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6.xml" ContentType="application/vnd.ms-excel.controlproperties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9.xml" ContentType="application/vnd.openxmlformats-officedocument.spreadsheetml.table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tables/table10.xml" ContentType="application/vnd.openxmlformats-officedocument.spreadsheetml.table+xml"/>
  <Override PartName="/xl/drawings/drawing13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tables/table11.xml" ContentType="application/vnd.openxmlformats-officedocument.spreadsheetml.table+xml"/>
  <Override PartName="/xl/drawings/drawing1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tables/table12.xml" ContentType="application/vnd.openxmlformats-officedocument.spreadsheetml.table+xml"/>
  <Override PartName="/xl/drawings/drawing1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tables/table13.xml" ContentType="application/vnd.openxmlformats-officedocument.spreadsheetml.table+xml"/>
  <Override PartName="/xl/drawings/drawing1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17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rie\Documents\GitHub\ABC_Excel\ABC_Excel\"/>
    </mc:Choice>
  </mc:AlternateContent>
  <xr:revisionPtr revIDLastSave="0" documentId="13_ncr:1_{677A6C8C-7F07-459B-936F-BD1584032619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Index" sheetId="20" r:id="rId1"/>
    <sheet name="JANVIER" sheetId="33" r:id="rId2"/>
    <sheet name="FEVRIER" sheetId="34" state="hidden" r:id="rId3"/>
    <sheet name="STATISTIQUES" sheetId="5" state="hidden" r:id="rId4"/>
    <sheet name="MARS" sheetId="35" state="hidden" r:id="rId5"/>
    <sheet name="MENSUALISATIONS" sheetId="19" state="hidden" r:id="rId6"/>
    <sheet name="CATEGORIES" sheetId="3" state="hidden" r:id="rId7"/>
    <sheet name="AVRIL" sheetId="36" state="hidden" r:id="rId8"/>
    <sheet name="MAI" sheetId="37" state="hidden" r:id="rId9"/>
    <sheet name="JUIN" sheetId="38" state="hidden" r:id="rId10"/>
    <sheet name="JUILLET" sheetId="39" state="hidden" r:id="rId11"/>
    <sheet name="AOUT" sheetId="40" state="hidden" r:id="rId12"/>
    <sheet name="SEPTEMBRE" sheetId="41" state="hidden" r:id="rId13"/>
    <sheet name="OCTOBRE" sheetId="42" state="hidden" r:id="rId14"/>
    <sheet name="NOVEMBRE" sheetId="43" state="hidden" r:id="rId15"/>
    <sheet name="DECEMBRE" sheetId="44" state="hidden" r:id="rId16"/>
    <sheet name="IMPORT" sheetId="45" state="hidden" r:id="rId17"/>
    <sheet name="PARAMETRES" sheetId="4" r:id="rId18"/>
    <sheet name="JANVIER (2)" sheetId="49" state="hidden" r:id="rId19"/>
  </sheets>
  <functionGroups builtInGroupCount="19"/>
  <definedNames>
    <definedName name="choix1">CATEGORIES!$B$1:$ZN$1</definedName>
    <definedName name="choix2">CATEGORIES!$B:$B</definedName>
    <definedName name="soldeinitial">PARAMETRES!$C$3</definedName>
  </definedNames>
  <calcPr calcId="181029"/>
</workbook>
</file>

<file path=xl/calcChain.xml><?xml version="1.0" encoding="utf-8"?>
<calcChain xmlns="http://schemas.openxmlformats.org/spreadsheetml/2006/main">
  <c r="L7" i="33" l="1"/>
  <c r="L7" i="44"/>
  <c r="K7" i="33"/>
  <c r="H8" i="33" l="1"/>
  <c r="I8" i="33"/>
  <c r="L7" i="36" l="1"/>
  <c r="H8" i="36"/>
  <c r="I8" i="36"/>
  <c r="L7" i="43" l="1"/>
  <c r="H8" i="43"/>
  <c r="I8" i="43"/>
  <c r="K7" i="43"/>
  <c r="L7" i="35" l="1"/>
  <c r="F19" i="5" l="1"/>
  <c r="C39" i="5"/>
  <c r="D39" i="5"/>
  <c r="E39" i="5"/>
  <c r="F39" i="5"/>
  <c r="G39" i="5"/>
  <c r="H39" i="5"/>
  <c r="I39" i="5"/>
  <c r="J39" i="5"/>
  <c r="K39" i="5"/>
  <c r="L39" i="5"/>
  <c r="M39" i="5"/>
  <c r="N39" i="5"/>
  <c r="C38" i="5"/>
  <c r="D38" i="5"/>
  <c r="E38" i="5"/>
  <c r="F38" i="5"/>
  <c r="G38" i="5"/>
  <c r="H38" i="5"/>
  <c r="I38" i="5"/>
  <c r="J38" i="5"/>
  <c r="K38" i="5"/>
  <c r="L38" i="5"/>
  <c r="M38" i="5"/>
  <c r="N38" i="5"/>
  <c r="C37" i="5"/>
  <c r="D37" i="5"/>
  <c r="E37" i="5"/>
  <c r="F37" i="5"/>
  <c r="G37" i="5"/>
  <c r="H37" i="5"/>
  <c r="I37" i="5"/>
  <c r="J37" i="5"/>
  <c r="K37" i="5"/>
  <c r="L37" i="5"/>
  <c r="M37" i="5"/>
  <c r="N37" i="5"/>
  <c r="C36" i="5"/>
  <c r="D36" i="5"/>
  <c r="E36" i="5"/>
  <c r="F36" i="5"/>
  <c r="G36" i="5"/>
  <c r="H36" i="5"/>
  <c r="I36" i="5"/>
  <c r="J36" i="5"/>
  <c r="K36" i="5"/>
  <c r="L36" i="5"/>
  <c r="M36" i="5"/>
  <c r="N36" i="5"/>
  <c r="C35" i="5"/>
  <c r="D35" i="5"/>
  <c r="E35" i="5"/>
  <c r="F35" i="5"/>
  <c r="G35" i="5"/>
  <c r="H35" i="5"/>
  <c r="I35" i="5"/>
  <c r="J35" i="5"/>
  <c r="K35" i="5"/>
  <c r="L35" i="5"/>
  <c r="M35" i="5"/>
  <c r="N35" i="5"/>
  <c r="C34" i="5"/>
  <c r="D34" i="5"/>
  <c r="E34" i="5"/>
  <c r="F34" i="5"/>
  <c r="G34" i="5"/>
  <c r="H34" i="5"/>
  <c r="I34" i="5"/>
  <c r="J34" i="5"/>
  <c r="K34" i="5"/>
  <c r="L34" i="5"/>
  <c r="M34" i="5"/>
  <c r="N34" i="5"/>
  <c r="D33" i="5"/>
  <c r="C33" i="5"/>
  <c r="E33" i="5"/>
  <c r="F33" i="5"/>
  <c r="G33" i="5"/>
  <c r="H33" i="5"/>
  <c r="I33" i="5"/>
  <c r="J33" i="5"/>
  <c r="K33" i="5"/>
  <c r="L33" i="5"/>
  <c r="M33" i="5"/>
  <c r="N33" i="5"/>
  <c r="C16" i="5"/>
  <c r="C32" i="5"/>
  <c r="D32" i="5"/>
  <c r="E32" i="5"/>
  <c r="F32" i="5"/>
  <c r="G32" i="5"/>
  <c r="H32" i="5"/>
  <c r="I32" i="5"/>
  <c r="J32" i="5"/>
  <c r="K32" i="5"/>
  <c r="L32" i="5"/>
  <c r="M32" i="5"/>
  <c r="N32" i="5"/>
  <c r="C31" i="5"/>
  <c r="D31" i="5"/>
  <c r="E31" i="5"/>
  <c r="F31" i="5"/>
  <c r="G31" i="5"/>
  <c r="H31" i="5"/>
  <c r="I31" i="5"/>
  <c r="J31" i="5"/>
  <c r="K31" i="5"/>
  <c r="L31" i="5"/>
  <c r="M31" i="5"/>
  <c r="N31" i="5"/>
  <c r="C30" i="5"/>
  <c r="D30" i="5"/>
  <c r="E30" i="5"/>
  <c r="F30" i="5"/>
  <c r="G30" i="5"/>
  <c r="H30" i="5"/>
  <c r="I30" i="5"/>
  <c r="J30" i="5"/>
  <c r="K30" i="5"/>
  <c r="L30" i="5"/>
  <c r="M30" i="5"/>
  <c r="N30" i="5"/>
  <c r="C29" i="5"/>
  <c r="D29" i="5"/>
  <c r="E29" i="5"/>
  <c r="F29" i="5"/>
  <c r="G29" i="5"/>
  <c r="H29" i="5"/>
  <c r="I29" i="5"/>
  <c r="J29" i="5"/>
  <c r="K29" i="5"/>
  <c r="L29" i="5"/>
  <c r="M29" i="5"/>
  <c r="N29" i="5"/>
  <c r="C28" i="5"/>
  <c r="D28" i="5"/>
  <c r="E28" i="5"/>
  <c r="F28" i="5"/>
  <c r="G28" i="5"/>
  <c r="H28" i="5"/>
  <c r="I28" i="5"/>
  <c r="J28" i="5"/>
  <c r="K28" i="5"/>
  <c r="L28" i="5"/>
  <c r="M28" i="5"/>
  <c r="N28" i="5"/>
  <c r="C27" i="5"/>
  <c r="D27" i="5"/>
  <c r="E27" i="5"/>
  <c r="F27" i="5"/>
  <c r="G27" i="5"/>
  <c r="H27" i="5"/>
  <c r="I27" i="5"/>
  <c r="J27" i="5"/>
  <c r="K27" i="5"/>
  <c r="L27" i="5"/>
  <c r="M27" i="5"/>
  <c r="N27" i="5"/>
  <c r="C26" i="5"/>
  <c r="D26" i="5"/>
  <c r="E26" i="5"/>
  <c r="F26" i="5"/>
  <c r="G26" i="5"/>
  <c r="H26" i="5"/>
  <c r="I26" i="5"/>
  <c r="J26" i="5"/>
  <c r="K26" i="5"/>
  <c r="L26" i="5"/>
  <c r="M26" i="5"/>
  <c r="N26" i="5"/>
  <c r="C25" i="5"/>
  <c r="D25" i="5"/>
  <c r="E25" i="5"/>
  <c r="F25" i="5"/>
  <c r="G25" i="5"/>
  <c r="H25" i="5"/>
  <c r="I25" i="5"/>
  <c r="J25" i="5"/>
  <c r="K25" i="5"/>
  <c r="L25" i="5"/>
  <c r="M25" i="5"/>
  <c r="N25" i="5"/>
  <c r="C24" i="5"/>
  <c r="D24" i="5"/>
  <c r="E24" i="5"/>
  <c r="F24" i="5"/>
  <c r="G24" i="5"/>
  <c r="H24" i="5"/>
  <c r="I24" i="5"/>
  <c r="J24" i="5"/>
  <c r="K24" i="5"/>
  <c r="L24" i="5"/>
  <c r="M24" i="5"/>
  <c r="N24" i="5"/>
  <c r="C23" i="5"/>
  <c r="D23" i="5"/>
  <c r="E23" i="5"/>
  <c r="F23" i="5"/>
  <c r="G23" i="5"/>
  <c r="H23" i="5"/>
  <c r="I23" i="5"/>
  <c r="J23" i="5"/>
  <c r="K23" i="5"/>
  <c r="L23" i="5"/>
  <c r="M23" i="5"/>
  <c r="N23" i="5"/>
  <c r="C22" i="5"/>
  <c r="D22" i="5"/>
  <c r="E22" i="5"/>
  <c r="F22" i="5"/>
  <c r="G22" i="5"/>
  <c r="H22" i="5"/>
  <c r="I22" i="5"/>
  <c r="J22" i="5"/>
  <c r="K22" i="5"/>
  <c r="L22" i="5"/>
  <c r="M22" i="5"/>
  <c r="N22" i="5"/>
  <c r="C21" i="5"/>
  <c r="D21" i="5"/>
  <c r="E21" i="5"/>
  <c r="F21" i="5"/>
  <c r="G21" i="5"/>
  <c r="H21" i="5"/>
  <c r="I21" i="5"/>
  <c r="J21" i="5"/>
  <c r="K21" i="5"/>
  <c r="L21" i="5"/>
  <c r="M21" i="5"/>
  <c r="N21" i="5"/>
  <c r="C20" i="5"/>
  <c r="D20" i="5"/>
  <c r="E20" i="5"/>
  <c r="F20" i="5"/>
  <c r="G20" i="5"/>
  <c r="H20" i="5"/>
  <c r="I20" i="5"/>
  <c r="J20" i="5"/>
  <c r="K20" i="5"/>
  <c r="L20" i="5"/>
  <c r="M20" i="5"/>
  <c r="N20" i="5"/>
  <c r="C19" i="5"/>
  <c r="D19" i="5"/>
  <c r="E19" i="5"/>
  <c r="G19" i="5"/>
  <c r="H19" i="5"/>
  <c r="I19" i="5"/>
  <c r="J19" i="5"/>
  <c r="K19" i="5"/>
  <c r="L19" i="5"/>
  <c r="M19" i="5"/>
  <c r="N19" i="5"/>
  <c r="C18" i="5"/>
  <c r="D18" i="5"/>
  <c r="E18" i="5"/>
  <c r="F18" i="5"/>
  <c r="G18" i="5"/>
  <c r="H18" i="5"/>
  <c r="I18" i="5"/>
  <c r="J18" i="5"/>
  <c r="K18" i="5"/>
  <c r="L18" i="5"/>
  <c r="M18" i="5"/>
  <c r="N18" i="5"/>
  <c r="C17" i="5"/>
  <c r="D17" i="5"/>
  <c r="E17" i="5"/>
  <c r="F17" i="5"/>
  <c r="G17" i="5"/>
  <c r="H17" i="5"/>
  <c r="I17" i="5"/>
  <c r="J17" i="5"/>
  <c r="K17" i="5"/>
  <c r="L17" i="5"/>
  <c r="M17" i="5"/>
  <c r="N17" i="5"/>
  <c r="D16" i="5"/>
  <c r="E16" i="5"/>
  <c r="F16" i="5"/>
  <c r="G16" i="5"/>
  <c r="H16" i="5"/>
  <c r="I16" i="5"/>
  <c r="J16" i="5"/>
  <c r="K16" i="5"/>
  <c r="L16" i="5"/>
  <c r="M16" i="5"/>
  <c r="N16" i="5"/>
  <c r="C15" i="5"/>
  <c r="D15" i="5"/>
  <c r="E15" i="5"/>
  <c r="F15" i="5"/>
  <c r="G15" i="5"/>
  <c r="H15" i="5"/>
  <c r="I15" i="5"/>
  <c r="J15" i="5"/>
  <c r="K15" i="5"/>
  <c r="L15" i="5"/>
  <c r="M15" i="5"/>
  <c r="N15" i="5"/>
  <c r="C14" i="5"/>
  <c r="D14" i="5"/>
  <c r="E14" i="5"/>
  <c r="F14" i="5"/>
  <c r="G14" i="5"/>
  <c r="H14" i="5"/>
  <c r="I14" i="5"/>
  <c r="J14" i="5"/>
  <c r="K14" i="5"/>
  <c r="L14" i="5"/>
  <c r="M14" i="5"/>
  <c r="N14" i="5"/>
  <c r="C13" i="5"/>
  <c r="D13" i="5"/>
  <c r="E13" i="5"/>
  <c r="F13" i="5"/>
  <c r="G13" i="5"/>
  <c r="H13" i="5"/>
  <c r="I13" i="5"/>
  <c r="J13" i="5"/>
  <c r="K13" i="5"/>
  <c r="L13" i="5"/>
  <c r="M13" i="5"/>
  <c r="N13" i="5"/>
  <c r="C12" i="5"/>
  <c r="D12" i="5"/>
  <c r="E12" i="5"/>
  <c r="F12" i="5"/>
  <c r="G12" i="5"/>
  <c r="H12" i="5"/>
  <c r="I12" i="5"/>
  <c r="J12" i="5"/>
  <c r="K12" i="5"/>
  <c r="L12" i="5"/>
  <c r="M12" i="5"/>
  <c r="N12" i="5"/>
  <c r="L6" i="39" l="1"/>
  <c r="L6" i="40"/>
  <c r="L6" i="42"/>
  <c r="L6" i="38" l="1"/>
  <c r="L6" i="41"/>
  <c r="G16" i="49" l="1"/>
  <c r="F16" i="49"/>
  <c r="J15" i="49"/>
  <c r="J14" i="49"/>
  <c r="J13" i="49"/>
  <c r="J12" i="49"/>
  <c r="J11" i="49"/>
  <c r="J10" i="49"/>
  <c r="J9" i="49"/>
  <c r="J8" i="49"/>
  <c r="J7" i="49"/>
  <c r="J6" i="49"/>
  <c r="J16" i="49" s="1"/>
  <c r="I3" i="49"/>
  <c r="I2" i="49"/>
  <c r="H23994" i="45"/>
  <c r="G23994" i="45"/>
  <c r="F23994" i="45"/>
  <c r="E23994" i="45"/>
  <c r="D23994" i="45"/>
  <c r="H23993" i="45"/>
  <c r="G23993" i="45"/>
  <c r="F23993" i="45"/>
  <c r="E23993" i="45"/>
  <c r="D23993" i="45"/>
  <c r="H23992" i="45"/>
  <c r="G23992" i="45"/>
  <c r="F23992" i="45"/>
  <c r="E23992" i="45"/>
  <c r="D23992" i="45"/>
  <c r="H23991" i="45"/>
  <c r="G23991" i="45"/>
  <c r="F23991" i="45"/>
  <c r="E23991" i="45"/>
  <c r="D23991" i="45"/>
  <c r="H23990" i="45"/>
  <c r="G23990" i="45"/>
  <c r="F23990" i="45"/>
  <c r="E23990" i="45"/>
  <c r="D23990" i="45"/>
  <c r="H23989" i="45"/>
  <c r="G23989" i="45"/>
  <c r="F23989" i="45"/>
  <c r="E23989" i="45"/>
  <c r="D23989" i="45"/>
  <c r="H23988" i="45"/>
  <c r="G23988" i="45"/>
  <c r="F23988" i="45"/>
  <c r="E23988" i="45"/>
  <c r="D23988" i="45"/>
  <c r="H23987" i="45"/>
  <c r="G23987" i="45"/>
  <c r="F23987" i="45"/>
  <c r="E23987" i="45"/>
  <c r="D23987" i="45"/>
  <c r="H23986" i="45"/>
  <c r="G23986" i="45"/>
  <c r="F23986" i="45"/>
  <c r="E23986" i="45"/>
  <c r="D23986" i="45"/>
  <c r="H23985" i="45"/>
  <c r="G23985" i="45"/>
  <c r="F23985" i="45"/>
  <c r="E23985" i="45"/>
  <c r="D23985" i="45"/>
  <c r="H23984" i="45"/>
  <c r="G23984" i="45"/>
  <c r="F23984" i="45"/>
  <c r="E23984" i="45"/>
  <c r="D23984" i="45"/>
  <c r="H23983" i="45"/>
  <c r="G23983" i="45"/>
  <c r="F23983" i="45"/>
  <c r="E23983" i="45"/>
  <c r="D23983" i="45"/>
  <c r="H23982" i="45"/>
  <c r="G23982" i="45"/>
  <c r="F23982" i="45"/>
  <c r="E23982" i="45"/>
  <c r="D23982" i="45"/>
  <c r="H23981" i="45"/>
  <c r="G23981" i="45"/>
  <c r="F23981" i="45"/>
  <c r="E23981" i="45"/>
  <c r="D23981" i="45"/>
  <c r="H23980" i="45"/>
  <c r="G23980" i="45"/>
  <c r="F23980" i="45"/>
  <c r="E23980" i="45"/>
  <c r="D23980" i="45"/>
  <c r="H23979" i="45"/>
  <c r="G23979" i="45"/>
  <c r="F23979" i="45"/>
  <c r="E23979" i="45"/>
  <c r="D23979" i="45"/>
  <c r="H23978" i="45"/>
  <c r="G23978" i="45"/>
  <c r="F23978" i="45"/>
  <c r="E23978" i="45"/>
  <c r="D23978" i="45"/>
  <c r="H23977" i="45"/>
  <c r="G23977" i="45"/>
  <c r="F23977" i="45"/>
  <c r="E23977" i="45"/>
  <c r="D23977" i="45"/>
  <c r="H23976" i="45"/>
  <c r="G23976" i="45"/>
  <c r="F23976" i="45"/>
  <c r="E23976" i="45"/>
  <c r="D23976" i="45"/>
  <c r="H23975" i="45"/>
  <c r="G23975" i="45"/>
  <c r="F23975" i="45"/>
  <c r="E23975" i="45"/>
  <c r="D23975" i="45"/>
  <c r="H23974" i="45"/>
  <c r="G23974" i="45"/>
  <c r="F23974" i="45"/>
  <c r="E23974" i="45"/>
  <c r="D23974" i="45"/>
  <c r="H23973" i="45"/>
  <c r="G23973" i="45"/>
  <c r="F23973" i="45"/>
  <c r="E23973" i="45"/>
  <c r="D23973" i="45"/>
  <c r="H23972" i="45"/>
  <c r="G23972" i="45"/>
  <c r="F23972" i="45"/>
  <c r="E23972" i="45"/>
  <c r="D23972" i="45"/>
  <c r="H23971" i="45"/>
  <c r="G23971" i="45"/>
  <c r="F23971" i="45"/>
  <c r="E23971" i="45"/>
  <c r="D23971" i="45"/>
  <c r="H23970" i="45"/>
  <c r="G23970" i="45"/>
  <c r="F23970" i="45"/>
  <c r="E23970" i="45"/>
  <c r="D23970" i="45"/>
  <c r="H23969" i="45"/>
  <c r="G23969" i="45"/>
  <c r="F23969" i="45"/>
  <c r="E23969" i="45"/>
  <c r="D23969" i="45"/>
  <c r="H23968" i="45"/>
  <c r="G23968" i="45"/>
  <c r="F23968" i="45"/>
  <c r="E23968" i="45"/>
  <c r="D23968" i="45"/>
  <c r="H23967" i="45"/>
  <c r="G23967" i="45"/>
  <c r="F23967" i="45"/>
  <c r="E23967" i="45"/>
  <c r="D23967" i="45"/>
  <c r="H23966" i="45"/>
  <c r="G23966" i="45"/>
  <c r="F23966" i="45"/>
  <c r="E23966" i="45"/>
  <c r="D23966" i="45"/>
  <c r="H23965" i="45"/>
  <c r="G23965" i="45"/>
  <c r="F23965" i="45"/>
  <c r="E23965" i="45"/>
  <c r="D23965" i="45"/>
  <c r="H23964" i="45"/>
  <c r="G23964" i="45"/>
  <c r="F23964" i="45"/>
  <c r="E23964" i="45"/>
  <c r="D23964" i="45"/>
  <c r="H23963" i="45"/>
  <c r="G23963" i="45"/>
  <c r="F23963" i="45"/>
  <c r="E23963" i="45"/>
  <c r="D23963" i="45"/>
  <c r="H23962" i="45"/>
  <c r="G23962" i="45"/>
  <c r="F23962" i="45"/>
  <c r="E23962" i="45"/>
  <c r="D23962" i="45"/>
  <c r="H23961" i="45"/>
  <c r="G23961" i="45"/>
  <c r="F23961" i="45"/>
  <c r="E23961" i="45"/>
  <c r="D23961" i="45"/>
  <c r="H23960" i="45"/>
  <c r="G23960" i="45"/>
  <c r="F23960" i="45"/>
  <c r="E23960" i="45"/>
  <c r="D23960" i="45"/>
  <c r="H23959" i="45"/>
  <c r="G23959" i="45"/>
  <c r="F23959" i="45"/>
  <c r="E23959" i="45"/>
  <c r="D23959" i="45"/>
  <c r="H23958" i="45"/>
  <c r="G23958" i="45"/>
  <c r="F23958" i="45"/>
  <c r="E23958" i="45"/>
  <c r="D23958" i="45"/>
  <c r="H23957" i="45"/>
  <c r="G23957" i="45"/>
  <c r="F23957" i="45"/>
  <c r="E23957" i="45"/>
  <c r="D23957" i="45"/>
  <c r="H23956" i="45"/>
  <c r="G23956" i="45"/>
  <c r="F23956" i="45"/>
  <c r="E23956" i="45"/>
  <c r="D23956" i="45"/>
  <c r="H23955" i="45"/>
  <c r="G23955" i="45"/>
  <c r="F23955" i="45"/>
  <c r="E23955" i="45"/>
  <c r="D23955" i="45"/>
  <c r="H23954" i="45"/>
  <c r="G23954" i="45"/>
  <c r="F23954" i="45"/>
  <c r="E23954" i="45"/>
  <c r="D23954" i="45"/>
  <c r="H23953" i="45"/>
  <c r="G23953" i="45"/>
  <c r="F23953" i="45"/>
  <c r="E23953" i="45"/>
  <c r="D23953" i="45"/>
  <c r="H23952" i="45"/>
  <c r="G23952" i="45"/>
  <c r="F23952" i="45"/>
  <c r="E23952" i="45"/>
  <c r="D23952" i="45"/>
  <c r="H23951" i="45"/>
  <c r="G23951" i="45"/>
  <c r="F23951" i="45"/>
  <c r="E23951" i="45"/>
  <c r="D23951" i="45"/>
  <c r="H23950" i="45"/>
  <c r="G23950" i="45"/>
  <c r="F23950" i="45"/>
  <c r="E23950" i="45"/>
  <c r="D23950" i="45"/>
  <c r="H23949" i="45"/>
  <c r="G23949" i="45"/>
  <c r="F23949" i="45"/>
  <c r="E23949" i="45"/>
  <c r="D23949" i="45"/>
  <c r="H23948" i="45"/>
  <c r="G23948" i="45"/>
  <c r="F23948" i="45"/>
  <c r="E23948" i="45"/>
  <c r="D23948" i="45"/>
  <c r="H23947" i="45"/>
  <c r="G23947" i="45"/>
  <c r="F23947" i="45"/>
  <c r="E23947" i="45"/>
  <c r="D23947" i="45"/>
  <c r="H23946" i="45"/>
  <c r="G23946" i="45"/>
  <c r="F23946" i="45"/>
  <c r="E23946" i="45"/>
  <c r="D23946" i="45"/>
  <c r="H23945" i="45"/>
  <c r="G23945" i="45"/>
  <c r="F23945" i="45"/>
  <c r="E23945" i="45"/>
  <c r="D23945" i="45"/>
  <c r="H23944" i="45"/>
  <c r="G23944" i="45"/>
  <c r="F23944" i="45"/>
  <c r="E23944" i="45"/>
  <c r="D23944" i="45"/>
  <c r="H23943" i="45"/>
  <c r="G23943" i="45"/>
  <c r="F23943" i="45"/>
  <c r="E23943" i="45"/>
  <c r="D23943" i="45"/>
  <c r="H23942" i="45"/>
  <c r="G23942" i="45"/>
  <c r="F23942" i="45"/>
  <c r="E23942" i="45"/>
  <c r="D23942" i="45"/>
  <c r="H23941" i="45"/>
  <c r="G23941" i="45"/>
  <c r="F23941" i="45"/>
  <c r="E23941" i="45"/>
  <c r="D23941" i="45"/>
  <c r="H23940" i="45"/>
  <c r="G23940" i="45"/>
  <c r="F23940" i="45"/>
  <c r="E23940" i="45"/>
  <c r="D23940" i="45"/>
  <c r="H23939" i="45"/>
  <c r="G23939" i="45"/>
  <c r="F23939" i="45"/>
  <c r="E23939" i="45"/>
  <c r="D23939" i="45"/>
  <c r="H23938" i="45"/>
  <c r="G23938" i="45"/>
  <c r="F23938" i="45"/>
  <c r="E23938" i="45"/>
  <c r="D23938" i="45"/>
  <c r="H23937" i="45"/>
  <c r="G23937" i="45"/>
  <c r="F23937" i="45"/>
  <c r="E23937" i="45"/>
  <c r="D23937" i="45"/>
  <c r="H23936" i="45"/>
  <c r="G23936" i="45"/>
  <c r="F23936" i="45"/>
  <c r="E23936" i="45"/>
  <c r="D23936" i="45"/>
  <c r="H23935" i="45"/>
  <c r="G23935" i="45"/>
  <c r="F23935" i="45"/>
  <c r="E23935" i="45"/>
  <c r="D23935" i="45"/>
  <c r="H23934" i="45"/>
  <c r="G23934" i="45"/>
  <c r="F23934" i="45"/>
  <c r="E23934" i="45"/>
  <c r="D23934" i="45"/>
  <c r="H23933" i="45"/>
  <c r="G23933" i="45"/>
  <c r="F23933" i="45"/>
  <c r="E23933" i="45"/>
  <c r="D23933" i="45"/>
  <c r="H23932" i="45"/>
  <c r="G23932" i="45"/>
  <c r="F23932" i="45"/>
  <c r="E23932" i="45"/>
  <c r="D23932" i="45"/>
  <c r="H23931" i="45"/>
  <c r="G23931" i="45"/>
  <c r="F23931" i="45"/>
  <c r="E23931" i="45"/>
  <c r="D23931" i="45"/>
  <c r="H23930" i="45"/>
  <c r="G23930" i="45"/>
  <c r="F23930" i="45"/>
  <c r="E23930" i="45"/>
  <c r="D23930" i="45"/>
  <c r="H23929" i="45"/>
  <c r="G23929" i="45"/>
  <c r="F23929" i="45"/>
  <c r="E23929" i="45"/>
  <c r="D23929" i="45"/>
  <c r="H23928" i="45"/>
  <c r="G23928" i="45"/>
  <c r="F23928" i="45"/>
  <c r="E23928" i="45"/>
  <c r="D23928" i="45"/>
  <c r="H23927" i="45"/>
  <c r="G23927" i="45"/>
  <c r="F23927" i="45"/>
  <c r="E23927" i="45"/>
  <c r="D23927" i="45"/>
  <c r="H23926" i="45"/>
  <c r="G23926" i="45"/>
  <c r="F23926" i="45"/>
  <c r="E23926" i="45"/>
  <c r="D23926" i="45"/>
  <c r="H23925" i="45"/>
  <c r="G23925" i="45"/>
  <c r="F23925" i="45"/>
  <c r="E23925" i="45"/>
  <c r="D23925" i="45"/>
  <c r="H23924" i="45"/>
  <c r="G23924" i="45"/>
  <c r="F23924" i="45"/>
  <c r="E23924" i="45"/>
  <c r="D23924" i="45"/>
  <c r="H23923" i="45"/>
  <c r="G23923" i="45"/>
  <c r="F23923" i="45"/>
  <c r="E23923" i="45"/>
  <c r="D23923" i="45"/>
  <c r="H23922" i="45"/>
  <c r="G23922" i="45"/>
  <c r="F23922" i="45"/>
  <c r="E23922" i="45"/>
  <c r="D23922" i="45"/>
  <c r="H23921" i="45"/>
  <c r="G23921" i="45"/>
  <c r="F23921" i="45"/>
  <c r="E23921" i="45"/>
  <c r="D23921" i="45"/>
  <c r="H23920" i="45"/>
  <c r="G23920" i="45"/>
  <c r="F23920" i="45"/>
  <c r="E23920" i="45"/>
  <c r="D23920" i="45"/>
  <c r="H23919" i="45"/>
  <c r="G23919" i="45"/>
  <c r="F23919" i="45"/>
  <c r="E23919" i="45"/>
  <c r="D23919" i="45"/>
  <c r="H23918" i="45"/>
  <c r="G23918" i="45"/>
  <c r="F23918" i="45"/>
  <c r="E23918" i="45"/>
  <c r="D23918" i="45"/>
  <c r="H23917" i="45"/>
  <c r="G23917" i="45"/>
  <c r="F23917" i="45"/>
  <c r="E23917" i="45"/>
  <c r="D23917" i="45"/>
  <c r="H23916" i="45"/>
  <c r="G23916" i="45"/>
  <c r="F23916" i="45"/>
  <c r="E23916" i="45"/>
  <c r="D23916" i="45"/>
  <c r="H23915" i="45"/>
  <c r="G23915" i="45"/>
  <c r="F23915" i="45"/>
  <c r="E23915" i="45"/>
  <c r="D23915" i="45"/>
  <c r="H23914" i="45"/>
  <c r="G23914" i="45"/>
  <c r="F23914" i="45"/>
  <c r="E23914" i="45"/>
  <c r="D23914" i="45"/>
  <c r="H23913" i="45"/>
  <c r="G23913" i="45"/>
  <c r="F23913" i="45"/>
  <c r="E23913" i="45"/>
  <c r="D23913" i="45"/>
  <c r="H23912" i="45"/>
  <c r="G23912" i="45"/>
  <c r="F23912" i="45"/>
  <c r="E23912" i="45"/>
  <c r="D23912" i="45"/>
  <c r="H23911" i="45"/>
  <c r="G23911" i="45"/>
  <c r="F23911" i="45"/>
  <c r="E23911" i="45"/>
  <c r="D23911" i="45"/>
  <c r="H23910" i="45"/>
  <c r="G23910" i="45"/>
  <c r="F23910" i="45"/>
  <c r="E23910" i="45"/>
  <c r="D23910" i="45"/>
  <c r="H23909" i="45"/>
  <c r="G23909" i="45"/>
  <c r="F23909" i="45"/>
  <c r="E23909" i="45"/>
  <c r="D23909" i="45"/>
  <c r="H23908" i="45"/>
  <c r="G23908" i="45"/>
  <c r="F23908" i="45"/>
  <c r="E23908" i="45"/>
  <c r="D23908" i="45"/>
  <c r="H23907" i="45"/>
  <c r="G23907" i="45"/>
  <c r="F23907" i="45"/>
  <c r="E23907" i="45"/>
  <c r="D23907" i="45"/>
  <c r="H23906" i="45"/>
  <c r="G23906" i="45"/>
  <c r="F23906" i="45"/>
  <c r="E23906" i="45"/>
  <c r="D23906" i="45"/>
  <c r="H23905" i="45"/>
  <c r="G23905" i="45"/>
  <c r="F23905" i="45"/>
  <c r="E23905" i="45"/>
  <c r="D23905" i="45"/>
  <c r="H23904" i="45"/>
  <c r="G23904" i="45"/>
  <c r="F23904" i="45"/>
  <c r="E23904" i="45"/>
  <c r="D23904" i="45"/>
  <c r="H23903" i="45"/>
  <c r="G23903" i="45"/>
  <c r="F23903" i="45"/>
  <c r="E23903" i="45"/>
  <c r="D23903" i="45"/>
  <c r="H23902" i="45"/>
  <c r="G23902" i="45"/>
  <c r="F23902" i="45"/>
  <c r="E23902" i="45"/>
  <c r="D23902" i="45"/>
  <c r="H23901" i="45"/>
  <c r="G23901" i="45"/>
  <c r="F23901" i="45"/>
  <c r="E23901" i="45"/>
  <c r="D23901" i="45"/>
  <c r="H23900" i="45"/>
  <c r="G23900" i="45"/>
  <c r="F23900" i="45"/>
  <c r="E23900" i="45"/>
  <c r="D23900" i="45"/>
  <c r="H23899" i="45"/>
  <c r="G23899" i="45"/>
  <c r="F23899" i="45"/>
  <c r="E23899" i="45"/>
  <c r="D23899" i="45"/>
  <c r="H23898" i="45"/>
  <c r="G23898" i="45"/>
  <c r="F23898" i="45"/>
  <c r="E23898" i="45"/>
  <c r="D23898" i="45"/>
  <c r="H23897" i="45"/>
  <c r="G23897" i="45"/>
  <c r="F23897" i="45"/>
  <c r="E23897" i="45"/>
  <c r="D23897" i="45"/>
  <c r="H23896" i="45"/>
  <c r="G23896" i="45"/>
  <c r="F23896" i="45"/>
  <c r="E23896" i="45"/>
  <c r="D23896" i="45"/>
  <c r="H23895" i="45"/>
  <c r="G23895" i="45"/>
  <c r="F23895" i="45"/>
  <c r="E23895" i="45"/>
  <c r="D23895" i="45"/>
  <c r="H23894" i="45"/>
  <c r="G23894" i="45"/>
  <c r="F23894" i="45"/>
  <c r="E23894" i="45"/>
  <c r="D23894" i="45"/>
  <c r="H23893" i="45"/>
  <c r="G23893" i="45"/>
  <c r="F23893" i="45"/>
  <c r="E23893" i="45"/>
  <c r="D23893" i="45"/>
  <c r="H23892" i="45"/>
  <c r="G23892" i="45"/>
  <c r="F23892" i="45"/>
  <c r="E23892" i="45"/>
  <c r="D23892" i="45"/>
  <c r="H23891" i="45"/>
  <c r="G23891" i="45"/>
  <c r="F23891" i="45"/>
  <c r="E23891" i="45"/>
  <c r="D23891" i="45"/>
  <c r="H23890" i="45"/>
  <c r="G23890" i="45"/>
  <c r="F23890" i="45"/>
  <c r="E23890" i="45"/>
  <c r="D23890" i="45"/>
  <c r="H23889" i="45"/>
  <c r="G23889" i="45"/>
  <c r="F23889" i="45"/>
  <c r="E23889" i="45"/>
  <c r="D23889" i="45"/>
  <c r="H23888" i="45"/>
  <c r="G23888" i="45"/>
  <c r="F23888" i="45"/>
  <c r="E23888" i="45"/>
  <c r="D23888" i="45"/>
  <c r="H23887" i="45"/>
  <c r="G23887" i="45"/>
  <c r="F23887" i="45"/>
  <c r="E23887" i="45"/>
  <c r="D23887" i="45"/>
  <c r="H23886" i="45"/>
  <c r="G23886" i="45"/>
  <c r="F23886" i="45"/>
  <c r="E23886" i="45"/>
  <c r="D23886" i="45"/>
  <c r="H23885" i="45"/>
  <c r="G23885" i="45"/>
  <c r="F23885" i="45"/>
  <c r="E23885" i="45"/>
  <c r="D23885" i="45"/>
  <c r="H23884" i="45"/>
  <c r="G23884" i="45"/>
  <c r="F23884" i="45"/>
  <c r="E23884" i="45"/>
  <c r="D23884" i="45"/>
  <c r="H23883" i="45"/>
  <c r="G23883" i="45"/>
  <c r="F23883" i="45"/>
  <c r="E23883" i="45"/>
  <c r="D23883" i="45"/>
  <c r="H23882" i="45"/>
  <c r="G23882" i="45"/>
  <c r="F23882" i="45"/>
  <c r="E23882" i="45"/>
  <c r="D23882" i="45"/>
  <c r="H23881" i="45"/>
  <c r="G23881" i="45"/>
  <c r="F23881" i="45"/>
  <c r="E23881" i="45"/>
  <c r="D23881" i="45"/>
  <c r="H23880" i="45"/>
  <c r="G23880" i="45"/>
  <c r="F23880" i="45"/>
  <c r="E23880" i="45"/>
  <c r="D23880" i="45"/>
  <c r="H23879" i="45"/>
  <c r="G23879" i="45"/>
  <c r="F23879" i="45"/>
  <c r="E23879" i="45"/>
  <c r="D23879" i="45"/>
  <c r="H23878" i="45"/>
  <c r="G23878" i="45"/>
  <c r="F23878" i="45"/>
  <c r="E23878" i="45"/>
  <c r="D23878" i="45"/>
  <c r="H23877" i="45"/>
  <c r="G23877" i="45"/>
  <c r="F23877" i="45"/>
  <c r="E23877" i="45"/>
  <c r="D23877" i="45"/>
  <c r="H23876" i="45"/>
  <c r="G23876" i="45"/>
  <c r="F23876" i="45"/>
  <c r="E23876" i="45"/>
  <c r="D23876" i="45"/>
  <c r="H23875" i="45"/>
  <c r="G23875" i="45"/>
  <c r="F23875" i="45"/>
  <c r="E23875" i="45"/>
  <c r="D23875" i="45"/>
  <c r="H23874" i="45"/>
  <c r="G23874" i="45"/>
  <c r="F23874" i="45"/>
  <c r="E23874" i="45"/>
  <c r="D23874" i="45"/>
  <c r="H23873" i="45"/>
  <c r="G23873" i="45"/>
  <c r="F23873" i="45"/>
  <c r="E23873" i="45"/>
  <c r="D23873" i="45"/>
  <c r="H23872" i="45"/>
  <c r="G23872" i="45"/>
  <c r="F23872" i="45"/>
  <c r="E23872" i="45"/>
  <c r="D23872" i="45"/>
  <c r="H23871" i="45"/>
  <c r="G23871" i="45"/>
  <c r="F23871" i="45"/>
  <c r="E23871" i="45"/>
  <c r="D23871" i="45"/>
  <c r="H23870" i="45"/>
  <c r="G23870" i="45"/>
  <c r="F23870" i="45"/>
  <c r="E23870" i="45"/>
  <c r="D23870" i="45"/>
  <c r="H23869" i="45"/>
  <c r="G23869" i="45"/>
  <c r="F23869" i="45"/>
  <c r="E23869" i="45"/>
  <c r="D23869" i="45"/>
  <c r="H23868" i="45"/>
  <c r="G23868" i="45"/>
  <c r="F23868" i="45"/>
  <c r="E23868" i="45"/>
  <c r="D23868" i="45"/>
  <c r="H23867" i="45"/>
  <c r="G23867" i="45"/>
  <c r="F23867" i="45"/>
  <c r="E23867" i="45"/>
  <c r="D23867" i="45"/>
  <c r="H23866" i="45"/>
  <c r="G23866" i="45"/>
  <c r="F23866" i="45"/>
  <c r="E23866" i="45"/>
  <c r="D23866" i="45"/>
  <c r="H23865" i="45"/>
  <c r="G23865" i="45"/>
  <c r="F23865" i="45"/>
  <c r="E23865" i="45"/>
  <c r="D23865" i="45"/>
  <c r="H23864" i="45"/>
  <c r="G23864" i="45"/>
  <c r="F23864" i="45"/>
  <c r="E23864" i="45"/>
  <c r="D23864" i="45"/>
  <c r="H23863" i="45"/>
  <c r="G23863" i="45"/>
  <c r="F23863" i="45"/>
  <c r="E23863" i="45"/>
  <c r="D23863" i="45"/>
  <c r="H23862" i="45"/>
  <c r="G23862" i="45"/>
  <c r="F23862" i="45"/>
  <c r="E23862" i="45"/>
  <c r="D23862" i="45"/>
  <c r="H23861" i="45"/>
  <c r="G23861" i="45"/>
  <c r="F23861" i="45"/>
  <c r="E23861" i="45"/>
  <c r="D23861" i="45"/>
  <c r="H23860" i="45"/>
  <c r="G23860" i="45"/>
  <c r="F23860" i="45"/>
  <c r="E23860" i="45"/>
  <c r="D23860" i="45"/>
  <c r="H23859" i="45"/>
  <c r="G23859" i="45"/>
  <c r="F23859" i="45"/>
  <c r="E23859" i="45"/>
  <c r="D23859" i="45"/>
  <c r="H23858" i="45"/>
  <c r="G23858" i="45"/>
  <c r="F23858" i="45"/>
  <c r="E23858" i="45"/>
  <c r="D23858" i="45"/>
  <c r="H23857" i="45"/>
  <c r="G23857" i="45"/>
  <c r="F23857" i="45"/>
  <c r="E23857" i="45"/>
  <c r="D23857" i="45"/>
  <c r="H23856" i="45"/>
  <c r="G23856" i="45"/>
  <c r="F23856" i="45"/>
  <c r="E23856" i="45"/>
  <c r="D23856" i="45"/>
  <c r="H23855" i="45"/>
  <c r="G23855" i="45"/>
  <c r="F23855" i="45"/>
  <c r="E23855" i="45"/>
  <c r="D23855" i="45"/>
  <c r="H23854" i="45"/>
  <c r="G23854" i="45"/>
  <c r="F23854" i="45"/>
  <c r="E23854" i="45"/>
  <c r="D23854" i="45"/>
  <c r="H23853" i="45"/>
  <c r="G23853" i="45"/>
  <c r="F23853" i="45"/>
  <c r="E23853" i="45"/>
  <c r="D23853" i="45"/>
  <c r="H23852" i="45"/>
  <c r="G23852" i="45"/>
  <c r="F23852" i="45"/>
  <c r="E23852" i="45"/>
  <c r="D23852" i="45"/>
  <c r="H23851" i="45"/>
  <c r="G23851" i="45"/>
  <c r="F23851" i="45"/>
  <c r="E23851" i="45"/>
  <c r="D23851" i="45"/>
  <c r="H23850" i="45"/>
  <c r="G23850" i="45"/>
  <c r="F23850" i="45"/>
  <c r="E23850" i="45"/>
  <c r="D23850" i="45"/>
  <c r="H23849" i="45"/>
  <c r="G23849" i="45"/>
  <c r="F23849" i="45"/>
  <c r="E23849" i="45"/>
  <c r="D23849" i="45"/>
  <c r="H23848" i="45"/>
  <c r="G23848" i="45"/>
  <c r="F23848" i="45"/>
  <c r="E23848" i="45"/>
  <c r="D23848" i="45"/>
  <c r="H23847" i="45"/>
  <c r="G23847" i="45"/>
  <c r="F23847" i="45"/>
  <c r="E23847" i="45"/>
  <c r="D23847" i="45"/>
  <c r="H23846" i="45"/>
  <c r="G23846" i="45"/>
  <c r="F23846" i="45"/>
  <c r="E23846" i="45"/>
  <c r="D23846" i="45"/>
  <c r="H23845" i="45"/>
  <c r="G23845" i="45"/>
  <c r="F23845" i="45"/>
  <c r="E23845" i="45"/>
  <c r="D23845" i="45"/>
  <c r="H23844" i="45"/>
  <c r="G23844" i="45"/>
  <c r="F23844" i="45"/>
  <c r="E23844" i="45"/>
  <c r="D23844" i="45"/>
  <c r="H23843" i="45"/>
  <c r="G23843" i="45"/>
  <c r="F23843" i="45"/>
  <c r="E23843" i="45"/>
  <c r="D23843" i="45"/>
  <c r="H23842" i="45"/>
  <c r="G23842" i="45"/>
  <c r="F23842" i="45"/>
  <c r="E23842" i="45"/>
  <c r="D23842" i="45"/>
  <c r="H23841" i="45"/>
  <c r="G23841" i="45"/>
  <c r="F23841" i="45"/>
  <c r="E23841" i="45"/>
  <c r="D23841" i="45"/>
  <c r="H23840" i="45"/>
  <c r="G23840" i="45"/>
  <c r="F23840" i="45"/>
  <c r="E23840" i="45"/>
  <c r="D23840" i="45"/>
  <c r="H23839" i="45"/>
  <c r="G23839" i="45"/>
  <c r="F23839" i="45"/>
  <c r="E23839" i="45"/>
  <c r="D23839" i="45"/>
  <c r="H23838" i="45"/>
  <c r="G23838" i="45"/>
  <c r="F23838" i="45"/>
  <c r="E23838" i="45"/>
  <c r="D23838" i="45"/>
  <c r="H23837" i="45"/>
  <c r="G23837" i="45"/>
  <c r="F23837" i="45"/>
  <c r="E23837" i="45"/>
  <c r="D23837" i="45"/>
  <c r="H23836" i="45"/>
  <c r="G23836" i="45"/>
  <c r="F23836" i="45"/>
  <c r="E23836" i="45"/>
  <c r="D23836" i="45"/>
  <c r="H23835" i="45"/>
  <c r="G23835" i="45"/>
  <c r="F23835" i="45"/>
  <c r="E23835" i="45"/>
  <c r="D23835" i="45"/>
  <c r="H23834" i="45"/>
  <c r="G23834" i="45"/>
  <c r="F23834" i="45"/>
  <c r="E23834" i="45"/>
  <c r="D23834" i="45"/>
  <c r="H23833" i="45"/>
  <c r="G23833" i="45"/>
  <c r="F23833" i="45"/>
  <c r="E23833" i="45"/>
  <c r="D23833" i="45"/>
  <c r="H23832" i="45"/>
  <c r="G23832" i="45"/>
  <c r="F23832" i="45"/>
  <c r="E23832" i="45"/>
  <c r="D23832" i="45"/>
  <c r="H23831" i="45"/>
  <c r="G23831" i="45"/>
  <c r="F23831" i="45"/>
  <c r="E23831" i="45"/>
  <c r="D23831" i="45"/>
  <c r="H23830" i="45"/>
  <c r="G23830" i="45"/>
  <c r="F23830" i="45"/>
  <c r="E23830" i="45"/>
  <c r="D23830" i="45"/>
  <c r="H23829" i="45"/>
  <c r="G23829" i="45"/>
  <c r="F23829" i="45"/>
  <c r="E23829" i="45"/>
  <c r="D23829" i="45"/>
  <c r="H23828" i="45"/>
  <c r="G23828" i="45"/>
  <c r="F23828" i="45"/>
  <c r="E23828" i="45"/>
  <c r="D23828" i="45"/>
  <c r="H23827" i="45"/>
  <c r="G23827" i="45"/>
  <c r="F23827" i="45"/>
  <c r="E23827" i="45"/>
  <c r="D23827" i="45"/>
  <c r="H23826" i="45"/>
  <c r="G23826" i="45"/>
  <c r="F23826" i="45"/>
  <c r="E23826" i="45"/>
  <c r="D23826" i="45"/>
  <c r="H23825" i="45"/>
  <c r="G23825" i="45"/>
  <c r="F23825" i="45"/>
  <c r="E23825" i="45"/>
  <c r="D23825" i="45"/>
  <c r="H23824" i="45"/>
  <c r="G23824" i="45"/>
  <c r="F23824" i="45"/>
  <c r="E23824" i="45"/>
  <c r="D23824" i="45"/>
  <c r="H23823" i="45"/>
  <c r="G23823" i="45"/>
  <c r="F23823" i="45"/>
  <c r="E23823" i="45"/>
  <c r="D23823" i="45"/>
  <c r="H23822" i="45"/>
  <c r="G23822" i="45"/>
  <c r="F23822" i="45"/>
  <c r="E23822" i="45"/>
  <c r="D23822" i="45"/>
  <c r="H23821" i="45"/>
  <c r="G23821" i="45"/>
  <c r="F23821" i="45"/>
  <c r="E23821" i="45"/>
  <c r="D23821" i="45"/>
  <c r="H23820" i="45"/>
  <c r="G23820" i="45"/>
  <c r="F23820" i="45"/>
  <c r="E23820" i="45"/>
  <c r="D23820" i="45"/>
  <c r="H23819" i="45"/>
  <c r="G23819" i="45"/>
  <c r="F23819" i="45"/>
  <c r="E23819" i="45"/>
  <c r="D23819" i="45"/>
  <c r="H23818" i="45"/>
  <c r="G23818" i="45"/>
  <c r="F23818" i="45"/>
  <c r="E23818" i="45"/>
  <c r="D23818" i="45"/>
  <c r="H23817" i="45"/>
  <c r="G23817" i="45"/>
  <c r="F23817" i="45"/>
  <c r="E23817" i="45"/>
  <c r="D23817" i="45"/>
  <c r="H23816" i="45"/>
  <c r="G23816" i="45"/>
  <c r="F23816" i="45"/>
  <c r="E23816" i="45"/>
  <c r="D23816" i="45"/>
  <c r="H23815" i="45"/>
  <c r="G23815" i="45"/>
  <c r="F23815" i="45"/>
  <c r="E23815" i="45"/>
  <c r="D23815" i="45"/>
  <c r="H23814" i="45"/>
  <c r="G23814" i="45"/>
  <c r="F23814" i="45"/>
  <c r="E23814" i="45"/>
  <c r="D23814" i="45"/>
  <c r="H23813" i="45"/>
  <c r="G23813" i="45"/>
  <c r="F23813" i="45"/>
  <c r="E23813" i="45"/>
  <c r="D23813" i="45"/>
  <c r="H23812" i="45"/>
  <c r="G23812" i="45"/>
  <c r="F23812" i="45"/>
  <c r="E23812" i="45"/>
  <c r="D23812" i="45"/>
  <c r="H23811" i="45"/>
  <c r="G23811" i="45"/>
  <c r="F23811" i="45"/>
  <c r="E23811" i="45"/>
  <c r="D23811" i="45"/>
  <c r="H23810" i="45"/>
  <c r="G23810" i="45"/>
  <c r="F23810" i="45"/>
  <c r="E23810" i="45"/>
  <c r="D23810" i="45"/>
  <c r="H23809" i="45"/>
  <c r="G23809" i="45"/>
  <c r="F23809" i="45"/>
  <c r="E23809" i="45"/>
  <c r="D23809" i="45"/>
  <c r="H23808" i="45"/>
  <c r="G23808" i="45"/>
  <c r="F23808" i="45"/>
  <c r="E23808" i="45"/>
  <c r="D23808" i="45"/>
  <c r="H23807" i="45"/>
  <c r="G23807" i="45"/>
  <c r="F23807" i="45"/>
  <c r="E23807" i="45"/>
  <c r="D23807" i="45"/>
  <c r="H23806" i="45"/>
  <c r="G23806" i="45"/>
  <c r="F23806" i="45"/>
  <c r="E23806" i="45"/>
  <c r="D23806" i="45"/>
  <c r="H23805" i="45"/>
  <c r="G23805" i="45"/>
  <c r="F23805" i="45"/>
  <c r="E23805" i="45"/>
  <c r="D23805" i="45"/>
  <c r="H23804" i="45"/>
  <c r="G23804" i="45"/>
  <c r="F23804" i="45"/>
  <c r="E23804" i="45"/>
  <c r="D23804" i="45"/>
  <c r="H23803" i="45"/>
  <c r="G23803" i="45"/>
  <c r="F23803" i="45"/>
  <c r="E23803" i="45"/>
  <c r="D23803" i="45"/>
  <c r="H23802" i="45"/>
  <c r="G23802" i="45"/>
  <c r="F23802" i="45"/>
  <c r="E23802" i="45"/>
  <c r="D23802" i="45"/>
  <c r="H23801" i="45"/>
  <c r="G23801" i="45"/>
  <c r="F23801" i="45"/>
  <c r="E23801" i="45"/>
  <c r="D23801" i="45"/>
  <c r="H23800" i="45"/>
  <c r="G23800" i="45"/>
  <c r="F23800" i="45"/>
  <c r="E23800" i="45"/>
  <c r="D23800" i="45"/>
  <c r="H23799" i="45"/>
  <c r="G23799" i="45"/>
  <c r="F23799" i="45"/>
  <c r="E23799" i="45"/>
  <c r="D23799" i="45"/>
  <c r="H23798" i="45"/>
  <c r="G23798" i="45"/>
  <c r="F23798" i="45"/>
  <c r="E23798" i="45"/>
  <c r="D23798" i="45"/>
  <c r="H23797" i="45"/>
  <c r="G23797" i="45"/>
  <c r="F23797" i="45"/>
  <c r="E23797" i="45"/>
  <c r="D23797" i="45"/>
  <c r="H23796" i="45"/>
  <c r="G23796" i="45"/>
  <c r="F23796" i="45"/>
  <c r="E23796" i="45"/>
  <c r="D23796" i="45"/>
  <c r="H23795" i="45"/>
  <c r="G23795" i="45"/>
  <c r="F23795" i="45"/>
  <c r="E23795" i="45"/>
  <c r="D23795" i="45"/>
  <c r="H23794" i="45"/>
  <c r="G23794" i="45"/>
  <c r="F23794" i="45"/>
  <c r="E23794" i="45"/>
  <c r="D23794" i="45"/>
  <c r="H23793" i="45"/>
  <c r="G23793" i="45"/>
  <c r="F23793" i="45"/>
  <c r="E23793" i="45"/>
  <c r="D23793" i="45"/>
  <c r="H23792" i="45"/>
  <c r="G23792" i="45"/>
  <c r="F23792" i="45"/>
  <c r="E23792" i="45"/>
  <c r="D23792" i="45"/>
  <c r="H23791" i="45"/>
  <c r="G23791" i="45"/>
  <c r="F23791" i="45"/>
  <c r="E23791" i="45"/>
  <c r="D23791" i="45"/>
  <c r="H23790" i="45"/>
  <c r="G23790" i="45"/>
  <c r="F23790" i="45"/>
  <c r="E23790" i="45"/>
  <c r="D23790" i="45"/>
  <c r="H23789" i="45"/>
  <c r="G23789" i="45"/>
  <c r="F23789" i="45"/>
  <c r="E23789" i="45"/>
  <c r="D23789" i="45"/>
  <c r="H23788" i="45"/>
  <c r="G23788" i="45"/>
  <c r="F23788" i="45"/>
  <c r="E23788" i="45"/>
  <c r="D23788" i="45"/>
  <c r="H23787" i="45"/>
  <c r="G23787" i="45"/>
  <c r="F23787" i="45"/>
  <c r="E23787" i="45"/>
  <c r="D23787" i="45"/>
  <c r="H23786" i="45"/>
  <c r="G23786" i="45"/>
  <c r="F23786" i="45"/>
  <c r="E23786" i="45"/>
  <c r="D23786" i="45"/>
  <c r="H23785" i="45"/>
  <c r="G23785" i="45"/>
  <c r="F23785" i="45"/>
  <c r="E23785" i="45"/>
  <c r="D23785" i="45"/>
  <c r="H23784" i="45"/>
  <c r="G23784" i="45"/>
  <c r="F23784" i="45"/>
  <c r="E23784" i="45"/>
  <c r="D23784" i="45"/>
  <c r="H23783" i="45"/>
  <c r="G23783" i="45"/>
  <c r="F23783" i="45"/>
  <c r="E23783" i="45"/>
  <c r="D23783" i="45"/>
  <c r="H23782" i="45"/>
  <c r="G23782" i="45"/>
  <c r="F23782" i="45"/>
  <c r="E23782" i="45"/>
  <c r="D23782" i="45"/>
  <c r="H23781" i="45"/>
  <c r="G23781" i="45"/>
  <c r="F23781" i="45"/>
  <c r="E23781" i="45"/>
  <c r="D23781" i="45"/>
  <c r="H23780" i="45"/>
  <c r="G23780" i="45"/>
  <c r="F23780" i="45"/>
  <c r="E23780" i="45"/>
  <c r="D23780" i="45"/>
  <c r="H23779" i="45"/>
  <c r="G23779" i="45"/>
  <c r="F23779" i="45"/>
  <c r="E23779" i="45"/>
  <c r="D23779" i="45"/>
  <c r="H23778" i="45"/>
  <c r="G23778" i="45"/>
  <c r="F23778" i="45"/>
  <c r="E23778" i="45"/>
  <c r="D23778" i="45"/>
  <c r="H23777" i="45"/>
  <c r="G23777" i="45"/>
  <c r="F23777" i="45"/>
  <c r="E23777" i="45"/>
  <c r="D23777" i="45"/>
  <c r="H23776" i="45"/>
  <c r="G23776" i="45"/>
  <c r="F23776" i="45"/>
  <c r="E23776" i="45"/>
  <c r="D23776" i="45"/>
  <c r="H23775" i="45"/>
  <c r="G23775" i="45"/>
  <c r="F23775" i="45"/>
  <c r="E23775" i="45"/>
  <c r="D23775" i="45"/>
  <c r="H23774" i="45"/>
  <c r="G23774" i="45"/>
  <c r="F23774" i="45"/>
  <c r="E23774" i="45"/>
  <c r="D23774" i="45"/>
  <c r="H23773" i="45"/>
  <c r="G23773" i="45"/>
  <c r="F23773" i="45"/>
  <c r="E23773" i="45"/>
  <c r="D23773" i="45"/>
  <c r="H23772" i="45"/>
  <c r="G23772" i="45"/>
  <c r="F23772" i="45"/>
  <c r="E23772" i="45"/>
  <c r="D23772" i="45"/>
  <c r="H23771" i="45"/>
  <c r="G23771" i="45"/>
  <c r="F23771" i="45"/>
  <c r="E23771" i="45"/>
  <c r="D23771" i="45"/>
  <c r="H23770" i="45"/>
  <c r="G23770" i="45"/>
  <c r="F23770" i="45"/>
  <c r="E23770" i="45"/>
  <c r="D23770" i="45"/>
  <c r="H23769" i="45"/>
  <c r="G23769" i="45"/>
  <c r="F23769" i="45"/>
  <c r="E23769" i="45"/>
  <c r="D23769" i="45"/>
  <c r="H23768" i="45"/>
  <c r="G23768" i="45"/>
  <c r="F23768" i="45"/>
  <c r="E23768" i="45"/>
  <c r="D23768" i="45"/>
  <c r="H23767" i="45"/>
  <c r="G23767" i="45"/>
  <c r="F23767" i="45"/>
  <c r="E23767" i="45"/>
  <c r="D23767" i="45"/>
  <c r="H23766" i="45"/>
  <c r="G23766" i="45"/>
  <c r="F23766" i="45"/>
  <c r="E23766" i="45"/>
  <c r="D23766" i="45"/>
  <c r="H23765" i="45"/>
  <c r="G23765" i="45"/>
  <c r="F23765" i="45"/>
  <c r="E23765" i="45"/>
  <c r="D23765" i="45"/>
  <c r="H23764" i="45"/>
  <c r="G23764" i="45"/>
  <c r="F23764" i="45"/>
  <c r="E23764" i="45"/>
  <c r="D23764" i="45"/>
  <c r="H23763" i="45"/>
  <c r="G23763" i="45"/>
  <c r="F23763" i="45"/>
  <c r="E23763" i="45"/>
  <c r="D23763" i="45"/>
  <c r="H23762" i="45"/>
  <c r="G23762" i="45"/>
  <c r="F23762" i="45"/>
  <c r="E23762" i="45"/>
  <c r="D23762" i="45"/>
  <c r="H23761" i="45"/>
  <c r="G23761" i="45"/>
  <c r="F23761" i="45"/>
  <c r="E23761" i="45"/>
  <c r="D23761" i="45"/>
  <c r="H23760" i="45"/>
  <c r="G23760" i="45"/>
  <c r="F23760" i="45"/>
  <c r="E23760" i="45"/>
  <c r="D23760" i="45"/>
  <c r="H23759" i="45"/>
  <c r="G23759" i="45"/>
  <c r="F23759" i="45"/>
  <c r="E23759" i="45"/>
  <c r="D23759" i="45"/>
  <c r="H23758" i="45"/>
  <c r="G23758" i="45"/>
  <c r="F23758" i="45"/>
  <c r="E23758" i="45"/>
  <c r="D23758" i="45"/>
  <c r="H23757" i="45"/>
  <c r="G23757" i="45"/>
  <c r="F23757" i="45"/>
  <c r="E23757" i="45"/>
  <c r="D23757" i="45"/>
  <c r="H23756" i="45"/>
  <c r="G23756" i="45"/>
  <c r="F23756" i="45"/>
  <c r="E23756" i="45"/>
  <c r="D23756" i="45"/>
  <c r="H23755" i="45"/>
  <c r="G23755" i="45"/>
  <c r="F23755" i="45"/>
  <c r="E23755" i="45"/>
  <c r="D23755" i="45"/>
  <c r="H23754" i="45"/>
  <c r="G23754" i="45"/>
  <c r="F23754" i="45"/>
  <c r="E23754" i="45"/>
  <c r="D23754" i="45"/>
  <c r="H23753" i="45"/>
  <c r="G23753" i="45"/>
  <c r="F23753" i="45"/>
  <c r="E23753" i="45"/>
  <c r="D23753" i="45"/>
  <c r="H23752" i="45"/>
  <c r="G23752" i="45"/>
  <c r="F23752" i="45"/>
  <c r="E23752" i="45"/>
  <c r="D23752" i="45"/>
  <c r="H23751" i="45"/>
  <c r="G23751" i="45"/>
  <c r="F23751" i="45"/>
  <c r="E23751" i="45"/>
  <c r="D23751" i="45"/>
  <c r="H23750" i="45"/>
  <c r="G23750" i="45"/>
  <c r="F23750" i="45"/>
  <c r="E23750" i="45"/>
  <c r="D23750" i="45"/>
  <c r="H23749" i="45"/>
  <c r="G23749" i="45"/>
  <c r="F23749" i="45"/>
  <c r="E23749" i="45"/>
  <c r="D23749" i="45"/>
  <c r="H23748" i="45"/>
  <c r="G23748" i="45"/>
  <c r="F23748" i="45"/>
  <c r="E23748" i="45"/>
  <c r="D23748" i="45"/>
  <c r="H23747" i="45"/>
  <c r="G23747" i="45"/>
  <c r="F23747" i="45"/>
  <c r="E23747" i="45"/>
  <c r="D23747" i="45"/>
  <c r="H23746" i="45"/>
  <c r="G23746" i="45"/>
  <c r="F23746" i="45"/>
  <c r="E23746" i="45"/>
  <c r="D23746" i="45"/>
  <c r="H23745" i="45"/>
  <c r="G23745" i="45"/>
  <c r="F23745" i="45"/>
  <c r="E23745" i="45"/>
  <c r="D23745" i="45"/>
  <c r="H23744" i="45"/>
  <c r="G23744" i="45"/>
  <c r="F23744" i="45"/>
  <c r="E23744" i="45"/>
  <c r="D23744" i="45"/>
  <c r="H23743" i="45"/>
  <c r="G23743" i="45"/>
  <c r="F23743" i="45"/>
  <c r="E23743" i="45"/>
  <c r="D23743" i="45"/>
  <c r="H23742" i="45"/>
  <c r="G23742" i="45"/>
  <c r="F23742" i="45"/>
  <c r="E23742" i="45"/>
  <c r="D23742" i="45"/>
  <c r="H23741" i="45"/>
  <c r="G23741" i="45"/>
  <c r="F23741" i="45"/>
  <c r="E23741" i="45"/>
  <c r="D23741" i="45"/>
  <c r="H23740" i="45"/>
  <c r="G23740" i="45"/>
  <c r="F23740" i="45"/>
  <c r="E23740" i="45"/>
  <c r="D23740" i="45"/>
  <c r="H23739" i="45"/>
  <c r="G23739" i="45"/>
  <c r="F23739" i="45"/>
  <c r="E23739" i="45"/>
  <c r="D23739" i="45"/>
  <c r="H23738" i="45"/>
  <c r="G23738" i="45"/>
  <c r="F23738" i="45"/>
  <c r="E23738" i="45"/>
  <c r="D23738" i="45"/>
  <c r="H23737" i="45"/>
  <c r="G23737" i="45"/>
  <c r="F23737" i="45"/>
  <c r="E23737" i="45"/>
  <c r="D23737" i="45"/>
  <c r="H23736" i="45"/>
  <c r="G23736" i="45"/>
  <c r="F23736" i="45"/>
  <c r="E23736" i="45"/>
  <c r="D23736" i="45"/>
  <c r="H23735" i="45"/>
  <c r="G23735" i="45"/>
  <c r="F23735" i="45"/>
  <c r="E23735" i="45"/>
  <c r="D23735" i="45"/>
  <c r="H23734" i="45"/>
  <c r="G23734" i="45"/>
  <c r="F23734" i="45"/>
  <c r="E23734" i="45"/>
  <c r="D23734" i="45"/>
  <c r="H23733" i="45"/>
  <c r="G23733" i="45"/>
  <c r="F23733" i="45"/>
  <c r="E23733" i="45"/>
  <c r="D23733" i="45"/>
  <c r="H23732" i="45"/>
  <c r="G23732" i="45"/>
  <c r="F23732" i="45"/>
  <c r="E23732" i="45"/>
  <c r="D23732" i="45"/>
  <c r="H23731" i="45"/>
  <c r="G23731" i="45"/>
  <c r="F23731" i="45"/>
  <c r="E23731" i="45"/>
  <c r="D23731" i="45"/>
  <c r="H23730" i="45"/>
  <c r="G23730" i="45"/>
  <c r="F23730" i="45"/>
  <c r="E23730" i="45"/>
  <c r="D23730" i="45"/>
  <c r="H23729" i="45"/>
  <c r="G23729" i="45"/>
  <c r="F23729" i="45"/>
  <c r="E23729" i="45"/>
  <c r="D23729" i="45"/>
  <c r="H23728" i="45"/>
  <c r="G23728" i="45"/>
  <c r="F23728" i="45"/>
  <c r="E23728" i="45"/>
  <c r="D23728" i="45"/>
  <c r="H23727" i="45"/>
  <c r="G23727" i="45"/>
  <c r="F23727" i="45"/>
  <c r="E23727" i="45"/>
  <c r="D23727" i="45"/>
  <c r="H23726" i="45"/>
  <c r="G23726" i="45"/>
  <c r="F23726" i="45"/>
  <c r="E23726" i="45"/>
  <c r="D23726" i="45"/>
  <c r="H23725" i="45"/>
  <c r="G23725" i="45"/>
  <c r="F23725" i="45"/>
  <c r="E23725" i="45"/>
  <c r="D23725" i="45"/>
  <c r="H23724" i="45"/>
  <c r="G23724" i="45"/>
  <c r="F23724" i="45"/>
  <c r="E23724" i="45"/>
  <c r="D23724" i="45"/>
  <c r="H23723" i="45"/>
  <c r="G23723" i="45"/>
  <c r="F23723" i="45"/>
  <c r="E23723" i="45"/>
  <c r="D23723" i="45"/>
  <c r="H23722" i="45"/>
  <c r="G23722" i="45"/>
  <c r="F23722" i="45"/>
  <c r="E23722" i="45"/>
  <c r="D23722" i="45"/>
  <c r="H23721" i="45"/>
  <c r="G23721" i="45"/>
  <c r="F23721" i="45"/>
  <c r="E23721" i="45"/>
  <c r="D23721" i="45"/>
  <c r="H23720" i="45"/>
  <c r="G23720" i="45"/>
  <c r="F23720" i="45"/>
  <c r="E23720" i="45"/>
  <c r="D23720" i="45"/>
  <c r="H23719" i="45"/>
  <c r="G23719" i="45"/>
  <c r="F23719" i="45"/>
  <c r="E23719" i="45"/>
  <c r="D23719" i="45"/>
  <c r="H23718" i="45"/>
  <c r="G23718" i="45"/>
  <c r="F23718" i="45"/>
  <c r="E23718" i="45"/>
  <c r="D23718" i="45"/>
  <c r="H23717" i="45"/>
  <c r="G23717" i="45"/>
  <c r="F23717" i="45"/>
  <c r="E23717" i="45"/>
  <c r="D23717" i="45"/>
  <c r="H23716" i="45"/>
  <c r="G23716" i="45"/>
  <c r="F23716" i="45"/>
  <c r="E23716" i="45"/>
  <c r="D23716" i="45"/>
  <c r="H23715" i="45"/>
  <c r="G23715" i="45"/>
  <c r="F23715" i="45"/>
  <c r="E23715" i="45"/>
  <c r="D23715" i="45"/>
  <c r="H23714" i="45"/>
  <c r="G23714" i="45"/>
  <c r="F23714" i="45"/>
  <c r="E23714" i="45"/>
  <c r="D23714" i="45"/>
  <c r="H23713" i="45"/>
  <c r="G23713" i="45"/>
  <c r="F23713" i="45"/>
  <c r="E23713" i="45"/>
  <c r="D23713" i="45"/>
  <c r="H23712" i="45"/>
  <c r="G23712" i="45"/>
  <c r="F23712" i="45"/>
  <c r="E23712" i="45"/>
  <c r="D23712" i="45"/>
  <c r="H23711" i="45"/>
  <c r="G23711" i="45"/>
  <c r="F23711" i="45"/>
  <c r="E23711" i="45"/>
  <c r="D23711" i="45"/>
  <c r="H23710" i="45"/>
  <c r="G23710" i="45"/>
  <c r="F23710" i="45"/>
  <c r="E23710" i="45"/>
  <c r="D23710" i="45"/>
  <c r="H23709" i="45"/>
  <c r="G23709" i="45"/>
  <c r="F23709" i="45"/>
  <c r="E23709" i="45"/>
  <c r="D23709" i="45"/>
  <c r="H23708" i="45"/>
  <c r="G23708" i="45"/>
  <c r="F23708" i="45"/>
  <c r="E23708" i="45"/>
  <c r="D23708" i="45"/>
  <c r="H23707" i="45"/>
  <c r="G23707" i="45"/>
  <c r="F23707" i="45"/>
  <c r="E23707" i="45"/>
  <c r="D23707" i="45"/>
  <c r="H23706" i="45"/>
  <c r="G23706" i="45"/>
  <c r="F23706" i="45"/>
  <c r="E23706" i="45"/>
  <c r="D23706" i="45"/>
  <c r="H23705" i="45"/>
  <c r="G23705" i="45"/>
  <c r="F23705" i="45"/>
  <c r="E23705" i="45"/>
  <c r="D23705" i="45"/>
  <c r="H23704" i="45"/>
  <c r="G23704" i="45"/>
  <c r="F23704" i="45"/>
  <c r="E23704" i="45"/>
  <c r="D23704" i="45"/>
  <c r="H23703" i="45"/>
  <c r="G23703" i="45"/>
  <c r="F23703" i="45"/>
  <c r="E23703" i="45"/>
  <c r="D23703" i="45"/>
  <c r="H23702" i="45"/>
  <c r="G23702" i="45"/>
  <c r="F23702" i="45"/>
  <c r="E23702" i="45"/>
  <c r="D23702" i="45"/>
  <c r="H23701" i="45"/>
  <c r="G23701" i="45"/>
  <c r="F23701" i="45"/>
  <c r="E23701" i="45"/>
  <c r="D23701" i="45"/>
  <c r="H23700" i="45"/>
  <c r="G23700" i="45"/>
  <c r="F23700" i="45"/>
  <c r="E23700" i="45"/>
  <c r="D23700" i="45"/>
  <c r="H23699" i="45"/>
  <c r="G23699" i="45"/>
  <c r="F23699" i="45"/>
  <c r="E23699" i="45"/>
  <c r="D23699" i="45"/>
  <c r="H23698" i="45"/>
  <c r="G23698" i="45"/>
  <c r="F23698" i="45"/>
  <c r="E23698" i="45"/>
  <c r="D23698" i="45"/>
  <c r="H23697" i="45"/>
  <c r="G23697" i="45"/>
  <c r="F23697" i="45"/>
  <c r="E23697" i="45"/>
  <c r="D23697" i="45"/>
  <c r="H23696" i="45"/>
  <c r="G23696" i="45"/>
  <c r="F23696" i="45"/>
  <c r="E23696" i="45"/>
  <c r="D23696" i="45"/>
  <c r="H23695" i="45"/>
  <c r="G23695" i="45"/>
  <c r="F23695" i="45"/>
  <c r="E23695" i="45"/>
  <c r="D23695" i="45"/>
  <c r="H23694" i="45"/>
  <c r="G23694" i="45"/>
  <c r="F23694" i="45"/>
  <c r="E23694" i="45"/>
  <c r="D23694" i="45"/>
  <c r="H23693" i="45"/>
  <c r="G23693" i="45"/>
  <c r="F23693" i="45"/>
  <c r="E23693" i="45"/>
  <c r="D23693" i="45"/>
  <c r="H23692" i="45"/>
  <c r="G23692" i="45"/>
  <c r="F23692" i="45"/>
  <c r="E23692" i="45"/>
  <c r="D23692" i="45"/>
  <c r="H23691" i="45"/>
  <c r="G23691" i="45"/>
  <c r="F23691" i="45"/>
  <c r="E23691" i="45"/>
  <c r="D23691" i="45"/>
  <c r="H23690" i="45"/>
  <c r="G23690" i="45"/>
  <c r="F23690" i="45"/>
  <c r="E23690" i="45"/>
  <c r="D23690" i="45"/>
  <c r="H23689" i="45"/>
  <c r="G23689" i="45"/>
  <c r="F23689" i="45"/>
  <c r="E23689" i="45"/>
  <c r="D23689" i="45"/>
  <c r="H23688" i="45"/>
  <c r="G23688" i="45"/>
  <c r="F23688" i="45"/>
  <c r="E23688" i="45"/>
  <c r="D23688" i="45"/>
  <c r="H23687" i="45"/>
  <c r="G23687" i="45"/>
  <c r="F23687" i="45"/>
  <c r="E23687" i="45"/>
  <c r="D23687" i="45"/>
  <c r="H23686" i="45"/>
  <c r="G23686" i="45"/>
  <c r="F23686" i="45"/>
  <c r="E23686" i="45"/>
  <c r="D23686" i="45"/>
  <c r="H23685" i="45"/>
  <c r="G23685" i="45"/>
  <c r="F23685" i="45"/>
  <c r="E23685" i="45"/>
  <c r="D23685" i="45"/>
  <c r="H23684" i="45"/>
  <c r="G23684" i="45"/>
  <c r="F23684" i="45"/>
  <c r="E23684" i="45"/>
  <c r="D23684" i="45"/>
  <c r="H23683" i="45"/>
  <c r="G23683" i="45"/>
  <c r="F23683" i="45"/>
  <c r="E23683" i="45"/>
  <c r="D23683" i="45"/>
  <c r="H23682" i="45"/>
  <c r="G23682" i="45"/>
  <c r="F23682" i="45"/>
  <c r="E23682" i="45"/>
  <c r="D23682" i="45"/>
  <c r="H23681" i="45"/>
  <c r="G23681" i="45"/>
  <c r="F23681" i="45"/>
  <c r="E23681" i="45"/>
  <c r="D23681" i="45"/>
  <c r="H23680" i="45"/>
  <c r="G23680" i="45"/>
  <c r="F23680" i="45"/>
  <c r="E23680" i="45"/>
  <c r="D23680" i="45"/>
  <c r="H23679" i="45"/>
  <c r="G23679" i="45"/>
  <c r="F23679" i="45"/>
  <c r="E23679" i="45"/>
  <c r="D23679" i="45"/>
  <c r="H23678" i="45"/>
  <c r="G23678" i="45"/>
  <c r="F23678" i="45"/>
  <c r="E23678" i="45"/>
  <c r="D23678" i="45"/>
  <c r="H23677" i="45"/>
  <c r="G23677" i="45"/>
  <c r="F23677" i="45"/>
  <c r="E23677" i="45"/>
  <c r="D23677" i="45"/>
  <c r="H23676" i="45"/>
  <c r="G23676" i="45"/>
  <c r="F23676" i="45"/>
  <c r="E23676" i="45"/>
  <c r="D23676" i="45"/>
  <c r="H23675" i="45"/>
  <c r="G23675" i="45"/>
  <c r="F23675" i="45"/>
  <c r="E23675" i="45"/>
  <c r="D23675" i="45"/>
  <c r="H23674" i="45"/>
  <c r="G23674" i="45"/>
  <c r="F23674" i="45"/>
  <c r="E23674" i="45"/>
  <c r="D23674" i="45"/>
  <c r="H23673" i="45"/>
  <c r="G23673" i="45"/>
  <c r="F23673" i="45"/>
  <c r="E23673" i="45"/>
  <c r="D23673" i="45"/>
  <c r="H23672" i="45"/>
  <c r="G23672" i="45"/>
  <c r="F23672" i="45"/>
  <c r="E23672" i="45"/>
  <c r="D23672" i="45"/>
  <c r="H23671" i="45"/>
  <c r="G23671" i="45"/>
  <c r="F23671" i="45"/>
  <c r="E23671" i="45"/>
  <c r="D23671" i="45"/>
  <c r="H23670" i="45"/>
  <c r="G23670" i="45"/>
  <c r="F23670" i="45"/>
  <c r="E23670" i="45"/>
  <c r="D23670" i="45"/>
  <c r="H23669" i="45"/>
  <c r="G23669" i="45"/>
  <c r="F23669" i="45"/>
  <c r="E23669" i="45"/>
  <c r="D23669" i="45"/>
  <c r="H23668" i="45"/>
  <c r="G23668" i="45"/>
  <c r="F23668" i="45"/>
  <c r="E23668" i="45"/>
  <c r="D23668" i="45"/>
  <c r="H23667" i="45"/>
  <c r="G23667" i="45"/>
  <c r="F23667" i="45"/>
  <c r="E23667" i="45"/>
  <c r="D23667" i="45"/>
  <c r="H23666" i="45"/>
  <c r="G23666" i="45"/>
  <c r="F23666" i="45"/>
  <c r="E23666" i="45"/>
  <c r="D23666" i="45"/>
  <c r="H23665" i="45"/>
  <c r="G23665" i="45"/>
  <c r="F23665" i="45"/>
  <c r="E23665" i="45"/>
  <c r="D23665" i="45"/>
  <c r="H23664" i="45"/>
  <c r="G23664" i="45"/>
  <c r="F23664" i="45"/>
  <c r="E23664" i="45"/>
  <c r="D23664" i="45"/>
  <c r="H23663" i="45"/>
  <c r="G23663" i="45"/>
  <c r="F23663" i="45"/>
  <c r="E23663" i="45"/>
  <c r="D23663" i="45"/>
  <c r="H23662" i="45"/>
  <c r="G23662" i="45"/>
  <c r="F23662" i="45"/>
  <c r="E23662" i="45"/>
  <c r="D23662" i="45"/>
  <c r="H23661" i="45"/>
  <c r="G23661" i="45"/>
  <c r="F23661" i="45"/>
  <c r="E23661" i="45"/>
  <c r="D23661" i="45"/>
  <c r="H23660" i="45"/>
  <c r="G23660" i="45"/>
  <c r="F23660" i="45"/>
  <c r="E23660" i="45"/>
  <c r="D23660" i="45"/>
  <c r="H23659" i="45"/>
  <c r="G23659" i="45"/>
  <c r="F23659" i="45"/>
  <c r="E23659" i="45"/>
  <c r="D23659" i="45"/>
  <c r="H23658" i="45"/>
  <c r="G23658" i="45"/>
  <c r="F23658" i="45"/>
  <c r="E23658" i="45"/>
  <c r="D23658" i="45"/>
  <c r="H23657" i="45"/>
  <c r="G23657" i="45"/>
  <c r="F23657" i="45"/>
  <c r="E23657" i="45"/>
  <c r="D23657" i="45"/>
  <c r="H23656" i="45"/>
  <c r="G23656" i="45"/>
  <c r="F23656" i="45"/>
  <c r="E23656" i="45"/>
  <c r="D23656" i="45"/>
  <c r="H23655" i="45"/>
  <c r="G23655" i="45"/>
  <c r="F23655" i="45"/>
  <c r="E23655" i="45"/>
  <c r="D23655" i="45"/>
  <c r="H23654" i="45"/>
  <c r="G23654" i="45"/>
  <c r="F23654" i="45"/>
  <c r="E23654" i="45"/>
  <c r="D23654" i="45"/>
  <c r="H23653" i="45"/>
  <c r="G23653" i="45"/>
  <c r="F23653" i="45"/>
  <c r="E23653" i="45"/>
  <c r="D23653" i="45"/>
  <c r="H23652" i="45"/>
  <c r="G23652" i="45"/>
  <c r="F23652" i="45"/>
  <c r="E23652" i="45"/>
  <c r="D23652" i="45"/>
  <c r="H23651" i="45"/>
  <c r="G23651" i="45"/>
  <c r="F23651" i="45"/>
  <c r="E23651" i="45"/>
  <c r="D23651" i="45"/>
  <c r="H23650" i="45"/>
  <c r="G23650" i="45"/>
  <c r="F23650" i="45"/>
  <c r="E23650" i="45"/>
  <c r="D23650" i="45"/>
  <c r="H23649" i="45"/>
  <c r="G23649" i="45"/>
  <c r="F23649" i="45"/>
  <c r="E23649" i="45"/>
  <c r="D23649" i="45"/>
  <c r="H23648" i="45"/>
  <c r="G23648" i="45"/>
  <c r="F23648" i="45"/>
  <c r="E23648" i="45"/>
  <c r="D23648" i="45"/>
  <c r="H23647" i="45"/>
  <c r="G23647" i="45"/>
  <c r="F23647" i="45"/>
  <c r="E23647" i="45"/>
  <c r="D23647" i="45"/>
  <c r="H23646" i="45"/>
  <c r="G23646" i="45"/>
  <c r="F23646" i="45"/>
  <c r="E23646" i="45"/>
  <c r="D23646" i="45"/>
  <c r="H23645" i="45"/>
  <c r="G23645" i="45"/>
  <c r="F23645" i="45"/>
  <c r="E23645" i="45"/>
  <c r="D23645" i="45"/>
  <c r="H23644" i="45"/>
  <c r="G23644" i="45"/>
  <c r="F23644" i="45"/>
  <c r="E23644" i="45"/>
  <c r="D23644" i="45"/>
  <c r="H23643" i="45"/>
  <c r="G23643" i="45"/>
  <c r="F23643" i="45"/>
  <c r="E23643" i="45"/>
  <c r="D23643" i="45"/>
  <c r="H23642" i="45"/>
  <c r="G23642" i="45"/>
  <c r="F23642" i="45"/>
  <c r="E23642" i="45"/>
  <c r="D23642" i="45"/>
  <c r="H23641" i="45"/>
  <c r="G23641" i="45"/>
  <c r="F23641" i="45"/>
  <c r="E23641" i="45"/>
  <c r="D23641" i="45"/>
  <c r="H23640" i="45"/>
  <c r="G23640" i="45"/>
  <c r="F23640" i="45"/>
  <c r="E23640" i="45"/>
  <c r="D23640" i="45"/>
  <c r="H23639" i="45"/>
  <c r="G23639" i="45"/>
  <c r="F23639" i="45"/>
  <c r="E23639" i="45"/>
  <c r="D23639" i="45"/>
  <c r="H23638" i="45"/>
  <c r="G23638" i="45"/>
  <c r="F23638" i="45"/>
  <c r="E23638" i="45"/>
  <c r="D23638" i="45"/>
  <c r="H23637" i="45"/>
  <c r="G23637" i="45"/>
  <c r="F23637" i="45"/>
  <c r="E23637" i="45"/>
  <c r="D23637" i="45"/>
  <c r="H23636" i="45"/>
  <c r="G23636" i="45"/>
  <c r="F23636" i="45"/>
  <c r="E23636" i="45"/>
  <c r="D23636" i="45"/>
  <c r="H23635" i="45"/>
  <c r="G23635" i="45"/>
  <c r="F23635" i="45"/>
  <c r="E23635" i="45"/>
  <c r="D23635" i="45"/>
  <c r="H23634" i="45"/>
  <c r="G23634" i="45"/>
  <c r="F23634" i="45"/>
  <c r="E23634" i="45"/>
  <c r="D23634" i="45"/>
  <c r="H23633" i="45"/>
  <c r="G23633" i="45"/>
  <c r="F23633" i="45"/>
  <c r="E23633" i="45"/>
  <c r="D23633" i="45"/>
  <c r="H23632" i="45"/>
  <c r="G23632" i="45"/>
  <c r="F23632" i="45"/>
  <c r="E23632" i="45"/>
  <c r="D23632" i="45"/>
  <c r="H23631" i="45"/>
  <c r="G23631" i="45"/>
  <c r="F23631" i="45"/>
  <c r="E23631" i="45"/>
  <c r="D23631" i="45"/>
  <c r="H23630" i="45"/>
  <c r="G23630" i="45"/>
  <c r="F23630" i="45"/>
  <c r="E23630" i="45"/>
  <c r="D23630" i="45"/>
  <c r="H23629" i="45"/>
  <c r="G23629" i="45"/>
  <c r="F23629" i="45"/>
  <c r="E23629" i="45"/>
  <c r="D23629" i="45"/>
  <c r="H23628" i="45"/>
  <c r="G23628" i="45"/>
  <c r="F23628" i="45"/>
  <c r="E23628" i="45"/>
  <c r="D23628" i="45"/>
  <c r="H23627" i="45"/>
  <c r="G23627" i="45"/>
  <c r="F23627" i="45"/>
  <c r="E23627" i="45"/>
  <c r="D23627" i="45"/>
  <c r="H23626" i="45"/>
  <c r="G23626" i="45"/>
  <c r="F23626" i="45"/>
  <c r="E23626" i="45"/>
  <c r="D23626" i="45"/>
  <c r="H23625" i="45"/>
  <c r="G23625" i="45"/>
  <c r="F23625" i="45"/>
  <c r="E23625" i="45"/>
  <c r="D23625" i="45"/>
  <c r="H23624" i="45"/>
  <c r="G23624" i="45"/>
  <c r="F23624" i="45"/>
  <c r="E23624" i="45"/>
  <c r="D23624" i="45"/>
  <c r="H23623" i="45"/>
  <c r="G23623" i="45"/>
  <c r="F23623" i="45"/>
  <c r="E23623" i="45"/>
  <c r="D23623" i="45"/>
  <c r="H23622" i="45"/>
  <c r="G23622" i="45"/>
  <c r="F23622" i="45"/>
  <c r="E23622" i="45"/>
  <c r="D23622" i="45"/>
  <c r="H23621" i="45"/>
  <c r="G23621" i="45"/>
  <c r="F23621" i="45"/>
  <c r="E23621" i="45"/>
  <c r="D23621" i="45"/>
  <c r="H23620" i="45"/>
  <c r="G23620" i="45"/>
  <c r="F23620" i="45"/>
  <c r="E23620" i="45"/>
  <c r="D23620" i="45"/>
  <c r="H23619" i="45"/>
  <c r="G23619" i="45"/>
  <c r="F23619" i="45"/>
  <c r="E23619" i="45"/>
  <c r="D23619" i="45"/>
  <c r="H23618" i="45"/>
  <c r="G23618" i="45"/>
  <c r="F23618" i="45"/>
  <c r="E23618" i="45"/>
  <c r="D23618" i="45"/>
  <c r="H23617" i="45"/>
  <c r="G23617" i="45"/>
  <c r="F23617" i="45"/>
  <c r="E23617" i="45"/>
  <c r="D23617" i="45"/>
  <c r="H23616" i="45"/>
  <c r="G23616" i="45"/>
  <c r="F23616" i="45"/>
  <c r="E23616" i="45"/>
  <c r="D23616" i="45"/>
  <c r="H23615" i="45"/>
  <c r="G23615" i="45"/>
  <c r="F23615" i="45"/>
  <c r="E23615" i="45"/>
  <c r="D23615" i="45"/>
  <c r="H23614" i="45"/>
  <c r="G23614" i="45"/>
  <c r="F23614" i="45"/>
  <c r="E23614" i="45"/>
  <c r="D23614" i="45"/>
  <c r="H23613" i="45"/>
  <c r="G23613" i="45"/>
  <c r="F23613" i="45"/>
  <c r="E23613" i="45"/>
  <c r="D23613" i="45"/>
  <c r="H23612" i="45"/>
  <c r="G23612" i="45"/>
  <c r="F23612" i="45"/>
  <c r="E23612" i="45"/>
  <c r="D23612" i="45"/>
  <c r="H23611" i="45"/>
  <c r="G23611" i="45"/>
  <c r="F23611" i="45"/>
  <c r="E23611" i="45"/>
  <c r="D23611" i="45"/>
  <c r="H23610" i="45"/>
  <c r="G23610" i="45"/>
  <c r="F23610" i="45"/>
  <c r="E23610" i="45"/>
  <c r="D23610" i="45"/>
  <c r="H23609" i="45"/>
  <c r="G23609" i="45"/>
  <c r="F23609" i="45"/>
  <c r="E23609" i="45"/>
  <c r="D23609" i="45"/>
  <c r="H23608" i="45"/>
  <c r="G23608" i="45"/>
  <c r="F23608" i="45"/>
  <c r="E23608" i="45"/>
  <c r="D23608" i="45"/>
  <c r="H23607" i="45"/>
  <c r="G23607" i="45"/>
  <c r="F23607" i="45"/>
  <c r="E23607" i="45"/>
  <c r="D23607" i="45"/>
  <c r="H23606" i="45"/>
  <c r="G23606" i="45"/>
  <c r="F23606" i="45"/>
  <c r="E23606" i="45"/>
  <c r="D23606" i="45"/>
  <c r="H23605" i="45"/>
  <c r="G23605" i="45"/>
  <c r="F23605" i="45"/>
  <c r="E23605" i="45"/>
  <c r="D23605" i="45"/>
  <c r="H23604" i="45"/>
  <c r="G23604" i="45"/>
  <c r="F23604" i="45"/>
  <c r="E23604" i="45"/>
  <c r="D23604" i="45"/>
  <c r="H23603" i="45"/>
  <c r="G23603" i="45"/>
  <c r="F23603" i="45"/>
  <c r="E23603" i="45"/>
  <c r="D23603" i="45"/>
  <c r="H23602" i="45"/>
  <c r="G23602" i="45"/>
  <c r="F23602" i="45"/>
  <c r="E23602" i="45"/>
  <c r="D23602" i="45"/>
  <c r="H23601" i="45"/>
  <c r="G23601" i="45"/>
  <c r="F23601" i="45"/>
  <c r="E23601" i="45"/>
  <c r="D23601" i="45"/>
  <c r="H23600" i="45"/>
  <c r="G23600" i="45"/>
  <c r="F23600" i="45"/>
  <c r="E23600" i="45"/>
  <c r="D23600" i="45"/>
  <c r="H23599" i="45"/>
  <c r="G23599" i="45"/>
  <c r="F23599" i="45"/>
  <c r="E23599" i="45"/>
  <c r="D23599" i="45"/>
  <c r="H23598" i="45"/>
  <c r="G23598" i="45"/>
  <c r="F23598" i="45"/>
  <c r="E23598" i="45"/>
  <c r="D23598" i="45"/>
  <c r="H23597" i="45"/>
  <c r="G23597" i="45"/>
  <c r="F23597" i="45"/>
  <c r="E23597" i="45"/>
  <c r="D23597" i="45"/>
  <c r="H23596" i="45"/>
  <c r="G23596" i="45"/>
  <c r="F23596" i="45"/>
  <c r="E23596" i="45"/>
  <c r="D23596" i="45"/>
  <c r="H23595" i="45"/>
  <c r="G23595" i="45"/>
  <c r="F23595" i="45"/>
  <c r="E23595" i="45"/>
  <c r="D23595" i="45"/>
  <c r="H23594" i="45"/>
  <c r="G23594" i="45"/>
  <c r="F23594" i="45"/>
  <c r="E23594" i="45"/>
  <c r="D23594" i="45"/>
  <c r="H23593" i="45"/>
  <c r="G23593" i="45"/>
  <c r="F23593" i="45"/>
  <c r="E23593" i="45"/>
  <c r="D23593" i="45"/>
  <c r="H23592" i="45"/>
  <c r="G23592" i="45"/>
  <c r="F23592" i="45"/>
  <c r="E23592" i="45"/>
  <c r="D23592" i="45"/>
  <c r="H23591" i="45"/>
  <c r="G23591" i="45"/>
  <c r="F23591" i="45"/>
  <c r="E23591" i="45"/>
  <c r="D23591" i="45"/>
  <c r="H23590" i="45"/>
  <c r="G23590" i="45"/>
  <c r="F23590" i="45"/>
  <c r="E23590" i="45"/>
  <c r="D23590" i="45"/>
  <c r="H23589" i="45"/>
  <c r="G23589" i="45"/>
  <c r="F23589" i="45"/>
  <c r="E23589" i="45"/>
  <c r="D23589" i="45"/>
  <c r="H23588" i="45"/>
  <c r="G23588" i="45"/>
  <c r="F23588" i="45"/>
  <c r="E23588" i="45"/>
  <c r="D23588" i="45"/>
  <c r="H23587" i="45"/>
  <c r="G23587" i="45"/>
  <c r="F23587" i="45"/>
  <c r="E23587" i="45"/>
  <c r="D23587" i="45"/>
  <c r="H23586" i="45"/>
  <c r="G23586" i="45"/>
  <c r="F23586" i="45"/>
  <c r="E23586" i="45"/>
  <c r="D23586" i="45"/>
  <c r="H23585" i="45"/>
  <c r="G23585" i="45"/>
  <c r="F23585" i="45"/>
  <c r="E23585" i="45"/>
  <c r="D23585" i="45"/>
  <c r="H23584" i="45"/>
  <c r="G23584" i="45"/>
  <c r="F23584" i="45"/>
  <c r="E23584" i="45"/>
  <c r="D23584" i="45"/>
  <c r="H23583" i="45"/>
  <c r="G23583" i="45"/>
  <c r="F23583" i="45"/>
  <c r="E23583" i="45"/>
  <c r="D23583" i="45"/>
  <c r="H23582" i="45"/>
  <c r="G23582" i="45"/>
  <c r="F23582" i="45"/>
  <c r="E23582" i="45"/>
  <c r="D23582" i="45"/>
  <c r="H23581" i="45"/>
  <c r="G23581" i="45"/>
  <c r="F23581" i="45"/>
  <c r="E23581" i="45"/>
  <c r="D23581" i="45"/>
  <c r="H23580" i="45"/>
  <c r="G23580" i="45"/>
  <c r="F23580" i="45"/>
  <c r="E23580" i="45"/>
  <c r="D23580" i="45"/>
  <c r="H23579" i="45"/>
  <c r="G23579" i="45"/>
  <c r="F23579" i="45"/>
  <c r="E23579" i="45"/>
  <c r="D23579" i="45"/>
  <c r="H23578" i="45"/>
  <c r="G23578" i="45"/>
  <c r="F23578" i="45"/>
  <c r="E23578" i="45"/>
  <c r="D23578" i="45"/>
  <c r="H23577" i="45"/>
  <c r="G23577" i="45"/>
  <c r="F23577" i="45"/>
  <c r="E23577" i="45"/>
  <c r="D23577" i="45"/>
  <c r="H23576" i="45"/>
  <c r="G23576" i="45"/>
  <c r="F23576" i="45"/>
  <c r="E23576" i="45"/>
  <c r="D23576" i="45"/>
  <c r="H23575" i="45"/>
  <c r="G23575" i="45"/>
  <c r="F23575" i="45"/>
  <c r="E23575" i="45"/>
  <c r="D23575" i="45"/>
  <c r="H23574" i="45"/>
  <c r="G23574" i="45"/>
  <c r="F23574" i="45"/>
  <c r="E23574" i="45"/>
  <c r="D23574" i="45"/>
  <c r="H23573" i="45"/>
  <c r="G23573" i="45"/>
  <c r="F23573" i="45"/>
  <c r="E23573" i="45"/>
  <c r="D23573" i="45"/>
  <c r="H23572" i="45"/>
  <c r="G23572" i="45"/>
  <c r="F23572" i="45"/>
  <c r="E23572" i="45"/>
  <c r="D23572" i="45"/>
  <c r="H23571" i="45"/>
  <c r="G23571" i="45"/>
  <c r="F23571" i="45"/>
  <c r="E23571" i="45"/>
  <c r="D23571" i="45"/>
  <c r="H23570" i="45"/>
  <c r="G23570" i="45"/>
  <c r="F23570" i="45"/>
  <c r="E23570" i="45"/>
  <c r="D23570" i="45"/>
  <c r="H23569" i="45"/>
  <c r="G23569" i="45"/>
  <c r="F23569" i="45"/>
  <c r="E23569" i="45"/>
  <c r="D23569" i="45"/>
  <c r="H23568" i="45"/>
  <c r="G23568" i="45"/>
  <c r="F23568" i="45"/>
  <c r="E23568" i="45"/>
  <c r="D23568" i="45"/>
  <c r="H23567" i="45"/>
  <c r="G23567" i="45"/>
  <c r="F23567" i="45"/>
  <c r="E23567" i="45"/>
  <c r="D23567" i="45"/>
  <c r="H23566" i="45"/>
  <c r="G23566" i="45"/>
  <c r="F23566" i="45"/>
  <c r="E23566" i="45"/>
  <c r="D23566" i="45"/>
  <c r="H23565" i="45"/>
  <c r="G23565" i="45"/>
  <c r="F23565" i="45"/>
  <c r="E23565" i="45"/>
  <c r="D23565" i="45"/>
  <c r="H23564" i="45"/>
  <c r="G23564" i="45"/>
  <c r="F23564" i="45"/>
  <c r="E23564" i="45"/>
  <c r="D23564" i="45"/>
  <c r="H23563" i="45"/>
  <c r="G23563" i="45"/>
  <c r="F23563" i="45"/>
  <c r="E23563" i="45"/>
  <c r="D23563" i="45"/>
  <c r="H23562" i="45"/>
  <c r="G23562" i="45"/>
  <c r="F23562" i="45"/>
  <c r="E23562" i="45"/>
  <c r="D23562" i="45"/>
  <c r="H23561" i="45"/>
  <c r="G23561" i="45"/>
  <c r="F23561" i="45"/>
  <c r="E23561" i="45"/>
  <c r="D23561" i="45"/>
  <c r="H23560" i="45"/>
  <c r="G23560" i="45"/>
  <c r="F23560" i="45"/>
  <c r="E23560" i="45"/>
  <c r="D23560" i="45"/>
  <c r="H23559" i="45"/>
  <c r="G23559" i="45"/>
  <c r="F23559" i="45"/>
  <c r="E23559" i="45"/>
  <c r="D23559" i="45"/>
  <c r="H23558" i="45"/>
  <c r="G23558" i="45"/>
  <c r="F23558" i="45"/>
  <c r="E23558" i="45"/>
  <c r="D23558" i="45"/>
  <c r="H23557" i="45"/>
  <c r="G23557" i="45"/>
  <c r="F23557" i="45"/>
  <c r="E23557" i="45"/>
  <c r="D23557" i="45"/>
  <c r="H23556" i="45"/>
  <c r="G23556" i="45"/>
  <c r="F23556" i="45"/>
  <c r="E23556" i="45"/>
  <c r="D23556" i="45"/>
  <c r="H23555" i="45"/>
  <c r="G23555" i="45"/>
  <c r="F23555" i="45"/>
  <c r="E23555" i="45"/>
  <c r="D23555" i="45"/>
  <c r="H23554" i="45"/>
  <c r="G23554" i="45"/>
  <c r="F23554" i="45"/>
  <c r="E23554" i="45"/>
  <c r="D23554" i="45"/>
  <c r="H23553" i="45"/>
  <c r="G23553" i="45"/>
  <c r="F23553" i="45"/>
  <c r="E23553" i="45"/>
  <c r="D23553" i="45"/>
  <c r="H23552" i="45"/>
  <c r="G23552" i="45"/>
  <c r="F23552" i="45"/>
  <c r="E23552" i="45"/>
  <c r="D23552" i="45"/>
  <c r="H23551" i="45"/>
  <c r="G23551" i="45"/>
  <c r="F23551" i="45"/>
  <c r="E23551" i="45"/>
  <c r="D23551" i="45"/>
  <c r="H23550" i="45"/>
  <c r="G23550" i="45"/>
  <c r="F23550" i="45"/>
  <c r="E23550" i="45"/>
  <c r="D23550" i="45"/>
  <c r="H23549" i="45"/>
  <c r="G23549" i="45"/>
  <c r="F23549" i="45"/>
  <c r="E23549" i="45"/>
  <c r="D23549" i="45"/>
  <c r="H23548" i="45"/>
  <c r="G23548" i="45"/>
  <c r="F23548" i="45"/>
  <c r="E23548" i="45"/>
  <c r="D23548" i="45"/>
  <c r="H23547" i="45"/>
  <c r="G23547" i="45"/>
  <c r="F23547" i="45"/>
  <c r="E23547" i="45"/>
  <c r="D23547" i="45"/>
  <c r="H23546" i="45"/>
  <c r="G23546" i="45"/>
  <c r="F23546" i="45"/>
  <c r="E23546" i="45"/>
  <c r="D23546" i="45"/>
  <c r="H23545" i="45"/>
  <c r="G23545" i="45"/>
  <c r="F23545" i="45"/>
  <c r="E23545" i="45"/>
  <c r="D23545" i="45"/>
  <c r="H23544" i="45"/>
  <c r="G23544" i="45"/>
  <c r="F23544" i="45"/>
  <c r="E23544" i="45"/>
  <c r="D23544" i="45"/>
  <c r="H23543" i="45"/>
  <c r="G23543" i="45"/>
  <c r="F23543" i="45"/>
  <c r="E23543" i="45"/>
  <c r="D23543" i="45"/>
  <c r="H23542" i="45"/>
  <c r="G23542" i="45"/>
  <c r="F23542" i="45"/>
  <c r="E23542" i="45"/>
  <c r="D23542" i="45"/>
  <c r="H23541" i="45"/>
  <c r="G23541" i="45"/>
  <c r="F23541" i="45"/>
  <c r="E23541" i="45"/>
  <c r="D23541" i="45"/>
  <c r="H23540" i="45"/>
  <c r="G23540" i="45"/>
  <c r="F23540" i="45"/>
  <c r="E23540" i="45"/>
  <c r="D23540" i="45"/>
  <c r="H23539" i="45"/>
  <c r="G23539" i="45"/>
  <c r="F23539" i="45"/>
  <c r="E23539" i="45"/>
  <c r="D23539" i="45"/>
  <c r="H23538" i="45"/>
  <c r="G23538" i="45"/>
  <c r="F23538" i="45"/>
  <c r="E23538" i="45"/>
  <c r="D23538" i="45"/>
  <c r="H23537" i="45"/>
  <c r="G23537" i="45"/>
  <c r="F23537" i="45"/>
  <c r="E23537" i="45"/>
  <c r="D23537" i="45"/>
  <c r="H23536" i="45"/>
  <c r="G23536" i="45"/>
  <c r="F23536" i="45"/>
  <c r="E23536" i="45"/>
  <c r="D23536" i="45"/>
  <c r="H23535" i="45"/>
  <c r="G23535" i="45"/>
  <c r="F23535" i="45"/>
  <c r="E23535" i="45"/>
  <c r="D23535" i="45"/>
  <c r="H23534" i="45"/>
  <c r="G23534" i="45"/>
  <c r="F23534" i="45"/>
  <c r="E23534" i="45"/>
  <c r="D23534" i="45"/>
  <c r="H23533" i="45"/>
  <c r="G23533" i="45"/>
  <c r="F23533" i="45"/>
  <c r="E23533" i="45"/>
  <c r="D23533" i="45"/>
  <c r="H23532" i="45"/>
  <c r="G23532" i="45"/>
  <c r="F23532" i="45"/>
  <c r="E23532" i="45"/>
  <c r="D23532" i="45"/>
  <c r="H23531" i="45"/>
  <c r="G23531" i="45"/>
  <c r="F23531" i="45"/>
  <c r="E23531" i="45"/>
  <c r="D23531" i="45"/>
  <c r="H23530" i="45"/>
  <c r="G23530" i="45"/>
  <c r="F23530" i="45"/>
  <c r="E23530" i="45"/>
  <c r="D23530" i="45"/>
  <c r="H23529" i="45"/>
  <c r="G23529" i="45"/>
  <c r="F23529" i="45"/>
  <c r="E23529" i="45"/>
  <c r="D23529" i="45"/>
  <c r="H23528" i="45"/>
  <c r="G23528" i="45"/>
  <c r="F23528" i="45"/>
  <c r="E23528" i="45"/>
  <c r="D23528" i="45"/>
  <c r="H23527" i="45"/>
  <c r="G23527" i="45"/>
  <c r="F23527" i="45"/>
  <c r="E23527" i="45"/>
  <c r="D23527" i="45"/>
  <c r="H23526" i="45"/>
  <c r="G23526" i="45"/>
  <c r="F23526" i="45"/>
  <c r="E23526" i="45"/>
  <c r="D23526" i="45"/>
  <c r="H23525" i="45"/>
  <c r="G23525" i="45"/>
  <c r="F23525" i="45"/>
  <c r="E23525" i="45"/>
  <c r="D23525" i="45"/>
  <c r="H23524" i="45"/>
  <c r="G23524" i="45"/>
  <c r="F23524" i="45"/>
  <c r="E23524" i="45"/>
  <c r="D23524" i="45"/>
  <c r="H23523" i="45"/>
  <c r="G23523" i="45"/>
  <c r="F23523" i="45"/>
  <c r="E23523" i="45"/>
  <c r="D23523" i="45"/>
  <c r="H23522" i="45"/>
  <c r="G23522" i="45"/>
  <c r="F23522" i="45"/>
  <c r="E23522" i="45"/>
  <c r="D23522" i="45"/>
  <c r="H23521" i="45"/>
  <c r="G23521" i="45"/>
  <c r="F23521" i="45"/>
  <c r="E23521" i="45"/>
  <c r="D23521" i="45"/>
  <c r="H23520" i="45"/>
  <c r="G23520" i="45"/>
  <c r="F23520" i="45"/>
  <c r="E23520" i="45"/>
  <c r="D23520" i="45"/>
  <c r="H23519" i="45"/>
  <c r="G23519" i="45"/>
  <c r="F23519" i="45"/>
  <c r="E23519" i="45"/>
  <c r="D23519" i="45"/>
  <c r="H23518" i="45"/>
  <c r="G23518" i="45"/>
  <c r="F23518" i="45"/>
  <c r="E23518" i="45"/>
  <c r="D23518" i="45"/>
  <c r="H23517" i="45"/>
  <c r="G23517" i="45"/>
  <c r="F23517" i="45"/>
  <c r="E23517" i="45"/>
  <c r="D23517" i="45"/>
  <c r="H23516" i="45"/>
  <c r="G23516" i="45"/>
  <c r="F23516" i="45"/>
  <c r="E23516" i="45"/>
  <c r="D23516" i="45"/>
  <c r="H23515" i="45"/>
  <c r="G23515" i="45"/>
  <c r="F23515" i="45"/>
  <c r="E23515" i="45"/>
  <c r="D23515" i="45"/>
  <c r="H23514" i="45"/>
  <c r="G23514" i="45"/>
  <c r="F23514" i="45"/>
  <c r="E23514" i="45"/>
  <c r="D23514" i="45"/>
  <c r="H23513" i="45"/>
  <c r="G23513" i="45"/>
  <c r="F23513" i="45"/>
  <c r="E23513" i="45"/>
  <c r="D23513" i="45"/>
  <c r="H23512" i="45"/>
  <c r="G23512" i="45"/>
  <c r="F23512" i="45"/>
  <c r="E23512" i="45"/>
  <c r="D23512" i="45"/>
  <c r="H23511" i="45"/>
  <c r="G23511" i="45"/>
  <c r="F23511" i="45"/>
  <c r="E23511" i="45"/>
  <c r="D23511" i="45"/>
  <c r="H23510" i="45"/>
  <c r="G23510" i="45"/>
  <c r="F23510" i="45"/>
  <c r="E23510" i="45"/>
  <c r="D23510" i="45"/>
  <c r="H23509" i="45"/>
  <c r="G23509" i="45"/>
  <c r="F23509" i="45"/>
  <c r="E23509" i="45"/>
  <c r="D23509" i="45"/>
  <c r="H23508" i="45"/>
  <c r="G23508" i="45"/>
  <c r="F23508" i="45"/>
  <c r="E23508" i="45"/>
  <c r="D23508" i="45"/>
  <c r="H23507" i="45"/>
  <c r="G23507" i="45"/>
  <c r="F23507" i="45"/>
  <c r="E23507" i="45"/>
  <c r="D23507" i="45"/>
  <c r="H23506" i="45"/>
  <c r="G23506" i="45"/>
  <c r="F23506" i="45"/>
  <c r="E23506" i="45"/>
  <c r="D23506" i="45"/>
  <c r="H23505" i="45"/>
  <c r="G23505" i="45"/>
  <c r="F23505" i="45"/>
  <c r="E23505" i="45"/>
  <c r="D23505" i="45"/>
  <c r="H23504" i="45"/>
  <c r="G23504" i="45"/>
  <c r="F23504" i="45"/>
  <c r="E23504" i="45"/>
  <c r="D23504" i="45"/>
  <c r="H23503" i="45"/>
  <c r="G23503" i="45"/>
  <c r="F23503" i="45"/>
  <c r="E23503" i="45"/>
  <c r="D23503" i="45"/>
  <c r="H23502" i="45"/>
  <c r="G23502" i="45"/>
  <c r="F23502" i="45"/>
  <c r="E23502" i="45"/>
  <c r="D23502" i="45"/>
  <c r="H23501" i="45"/>
  <c r="G23501" i="45"/>
  <c r="F23501" i="45"/>
  <c r="E23501" i="45"/>
  <c r="D23501" i="45"/>
  <c r="H23500" i="45"/>
  <c r="G23500" i="45"/>
  <c r="F23500" i="45"/>
  <c r="E23500" i="45"/>
  <c r="D23500" i="45"/>
  <c r="H23499" i="45"/>
  <c r="G23499" i="45"/>
  <c r="F23499" i="45"/>
  <c r="E23499" i="45"/>
  <c r="D23499" i="45"/>
  <c r="H23498" i="45"/>
  <c r="G23498" i="45"/>
  <c r="F23498" i="45"/>
  <c r="E23498" i="45"/>
  <c r="D23498" i="45"/>
  <c r="H23497" i="45"/>
  <c r="G23497" i="45"/>
  <c r="F23497" i="45"/>
  <c r="E23497" i="45"/>
  <c r="D23497" i="45"/>
  <c r="H23496" i="45"/>
  <c r="G23496" i="45"/>
  <c r="F23496" i="45"/>
  <c r="E23496" i="45"/>
  <c r="D23496" i="45"/>
  <c r="H23495" i="45"/>
  <c r="G23495" i="45"/>
  <c r="F23495" i="45"/>
  <c r="E23495" i="45"/>
  <c r="D23495" i="45"/>
  <c r="H23494" i="45"/>
  <c r="G23494" i="45"/>
  <c r="F23494" i="45"/>
  <c r="E23494" i="45"/>
  <c r="D23494" i="45"/>
  <c r="H23493" i="45"/>
  <c r="G23493" i="45"/>
  <c r="F23493" i="45"/>
  <c r="E23493" i="45"/>
  <c r="D23493" i="45"/>
  <c r="H23492" i="45"/>
  <c r="G23492" i="45"/>
  <c r="F23492" i="45"/>
  <c r="E23492" i="45"/>
  <c r="D23492" i="45"/>
  <c r="H23491" i="45"/>
  <c r="G23491" i="45"/>
  <c r="F23491" i="45"/>
  <c r="E23491" i="45"/>
  <c r="D23491" i="45"/>
  <c r="H23490" i="45"/>
  <c r="G23490" i="45"/>
  <c r="F23490" i="45"/>
  <c r="E23490" i="45"/>
  <c r="D23490" i="45"/>
  <c r="H23489" i="45"/>
  <c r="G23489" i="45"/>
  <c r="F23489" i="45"/>
  <c r="E23489" i="45"/>
  <c r="D23489" i="45"/>
  <c r="H23488" i="45"/>
  <c r="G23488" i="45"/>
  <c r="F23488" i="45"/>
  <c r="E23488" i="45"/>
  <c r="D23488" i="45"/>
  <c r="H23487" i="45"/>
  <c r="G23487" i="45"/>
  <c r="F23487" i="45"/>
  <c r="E23487" i="45"/>
  <c r="D23487" i="45"/>
  <c r="H23486" i="45"/>
  <c r="G23486" i="45"/>
  <c r="F23486" i="45"/>
  <c r="E23486" i="45"/>
  <c r="D23486" i="45"/>
  <c r="H23485" i="45"/>
  <c r="G23485" i="45"/>
  <c r="F23485" i="45"/>
  <c r="E23485" i="45"/>
  <c r="D23485" i="45"/>
  <c r="H23484" i="45"/>
  <c r="G23484" i="45"/>
  <c r="F23484" i="45"/>
  <c r="E23484" i="45"/>
  <c r="D23484" i="45"/>
  <c r="H23483" i="45"/>
  <c r="G23483" i="45"/>
  <c r="F23483" i="45"/>
  <c r="E23483" i="45"/>
  <c r="D23483" i="45"/>
  <c r="H23482" i="45"/>
  <c r="G23482" i="45"/>
  <c r="F23482" i="45"/>
  <c r="E23482" i="45"/>
  <c r="D23482" i="45"/>
  <c r="H23481" i="45"/>
  <c r="G23481" i="45"/>
  <c r="F23481" i="45"/>
  <c r="E23481" i="45"/>
  <c r="D23481" i="45"/>
  <c r="H23480" i="45"/>
  <c r="G23480" i="45"/>
  <c r="F23480" i="45"/>
  <c r="E23480" i="45"/>
  <c r="D23480" i="45"/>
  <c r="H23479" i="45"/>
  <c r="G23479" i="45"/>
  <c r="F23479" i="45"/>
  <c r="E23479" i="45"/>
  <c r="D23479" i="45"/>
  <c r="H23478" i="45"/>
  <c r="G23478" i="45"/>
  <c r="F23478" i="45"/>
  <c r="E23478" i="45"/>
  <c r="D23478" i="45"/>
  <c r="H23477" i="45"/>
  <c r="G23477" i="45"/>
  <c r="F23477" i="45"/>
  <c r="E23477" i="45"/>
  <c r="D23477" i="45"/>
  <c r="H23476" i="45"/>
  <c r="G23476" i="45"/>
  <c r="F23476" i="45"/>
  <c r="E23476" i="45"/>
  <c r="D23476" i="45"/>
  <c r="H23475" i="45"/>
  <c r="G23475" i="45"/>
  <c r="F23475" i="45"/>
  <c r="E23475" i="45"/>
  <c r="D23475" i="45"/>
  <c r="H23474" i="45"/>
  <c r="G23474" i="45"/>
  <c r="F23474" i="45"/>
  <c r="E23474" i="45"/>
  <c r="D23474" i="45"/>
  <c r="H23473" i="45"/>
  <c r="G23473" i="45"/>
  <c r="F23473" i="45"/>
  <c r="E23473" i="45"/>
  <c r="D23473" i="45"/>
  <c r="H23472" i="45"/>
  <c r="G23472" i="45"/>
  <c r="F23472" i="45"/>
  <c r="E23472" i="45"/>
  <c r="D23472" i="45"/>
  <c r="H23471" i="45"/>
  <c r="G23471" i="45"/>
  <c r="F23471" i="45"/>
  <c r="E23471" i="45"/>
  <c r="D23471" i="45"/>
  <c r="H23470" i="45"/>
  <c r="G23470" i="45"/>
  <c r="F23470" i="45"/>
  <c r="E23470" i="45"/>
  <c r="D23470" i="45"/>
  <c r="H23469" i="45"/>
  <c r="G23469" i="45"/>
  <c r="F23469" i="45"/>
  <c r="E23469" i="45"/>
  <c r="D23469" i="45"/>
  <c r="H23468" i="45"/>
  <c r="G23468" i="45"/>
  <c r="F23468" i="45"/>
  <c r="E23468" i="45"/>
  <c r="D23468" i="45"/>
  <c r="H23467" i="45"/>
  <c r="G23467" i="45"/>
  <c r="F23467" i="45"/>
  <c r="E23467" i="45"/>
  <c r="D23467" i="45"/>
  <c r="H23466" i="45"/>
  <c r="G23466" i="45"/>
  <c r="F23466" i="45"/>
  <c r="E23466" i="45"/>
  <c r="D23466" i="45"/>
  <c r="H23465" i="45"/>
  <c r="G23465" i="45"/>
  <c r="F23465" i="45"/>
  <c r="E23465" i="45"/>
  <c r="D23465" i="45"/>
  <c r="H23464" i="45"/>
  <c r="G23464" i="45"/>
  <c r="F23464" i="45"/>
  <c r="E23464" i="45"/>
  <c r="D23464" i="45"/>
  <c r="H23463" i="45"/>
  <c r="G23463" i="45"/>
  <c r="F23463" i="45"/>
  <c r="E23463" i="45"/>
  <c r="D23463" i="45"/>
  <c r="H23462" i="45"/>
  <c r="G23462" i="45"/>
  <c r="F23462" i="45"/>
  <c r="E23462" i="45"/>
  <c r="D23462" i="45"/>
  <c r="H23461" i="45"/>
  <c r="G23461" i="45"/>
  <c r="F23461" i="45"/>
  <c r="E23461" i="45"/>
  <c r="D23461" i="45"/>
  <c r="H23460" i="45"/>
  <c r="G23460" i="45"/>
  <c r="F23460" i="45"/>
  <c r="E23460" i="45"/>
  <c r="D23460" i="45"/>
  <c r="H23459" i="45"/>
  <c r="G23459" i="45"/>
  <c r="F23459" i="45"/>
  <c r="E23459" i="45"/>
  <c r="D23459" i="45"/>
  <c r="H23458" i="45"/>
  <c r="G23458" i="45"/>
  <c r="F23458" i="45"/>
  <c r="E23458" i="45"/>
  <c r="D23458" i="45"/>
  <c r="H23457" i="45"/>
  <c r="G23457" i="45"/>
  <c r="F23457" i="45"/>
  <c r="E23457" i="45"/>
  <c r="D23457" i="45"/>
  <c r="H23456" i="45"/>
  <c r="G23456" i="45"/>
  <c r="F23456" i="45"/>
  <c r="E23456" i="45"/>
  <c r="D23456" i="45"/>
  <c r="H23455" i="45"/>
  <c r="G23455" i="45"/>
  <c r="F23455" i="45"/>
  <c r="E23455" i="45"/>
  <c r="D23455" i="45"/>
  <c r="H23454" i="45"/>
  <c r="G23454" i="45"/>
  <c r="F23454" i="45"/>
  <c r="E23454" i="45"/>
  <c r="D23454" i="45"/>
  <c r="H23453" i="45"/>
  <c r="G23453" i="45"/>
  <c r="F23453" i="45"/>
  <c r="E23453" i="45"/>
  <c r="D23453" i="45"/>
  <c r="H23452" i="45"/>
  <c r="G23452" i="45"/>
  <c r="F23452" i="45"/>
  <c r="E23452" i="45"/>
  <c r="D23452" i="45"/>
  <c r="H23451" i="45"/>
  <c r="G23451" i="45"/>
  <c r="F23451" i="45"/>
  <c r="E23451" i="45"/>
  <c r="D23451" i="45"/>
  <c r="H23450" i="45"/>
  <c r="G23450" i="45"/>
  <c r="F23450" i="45"/>
  <c r="E23450" i="45"/>
  <c r="D23450" i="45"/>
  <c r="H23449" i="45"/>
  <c r="G23449" i="45"/>
  <c r="F23449" i="45"/>
  <c r="E23449" i="45"/>
  <c r="D23449" i="45"/>
  <c r="H23448" i="45"/>
  <c r="G23448" i="45"/>
  <c r="F23448" i="45"/>
  <c r="E23448" i="45"/>
  <c r="D23448" i="45"/>
  <c r="H23447" i="45"/>
  <c r="G23447" i="45"/>
  <c r="F23447" i="45"/>
  <c r="E23447" i="45"/>
  <c r="D23447" i="45"/>
  <c r="H23446" i="45"/>
  <c r="G23446" i="45"/>
  <c r="F23446" i="45"/>
  <c r="E23446" i="45"/>
  <c r="D23446" i="45"/>
  <c r="H23445" i="45"/>
  <c r="G23445" i="45"/>
  <c r="F23445" i="45"/>
  <c r="E23445" i="45"/>
  <c r="D23445" i="45"/>
  <c r="H23444" i="45"/>
  <c r="G23444" i="45"/>
  <c r="F23444" i="45"/>
  <c r="E23444" i="45"/>
  <c r="D23444" i="45"/>
  <c r="H23443" i="45"/>
  <c r="G23443" i="45"/>
  <c r="F23443" i="45"/>
  <c r="E23443" i="45"/>
  <c r="D23443" i="45"/>
  <c r="H23442" i="45"/>
  <c r="G23442" i="45"/>
  <c r="F23442" i="45"/>
  <c r="E23442" i="45"/>
  <c r="D23442" i="45"/>
  <c r="H23441" i="45"/>
  <c r="G23441" i="45"/>
  <c r="F23441" i="45"/>
  <c r="E23441" i="45"/>
  <c r="D23441" i="45"/>
  <c r="H23440" i="45"/>
  <c r="G23440" i="45"/>
  <c r="F23440" i="45"/>
  <c r="E23440" i="45"/>
  <c r="D23440" i="45"/>
  <c r="H23439" i="45"/>
  <c r="G23439" i="45"/>
  <c r="F23439" i="45"/>
  <c r="E23439" i="45"/>
  <c r="D23439" i="45"/>
  <c r="H23438" i="45"/>
  <c r="G23438" i="45"/>
  <c r="F23438" i="45"/>
  <c r="E23438" i="45"/>
  <c r="D23438" i="45"/>
  <c r="H23437" i="45"/>
  <c r="G23437" i="45"/>
  <c r="F23437" i="45"/>
  <c r="E23437" i="45"/>
  <c r="D23437" i="45"/>
  <c r="H23436" i="45"/>
  <c r="G23436" i="45"/>
  <c r="F23436" i="45"/>
  <c r="E23436" i="45"/>
  <c r="D23436" i="45"/>
  <c r="H23435" i="45"/>
  <c r="G23435" i="45"/>
  <c r="F23435" i="45"/>
  <c r="E23435" i="45"/>
  <c r="D23435" i="45"/>
  <c r="H23434" i="45"/>
  <c r="G23434" i="45"/>
  <c r="F23434" i="45"/>
  <c r="E23434" i="45"/>
  <c r="D23434" i="45"/>
  <c r="H23433" i="45"/>
  <c r="G23433" i="45"/>
  <c r="F23433" i="45"/>
  <c r="E23433" i="45"/>
  <c r="D23433" i="45"/>
  <c r="H23432" i="45"/>
  <c r="G23432" i="45"/>
  <c r="F23432" i="45"/>
  <c r="E23432" i="45"/>
  <c r="D23432" i="45"/>
  <c r="H23431" i="45"/>
  <c r="G23431" i="45"/>
  <c r="F23431" i="45"/>
  <c r="E23431" i="45"/>
  <c r="D23431" i="45"/>
  <c r="H23430" i="45"/>
  <c r="G23430" i="45"/>
  <c r="F23430" i="45"/>
  <c r="E23430" i="45"/>
  <c r="D23430" i="45"/>
  <c r="H23429" i="45"/>
  <c r="G23429" i="45"/>
  <c r="F23429" i="45"/>
  <c r="E23429" i="45"/>
  <c r="D23429" i="45"/>
  <c r="H23428" i="45"/>
  <c r="G23428" i="45"/>
  <c r="F23428" i="45"/>
  <c r="E23428" i="45"/>
  <c r="D23428" i="45"/>
  <c r="H23427" i="45"/>
  <c r="G23427" i="45"/>
  <c r="F23427" i="45"/>
  <c r="E23427" i="45"/>
  <c r="D23427" i="45"/>
  <c r="H23426" i="45"/>
  <c r="G23426" i="45"/>
  <c r="F23426" i="45"/>
  <c r="E23426" i="45"/>
  <c r="D23426" i="45"/>
  <c r="H23425" i="45"/>
  <c r="G23425" i="45"/>
  <c r="F23425" i="45"/>
  <c r="E23425" i="45"/>
  <c r="D23425" i="45"/>
  <c r="H23424" i="45"/>
  <c r="G23424" i="45"/>
  <c r="F23424" i="45"/>
  <c r="E23424" i="45"/>
  <c r="D23424" i="45"/>
  <c r="H23423" i="45"/>
  <c r="G23423" i="45"/>
  <c r="F23423" i="45"/>
  <c r="E23423" i="45"/>
  <c r="D23423" i="45"/>
  <c r="H23422" i="45"/>
  <c r="G23422" i="45"/>
  <c r="F23422" i="45"/>
  <c r="E23422" i="45"/>
  <c r="D23422" i="45"/>
  <c r="H23421" i="45"/>
  <c r="G23421" i="45"/>
  <c r="F23421" i="45"/>
  <c r="E23421" i="45"/>
  <c r="D23421" i="45"/>
  <c r="H23420" i="45"/>
  <c r="G23420" i="45"/>
  <c r="F23420" i="45"/>
  <c r="E23420" i="45"/>
  <c r="D23420" i="45"/>
  <c r="H23419" i="45"/>
  <c r="G23419" i="45"/>
  <c r="F23419" i="45"/>
  <c r="E23419" i="45"/>
  <c r="D23419" i="45"/>
  <c r="H23418" i="45"/>
  <c r="G23418" i="45"/>
  <c r="F23418" i="45"/>
  <c r="E23418" i="45"/>
  <c r="D23418" i="45"/>
  <c r="H23417" i="45"/>
  <c r="G23417" i="45"/>
  <c r="F23417" i="45"/>
  <c r="E23417" i="45"/>
  <c r="D23417" i="45"/>
  <c r="H23416" i="45"/>
  <c r="G23416" i="45"/>
  <c r="F23416" i="45"/>
  <c r="E23416" i="45"/>
  <c r="D23416" i="45"/>
  <c r="H23415" i="45"/>
  <c r="G23415" i="45"/>
  <c r="F23415" i="45"/>
  <c r="E23415" i="45"/>
  <c r="D23415" i="45"/>
  <c r="H23414" i="45"/>
  <c r="G23414" i="45"/>
  <c r="F23414" i="45"/>
  <c r="E23414" i="45"/>
  <c r="D23414" i="45"/>
  <c r="H23413" i="45"/>
  <c r="G23413" i="45"/>
  <c r="F23413" i="45"/>
  <c r="E23413" i="45"/>
  <c r="D23413" i="45"/>
  <c r="H23412" i="45"/>
  <c r="G23412" i="45"/>
  <c r="F23412" i="45"/>
  <c r="E23412" i="45"/>
  <c r="D23412" i="45"/>
  <c r="H23411" i="45"/>
  <c r="G23411" i="45"/>
  <c r="F23411" i="45"/>
  <c r="E23411" i="45"/>
  <c r="D23411" i="45"/>
  <c r="H23410" i="45"/>
  <c r="G23410" i="45"/>
  <c r="F23410" i="45"/>
  <c r="E23410" i="45"/>
  <c r="D23410" i="45"/>
  <c r="H23409" i="45"/>
  <c r="G23409" i="45"/>
  <c r="F23409" i="45"/>
  <c r="E23409" i="45"/>
  <c r="D23409" i="45"/>
  <c r="H23408" i="45"/>
  <c r="G23408" i="45"/>
  <c r="F23408" i="45"/>
  <c r="E23408" i="45"/>
  <c r="D23408" i="45"/>
  <c r="H23407" i="45"/>
  <c r="G23407" i="45"/>
  <c r="F23407" i="45"/>
  <c r="E23407" i="45"/>
  <c r="D23407" i="45"/>
  <c r="H23406" i="45"/>
  <c r="G23406" i="45"/>
  <c r="F23406" i="45"/>
  <c r="E23406" i="45"/>
  <c r="D23406" i="45"/>
  <c r="H23405" i="45"/>
  <c r="G23405" i="45"/>
  <c r="F23405" i="45"/>
  <c r="E23405" i="45"/>
  <c r="D23405" i="45"/>
  <c r="H23404" i="45"/>
  <c r="G23404" i="45"/>
  <c r="F23404" i="45"/>
  <c r="E23404" i="45"/>
  <c r="D23404" i="45"/>
  <c r="H23403" i="45"/>
  <c r="G23403" i="45"/>
  <c r="F23403" i="45"/>
  <c r="E23403" i="45"/>
  <c r="D23403" i="45"/>
  <c r="H23402" i="45"/>
  <c r="G23402" i="45"/>
  <c r="F23402" i="45"/>
  <c r="E23402" i="45"/>
  <c r="D23402" i="45"/>
  <c r="H23401" i="45"/>
  <c r="G23401" i="45"/>
  <c r="F23401" i="45"/>
  <c r="E23401" i="45"/>
  <c r="D23401" i="45"/>
  <c r="H23400" i="45"/>
  <c r="G23400" i="45"/>
  <c r="F23400" i="45"/>
  <c r="E23400" i="45"/>
  <c r="D23400" i="45"/>
  <c r="H23399" i="45"/>
  <c r="G23399" i="45"/>
  <c r="F23399" i="45"/>
  <c r="E23399" i="45"/>
  <c r="D23399" i="45"/>
  <c r="H23398" i="45"/>
  <c r="G23398" i="45"/>
  <c r="F23398" i="45"/>
  <c r="E23398" i="45"/>
  <c r="D23398" i="45"/>
  <c r="H23397" i="45"/>
  <c r="G23397" i="45"/>
  <c r="F23397" i="45"/>
  <c r="E23397" i="45"/>
  <c r="D23397" i="45"/>
  <c r="H23396" i="45"/>
  <c r="G23396" i="45"/>
  <c r="F23396" i="45"/>
  <c r="E23396" i="45"/>
  <c r="D23396" i="45"/>
  <c r="H23395" i="45"/>
  <c r="G23395" i="45"/>
  <c r="F23395" i="45"/>
  <c r="E23395" i="45"/>
  <c r="D23395" i="45"/>
  <c r="H23394" i="45"/>
  <c r="G23394" i="45"/>
  <c r="F23394" i="45"/>
  <c r="E23394" i="45"/>
  <c r="D23394" i="45"/>
  <c r="H23393" i="45"/>
  <c r="G23393" i="45"/>
  <c r="F23393" i="45"/>
  <c r="E23393" i="45"/>
  <c r="D23393" i="45"/>
  <c r="H23392" i="45"/>
  <c r="G23392" i="45"/>
  <c r="F23392" i="45"/>
  <c r="E23392" i="45"/>
  <c r="D23392" i="45"/>
  <c r="H23391" i="45"/>
  <c r="G23391" i="45"/>
  <c r="F23391" i="45"/>
  <c r="E23391" i="45"/>
  <c r="D23391" i="45"/>
  <c r="H23390" i="45"/>
  <c r="G23390" i="45"/>
  <c r="F23390" i="45"/>
  <c r="E23390" i="45"/>
  <c r="D23390" i="45"/>
  <c r="H23389" i="45"/>
  <c r="G23389" i="45"/>
  <c r="F23389" i="45"/>
  <c r="E23389" i="45"/>
  <c r="D23389" i="45"/>
  <c r="H23388" i="45"/>
  <c r="G23388" i="45"/>
  <c r="F23388" i="45"/>
  <c r="E23388" i="45"/>
  <c r="D23388" i="45"/>
  <c r="H23387" i="45"/>
  <c r="G23387" i="45"/>
  <c r="F23387" i="45"/>
  <c r="E23387" i="45"/>
  <c r="D23387" i="45"/>
  <c r="H23386" i="45"/>
  <c r="G23386" i="45"/>
  <c r="F23386" i="45"/>
  <c r="E23386" i="45"/>
  <c r="D23386" i="45"/>
  <c r="H23385" i="45"/>
  <c r="G23385" i="45"/>
  <c r="F23385" i="45"/>
  <c r="E23385" i="45"/>
  <c r="D23385" i="45"/>
  <c r="H23384" i="45"/>
  <c r="G23384" i="45"/>
  <c r="F23384" i="45"/>
  <c r="E23384" i="45"/>
  <c r="D23384" i="45"/>
  <c r="H23383" i="45"/>
  <c r="G23383" i="45"/>
  <c r="F23383" i="45"/>
  <c r="E23383" i="45"/>
  <c r="D23383" i="45"/>
  <c r="H23382" i="45"/>
  <c r="G23382" i="45"/>
  <c r="F23382" i="45"/>
  <c r="E23382" i="45"/>
  <c r="D23382" i="45"/>
  <c r="H23381" i="45"/>
  <c r="G23381" i="45"/>
  <c r="F23381" i="45"/>
  <c r="E23381" i="45"/>
  <c r="D23381" i="45"/>
  <c r="H23380" i="45"/>
  <c r="G23380" i="45"/>
  <c r="F23380" i="45"/>
  <c r="E23380" i="45"/>
  <c r="D23380" i="45"/>
  <c r="H23379" i="45"/>
  <c r="G23379" i="45"/>
  <c r="F23379" i="45"/>
  <c r="E23379" i="45"/>
  <c r="D23379" i="45"/>
  <c r="H23378" i="45"/>
  <c r="G23378" i="45"/>
  <c r="F23378" i="45"/>
  <c r="E23378" i="45"/>
  <c r="D23378" i="45"/>
  <c r="H23377" i="45"/>
  <c r="G23377" i="45"/>
  <c r="F23377" i="45"/>
  <c r="E23377" i="45"/>
  <c r="D23377" i="45"/>
  <c r="H23376" i="45"/>
  <c r="G23376" i="45"/>
  <c r="F23376" i="45"/>
  <c r="E23376" i="45"/>
  <c r="D23376" i="45"/>
  <c r="H23375" i="45"/>
  <c r="G23375" i="45"/>
  <c r="F23375" i="45"/>
  <c r="E23375" i="45"/>
  <c r="D23375" i="45"/>
  <c r="H23374" i="45"/>
  <c r="G23374" i="45"/>
  <c r="F23374" i="45"/>
  <c r="E23374" i="45"/>
  <c r="D23374" i="45"/>
  <c r="H23373" i="45"/>
  <c r="G23373" i="45"/>
  <c r="F23373" i="45"/>
  <c r="E23373" i="45"/>
  <c r="D23373" i="45"/>
  <c r="H23372" i="45"/>
  <c r="G23372" i="45"/>
  <c r="F23372" i="45"/>
  <c r="E23372" i="45"/>
  <c r="D23372" i="45"/>
  <c r="H23371" i="45"/>
  <c r="G23371" i="45"/>
  <c r="F23371" i="45"/>
  <c r="E23371" i="45"/>
  <c r="D23371" i="45"/>
  <c r="H23370" i="45"/>
  <c r="G23370" i="45"/>
  <c r="F23370" i="45"/>
  <c r="E23370" i="45"/>
  <c r="D23370" i="45"/>
  <c r="H23369" i="45"/>
  <c r="G23369" i="45"/>
  <c r="F23369" i="45"/>
  <c r="E23369" i="45"/>
  <c r="D23369" i="45"/>
  <c r="H23368" i="45"/>
  <c r="G23368" i="45"/>
  <c r="F23368" i="45"/>
  <c r="E23368" i="45"/>
  <c r="D23368" i="45"/>
  <c r="H23367" i="45"/>
  <c r="G23367" i="45"/>
  <c r="F23367" i="45"/>
  <c r="E23367" i="45"/>
  <c r="D23367" i="45"/>
  <c r="H23366" i="45"/>
  <c r="G23366" i="45"/>
  <c r="F23366" i="45"/>
  <c r="E23366" i="45"/>
  <c r="D23366" i="45"/>
  <c r="H23365" i="45"/>
  <c r="G23365" i="45"/>
  <c r="F23365" i="45"/>
  <c r="E23365" i="45"/>
  <c r="D23365" i="45"/>
  <c r="H23364" i="45"/>
  <c r="G23364" i="45"/>
  <c r="F23364" i="45"/>
  <c r="E23364" i="45"/>
  <c r="D23364" i="45"/>
  <c r="H23363" i="45"/>
  <c r="G23363" i="45"/>
  <c r="F23363" i="45"/>
  <c r="E23363" i="45"/>
  <c r="D23363" i="45"/>
  <c r="H23362" i="45"/>
  <c r="G23362" i="45"/>
  <c r="F23362" i="45"/>
  <c r="E23362" i="45"/>
  <c r="D23362" i="45"/>
  <c r="H23361" i="45"/>
  <c r="G23361" i="45"/>
  <c r="F23361" i="45"/>
  <c r="E23361" i="45"/>
  <c r="D23361" i="45"/>
  <c r="H23360" i="45"/>
  <c r="G23360" i="45"/>
  <c r="F23360" i="45"/>
  <c r="E23360" i="45"/>
  <c r="D23360" i="45"/>
  <c r="H23359" i="45"/>
  <c r="G23359" i="45"/>
  <c r="F23359" i="45"/>
  <c r="E23359" i="45"/>
  <c r="D23359" i="45"/>
  <c r="H23358" i="45"/>
  <c r="G23358" i="45"/>
  <c r="F23358" i="45"/>
  <c r="E23358" i="45"/>
  <c r="D23358" i="45"/>
  <c r="H23357" i="45"/>
  <c r="G23357" i="45"/>
  <c r="F23357" i="45"/>
  <c r="E23357" i="45"/>
  <c r="D23357" i="45"/>
  <c r="H23356" i="45"/>
  <c r="G23356" i="45"/>
  <c r="F23356" i="45"/>
  <c r="E23356" i="45"/>
  <c r="D23356" i="45"/>
  <c r="H23355" i="45"/>
  <c r="G23355" i="45"/>
  <c r="F23355" i="45"/>
  <c r="E23355" i="45"/>
  <c r="D23355" i="45"/>
  <c r="H23354" i="45"/>
  <c r="G23354" i="45"/>
  <c r="F23354" i="45"/>
  <c r="E23354" i="45"/>
  <c r="D23354" i="45"/>
  <c r="H23353" i="45"/>
  <c r="G23353" i="45"/>
  <c r="F23353" i="45"/>
  <c r="E23353" i="45"/>
  <c r="D23353" i="45"/>
  <c r="H23352" i="45"/>
  <c r="G23352" i="45"/>
  <c r="F23352" i="45"/>
  <c r="E23352" i="45"/>
  <c r="D23352" i="45"/>
  <c r="H23351" i="45"/>
  <c r="G23351" i="45"/>
  <c r="F23351" i="45"/>
  <c r="E23351" i="45"/>
  <c r="D23351" i="45"/>
  <c r="H23350" i="45"/>
  <c r="G23350" i="45"/>
  <c r="F23350" i="45"/>
  <c r="E23350" i="45"/>
  <c r="D23350" i="45"/>
  <c r="H23349" i="45"/>
  <c r="G23349" i="45"/>
  <c r="F23349" i="45"/>
  <c r="E23349" i="45"/>
  <c r="D23349" i="45"/>
  <c r="H23348" i="45"/>
  <c r="G23348" i="45"/>
  <c r="F23348" i="45"/>
  <c r="E23348" i="45"/>
  <c r="D23348" i="45"/>
  <c r="H23347" i="45"/>
  <c r="G23347" i="45"/>
  <c r="F23347" i="45"/>
  <c r="E23347" i="45"/>
  <c r="D23347" i="45"/>
  <c r="H23346" i="45"/>
  <c r="G23346" i="45"/>
  <c r="F23346" i="45"/>
  <c r="E23346" i="45"/>
  <c r="D23346" i="45"/>
  <c r="H23345" i="45"/>
  <c r="G23345" i="45"/>
  <c r="F23345" i="45"/>
  <c r="E23345" i="45"/>
  <c r="D23345" i="45"/>
  <c r="H23344" i="45"/>
  <c r="G23344" i="45"/>
  <c r="F23344" i="45"/>
  <c r="E23344" i="45"/>
  <c r="D23344" i="45"/>
  <c r="H23343" i="45"/>
  <c r="G23343" i="45"/>
  <c r="F23343" i="45"/>
  <c r="E23343" i="45"/>
  <c r="D23343" i="45"/>
  <c r="H23342" i="45"/>
  <c r="G23342" i="45"/>
  <c r="F23342" i="45"/>
  <c r="E23342" i="45"/>
  <c r="D23342" i="45"/>
  <c r="H23341" i="45"/>
  <c r="G23341" i="45"/>
  <c r="F23341" i="45"/>
  <c r="E23341" i="45"/>
  <c r="D23341" i="45"/>
  <c r="H23340" i="45"/>
  <c r="G23340" i="45"/>
  <c r="F23340" i="45"/>
  <c r="E23340" i="45"/>
  <c r="D23340" i="45"/>
  <c r="H23339" i="45"/>
  <c r="G23339" i="45"/>
  <c r="F23339" i="45"/>
  <c r="E23339" i="45"/>
  <c r="D23339" i="45"/>
  <c r="H23338" i="45"/>
  <c r="G23338" i="45"/>
  <c r="F23338" i="45"/>
  <c r="E23338" i="45"/>
  <c r="D23338" i="45"/>
  <c r="H23337" i="45"/>
  <c r="G23337" i="45"/>
  <c r="F23337" i="45"/>
  <c r="E23337" i="45"/>
  <c r="D23337" i="45"/>
  <c r="H23336" i="45"/>
  <c r="G23336" i="45"/>
  <c r="F23336" i="45"/>
  <c r="E23336" i="45"/>
  <c r="D23336" i="45"/>
  <c r="H23335" i="45"/>
  <c r="G23335" i="45"/>
  <c r="F23335" i="45"/>
  <c r="E23335" i="45"/>
  <c r="D23335" i="45"/>
  <c r="H23334" i="45"/>
  <c r="G23334" i="45"/>
  <c r="F23334" i="45"/>
  <c r="E23334" i="45"/>
  <c r="D23334" i="45"/>
  <c r="H23333" i="45"/>
  <c r="G23333" i="45"/>
  <c r="F23333" i="45"/>
  <c r="E23333" i="45"/>
  <c r="D23333" i="45"/>
  <c r="H23332" i="45"/>
  <c r="G23332" i="45"/>
  <c r="F23332" i="45"/>
  <c r="E23332" i="45"/>
  <c r="D23332" i="45"/>
  <c r="H23331" i="45"/>
  <c r="G23331" i="45"/>
  <c r="F23331" i="45"/>
  <c r="E23331" i="45"/>
  <c r="D23331" i="45"/>
  <c r="H23330" i="45"/>
  <c r="G23330" i="45"/>
  <c r="F23330" i="45"/>
  <c r="E23330" i="45"/>
  <c r="D23330" i="45"/>
  <c r="H23329" i="45"/>
  <c r="G23329" i="45"/>
  <c r="F23329" i="45"/>
  <c r="E23329" i="45"/>
  <c r="D23329" i="45"/>
  <c r="H23328" i="45"/>
  <c r="G23328" i="45"/>
  <c r="F23328" i="45"/>
  <c r="E23328" i="45"/>
  <c r="D23328" i="45"/>
  <c r="H23327" i="45"/>
  <c r="G23327" i="45"/>
  <c r="F23327" i="45"/>
  <c r="E23327" i="45"/>
  <c r="D23327" i="45"/>
  <c r="H23326" i="45"/>
  <c r="G23326" i="45"/>
  <c r="F23326" i="45"/>
  <c r="E23326" i="45"/>
  <c r="D23326" i="45"/>
  <c r="H23325" i="45"/>
  <c r="G23325" i="45"/>
  <c r="F23325" i="45"/>
  <c r="E23325" i="45"/>
  <c r="D23325" i="45"/>
  <c r="H23324" i="45"/>
  <c r="G23324" i="45"/>
  <c r="F23324" i="45"/>
  <c r="E23324" i="45"/>
  <c r="D23324" i="45"/>
  <c r="H23323" i="45"/>
  <c r="G23323" i="45"/>
  <c r="F23323" i="45"/>
  <c r="E23323" i="45"/>
  <c r="D23323" i="45"/>
  <c r="H23322" i="45"/>
  <c r="G23322" i="45"/>
  <c r="F23322" i="45"/>
  <c r="E23322" i="45"/>
  <c r="D23322" i="45"/>
  <c r="H23321" i="45"/>
  <c r="G23321" i="45"/>
  <c r="F23321" i="45"/>
  <c r="E23321" i="45"/>
  <c r="D23321" i="45"/>
  <c r="H23320" i="45"/>
  <c r="G23320" i="45"/>
  <c r="F23320" i="45"/>
  <c r="E23320" i="45"/>
  <c r="D23320" i="45"/>
  <c r="H23319" i="45"/>
  <c r="G23319" i="45"/>
  <c r="F23319" i="45"/>
  <c r="E23319" i="45"/>
  <c r="D23319" i="45"/>
  <c r="H23318" i="45"/>
  <c r="G23318" i="45"/>
  <c r="F23318" i="45"/>
  <c r="E23318" i="45"/>
  <c r="D23318" i="45"/>
  <c r="H23317" i="45"/>
  <c r="G23317" i="45"/>
  <c r="F23317" i="45"/>
  <c r="E23317" i="45"/>
  <c r="D23317" i="45"/>
  <c r="H23316" i="45"/>
  <c r="G23316" i="45"/>
  <c r="F23316" i="45"/>
  <c r="E23316" i="45"/>
  <c r="D23316" i="45"/>
  <c r="H23315" i="45"/>
  <c r="G23315" i="45"/>
  <c r="F23315" i="45"/>
  <c r="E23315" i="45"/>
  <c r="D23315" i="45"/>
  <c r="H23314" i="45"/>
  <c r="G23314" i="45"/>
  <c r="F23314" i="45"/>
  <c r="E23314" i="45"/>
  <c r="D23314" i="45"/>
  <c r="H23313" i="45"/>
  <c r="G23313" i="45"/>
  <c r="F23313" i="45"/>
  <c r="E23313" i="45"/>
  <c r="D23313" i="45"/>
  <c r="H23312" i="45"/>
  <c r="G23312" i="45"/>
  <c r="F23312" i="45"/>
  <c r="E23312" i="45"/>
  <c r="D23312" i="45"/>
  <c r="H23311" i="45"/>
  <c r="G23311" i="45"/>
  <c r="F23311" i="45"/>
  <c r="E23311" i="45"/>
  <c r="D23311" i="45"/>
  <c r="H23310" i="45"/>
  <c r="G23310" i="45"/>
  <c r="F23310" i="45"/>
  <c r="E23310" i="45"/>
  <c r="D23310" i="45"/>
  <c r="H23309" i="45"/>
  <c r="G23309" i="45"/>
  <c r="F23309" i="45"/>
  <c r="E23309" i="45"/>
  <c r="D23309" i="45"/>
  <c r="H23308" i="45"/>
  <c r="G23308" i="45"/>
  <c r="F23308" i="45"/>
  <c r="E23308" i="45"/>
  <c r="D23308" i="45"/>
  <c r="H23307" i="45"/>
  <c r="G23307" i="45"/>
  <c r="F23307" i="45"/>
  <c r="E23307" i="45"/>
  <c r="D23307" i="45"/>
  <c r="H23306" i="45"/>
  <c r="G23306" i="45"/>
  <c r="F23306" i="45"/>
  <c r="E23306" i="45"/>
  <c r="D23306" i="45"/>
  <c r="H23305" i="45"/>
  <c r="G23305" i="45"/>
  <c r="F23305" i="45"/>
  <c r="E23305" i="45"/>
  <c r="D23305" i="45"/>
  <c r="H23304" i="45"/>
  <c r="G23304" i="45"/>
  <c r="F23304" i="45"/>
  <c r="E23304" i="45"/>
  <c r="D23304" i="45"/>
  <c r="H23303" i="45"/>
  <c r="G23303" i="45"/>
  <c r="F23303" i="45"/>
  <c r="E23303" i="45"/>
  <c r="D23303" i="45"/>
  <c r="H23302" i="45"/>
  <c r="G23302" i="45"/>
  <c r="F23302" i="45"/>
  <c r="E23302" i="45"/>
  <c r="D23302" i="45"/>
  <c r="H23301" i="45"/>
  <c r="G23301" i="45"/>
  <c r="F23301" i="45"/>
  <c r="E23301" i="45"/>
  <c r="D23301" i="45"/>
  <c r="H23300" i="45"/>
  <c r="G23300" i="45"/>
  <c r="F23300" i="45"/>
  <c r="E23300" i="45"/>
  <c r="D23300" i="45"/>
  <c r="H23299" i="45"/>
  <c r="G23299" i="45"/>
  <c r="F23299" i="45"/>
  <c r="E23299" i="45"/>
  <c r="D23299" i="45"/>
  <c r="H23298" i="45"/>
  <c r="G23298" i="45"/>
  <c r="F23298" i="45"/>
  <c r="E23298" i="45"/>
  <c r="D23298" i="45"/>
  <c r="H23297" i="45"/>
  <c r="G23297" i="45"/>
  <c r="F23297" i="45"/>
  <c r="E23297" i="45"/>
  <c r="D23297" i="45"/>
  <c r="H23296" i="45"/>
  <c r="G23296" i="45"/>
  <c r="F23296" i="45"/>
  <c r="E23296" i="45"/>
  <c r="D23296" i="45"/>
  <c r="H23295" i="45"/>
  <c r="G23295" i="45"/>
  <c r="F23295" i="45"/>
  <c r="E23295" i="45"/>
  <c r="D23295" i="45"/>
  <c r="H23294" i="45"/>
  <c r="G23294" i="45"/>
  <c r="F23294" i="45"/>
  <c r="E23294" i="45"/>
  <c r="D23294" i="45"/>
  <c r="H23293" i="45"/>
  <c r="G23293" i="45"/>
  <c r="F23293" i="45"/>
  <c r="E23293" i="45"/>
  <c r="D23293" i="45"/>
  <c r="H23292" i="45"/>
  <c r="G23292" i="45"/>
  <c r="F23292" i="45"/>
  <c r="E23292" i="45"/>
  <c r="D23292" i="45"/>
  <c r="H23291" i="45"/>
  <c r="G23291" i="45"/>
  <c r="F23291" i="45"/>
  <c r="E23291" i="45"/>
  <c r="D23291" i="45"/>
  <c r="H23290" i="45"/>
  <c r="G23290" i="45"/>
  <c r="F23290" i="45"/>
  <c r="E23290" i="45"/>
  <c r="D23290" i="45"/>
  <c r="H23289" i="45"/>
  <c r="G23289" i="45"/>
  <c r="F23289" i="45"/>
  <c r="E23289" i="45"/>
  <c r="D23289" i="45"/>
  <c r="H23288" i="45"/>
  <c r="G23288" i="45"/>
  <c r="F23288" i="45"/>
  <c r="E23288" i="45"/>
  <c r="D23288" i="45"/>
  <c r="H23287" i="45"/>
  <c r="G23287" i="45"/>
  <c r="F23287" i="45"/>
  <c r="E23287" i="45"/>
  <c r="D23287" i="45"/>
  <c r="H23286" i="45"/>
  <c r="G23286" i="45"/>
  <c r="F23286" i="45"/>
  <c r="E23286" i="45"/>
  <c r="D23286" i="45"/>
  <c r="H23285" i="45"/>
  <c r="G23285" i="45"/>
  <c r="F23285" i="45"/>
  <c r="E23285" i="45"/>
  <c r="D23285" i="45"/>
  <c r="H23284" i="45"/>
  <c r="G23284" i="45"/>
  <c r="F23284" i="45"/>
  <c r="E23284" i="45"/>
  <c r="D23284" i="45"/>
  <c r="H23283" i="45"/>
  <c r="G23283" i="45"/>
  <c r="F23283" i="45"/>
  <c r="E23283" i="45"/>
  <c r="D23283" i="45"/>
  <c r="H23282" i="45"/>
  <c r="G23282" i="45"/>
  <c r="F23282" i="45"/>
  <c r="E23282" i="45"/>
  <c r="D23282" i="45"/>
  <c r="H23281" i="45"/>
  <c r="G23281" i="45"/>
  <c r="F23281" i="45"/>
  <c r="E23281" i="45"/>
  <c r="D23281" i="45"/>
  <c r="H23280" i="45"/>
  <c r="G23280" i="45"/>
  <c r="F23280" i="45"/>
  <c r="E23280" i="45"/>
  <c r="D23280" i="45"/>
  <c r="H23279" i="45"/>
  <c r="G23279" i="45"/>
  <c r="F23279" i="45"/>
  <c r="E23279" i="45"/>
  <c r="D23279" i="45"/>
  <c r="H23278" i="45"/>
  <c r="G23278" i="45"/>
  <c r="F23278" i="45"/>
  <c r="E23278" i="45"/>
  <c r="D23278" i="45"/>
  <c r="H23277" i="45"/>
  <c r="G23277" i="45"/>
  <c r="F23277" i="45"/>
  <c r="E23277" i="45"/>
  <c r="D23277" i="45"/>
  <c r="H23276" i="45"/>
  <c r="G23276" i="45"/>
  <c r="F23276" i="45"/>
  <c r="E23276" i="45"/>
  <c r="D23276" i="45"/>
  <c r="H23275" i="45"/>
  <c r="G23275" i="45"/>
  <c r="F23275" i="45"/>
  <c r="E23275" i="45"/>
  <c r="D23275" i="45"/>
  <c r="H23274" i="45"/>
  <c r="G23274" i="45"/>
  <c r="F23274" i="45"/>
  <c r="E23274" i="45"/>
  <c r="D23274" i="45"/>
  <c r="H23273" i="45"/>
  <c r="G23273" i="45"/>
  <c r="F23273" i="45"/>
  <c r="E23273" i="45"/>
  <c r="D23273" i="45"/>
  <c r="H23272" i="45"/>
  <c r="G23272" i="45"/>
  <c r="F23272" i="45"/>
  <c r="E23272" i="45"/>
  <c r="D23272" i="45"/>
  <c r="H23271" i="45"/>
  <c r="G23271" i="45"/>
  <c r="F23271" i="45"/>
  <c r="E23271" i="45"/>
  <c r="D23271" i="45"/>
  <c r="H23270" i="45"/>
  <c r="G23270" i="45"/>
  <c r="F23270" i="45"/>
  <c r="E23270" i="45"/>
  <c r="D23270" i="45"/>
  <c r="H23269" i="45"/>
  <c r="G23269" i="45"/>
  <c r="F23269" i="45"/>
  <c r="E23269" i="45"/>
  <c r="D23269" i="45"/>
  <c r="H23268" i="45"/>
  <c r="G23268" i="45"/>
  <c r="F23268" i="45"/>
  <c r="E23268" i="45"/>
  <c r="D23268" i="45"/>
  <c r="H23267" i="45"/>
  <c r="G23267" i="45"/>
  <c r="F23267" i="45"/>
  <c r="E23267" i="45"/>
  <c r="D23267" i="45"/>
  <c r="H23266" i="45"/>
  <c r="G23266" i="45"/>
  <c r="F23266" i="45"/>
  <c r="E23266" i="45"/>
  <c r="D23266" i="45"/>
  <c r="H23265" i="45"/>
  <c r="G23265" i="45"/>
  <c r="F23265" i="45"/>
  <c r="E23265" i="45"/>
  <c r="D23265" i="45"/>
  <c r="H23264" i="45"/>
  <c r="G23264" i="45"/>
  <c r="F23264" i="45"/>
  <c r="E23264" i="45"/>
  <c r="D23264" i="45"/>
  <c r="H23263" i="45"/>
  <c r="G23263" i="45"/>
  <c r="F23263" i="45"/>
  <c r="E23263" i="45"/>
  <c r="D23263" i="45"/>
  <c r="H23262" i="45"/>
  <c r="G23262" i="45"/>
  <c r="F23262" i="45"/>
  <c r="E23262" i="45"/>
  <c r="D23262" i="45"/>
  <c r="H23261" i="45"/>
  <c r="G23261" i="45"/>
  <c r="F23261" i="45"/>
  <c r="E23261" i="45"/>
  <c r="D23261" i="45"/>
  <c r="H23260" i="45"/>
  <c r="G23260" i="45"/>
  <c r="F23260" i="45"/>
  <c r="E23260" i="45"/>
  <c r="D23260" i="45"/>
  <c r="H23259" i="45"/>
  <c r="G23259" i="45"/>
  <c r="F23259" i="45"/>
  <c r="E23259" i="45"/>
  <c r="D23259" i="45"/>
  <c r="H23258" i="45"/>
  <c r="G23258" i="45"/>
  <c r="F23258" i="45"/>
  <c r="E23258" i="45"/>
  <c r="D23258" i="45"/>
  <c r="H23257" i="45"/>
  <c r="G23257" i="45"/>
  <c r="F23257" i="45"/>
  <c r="E23257" i="45"/>
  <c r="D23257" i="45"/>
  <c r="H23256" i="45"/>
  <c r="G23256" i="45"/>
  <c r="F23256" i="45"/>
  <c r="E23256" i="45"/>
  <c r="D23256" i="45"/>
  <c r="H23255" i="45"/>
  <c r="G23255" i="45"/>
  <c r="F23255" i="45"/>
  <c r="E23255" i="45"/>
  <c r="D23255" i="45"/>
  <c r="H23254" i="45"/>
  <c r="G23254" i="45"/>
  <c r="F23254" i="45"/>
  <c r="E23254" i="45"/>
  <c r="D23254" i="45"/>
  <c r="H23253" i="45"/>
  <c r="G23253" i="45"/>
  <c r="F23253" i="45"/>
  <c r="E23253" i="45"/>
  <c r="D23253" i="45"/>
  <c r="H23252" i="45"/>
  <c r="G23252" i="45"/>
  <c r="F23252" i="45"/>
  <c r="E23252" i="45"/>
  <c r="D23252" i="45"/>
  <c r="H23251" i="45"/>
  <c r="G23251" i="45"/>
  <c r="F23251" i="45"/>
  <c r="E23251" i="45"/>
  <c r="D23251" i="45"/>
  <c r="H23250" i="45"/>
  <c r="G23250" i="45"/>
  <c r="F23250" i="45"/>
  <c r="E23250" i="45"/>
  <c r="D23250" i="45"/>
  <c r="H23249" i="45"/>
  <c r="G23249" i="45"/>
  <c r="F23249" i="45"/>
  <c r="E23249" i="45"/>
  <c r="D23249" i="45"/>
  <c r="H23248" i="45"/>
  <c r="G23248" i="45"/>
  <c r="F23248" i="45"/>
  <c r="E23248" i="45"/>
  <c r="D23248" i="45"/>
  <c r="H23247" i="45"/>
  <c r="G23247" i="45"/>
  <c r="F23247" i="45"/>
  <c r="E23247" i="45"/>
  <c r="D23247" i="45"/>
  <c r="H23246" i="45"/>
  <c r="G23246" i="45"/>
  <c r="F23246" i="45"/>
  <c r="E23246" i="45"/>
  <c r="D23246" i="45"/>
  <c r="H23245" i="45"/>
  <c r="G23245" i="45"/>
  <c r="F23245" i="45"/>
  <c r="E23245" i="45"/>
  <c r="D23245" i="45"/>
  <c r="H23244" i="45"/>
  <c r="G23244" i="45"/>
  <c r="F23244" i="45"/>
  <c r="E23244" i="45"/>
  <c r="D23244" i="45"/>
  <c r="H23243" i="45"/>
  <c r="G23243" i="45"/>
  <c r="F23243" i="45"/>
  <c r="E23243" i="45"/>
  <c r="D23243" i="45"/>
  <c r="H23242" i="45"/>
  <c r="G23242" i="45"/>
  <c r="F23242" i="45"/>
  <c r="E23242" i="45"/>
  <c r="D23242" i="45"/>
  <c r="H23241" i="45"/>
  <c r="G23241" i="45"/>
  <c r="F23241" i="45"/>
  <c r="E23241" i="45"/>
  <c r="D23241" i="45"/>
  <c r="H23240" i="45"/>
  <c r="G23240" i="45"/>
  <c r="F23240" i="45"/>
  <c r="E23240" i="45"/>
  <c r="D23240" i="45"/>
  <c r="H23239" i="45"/>
  <c r="G23239" i="45"/>
  <c r="F23239" i="45"/>
  <c r="E23239" i="45"/>
  <c r="D23239" i="45"/>
  <c r="H23238" i="45"/>
  <c r="G23238" i="45"/>
  <c r="F23238" i="45"/>
  <c r="E23238" i="45"/>
  <c r="D23238" i="45"/>
  <c r="H23237" i="45"/>
  <c r="G23237" i="45"/>
  <c r="F23237" i="45"/>
  <c r="E23237" i="45"/>
  <c r="D23237" i="45"/>
  <c r="H23236" i="45"/>
  <c r="G23236" i="45"/>
  <c r="F23236" i="45"/>
  <c r="E23236" i="45"/>
  <c r="D23236" i="45"/>
  <c r="H23235" i="45"/>
  <c r="G23235" i="45"/>
  <c r="F23235" i="45"/>
  <c r="E23235" i="45"/>
  <c r="D23235" i="45"/>
  <c r="H23234" i="45"/>
  <c r="G23234" i="45"/>
  <c r="F23234" i="45"/>
  <c r="E23234" i="45"/>
  <c r="D23234" i="45"/>
  <c r="H23233" i="45"/>
  <c r="G23233" i="45"/>
  <c r="F23233" i="45"/>
  <c r="E23233" i="45"/>
  <c r="D23233" i="45"/>
  <c r="H23232" i="45"/>
  <c r="G23232" i="45"/>
  <c r="F23232" i="45"/>
  <c r="E23232" i="45"/>
  <c r="D23232" i="45"/>
  <c r="H23231" i="45"/>
  <c r="G23231" i="45"/>
  <c r="F23231" i="45"/>
  <c r="E23231" i="45"/>
  <c r="D23231" i="45"/>
  <c r="H23230" i="45"/>
  <c r="G23230" i="45"/>
  <c r="F23230" i="45"/>
  <c r="E23230" i="45"/>
  <c r="D23230" i="45"/>
  <c r="H23229" i="45"/>
  <c r="G23229" i="45"/>
  <c r="F23229" i="45"/>
  <c r="E23229" i="45"/>
  <c r="D23229" i="45"/>
  <c r="H23228" i="45"/>
  <c r="G23228" i="45"/>
  <c r="F23228" i="45"/>
  <c r="E23228" i="45"/>
  <c r="D23228" i="45"/>
  <c r="H23227" i="45"/>
  <c r="G23227" i="45"/>
  <c r="F23227" i="45"/>
  <c r="E23227" i="45"/>
  <c r="D23227" i="45"/>
  <c r="H23226" i="45"/>
  <c r="G23226" i="45"/>
  <c r="F23226" i="45"/>
  <c r="E23226" i="45"/>
  <c r="D23226" i="45"/>
  <c r="H23225" i="45"/>
  <c r="G23225" i="45"/>
  <c r="F23225" i="45"/>
  <c r="E23225" i="45"/>
  <c r="D23225" i="45"/>
  <c r="H23224" i="45"/>
  <c r="G23224" i="45"/>
  <c r="F23224" i="45"/>
  <c r="E23224" i="45"/>
  <c r="D23224" i="45"/>
  <c r="H23223" i="45"/>
  <c r="G23223" i="45"/>
  <c r="F23223" i="45"/>
  <c r="E23223" i="45"/>
  <c r="D23223" i="45"/>
  <c r="H23222" i="45"/>
  <c r="G23222" i="45"/>
  <c r="F23222" i="45"/>
  <c r="E23222" i="45"/>
  <c r="D23222" i="45"/>
  <c r="H23221" i="45"/>
  <c r="G23221" i="45"/>
  <c r="F23221" i="45"/>
  <c r="E23221" i="45"/>
  <c r="D23221" i="45"/>
  <c r="H23220" i="45"/>
  <c r="G23220" i="45"/>
  <c r="F23220" i="45"/>
  <c r="E23220" i="45"/>
  <c r="D23220" i="45"/>
  <c r="H23219" i="45"/>
  <c r="G23219" i="45"/>
  <c r="F23219" i="45"/>
  <c r="E23219" i="45"/>
  <c r="D23219" i="45"/>
  <c r="H23218" i="45"/>
  <c r="G23218" i="45"/>
  <c r="F23218" i="45"/>
  <c r="E23218" i="45"/>
  <c r="D23218" i="45"/>
  <c r="H23217" i="45"/>
  <c r="G23217" i="45"/>
  <c r="F23217" i="45"/>
  <c r="E23217" i="45"/>
  <c r="D23217" i="45"/>
  <c r="H23216" i="45"/>
  <c r="G23216" i="45"/>
  <c r="F23216" i="45"/>
  <c r="E23216" i="45"/>
  <c r="D23216" i="45"/>
  <c r="H23215" i="45"/>
  <c r="G23215" i="45"/>
  <c r="F23215" i="45"/>
  <c r="E23215" i="45"/>
  <c r="D23215" i="45"/>
  <c r="H23214" i="45"/>
  <c r="G23214" i="45"/>
  <c r="F23214" i="45"/>
  <c r="E23214" i="45"/>
  <c r="D23214" i="45"/>
  <c r="H23213" i="45"/>
  <c r="G23213" i="45"/>
  <c r="F23213" i="45"/>
  <c r="E23213" i="45"/>
  <c r="D23213" i="45"/>
  <c r="H23212" i="45"/>
  <c r="G23212" i="45"/>
  <c r="F23212" i="45"/>
  <c r="E23212" i="45"/>
  <c r="D23212" i="45"/>
  <c r="H23211" i="45"/>
  <c r="G23211" i="45"/>
  <c r="F23211" i="45"/>
  <c r="E23211" i="45"/>
  <c r="D23211" i="45"/>
  <c r="H23210" i="45"/>
  <c r="G23210" i="45"/>
  <c r="F23210" i="45"/>
  <c r="E23210" i="45"/>
  <c r="D23210" i="45"/>
  <c r="H23209" i="45"/>
  <c r="G23209" i="45"/>
  <c r="F23209" i="45"/>
  <c r="E23209" i="45"/>
  <c r="D23209" i="45"/>
  <c r="H23208" i="45"/>
  <c r="G23208" i="45"/>
  <c r="F23208" i="45"/>
  <c r="E23208" i="45"/>
  <c r="D23208" i="45"/>
  <c r="H23207" i="45"/>
  <c r="G23207" i="45"/>
  <c r="F23207" i="45"/>
  <c r="E23207" i="45"/>
  <c r="D23207" i="45"/>
  <c r="H23206" i="45"/>
  <c r="G23206" i="45"/>
  <c r="F23206" i="45"/>
  <c r="E23206" i="45"/>
  <c r="D23206" i="45"/>
  <c r="H23205" i="45"/>
  <c r="G23205" i="45"/>
  <c r="F23205" i="45"/>
  <c r="E23205" i="45"/>
  <c r="D23205" i="45"/>
  <c r="H23204" i="45"/>
  <c r="G23204" i="45"/>
  <c r="F23204" i="45"/>
  <c r="E23204" i="45"/>
  <c r="D23204" i="45"/>
  <c r="H23203" i="45"/>
  <c r="G23203" i="45"/>
  <c r="F23203" i="45"/>
  <c r="E23203" i="45"/>
  <c r="D23203" i="45"/>
  <c r="H23202" i="45"/>
  <c r="G23202" i="45"/>
  <c r="F23202" i="45"/>
  <c r="E23202" i="45"/>
  <c r="D23202" i="45"/>
  <c r="H23201" i="45"/>
  <c r="G23201" i="45"/>
  <c r="F23201" i="45"/>
  <c r="E23201" i="45"/>
  <c r="D23201" i="45"/>
  <c r="H23200" i="45"/>
  <c r="G23200" i="45"/>
  <c r="F23200" i="45"/>
  <c r="E23200" i="45"/>
  <c r="D23200" i="45"/>
  <c r="H23199" i="45"/>
  <c r="G23199" i="45"/>
  <c r="F23199" i="45"/>
  <c r="E23199" i="45"/>
  <c r="D23199" i="45"/>
  <c r="H23198" i="45"/>
  <c r="G23198" i="45"/>
  <c r="F23198" i="45"/>
  <c r="E23198" i="45"/>
  <c r="D23198" i="45"/>
  <c r="H23197" i="45"/>
  <c r="G23197" i="45"/>
  <c r="F23197" i="45"/>
  <c r="E23197" i="45"/>
  <c r="D23197" i="45"/>
  <c r="H23196" i="45"/>
  <c r="G23196" i="45"/>
  <c r="F23196" i="45"/>
  <c r="E23196" i="45"/>
  <c r="D23196" i="45"/>
  <c r="H23195" i="45"/>
  <c r="G23195" i="45"/>
  <c r="F23195" i="45"/>
  <c r="E23195" i="45"/>
  <c r="D23195" i="45"/>
  <c r="H23194" i="45"/>
  <c r="G23194" i="45"/>
  <c r="F23194" i="45"/>
  <c r="E23194" i="45"/>
  <c r="D23194" i="45"/>
  <c r="H23193" i="45"/>
  <c r="G23193" i="45"/>
  <c r="F23193" i="45"/>
  <c r="E23193" i="45"/>
  <c r="D23193" i="45"/>
  <c r="H23192" i="45"/>
  <c r="G23192" i="45"/>
  <c r="F23192" i="45"/>
  <c r="E23192" i="45"/>
  <c r="D23192" i="45"/>
  <c r="H23191" i="45"/>
  <c r="G23191" i="45"/>
  <c r="F23191" i="45"/>
  <c r="E23191" i="45"/>
  <c r="D23191" i="45"/>
  <c r="H23190" i="45"/>
  <c r="G23190" i="45"/>
  <c r="F23190" i="45"/>
  <c r="E23190" i="45"/>
  <c r="D23190" i="45"/>
  <c r="H23189" i="45"/>
  <c r="G23189" i="45"/>
  <c r="F23189" i="45"/>
  <c r="E23189" i="45"/>
  <c r="D23189" i="45"/>
  <c r="H23188" i="45"/>
  <c r="G23188" i="45"/>
  <c r="F23188" i="45"/>
  <c r="E23188" i="45"/>
  <c r="D23188" i="45"/>
  <c r="H23187" i="45"/>
  <c r="G23187" i="45"/>
  <c r="F23187" i="45"/>
  <c r="E23187" i="45"/>
  <c r="D23187" i="45"/>
  <c r="H23186" i="45"/>
  <c r="G23186" i="45"/>
  <c r="F23186" i="45"/>
  <c r="E23186" i="45"/>
  <c r="D23186" i="45"/>
  <c r="H23185" i="45"/>
  <c r="G23185" i="45"/>
  <c r="F23185" i="45"/>
  <c r="E23185" i="45"/>
  <c r="D23185" i="45"/>
  <c r="H23184" i="45"/>
  <c r="G23184" i="45"/>
  <c r="F23184" i="45"/>
  <c r="E23184" i="45"/>
  <c r="D23184" i="45"/>
  <c r="H23183" i="45"/>
  <c r="G23183" i="45"/>
  <c r="F23183" i="45"/>
  <c r="E23183" i="45"/>
  <c r="D23183" i="45"/>
  <c r="H23182" i="45"/>
  <c r="G23182" i="45"/>
  <c r="F23182" i="45"/>
  <c r="E23182" i="45"/>
  <c r="D23182" i="45"/>
  <c r="H23181" i="45"/>
  <c r="G23181" i="45"/>
  <c r="F23181" i="45"/>
  <c r="E23181" i="45"/>
  <c r="D23181" i="45"/>
  <c r="H23180" i="45"/>
  <c r="G23180" i="45"/>
  <c r="F23180" i="45"/>
  <c r="E23180" i="45"/>
  <c r="D23180" i="45"/>
  <c r="H23179" i="45"/>
  <c r="G23179" i="45"/>
  <c r="F23179" i="45"/>
  <c r="E23179" i="45"/>
  <c r="D23179" i="45"/>
  <c r="H23178" i="45"/>
  <c r="G23178" i="45"/>
  <c r="F23178" i="45"/>
  <c r="E23178" i="45"/>
  <c r="D23178" i="45"/>
  <c r="H23177" i="45"/>
  <c r="G23177" i="45"/>
  <c r="F23177" i="45"/>
  <c r="E23177" i="45"/>
  <c r="D23177" i="45"/>
  <c r="H23176" i="45"/>
  <c r="G23176" i="45"/>
  <c r="F23176" i="45"/>
  <c r="E23176" i="45"/>
  <c r="D23176" i="45"/>
  <c r="H23175" i="45"/>
  <c r="G23175" i="45"/>
  <c r="F23175" i="45"/>
  <c r="E23175" i="45"/>
  <c r="D23175" i="45"/>
  <c r="H23174" i="45"/>
  <c r="G23174" i="45"/>
  <c r="F23174" i="45"/>
  <c r="E23174" i="45"/>
  <c r="D23174" i="45"/>
  <c r="H23173" i="45"/>
  <c r="G23173" i="45"/>
  <c r="F23173" i="45"/>
  <c r="E23173" i="45"/>
  <c r="D23173" i="45"/>
  <c r="H23172" i="45"/>
  <c r="G23172" i="45"/>
  <c r="F23172" i="45"/>
  <c r="E23172" i="45"/>
  <c r="D23172" i="45"/>
  <c r="H23171" i="45"/>
  <c r="G23171" i="45"/>
  <c r="F23171" i="45"/>
  <c r="E23171" i="45"/>
  <c r="D23171" i="45"/>
  <c r="H23170" i="45"/>
  <c r="G23170" i="45"/>
  <c r="F23170" i="45"/>
  <c r="E23170" i="45"/>
  <c r="D23170" i="45"/>
  <c r="H23169" i="45"/>
  <c r="G23169" i="45"/>
  <c r="F23169" i="45"/>
  <c r="E23169" i="45"/>
  <c r="D23169" i="45"/>
  <c r="H23168" i="45"/>
  <c r="G23168" i="45"/>
  <c r="F23168" i="45"/>
  <c r="E23168" i="45"/>
  <c r="D23168" i="45"/>
  <c r="H23167" i="45"/>
  <c r="G23167" i="45"/>
  <c r="F23167" i="45"/>
  <c r="E23167" i="45"/>
  <c r="D23167" i="45"/>
  <c r="H23166" i="45"/>
  <c r="G23166" i="45"/>
  <c r="F23166" i="45"/>
  <c r="E23166" i="45"/>
  <c r="D23166" i="45"/>
  <c r="H23165" i="45"/>
  <c r="G23165" i="45"/>
  <c r="F23165" i="45"/>
  <c r="E23165" i="45"/>
  <c r="D23165" i="45"/>
  <c r="H23164" i="45"/>
  <c r="G23164" i="45"/>
  <c r="F23164" i="45"/>
  <c r="E23164" i="45"/>
  <c r="D23164" i="45"/>
  <c r="H23163" i="45"/>
  <c r="G23163" i="45"/>
  <c r="F23163" i="45"/>
  <c r="E23163" i="45"/>
  <c r="D23163" i="45"/>
  <c r="H23162" i="45"/>
  <c r="G23162" i="45"/>
  <c r="F23162" i="45"/>
  <c r="E23162" i="45"/>
  <c r="D23162" i="45"/>
  <c r="H23161" i="45"/>
  <c r="G23161" i="45"/>
  <c r="F23161" i="45"/>
  <c r="E23161" i="45"/>
  <c r="D23161" i="45"/>
  <c r="H23160" i="45"/>
  <c r="G23160" i="45"/>
  <c r="F23160" i="45"/>
  <c r="E23160" i="45"/>
  <c r="D23160" i="45"/>
  <c r="H23159" i="45"/>
  <c r="G23159" i="45"/>
  <c r="F23159" i="45"/>
  <c r="E23159" i="45"/>
  <c r="D23159" i="45"/>
  <c r="H23158" i="45"/>
  <c r="G23158" i="45"/>
  <c r="F23158" i="45"/>
  <c r="E23158" i="45"/>
  <c r="D23158" i="45"/>
  <c r="H23157" i="45"/>
  <c r="G23157" i="45"/>
  <c r="F23157" i="45"/>
  <c r="E23157" i="45"/>
  <c r="D23157" i="45"/>
  <c r="H23156" i="45"/>
  <c r="G23156" i="45"/>
  <c r="F23156" i="45"/>
  <c r="E23156" i="45"/>
  <c r="D23156" i="45"/>
  <c r="H23155" i="45"/>
  <c r="G23155" i="45"/>
  <c r="F23155" i="45"/>
  <c r="E23155" i="45"/>
  <c r="D23155" i="45"/>
  <c r="H23154" i="45"/>
  <c r="G23154" i="45"/>
  <c r="F23154" i="45"/>
  <c r="E23154" i="45"/>
  <c r="D23154" i="45"/>
  <c r="H23153" i="45"/>
  <c r="G23153" i="45"/>
  <c r="F23153" i="45"/>
  <c r="E23153" i="45"/>
  <c r="D23153" i="45"/>
  <c r="H23152" i="45"/>
  <c r="G23152" i="45"/>
  <c r="F23152" i="45"/>
  <c r="E23152" i="45"/>
  <c r="D23152" i="45"/>
  <c r="H23151" i="45"/>
  <c r="G23151" i="45"/>
  <c r="F23151" i="45"/>
  <c r="E23151" i="45"/>
  <c r="D23151" i="45"/>
  <c r="H23150" i="45"/>
  <c r="G23150" i="45"/>
  <c r="F23150" i="45"/>
  <c r="E23150" i="45"/>
  <c r="D23150" i="45"/>
  <c r="H23149" i="45"/>
  <c r="G23149" i="45"/>
  <c r="F23149" i="45"/>
  <c r="E23149" i="45"/>
  <c r="D23149" i="45"/>
  <c r="H23148" i="45"/>
  <c r="G23148" i="45"/>
  <c r="F23148" i="45"/>
  <c r="E23148" i="45"/>
  <c r="D23148" i="45"/>
  <c r="H23147" i="45"/>
  <c r="G23147" i="45"/>
  <c r="F23147" i="45"/>
  <c r="E23147" i="45"/>
  <c r="D23147" i="45"/>
  <c r="H23146" i="45"/>
  <c r="G23146" i="45"/>
  <c r="F23146" i="45"/>
  <c r="E23146" i="45"/>
  <c r="D23146" i="45"/>
  <c r="H23145" i="45"/>
  <c r="G23145" i="45"/>
  <c r="F23145" i="45"/>
  <c r="E23145" i="45"/>
  <c r="D23145" i="45"/>
  <c r="H23144" i="45"/>
  <c r="G23144" i="45"/>
  <c r="F23144" i="45"/>
  <c r="E23144" i="45"/>
  <c r="D23144" i="45"/>
  <c r="H23143" i="45"/>
  <c r="G23143" i="45"/>
  <c r="F23143" i="45"/>
  <c r="E23143" i="45"/>
  <c r="D23143" i="45"/>
  <c r="H23142" i="45"/>
  <c r="G23142" i="45"/>
  <c r="F23142" i="45"/>
  <c r="E23142" i="45"/>
  <c r="D23142" i="45"/>
  <c r="H23141" i="45"/>
  <c r="G23141" i="45"/>
  <c r="F23141" i="45"/>
  <c r="E23141" i="45"/>
  <c r="D23141" i="45"/>
  <c r="H23140" i="45"/>
  <c r="G23140" i="45"/>
  <c r="F23140" i="45"/>
  <c r="E23140" i="45"/>
  <c r="D23140" i="45"/>
  <c r="H23139" i="45"/>
  <c r="G23139" i="45"/>
  <c r="F23139" i="45"/>
  <c r="E23139" i="45"/>
  <c r="D23139" i="45"/>
  <c r="H23138" i="45"/>
  <c r="G23138" i="45"/>
  <c r="F23138" i="45"/>
  <c r="E23138" i="45"/>
  <c r="D23138" i="45"/>
  <c r="H23137" i="45"/>
  <c r="G23137" i="45"/>
  <c r="F23137" i="45"/>
  <c r="E23137" i="45"/>
  <c r="D23137" i="45"/>
  <c r="H23136" i="45"/>
  <c r="G23136" i="45"/>
  <c r="F23136" i="45"/>
  <c r="E23136" i="45"/>
  <c r="D23136" i="45"/>
  <c r="H23135" i="45"/>
  <c r="G23135" i="45"/>
  <c r="F23135" i="45"/>
  <c r="E23135" i="45"/>
  <c r="D23135" i="45"/>
  <c r="H23134" i="45"/>
  <c r="G23134" i="45"/>
  <c r="F23134" i="45"/>
  <c r="E23134" i="45"/>
  <c r="D23134" i="45"/>
  <c r="H23133" i="45"/>
  <c r="G23133" i="45"/>
  <c r="F23133" i="45"/>
  <c r="E23133" i="45"/>
  <c r="D23133" i="45"/>
  <c r="H23132" i="45"/>
  <c r="G23132" i="45"/>
  <c r="F23132" i="45"/>
  <c r="E23132" i="45"/>
  <c r="D23132" i="45"/>
  <c r="H23131" i="45"/>
  <c r="G23131" i="45"/>
  <c r="F23131" i="45"/>
  <c r="E23131" i="45"/>
  <c r="D23131" i="45"/>
  <c r="H23130" i="45"/>
  <c r="G23130" i="45"/>
  <c r="F23130" i="45"/>
  <c r="E23130" i="45"/>
  <c r="D23130" i="45"/>
  <c r="H23129" i="45"/>
  <c r="G23129" i="45"/>
  <c r="F23129" i="45"/>
  <c r="E23129" i="45"/>
  <c r="D23129" i="45"/>
  <c r="H23128" i="45"/>
  <c r="G23128" i="45"/>
  <c r="F23128" i="45"/>
  <c r="E23128" i="45"/>
  <c r="D23128" i="45"/>
  <c r="H23127" i="45"/>
  <c r="G23127" i="45"/>
  <c r="F23127" i="45"/>
  <c r="E23127" i="45"/>
  <c r="D23127" i="45"/>
  <c r="H23126" i="45"/>
  <c r="G23126" i="45"/>
  <c r="F23126" i="45"/>
  <c r="E23126" i="45"/>
  <c r="D23126" i="45"/>
  <c r="H23125" i="45"/>
  <c r="G23125" i="45"/>
  <c r="F23125" i="45"/>
  <c r="E23125" i="45"/>
  <c r="D23125" i="45"/>
  <c r="H23124" i="45"/>
  <c r="G23124" i="45"/>
  <c r="F23124" i="45"/>
  <c r="E23124" i="45"/>
  <c r="D23124" i="45"/>
  <c r="H23123" i="45"/>
  <c r="G23123" i="45"/>
  <c r="F23123" i="45"/>
  <c r="E23123" i="45"/>
  <c r="D23123" i="45"/>
  <c r="H23122" i="45"/>
  <c r="G23122" i="45"/>
  <c r="F23122" i="45"/>
  <c r="E23122" i="45"/>
  <c r="D23122" i="45"/>
  <c r="H23121" i="45"/>
  <c r="G23121" i="45"/>
  <c r="F23121" i="45"/>
  <c r="E23121" i="45"/>
  <c r="D23121" i="45"/>
  <c r="H23120" i="45"/>
  <c r="G23120" i="45"/>
  <c r="F23120" i="45"/>
  <c r="E23120" i="45"/>
  <c r="D23120" i="45"/>
  <c r="H23119" i="45"/>
  <c r="G23119" i="45"/>
  <c r="F23119" i="45"/>
  <c r="E23119" i="45"/>
  <c r="D23119" i="45"/>
  <c r="H23118" i="45"/>
  <c r="G23118" i="45"/>
  <c r="F23118" i="45"/>
  <c r="E23118" i="45"/>
  <c r="D23118" i="45"/>
  <c r="H23117" i="45"/>
  <c r="G23117" i="45"/>
  <c r="F23117" i="45"/>
  <c r="E23117" i="45"/>
  <c r="D23117" i="45"/>
  <c r="H23116" i="45"/>
  <c r="G23116" i="45"/>
  <c r="F23116" i="45"/>
  <c r="E23116" i="45"/>
  <c r="D23116" i="45"/>
  <c r="H23115" i="45"/>
  <c r="G23115" i="45"/>
  <c r="F23115" i="45"/>
  <c r="E23115" i="45"/>
  <c r="D23115" i="45"/>
  <c r="H23114" i="45"/>
  <c r="G23114" i="45"/>
  <c r="F23114" i="45"/>
  <c r="E23114" i="45"/>
  <c r="D23114" i="45"/>
  <c r="H23113" i="45"/>
  <c r="G23113" i="45"/>
  <c r="F23113" i="45"/>
  <c r="E23113" i="45"/>
  <c r="D23113" i="45"/>
  <c r="H23112" i="45"/>
  <c r="G23112" i="45"/>
  <c r="F23112" i="45"/>
  <c r="E23112" i="45"/>
  <c r="D23112" i="45"/>
  <c r="H23111" i="45"/>
  <c r="G23111" i="45"/>
  <c r="F23111" i="45"/>
  <c r="E23111" i="45"/>
  <c r="D23111" i="45"/>
  <c r="H23110" i="45"/>
  <c r="G23110" i="45"/>
  <c r="F23110" i="45"/>
  <c r="E23110" i="45"/>
  <c r="D23110" i="45"/>
  <c r="H23109" i="45"/>
  <c r="G23109" i="45"/>
  <c r="F23109" i="45"/>
  <c r="E23109" i="45"/>
  <c r="D23109" i="45"/>
  <c r="H23108" i="45"/>
  <c r="G23108" i="45"/>
  <c r="F23108" i="45"/>
  <c r="E23108" i="45"/>
  <c r="D23108" i="45"/>
  <c r="H23107" i="45"/>
  <c r="G23107" i="45"/>
  <c r="F23107" i="45"/>
  <c r="E23107" i="45"/>
  <c r="D23107" i="45"/>
  <c r="H23106" i="45"/>
  <c r="G23106" i="45"/>
  <c r="F23106" i="45"/>
  <c r="E23106" i="45"/>
  <c r="D23106" i="45"/>
  <c r="H23105" i="45"/>
  <c r="G23105" i="45"/>
  <c r="F23105" i="45"/>
  <c r="E23105" i="45"/>
  <c r="D23105" i="45"/>
  <c r="H23104" i="45"/>
  <c r="G23104" i="45"/>
  <c r="F23104" i="45"/>
  <c r="E23104" i="45"/>
  <c r="D23104" i="45"/>
  <c r="H23103" i="45"/>
  <c r="G23103" i="45"/>
  <c r="F23103" i="45"/>
  <c r="E23103" i="45"/>
  <c r="D23103" i="45"/>
  <c r="H23102" i="45"/>
  <c r="G23102" i="45"/>
  <c r="F23102" i="45"/>
  <c r="E23102" i="45"/>
  <c r="D23102" i="45"/>
  <c r="H23101" i="45"/>
  <c r="G23101" i="45"/>
  <c r="F23101" i="45"/>
  <c r="E23101" i="45"/>
  <c r="D23101" i="45"/>
  <c r="H23100" i="45"/>
  <c r="G23100" i="45"/>
  <c r="F23100" i="45"/>
  <c r="E23100" i="45"/>
  <c r="D23100" i="45"/>
  <c r="H23099" i="45"/>
  <c r="G23099" i="45"/>
  <c r="F23099" i="45"/>
  <c r="E23099" i="45"/>
  <c r="D23099" i="45"/>
  <c r="H23098" i="45"/>
  <c r="G23098" i="45"/>
  <c r="F23098" i="45"/>
  <c r="E23098" i="45"/>
  <c r="D23098" i="45"/>
  <c r="H23097" i="45"/>
  <c r="G23097" i="45"/>
  <c r="F23097" i="45"/>
  <c r="E23097" i="45"/>
  <c r="D23097" i="45"/>
  <c r="H23096" i="45"/>
  <c r="G23096" i="45"/>
  <c r="F23096" i="45"/>
  <c r="E23096" i="45"/>
  <c r="D23096" i="45"/>
  <c r="H23095" i="45"/>
  <c r="G23095" i="45"/>
  <c r="F23095" i="45"/>
  <c r="E23095" i="45"/>
  <c r="D23095" i="45"/>
  <c r="H23094" i="45"/>
  <c r="G23094" i="45"/>
  <c r="F23094" i="45"/>
  <c r="E23094" i="45"/>
  <c r="D23094" i="45"/>
  <c r="H23093" i="45"/>
  <c r="G23093" i="45"/>
  <c r="F23093" i="45"/>
  <c r="E23093" i="45"/>
  <c r="D23093" i="45"/>
  <c r="H23092" i="45"/>
  <c r="G23092" i="45"/>
  <c r="F23092" i="45"/>
  <c r="E23092" i="45"/>
  <c r="D23092" i="45"/>
  <c r="H23091" i="45"/>
  <c r="G23091" i="45"/>
  <c r="F23091" i="45"/>
  <c r="E23091" i="45"/>
  <c r="D23091" i="45"/>
  <c r="H23090" i="45"/>
  <c r="G23090" i="45"/>
  <c r="F23090" i="45"/>
  <c r="E23090" i="45"/>
  <c r="D23090" i="45"/>
  <c r="H23089" i="45"/>
  <c r="G23089" i="45"/>
  <c r="F23089" i="45"/>
  <c r="E23089" i="45"/>
  <c r="D23089" i="45"/>
  <c r="H23088" i="45"/>
  <c r="G23088" i="45"/>
  <c r="F23088" i="45"/>
  <c r="E23088" i="45"/>
  <c r="D23088" i="45"/>
  <c r="H23087" i="45"/>
  <c r="G23087" i="45"/>
  <c r="F23087" i="45"/>
  <c r="E23087" i="45"/>
  <c r="D23087" i="45"/>
  <c r="H23086" i="45"/>
  <c r="G23086" i="45"/>
  <c r="F23086" i="45"/>
  <c r="E23086" i="45"/>
  <c r="D23086" i="45"/>
  <c r="H23085" i="45"/>
  <c r="G23085" i="45"/>
  <c r="F23085" i="45"/>
  <c r="E23085" i="45"/>
  <c r="D23085" i="45"/>
  <c r="H23084" i="45"/>
  <c r="G23084" i="45"/>
  <c r="F23084" i="45"/>
  <c r="E23084" i="45"/>
  <c r="D23084" i="45"/>
  <c r="H23083" i="45"/>
  <c r="G23083" i="45"/>
  <c r="F23083" i="45"/>
  <c r="E23083" i="45"/>
  <c r="D23083" i="45"/>
  <c r="H23082" i="45"/>
  <c r="G23082" i="45"/>
  <c r="F23082" i="45"/>
  <c r="E23082" i="45"/>
  <c r="D23082" i="45"/>
  <c r="H23081" i="45"/>
  <c r="G23081" i="45"/>
  <c r="F23081" i="45"/>
  <c r="E23081" i="45"/>
  <c r="D23081" i="45"/>
  <c r="H23080" i="45"/>
  <c r="G23080" i="45"/>
  <c r="F23080" i="45"/>
  <c r="E23080" i="45"/>
  <c r="D23080" i="45"/>
  <c r="H23079" i="45"/>
  <c r="G23079" i="45"/>
  <c r="F23079" i="45"/>
  <c r="E23079" i="45"/>
  <c r="D23079" i="45"/>
  <c r="H23078" i="45"/>
  <c r="G23078" i="45"/>
  <c r="F23078" i="45"/>
  <c r="E23078" i="45"/>
  <c r="D23078" i="45"/>
  <c r="H23077" i="45"/>
  <c r="G23077" i="45"/>
  <c r="F23077" i="45"/>
  <c r="E23077" i="45"/>
  <c r="D23077" i="45"/>
  <c r="H23076" i="45"/>
  <c r="G23076" i="45"/>
  <c r="F23076" i="45"/>
  <c r="E23076" i="45"/>
  <c r="D23076" i="45"/>
  <c r="H23075" i="45"/>
  <c r="G23075" i="45"/>
  <c r="F23075" i="45"/>
  <c r="E23075" i="45"/>
  <c r="D23075" i="45"/>
  <c r="H23074" i="45"/>
  <c r="G23074" i="45"/>
  <c r="F23074" i="45"/>
  <c r="E23074" i="45"/>
  <c r="D23074" i="45"/>
  <c r="H23073" i="45"/>
  <c r="G23073" i="45"/>
  <c r="F23073" i="45"/>
  <c r="E23073" i="45"/>
  <c r="D23073" i="45"/>
  <c r="H23072" i="45"/>
  <c r="G23072" i="45"/>
  <c r="F23072" i="45"/>
  <c r="E23072" i="45"/>
  <c r="D23072" i="45"/>
  <c r="H23071" i="45"/>
  <c r="G23071" i="45"/>
  <c r="F23071" i="45"/>
  <c r="E23071" i="45"/>
  <c r="D23071" i="45"/>
  <c r="H23070" i="45"/>
  <c r="G23070" i="45"/>
  <c r="F23070" i="45"/>
  <c r="E23070" i="45"/>
  <c r="D23070" i="45"/>
  <c r="H23069" i="45"/>
  <c r="G23069" i="45"/>
  <c r="F23069" i="45"/>
  <c r="E23069" i="45"/>
  <c r="D23069" i="45"/>
  <c r="H23068" i="45"/>
  <c r="G23068" i="45"/>
  <c r="F23068" i="45"/>
  <c r="E23068" i="45"/>
  <c r="D23068" i="45"/>
  <c r="H23067" i="45"/>
  <c r="G23067" i="45"/>
  <c r="F23067" i="45"/>
  <c r="E23067" i="45"/>
  <c r="D23067" i="45"/>
  <c r="H23066" i="45"/>
  <c r="G23066" i="45"/>
  <c r="F23066" i="45"/>
  <c r="E23066" i="45"/>
  <c r="D23066" i="45"/>
  <c r="H23065" i="45"/>
  <c r="G23065" i="45"/>
  <c r="F23065" i="45"/>
  <c r="E23065" i="45"/>
  <c r="D23065" i="45"/>
  <c r="H23064" i="45"/>
  <c r="G23064" i="45"/>
  <c r="F23064" i="45"/>
  <c r="E23064" i="45"/>
  <c r="D23064" i="45"/>
  <c r="H23063" i="45"/>
  <c r="G23063" i="45"/>
  <c r="F23063" i="45"/>
  <c r="E23063" i="45"/>
  <c r="D23063" i="45"/>
  <c r="H23062" i="45"/>
  <c r="G23062" i="45"/>
  <c r="F23062" i="45"/>
  <c r="E23062" i="45"/>
  <c r="D23062" i="45"/>
  <c r="H23061" i="45"/>
  <c r="G23061" i="45"/>
  <c r="F23061" i="45"/>
  <c r="E23061" i="45"/>
  <c r="D23061" i="45"/>
  <c r="H23060" i="45"/>
  <c r="G23060" i="45"/>
  <c r="F23060" i="45"/>
  <c r="E23060" i="45"/>
  <c r="D23060" i="45"/>
  <c r="H23059" i="45"/>
  <c r="G23059" i="45"/>
  <c r="F23059" i="45"/>
  <c r="E23059" i="45"/>
  <c r="D23059" i="45"/>
  <c r="H23058" i="45"/>
  <c r="G23058" i="45"/>
  <c r="F23058" i="45"/>
  <c r="E23058" i="45"/>
  <c r="D23058" i="45"/>
  <c r="H23057" i="45"/>
  <c r="G23057" i="45"/>
  <c r="F23057" i="45"/>
  <c r="E23057" i="45"/>
  <c r="D23057" i="45"/>
  <c r="H23056" i="45"/>
  <c r="G23056" i="45"/>
  <c r="F23056" i="45"/>
  <c r="E23056" i="45"/>
  <c r="D23056" i="45"/>
  <c r="H23055" i="45"/>
  <c r="G23055" i="45"/>
  <c r="F23055" i="45"/>
  <c r="E23055" i="45"/>
  <c r="D23055" i="45"/>
  <c r="H23054" i="45"/>
  <c r="G23054" i="45"/>
  <c r="F23054" i="45"/>
  <c r="E23054" i="45"/>
  <c r="D23054" i="45"/>
  <c r="H23053" i="45"/>
  <c r="G23053" i="45"/>
  <c r="F23053" i="45"/>
  <c r="E23053" i="45"/>
  <c r="D23053" i="45"/>
  <c r="H23052" i="45"/>
  <c r="G23052" i="45"/>
  <c r="F23052" i="45"/>
  <c r="E23052" i="45"/>
  <c r="D23052" i="45"/>
  <c r="H23051" i="45"/>
  <c r="G23051" i="45"/>
  <c r="F23051" i="45"/>
  <c r="E23051" i="45"/>
  <c r="D23051" i="45"/>
  <c r="H23050" i="45"/>
  <c r="G23050" i="45"/>
  <c r="F23050" i="45"/>
  <c r="E23050" i="45"/>
  <c r="D23050" i="45"/>
  <c r="H23049" i="45"/>
  <c r="G23049" i="45"/>
  <c r="F23049" i="45"/>
  <c r="E23049" i="45"/>
  <c r="D23049" i="45"/>
  <c r="H23048" i="45"/>
  <c r="G23048" i="45"/>
  <c r="F23048" i="45"/>
  <c r="E23048" i="45"/>
  <c r="D23048" i="45"/>
  <c r="H23047" i="45"/>
  <c r="G23047" i="45"/>
  <c r="F23047" i="45"/>
  <c r="E23047" i="45"/>
  <c r="D23047" i="45"/>
  <c r="H23046" i="45"/>
  <c r="G23046" i="45"/>
  <c r="F23046" i="45"/>
  <c r="E23046" i="45"/>
  <c r="D23046" i="45"/>
  <c r="H23045" i="45"/>
  <c r="G23045" i="45"/>
  <c r="F23045" i="45"/>
  <c r="E23045" i="45"/>
  <c r="D23045" i="45"/>
  <c r="H23044" i="45"/>
  <c r="G23044" i="45"/>
  <c r="F23044" i="45"/>
  <c r="E23044" i="45"/>
  <c r="D23044" i="45"/>
  <c r="H23043" i="45"/>
  <c r="G23043" i="45"/>
  <c r="F23043" i="45"/>
  <c r="E23043" i="45"/>
  <c r="D23043" i="45"/>
  <c r="H23042" i="45"/>
  <c r="G23042" i="45"/>
  <c r="F23042" i="45"/>
  <c r="E23042" i="45"/>
  <c r="D23042" i="45"/>
  <c r="H23041" i="45"/>
  <c r="G23041" i="45"/>
  <c r="F23041" i="45"/>
  <c r="E23041" i="45"/>
  <c r="D23041" i="45"/>
  <c r="H23040" i="45"/>
  <c r="G23040" i="45"/>
  <c r="F23040" i="45"/>
  <c r="E23040" i="45"/>
  <c r="D23040" i="45"/>
  <c r="H23039" i="45"/>
  <c r="G23039" i="45"/>
  <c r="F23039" i="45"/>
  <c r="E23039" i="45"/>
  <c r="D23039" i="45"/>
  <c r="H23038" i="45"/>
  <c r="G23038" i="45"/>
  <c r="F23038" i="45"/>
  <c r="E23038" i="45"/>
  <c r="D23038" i="45"/>
  <c r="H23037" i="45"/>
  <c r="G23037" i="45"/>
  <c r="F23037" i="45"/>
  <c r="E23037" i="45"/>
  <c r="D23037" i="45"/>
  <c r="H23036" i="45"/>
  <c r="G23036" i="45"/>
  <c r="F23036" i="45"/>
  <c r="E23036" i="45"/>
  <c r="D23036" i="45"/>
  <c r="H23035" i="45"/>
  <c r="G23035" i="45"/>
  <c r="F23035" i="45"/>
  <c r="E23035" i="45"/>
  <c r="D23035" i="45"/>
  <c r="H23034" i="45"/>
  <c r="G23034" i="45"/>
  <c r="F23034" i="45"/>
  <c r="E23034" i="45"/>
  <c r="D23034" i="45"/>
  <c r="H23033" i="45"/>
  <c r="G23033" i="45"/>
  <c r="F23033" i="45"/>
  <c r="E23033" i="45"/>
  <c r="D23033" i="45"/>
  <c r="H23032" i="45"/>
  <c r="G23032" i="45"/>
  <c r="F23032" i="45"/>
  <c r="E23032" i="45"/>
  <c r="D23032" i="45"/>
  <c r="H23031" i="45"/>
  <c r="G23031" i="45"/>
  <c r="F23031" i="45"/>
  <c r="E23031" i="45"/>
  <c r="D23031" i="45"/>
  <c r="H23030" i="45"/>
  <c r="G23030" i="45"/>
  <c r="F23030" i="45"/>
  <c r="E23030" i="45"/>
  <c r="D23030" i="45"/>
  <c r="H23029" i="45"/>
  <c r="G23029" i="45"/>
  <c r="F23029" i="45"/>
  <c r="E23029" i="45"/>
  <c r="D23029" i="45"/>
  <c r="H23028" i="45"/>
  <c r="G23028" i="45"/>
  <c r="F23028" i="45"/>
  <c r="E23028" i="45"/>
  <c r="D23028" i="45"/>
  <c r="H23027" i="45"/>
  <c r="G23027" i="45"/>
  <c r="F23027" i="45"/>
  <c r="E23027" i="45"/>
  <c r="D23027" i="45"/>
  <c r="H23026" i="45"/>
  <c r="G23026" i="45"/>
  <c r="F23026" i="45"/>
  <c r="E23026" i="45"/>
  <c r="D23026" i="45"/>
  <c r="H23025" i="45"/>
  <c r="G23025" i="45"/>
  <c r="F23025" i="45"/>
  <c r="E23025" i="45"/>
  <c r="D23025" i="45"/>
  <c r="H23024" i="45"/>
  <c r="G23024" i="45"/>
  <c r="F23024" i="45"/>
  <c r="E23024" i="45"/>
  <c r="D23024" i="45"/>
  <c r="H23023" i="45"/>
  <c r="G23023" i="45"/>
  <c r="F23023" i="45"/>
  <c r="E23023" i="45"/>
  <c r="D23023" i="45"/>
  <c r="H23022" i="45"/>
  <c r="G23022" i="45"/>
  <c r="F23022" i="45"/>
  <c r="E23022" i="45"/>
  <c r="D23022" i="45"/>
  <c r="H23021" i="45"/>
  <c r="G23021" i="45"/>
  <c r="F23021" i="45"/>
  <c r="E23021" i="45"/>
  <c r="D23021" i="45"/>
  <c r="H23020" i="45"/>
  <c r="G23020" i="45"/>
  <c r="F23020" i="45"/>
  <c r="E23020" i="45"/>
  <c r="D23020" i="45"/>
  <c r="H23019" i="45"/>
  <c r="G23019" i="45"/>
  <c r="F23019" i="45"/>
  <c r="E23019" i="45"/>
  <c r="D23019" i="45"/>
  <c r="H23018" i="45"/>
  <c r="G23018" i="45"/>
  <c r="F23018" i="45"/>
  <c r="E23018" i="45"/>
  <c r="D23018" i="45"/>
  <c r="H23017" i="45"/>
  <c r="G23017" i="45"/>
  <c r="F23017" i="45"/>
  <c r="E23017" i="45"/>
  <c r="D23017" i="45"/>
  <c r="H23016" i="45"/>
  <c r="G23016" i="45"/>
  <c r="F23016" i="45"/>
  <c r="E23016" i="45"/>
  <c r="D23016" i="45"/>
  <c r="H23015" i="45"/>
  <c r="G23015" i="45"/>
  <c r="F23015" i="45"/>
  <c r="E23015" i="45"/>
  <c r="D23015" i="45"/>
  <c r="H23014" i="45"/>
  <c r="G23014" i="45"/>
  <c r="F23014" i="45"/>
  <c r="E23014" i="45"/>
  <c r="D23014" i="45"/>
  <c r="H23013" i="45"/>
  <c r="G23013" i="45"/>
  <c r="F23013" i="45"/>
  <c r="E23013" i="45"/>
  <c r="D23013" i="45"/>
  <c r="H23012" i="45"/>
  <c r="G23012" i="45"/>
  <c r="F23012" i="45"/>
  <c r="E23012" i="45"/>
  <c r="D23012" i="45"/>
  <c r="H23011" i="45"/>
  <c r="G23011" i="45"/>
  <c r="F23011" i="45"/>
  <c r="E23011" i="45"/>
  <c r="D23011" i="45"/>
  <c r="H23010" i="45"/>
  <c r="G23010" i="45"/>
  <c r="F23010" i="45"/>
  <c r="E23010" i="45"/>
  <c r="D23010" i="45"/>
  <c r="H23009" i="45"/>
  <c r="G23009" i="45"/>
  <c r="F23009" i="45"/>
  <c r="E23009" i="45"/>
  <c r="D23009" i="45"/>
  <c r="H23008" i="45"/>
  <c r="G23008" i="45"/>
  <c r="F23008" i="45"/>
  <c r="E23008" i="45"/>
  <c r="D23008" i="45"/>
  <c r="H23007" i="45"/>
  <c r="G23007" i="45"/>
  <c r="F23007" i="45"/>
  <c r="E23007" i="45"/>
  <c r="D23007" i="45"/>
  <c r="H23006" i="45"/>
  <c r="G23006" i="45"/>
  <c r="F23006" i="45"/>
  <c r="E23006" i="45"/>
  <c r="D23006" i="45"/>
  <c r="H23005" i="45"/>
  <c r="G23005" i="45"/>
  <c r="F23005" i="45"/>
  <c r="E23005" i="45"/>
  <c r="D23005" i="45"/>
  <c r="H23004" i="45"/>
  <c r="G23004" i="45"/>
  <c r="F23004" i="45"/>
  <c r="E23004" i="45"/>
  <c r="D23004" i="45"/>
  <c r="H23003" i="45"/>
  <c r="G23003" i="45"/>
  <c r="F23003" i="45"/>
  <c r="E23003" i="45"/>
  <c r="D23003" i="45"/>
  <c r="H23002" i="45"/>
  <c r="G23002" i="45"/>
  <c r="F23002" i="45"/>
  <c r="E23002" i="45"/>
  <c r="D23002" i="45"/>
  <c r="H23001" i="45"/>
  <c r="G23001" i="45"/>
  <c r="F23001" i="45"/>
  <c r="E23001" i="45"/>
  <c r="D23001" i="45"/>
  <c r="H23000" i="45"/>
  <c r="G23000" i="45"/>
  <c r="F23000" i="45"/>
  <c r="E23000" i="45"/>
  <c r="D23000" i="45"/>
  <c r="H22999" i="45"/>
  <c r="G22999" i="45"/>
  <c r="F22999" i="45"/>
  <c r="E22999" i="45"/>
  <c r="D22999" i="45"/>
  <c r="H22998" i="45"/>
  <c r="G22998" i="45"/>
  <c r="F22998" i="45"/>
  <c r="E22998" i="45"/>
  <c r="D22998" i="45"/>
  <c r="H22997" i="45"/>
  <c r="G22997" i="45"/>
  <c r="F22997" i="45"/>
  <c r="E22997" i="45"/>
  <c r="D22997" i="45"/>
  <c r="H22996" i="45"/>
  <c r="G22996" i="45"/>
  <c r="F22996" i="45"/>
  <c r="E22996" i="45"/>
  <c r="D22996" i="45"/>
  <c r="H22995" i="45"/>
  <c r="G22995" i="45"/>
  <c r="F22995" i="45"/>
  <c r="E22995" i="45"/>
  <c r="D22995" i="45"/>
  <c r="H22994" i="45"/>
  <c r="G22994" i="45"/>
  <c r="F22994" i="45"/>
  <c r="E22994" i="45"/>
  <c r="D22994" i="45"/>
  <c r="H22993" i="45"/>
  <c r="G22993" i="45"/>
  <c r="F22993" i="45"/>
  <c r="E22993" i="45"/>
  <c r="D22993" i="45"/>
  <c r="H22992" i="45"/>
  <c r="G22992" i="45"/>
  <c r="F22992" i="45"/>
  <c r="E22992" i="45"/>
  <c r="D22992" i="45"/>
  <c r="H22991" i="45"/>
  <c r="G22991" i="45"/>
  <c r="F22991" i="45"/>
  <c r="E22991" i="45"/>
  <c r="D22991" i="45"/>
  <c r="H22990" i="45"/>
  <c r="G22990" i="45"/>
  <c r="F22990" i="45"/>
  <c r="E22990" i="45"/>
  <c r="D22990" i="45"/>
  <c r="H22989" i="45"/>
  <c r="G22989" i="45"/>
  <c r="F22989" i="45"/>
  <c r="E22989" i="45"/>
  <c r="D22989" i="45"/>
  <c r="H22988" i="45"/>
  <c r="G22988" i="45"/>
  <c r="F22988" i="45"/>
  <c r="E22988" i="45"/>
  <c r="D22988" i="45"/>
  <c r="H22987" i="45"/>
  <c r="G22987" i="45"/>
  <c r="F22987" i="45"/>
  <c r="E22987" i="45"/>
  <c r="D22987" i="45"/>
  <c r="H22986" i="45"/>
  <c r="G22986" i="45"/>
  <c r="F22986" i="45"/>
  <c r="E22986" i="45"/>
  <c r="D22986" i="45"/>
  <c r="H22985" i="45"/>
  <c r="G22985" i="45"/>
  <c r="F22985" i="45"/>
  <c r="E22985" i="45"/>
  <c r="D22985" i="45"/>
  <c r="H22984" i="45"/>
  <c r="G22984" i="45"/>
  <c r="F22984" i="45"/>
  <c r="E22984" i="45"/>
  <c r="D22984" i="45"/>
  <c r="H22983" i="45"/>
  <c r="G22983" i="45"/>
  <c r="F22983" i="45"/>
  <c r="E22983" i="45"/>
  <c r="D22983" i="45"/>
  <c r="H22982" i="45"/>
  <c r="G22982" i="45"/>
  <c r="F22982" i="45"/>
  <c r="E22982" i="45"/>
  <c r="D22982" i="45"/>
  <c r="H22981" i="45"/>
  <c r="G22981" i="45"/>
  <c r="F22981" i="45"/>
  <c r="E22981" i="45"/>
  <c r="D22981" i="45"/>
  <c r="H22980" i="45"/>
  <c r="G22980" i="45"/>
  <c r="F22980" i="45"/>
  <c r="E22980" i="45"/>
  <c r="D22980" i="45"/>
  <c r="H22979" i="45"/>
  <c r="G22979" i="45"/>
  <c r="F22979" i="45"/>
  <c r="E22979" i="45"/>
  <c r="D22979" i="45"/>
  <c r="H22978" i="45"/>
  <c r="G22978" i="45"/>
  <c r="F22978" i="45"/>
  <c r="E22978" i="45"/>
  <c r="D22978" i="45"/>
  <c r="H22977" i="45"/>
  <c r="G22977" i="45"/>
  <c r="F22977" i="45"/>
  <c r="E22977" i="45"/>
  <c r="D22977" i="45"/>
  <c r="H22976" i="45"/>
  <c r="G22976" i="45"/>
  <c r="F22976" i="45"/>
  <c r="E22976" i="45"/>
  <c r="D22976" i="45"/>
  <c r="H22975" i="45"/>
  <c r="G22975" i="45"/>
  <c r="F22975" i="45"/>
  <c r="E22975" i="45"/>
  <c r="D22975" i="45"/>
  <c r="H22974" i="45"/>
  <c r="G22974" i="45"/>
  <c r="F22974" i="45"/>
  <c r="E22974" i="45"/>
  <c r="D22974" i="45"/>
  <c r="H22973" i="45"/>
  <c r="G22973" i="45"/>
  <c r="F22973" i="45"/>
  <c r="E22973" i="45"/>
  <c r="D22973" i="45"/>
  <c r="H22972" i="45"/>
  <c r="G22972" i="45"/>
  <c r="F22972" i="45"/>
  <c r="E22972" i="45"/>
  <c r="D22972" i="45"/>
  <c r="H22971" i="45"/>
  <c r="G22971" i="45"/>
  <c r="F22971" i="45"/>
  <c r="E22971" i="45"/>
  <c r="D22971" i="45"/>
  <c r="H22970" i="45"/>
  <c r="G22970" i="45"/>
  <c r="F22970" i="45"/>
  <c r="E22970" i="45"/>
  <c r="D22970" i="45"/>
  <c r="H22969" i="45"/>
  <c r="G22969" i="45"/>
  <c r="F22969" i="45"/>
  <c r="E22969" i="45"/>
  <c r="D22969" i="45"/>
  <c r="H22968" i="45"/>
  <c r="G22968" i="45"/>
  <c r="F22968" i="45"/>
  <c r="E22968" i="45"/>
  <c r="D22968" i="45"/>
  <c r="H22967" i="45"/>
  <c r="G22967" i="45"/>
  <c r="F22967" i="45"/>
  <c r="E22967" i="45"/>
  <c r="D22967" i="45"/>
  <c r="H22966" i="45"/>
  <c r="G22966" i="45"/>
  <c r="F22966" i="45"/>
  <c r="E22966" i="45"/>
  <c r="D22966" i="45"/>
  <c r="H22965" i="45"/>
  <c r="G22965" i="45"/>
  <c r="F22965" i="45"/>
  <c r="E22965" i="45"/>
  <c r="D22965" i="45"/>
  <c r="H22964" i="45"/>
  <c r="G22964" i="45"/>
  <c r="F22964" i="45"/>
  <c r="E22964" i="45"/>
  <c r="D22964" i="45"/>
  <c r="H22963" i="45"/>
  <c r="G22963" i="45"/>
  <c r="F22963" i="45"/>
  <c r="E22963" i="45"/>
  <c r="D22963" i="45"/>
  <c r="H22962" i="45"/>
  <c r="G22962" i="45"/>
  <c r="F22962" i="45"/>
  <c r="E22962" i="45"/>
  <c r="D22962" i="45"/>
  <c r="H22961" i="45"/>
  <c r="G22961" i="45"/>
  <c r="F22961" i="45"/>
  <c r="E22961" i="45"/>
  <c r="D22961" i="45"/>
  <c r="H22960" i="45"/>
  <c r="G22960" i="45"/>
  <c r="F22960" i="45"/>
  <c r="E22960" i="45"/>
  <c r="D22960" i="45"/>
  <c r="H22959" i="45"/>
  <c r="G22959" i="45"/>
  <c r="F22959" i="45"/>
  <c r="E22959" i="45"/>
  <c r="D22959" i="45"/>
  <c r="H22958" i="45"/>
  <c r="G22958" i="45"/>
  <c r="F22958" i="45"/>
  <c r="E22958" i="45"/>
  <c r="D22958" i="45"/>
  <c r="H22957" i="45"/>
  <c r="G22957" i="45"/>
  <c r="F22957" i="45"/>
  <c r="E22957" i="45"/>
  <c r="D22957" i="45"/>
  <c r="H22956" i="45"/>
  <c r="G22956" i="45"/>
  <c r="F22956" i="45"/>
  <c r="E22956" i="45"/>
  <c r="D22956" i="45"/>
  <c r="H22955" i="45"/>
  <c r="G22955" i="45"/>
  <c r="F22955" i="45"/>
  <c r="E22955" i="45"/>
  <c r="D22955" i="45"/>
  <c r="H22954" i="45"/>
  <c r="G22954" i="45"/>
  <c r="F22954" i="45"/>
  <c r="E22954" i="45"/>
  <c r="D22954" i="45"/>
  <c r="H22953" i="45"/>
  <c r="G22953" i="45"/>
  <c r="F22953" i="45"/>
  <c r="E22953" i="45"/>
  <c r="D22953" i="45"/>
  <c r="H22952" i="45"/>
  <c r="G22952" i="45"/>
  <c r="F22952" i="45"/>
  <c r="E22952" i="45"/>
  <c r="D22952" i="45"/>
  <c r="H22951" i="45"/>
  <c r="G22951" i="45"/>
  <c r="F22951" i="45"/>
  <c r="E22951" i="45"/>
  <c r="D22951" i="45"/>
  <c r="H22950" i="45"/>
  <c r="G22950" i="45"/>
  <c r="F22950" i="45"/>
  <c r="E22950" i="45"/>
  <c r="D22950" i="45"/>
  <c r="H22949" i="45"/>
  <c r="G22949" i="45"/>
  <c r="F22949" i="45"/>
  <c r="E22949" i="45"/>
  <c r="D22949" i="45"/>
  <c r="H22948" i="45"/>
  <c r="G22948" i="45"/>
  <c r="F22948" i="45"/>
  <c r="E22948" i="45"/>
  <c r="D22948" i="45"/>
  <c r="H22947" i="45"/>
  <c r="G22947" i="45"/>
  <c r="F22947" i="45"/>
  <c r="E22947" i="45"/>
  <c r="D22947" i="45"/>
  <c r="H22946" i="45"/>
  <c r="G22946" i="45"/>
  <c r="F22946" i="45"/>
  <c r="E22946" i="45"/>
  <c r="D22946" i="45"/>
  <c r="H22945" i="45"/>
  <c r="G22945" i="45"/>
  <c r="F22945" i="45"/>
  <c r="E22945" i="45"/>
  <c r="D22945" i="45"/>
  <c r="H22944" i="45"/>
  <c r="G22944" i="45"/>
  <c r="F22944" i="45"/>
  <c r="E22944" i="45"/>
  <c r="D22944" i="45"/>
  <c r="H22943" i="45"/>
  <c r="G22943" i="45"/>
  <c r="F22943" i="45"/>
  <c r="E22943" i="45"/>
  <c r="D22943" i="45"/>
  <c r="H22942" i="45"/>
  <c r="G22942" i="45"/>
  <c r="F22942" i="45"/>
  <c r="E22942" i="45"/>
  <c r="D22942" i="45"/>
  <c r="H22941" i="45"/>
  <c r="G22941" i="45"/>
  <c r="F22941" i="45"/>
  <c r="E22941" i="45"/>
  <c r="D22941" i="45"/>
  <c r="H22940" i="45"/>
  <c r="G22940" i="45"/>
  <c r="F22940" i="45"/>
  <c r="E22940" i="45"/>
  <c r="D22940" i="45"/>
  <c r="H22939" i="45"/>
  <c r="G22939" i="45"/>
  <c r="F22939" i="45"/>
  <c r="E22939" i="45"/>
  <c r="D22939" i="45"/>
  <c r="H22938" i="45"/>
  <c r="G22938" i="45"/>
  <c r="F22938" i="45"/>
  <c r="E22938" i="45"/>
  <c r="D22938" i="45"/>
  <c r="H22937" i="45"/>
  <c r="G22937" i="45"/>
  <c r="F22937" i="45"/>
  <c r="E22937" i="45"/>
  <c r="D22937" i="45"/>
  <c r="H22936" i="45"/>
  <c r="G22936" i="45"/>
  <c r="F22936" i="45"/>
  <c r="E22936" i="45"/>
  <c r="D22936" i="45"/>
  <c r="H22935" i="45"/>
  <c r="G22935" i="45"/>
  <c r="F22935" i="45"/>
  <c r="E22935" i="45"/>
  <c r="D22935" i="45"/>
  <c r="H22934" i="45"/>
  <c r="G22934" i="45"/>
  <c r="F22934" i="45"/>
  <c r="E22934" i="45"/>
  <c r="D22934" i="45"/>
  <c r="H22933" i="45"/>
  <c r="G22933" i="45"/>
  <c r="F22933" i="45"/>
  <c r="E22933" i="45"/>
  <c r="D22933" i="45"/>
  <c r="H22932" i="45"/>
  <c r="G22932" i="45"/>
  <c r="F22932" i="45"/>
  <c r="E22932" i="45"/>
  <c r="D22932" i="45"/>
  <c r="H22931" i="45"/>
  <c r="G22931" i="45"/>
  <c r="F22931" i="45"/>
  <c r="E22931" i="45"/>
  <c r="D22931" i="45"/>
  <c r="H22930" i="45"/>
  <c r="G22930" i="45"/>
  <c r="F22930" i="45"/>
  <c r="E22930" i="45"/>
  <c r="D22930" i="45"/>
  <c r="H22929" i="45"/>
  <c r="G22929" i="45"/>
  <c r="F22929" i="45"/>
  <c r="E22929" i="45"/>
  <c r="D22929" i="45"/>
  <c r="H22928" i="45"/>
  <c r="G22928" i="45"/>
  <c r="F22928" i="45"/>
  <c r="E22928" i="45"/>
  <c r="D22928" i="45"/>
  <c r="H22927" i="45"/>
  <c r="G22927" i="45"/>
  <c r="F22927" i="45"/>
  <c r="E22927" i="45"/>
  <c r="D22927" i="45"/>
  <c r="H22926" i="45"/>
  <c r="G22926" i="45"/>
  <c r="F22926" i="45"/>
  <c r="E22926" i="45"/>
  <c r="D22926" i="45"/>
  <c r="H22925" i="45"/>
  <c r="G22925" i="45"/>
  <c r="F22925" i="45"/>
  <c r="E22925" i="45"/>
  <c r="D22925" i="45"/>
  <c r="H22924" i="45"/>
  <c r="G22924" i="45"/>
  <c r="F22924" i="45"/>
  <c r="E22924" i="45"/>
  <c r="D22924" i="45"/>
  <c r="H22923" i="45"/>
  <c r="G22923" i="45"/>
  <c r="F22923" i="45"/>
  <c r="E22923" i="45"/>
  <c r="D22923" i="45"/>
  <c r="H22922" i="45"/>
  <c r="G22922" i="45"/>
  <c r="F22922" i="45"/>
  <c r="E22922" i="45"/>
  <c r="D22922" i="45"/>
  <c r="H22921" i="45"/>
  <c r="G22921" i="45"/>
  <c r="F22921" i="45"/>
  <c r="E22921" i="45"/>
  <c r="D22921" i="45"/>
  <c r="H22920" i="45"/>
  <c r="G22920" i="45"/>
  <c r="F22920" i="45"/>
  <c r="E22920" i="45"/>
  <c r="D22920" i="45"/>
  <c r="H22919" i="45"/>
  <c r="G22919" i="45"/>
  <c r="F22919" i="45"/>
  <c r="E22919" i="45"/>
  <c r="D22919" i="45"/>
  <c r="H22918" i="45"/>
  <c r="G22918" i="45"/>
  <c r="F22918" i="45"/>
  <c r="E22918" i="45"/>
  <c r="D22918" i="45"/>
  <c r="H22917" i="45"/>
  <c r="G22917" i="45"/>
  <c r="F22917" i="45"/>
  <c r="E22917" i="45"/>
  <c r="D22917" i="45"/>
  <c r="H22916" i="45"/>
  <c r="G22916" i="45"/>
  <c r="F22916" i="45"/>
  <c r="E22916" i="45"/>
  <c r="D22916" i="45"/>
  <c r="H22915" i="45"/>
  <c r="G22915" i="45"/>
  <c r="F22915" i="45"/>
  <c r="E22915" i="45"/>
  <c r="D22915" i="45"/>
  <c r="H22914" i="45"/>
  <c r="G22914" i="45"/>
  <c r="F22914" i="45"/>
  <c r="E22914" i="45"/>
  <c r="D22914" i="45"/>
  <c r="H22913" i="45"/>
  <c r="G22913" i="45"/>
  <c r="F22913" i="45"/>
  <c r="E22913" i="45"/>
  <c r="D22913" i="45"/>
  <c r="H22912" i="45"/>
  <c r="G22912" i="45"/>
  <c r="F22912" i="45"/>
  <c r="E22912" i="45"/>
  <c r="D22912" i="45"/>
  <c r="H22911" i="45"/>
  <c r="G22911" i="45"/>
  <c r="F22911" i="45"/>
  <c r="E22911" i="45"/>
  <c r="D22911" i="45"/>
  <c r="H22910" i="45"/>
  <c r="G22910" i="45"/>
  <c r="F22910" i="45"/>
  <c r="E22910" i="45"/>
  <c r="D22910" i="45"/>
  <c r="H22909" i="45"/>
  <c r="G22909" i="45"/>
  <c r="F22909" i="45"/>
  <c r="E22909" i="45"/>
  <c r="D22909" i="45"/>
  <c r="H22908" i="45"/>
  <c r="G22908" i="45"/>
  <c r="F22908" i="45"/>
  <c r="E22908" i="45"/>
  <c r="D22908" i="45"/>
  <c r="H22907" i="45"/>
  <c r="G22907" i="45"/>
  <c r="F22907" i="45"/>
  <c r="E22907" i="45"/>
  <c r="D22907" i="45"/>
  <c r="H22906" i="45"/>
  <c r="G22906" i="45"/>
  <c r="F22906" i="45"/>
  <c r="E22906" i="45"/>
  <c r="D22906" i="45"/>
  <c r="H22905" i="45"/>
  <c r="G22905" i="45"/>
  <c r="F22905" i="45"/>
  <c r="E22905" i="45"/>
  <c r="D22905" i="45"/>
  <c r="H22904" i="45"/>
  <c r="G22904" i="45"/>
  <c r="F22904" i="45"/>
  <c r="E22904" i="45"/>
  <c r="D22904" i="45"/>
  <c r="H22903" i="45"/>
  <c r="G22903" i="45"/>
  <c r="F22903" i="45"/>
  <c r="E22903" i="45"/>
  <c r="D22903" i="45"/>
  <c r="H22902" i="45"/>
  <c r="G22902" i="45"/>
  <c r="F22902" i="45"/>
  <c r="E22902" i="45"/>
  <c r="D22902" i="45"/>
  <c r="H22901" i="45"/>
  <c r="G22901" i="45"/>
  <c r="F22901" i="45"/>
  <c r="E22901" i="45"/>
  <c r="D22901" i="45"/>
  <c r="H22900" i="45"/>
  <c r="G22900" i="45"/>
  <c r="F22900" i="45"/>
  <c r="E22900" i="45"/>
  <c r="D22900" i="45"/>
  <c r="H22899" i="45"/>
  <c r="G22899" i="45"/>
  <c r="F22899" i="45"/>
  <c r="E22899" i="45"/>
  <c r="D22899" i="45"/>
  <c r="H22898" i="45"/>
  <c r="G22898" i="45"/>
  <c r="F22898" i="45"/>
  <c r="E22898" i="45"/>
  <c r="D22898" i="45"/>
  <c r="H22897" i="45"/>
  <c r="G22897" i="45"/>
  <c r="F22897" i="45"/>
  <c r="E22897" i="45"/>
  <c r="D22897" i="45"/>
  <c r="H22896" i="45"/>
  <c r="G22896" i="45"/>
  <c r="F22896" i="45"/>
  <c r="E22896" i="45"/>
  <c r="D22896" i="45"/>
  <c r="H22895" i="45"/>
  <c r="G22895" i="45"/>
  <c r="F22895" i="45"/>
  <c r="E22895" i="45"/>
  <c r="D22895" i="45"/>
  <c r="H22894" i="45"/>
  <c r="G22894" i="45"/>
  <c r="F22894" i="45"/>
  <c r="E22894" i="45"/>
  <c r="D22894" i="45"/>
  <c r="H22893" i="45"/>
  <c r="G22893" i="45"/>
  <c r="F22893" i="45"/>
  <c r="E22893" i="45"/>
  <c r="D22893" i="45"/>
  <c r="H22892" i="45"/>
  <c r="G22892" i="45"/>
  <c r="F22892" i="45"/>
  <c r="E22892" i="45"/>
  <c r="D22892" i="45"/>
  <c r="H22891" i="45"/>
  <c r="G22891" i="45"/>
  <c r="F22891" i="45"/>
  <c r="E22891" i="45"/>
  <c r="D22891" i="45"/>
  <c r="H22890" i="45"/>
  <c r="G22890" i="45"/>
  <c r="F22890" i="45"/>
  <c r="E22890" i="45"/>
  <c r="D22890" i="45"/>
  <c r="H22889" i="45"/>
  <c r="G22889" i="45"/>
  <c r="F22889" i="45"/>
  <c r="E22889" i="45"/>
  <c r="D22889" i="45"/>
  <c r="H22888" i="45"/>
  <c r="G22888" i="45"/>
  <c r="F22888" i="45"/>
  <c r="E22888" i="45"/>
  <c r="D22888" i="45"/>
  <c r="H22887" i="45"/>
  <c r="G22887" i="45"/>
  <c r="F22887" i="45"/>
  <c r="E22887" i="45"/>
  <c r="D22887" i="45"/>
  <c r="H22886" i="45"/>
  <c r="G22886" i="45"/>
  <c r="F22886" i="45"/>
  <c r="E22886" i="45"/>
  <c r="D22886" i="45"/>
  <c r="H22885" i="45"/>
  <c r="G22885" i="45"/>
  <c r="F22885" i="45"/>
  <c r="E22885" i="45"/>
  <c r="D22885" i="45"/>
  <c r="H22884" i="45"/>
  <c r="G22884" i="45"/>
  <c r="F22884" i="45"/>
  <c r="E22884" i="45"/>
  <c r="D22884" i="45"/>
  <c r="H22883" i="45"/>
  <c r="G22883" i="45"/>
  <c r="F22883" i="45"/>
  <c r="E22883" i="45"/>
  <c r="D22883" i="45"/>
  <c r="H22882" i="45"/>
  <c r="G22882" i="45"/>
  <c r="F22882" i="45"/>
  <c r="E22882" i="45"/>
  <c r="D22882" i="45"/>
  <c r="H22881" i="45"/>
  <c r="G22881" i="45"/>
  <c r="F22881" i="45"/>
  <c r="E22881" i="45"/>
  <c r="D22881" i="45"/>
  <c r="H22880" i="45"/>
  <c r="G22880" i="45"/>
  <c r="F22880" i="45"/>
  <c r="E22880" i="45"/>
  <c r="D22880" i="45"/>
  <c r="H22879" i="45"/>
  <c r="G22879" i="45"/>
  <c r="F22879" i="45"/>
  <c r="E22879" i="45"/>
  <c r="D22879" i="45"/>
  <c r="H22878" i="45"/>
  <c r="G22878" i="45"/>
  <c r="F22878" i="45"/>
  <c r="E22878" i="45"/>
  <c r="D22878" i="45"/>
  <c r="H22877" i="45"/>
  <c r="G22877" i="45"/>
  <c r="F22877" i="45"/>
  <c r="E22877" i="45"/>
  <c r="D22877" i="45"/>
  <c r="H22876" i="45"/>
  <c r="G22876" i="45"/>
  <c r="F22876" i="45"/>
  <c r="E22876" i="45"/>
  <c r="D22876" i="45"/>
  <c r="H22875" i="45"/>
  <c r="G22875" i="45"/>
  <c r="F22875" i="45"/>
  <c r="E22875" i="45"/>
  <c r="D22875" i="45"/>
  <c r="H22874" i="45"/>
  <c r="G22874" i="45"/>
  <c r="F22874" i="45"/>
  <c r="E22874" i="45"/>
  <c r="D22874" i="45"/>
  <c r="H22873" i="45"/>
  <c r="G22873" i="45"/>
  <c r="F22873" i="45"/>
  <c r="E22873" i="45"/>
  <c r="D22873" i="45"/>
  <c r="H22872" i="45"/>
  <c r="G22872" i="45"/>
  <c r="F22872" i="45"/>
  <c r="E22872" i="45"/>
  <c r="D22872" i="45"/>
  <c r="H22871" i="45"/>
  <c r="G22871" i="45"/>
  <c r="F22871" i="45"/>
  <c r="E22871" i="45"/>
  <c r="D22871" i="45"/>
  <c r="H22870" i="45"/>
  <c r="G22870" i="45"/>
  <c r="F22870" i="45"/>
  <c r="E22870" i="45"/>
  <c r="D22870" i="45"/>
  <c r="H22869" i="45"/>
  <c r="G22869" i="45"/>
  <c r="F22869" i="45"/>
  <c r="E22869" i="45"/>
  <c r="D22869" i="45"/>
  <c r="H22868" i="45"/>
  <c r="G22868" i="45"/>
  <c r="F22868" i="45"/>
  <c r="E22868" i="45"/>
  <c r="D22868" i="45"/>
  <c r="H22867" i="45"/>
  <c r="G22867" i="45"/>
  <c r="F22867" i="45"/>
  <c r="E22867" i="45"/>
  <c r="D22867" i="45"/>
  <c r="H22866" i="45"/>
  <c r="G22866" i="45"/>
  <c r="F22866" i="45"/>
  <c r="E22866" i="45"/>
  <c r="D22866" i="45"/>
  <c r="H22865" i="45"/>
  <c r="G22865" i="45"/>
  <c r="F22865" i="45"/>
  <c r="E22865" i="45"/>
  <c r="D22865" i="45"/>
  <c r="H22864" i="45"/>
  <c r="G22864" i="45"/>
  <c r="F22864" i="45"/>
  <c r="E22864" i="45"/>
  <c r="D22864" i="45"/>
  <c r="H22863" i="45"/>
  <c r="G22863" i="45"/>
  <c r="F22863" i="45"/>
  <c r="E22863" i="45"/>
  <c r="D22863" i="45"/>
  <c r="H22862" i="45"/>
  <c r="G22862" i="45"/>
  <c r="F22862" i="45"/>
  <c r="E22862" i="45"/>
  <c r="D22862" i="45"/>
  <c r="H22861" i="45"/>
  <c r="G22861" i="45"/>
  <c r="F22861" i="45"/>
  <c r="E22861" i="45"/>
  <c r="D22861" i="45"/>
  <c r="H22860" i="45"/>
  <c r="G22860" i="45"/>
  <c r="F22860" i="45"/>
  <c r="E22860" i="45"/>
  <c r="D22860" i="45"/>
  <c r="H22859" i="45"/>
  <c r="G22859" i="45"/>
  <c r="F22859" i="45"/>
  <c r="E22859" i="45"/>
  <c r="D22859" i="45"/>
  <c r="H22858" i="45"/>
  <c r="G22858" i="45"/>
  <c r="F22858" i="45"/>
  <c r="E22858" i="45"/>
  <c r="D22858" i="45"/>
  <c r="H22857" i="45"/>
  <c r="G22857" i="45"/>
  <c r="F22857" i="45"/>
  <c r="E22857" i="45"/>
  <c r="D22857" i="45"/>
  <c r="H22856" i="45"/>
  <c r="G22856" i="45"/>
  <c r="F22856" i="45"/>
  <c r="E22856" i="45"/>
  <c r="D22856" i="45"/>
  <c r="H22855" i="45"/>
  <c r="G22855" i="45"/>
  <c r="F22855" i="45"/>
  <c r="E22855" i="45"/>
  <c r="D22855" i="45"/>
  <c r="H22854" i="45"/>
  <c r="G22854" i="45"/>
  <c r="F22854" i="45"/>
  <c r="E22854" i="45"/>
  <c r="D22854" i="45"/>
  <c r="H22853" i="45"/>
  <c r="G22853" i="45"/>
  <c r="F22853" i="45"/>
  <c r="E22853" i="45"/>
  <c r="D22853" i="45"/>
  <c r="H22852" i="45"/>
  <c r="G22852" i="45"/>
  <c r="F22852" i="45"/>
  <c r="E22852" i="45"/>
  <c r="D22852" i="45"/>
  <c r="H22851" i="45"/>
  <c r="G22851" i="45"/>
  <c r="F22851" i="45"/>
  <c r="E22851" i="45"/>
  <c r="D22851" i="45"/>
  <c r="H22850" i="45"/>
  <c r="G22850" i="45"/>
  <c r="F22850" i="45"/>
  <c r="E22850" i="45"/>
  <c r="D22850" i="45"/>
  <c r="H22849" i="45"/>
  <c r="G22849" i="45"/>
  <c r="F22849" i="45"/>
  <c r="E22849" i="45"/>
  <c r="D22849" i="45"/>
  <c r="H22848" i="45"/>
  <c r="G22848" i="45"/>
  <c r="F22848" i="45"/>
  <c r="E22848" i="45"/>
  <c r="D22848" i="45"/>
  <c r="H22847" i="45"/>
  <c r="G22847" i="45"/>
  <c r="F22847" i="45"/>
  <c r="E22847" i="45"/>
  <c r="D22847" i="45"/>
  <c r="H22846" i="45"/>
  <c r="G22846" i="45"/>
  <c r="F22846" i="45"/>
  <c r="E22846" i="45"/>
  <c r="D22846" i="45"/>
  <c r="H22845" i="45"/>
  <c r="G22845" i="45"/>
  <c r="F22845" i="45"/>
  <c r="E22845" i="45"/>
  <c r="D22845" i="45"/>
  <c r="H22844" i="45"/>
  <c r="G22844" i="45"/>
  <c r="F22844" i="45"/>
  <c r="E22844" i="45"/>
  <c r="D22844" i="45"/>
  <c r="H22843" i="45"/>
  <c r="G22843" i="45"/>
  <c r="F22843" i="45"/>
  <c r="E22843" i="45"/>
  <c r="D22843" i="45"/>
  <c r="H22842" i="45"/>
  <c r="G22842" i="45"/>
  <c r="F22842" i="45"/>
  <c r="E22842" i="45"/>
  <c r="D22842" i="45"/>
  <c r="H22841" i="45"/>
  <c r="G22841" i="45"/>
  <c r="F22841" i="45"/>
  <c r="E22841" i="45"/>
  <c r="D22841" i="45"/>
  <c r="H22840" i="45"/>
  <c r="G22840" i="45"/>
  <c r="F22840" i="45"/>
  <c r="E22840" i="45"/>
  <c r="D22840" i="45"/>
  <c r="H22839" i="45"/>
  <c r="G22839" i="45"/>
  <c r="F22839" i="45"/>
  <c r="E22839" i="45"/>
  <c r="D22839" i="45"/>
  <c r="H22838" i="45"/>
  <c r="G22838" i="45"/>
  <c r="F22838" i="45"/>
  <c r="E22838" i="45"/>
  <c r="D22838" i="45"/>
  <c r="H22837" i="45"/>
  <c r="G22837" i="45"/>
  <c r="F22837" i="45"/>
  <c r="E22837" i="45"/>
  <c r="D22837" i="45"/>
  <c r="H22836" i="45"/>
  <c r="G22836" i="45"/>
  <c r="F22836" i="45"/>
  <c r="E22836" i="45"/>
  <c r="D22836" i="45"/>
  <c r="H22835" i="45"/>
  <c r="G22835" i="45"/>
  <c r="F22835" i="45"/>
  <c r="E22835" i="45"/>
  <c r="D22835" i="45"/>
  <c r="H22834" i="45"/>
  <c r="G22834" i="45"/>
  <c r="F22834" i="45"/>
  <c r="E22834" i="45"/>
  <c r="D22834" i="45"/>
  <c r="H22833" i="45"/>
  <c r="G22833" i="45"/>
  <c r="F22833" i="45"/>
  <c r="E22833" i="45"/>
  <c r="D22833" i="45"/>
  <c r="H22832" i="45"/>
  <c r="G22832" i="45"/>
  <c r="F22832" i="45"/>
  <c r="E22832" i="45"/>
  <c r="D22832" i="45"/>
  <c r="H22831" i="45"/>
  <c r="G22831" i="45"/>
  <c r="F22831" i="45"/>
  <c r="E22831" i="45"/>
  <c r="D22831" i="45"/>
  <c r="H22830" i="45"/>
  <c r="G22830" i="45"/>
  <c r="F22830" i="45"/>
  <c r="E22830" i="45"/>
  <c r="D22830" i="45"/>
  <c r="H22829" i="45"/>
  <c r="G22829" i="45"/>
  <c r="F22829" i="45"/>
  <c r="E22829" i="45"/>
  <c r="D22829" i="45"/>
  <c r="H22828" i="45"/>
  <c r="G22828" i="45"/>
  <c r="F22828" i="45"/>
  <c r="E22828" i="45"/>
  <c r="D22828" i="45"/>
  <c r="H22827" i="45"/>
  <c r="G22827" i="45"/>
  <c r="F22827" i="45"/>
  <c r="E22827" i="45"/>
  <c r="D22827" i="45"/>
  <c r="H22826" i="45"/>
  <c r="G22826" i="45"/>
  <c r="F22826" i="45"/>
  <c r="E22826" i="45"/>
  <c r="D22826" i="45"/>
  <c r="H22825" i="45"/>
  <c r="G22825" i="45"/>
  <c r="F22825" i="45"/>
  <c r="E22825" i="45"/>
  <c r="D22825" i="45"/>
  <c r="H22824" i="45"/>
  <c r="G22824" i="45"/>
  <c r="F22824" i="45"/>
  <c r="E22824" i="45"/>
  <c r="D22824" i="45"/>
  <c r="H22823" i="45"/>
  <c r="G22823" i="45"/>
  <c r="F22823" i="45"/>
  <c r="E22823" i="45"/>
  <c r="D22823" i="45"/>
  <c r="H22822" i="45"/>
  <c r="G22822" i="45"/>
  <c r="F22822" i="45"/>
  <c r="E22822" i="45"/>
  <c r="D22822" i="45"/>
  <c r="H22821" i="45"/>
  <c r="G22821" i="45"/>
  <c r="F22821" i="45"/>
  <c r="E22821" i="45"/>
  <c r="D22821" i="45"/>
  <c r="H22820" i="45"/>
  <c r="G22820" i="45"/>
  <c r="F22820" i="45"/>
  <c r="E22820" i="45"/>
  <c r="D22820" i="45"/>
  <c r="H22819" i="45"/>
  <c r="G22819" i="45"/>
  <c r="F22819" i="45"/>
  <c r="E22819" i="45"/>
  <c r="D22819" i="45"/>
  <c r="H22818" i="45"/>
  <c r="G22818" i="45"/>
  <c r="F22818" i="45"/>
  <c r="E22818" i="45"/>
  <c r="D22818" i="45"/>
  <c r="H22817" i="45"/>
  <c r="G22817" i="45"/>
  <c r="F22817" i="45"/>
  <c r="E22817" i="45"/>
  <c r="D22817" i="45"/>
  <c r="H22816" i="45"/>
  <c r="G22816" i="45"/>
  <c r="F22816" i="45"/>
  <c r="E22816" i="45"/>
  <c r="D22816" i="45"/>
  <c r="H22815" i="45"/>
  <c r="G22815" i="45"/>
  <c r="F22815" i="45"/>
  <c r="E22815" i="45"/>
  <c r="D22815" i="45"/>
  <c r="H22814" i="45"/>
  <c r="G22814" i="45"/>
  <c r="F22814" i="45"/>
  <c r="E22814" i="45"/>
  <c r="D22814" i="45"/>
  <c r="H22813" i="45"/>
  <c r="G22813" i="45"/>
  <c r="F22813" i="45"/>
  <c r="E22813" i="45"/>
  <c r="D22813" i="45"/>
  <c r="H22812" i="45"/>
  <c r="G22812" i="45"/>
  <c r="F22812" i="45"/>
  <c r="E22812" i="45"/>
  <c r="D22812" i="45"/>
  <c r="H22811" i="45"/>
  <c r="G22811" i="45"/>
  <c r="F22811" i="45"/>
  <c r="E22811" i="45"/>
  <c r="D22811" i="45"/>
  <c r="H22810" i="45"/>
  <c r="G22810" i="45"/>
  <c r="F22810" i="45"/>
  <c r="E22810" i="45"/>
  <c r="D22810" i="45"/>
  <c r="H22809" i="45"/>
  <c r="G22809" i="45"/>
  <c r="F22809" i="45"/>
  <c r="E22809" i="45"/>
  <c r="D22809" i="45"/>
  <c r="H22808" i="45"/>
  <c r="G22808" i="45"/>
  <c r="F22808" i="45"/>
  <c r="E22808" i="45"/>
  <c r="D22808" i="45"/>
  <c r="H22807" i="45"/>
  <c r="G22807" i="45"/>
  <c r="F22807" i="45"/>
  <c r="E22807" i="45"/>
  <c r="D22807" i="45"/>
  <c r="H22806" i="45"/>
  <c r="G22806" i="45"/>
  <c r="F22806" i="45"/>
  <c r="E22806" i="45"/>
  <c r="D22806" i="45"/>
  <c r="H22805" i="45"/>
  <c r="G22805" i="45"/>
  <c r="F22805" i="45"/>
  <c r="E22805" i="45"/>
  <c r="D22805" i="45"/>
  <c r="H22804" i="45"/>
  <c r="G22804" i="45"/>
  <c r="F22804" i="45"/>
  <c r="E22804" i="45"/>
  <c r="D22804" i="45"/>
  <c r="H22803" i="45"/>
  <c r="G22803" i="45"/>
  <c r="F22803" i="45"/>
  <c r="E22803" i="45"/>
  <c r="D22803" i="45"/>
  <c r="H22802" i="45"/>
  <c r="G22802" i="45"/>
  <c r="F22802" i="45"/>
  <c r="E22802" i="45"/>
  <c r="D22802" i="45"/>
  <c r="H22801" i="45"/>
  <c r="G22801" i="45"/>
  <c r="F22801" i="45"/>
  <c r="E22801" i="45"/>
  <c r="D22801" i="45"/>
  <c r="H22800" i="45"/>
  <c r="G22800" i="45"/>
  <c r="F22800" i="45"/>
  <c r="E22800" i="45"/>
  <c r="D22800" i="45"/>
  <c r="H22799" i="45"/>
  <c r="G22799" i="45"/>
  <c r="F22799" i="45"/>
  <c r="E22799" i="45"/>
  <c r="D22799" i="45"/>
  <c r="H22798" i="45"/>
  <c r="G22798" i="45"/>
  <c r="F22798" i="45"/>
  <c r="E22798" i="45"/>
  <c r="D22798" i="45"/>
  <c r="H22797" i="45"/>
  <c r="G22797" i="45"/>
  <c r="F22797" i="45"/>
  <c r="E22797" i="45"/>
  <c r="D22797" i="45"/>
  <c r="H22796" i="45"/>
  <c r="G22796" i="45"/>
  <c r="F22796" i="45"/>
  <c r="E22796" i="45"/>
  <c r="D22796" i="45"/>
  <c r="H22795" i="45"/>
  <c r="G22795" i="45"/>
  <c r="F22795" i="45"/>
  <c r="E22795" i="45"/>
  <c r="D22795" i="45"/>
  <c r="H22794" i="45"/>
  <c r="G22794" i="45"/>
  <c r="F22794" i="45"/>
  <c r="E22794" i="45"/>
  <c r="D22794" i="45"/>
  <c r="H22793" i="45"/>
  <c r="G22793" i="45"/>
  <c r="F22793" i="45"/>
  <c r="E22793" i="45"/>
  <c r="D22793" i="45"/>
  <c r="H22792" i="45"/>
  <c r="G22792" i="45"/>
  <c r="F22792" i="45"/>
  <c r="E22792" i="45"/>
  <c r="D22792" i="45"/>
  <c r="H22791" i="45"/>
  <c r="G22791" i="45"/>
  <c r="F22791" i="45"/>
  <c r="E22791" i="45"/>
  <c r="D22791" i="45"/>
  <c r="H22790" i="45"/>
  <c r="G22790" i="45"/>
  <c r="F22790" i="45"/>
  <c r="E22790" i="45"/>
  <c r="D22790" i="45"/>
  <c r="H22789" i="45"/>
  <c r="G22789" i="45"/>
  <c r="F22789" i="45"/>
  <c r="E22789" i="45"/>
  <c r="D22789" i="45"/>
  <c r="H22788" i="45"/>
  <c r="G22788" i="45"/>
  <c r="F22788" i="45"/>
  <c r="E22788" i="45"/>
  <c r="D22788" i="45"/>
  <c r="H22787" i="45"/>
  <c r="G22787" i="45"/>
  <c r="F22787" i="45"/>
  <c r="E22787" i="45"/>
  <c r="D22787" i="45"/>
  <c r="H22786" i="45"/>
  <c r="G22786" i="45"/>
  <c r="F22786" i="45"/>
  <c r="E22786" i="45"/>
  <c r="D22786" i="45"/>
  <c r="H22785" i="45"/>
  <c r="G22785" i="45"/>
  <c r="F22785" i="45"/>
  <c r="E22785" i="45"/>
  <c r="D22785" i="45"/>
  <c r="H22784" i="45"/>
  <c r="G22784" i="45"/>
  <c r="F22784" i="45"/>
  <c r="E22784" i="45"/>
  <c r="D22784" i="45"/>
  <c r="H22783" i="45"/>
  <c r="G22783" i="45"/>
  <c r="F22783" i="45"/>
  <c r="E22783" i="45"/>
  <c r="D22783" i="45"/>
  <c r="H22782" i="45"/>
  <c r="G22782" i="45"/>
  <c r="F22782" i="45"/>
  <c r="E22782" i="45"/>
  <c r="D22782" i="45"/>
  <c r="H22781" i="45"/>
  <c r="G22781" i="45"/>
  <c r="F22781" i="45"/>
  <c r="E22781" i="45"/>
  <c r="D22781" i="45"/>
  <c r="H22780" i="45"/>
  <c r="G22780" i="45"/>
  <c r="F22780" i="45"/>
  <c r="E22780" i="45"/>
  <c r="D22780" i="45"/>
  <c r="H22779" i="45"/>
  <c r="G22779" i="45"/>
  <c r="F22779" i="45"/>
  <c r="E22779" i="45"/>
  <c r="D22779" i="45"/>
  <c r="H22778" i="45"/>
  <c r="G22778" i="45"/>
  <c r="F22778" i="45"/>
  <c r="E22778" i="45"/>
  <c r="D22778" i="45"/>
  <c r="H22777" i="45"/>
  <c r="G22777" i="45"/>
  <c r="F22777" i="45"/>
  <c r="E22777" i="45"/>
  <c r="D22777" i="45"/>
  <c r="H22776" i="45"/>
  <c r="G22776" i="45"/>
  <c r="F22776" i="45"/>
  <c r="E22776" i="45"/>
  <c r="D22776" i="45"/>
  <c r="H22775" i="45"/>
  <c r="G22775" i="45"/>
  <c r="F22775" i="45"/>
  <c r="E22775" i="45"/>
  <c r="D22775" i="45"/>
  <c r="H22774" i="45"/>
  <c r="G22774" i="45"/>
  <c r="F22774" i="45"/>
  <c r="E22774" i="45"/>
  <c r="D22774" i="45"/>
  <c r="H22773" i="45"/>
  <c r="G22773" i="45"/>
  <c r="F22773" i="45"/>
  <c r="E22773" i="45"/>
  <c r="D22773" i="45"/>
  <c r="H22772" i="45"/>
  <c r="G22772" i="45"/>
  <c r="F22772" i="45"/>
  <c r="E22772" i="45"/>
  <c r="D22772" i="45"/>
  <c r="H22771" i="45"/>
  <c r="G22771" i="45"/>
  <c r="F22771" i="45"/>
  <c r="E22771" i="45"/>
  <c r="D22771" i="45"/>
  <c r="H22770" i="45"/>
  <c r="G22770" i="45"/>
  <c r="F22770" i="45"/>
  <c r="E22770" i="45"/>
  <c r="D22770" i="45"/>
  <c r="H22769" i="45"/>
  <c r="G22769" i="45"/>
  <c r="F22769" i="45"/>
  <c r="E22769" i="45"/>
  <c r="D22769" i="45"/>
  <c r="H22768" i="45"/>
  <c r="G22768" i="45"/>
  <c r="F22768" i="45"/>
  <c r="E22768" i="45"/>
  <c r="D22768" i="45"/>
  <c r="H22767" i="45"/>
  <c r="G22767" i="45"/>
  <c r="F22767" i="45"/>
  <c r="E22767" i="45"/>
  <c r="D22767" i="45"/>
  <c r="H22766" i="45"/>
  <c r="G22766" i="45"/>
  <c r="F22766" i="45"/>
  <c r="E22766" i="45"/>
  <c r="D22766" i="45"/>
  <c r="H22765" i="45"/>
  <c r="G22765" i="45"/>
  <c r="F22765" i="45"/>
  <c r="E22765" i="45"/>
  <c r="D22765" i="45"/>
  <c r="H22764" i="45"/>
  <c r="G22764" i="45"/>
  <c r="F22764" i="45"/>
  <c r="E22764" i="45"/>
  <c r="D22764" i="45"/>
  <c r="H22763" i="45"/>
  <c r="G22763" i="45"/>
  <c r="F22763" i="45"/>
  <c r="E22763" i="45"/>
  <c r="D22763" i="45"/>
  <c r="H22762" i="45"/>
  <c r="G22762" i="45"/>
  <c r="F22762" i="45"/>
  <c r="E22762" i="45"/>
  <c r="D22762" i="45"/>
  <c r="H22761" i="45"/>
  <c r="G22761" i="45"/>
  <c r="F22761" i="45"/>
  <c r="E22761" i="45"/>
  <c r="D22761" i="45"/>
  <c r="H22760" i="45"/>
  <c r="G22760" i="45"/>
  <c r="F22760" i="45"/>
  <c r="E22760" i="45"/>
  <c r="D22760" i="45"/>
  <c r="H22759" i="45"/>
  <c r="G22759" i="45"/>
  <c r="F22759" i="45"/>
  <c r="E22759" i="45"/>
  <c r="D22759" i="45"/>
  <c r="H22758" i="45"/>
  <c r="G22758" i="45"/>
  <c r="F22758" i="45"/>
  <c r="E22758" i="45"/>
  <c r="D22758" i="45"/>
  <c r="H22757" i="45"/>
  <c r="G22757" i="45"/>
  <c r="F22757" i="45"/>
  <c r="E22757" i="45"/>
  <c r="D22757" i="45"/>
  <c r="H22756" i="45"/>
  <c r="G22756" i="45"/>
  <c r="F22756" i="45"/>
  <c r="E22756" i="45"/>
  <c r="D22756" i="45"/>
  <c r="H22755" i="45"/>
  <c r="G22755" i="45"/>
  <c r="F22755" i="45"/>
  <c r="E22755" i="45"/>
  <c r="D22755" i="45"/>
  <c r="H22754" i="45"/>
  <c r="G22754" i="45"/>
  <c r="F22754" i="45"/>
  <c r="E22754" i="45"/>
  <c r="D22754" i="45"/>
  <c r="H22753" i="45"/>
  <c r="G22753" i="45"/>
  <c r="F22753" i="45"/>
  <c r="E22753" i="45"/>
  <c r="D22753" i="45"/>
  <c r="H22752" i="45"/>
  <c r="G22752" i="45"/>
  <c r="F22752" i="45"/>
  <c r="E22752" i="45"/>
  <c r="D22752" i="45"/>
  <c r="H22751" i="45"/>
  <c r="G22751" i="45"/>
  <c r="F22751" i="45"/>
  <c r="E22751" i="45"/>
  <c r="D22751" i="45"/>
  <c r="H22750" i="45"/>
  <c r="G22750" i="45"/>
  <c r="F22750" i="45"/>
  <c r="E22750" i="45"/>
  <c r="D22750" i="45"/>
  <c r="H22749" i="45"/>
  <c r="G22749" i="45"/>
  <c r="F22749" i="45"/>
  <c r="E22749" i="45"/>
  <c r="D22749" i="45"/>
  <c r="H22748" i="45"/>
  <c r="G22748" i="45"/>
  <c r="F22748" i="45"/>
  <c r="E22748" i="45"/>
  <c r="D22748" i="45"/>
  <c r="H22747" i="45"/>
  <c r="G22747" i="45"/>
  <c r="F22747" i="45"/>
  <c r="E22747" i="45"/>
  <c r="D22747" i="45"/>
  <c r="H22746" i="45"/>
  <c r="G22746" i="45"/>
  <c r="F22746" i="45"/>
  <c r="E22746" i="45"/>
  <c r="D22746" i="45"/>
  <c r="H22745" i="45"/>
  <c r="G22745" i="45"/>
  <c r="F22745" i="45"/>
  <c r="E22745" i="45"/>
  <c r="D22745" i="45"/>
  <c r="H22744" i="45"/>
  <c r="G22744" i="45"/>
  <c r="F22744" i="45"/>
  <c r="E22744" i="45"/>
  <c r="D22744" i="45"/>
  <c r="H22743" i="45"/>
  <c r="G22743" i="45"/>
  <c r="F22743" i="45"/>
  <c r="E22743" i="45"/>
  <c r="D22743" i="45"/>
  <c r="H22742" i="45"/>
  <c r="G22742" i="45"/>
  <c r="F22742" i="45"/>
  <c r="E22742" i="45"/>
  <c r="D22742" i="45"/>
  <c r="H22741" i="45"/>
  <c r="G22741" i="45"/>
  <c r="F22741" i="45"/>
  <c r="E22741" i="45"/>
  <c r="D22741" i="45"/>
  <c r="H22740" i="45"/>
  <c r="G22740" i="45"/>
  <c r="F22740" i="45"/>
  <c r="E22740" i="45"/>
  <c r="D22740" i="45"/>
  <c r="H22739" i="45"/>
  <c r="G22739" i="45"/>
  <c r="F22739" i="45"/>
  <c r="E22739" i="45"/>
  <c r="D22739" i="45"/>
  <c r="H22738" i="45"/>
  <c r="G22738" i="45"/>
  <c r="F22738" i="45"/>
  <c r="E22738" i="45"/>
  <c r="D22738" i="45"/>
  <c r="H22737" i="45"/>
  <c r="G22737" i="45"/>
  <c r="F22737" i="45"/>
  <c r="E22737" i="45"/>
  <c r="D22737" i="45"/>
  <c r="H22736" i="45"/>
  <c r="G22736" i="45"/>
  <c r="F22736" i="45"/>
  <c r="E22736" i="45"/>
  <c r="D22736" i="45"/>
  <c r="H22735" i="45"/>
  <c r="G22735" i="45"/>
  <c r="F22735" i="45"/>
  <c r="E22735" i="45"/>
  <c r="D22735" i="45"/>
  <c r="H22734" i="45"/>
  <c r="G22734" i="45"/>
  <c r="F22734" i="45"/>
  <c r="E22734" i="45"/>
  <c r="D22734" i="45"/>
  <c r="H22733" i="45"/>
  <c r="G22733" i="45"/>
  <c r="F22733" i="45"/>
  <c r="E22733" i="45"/>
  <c r="D22733" i="45"/>
  <c r="H22732" i="45"/>
  <c r="G22732" i="45"/>
  <c r="F22732" i="45"/>
  <c r="E22732" i="45"/>
  <c r="D22732" i="45"/>
  <c r="H22731" i="45"/>
  <c r="G22731" i="45"/>
  <c r="F22731" i="45"/>
  <c r="E22731" i="45"/>
  <c r="D22731" i="45"/>
  <c r="H22730" i="45"/>
  <c r="G22730" i="45"/>
  <c r="F22730" i="45"/>
  <c r="E22730" i="45"/>
  <c r="D22730" i="45"/>
  <c r="H22729" i="45"/>
  <c r="G22729" i="45"/>
  <c r="F22729" i="45"/>
  <c r="E22729" i="45"/>
  <c r="D22729" i="45"/>
  <c r="H22728" i="45"/>
  <c r="G22728" i="45"/>
  <c r="F22728" i="45"/>
  <c r="E22728" i="45"/>
  <c r="D22728" i="45"/>
  <c r="H22727" i="45"/>
  <c r="G22727" i="45"/>
  <c r="F22727" i="45"/>
  <c r="E22727" i="45"/>
  <c r="D22727" i="45"/>
  <c r="H22726" i="45"/>
  <c r="G22726" i="45"/>
  <c r="F22726" i="45"/>
  <c r="E22726" i="45"/>
  <c r="D22726" i="45"/>
  <c r="H22725" i="45"/>
  <c r="G22725" i="45"/>
  <c r="F22725" i="45"/>
  <c r="E22725" i="45"/>
  <c r="D22725" i="45"/>
  <c r="H22724" i="45"/>
  <c r="G22724" i="45"/>
  <c r="F22724" i="45"/>
  <c r="E22724" i="45"/>
  <c r="D22724" i="45"/>
  <c r="H22723" i="45"/>
  <c r="G22723" i="45"/>
  <c r="F22723" i="45"/>
  <c r="E22723" i="45"/>
  <c r="D22723" i="45"/>
  <c r="H22722" i="45"/>
  <c r="G22722" i="45"/>
  <c r="F22722" i="45"/>
  <c r="E22722" i="45"/>
  <c r="D22722" i="45"/>
  <c r="H22721" i="45"/>
  <c r="G22721" i="45"/>
  <c r="F22721" i="45"/>
  <c r="E22721" i="45"/>
  <c r="D22721" i="45"/>
  <c r="H22720" i="45"/>
  <c r="G22720" i="45"/>
  <c r="F22720" i="45"/>
  <c r="E22720" i="45"/>
  <c r="D22720" i="45"/>
  <c r="H22719" i="45"/>
  <c r="G22719" i="45"/>
  <c r="F22719" i="45"/>
  <c r="E22719" i="45"/>
  <c r="D22719" i="45"/>
  <c r="H22718" i="45"/>
  <c r="G22718" i="45"/>
  <c r="F22718" i="45"/>
  <c r="E22718" i="45"/>
  <c r="D22718" i="45"/>
  <c r="H22717" i="45"/>
  <c r="G22717" i="45"/>
  <c r="F22717" i="45"/>
  <c r="E22717" i="45"/>
  <c r="D22717" i="45"/>
  <c r="H22716" i="45"/>
  <c r="G22716" i="45"/>
  <c r="F22716" i="45"/>
  <c r="E22716" i="45"/>
  <c r="D22716" i="45"/>
  <c r="H22715" i="45"/>
  <c r="G22715" i="45"/>
  <c r="F22715" i="45"/>
  <c r="E22715" i="45"/>
  <c r="D22715" i="45"/>
  <c r="H22714" i="45"/>
  <c r="G22714" i="45"/>
  <c r="F22714" i="45"/>
  <c r="E22714" i="45"/>
  <c r="D22714" i="45"/>
  <c r="H22713" i="45"/>
  <c r="G22713" i="45"/>
  <c r="F22713" i="45"/>
  <c r="E22713" i="45"/>
  <c r="D22713" i="45"/>
  <c r="H22712" i="45"/>
  <c r="G22712" i="45"/>
  <c r="F22712" i="45"/>
  <c r="E22712" i="45"/>
  <c r="D22712" i="45"/>
  <c r="H22711" i="45"/>
  <c r="G22711" i="45"/>
  <c r="F22711" i="45"/>
  <c r="E22711" i="45"/>
  <c r="D22711" i="45"/>
  <c r="H22710" i="45"/>
  <c r="G22710" i="45"/>
  <c r="F22710" i="45"/>
  <c r="E22710" i="45"/>
  <c r="D22710" i="45"/>
  <c r="H22709" i="45"/>
  <c r="G22709" i="45"/>
  <c r="F22709" i="45"/>
  <c r="E22709" i="45"/>
  <c r="D22709" i="45"/>
  <c r="H22708" i="45"/>
  <c r="G22708" i="45"/>
  <c r="F22708" i="45"/>
  <c r="E22708" i="45"/>
  <c r="D22708" i="45"/>
  <c r="H22707" i="45"/>
  <c r="G22707" i="45"/>
  <c r="F22707" i="45"/>
  <c r="E22707" i="45"/>
  <c r="D22707" i="45"/>
  <c r="H22706" i="45"/>
  <c r="G22706" i="45"/>
  <c r="F22706" i="45"/>
  <c r="E22706" i="45"/>
  <c r="D22706" i="45"/>
  <c r="H22705" i="45"/>
  <c r="G22705" i="45"/>
  <c r="F22705" i="45"/>
  <c r="E22705" i="45"/>
  <c r="D22705" i="45"/>
  <c r="H22704" i="45"/>
  <c r="G22704" i="45"/>
  <c r="F22704" i="45"/>
  <c r="E22704" i="45"/>
  <c r="D22704" i="45"/>
  <c r="H22703" i="45"/>
  <c r="G22703" i="45"/>
  <c r="F22703" i="45"/>
  <c r="E22703" i="45"/>
  <c r="D22703" i="45"/>
  <c r="H22702" i="45"/>
  <c r="G22702" i="45"/>
  <c r="F22702" i="45"/>
  <c r="E22702" i="45"/>
  <c r="D22702" i="45"/>
  <c r="H22701" i="45"/>
  <c r="G22701" i="45"/>
  <c r="F22701" i="45"/>
  <c r="E22701" i="45"/>
  <c r="D22701" i="45"/>
  <c r="H22700" i="45"/>
  <c r="G22700" i="45"/>
  <c r="F22700" i="45"/>
  <c r="E22700" i="45"/>
  <c r="D22700" i="45"/>
  <c r="H22699" i="45"/>
  <c r="G22699" i="45"/>
  <c r="F22699" i="45"/>
  <c r="E22699" i="45"/>
  <c r="D22699" i="45"/>
  <c r="H22698" i="45"/>
  <c r="G22698" i="45"/>
  <c r="F22698" i="45"/>
  <c r="E22698" i="45"/>
  <c r="D22698" i="45"/>
  <c r="H22697" i="45"/>
  <c r="G22697" i="45"/>
  <c r="F22697" i="45"/>
  <c r="E22697" i="45"/>
  <c r="D22697" i="45"/>
  <c r="H22696" i="45"/>
  <c r="G22696" i="45"/>
  <c r="F22696" i="45"/>
  <c r="E22696" i="45"/>
  <c r="D22696" i="45"/>
  <c r="H22695" i="45"/>
  <c r="G22695" i="45"/>
  <c r="F22695" i="45"/>
  <c r="E22695" i="45"/>
  <c r="D22695" i="45"/>
  <c r="H22694" i="45"/>
  <c r="G22694" i="45"/>
  <c r="F22694" i="45"/>
  <c r="E22694" i="45"/>
  <c r="D22694" i="45"/>
  <c r="H22693" i="45"/>
  <c r="G22693" i="45"/>
  <c r="F22693" i="45"/>
  <c r="E22693" i="45"/>
  <c r="D22693" i="45"/>
  <c r="H22692" i="45"/>
  <c r="G22692" i="45"/>
  <c r="F22692" i="45"/>
  <c r="E22692" i="45"/>
  <c r="D22692" i="45"/>
  <c r="H22691" i="45"/>
  <c r="G22691" i="45"/>
  <c r="F22691" i="45"/>
  <c r="E22691" i="45"/>
  <c r="D22691" i="45"/>
  <c r="H22690" i="45"/>
  <c r="G22690" i="45"/>
  <c r="F22690" i="45"/>
  <c r="E22690" i="45"/>
  <c r="D22690" i="45"/>
  <c r="H22689" i="45"/>
  <c r="G22689" i="45"/>
  <c r="F22689" i="45"/>
  <c r="E22689" i="45"/>
  <c r="D22689" i="45"/>
  <c r="H22688" i="45"/>
  <c r="G22688" i="45"/>
  <c r="F22688" i="45"/>
  <c r="E22688" i="45"/>
  <c r="D22688" i="45"/>
  <c r="H22687" i="45"/>
  <c r="G22687" i="45"/>
  <c r="F22687" i="45"/>
  <c r="E22687" i="45"/>
  <c r="D22687" i="45"/>
  <c r="H22686" i="45"/>
  <c r="G22686" i="45"/>
  <c r="F22686" i="45"/>
  <c r="E22686" i="45"/>
  <c r="D22686" i="45"/>
  <c r="H22685" i="45"/>
  <c r="G22685" i="45"/>
  <c r="F22685" i="45"/>
  <c r="E22685" i="45"/>
  <c r="D22685" i="45"/>
  <c r="H22684" i="45"/>
  <c r="G22684" i="45"/>
  <c r="F22684" i="45"/>
  <c r="E22684" i="45"/>
  <c r="D22684" i="45"/>
  <c r="H22683" i="45"/>
  <c r="G22683" i="45"/>
  <c r="F22683" i="45"/>
  <c r="E22683" i="45"/>
  <c r="D22683" i="45"/>
  <c r="H22682" i="45"/>
  <c r="G22682" i="45"/>
  <c r="F22682" i="45"/>
  <c r="E22682" i="45"/>
  <c r="D22682" i="45"/>
  <c r="H22681" i="45"/>
  <c r="G22681" i="45"/>
  <c r="F22681" i="45"/>
  <c r="E22681" i="45"/>
  <c r="D22681" i="45"/>
  <c r="H22680" i="45"/>
  <c r="G22680" i="45"/>
  <c r="F22680" i="45"/>
  <c r="E22680" i="45"/>
  <c r="D22680" i="45"/>
  <c r="H22679" i="45"/>
  <c r="G22679" i="45"/>
  <c r="F22679" i="45"/>
  <c r="E22679" i="45"/>
  <c r="D22679" i="45"/>
  <c r="H22678" i="45"/>
  <c r="G22678" i="45"/>
  <c r="F22678" i="45"/>
  <c r="E22678" i="45"/>
  <c r="D22678" i="45"/>
  <c r="H22677" i="45"/>
  <c r="G22677" i="45"/>
  <c r="F22677" i="45"/>
  <c r="E22677" i="45"/>
  <c r="D22677" i="45"/>
  <c r="H22676" i="45"/>
  <c r="G22676" i="45"/>
  <c r="F22676" i="45"/>
  <c r="E22676" i="45"/>
  <c r="D22676" i="45"/>
  <c r="H22675" i="45"/>
  <c r="G22675" i="45"/>
  <c r="F22675" i="45"/>
  <c r="E22675" i="45"/>
  <c r="D22675" i="45"/>
  <c r="H22674" i="45"/>
  <c r="G22674" i="45"/>
  <c r="F22674" i="45"/>
  <c r="E22674" i="45"/>
  <c r="D22674" i="45"/>
  <c r="H22673" i="45"/>
  <c r="G22673" i="45"/>
  <c r="F22673" i="45"/>
  <c r="E22673" i="45"/>
  <c r="D22673" i="45"/>
  <c r="H22672" i="45"/>
  <c r="G22672" i="45"/>
  <c r="F22672" i="45"/>
  <c r="E22672" i="45"/>
  <c r="D22672" i="45"/>
  <c r="H22671" i="45"/>
  <c r="G22671" i="45"/>
  <c r="F22671" i="45"/>
  <c r="E22671" i="45"/>
  <c r="D22671" i="45"/>
  <c r="H22670" i="45"/>
  <c r="G22670" i="45"/>
  <c r="F22670" i="45"/>
  <c r="E22670" i="45"/>
  <c r="D22670" i="45"/>
  <c r="H22669" i="45"/>
  <c r="G22669" i="45"/>
  <c r="F22669" i="45"/>
  <c r="E22669" i="45"/>
  <c r="D22669" i="45"/>
  <c r="H22668" i="45"/>
  <c r="G22668" i="45"/>
  <c r="F22668" i="45"/>
  <c r="E22668" i="45"/>
  <c r="D22668" i="45"/>
  <c r="H22667" i="45"/>
  <c r="G22667" i="45"/>
  <c r="F22667" i="45"/>
  <c r="E22667" i="45"/>
  <c r="D22667" i="45"/>
  <c r="H22666" i="45"/>
  <c r="G22666" i="45"/>
  <c r="F22666" i="45"/>
  <c r="E22666" i="45"/>
  <c r="D22666" i="45"/>
  <c r="H22665" i="45"/>
  <c r="G22665" i="45"/>
  <c r="F22665" i="45"/>
  <c r="E22665" i="45"/>
  <c r="D22665" i="45"/>
  <c r="H22664" i="45"/>
  <c r="G22664" i="45"/>
  <c r="F22664" i="45"/>
  <c r="E22664" i="45"/>
  <c r="D22664" i="45"/>
  <c r="H22663" i="45"/>
  <c r="G22663" i="45"/>
  <c r="F22663" i="45"/>
  <c r="E22663" i="45"/>
  <c r="D22663" i="45"/>
  <c r="H22662" i="45"/>
  <c r="G22662" i="45"/>
  <c r="F22662" i="45"/>
  <c r="E22662" i="45"/>
  <c r="D22662" i="45"/>
  <c r="H22661" i="45"/>
  <c r="G22661" i="45"/>
  <c r="F22661" i="45"/>
  <c r="E22661" i="45"/>
  <c r="D22661" i="45"/>
  <c r="H22660" i="45"/>
  <c r="G22660" i="45"/>
  <c r="F22660" i="45"/>
  <c r="E22660" i="45"/>
  <c r="D22660" i="45"/>
  <c r="H22659" i="45"/>
  <c r="G22659" i="45"/>
  <c r="F22659" i="45"/>
  <c r="E22659" i="45"/>
  <c r="D22659" i="45"/>
  <c r="H22658" i="45"/>
  <c r="G22658" i="45"/>
  <c r="F22658" i="45"/>
  <c r="E22658" i="45"/>
  <c r="D22658" i="45"/>
  <c r="H22657" i="45"/>
  <c r="G22657" i="45"/>
  <c r="F22657" i="45"/>
  <c r="E22657" i="45"/>
  <c r="D22657" i="45"/>
  <c r="H22656" i="45"/>
  <c r="G22656" i="45"/>
  <c r="F22656" i="45"/>
  <c r="E22656" i="45"/>
  <c r="D22656" i="45"/>
  <c r="H22655" i="45"/>
  <c r="G22655" i="45"/>
  <c r="F22655" i="45"/>
  <c r="E22655" i="45"/>
  <c r="D22655" i="45"/>
  <c r="H22654" i="45"/>
  <c r="G22654" i="45"/>
  <c r="F22654" i="45"/>
  <c r="E22654" i="45"/>
  <c r="D22654" i="45"/>
  <c r="H22653" i="45"/>
  <c r="G22653" i="45"/>
  <c r="F22653" i="45"/>
  <c r="E22653" i="45"/>
  <c r="D22653" i="45"/>
  <c r="H22652" i="45"/>
  <c r="G22652" i="45"/>
  <c r="F22652" i="45"/>
  <c r="E22652" i="45"/>
  <c r="D22652" i="45"/>
  <c r="H22651" i="45"/>
  <c r="G22651" i="45"/>
  <c r="F22651" i="45"/>
  <c r="E22651" i="45"/>
  <c r="D22651" i="45"/>
  <c r="H22650" i="45"/>
  <c r="G22650" i="45"/>
  <c r="F22650" i="45"/>
  <c r="E22650" i="45"/>
  <c r="D22650" i="45"/>
  <c r="H22649" i="45"/>
  <c r="G22649" i="45"/>
  <c r="F22649" i="45"/>
  <c r="E22649" i="45"/>
  <c r="D22649" i="45"/>
  <c r="H22648" i="45"/>
  <c r="G22648" i="45"/>
  <c r="F22648" i="45"/>
  <c r="E22648" i="45"/>
  <c r="D22648" i="45"/>
  <c r="H22647" i="45"/>
  <c r="G22647" i="45"/>
  <c r="F22647" i="45"/>
  <c r="E22647" i="45"/>
  <c r="D22647" i="45"/>
  <c r="H22646" i="45"/>
  <c r="G22646" i="45"/>
  <c r="F22646" i="45"/>
  <c r="E22646" i="45"/>
  <c r="D22646" i="45"/>
  <c r="H22645" i="45"/>
  <c r="G22645" i="45"/>
  <c r="F22645" i="45"/>
  <c r="E22645" i="45"/>
  <c r="D22645" i="45"/>
  <c r="H22644" i="45"/>
  <c r="G22644" i="45"/>
  <c r="F22644" i="45"/>
  <c r="E22644" i="45"/>
  <c r="D22644" i="45"/>
  <c r="H22643" i="45"/>
  <c r="G22643" i="45"/>
  <c r="F22643" i="45"/>
  <c r="E22643" i="45"/>
  <c r="D22643" i="45"/>
  <c r="H22642" i="45"/>
  <c r="G22642" i="45"/>
  <c r="F22642" i="45"/>
  <c r="E22642" i="45"/>
  <c r="D22642" i="45"/>
  <c r="H22641" i="45"/>
  <c r="G22641" i="45"/>
  <c r="F22641" i="45"/>
  <c r="E22641" i="45"/>
  <c r="D22641" i="45"/>
  <c r="H22640" i="45"/>
  <c r="G22640" i="45"/>
  <c r="F22640" i="45"/>
  <c r="E22640" i="45"/>
  <c r="D22640" i="45"/>
  <c r="H22639" i="45"/>
  <c r="G22639" i="45"/>
  <c r="F22639" i="45"/>
  <c r="E22639" i="45"/>
  <c r="D22639" i="45"/>
  <c r="H22638" i="45"/>
  <c r="G22638" i="45"/>
  <c r="F22638" i="45"/>
  <c r="E22638" i="45"/>
  <c r="D22638" i="45"/>
  <c r="H22637" i="45"/>
  <c r="G22637" i="45"/>
  <c r="F22637" i="45"/>
  <c r="E22637" i="45"/>
  <c r="D22637" i="45"/>
  <c r="H22636" i="45"/>
  <c r="G22636" i="45"/>
  <c r="F22636" i="45"/>
  <c r="E22636" i="45"/>
  <c r="D22636" i="45"/>
  <c r="H22635" i="45"/>
  <c r="G22635" i="45"/>
  <c r="F22635" i="45"/>
  <c r="E22635" i="45"/>
  <c r="D22635" i="45"/>
  <c r="H22634" i="45"/>
  <c r="G22634" i="45"/>
  <c r="F22634" i="45"/>
  <c r="E22634" i="45"/>
  <c r="D22634" i="45"/>
  <c r="H22633" i="45"/>
  <c r="G22633" i="45"/>
  <c r="F22633" i="45"/>
  <c r="E22633" i="45"/>
  <c r="D22633" i="45"/>
  <c r="H22632" i="45"/>
  <c r="G22632" i="45"/>
  <c r="F22632" i="45"/>
  <c r="E22632" i="45"/>
  <c r="D22632" i="45"/>
  <c r="H22631" i="45"/>
  <c r="G22631" i="45"/>
  <c r="F22631" i="45"/>
  <c r="E22631" i="45"/>
  <c r="D22631" i="45"/>
  <c r="H22630" i="45"/>
  <c r="G22630" i="45"/>
  <c r="F22630" i="45"/>
  <c r="E22630" i="45"/>
  <c r="D22630" i="45"/>
  <c r="H22629" i="45"/>
  <c r="G22629" i="45"/>
  <c r="F22629" i="45"/>
  <c r="E22629" i="45"/>
  <c r="D22629" i="45"/>
  <c r="H22628" i="45"/>
  <c r="G22628" i="45"/>
  <c r="F22628" i="45"/>
  <c r="E22628" i="45"/>
  <c r="D22628" i="45"/>
  <c r="H22627" i="45"/>
  <c r="G22627" i="45"/>
  <c r="F22627" i="45"/>
  <c r="E22627" i="45"/>
  <c r="D22627" i="45"/>
  <c r="H22626" i="45"/>
  <c r="G22626" i="45"/>
  <c r="F22626" i="45"/>
  <c r="E22626" i="45"/>
  <c r="D22626" i="45"/>
  <c r="H22625" i="45"/>
  <c r="G22625" i="45"/>
  <c r="F22625" i="45"/>
  <c r="E22625" i="45"/>
  <c r="D22625" i="45"/>
  <c r="H22624" i="45"/>
  <c r="G22624" i="45"/>
  <c r="F22624" i="45"/>
  <c r="E22624" i="45"/>
  <c r="D22624" i="45"/>
  <c r="H22623" i="45"/>
  <c r="G22623" i="45"/>
  <c r="F22623" i="45"/>
  <c r="E22623" i="45"/>
  <c r="D22623" i="45"/>
  <c r="H22622" i="45"/>
  <c r="G22622" i="45"/>
  <c r="F22622" i="45"/>
  <c r="E22622" i="45"/>
  <c r="D22622" i="45"/>
  <c r="H22621" i="45"/>
  <c r="G22621" i="45"/>
  <c r="F22621" i="45"/>
  <c r="E22621" i="45"/>
  <c r="D22621" i="45"/>
  <c r="H22620" i="45"/>
  <c r="G22620" i="45"/>
  <c r="F22620" i="45"/>
  <c r="E22620" i="45"/>
  <c r="D22620" i="45"/>
  <c r="H22619" i="45"/>
  <c r="G22619" i="45"/>
  <c r="F22619" i="45"/>
  <c r="E22619" i="45"/>
  <c r="D22619" i="45"/>
  <c r="H22618" i="45"/>
  <c r="G22618" i="45"/>
  <c r="F22618" i="45"/>
  <c r="E22618" i="45"/>
  <c r="D22618" i="45"/>
  <c r="H22617" i="45"/>
  <c r="G22617" i="45"/>
  <c r="F22617" i="45"/>
  <c r="E22617" i="45"/>
  <c r="D22617" i="45"/>
  <c r="H22616" i="45"/>
  <c r="G22616" i="45"/>
  <c r="F22616" i="45"/>
  <c r="E22616" i="45"/>
  <c r="D22616" i="45"/>
  <c r="H22615" i="45"/>
  <c r="G22615" i="45"/>
  <c r="F22615" i="45"/>
  <c r="E22615" i="45"/>
  <c r="D22615" i="45"/>
  <c r="H22614" i="45"/>
  <c r="G22614" i="45"/>
  <c r="F22614" i="45"/>
  <c r="E22614" i="45"/>
  <c r="D22614" i="45"/>
  <c r="H22613" i="45"/>
  <c r="G22613" i="45"/>
  <c r="F22613" i="45"/>
  <c r="E22613" i="45"/>
  <c r="D22613" i="45"/>
  <c r="H22612" i="45"/>
  <c r="G22612" i="45"/>
  <c r="F22612" i="45"/>
  <c r="E22612" i="45"/>
  <c r="D22612" i="45"/>
  <c r="H22611" i="45"/>
  <c r="G22611" i="45"/>
  <c r="F22611" i="45"/>
  <c r="E22611" i="45"/>
  <c r="D22611" i="45"/>
  <c r="H22610" i="45"/>
  <c r="G22610" i="45"/>
  <c r="F22610" i="45"/>
  <c r="E22610" i="45"/>
  <c r="D22610" i="45"/>
  <c r="H22609" i="45"/>
  <c r="G22609" i="45"/>
  <c r="F22609" i="45"/>
  <c r="E22609" i="45"/>
  <c r="D22609" i="45"/>
  <c r="H22608" i="45"/>
  <c r="G22608" i="45"/>
  <c r="F22608" i="45"/>
  <c r="E22608" i="45"/>
  <c r="D22608" i="45"/>
  <c r="H22607" i="45"/>
  <c r="G22607" i="45"/>
  <c r="F22607" i="45"/>
  <c r="E22607" i="45"/>
  <c r="D22607" i="45"/>
  <c r="H22606" i="45"/>
  <c r="G22606" i="45"/>
  <c r="F22606" i="45"/>
  <c r="E22606" i="45"/>
  <c r="D22606" i="45"/>
  <c r="H22605" i="45"/>
  <c r="G22605" i="45"/>
  <c r="F22605" i="45"/>
  <c r="E22605" i="45"/>
  <c r="D22605" i="45"/>
  <c r="H22604" i="45"/>
  <c r="G22604" i="45"/>
  <c r="F22604" i="45"/>
  <c r="E22604" i="45"/>
  <c r="D22604" i="45"/>
  <c r="H22603" i="45"/>
  <c r="G22603" i="45"/>
  <c r="F22603" i="45"/>
  <c r="E22603" i="45"/>
  <c r="D22603" i="45"/>
  <c r="H22602" i="45"/>
  <c r="G22602" i="45"/>
  <c r="F22602" i="45"/>
  <c r="E22602" i="45"/>
  <c r="D22602" i="45"/>
  <c r="H22601" i="45"/>
  <c r="G22601" i="45"/>
  <c r="F22601" i="45"/>
  <c r="E22601" i="45"/>
  <c r="D22601" i="45"/>
  <c r="H22600" i="45"/>
  <c r="G22600" i="45"/>
  <c r="F22600" i="45"/>
  <c r="E22600" i="45"/>
  <c r="D22600" i="45"/>
  <c r="H22599" i="45"/>
  <c r="G22599" i="45"/>
  <c r="F22599" i="45"/>
  <c r="E22599" i="45"/>
  <c r="D22599" i="45"/>
  <c r="H22598" i="45"/>
  <c r="G22598" i="45"/>
  <c r="F22598" i="45"/>
  <c r="E22598" i="45"/>
  <c r="D22598" i="45"/>
  <c r="H22597" i="45"/>
  <c r="G22597" i="45"/>
  <c r="F22597" i="45"/>
  <c r="E22597" i="45"/>
  <c r="D22597" i="45"/>
  <c r="H22596" i="45"/>
  <c r="G22596" i="45"/>
  <c r="F22596" i="45"/>
  <c r="E22596" i="45"/>
  <c r="D22596" i="45"/>
  <c r="H22595" i="45"/>
  <c r="G22595" i="45"/>
  <c r="F22595" i="45"/>
  <c r="E22595" i="45"/>
  <c r="D22595" i="45"/>
  <c r="H22594" i="45"/>
  <c r="G22594" i="45"/>
  <c r="F22594" i="45"/>
  <c r="E22594" i="45"/>
  <c r="D22594" i="45"/>
  <c r="H22593" i="45"/>
  <c r="G22593" i="45"/>
  <c r="F22593" i="45"/>
  <c r="E22593" i="45"/>
  <c r="D22593" i="45"/>
  <c r="H22592" i="45"/>
  <c r="G22592" i="45"/>
  <c r="F22592" i="45"/>
  <c r="E22592" i="45"/>
  <c r="D22592" i="45"/>
  <c r="H22591" i="45"/>
  <c r="G22591" i="45"/>
  <c r="F22591" i="45"/>
  <c r="E22591" i="45"/>
  <c r="D22591" i="45"/>
  <c r="H22590" i="45"/>
  <c r="G22590" i="45"/>
  <c r="F22590" i="45"/>
  <c r="E22590" i="45"/>
  <c r="D22590" i="45"/>
  <c r="H22589" i="45"/>
  <c r="G22589" i="45"/>
  <c r="F22589" i="45"/>
  <c r="E22589" i="45"/>
  <c r="D22589" i="45"/>
  <c r="H22588" i="45"/>
  <c r="G22588" i="45"/>
  <c r="F22588" i="45"/>
  <c r="E22588" i="45"/>
  <c r="D22588" i="45"/>
  <c r="H22587" i="45"/>
  <c r="G22587" i="45"/>
  <c r="F22587" i="45"/>
  <c r="E22587" i="45"/>
  <c r="D22587" i="45"/>
  <c r="H22586" i="45"/>
  <c r="G22586" i="45"/>
  <c r="F22586" i="45"/>
  <c r="E22586" i="45"/>
  <c r="D22586" i="45"/>
  <c r="H22585" i="45"/>
  <c r="G22585" i="45"/>
  <c r="F22585" i="45"/>
  <c r="E22585" i="45"/>
  <c r="D22585" i="45"/>
  <c r="H22584" i="45"/>
  <c r="G22584" i="45"/>
  <c r="F22584" i="45"/>
  <c r="E22584" i="45"/>
  <c r="D22584" i="45"/>
  <c r="H22583" i="45"/>
  <c r="G22583" i="45"/>
  <c r="F22583" i="45"/>
  <c r="E22583" i="45"/>
  <c r="D22583" i="45"/>
  <c r="H22582" i="45"/>
  <c r="G22582" i="45"/>
  <c r="F22582" i="45"/>
  <c r="E22582" i="45"/>
  <c r="D22582" i="45"/>
  <c r="H22581" i="45"/>
  <c r="G22581" i="45"/>
  <c r="F22581" i="45"/>
  <c r="E22581" i="45"/>
  <c r="D22581" i="45"/>
  <c r="H22580" i="45"/>
  <c r="G22580" i="45"/>
  <c r="F22580" i="45"/>
  <c r="E22580" i="45"/>
  <c r="D22580" i="45"/>
  <c r="H22579" i="45"/>
  <c r="G22579" i="45"/>
  <c r="F22579" i="45"/>
  <c r="E22579" i="45"/>
  <c r="D22579" i="45"/>
  <c r="H22578" i="45"/>
  <c r="G22578" i="45"/>
  <c r="F22578" i="45"/>
  <c r="E22578" i="45"/>
  <c r="D22578" i="45"/>
  <c r="H22577" i="45"/>
  <c r="G22577" i="45"/>
  <c r="F22577" i="45"/>
  <c r="E22577" i="45"/>
  <c r="D22577" i="45"/>
  <c r="H22576" i="45"/>
  <c r="G22576" i="45"/>
  <c r="F22576" i="45"/>
  <c r="E22576" i="45"/>
  <c r="D22576" i="45"/>
  <c r="H22575" i="45"/>
  <c r="G22575" i="45"/>
  <c r="F22575" i="45"/>
  <c r="E22575" i="45"/>
  <c r="D22575" i="45"/>
  <c r="H22574" i="45"/>
  <c r="G22574" i="45"/>
  <c r="F22574" i="45"/>
  <c r="E22574" i="45"/>
  <c r="D22574" i="45"/>
  <c r="H22573" i="45"/>
  <c r="G22573" i="45"/>
  <c r="F22573" i="45"/>
  <c r="E22573" i="45"/>
  <c r="D22573" i="45"/>
  <c r="H22572" i="45"/>
  <c r="G22572" i="45"/>
  <c r="F22572" i="45"/>
  <c r="E22572" i="45"/>
  <c r="D22572" i="45"/>
  <c r="H22571" i="45"/>
  <c r="G22571" i="45"/>
  <c r="F22571" i="45"/>
  <c r="E22571" i="45"/>
  <c r="D22571" i="45"/>
  <c r="H22570" i="45"/>
  <c r="G22570" i="45"/>
  <c r="F22570" i="45"/>
  <c r="E22570" i="45"/>
  <c r="D22570" i="45"/>
  <c r="H22569" i="45"/>
  <c r="G22569" i="45"/>
  <c r="F22569" i="45"/>
  <c r="E22569" i="45"/>
  <c r="D22569" i="45"/>
  <c r="H22568" i="45"/>
  <c r="G22568" i="45"/>
  <c r="F22568" i="45"/>
  <c r="E22568" i="45"/>
  <c r="D22568" i="45"/>
  <c r="H22567" i="45"/>
  <c r="G22567" i="45"/>
  <c r="F22567" i="45"/>
  <c r="E22567" i="45"/>
  <c r="D22567" i="45"/>
  <c r="H22566" i="45"/>
  <c r="G22566" i="45"/>
  <c r="F22566" i="45"/>
  <c r="E22566" i="45"/>
  <c r="D22566" i="45"/>
  <c r="H22565" i="45"/>
  <c r="G22565" i="45"/>
  <c r="F22565" i="45"/>
  <c r="E22565" i="45"/>
  <c r="D22565" i="45"/>
  <c r="H22564" i="45"/>
  <c r="G22564" i="45"/>
  <c r="F22564" i="45"/>
  <c r="E22564" i="45"/>
  <c r="D22564" i="45"/>
  <c r="H22563" i="45"/>
  <c r="G22563" i="45"/>
  <c r="F22563" i="45"/>
  <c r="E22563" i="45"/>
  <c r="D22563" i="45"/>
  <c r="H22562" i="45"/>
  <c r="G22562" i="45"/>
  <c r="F22562" i="45"/>
  <c r="E22562" i="45"/>
  <c r="D22562" i="45"/>
  <c r="H22561" i="45"/>
  <c r="G22561" i="45"/>
  <c r="F22561" i="45"/>
  <c r="E22561" i="45"/>
  <c r="D22561" i="45"/>
  <c r="H22560" i="45"/>
  <c r="G22560" i="45"/>
  <c r="F22560" i="45"/>
  <c r="E22560" i="45"/>
  <c r="D22560" i="45"/>
  <c r="H22559" i="45"/>
  <c r="G22559" i="45"/>
  <c r="F22559" i="45"/>
  <c r="E22559" i="45"/>
  <c r="D22559" i="45"/>
  <c r="H22558" i="45"/>
  <c r="G22558" i="45"/>
  <c r="F22558" i="45"/>
  <c r="E22558" i="45"/>
  <c r="D22558" i="45"/>
  <c r="H22557" i="45"/>
  <c r="G22557" i="45"/>
  <c r="F22557" i="45"/>
  <c r="E22557" i="45"/>
  <c r="D22557" i="45"/>
  <c r="H22556" i="45"/>
  <c r="G22556" i="45"/>
  <c r="F22556" i="45"/>
  <c r="E22556" i="45"/>
  <c r="D22556" i="45"/>
  <c r="H22555" i="45"/>
  <c r="G22555" i="45"/>
  <c r="F22555" i="45"/>
  <c r="E22555" i="45"/>
  <c r="D22555" i="45"/>
  <c r="H22554" i="45"/>
  <c r="G22554" i="45"/>
  <c r="F22554" i="45"/>
  <c r="E22554" i="45"/>
  <c r="D22554" i="45"/>
  <c r="H22553" i="45"/>
  <c r="G22553" i="45"/>
  <c r="F22553" i="45"/>
  <c r="E22553" i="45"/>
  <c r="D22553" i="45"/>
  <c r="H22552" i="45"/>
  <c r="G22552" i="45"/>
  <c r="F22552" i="45"/>
  <c r="E22552" i="45"/>
  <c r="D22552" i="45"/>
  <c r="H22551" i="45"/>
  <c r="G22551" i="45"/>
  <c r="F22551" i="45"/>
  <c r="E22551" i="45"/>
  <c r="D22551" i="45"/>
  <c r="H22550" i="45"/>
  <c r="G22550" i="45"/>
  <c r="F22550" i="45"/>
  <c r="E22550" i="45"/>
  <c r="D22550" i="45"/>
  <c r="H22549" i="45"/>
  <c r="G22549" i="45"/>
  <c r="F22549" i="45"/>
  <c r="E22549" i="45"/>
  <c r="D22549" i="45"/>
  <c r="H22548" i="45"/>
  <c r="G22548" i="45"/>
  <c r="F22548" i="45"/>
  <c r="E22548" i="45"/>
  <c r="D22548" i="45"/>
  <c r="H22547" i="45"/>
  <c r="G22547" i="45"/>
  <c r="F22547" i="45"/>
  <c r="E22547" i="45"/>
  <c r="D22547" i="45"/>
  <c r="H22546" i="45"/>
  <c r="G22546" i="45"/>
  <c r="F22546" i="45"/>
  <c r="E22546" i="45"/>
  <c r="D22546" i="45"/>
  <c r="H22545" i="45"/>
  <c r="G22545" i="45"/>
  <c r="F22545" i="45"/>
  <c r="E22545" i="45"/>
  <c r="D22545" i="45"/>
  <c r="H22544" i="45"/>
  <c r="G22544" i="45"/>
  <c r="F22544" i="45"/>
  <c r="E22544" i="45"/>
  <c r="D22544" i="45"/>
  <c r="H22543" i="45"/>
  <c r="G22543" i="45"/>
  <c r="F22543" i="45"/>
  <c r="E22543" i="45"/>
  <c r="D22543" i="45"/>
  <c r="H22542" i="45"/>
  <c r="G22542" i="45"/>
  <c r="F22542" i="45"/>
  <c r="E22542" i="45"/>
  <c r="D22542" i="45"/>
  <c r="H22541" i="45"/>
  <c r="G22541" i="45"/>
  <c r="F22541" i="45"/>
  <c r="E22541" i="45"/>
  <c r="D22541" i="45"/>
  <c r="H22540" i="45"/>
  <c r="G22540" i="45"/>
  <c r="F22540" i="45"/>
  <c r="E22540" i="45"/>
  <c r="D22540" i="45"/>
  <c r="H22539" i="45"/>
  <c r="G22539" i="45"/>
  <c r="F22539" i="45"/>
  <c r="E22539" i="45"/>
  <c r="D22539" i="45"/>
  <c r="H22538" i="45"/>
  <c r="G22538" i="45"/>
  <c r="F22538" i="45"/>
  <c r="E22538" i="45"/>
  <c r="D22538" i="45"/>
  <c r="H22537" i="45"/>
  <c r="G22537" i="45"/>
  <c r="F22537" i="45"/>
  <c r="E22537" i="45"/>
  <c r="D22537" i="45"/>
  <c r="H22536" i="45"/>
  <c r="G22536" i="45"/>
  <c r="F22536" i="45"/>
  <c r="E22536" i="45"/>
  <c r="D22536" i="45"/>
  <c r="H22535" i="45"/>
  <c r="G22535" i="45"/>
  <c r="F22535" i="45"/>
  <c r="E22535" i="45"/>
  <c r="D22535" i="45"/>
  <c r="H22534" i="45"/>
  <c r="G22534" i="45"/>
  <c r="F22534" i="45"/>
  <c r="E22534" i="45"/>
  <c r="D22534" i="45"/>
  <c r="H22533" i="45"/>
  <c r="G22533" i="45"/>
  <c r="F22533" i="45"/>
  <c r="E22533" i="45"/>
  <c r="D22533" i="45"/>
  <c r="H22532" i="45"/>
  <c r="G22532" i="45"/>
  <c r="F22532" i="45"/>
  <c r="E22532" i="45"/>
  <c r="D22532" i="45"/>
  <c r="H22531" i="45"/>
  <c r="G22531" i="45"/>
  <c r="F22531" i="45"/>
  <c r="E22531" i="45"/>
  <c r="D22531" i="45"/>
  <c r="H22530" i="45"/>
  <c r="G22530" i="45"/>
  <c r="F22530" i="45"/>
  <c r="E22530" i="45"/>
  <c r="D22530" i="45"/>
  <c r="H22529" i="45"/>
  <c r="G22529" i="45"/>
  <c r="F22529" i="45"/>
  <c r="E22529" i="45"/>
  <c r="D22529" i="45"/>
  <c r="H22528" i="45"/>
  <c r="G22528" i="45"/>
  <c r="F22528" i="45"/>
  <c r="E22528" i="45"/>
  <c r="D22528" i="45"/>
  <c r="H22527" i="45"/>
  <c r="G22527" i="45"/>
  <c r="F22527" i="45"/>
  <c r="E22527" i="45"/>
  <c r="D22527" i="45"/>
  <c r="H22526" i="45"/>
  <c r="G22526" i="45"/>
  <c r="F22526" i="45"/>
  <c r="E22526" i="45"/>
  <c r="D22526" i="45"/>
  <c r="H22525" i="45"/>
  <c r="G22525" i="45"/>
  <c r="F22525" i="45"/>
  <c r="E22525" i="45"/>
  <c r="D22525" i="45"/>
  <c r="H22524" i="45"/>
  <c r="G22524" i="45"/>
  <c r="F22524" i="45"/>
  <c r="E22524" i="45"/>
  <c r="D22524" i="45"/>
  <c r="H22523" i="45"/>
  <c r="G22523" i="45"/>
  <c r="F22523" i="45"/>
  <c r="E22523" i="45"/>
  <c r="D22523" i="45"/>
  <c r="H22522" i="45"/>
  <c r="G22522" i="45"/>
  <c r="F22522" i="45"/>
  <c r="E22522" i="45"/>
  <c r="D22522" i="45"/>
  <c r="H22521" i="45"/>
  <c r="G22521" i="45"/>
  <c r="F22521" i="45"/>
  <c r="E22521" i="45"/>
  <c r="D22521" i="45"/>
  <c r="H22520" i="45"/>
  <c r="G22520" i="45"/>
  <c r="F22520" i="45"/>
  <c r="E22520" i="45"/>
  <c r="D22520" i="45"/>
  <c r="H22519" i="45"/>
  <c r="G22519" i="45"/>
  <c r="F22519" i="45"/>
  <c r="E22519" i="45"/>
  <c r="D22519" i="45"/>
  <c r="H22518" i="45"/>
  <c r="G22518" i="45"/>
  <c r="F22518" i="45"/>
  <c r="E22518" i="45"/>
  <c r="D22518" i="45"/>
  <c r="H22517" i="45"/>
  <c r="G22517" i="45"/>
  <c r="F22517" i="45"/>
  <c r="E22517" i="45"/>
  <c r="D22517" i="45"/>
  <c r="H22516" i="45"/>
  <c r="G22516" i="45"/>
  <c r="F22516" i="45"/>
  <c r="E22516" i="45"/>
  <c r="D22516" i="45"/>
  <c r="H22515" i="45"/>
  <c r="G22515" i="45"/>
  <c r="F22515" i="45"/>
  <c r="E22515" i="45"/>
  <c r="D22515" i="45"/>
  <c r="H22514" i="45"/>
  <c r="G22514" i="45"/>
  <c r="F22514" i="45"/>
  <c r="E22514" i="45"/>
  <c r="D22514" i="45"/>
  <c r="H22513" i="45"/>
  <c r="G22513" i="45"/>
  <c r="F22513" i="45"/>
  <c r="E22513" i="45"/>
  <c r="D22513" i="45"/>
  <c r="H22512" i="45"/>
  <c r="G22512" i="45"/>
  <c r="F22512" i="45"/>
  <c r="E22512" i="45"/>
  <c r="D22512" i="45"/>
  <c r="H22511" i="45"/>
  <c r="G22511" i="45"/>
  <c r="F22511" i="45"/>
  <c r="E22511" i="45"/>
  <c r="D22511" i="45"/>
  <c r="H22510" i="45"/>
  <c r="G22510" i="45"/>
  <c r="F22510" i="45"/>
  <c r="E22510" i="45"/>
  <c r="D22510" i="45"/>
  <c r="H22509" i="45"/>
  <c r="G22509" i="45"/>
  <c r="F22509" i="45"/>
  <c r="E22509" i="45"/>
  <c r="D22509" i="45"/>
  <c r="H22508" i="45"/>
  <c r="G22508" i="45"/>
  <c r="F22508" i="45"/>
  <c r="E22508" i="45"/>
  <c r="D22508" i="45"/>
  <c r="H22507" i="45"/>
  <c r="G22507" i="45"/>
  <c r="F22507" i="45"/>
  <c r="E22507" i="45"/>
  <c r="D22507" i="45"/>
  <c r="H22506" i="45"/>
  <c r="G22506" i="45"/>
  <c r="F22506" i="45"/>
  <c r="E22506" i="45"/>
  <c r="D22506" i="45"/>
  <c r="H22505" i="45"/>
  <c r="G22505" i="45"/>
  <c r="F22505" i="45"/>
  <c r="E22505" i="45"/>
  <c r="D22505" i="45"/>
  <c r="H22504" i="45"/>
  <c r="G22504" i="45"/>
  <c r="F22504" i="45"/>
  <c r="E22504" i="45"/>
  <c r="D22504" i="45"/>
  <c r="H22503" i="45"/>
  <c r="G22503" i="45"/>
  <c r="F22503" i="45"/>
  <c r="E22503" i="45"/>
  <c r="D22503" i="45"/>
  <c r="H22502" i="45"/>
  <c r="G22502" i="45"/>
  <c r="F22502" i="45"/>
  <c r="E22502" i="45"/>
  <c r="D22502" i="45"/>
  <c r="H22501" i="45"/>
  <c r="G22501" i="45"/>
  <c r="F22501" i="45"/>
  <c r="E22501" i="45"/>
  <c r="D22501" i="45"/>
  <c r="H22500" i="45"/>
  <c r="G22500" i="45"/>
  <c r="F22500" i="45"/>
  <c r="E22500" i="45"/>
  <c r="D22500" i="45"/>
  <c r="H22499" i="45"/>
  <c r="G22499" i="45"/>
  <c r="F22499" i="45"/>
  <c r="E22499" i="45"/>
  <c r="D22499" i="45"/>
  <c r="H22498" i="45"/>
  <c r="G22498" i="45"/>
  <c r="F22498" i="45"/>
  <c r="E22498" i="45"/>
  <c r="D22498" i="45"/>
  <c r="H22497" i="45"/>
  <c r="G22497" i="45"/>
  <c r="F22497" i="45"/>
  <c r="E22497" i="45"/>
  <c r="D22497" i="45"/>
  <c r="H22496" i="45"/>
  <c r="G22496" i="45"/>
  <c r="F22496" i="45"/>
  <c r="E22496" i="45"/>
  <c r="D22496" i="45"/>
  <c r="H22495" i="45"/>
  <c r="G22495" i="45"/>
  <c r="F22495" i="45"/>
  <c r="E22495" i="45"/>
  <c r="D22495" i="45"/>
  <c r="H22494" i="45"/>
  <c r="G22494" i="45"/>
  <c r="F22494" i="45"/>
  <c r="E22494" i="45"/>
  <c r="D22494" i="45"/>
  <c r="H22493" i="45"/>
  <c r="G22493" i="45"/>
  <c r="F22493" i="45"/>
  <c r="E22493" i="45"/>
  <c r="D22493" i="45"/>
  <c r="H22492" i="45"/>
  <c r="G22492" i="45"/>
  <c r="F22492" i="45"/>
  <c r="E22492" i="45"/>
  <c r="D22492" i="45"/>
  <c r="H22491" i="45"/>
  <c r="G22491" i="45"/>
  <c r="F22491" i="45"/>
  <c r="E22491" i="45"/>
  <c r="D22491" i="45"/>
  <c r="H22490" i="45"/>
  <c r="G22490" i="45"/>
  <c r="F22490" i="45"/>
  <c r="E22490" i="45"/>
  <c r="D22490" i="45"/>
  <c r="H22489" i="45"/>
  <c r="G22489" i="45"/>
  <c r="F22489" i="45"/>
  <c r="E22489" i="45"/>
  <c r="D22489" i="45"/>
  <c r="H22488" i="45"/>
  <c r="G22488" i="45"/>
  <c r="F22488" i="45"/>
  <c r="E22488" i="45"/>
  <c r="D22488" i="45"/>
  <c r="H22487" i="45"/>
  <c r="G22487" i="45"/>
  <c r="F22487" i="45"/>
  <c r="E22487" i="45"/>
  <c r="D22487" i="45"/>
  <c r="H22486" i="45"/>
  <c r="G22486" i="45"/>
  <c r="F22486" i="45"/>
  <c r="E22486" i="45"/>
  <c r="D22486" i="45"/>
  <c r="H22485" i="45"/>
  <c r="G22485" i="45"/>
  <c r="F22485" i="45"/>
  <c r="E22485" i="45"/>
  <c r="D22485" i="45"/>
  <c r="H22484" i="45"/>
  <c r="G22484" i="45"/>
  <c r="F22484" i="45"/>
  <c r="E22484" i="45"/>
  <c r="D22484" i="45"/>
  <c r="H22483" i="45"/>
  <c r="G22483" i="45"/>
  <c r="F22483" i="45"/>
  <c r="E22483" i="45"/>
  <c r="D22483" i="45"/>
  <c r="H22482" i="45"/>
  <c r="G22482" i="45"/>
  <c r="F22482" i="45"/>
  <c r="E22482" i="45"/>
  <c r="D22482" i="45"/>
  <c r="H22481" i="45"/>
  <c r="G22481" i="45"/>
  <c r="F22481" i="45"/>
  <c r="E22481" i="45"/>
  <c r="D22481" i="45"/>
  <c r="H22480" i="45"/>
  <c r="G22480" i="45"/>
  <c r="F22480" i="45"/>
  <c r="E22480" i="45"/>
  <c r="D22480" i="45"/>
  <c r="H22479" i="45"/>
  <c r="G22479" i="45"/>
  <c r="F22479" i="45"/>
  <c r="E22479" i="45"/>
  <c r="D22479" i="45"/>
  <c r="H22478" i="45"/>
  <c r="G22478" i="45"/>
  <c r="F22478" i="45"/>
  <c r="E22478" i="45"/>
  <c r="D22478" i="45"/>
  <c r="H22477" i="45"/>
  <c r="G22477" i="45"/>
  <c r="F22477" i="45"/>
  <c r="E22477" i="45"/>
  <c r="D22477" i="45"/>
  <c r="H22476" i="45"/>
  <c r="G22476" i="45"/>
  <c r="F22476" i="45"/>
  <c r="E22476" i="45"/>
  <c r="D22476" i="45"/>
  <c r="H22475" i="45"/>
  <c r="G22475" i="45"/>
  <c r="F22475" i="45"/>
  <c r="E22475" i="45"/>
  <c r="D22475" i="45"/>
  <c r="H22474" i="45"/>
  <c r="G22474" i="45"/>
  <c r="F22474" i="45"/>
  <c r="E22474" i="45"/>
  <c r="D22474" i="45"/>
  <c r="H22473" i="45"/>
  <c r="G22473" i="45"/>
  <c r="F22473" i="45"/>
  <c r="E22473" i="45"/>
  <c r="D22473" i="45"/>
  <c r="H22472" i="45"/>
  <c r="G22472" i="45"/>
  <c r="F22472" i="45"/>
  <c r="E22472" i="45"/>
  <c r="D22472" i="45"/>
  <c r="H22471" i="45"/>
  <c r="G22471" i="45"/>
  <c r="F22471" i="45"/>
  <c r="E22471" i="45"/>
  <c r="D22471" i="45"/>
  <c r="H22470" i="45"/>
  <c r="G22470" i="45"/>
  <c r="F22470" i="45"/>
  <c r="E22470" i="45"/>
  <c r="D22470" i="45"/>
  <c r="H22469" i="45"/>
  <c r="G22469" i="45"/>
  <c r="F22469" i="45"/>
  <c r="E22469" i="45"/>
  <c r="D22469" i="45"/>
  <c r="H22468" i="45"/>
  <c r="G22468" i="45"/>
  <c r="F22468" i="45"/>
  <c r="E22468" i="45"/>
  <c r="D22468" i="45"/>
  <c r="H22467" i="45"/>
  <c r="G22467" i="45"/>
  <c r="F22467" i="45"/>
  <c r="E22467" i="45"/>
  <c r="D22467" i="45"/>
  <c r="H22466" i="45"/>
  <c r="G22466" i="45"/>
  <c r="F22466" i="45"/>
  <c r="E22466" i="45"/>
  <c r="D22466" i="45"/>
  <c r="H22465" i="45"/>
  <c r="G22465" i="45"/>
  <c r="F22465" i="45"/>
  <c r="E22465" i="45"/>
  <c r="D22465" i="45"/>
  <c r="H22464" i="45"/>
  <c r="G22464" i="45"/>
  <c r="F22464" i="45"/>
  <c r="E22464" i="45"/>
  <c r="D22464" i="45"/>
  <c r="H22463" i="45"/>
  <c r="G22463" i="45"/>
  <c r="F22463" i="45"/>
  <c r="E22463" i="45"/>
  <c r="D22463" i="45"/>
  <c r="H22462" i="45"/>
  <c r="G22462" i="45"/>
  <c r="F22462" i="45"/>
  <c r="E22462" i="45"/>
  <c r="D22462" i="45"/>
  <c r="H22461" i="45"/>
  <c r="G22461" i="45"/>
  <c r="F22461" i="45"/>
  <c r="E22461" i="45"/>
  <c r="D22461" i="45"/>
  <c r="H22460" i="45"/>
  <c r="G22460" i="45"/>
  <c r="F22460" i="45"/>
  <c r="E22460" i="45"/>
  <c r="D22460" i="45"/>
  <c r="H22459" i="45"/>
  <c r="G22459" i="45"/>
  <c r="F22459" i="45"/>
  <c r="E22459" i="45"/>
  <c r="D22459" i="45"/>
  <c r="H22458" i="45"/>
  <c r="G22458" i="45"/>
  <c r="F22458" i="45"/>
  <c r="E22458" i="45"/>
  <c r="D22458" i="45"/>
  <c r="H22457" i="45"/>
  <c r="G22457" i="45"/>
  <c r="F22457" i="45"/>
  <c r="E22457" i="45"/>
  <c r="D22457" i="45"/>
  <c r="H22456" i="45"/>
  <c r="G22456" i="45"/>
  <c r="F22456" i="45"/>
  <c r="E22456" i="45"/>
  <c r="D22456" i="45"/>
  <c r="H22455" i="45"/>
  <c r="G22455" i="45"/>
  <c r="F22455" i="45"/>
  <c r="E22455" i="45"/>
  <c r="D22455" i="45"/>
  <c r="H22454" i="45"/>
  <c r="G22454" i="45"/>
  <c r="F22454" i="45"/>
  <c r="E22454" i="45"/>
  <c r="D22454" i="45"/>
  <c r="H22453" i="45"/>
  <c r="G22453" i="45"/>
  <c r="F22453" i="45"/>
  <c r="E22453" i="45"/>
  <c r="D22453" i="45"/>
  <c r="H22452" i="45"/>
  <c r="G22452" i="45"/>
  <c r="F22452" i="45"/>
  <c r="E22452" i="45"/>
  <c r="D22452" i="45"/>
  <c r="H22451" i="45"/>
  <c r="G22451" i="45"/>
  <c r="F22451" i="45"/>
  <c r="E22451" i="45"/>
  <c r="D22451" i="45"/>
  <c r="H22450" i="45"/>
  <c r="G22450" i="45"/>
  <c r="F22450" i="45"/>
  <c r="E22450" i="45"/>
  <c r="D22450" i="45"/>
  <c r="H22449" i="45"/>
  <c r="G22449" i="45"/>
  <c r="F22449" i="45"/>
  <c r="E22449" i="45"/>
  <c r="D22449" i="45"/>
  <c r="H22448" i="45"/>
  <c r="G22448" i="45"/>
  <c r="F22448" i="45"/>
  <c r="E22448" i="45"/>
  <c r="D22448" i="45"/>
  <c r="H22447" i="45"/>
  <c r="G22447" i="45"/>
  <c r="F22447" i="45"/>
  <c r="E22447" i="45"/>
  <c r="D22447" i="45"/>
  <c r="H22446" i="45"/>
  <c r="G22446" i="45"/>
  <c r="F22446" i="45"/>
  <c r="E22446" i="45"/>
  <c r="D22446" i="45"/>
  <c r="H22445" i="45"/>
  <c r="G22445" i="45"/>
  <c r="F22445" i="45"/>
  <c r="E22445" i="45"/>
  <c r="D22445" i="45"/>
  <c r="H22444" i="45"/>
  <c r="G22444" i="45"/>
  <c r="F22444" i="45"/>
  <c r="E22444" i="45"/>
  <c r="D22444" i="45"/>
  <c r="H22443" i="45"/>
  <c r="G22443" i="45"/>
  <c r="F22443" i="45"/>
  <c r="E22443" i="45"/>
  <c r="D22443" i="45"/>
  <c r="H22442" i="45"/>
  <c r="G22442" i="45"/>
  <c r="F22442" i="45"/>
  <c r="E22442" i="45"/>
  <c r="D22442" i="45"/>
  <c r="H22441" i="45"/>
  <c r="G22441" i="45"/>
  <c r="F22441" i="45"/>
  <c r="E22441" i="45"/>
  <c r="D22441" i="45"/>
  <c r="H22440" i="45"/>
  <c r="G22440" i="45"/>
  <c r="F22440" i="45"/>
  <c r="E22440" i="45"/>
  <c r="D22440" i="45"/>
  <c r="H22439" i="45"/>
  <c r="G22439" i="45"/>
  <c r="F22439" i="45"/>
  <c r="E22439" i="45"/>
  <c r="D22439" i="45"/>
  <c r="H22438" i="45"/>
  <c r="G22438" i="45"/>
  <c r="F22438" i="45"/>
  <c r="E22438" i="45"/>
  <c r="D22438" i="45"/>
  <c r="H22437" i="45"/>
  <c r="G22437" i="45"/>
  <c r="F22437" i="45"/>
  <c r="E22437" i="45"/>
  <c r="D22437" i="45"/>
  <c r="H22436" i="45"/>
  <c r="G22436" i="45"/>
  <c r="F22436" i="45"/>
  <c r="E22436" i="45"/>
  <c r="D22436" i="45"/>
  <c r="H22435" i="45"/>
  <c r="G22435" i="45"/>
  <c r="F22435" i="45"/>
  <c r="E22435" i="45"/>
  <c r="D22435" i="45"/>
  <c r="H22434" i="45"/>
  <c r="G22434" i="45"/>
  <c r="F22434" i="45"/>
  <c r="E22434" i="45"/>
  <c r="D22434" i="45"/>
  <c r="H22433" i="45"/>
  <c r="G22433" i="45"/>
  <c r="F22433" i="45"/>
  <c r="E22433" i="45"/>
  <c r="D22433" i="45"/>
  <c r="H22432" i="45"/>
  <c r="G22432" i="45"/>
  <c r="F22432" i="45"/>
  <c r="E22432" i="45"/>
  <c r="D22432" i="45"/>
  <c r="H22431" i="45"/>
  <c r="G22431" i="45"/>
  <c r="F22431" i="45"/>
  <c r="E22431" i="45"/>
  <c r="D22431" i="45"/>
  <c r="H22430" i="45"/>
  <c r="G22430" i="45"/>
  <c r="F22430" i="45"/>
  <c r="E22430" i="45"/>
  <c r="D22430" i="45"/>
  <c r="H22429" i="45"/>
  <c r="G22429" i="45"/>
  <c r="F22429" i="45"/>
  <c r="E22429" i="45"/>
  <c r="D22429" i="45"/>
  <c r="H22428" i="45"/>
  <c r="G22428" i="45"/>
  <c r="F22428" i="45"/>
  <c r="E22428" i="45"/>
  <c r="D22428" i="45"/>
  <c r="H22427" i="45"/>
  <c r="G22427" i="45"/>
  <c r="F22427" i="45"/>
  <c r="E22427" i="45"/>
  <c r="D22427" i="45"/>
  <c r="H22426" i="45"/>
  <c r="G22426" i="45"/>
  <c r="F22426" i="45"/>
  <c r="E22426" i="45"/>
  <c r="D22426" i="45"/>
  <c r="H22425" i="45"/>
  <c r="G22425" i="45"/>
  <c r="F22425" i="45"/>
  <c r="E22425" i="45"/>
  <c r="D22425" i="45"/>
  <c r="H22424" i="45"/>
  <c r="G22424" i="45"/>
  <c r="F22424" i="45"/>
  <c r="E22424" i="45"/>
  <c r="D22424" i="45"/>
  <c r="H22423" i="45"/>
  <c r="G22423" i="45"/>
  <c r="F22423" i="45"/>
  <c r="E22423" i="45"/>
  <c r="D22423" i="45"/>
  <c r="H22422" i="45"/>
  <c r="G22422" i="45"/>
  <c r="F22422" i="45"/>
  <c r="E22422" i="45"/>
  <c r="D22422" i="45"/>
  <c r="H22421" i="45"/>
  <c r="G22421" i="45"/>
  <c r="F22421" i="45"/>
  <c r="E22421" i="45"/>
  <c r="D22421" i="45"/>
  <c r="H22420" i="45"/>
  <c r="G22420" i="45"/>
  <c r="F22420" i="45"/>
  <c r="E22420" i="45"/>
  <c r="D22420" i="45"/>
  <c r="H22419" i="45"/>
  <c r="G22419" i="45"/>
  <c r="F22419" i="45"/>
  <c r="E22419" i="45"/>
  <c r="D22419" i="45"/>
  <c r="H22418" i="45"/>
  <c r="G22418" i="45"/>
  <c r="F22418" i="45"/>
  <c r="E22418" i="45"/>
  <c r="D22418" i="45"/>
  <c r="H22417" i="45"/>
  <c r="G22417" i="45"/>
  <c r="F22417" i="45"/>
  <c r="E22417" i="45"/>
  <c r="D22417" i="45"/>
  <c r="H22416" i="45"/>
  <c r="G22416" i="45"/>
  <c r="F22416" i="45"/>
  <c r="E22416" i="45"/>
  <c r="D22416" i="45"/>
  <c r="H22415" i="45"/>
  <c r="G22415" i="45"/>
  <c r="F22415" i="45"/>
  <c r="E22415" i="45"/>
  <c r="D22415" i="45"/>
  <c r="H22414" i="45"/>
  <c r="G22414" i="45"/>
  <c r="F22414" i="45"/>
  <c r="E22414" i="45"/>
  <c r="D22414" i="45"/>
  <c r="H22413" i="45"/>
  <c r="G22413" i="45"/>
  <c r="F22413" i="45"/>
  <c r="E22413" i="45"/>
  <c r="D22413" i="45"/>
  <c r="H22412" i="45"/>
  <c r="G22412" i="45"/>
  <c r="F22412" i="45"/>
  <c r="E22412" i="45"/>
  <c r="D22412" i="45"/>
  <c r="H22411" i="45"/>
  <c r="G22411" i="45"/>
  <c r="F22411" i="45"/>
  <c r="E22411" i="45"/>
  <c r="D22411" i="45"/>
  <c r="H22410" i="45"/>
  <c r="G22410" i="45"/>
  <c r="F22410" i="45"/>
  <c r="E22410" i="45"/>
  <c r="D22410" i="45"/>
  <c r="H22409" i="45"/>
  <c r="G22409" i="45"/>
  <c r="F22409" i="45"/>
  <c r="E22409" i="45"/>
  <c r="D22409" i="45"/>
  <c r="H22408" i="45"/>
  <c r="G22408" i="45"/>
  <c r="F22408" i="45"/>
  <c r="E22408" i="45"/>
  <c r="D22408" i="45"/>
  <c r="H22407" i="45"/>
  <c r="G22407" i="45"/>
  <c r="F22407" i="45"/>
  <c r="E22407" i="45"/>
  <c r="D22407" i="45"/>
  <c r="H22406" i="45"/>
  <c r="G22406" i="45"/>
  <c r="F22406" i="45"/>
  <c r="E22406" i="45"/>
  <c r="D22406" i="45"/>
  <c r="H22405" i="45"/>
  <c r="G22405" i="45"/>
  <c r="F22405" i="45"/>
  <c r="E22405" i="45"/>
  <c r="D22405" i="45"/>
  <c r="H22404" i="45"/>
  <c r="G22404" i="45"/>
  <c r="F22404" i="45"/>
  <c r="E22404" i="45"/>
  <c r="D22404" i="45"/>
  <c r="H22403" i="45"/>
  <c r="G22403" i="45"/>
  <c r="F22403" i="45"/>
  <c r="E22403" i="45"/>
  <c r="D22403" i="45"/>
  <c r="H22402" i="45"/>
  <c r="G22402" i="45"/>
  <c r="F22402" i="45"/>
  <c r="E22402" i="45"/>
  <c r="D22402" i="45"/>
  <c r="H22401" i="45"/>
  <c r="G22401" i="45"/>
  <c r="F22401" i="45"/>
  <c r="E22401" i="45"/>
  <c r="D22401" i="45"/>
  <c r="H22400" i="45"/>
  <c r="G22400" i="45"/>
  <c r="F22400" i="45"/>
  <c r="E22400" i="45"/>
  <c r="D22400" i="45"/>
  <c r="H22399" i="45"/>
  <c r="G22399" i="45"/>
  <c r="F22399" i="45"/>
  <c r="E22399" i="45"/>
  <c r="D22399" i="45"/>
  <c r="H22398" i="45"/>
  <c r="G22398" i="45"/>
  <c r="F22398" i="45"/>
  <c r="E22398" i="45"/>
  <c r="D22398" i="45"/>
  <c r="H22397" i="45"/>
  <c r="G22397" i="45"/>
  <c r="F22397" i="45"/>
  <c r="E22397" i="45"/>
  <c r="D22397" i="45"/>
  <c r="H22396" i="45"/>
  <c r="G22396" i="45"/>
  <c r="F22396" i="45"/>
  <c r="E22396" i="45"/>
  <c r="D22396" i="45"/>
  <c r="H22395" i="45"/>
  <c r="G22395" i="45"/>
  <c r="F22395" i="45"/>
  <c r="E22395" i="45"/>
  <c r="D22395" i="45"/>
  <c r="H22394" i="45"/>
  <c r="G22394" i="45"/>
  <c r="F22394" i="45"/>
  <c r="E22394" i="45"/>
  <c r="D22394" i="45"/>
  <c r="H22393" i="45"/>
  <c r="G22393" i="45"/>
  <c r="F22393" i="45"/>
  <c r="E22393" i="45"/>
  <c r="D22393" i="45"/>
  <c r="H22392" i="45"/>
  <c r="G22392" i="45"/>
  <c r="F22392" i="45"/>
  <c r="E22392" i="45"/>
  <c r="D22392" i="45"/>
  <c r="H22391" i="45"/>
  <c r="G22391" i="45"/>
  <c r="F22391" i="45"/>
  <c r="E22391" i="45"/>
  <c r="D22391" i="45"/>
  <c r="H22390" i="45"/>
  <c r="G22390" i="45"/>
  <c r="F22390" i="45"/>
  <c r="E22390" i="45"/>
  <c r="D22390" i="45"/>
  <c r="H22389" i="45"/>
  <c r="G22389" i="45"/>
  <c r="F22389" i="45"/>
  <c r="E22389" i="45"/>
  <c r="D22389" i="45"/>
  <c r="H22388" i="45"/>
  <c r="G22388" i="45"/>
  <c r="F22388" i="45"/>
  <c r="E22388" i="45"/>
  <c r="D22388" i="45"/>
  <c r="H22387" i="45"/>
  <c r="G22387" i="45"/>
  <c r="F22387" i="45"/>
  <c r="E22387" i="45"/>
  <c r="D22387" i="45"/>
  <c r="H22386" i="45"/>
  <c r="G22386" i="45"/>
  <c r="F22386" i="45"/>
  <c r="E22386" i="45"/>
  <c r="D22386" i="45"/>
  <c r="H22385" i="45"/>
  <c r="G22385" i="45"/>
  <c r="F22385" i="45"/>
  <c r="E22385" i="45"/>
  <c r="D22385" i="45"/>
  <c r="H22384" i="45"/>
  <c r="G22384" i="45"/>
  <c r="F22384" i="45"/>
  <c r="E22384" i="45"/>
  <c r="D22384" i="45"/>
  <c r="H22383" i="45"/>
  <c r="G22383" i="45"/>
  <c r="F22383" i="45"/>
  <c r="E22383" i="45"/>
  <c r="D22383" i="45"/>
  <c r="H22382" i="45"/>
  <c r="G22382" i="45"/>
  <c r="F22382" i="45"/>
  <c r="E22382" i="45"/>
  <c r="D22382" i="45"/>
  <c r="H22381" i="45"/>
  <c r="G22381" i="45"/>
  <c r="F22381" i="45"/>
  <c r="E22381" i="45"/>
  <c r="D22381" i="45"/>
  <c r="H22380" i="45"/>
  <c r="G22380" i="45"/>
  <c r="F22380" i="45"/>
  <c r="E22380" i="45"/>
  <c r="D22380" i="45"/>
  <c r="H22379" i="45"/>
  <c r="G22379" i="45"/>
  <c r="F22379" i="45"/>
  <c r="E22379" i="45"/>
  <c r="D22379" i="45"/>
  <c r="H22378" i="45"/>
  <c r="G22378" i="45"/>
  <c r="F22378" i="45"/>
  <c r="E22378" i="45"/>
  <c r="D22378" i="45"/>
  <c r="H22377" i="45"/>
  <c r="G22377" i="45"/>
  <c r="F22377" i="45"/>
  <c r="E22377" i="45"/>
  <c r="D22377" i="45"/>
  <c r="H22376" i="45"/>
  <c r="G22376" i="45"/>
  <c r="F22376" i="45"/>
  <c r="E22376" i="45"/>
  <c r="D22376" i="45"/>
  <c r="H22375" i="45"/>
  <c r="G22375" i="45"/>
  <c r="F22375" i="45"/>
  <c r="E22375" i="45"/>
  <c r="D22375" i="45"/>
  <c r="H22374" i="45"/>
  <c r="G22374" i="45"/>
  <c r="F22374" i="45"/>
  <c r="E22374" i="45"/>
  <c r="D22374" i="45"/>
  <c r="H22373" i="45"/>
  <c r="G22373" i="45"/>
  <c r="F22373" i="45"/>
  <c r="E22373" i="45"/>
  <c r="D22373" i="45"/>
  <c r="H22372" i="45"/>
  <c r="G22372" i="45"/>
  <c r="F22372" i="45"/>
  <c r="E22372" i="45"/>
  <c r="D22372" i="45"/>
  <c r="H22371" i="45"/>
  <c r="G22371" i="45"/>
  <c r="F22371" i="45"/>
  <c r="E22371" i="45"/>
  <c r="D22371" i="45"/>
  <c r="H22370" i="45"/>
  <c r="G22370" i="45"/>
  <c r="F22370" i="45"/>
  <c r="E22370" i="45"/>
  <c r="D22370" i="45"/>
  <c r="H22369" i="45"/>
  <c r="G22369" i="45"/>
  <c r="F22369" i="45"/>
  <c r="E22369" i="45"/>
  <c r="D22369" i="45"/>
  <c r="H22368" i="45"/>
  <c r="G22368" i="45"/>
  <c r="F22368" i="45"/>
  <c r="E22368" i="45"/>
  <c r="D22368" i="45"/>
  <c r="H22367" i="45"/>
  <c r="G22367" i="45"/>
  <c r="F22367" i="45"/>
  <c r="E22367" i="45"/>
  <c r="D22367" i="45"/>
  <c r="H22366" i="45"/>
  <c r="G22366" i="45"/>
  <c r="F22366" i="45"/>
  <c r="E22366" i="45"/>
  <c r="D22366" i="45"/>
  <c r="H22365" i="45"/>
  <c r="G22365" i="45"/>
  <c r="F22365" i="45"/>
  <c r="E22365" i="45"/>
  <c r="D22365" i="45"/>
  <c r="H22364" i="45"/>
  <c r="G22364" i="45"/>
  <c r="F22364" i="45"/>
  <c r="E22364" i="45"/>
  <c r="D22364" i="45"/>
  <c r="H22363" i="45"/>
  <c r="G22363" i="45"/>
  <c r="F22363" i="45"/>
  <c r="E22363" i="45"/>
  <c r="D22363" i="45"/>
  <c r="H22362" i="45"/>
  <c r="G22362" i="45"/>
  <c r="F22362" i="45"/>
  <c r="E22362" i="45"/>
  <c r="D22362" i="45"/>
  <c r="H22361" i="45"/>
  <c r="G22361" i="45"/>
  <c r="F22361" i="45"/>
  <c r="E22361" i="45"/>
  <c r="D22361" i="45"/>
  <c r="H22360" i="45"/>
  <c r="G22360" i="45"/>
  <c r="F22360" i="45"/>
  <c r="E22360" i="45"/>
  <c r="D22360" i="45"/>
  <c r="H22359" i="45"/>
  <c r="G22359" i="45"/>
  <c r="F22359" i="45"/>
  <c r="E22359" i="45"/>
  <c r="D22359" i="45"/>
  <c r="H22358" i="45"/>
  <c r="G22358" i="45"/>
  <c r="F22358" i="45"/>
  <c r="E22358" i="45"/>
  <c r="D22358" i="45"/>
  <c r="H22357" i="45"/>
  <c r="G22357" i="45"/>
  <c r="F22357" i="45"/>
  <c r="E22357" i="45"/>
  <c r="D22357" i="45"/>
  <c r="H22356" i="45"/>
  <c r="G22356" i="45"/>
  <c r="F22356" i="45"/>
  <c r="E22356" i="45"/>
  <c r="D22356" i="45"/>
  <c r="H22355" i="45"/>
  <c r="G22355" i="45"/>
  <c r="F22355" i="45"/>
  <c r="E22355" i="45"/>
  <c r="D22355" i="45"/>
  <c r="H22354" i="45"/>
  <c r="G22354" i="45"/>
  <c r="F22354" i="45"/>
  <c r="E22354" i="45"/>
  <c r="D22354" i="45"/>
  <c r="H22353" i="45"/>
  <c r="G22353" i="45"/>
  <c r="F22353" i="45"/>
  <c r="E22353" i="45"/>
  <c r="D22353" i="45"/>
  <c r="H22352" i="45"/>
  <c r="G22352" i="45"/>
  <c r="F22352" i="45"/>
  <c r="E22352" i="45"/>
  <c r="D22352" i="45"/>
  <c r="H22351" i="45"/>
  <c r="G22351" i="45"/>
  <c r="F22351" i="45"/>
  <c r="E22351" i="45"/>
  <c r="D22351" i="45"/>
  <c r="H22350" i="45"/>
  <c r="G22350" i="45"/>
  <c r="F22350" i="45"/>
  <c r="E22350" i="45"/>
  <c r="D22350" i="45"/>
  <c r="H22349" i="45"/>
  <c r="G22349" i="45"/>
  <c r="F22349" i="45"/>
  <c r="E22349" i="45"/>
  <c r="D22349" i="45"/>
  <c r="H22348" i="45"/>
  <c r="G22348" i="45"/>
  <c r="F22348" i="45"/>
  <c r="E22348" i="45"/>
  <c r="D22348" i="45"/>
  <c r="H22347" i="45"/>
  <c r="G22347" i="45"/>
  <c r="F22347" i="45"/>
  <c r="E22347" i="45"/>
  <c r="D22347" i="45"/>
  <c r="H22346" i="45"/>
  <c r="G22346" i="45"/>
  <c r="F22346" i="45"/>
  <c r="E22346" i="45"/>
  <c r="D22346" i="45"/>
  <c r="H22345" i="45"/>
  <c r="G22345" i="45"/>
  <c r="F22345" i="45"/>
  <c r="E22345" i="45"/>
  <c r="D22345" i="45"/>
  <c r="H22344" i="45"/>
  <c r="G22344" i="45"/>
  <c r="F22344" i="45"/>
  <c r="E22344" i="45"/>
  <c r="D22344" i="45"/>
  <c r="H22343" i="45"/>
  <c r="G22343" i="45"/>
  <c r="F22343" i="45"/>
  <c r="E22343" i="45"/>
  <c r="D22343" i="45"/>
  <c r="H22342" i="45"/>
  <c r="G22342" i="45"/>
  <c r="F22342" i="45"/>
  <c r="E22342" i="45"/>
  <c r="D22342" i="45"/>
  <c r="H22341" i="45"/>
  <c r="G22341" i="45"/>
  <c r="F22341" i="45"/>
  <c r="E22341" i="45"/>
  <c r="D22341" i="45"/>
  <c r="H22340" i="45"/>
  <c r="G22340" i="45"/>
  <c r="F22340" i="45"/>
  <c r="E22340" i="45"/>
  <c r="D22340" i="45"/>
  <c r="H22339" i="45"/>
  <c r="G22339" i="45"/>
  <c r="F22339" i="45"/>
  <c r="E22339" i="45"/>
  <c r="D22339" i="45"/>
  <c r="H22338" i="45"/>
  <c r="G22338" i="45"/>
  <c r="F22338" i="45"/>
  <c r="E22338" i="45"/>
  <c r="D22338" i="45"/>
  <c r="H22337" i="45"/>
  <c r="G22337" i="45"/>
  <c r="F22337" i="45"/>
  <c r="E22337" i="45"/>
  <c r="D22337" i="45"/>
  <c r="H22336" i="45"/>
  <c r="G22336" i="45"/>
  <c r="F22336" i="45"/>
  <c r="E22336" i="45"/>
  <c r="D22336" i="45"/>
  <c r="H22335" i="45"/>
  <c r="G22335" i="45"/>
  <c r="F22335" i="45"/>
  <c r="E22335" i="45"/>
  <c r="D22335" i="45"/>
  <c r="H22334" i="45"/>
  <c r="G22334" i="45"/>
  <c r="F22334" i="45"/>
  <c r="E22334" i="45"/>
  <c r="D22334" i="45"/>
  <c r="H22333" i="45"/>
  <c r="G22333" i="45"/>
  <c r="F22333" i="45"/>
  <c r="E22333" i="45"/>
  <c r="D22333" i="45"/>
  <c r="H22332" i="45"/>
  <c r="G22332" i="45"/>
  <c r="F22332" i="45"/>
  <c r="E22332" i="45"/>
  <c r="D22332" i="45"/>
  <c r="H22331" i="45"/>
  <c r="G22331" i="45"/>
  <c r="F22331" i="45"/>
  <c r="E22331" i="45"/>
  <c r="D22331" i="45"/>
  <c r="H22330" i="45"/>
  <c r="G22330" i="45"/>
  <c r="F22330" i="45"/>
  <c r="E22330" i="45"/>
  <c r="D22330" i="45"/>
  <c r="H22329" i="45"/>
  <c r="G22329" i="45"/>
  <c r="F22329" i="45"/>
  <c r="E22329" i="45"/>
  <c r="D22329" i="45"/>
  <c r="H22328" i="45"/>
  <c r="G22328" i="45"/>
  <c r="F22328" i="45"/>
  <c r="E22328" i="45"/>
  <c r="D22328" i="45"/>
  <c r="H22327" i="45"/>
  <c r="G22327" i="45"/>
  <c r="F22327" i="45"/>
  <c r="E22327" i="45"/>
  <c r="D22327" i="45"/>
  <c r="H22326" i="45"/>
  <c r="G22326" i="45"/>
  <c r="F22326" i="45"/>
  <c r="E22326" i="45"/>
  <c r="D22326" i="45"/>
  <c r="H22325" i="45"/>
  <c r="G22325" i="45"/>
  <c r="F22325" i="45"/>
  <c r="E22325" i="45"/>
  <c r="D22325" i="45"/>
  <c r="H22324" i="45"/>
  <c r="G22324" i="45"/>
  <c r="F22324" i="45"/>
  <c r="E22324" i="45"/>
  <c r="D22324" i="45"/>
  <c r="H22323" i="45"/>
  <c r="G22323" i="45"/>
  <c r="F22323" i="45"/>
  <c r="E22323" i="45"/>
  <c r="D22323" i="45"/>
  <c r="H22322" i="45"/>
  <c r="G22322" i="45"/>
  <c r="F22322" i="45"/>
  <c r="E22322" i="45"/>
  <c r="D22322" i="45"/>
  <c r="H22321" i="45"/>
  <c r="G22321" i="45"/>
  <c r="F22321" i="45"/>
  <c r="E22321" i="45"/>
  <c r="D22321" i="45"/>
  <c r="H22320" i="45"/>
  <c r="G22320" i="45"/>
  <c r="F22320" i="45"/>
  <c r="E22320" i="45"/>
  <c r="D22320" i="45"/>
  <c r="H22319" i="45"/>
  <c r="G22319" i="45"/>
  <c r="F22319" i="45"/>
  <c r="E22319" i="45"/>
  <c r="D22319" i="45"/>
  <c r="H22318" i="45"/>
  <c r="G22318" i="45"/>
  <c r="F22318" i="45"/>
  <c r="E22318" i="45"/>
  <c r="D22318" i="45"/>
  <c r="H22317" i="45"/>
  <c r="G22317" i="45"/>
  <c r="F22317" i="45"/>
  <c r="E22317" i="45"/>
  <c r="D22317" i="45"/>
  <c r="H22316" i="45"/>
  <c r="G22316" i="45"/>
  <c r="F22316" i="45"/>
  <c r="E22316" i="45"/>
  <c r="D22316" i="45"/>
  <c r="H22315" i="45"/>
  <c r="G22315" i="45"/>
  <c r="F22315" i="45"/>
  <c r="E22315" i="45"/>
  <c r="D22315" i="45"/>
  <c r="H22314" i="45"/>
  <c r="G22314" i="45"/>
  <c r="F22314" i="45"/>
  <c r="E22314" i="45"/>
  <c r="D22314" i="45"/>
  <c r="H22313" i="45"/>
  <c r="G22313" i="45"/>
  <c r="F22313" i="45"/>
  <c r="E22313" i="45"/>
  <c r="D22313" i="45"/>
  <c r="H22312" i="45"/>
  <c r="G22312" i="45"/>
  <c r="F22312" i="45"/>
  <c r="E22312" i="45"/>
  <c r="D22312" i="45"/>
  <c r="H22311" i="45"/>
  <c r="G22311" i="45"/>
  <c r="F22311" i="45"/>
  <c r="E22311" i="45"/>
  <c r="D22311" i="45"/>
  <c r="H22310" i="45"/>
  <c r="G22310" i="45"/>
  <c r="F22310" i="45"/>
  <c r="E22310" i="45"/>
  <c r="D22310" i="45"/>
  <c r="H22309" i="45"/>
  <c r="G22309" i="45"/>
  <c r="F22309" i="45"/>
  <c r="E22309" i="45"/>
  <c r="D22309" i="45"/>
  <c r="H22308" i="45"/>
  <c r="G22308" i="45"/>
  <c r="F22308" i="45"/>
  <c r="E22308" i="45"/>
  <c r="D22308" i="45"/>
  <c r="H22307" i="45"/>
  <c r="G22307" i="45"/>
  <c r="F22307" i="45"/>
  <c r="E22307" i="45"/>
  <c r="D22307" i="45"/>
  <c r="H22306" i="45"/>
  <c r="G22306" i="45"/>
  <c r="F22306" i="45"/>
  <c r="E22306" i="45"/>
  <c r="D22306" i="45"/>
  <c r="H22305" i="45"/>
  <c r="G22305" i="45"/>
  <c r="F22305" i="45"/>
  <c r="E22305" i="45"/>
  <c r="D22305" i="45"/>
  <c r="H22304" i="45"/>
  <c r="G22304" i="45"/>
  <c r="F22304" i="45"/>
  <c r="E22304" i="45"/>
  <c r="D22304" i="45"/>
  <c r="H22303" i="45"/>
  <c r="G22303" i="45"/>
  <c r="F22303" i="45"/>
  <c r="E22303" i="45"/>
  <c r="D22303" i="45"/>
  <c r="H22302" i="45"/>
  <c r="G22302" i="45"/>
  <c r="F22302" i="45"/>
  <c r="E22302" i="45"/>
  <c r="D22302" i="45"/>
  <c r="H22301" i="45"/>
  <c r="G22301" i="45"/>
  <c r="F22301" i="45"/>
  <c r="E22301" i="45"/>
  <c r="D22301" i="45"/>
  <c r="H22300" i="45"/>
  <c r="G22300" i="45"/>
  <c r="F22300" i="45"/>
  <c r="E22300" i="45"/>
  <c r="D22300" i="45"/>
  <c r="H22299" i="45"/>
  <c r="G22299" i="45"/>
  <c r="F22299" i="45"/>
  <c r="E22299" i="45"/>
  <c r="D22299" i="45"/>
  <c r="H22298" i="45"/>
  <c r="G22298" i="45"/>
  <c r="F22298" i="45"/>
  <c r="E22298" i="45"/>
  <c r="D22298" i="45"/>
  <c r="H22297" i="45"/>
  <c r="G22297" i="45"/>
  <c r="F22297" i="45"/>
  <c r="E22297" i="45"/>
  <c r="D22297" i="45"/>
  <c r="H22296" i="45"/>
  <c r="G22296" i="45"/>
  <c r="F22296" i="45"/>
  <c r="E22296" i="45"/>
  <c r="D22296" i="45"/>
  <c r="H22295" i="45"/>
  <c r="G22295" i="45"/>
  <c r="F22295" i="45"/>
  <c r="E22295" i="45"/>
  <c r="D22295" i="45"/>
  <c r="H22294" i="45"/>
  <c r="G22294" i="45"/>
  <c r="F22294" i="45"/>
  <c r="E22294" i="45"/>
  <c r="D22294" i="45"/>
  <c r="H22293" i="45"/>
  <c r="G22293" i="45"/>
  <c r="F22293" i="45"/>
  <c r="E22293" i="45"/>
  <c r="D22293" i="45"/>
  <c r="H22292" i="45"/>
  <c r="G22292" i="45"/>
  <c r="F22292" i="45"/>
  <c r="E22292" i="45"/>
  <c r="D22292" i="45"/>
  <c r="H22291" i="45"/>
  <c r="G22291" i="45"/>
  <c r="F22291" i="45"/>
  <c r="E22291" i="45"/>
  <c r="D22291" i="45"/>
  <c r="H22290" i="45"/>
  <c r="G22290" i="45"/>
  <c r="F22290" i="45"/>
  <c r="E22290" i="45"/>
  <c r="D22290" i="45"/>
  <c r="H22289" i="45"/>
  <c r="G22289" i="45"/>
  <c r="F22289" i="45"/>
  <c r="E22289" i="45"/>
  <c r="D22289" i="45"/>
  <c r="H22288" i="45"/>
  <c r="G22288" i="45"/>
  <c r="F22288" i="45"/>
  <c r="E22288" i="45"/>
  <c r="D22288" i="45"/>
  <c r="H22287" i="45"/>
  <c r="G22287" i="45"/>
  <c r="F22287" i="45"/>
  <c r="E22287" i="45"/>
  <c r="D22287" i="45"/>
  <c r="H22286" i="45"/>
  <c r="G22286" i="45"/>
  <c r="F22286" i="45"/>
  <c r="E22286" i="45"/>
  <c r="D22286" i="45"/>
  <c r="H22285" i="45"/>
  <c r="G22285" i="45"/>
  <c r="F22285" i="45"/>
  <c r="E22285" i="45"/>
  <c r="D22285" i="45"/>
  <c r="H22284" i="45"/>
  <c r="G22284" i="45"/>
  <c r="F22284" i="45"/>
  <c r="E22284" i="45"/>
  <c r="D22284" i="45"/>
  <c r="H22283" i="45"/>
  <c r="G22283" i="45"/>
  <c r="F22283" i="45"/>
  <c r="E22283" i="45"/>
  <c r="D22283" i="45"/>
  <c r="H22282" i="45"/>
  <c r="G22282" i="45"/>
  <c r="F22282" i="45"/>
  <c r="E22282" i="45"/>
  <c r="D22282" i="45"/>
  <c r="H22281" i="45"/>
  <c r="G22281" i="45"/>
  <c r="F22281" i="45"/>
  <c r="E22281" i="45"/>
  <c r="D22281" i="45"/>
  <c r="H22280" i="45"/>
  <c r="G22280" i="45"/>
  <c r="F22280" i="45"/>
  <c r="E22280" i="45"/>
  <c r="D22280" i="45"/>
  <c r="H22279" i="45"/>
  <c r="G22279" i="45"/>
  <c r="F22279" i="45"/>
  <c r="E22279" i="45"/>
  <c r="D22279" i="45"/>
  <c r="H22278" i="45"/>
  <c r="G22278" i="45"/>
  <c r="F22278" i="45"/>
  <c r="E22278" i="45"/>
  <c r="D22278" i="45"/>
  <c r="H22277" i="45"/>
  <c r="G22277" i="45"/>
  <c r="F22277" i="45"/>
  <c r="E22277" i="45"/>
  <c r="D22277" i="45"/>
  <c r="H22276" i="45"/>
  <c r="G22276" i="45"/>
  <c r="F22276" i="45"/>
  <c r="E22276" i="45"/>
  <c r="D22276" i="45"/>
  <c r="H22275" i="45"/>
  <c r="G22275" i="45"/>
  <c r="F22275" i="45"/>
  <c r="E22275" i="45"/>
  <c r="D22275" i="45"/>
  <c r="H22274" i="45"/>
  <c r="G22274" i="45"/>
  <c r="F22274" i="45"/>
  <c r="E22274" i="45"/>
  <c r="D22274" i="45"/>
  <c r="H22273" i="45"/>
  <c r="G22273" i="45"/>
  <c r="F22273" i="45"/>
  <c r="E22273" i="45"/>
  <c r="D22273" i="45"/>
  <c r="H22272" i="45"/>
  <c r="G22272" i="45"/>
  <c r="F22272" i="45"/>
  <c r="E22272" i="45"/>
  <c r="D22272" i="45"/>
  <c r="H22271" i="45"/>
  <c r="G22271" i="45"/>
  <c r="F22271" i="45"/>
  <c r="E22271" i="45"/>
  <c r="D22271" i="45"/>
  <c r="H22270" i="45"/>
  <c r="G22270" i="45"/>
  <c r="F22270" i="45"/>
  <c r="E22270" i="45"/>
  <c r="D22270" i="45"/>
  <c r="H22269" i="45"/>
  <c r="G22269" i="45"/>
  <c r="F22269" i="45"/>
  <c r="E22269" i="45"/>
  <c r="D22269" i="45"/>
  <c r="H22268" i="45"/>
  <c r="G22268" i="45"/>
  <c r="F22268" i="45"/>
  <c r="E22268" i="45"/>
  <c r="D22268" i="45"/>
  <c r="H22267" i="45"/>
  <c r="G22267" i="45"/>
  <c r="F22267" i="45"/>
  <c r="E22267" i="45"/>
  <c r="D22267" i="45"/>
  <c r="H22266" i="45"/>
  <c r="G22266" i="45"/>
  <c r="F22266" i="45"/>
  <c r="E22266" i="45"/>
  <c r="D22266" i="45"/>
  <c r="H22265" i="45"/>
  <c r="G22265" i="45"/>
  <c r="F22265" i="45"/>
  <c r="E22265" i="45"/>
  <c r="D22265" i="45"/>
  <c r="H22264" i="45"/>
  <c r="G22264" i="45"/>
  <c r="F22264" i="45"/>
  <c r="E22264" i="45"/>
  <c r="D22264" i="45"/>
  <c r="H22263" i="45"/>
  <c r="G22263" i="45"/>
  <c r="F22263" i="45"/>
  <c r="E22263" i="45"/>
  <c r="D22263" i="45"/>
  <c r="H22262" i="45"/>
  <c r="G22262" i="45"/>
  <c r="F22262" i="45"/>
  <c r="E22262" i="45"/>
  <c r="D22262" i="45"/>
  <c r="H22261" i="45"/>
  <c r="G22261" i="45"/>
  <c r="F22261" i="45"/>
  <c r="E22261" i="45"/>
  <c r="D22261" i="45"/>
  <c r="H22260" i="45"/>
  <c r="G22260" i="45"/>
  <c r="F22260" i="45"/>
  <c r="E22260" i="45"/>
  <c r="D22260" i="45"/>
  <c r="H22259" i="45"/>
  <c r="G22259" i="45"/>
  <c r="F22259" i="45"/>
  <c r="E22259" i="45"/>
  <c r="D22259" i="45"/>
  <c r="H22258" i="45"/>
  <c r="G22258" i="45"/>
  <c r="F22258" i="45"/>
  <c r="E22258" i="45"/>
  <c r="D22258" i="45"/>
  <c r="H22257" i="45"/>
  <c r="G22257" i="45"/>
  <c r="F22257" i="45"/>
  <c r="E22257" i="45"/>
  <c r="D22257" i="45"/>
  <c r="H22256" i="45"/>
  <c r="G22256" i="45"/>
  <c r="F22256" i="45"/>
  <c r="E22256" i="45"/>
  <c r="D22256" i="45"/>
  <c r="H22255" i="45"/>
  <c r="G22255" i="45"/>
  <c r="F22255" i="45"/>
  <c r="E22255" i="45"/>
  <c r="D22255" i="45"/>
  <c r="H22254" i="45"/>
  <c r="G22254" i="45"/>
  <c r="F22254" i="45"/>
  <c r="E22254" i="45"/>
  <c r="D22254" i="45"/>
  <c r="H22253" i="45"/>
  <c r="G22253" i="45"/>
  <c r="F22253" i="45"/>
  <c r="E22253" i="45"/>
  <c r="D22253" i="45"/>
  <c r="H22252" i="45"/>
  <c r="G22252" i="45"/>
  <c r="F22252" i="45"/>
  <c r="E22252" i="45"/>
  <c r="D22252" i="45"/>
  <c r="H22251" i="45"/>
  <c r="G22251" i="45"/>
  <c r="F22251" i="45"/>
  <c r="E22251" i="45"/>
  <c r="D22251" i="45"/>
  <c r="H22250" i="45"/>
  <c r="G22250" i="45"/>
  <c r="F22250" i="45"/>
  <c r="E22250" i="45"/>
  <c r="D22250" i="45"/>
  <c r="H22249" i="45"/>
  <c r="G22249" i="45"/>
  <c r="F22249" i="45"/>
  <c r="E22249" i="45"/>
  <c r="D22249" i="45"/>
  <c r="H22248" i="45"/>
  <c r="G22248" i="45"/>
  <c r="F22248" i="45"/>
  <c r="E22248" i="45"/>
  <c r="D22248" i="45"/>
  <c r="H22247" i="45"/>
  <c r="G22247" i="45"/>
  <c r="F22247" i="45"/>
  <c r="E22247" i="45"/>
  <c r="D22247" i="45"/>
  <c r="H22246" i="45"/>
  <c r="G22246" i="45"/>
  <c r="F22246" i="45"/>
  <c r="E22246" i="45"/>
  <c r="D22246" i="45"/>
  <c r="H22245" i="45"/>
  <c r="G22245" i="45"/>
  <c r="F22245" i="45"/>
  <c r="E22245" i="45"/>
  <c r="D22245" i="45"/>
  <c r="H22244" i="45"/>
  <c r="G22244" i="45"/>
  <c r="F22244" i="45"/>
  <c r="E22244" i="45"/>
  <c r="D22244" i="45"/>
  <c r="H22243" i="45"/>
  <c r="G22243" i="45"/>
  <c r="F22243" i="45"/>
  <c r="E22243" i="45"/>
  <c r="D22243" i="45"/>
  <c r="H22242" i="45"/>
  <c r="G22242" i="45"/>
  <c r="F22242" i="45"/>
  <c r="E22242" i="45"/>
  <c r="D22242" i="45"/>
  <c r="H22241" i="45"/>
  <c r="G22241" i="45"/>
  <c r="F22241" i="45"/>
  <c r="E22241" i="45"/>
  <c r="D22241" i="45"/>
  <c r="H22240" i="45"/>
  <c r="G22240" i="45"/>
  <c r="F22240" i="45"/>
  <c r="E22240" i="45"/>
  <c r="D22240" i="45"/>
  <c r="H22239" i="45"/>
  <c r="G22239" i="45"/>
  <c r="F22239" i="45"/>
  <c r="E22239" i="45"/>
  <c r="D22239" i="45"/>
  <c r="H22238" i="45"/>
  <c r="G22238" i="45"/>
  <c r="F22238" i="45"/>
  <c r="E22238" i="45"/>
  <c r="D22238" i="45"/>
  <c r="H22237" i="45"/>
  <c r="G22237" i="45"/>
  <c r="F22237" i="45"/>
  <c r="E22237" i="45"/>
  <c r="D22237" i="45"/>
  <c r="H22236" i="45"/>
  <c r="G22236" i="45"/>
  <c r="F22236" i="45"/>
  <c r="E22236" i="45"/>
  <c r="D22236" i="45"/>
  <c r="H22235" i="45"/>
  <c r="G22235" i="45"/>
  <c r="F22235" i="45"/>
  <c r="E22235" i="45"/>
  <c r="D22235" i="45"/>
  <c r="H22234" i="45"/>
  <c r="G22234" i="45"/>
  <c r="F22234" i="45"/>
  <c r="E22234" i="45"/>
  <c r="D22234" i="45"/>
  <c r="H22233" i="45"/>
  <c r="G22233" i="45"/>
  <c r="F22233" i="45"/>
  <c r="E22233" i="45"/>
  <c r="D22233" i="45"/>
  <c r="H22232" i="45"/>
  <c r="G22232" i="45"/>
  <c r="F22232" i="45"/>
  <c r="E22232" i="45"/>
  <c r="D22232" i="45"/>
  <c r="H22231" i="45"/>
  <c r="G22231" i="45"/>
  <c r="F22231" i="45"/>
  <c r="E22231" i="45"/>
  <c r="D22231" i="45"/>
  <c r="H22230" i="45"/>
  <c r="G22230" i="45"/>
  <c r="F22230" i="45"/>
  <c r="E22230" i="45"/>
  <c r="D22230" i="45"/>
  <c r="H22229" i="45"/>
  <c r="G22229" i="45"/>
  <c r="F22229" i="45"/>
  <c r="E22229" i="45"/>
  <c r="D22229" i="45"/>
  <c r="H22228" i="45"/>
  <c r="G22228" i="45"/>
  <c r="F22228" i="45"/>
  <c r="E22228" i="45"/>
  <c r="D22228" i="45"/>
  <c r="H22227" i="45"/>
  <c r="G22227" i="45"/>
  <c r="F22227" i="45"/>
  <c r="E22227" i="45"/>
  <c r="D22227" i="45"/>
  <c r="H22226" i="45"/>
  <c r="G22226" i="45"/>
  <c r="F22226" i="45"/>
  <c r="E22226" i="45"/>
  <c r="D22226" i="45"/>
  <c r="H22225" i="45"/>
  <c r="G22225" i="45"/>
  <c r="F22225" i="45"/>
  <c r="E22225" i="45"/>
  <c r="D22225" i="45"/>
  <c r="H22224" i="45"/>
  <c r="G22224" i="45"/>
  <c r="F22224" i="45"/>
  <c r="E22224" i="45"/>
  <c r="D22224" i="45"/>
  <c r="H22223" i="45"/>
  <c r="G22223" i="45"/>
  <c r="F22223" i="45"/>
  <c r="E22223" i="45"/>
  <c r="D22223" i="45"/>
  <c r="H22222" i="45"/>
  <c r="G22222" i="45"/>
  <c r="F22222" i="45"/>
  <c r="E22222" i="45"/>
  <c r="D22222" i="45"/>
  <c r="H22221" i="45"/>
  <c r="G22221" i="45"/>
  <c r="F22221" i="45"/>
  <c r="E22221" i="45"/>
  <c r="D22221" i="45"/>
  <c r="H22220" i="45"/>
  <c r="G22220" i="45"/>
  <c r="F22220" i="45"/>
  <c r="E22220" i="45"/>
  <c r="D22220" i="45"/>
  <c r="H22219" i="45"/>
  <c r="G22219" i="45"/>
  <c r="F22219" i="45"/>
  <c r="E22219" i="45"/>
  <c r="D22219" i="45"/>
  <c r="H22218" i="45"/>
  <c r="G22218" i="45"/>
  <c r="F22218" i="45"/>
  <c r="E22218" i="45"/>
  <c r="D22218" i="45"/>
  <c r="H22217" i="45"/>
  <c r="G22217" i="45"/>
  <c r="F22217" i="45"/>
  <c r="E22217" i="45"/>
  <c r="D22217" i="45"/>
  <c r="H22216" i="45"/>
  <c r="G22216" i="45"/>
  <c r="F22216" i="45"/>
  <c r="E22216" i="45"/>
  <c r="D22216" i="45"/>
  <c r="H22215" i="45"/>
  <c r="G22215" i="45"/>
  <c r="F22215" i="45"/>
  <c r="E22215" i="45"/>
  <c r="D22215" i="45"/>
  <c r="H22214" i="45"/>
  <c r="G22214" i="45"/>
  <c r="F22214" i="45"/>
  <c r="E22214" i="45"/>
  <c r="D22214" i="45"/>
  <c r="H22213" i="45"/>
  <c r="G22213" i="45"/>
  <c r="F22213" i="45"/>
  <c r="E22213" i="45"/>
  <c r="D22213" i="45"/>
  <c r="H22212" i="45"/>
  <c r="G22212" i="45"/>
  <c r="F22212" i="45"/>
  <c r="E22212" i="45"/>
  <c r="D22212" i="45"/>
  <c r="H22211" i="45"/>
  <c r="G22211" i="45"/>
  <c r="F22211" i="45"/>
  <c r="E22211" i="45"/>
  <c r="D22211" i="45"/>
  <c r="H22210" i="45"/>
  <c r="G22210" i="45"/>
  <c r="F22210" i="45"/>
  <c r="E22210" i="45"/>
  <c r="D22210" i="45"/>
  <c r="H22209" i="45"/>
  <c r="G22209" i="45"/>
  <c r="F22209" i="45"/>
  <c r="E22209" i="45"/>
  <c r="D22209" i="45"/>
  <c r="H22208" i="45"/>
  <c r="G22208" i="45"/>
  <c r="F22208" i="45"/>
  <c r="E22208" i="45"/>
  <c r="D22208" i="45"/>
  <c r="H22207" i="45"/>
  <c r="G22207" i="45"/>
  <c r="F22207" i="45"/>
  <c r="E22207" i="45"/>
  <c r="D22207" i="45"/>
  <c r="H22206" i="45"/>
  <c r="G22206" i="45"/>
  <c r="F22206" i="45"/>
  <c r="E22206" i="45"/>
  <c r="D22206" i="45"/>
  <c r="H22205" i="45"/>
  <c r="G22205" i="45"/>
  <c r="F22205" i="45"/>
  <c r="E22205" i="45"/>
  <c r="D22205" i="45"/>
  <c r="H22204" i="45"/>
  <c r="G22204" i="45"/>
  <c r="F22204" i="45"/>
  <c r="E22204" i="45"/>
  <c r="D22204" i="45"/>
  <c r="H22203" i="45"/>
  <c r="G22203" i="45"/>
  <c r="F22203" i="45"/>
  <c r="E22203" i="45"/>
  <c r="D22203" i="45"/>
  <c r="H22202" i="45"/>
  <c r="G22202" i="45"/>
  <c r="F22202" i="45"/>
  <c r="E22202" i="45"/>
  <c r="D22202" i="45"/>
  <c r="H22201" i="45"/>
  <c r="G22201" i="45"/>
  <c r="F22201" i="45"/>
  <c r="E22201" i="45"/>
  <c r="D22201" i="45"/>
  <c r="H22200" i="45"/>
  <c r="G22200" i="45"/>
  <c r="F22200" i="45"/>
  <c r="E22200" i="45"/>
  <c r="D22200" i="45"/>
  <c r="H22199" i="45"/>
  <c r="G22199" i="45"/>
  <c r="F22199" i="45"/>
  <c r="E22199" i="45"/>
  <c r="D22199" i="45"/>
  <c r="H22198" i="45"/>
  <c r="G22198" i="45"/>
  <c r="F22198" i="45"/>
  <c r="E22198" i="45"/>
  <c r="D22198" i="45"/>
  <c r="H22197" i="45"/>
  <c r="G22197" i="45"/>
  <c r="F22197" i="45"/>
  <c r="E22197" i="45"/>
  <c r="D22197" i="45"/>
  <c r="H22196" i="45"/>
  <c r="G22196" i="45"/>
  <c r="F22196" i="45"/>
  <c r="E22196" i="45"/>
  <c r="D22196" i="45"/>
  <c r="H22195" i="45"/>
  <c r="G22195" i="45"/>
  <c r="F22195" i="45"/>
  <c r="E22195" i="45"/>
  <c r="D22195" i="45"/>
  <c r="H22194" i="45"/>
  <c r="G22194" i="45"/>
  <c r="F22194" i="45"/>
  <c r="E22194" i="45"/>
  <c r="D22194" i="45"/>
  <c r="H22193" i="45"/>
  <c r="G22193" i="45"/>
  <c r="F22193" i="45"/>
  <c r="E22193" i="45"/>
  <c r="D22193" i="45"/>
  <c r="H22192" i="45"/>
  <c r="G22192" i="45"/>
  <c r="F22192" i="45"/>
  <c r="E22192" i="45"/>
  <c r="D22192" i="45"/>
  <c r="H22191" i="45"/>
  <c r="G22191" i="45"/>
  <c r="F22191" i="45"/>
  <c r="E22191" i="45"/>
  <c r="D22191" i="45"/>
  <c r="H22190" i="45"/>
  <c r="G22190" i="45"/>
  <c r="F22190" i="45"/>
  <c r="E22190" i="45"/>
  <c r="D22190" i="45"/>
  <c r="H22189" i="45"/>
  <c r="G22189" i="45"/>
  <c r="F22189" i="45"/>
  <c r="E22189" i="45"/>
  <c r="D22189" i="45"/>
  <c r="H22188" i="45"/>
  <c r="G22188" i="45"/>
  <c r="F22188" i="45"/>
  <c r="E22188" i="45"/>
  <c r="D22188" i="45"/>
  <c r="H22187" i="45"/>
  <c r="G22187" i="45"/>
  <c r="F22187" i="45"/>
  <c r="E22187" i="45"/>
  <c r="D22187" i="45"/>
  <c r="H22186" i="45"/>
  <c r="G22186" i="45"/>
  <c r="F22186" i="45"/>
  <c r="E22186" i="45"/>
  <c r="D22186" i="45"/>
  <c r="H22185" i="45"/>
  <c r="G22185" i="45"/>
  <c r="F22185" i="45"/>
  <c r="E22185" i="45"/>
  <c r="D22185" i="45"/>
  <c r="H22184" i="45"/>
  <c r="G22184" i="45"/>
  <c r="F22184" i="45"/>
  <c r="E22184" i="45"/>
  <c r="D22184" i="45"/>
  <c r="H22183" i="45"/>
  <c r="G22183" i="45"/>
  <c r="F22183" i="45"/>
  <c r="E22183" i="45"/>
  <c r="D22183" i="45"/>
  <c r="H22182" i="45"/>
  <c r="G22182" i="45"/>
  <c r="F22182" i="45"/>
  <c r="E22182" i="45"/>
  <c r="D22182" i="45"/>
  <c r="H22181" i="45"/>
  <c r="G22181" i="45"/>
  <c r="F22181" i="45"/>
  <c r="E22181" i="45"/>
  <c r="D22181" i="45"/>
  <c r="H22180" i="45"/>
  <c r="G22180" i="45"/>
  <c r="F22180" i="45"/>
  <c r="E22180" i="45"/>
  <c r="D22180" i="45"/>
  <c r="H22179" i="45"/>
  <c r="G22179" i="45"/>
  <c r="F22179" i="45"/>
  <c r="E22179" i="45"/>
  <c r="D22179" i="45"/>
  <c r="H22178" i="45"/>
  <c r="G22178" i="45"/>
  <c r="F22178" i="45"/>
  <c r="E22178" i="45"/>
  <c r="D22178" i="45"/>
  <c r="H22177" i="45"/>
  <c r="G22177" i="45"/>
  <c r="F22177" i="45"/>
  <c r="E22177" i="45"/>
  <c r="D22177" i="45"/>
  <c r="H22176" i="45"/>
  <c r="G22176" i="45"/>
  <c r="F22176" i="45"/>
  <c r="E22176" i="45"/>
  <c r="D22176" i="45"/>
  <c r="H22175" i="45"/>
  <c r="G22175" i="45"/>
  <c r="F22175" i="45"/>
  <c r="E22175" i="45"/>
  <c r="D22175" i="45"/>
  <c r="H22174" i="45"/>
  <c r="G22174" i="45"/>
  <c r="F22174" i="45"/>
  <c r="E22174" i="45"/>
  <c r="D22174" i="45"/>
  <c r="H22173" i="45"/>
  <c r="G22173" i="45"/>
  <c r="F22173" i="45"/>
  <c r="E22173" i="45"/>
  <c r="D22173" i="45"/>
  <c r="H22172" i="45"/>
  <c r="G22172" i="45"/>
  <c r="F22172" i="45"/>
  <c r="E22172" i="45"/>
  <c r="D22172" i="45"/>
  <c r="H22171" i="45"/>
  <c r="G22171" i="45"/>
  <c r="F22171" i="45"/>
  <c r="E22171" i="45"/>
  <c r="D22171" i="45"/>
  <c r="H22170" i="45"/>
  <c r="G22170" i="45"/>
  <c r="F22170" i="45"/>
  <c r="E22170" i="45"/>
  <c r="D22170" i="45"/>
  <c r="H22169" i="45"/>
  <c r="G22169" i="45"/>
  <c r="F22169" i="45"/>
  <c r="E22169" i="45"/>
  <c r="D22169" i="45"/>
  <c r="H22168" i="45"/>
  <c r="G22168" i="45"/>
  <c r="F22168" i="45"/>
  <c r="E22168" i="45"/>
  <c r="D22168" i="45"/>
  <c r="H22167" i="45"/>
  <c r="G22167" i="45"/>
  <c r="F22167" i="45"/>
  <c r="E22167" i="45"/>
  <c r="D22167" i="45"/>
  <c r="H22166" i="45"/>
  <c r="G22166" i="45"/>
  <c r="F22166" i="45"/>
  <c r="E22166" i="45"/>
  <c r="D22166" i="45"/>
  <c r="H22165" i="45"/>
  <c r="G22165" i="45"/>
  <c r="F22165" i="45"/>
  <c r="E22165" i="45"/>
  <c r="D22165" i="45"/>
  <c r="H22164" i="45"/>
  <c r="G22164" i="45"/>
  <c r="F22164" i="45"/>
  <c r="E22164" i="45"/>
  <c r="D22164" i="45"/>
  <c r="H22163" i="45"/>
  <c r="G22163" i="45"/>
  <c r="F22163" i="45"/>
  <c r="E22163" i="45"/>
  <c r="D22163" i="45"/>
  <c r="H22162" i="45"/>
  <c r="G22162" i="45"/>
  <c r="F22162" i="45"/>
  <c r="E22162" i="45"/>
  <c r="D22162" i="45"/>
  <c r="H22161" i="45"/>
  <c r="G22161" i="45"/>
  <c r="F22161" i="45"/>
  <c r="E22161" i="45"/>
  <c r="D22161" i="45"/>
  <c r="H22160" i="45"/>
  <c r="G22160" i="45"/>
  <c r="F22160" i="45"/>
  <c r="E22160" i="45"/>
  <c r="D22160" i="45"/>
  <c r="H22159" i="45"/>
  <c r="G22159" i="45"/>
  <c r="F22159" i="45"/>
  <c r="E22159" i="45"/>
  <c r="D22159" i="45"/>
  <c r="H22158" i="45"/>
  <c r="G22158" i="45"/>
  <c r="F22158" i="45"/>
  <c r="E22158" i="45"/>
  <c r="D22158" i="45"/>
  <c r="H22157" i="45"/>
  <c r="G22157" i="45"/>
  <c r="F22157" i="45"/>
  <c r="E22157" i="45"/>
  <c r="D22157" i="45"/>
  <c r="H22156" i="45"/>
  <c r="G22156" i="45"/>
  <c r="F22156" i="45"/>
  <c r="E22156" i="45"/>
  <c r="D22156" i="45"/>
  <c r="H22155" i="45"/>
  <c r="G22155" i="45"/>
  <c r="F22155" i="45"/>
  <c r="E22155" i="45"/>
  <c r="D22155" i="45"/>
  <c r="H22154" i="45"/>
  <c r="G22154" i="45"/>
  <c r="F22154" i="45"/>
  <c r="E22154" i="45"/>
  <c r="D22154" i="45"/>
  <c r="H22153" i="45"/>
  <c r="G22153" i="45"/>
  <c r="F22153" i="45"/>
  <c r="E22153" i="45"/>
  <c r="D22153" i="45"/>
  <c r="H22152" i="45"/>
  <c r="G22152" i="45"/>
  <c r="F22152" i="45"/>
  <c r="E22152" i="45"/>
  <c r="D22152" i="45"/>
  <c r="H22151" i="45"/>
  <c r="G22151" i="45"/>
  <c r="F22151" i="45"/>
  <c r="E22151" i="45"/>
  <c r="D22151" i="45"/>
  <c r="H22150" i="45"/>
  <c r="G22150" i="45"/>
  <c r="F22150" i="45"/>
  <c r="E22150" i="45"/>
  <c r="D22150" i="45"/>
  <c r="H22149" i="45"/>
  <c r="G22149" i="45"/>
  <c r="F22149" i="45"/>
  <c r="E22149" i="45"/>
  <c r="D22149" i="45"/>
  <c r="H22148" i="45"/>
  <c r="G22148" i="45"/>
  <c r="F22148" i="45"/>
  <c r="E22148" i="45"/>
  <c r="D22148" i="45"/>
  <c r="H22147" i="45"/>
  <c r="G22147" i="45"/>
  <c r="F22147" i="45"/>
  <c r="E22147" i="45"/>
  <c r="D22147" i="45"/>
  <c r="H22146" i="45"/>
  <c r="G22146" i="45"/>
  <c r="F22146" i="45"/>
  <c r="E22146" i="45"/>
  <c r="D22146" i="45"/>
  <c r="H22145" i="45"/>
  <c r="G22145" i="45"/>
  <c r="F22145" i="45"/>
  <c r="E22145" i="45"/>
  <c r="D22145" i="45"/>
  <c r="H22144" i="45"/>
  <c r="G22144" i="45"/>
  <c r="F22144" i="45"/>
  <c r="E22144" i="45"/>
  <c r="D22144" i="45"/>
  <c r="H22143" i="45"/>
  <c r="G22143" i="45"/>
  <c r="F22143" i="45"/>
  <c r="E22143" i="45"/>
  <c r="D22143" i="45"/>
  <c r="H22142" i="45"/>
  <c r="G22142" i="45"/>
  <c r="F22142" i="45"/>
  <c r="E22142" i="45"/>
  <c r="D22142" i="45"/>
  <c r="H22141" i="45"/>
  <c r="G22141" i="45"/>
  <c r="F22141" i="45"/>
  <c r="E22141" i="45"/>
  <c r="D22141" i="45"/>
  <c r="H22140" i="45"/>
  <c r="G22140" i="45"/>
  <c r="F22140" i="45"/>
  <c r="E22140" i="45"/>
  <c r="D22140" i="45"/>
  <c r="H22139" i="45"/>
  <c r="G22139" i="45"/>
  <c r="F22139" i="45"/>
  <c r="E22139" i="45"/>
  <c r="D22139" i="45"/>
  <c r="H22138" i="45"/>
  <c r="G22138" i="45"/>
  <c r="F22138" i="45"/>
  <c r="E22138" i="45"/>
  <c r="D22138" i="45"/>
  <c r="H22137" i="45"/>
  <c r="G22137" i="45"/>
  <c r="F22137" i="45"/>
  <c r="E22137" i="45"/>
  <c r="D22137" i="45"/>
  <c r="H22136" i="45"/>
  <c r="G22136" i="45"/>
  <c r="F22136" i="45"/>
  <c r="E22136" i="45"/>
  <c r="D22136" i="45"/>
  <c r="H22135" i="45"/>
  <c r="G22135" i="45"/>
  <c r="F22135" i="45"/>
  <c r="E22135" i="45"/>
  <c r="D22135" i="45"/>
  <c r="H22134" i="45"/>
  <c r="G22134" i="45"/>
  <c r="F22134" i="45"/>
  <c r="E22134" i="45"/>
  <c r="D22134" i="45"/>
  <c r="H22133" i="45"/>
  <c r="G22133" i="45"/>
  <c r="F22133" i="45"/>
  <c r="E22133" i="45"/>
  <c r="D22133" i="45"/>
  <c r="H22132" i="45"/>
  <c r="G22132" i="45"/>
  <c r="F22132" i="45"/>
  <c r="E22132" i="45"/>
  <c r="D22132" i="45"/>
  <c r="H22131" i="45"/>
  <c r="G22131" i="45"/>
  <c r="F22131" i="45"/>
  <c r="E22131" i="45"/>
  <c r="D22131" i="45"/>
  <c r="H22130" i="45"/>
  <c r="G22130" i="45"/>
  <c r="F22130" i="45"/>
  <c r="E22130" i="45"/>
  <c r="D22130" i="45"/>
  <c r="H22129" i="45"/>
  <c r="G22129" i="45"/>
  <c r="F22129" i="45"/>
  <c r="E22129" i="45"/>
  <c r="D22129" i="45"/>
  <c r="H22128" i="45"/>
  <c r="G22128" i="45"/>
  <c r="F22128" i="45"/>
  <c r="E22128" i="45"/>
  <c r="D22128" i="45"/>
  <c r="H22127" i="45"/>
  <c r="G22127" i="45"/>
  <c r="F22127" i="45"/>
  <c r="E22127" i="45"/>
  <c r="D22127" i="45"/>
  <c r="H22126" i="45"/>
  <c r="G22126" i="45"/>
  <c r="F22126" i="45"/>
  <c r="E22126" i="45"/>
  <c r="D22126" i="45"/>
  <c r="H22125" i="45"/>
  <c r="G22125" i="45"/>
  <c r="F22125" i="45"/>
  <c r="E22125" i="45"/>
  <c r="D22125" i="45"/>
  <c r="H22124" i="45"/>
  <c r="G22124" i="45"/>
  <c r="F22124" i="45"/>
  <c r="E22124" i="45"/>
  <c r="D22124" i="45"/>
  <c r="H22123" i="45"/>
  <c r="G22123" i="45"/>
  <c r="F22123" i="45"/>
  <c r="E22123" i="45"/>
  <c r="D22123" i="45"/>
  <c r="H22122" i="45"/>
  <c r="G22122" i="45"/>
  <c r="F22122" i="45"/>
  <c r="E22122" i="45"/>
  <c r="D22122" i="45"/>
  <c r="H22121" i="45"/>
  <c r="G22121" i="45"/>
  <c r="F22121" i="45"/>
  <c r="E22121" i="45"/>
  <c r="D22121" i="45"/>
  <c r="H22120" i="45"/>
  <c r="G22120" i="45"/>
  <c r="F22120" i="45"/>
  <c r="E22120" i="45"/>
  <c r="D22120" i="45"/>
  <c r="H22119" i="45"/>
  <c r="G22119" i="45"/>
  <c r="F22119" i="45"/>
  <c r="E22119" i="45"/>
  <c r="D22119" i="45"/>
  <c r="H22118" i="45"/>
  <c r="G22118" i="45"/>
  <c r="F22118" i="45"/>
  <c r="E22118" i="45"/>
  <c r="D22118" i="45"/>
  <c r="H22117" i="45"/>
  <c r="G22117" i="45"/>
  <c r="F22117" i="45"/>
  <c r="E22117" i="45"/>
  <c r="D22117" i="45"/>
  <c r="H22116" i="45"/>
  <c r="G22116" i="45"/>
  <c r="F22116" i="45"/>
  <c r="E22116" i="45"/>
  <c r="D22116" i="45"/>
  <c r="H22115" i="45"/>
  <c r="G22115" i="45"/>
  <c r="F22115" i="45"/>
  <c r="E22115" i="45"/>
  <c r="D22115" i="45"/>
  <c r="H22114" i="45"/>
  <c r="G22114" i="45"/>
  <c r="F22114" i="45"/>
  <c r="E22114" i="45"/>
  <c r="D22114" i="45"/>
  <c r="H22113" i="45"/>
  <c r="G22113" i="45"/>
  <c r="F22113" i="45"/>
  <c r="E22113" i="45"/>
  <c r="D22113" i="45"/>
  <c r="H22112" i="45"/>
  <c r="G22112" i="45"/>
  <c r="F22112" i="45"/>
  <c r="E22112" i="45"/>
  <c r="D22112" i="45"/>
  <c r="H22111" i="45"/>
  <c r="G22111" i="45"/>
  <c r="F22111" i="45"/>
  <c r="E22111" i="45"/>
  <c r="D22111" i="45"/>
  <c r="H22110" i="45"/>
  <c r="G22110" i="45"/>
  <c r="F22110" i="45"/>
  <c r="E22110" i="45"/>
  <c r="D22110" i="45"/>
  <c r="H22109" i="45"/>
  <c r="G22109" i="45"/>
  <c r="F22109" i="45"/>
  <c r="E22109" i="45"/>
  <c r="D22109" i="45"/>
  <c r="H22108" i="45"/>
  <c r="G22108" i="45"/>
  <c r="F22108" i="45"/>
  <c r="E22108" i="45"/>
  <c r="D22108" i="45"/>
  <c r="H22107" i="45"/>
  <c r="G22107" i="45"/>
  <c r="F22107" i="45"/>
  <c r="E22107" i="45"/>
  <c r="D22107" i="45"/>
  <c r="H22106" i="45"/>
  <c r="G22106" i="45"/>
  <c r="F22106" i="45"/>
  <c r="E22106" i="45"/>
  <c r="D22106" i="45"/>
  <c r="H22105" i="45"/>
  <c r="G22105" i="45"/>
  <c r="F22105" i="45"/>
  <c r="E22105" i="45"/>
  <c r="D22105" i="45"/>
  <c r="H22104" i="45"/>
  <c r="G22104" i="45"/>
  <c r="F22104" i="45"/>
  <c r="E22104" i="45"/>
  <c r="D22104" i="45"/>
  <c r="H22103" i="45"/>
  <c r="G22103" i="45"/>
  <c r="F22103" i="45"/>
  <c r="E22103" i="45"/>
  <c r="D22103" i="45"/>
  <c r="H22102" i="45"/>
  <c r="G22102" i="45"/>
  <c r="F22102" i="45"/>
  <c r="E22102" i="45"/>
  <c r="D22102" i="45"/>
  <c r="H22101" i="45"/>
  <c r="G22101" i="45"/>
  <c r="F22101" i="45"/>
  <c r="E22101" i="45"/>
  <c r="D22101" i="45"/>
  <c r="H22100" i="45"/>
  <c r="G22100" i="45"/>
  <c r="F22100" i="45"/>
  <c r="E22100" i="45"/>
  <c r="D22100" i="45"/>
  <c r="H22099" i="45"/>
  <c r="G22099" i="45"/>
  <c r="F22099" i="45"/>
  <c r="E22099" i="45"/>
  <c r="D22099" i="45"/>
  <c r="H22098" i="45"/>
  <c r="G22098" i="45"/>
  <c r="F22098" i="45"/>
  <c r="E22098" i="45"/>
  <c r="D22098" i="45"/>
  <c r="H22097" i="45"/>
  <c r="G22097" i="45"/>
  <c r="F22097" i="45"/>
  <c r="E22097" i="45"/>
  <c r="D22097" i="45"/>
  <c r="H22096" i="45"/>
  <c r="G22096" i="45"/>
  <c r="F22096" i="45"/>
  <c r="E22096" i="45"/>
  <c r="D22096" i="45"/>
  <c r="H22095" i="45"/>
  <c r="G22095" i="45"/>
  <c r="F22095" i="45"/>
  <c r="E22095" i="45"/>
  <c r="D22095" i="45"/>
  <c r="H22094" i="45"/>
  <c r="G22094" i="45"/>
  <c r="F22094" i="45"/>
  <c r="E22094" i="45"/>
  <c r="D22094" i="45"/>
  <c r="H22093" i="45"/>
  <c r="G22093" i="45"/>
  <c r="F22093" i="45"/>
  <c r="E22093" i="45"/>
  <c r="D22093" i="45"/>
  <c r="H22092" i="45"/>
  <c r="G22092" i="45"/>
  <c r="F22092" i="45"/>
  <c r="E22092" i="45"/>
  <c r="D22092" i="45"/>
  <c r="H22091" i="45"/>
  <c r="G22091" i="45"/>
  <c r="F22091" i="45"/>
  <c r="E22091" i="45"/>
  <c r="D22091" i="45"/>
  <c r="H22090" i="45"/>
  <c r="G22090" i="45"/>
  <c r="F22090" i="45"/>
  <c r="E22090" i="45"/>
  <c r="D22090" i="45"/>
  <c r="H22089" i="45"/>
  <c r="G22089" i="45"/>
  <c r="F22089" i="45"/>
  <c r="E22089" i="45"/>
  <c r="D22089" i="45"/>
  <c r="H22088" i="45"/>
  <c r="G22088" i="45"/>
  <c r="F22088" i="45"/>
  <c r="E22088" i="45"/>
  <c r="D22088" i="45"/>
  <c r="H22087" i="45"/>
  <c r="G22087" i="45"/>
  <c r="F22087" i="45"/>
  <c r="E22087" i="45"/>
  <c r="D22087" i="45"/>
  <c r="H22086" i="45"/>
  <c r="G22086" i="45"/>
  <c r="F22086" i="45"/>
  <c r="E22086" i="45"/>
  <c r="D22086" i="45"/>
  <c r="H22085" i="45"/>
  <c r="G22085" i="45"/>
  <c r="F22085" i="45"/>
  <c r="E22085" i="45"/>
  <c r="D22085" i="45"/>
  <c r="H22084" i="45"/>
  <c r="G22084" i="45"/>
  <c r="F22084" i="45"/>
  <c r="E22084" i="45"/>
  <c r="D22084" i="45"/>
  <c r="H22083" i="45"/>
  <c r="G22083" i="45"/>
  <c r="F22083" i="45"/>
  <c r="E22083" i="45"/>
  <c r="D22083" i="45"/>
  <c r="H22082" i="45"/>
  <c r="G22082" i="45"/>
  <c r="F22082" i="45"/>
  <c r="E22082" i="45"/>
  <c r="D22082" i="45"/>
  <c r="H22081" i="45"/>
  <c r="G22081" i="45"/>
  <c r="F22081" i="45"/>
  <c r="E22081" i="45"/>
  <c r="D22081" i="45"/>
  <c r="H22080" i="45"/>
  <c r="G22080" i="45"/>
  <c r="F22080" i="45"/>
  <c r="E22080" i="45"/>
  <c r="D22080" i="45"/>
  <c r="H22079" i="45"/>
  <c r="G22079" i="45"/>
  <c r="F22079" i="45"/>
  <c r="E22079" i="45"/>
  <c r="D22079" i="45"/>
  <c r="H22078" i="45"/>
  <c r="G22078" i="45"/>
  <c r="F22078" i="45"/>
  <c r="E22078" i="45"/>
  <c r="D22078" i="45"/>
  <c r="H22077" i="45"/>
  <c r="G22077" i="45"/>
  <c r="F22077" i="45"/>
  <c r="E22077" i="45"/>
  <c r="D22077" i="45"/>
  <c r="H22076" i="45"/>
  <c r="G22076" i="45"/>
  <c r="F22076" i="45"/>
  <c r="E22076" i="45"/>
  <c r="D22076" i="45"/>
  <c r="H22075" i="45"/>
  <c r="G22075" i="45"/>
  <c r="F22075" i="45"/>
  <c r="E22075" i="45"/>
  <c r="D22075" i="45"/>
  <c r="H22074" i="45"/>
  <c r="G22074" i="45"/>
  <c r="F22074" i="45"/>
  <c r="E22074" i="45"/>
  <c r="D22074" i="45"/>
  <c r="H22073" i="45"/>
  <c r="G22073" i="45"/>
  <c r="F22073" i="45"/>
  <c r="E22073" i="45"/>
  <c r="D22073" i="45"/>
  <c r="H22072" i="45"/>
  <c r="G22072" i="45"/>
  <c r="F22072" i="45"/>
  <c r="E22072" i="45"/>
  <c r="D22072" i="45"/>
  <c r="H22071" i="45"/>
  <c r="G22071" i="45"/>
  <c r="F22071" i="45"/>
  <c r="E22071" i="45"/>
  <c r="D22071" i="45"/>
  <c r="H22070" i="45"/>
  <c r="G22070" i="45"/>
  <c r="F22070" i="45"/>
  <c r="E22070" i="45"/>
  <c r="D22070" i="45"/>
  <c r="H22069" i="45"/>
  <c r="G22069" i="45"/>
  <c r="F22069" i="45"/>
  <c r="E22069" i="45"/>
  <c r="D22069" i="45"/>
  <c r="H22068" i="45"/>
  <c r="G22068" i="45"/>
  <c r="F22068" i="45"/>
  <c r="E22068" i="45"/>
  <c r="D22068" i="45"/>
  <c r="H22067" i="45"/>
  <c r="G22067" i="45"/>
  <c r="F22067" i="45"/>
  <c r="E22067" i="45"/>
  <c r="D22067" i="45"/>
  <c r="H22066" i="45"/>
  <c r="G22066" i="45"/>
  <c r="F22066" i="45"/>
  <c r="E22066" i="45"/>
  <c r="D22066" i="45"/>
  <c r="H22065" i="45"/>
  <c r="G22065" i="45"/>
  <c r="F22065" i="45"/>
  <c r="E22065" i="45"/>
  <c r="D22065" i="45"/>
  <c r="H22064" i="45"/>
  <c r="G22064" i="45"/>
  <c r="F22064" i="45"/>
  <c r="E22064" i="45"/>
  <c r="D22064" i="45"/>
  <c r="H22063" i="45"/>
  <c r="G22063" i="45"/>
  <c r="F22063" i="45"/>
  <c r="E22063" i="45"/>
  <c r="D22063" i="45"/>
  <c r="H22062" i="45"/>
  <c r="G22062" i="45"/>
  <c r="F22062" i="45"/>
  <c r="E22062" i="45"/>
  <c r="D22062" i="45"/>
  <c r="H22061" i="45"/>
  <c r="G22061" i="45"/>
  <c r="F22061" i="45"/>
  <c r="E22061" i="45"/>
  <c r="D22061" i="45"/>
  <c r="H22060" i="45"/>
  <c r="G22060" i="45"/>
  <c r="F22060" i="45"/>
  <c r="E22060" i="45"/>
  <c r="D22060" i="45"/>
  <c r="H22059" i="45"/>
  <c r="G22059" i="45"/>
  <c r="F22059" i="45"/>
  <c r="E22059" i="45"/>
  <c r="D22059" i="45"/>
  <c r="H22058" i="45"/>
  <c r="G22058" i="45"/>
  <c r="F22058" i="45"/>
  <c r="E22058" i="45"/>
  <c r="D22058" i="45"/>
  <c r="H22057" i="45"/>
  <c r="G22057" i="45"/>
  <c r="F22057" i="45"/>
  <c r="E22057" i="45"/>
  <c r="D22057" i="45"/>
  <c r="H22056" i="45"/>
  <c r="G22056" i="45"/>
  <c r="F22056" i="45"/>
  <c r="E22056" i="45"/>
  <c r="D22056" i="45"/>
  <c r="H22055" i="45"/>
  <c r="G22055" i="45"/>
  <c r="F22055" i="45"/>
  <c r="E22055" i="45"/>
  <c r="D22055" i="45"/>
  <c r="H22054" i="45"/>
  <c r="G22054" i="45"/>
  <c r="F22054" i="45"/>
  <c r="E22054" i="45"/>
  <c r="D22054" i="45"/>
  <c r="H22053" i="45"/>
  <c r="G22053" i="45"/>
  <c r="F22053" i="45"/>
  <c r="E22053" i="45"/>
  <c r="D22053" i="45"/>
  <c r="H22052" i="45"/>
  <c r="G22052" i="45"/>
  <c r="F22052" i="45"/>
  <c r="E22052" i="45"/>
  <c r="D22052" i="45"/>
  <c r="H22051" i="45"/>
  <c r="G22051" i="45"/>
  <c r="F22051" i="45"/>
  <c r="E22051" i="45"/>
  <c r="D22051" i="45"/>
  <c r="H22050" i="45"/>
  <c r="G22050" i="45"/>
  <c r="F22050" i="45"/>
  <c r="E22050" i="45"/>
  <c r="D22050" i="45"/>
  <c r="H22049" i="45"/>
  <c r="G22049" i="45"/>
  <c r="F22049" i="45"/>
  <c r="E22049" i="45"/>
  <c r="D22049" i="45"/>
  <c r="H22048" i="45"/>
  <c r="G22048" i="45"/>
  <c r="F22048" i="45"/>
  <c r="E22048" i="45"/>
  <c r="D22048" i="45"/>
  <c r="H22047" i="45"/>
  <c r="G22047" i="45"/>
  <c r="F22047" i="45"/>
  <c r="E22047" i="45"/>
  <c r="D22047" i="45"/>
  <c r="H22046" i="45"/>
  <c r="G22046" i="45"/>
  <c r="F22046" i="45"/>
  <c r="E22046" i="45"/>
  <c r="D22046" i="45"/>
  <c r="H22045" i="45"/>
  <c r="G22045" i="45"/>
  <c r="F22045" i="45"/>
  <c r="E22045" i="45"/>
  <c r="D22045" i="45"/>
  <c r="H22044" i="45"/>
  <c r="G22044" i="45"/>
  <c r="F22044" i="45"/>
  <c r="E22044" i="45"/>
  <c r="D22044" i="45"/>
  <c r="H22043" i="45"/>
  <c r="G22043" i="45"/>
  <c r="F22043" i="45"/>
  <c r="E22043" i="45"/>
  <c r="D22043" i="45"/>
  <c r="H22042" i="45"/>
  <c r="G22042" i="45"/>
  <c r="F22042" i="45"/>
  <c r="E22042" i="45"/>
  <c r="D22042" i="45"/>
  <c r="H22041" i="45"/>
  <c r="G22041" i="45"/>
  <c r="F22041" i="45"/>
  <c r="E22041" i="45"/>
  <c r="D22041" i="45"/>
  <c r="H22040" i="45"/>
  <c r="G22040" i="45"/>
  <c r="F22040" i="45"/>
  <c r="E22040" i="45"/>
  <c r="D22040" i="45"/>
  <c r="H22039" i="45"/>
  <c r="G22039" i="45"/>
  <c r="F22039" i="45"/>
  <c r="E22039" i="45"/>
  <c r="D22039" i="45"/>
  <c r="H22038" i="45"/>
  <c r="G22038" i="45"/>
  <c r="F22038" i="45"/>
  <c r="E22038" i="45"/>
  <c r="D22038" i="45"/>
  <c r="H22037" i="45"/>
  <c r="G22037" i="45"/>
  <c r="F22037" i="45"/>
  <c r="E22037" i="45"/>
  <c r="D22037" i="45"/>
  <c r="H22036" i="45"/>
  <c r="G22036" i="45"/>
  <c r="F22036" i="45"/>
  <c r="E22036" i="45"/>
  <c r="D22036" i="45"/>
  <c r="H22035" i="45"/>
  <c r="G22035" i="45"/>
  <c r="F22035" i="45"/>
  <c r="E22035" i="45"/>
  <c r="D22035" i="45"/>
  <c r="H22034" i="45"/>
  <c r="G22034" i="45"/>
  <c r="F22034" i="45"/>
  <c r="E22034" i="45"/>
  <c r="D22034" i="45"/>
  <c r="H22033" i="45"/>
  <c r="G22033" i="45"/>
  <c r="F22033" i="45"/>
  <c r="E22033" i="45"/>
  <c r="D22033" i="45"/>
  <c r="H22032" i="45"/>
  <c r="G22032" i="45"/>
  <c r="F22032" i="45"/>
  <c r="E22032" i="45"/>
  <c r="D22032" i="45"/>
  <c r="H22031" i="45"/>
  <c r="G22031" i="45"/>
  <c r="F22031" i="45"/>
  <c r="E22031" i="45"/>
  <c r="D22031" i="45"/>
  <c r="H22030" i="45"/>
  <c r="G22030" i="45"/>
  <c r="F22030" i="45"/>
  <c r="E22030" i="45"/>
  <c r="D22030" i="45"/>
  <c r="H22029" i="45"/>
  <c r="G22029" i="45"/>
  <c r="F22029" i="45"/>
  <c r="E22029" i="45"/>
  <c r="D22029" i="45"/>
  <c r="H22028" i="45"/>
  <c r="G22028" i="45"/>
  <c r="F22028" i="45"/>
  <c r="E22028" i="45"/>
  <c r="D22028" i="45"/>
  <c r="H22027" i="45"/>
  <c r="G22027" i="45"/>
  <c r="F22027" i="45"/>
  <c r="E22027" i="45"/>
  <c r="D22027" i="45"/>
  <c r="H22026" i="45"/>
  <c r="G22026" i="45"/>
  <c r="F22026" i="45"/>
  <c r="E22026" i="45"/>
  <c r="D22026" i="45"/>
  <c r="H22025" i="45"/>
  <c r="G22025" i="45"/>
  <c r="F22025" i="45"/>
  <c r="E22025" i="45"/>
  <c r="D22025" i="45"/>
  <c r="H22024" i="45"/>
  <c r="G22024" i="45"/>
  <c r="F22024" i="45"/>
  <c r="E22024" i="45"/>
  <c r="D22024" i="45"/>
  <c r="H22023" i="45"/>
  <c r="G22023" i="45"/>
  <c r="F22023" i="45"/>
  <c r="E22023" i="45"/>
  <c r="D22023" i="45"/>
  <c r="H22022" i="45"/>
  <c r="G22022" i="45"/>
  <c r="F22022" i="45"/>
  <c r="E22022" i="45"/>
  <c r="D22022" i="45"/>
  <c r="H22021" i="45"/>
  <c r="G22021" i="45"/>
  <c r="F22021" i="45"/>
  <c r="E22021" i="45"/>
  <c r="D22021" i="45"/>
  <c r="H22020" i="45"/>
  <c r="G22020" i="45"/>
  <c r="F22020" i="45"/>
  <c r="E22020" i="45"/>
  <c r="D22020" i="45"/>
  <c r="H22019" i="45"/>
  <c r="G22019" i="45"/>
  <c r="F22019" i="45"/>
  <c r="E22019" i="45"/>
  <c r="D22019" i="45"/>
  <c r="H22018" i="45"/>
  <c r="G22018" i="45"/>
  <c r="F22018" i="45"/>
  <c r="E22018" i="45"/>
  <c r="D22018" i="45"/>
  <c r="H22017" i="45"/>
  <c r="G22017" i="45"/>
  <c r="F22017" i="45"/>
  <c r="E22017" i="45"/>
  <c r="D22017" i="45"/>
  <c r="H22016" i="45"/>
  <c r="G22016" i="45"/>
  <c r="F22016" i="45"/>
  <c r="E22016" i="45"/>
  <c r="D22016" i="45"/>
  <c r="H22015" i="45"/>
  <c r="G22015" i="45"/>
  <c r="F22015" i="45"/>
  <c r="E22015" i="45"/>
  <c r="D22015" i="45"/>
  <c r="H22014" i="45"/>
  <c r="G22014" i="45"/>
  <c r="F22014" i="45"/>
  <c r="E22014" i="45"/>
  <c r="D22014" i="45"/>
  <c r="H22013" i="45"/>
  <c r="G22013" i="45"/>
  <c r="F22013" i="45"/>
  <c r="E22013" i="45"/>
  <c r="D22013" i="45"/>
  <c r="H22012" i="45"/>
  <c r="G22012" i="45"/>
  <c r="F22012" i="45"/>
  <c r="E22012" i="45"/>
  <c r="D22012" i="45"/>
  <c r="H22011" i="45"/>
  <c r="G22011" i="45"/>
  <c r="F22011" i="45"/>
  <c r="E22011" i="45"/>
  <c r="D22011" i="45"/>
  <c r="H22010" i="45"/>
  <c r="G22010" i="45"/>
  <c r="F22010" i="45"/>
  <c r="E22010" i="45"/>
  <c r="D22010" i="45"/>
  <c r="H22009" i="45"/>
  <c r="G22009" i="45"/>
  <c r="F22009" i="45"/>
  <c r="E22009" i="45"/>
  <c r="D22009" i="45"/>
  <c r="H22008" i="45"/>
  <c r="G22008" i="45"/>
  <c r="F22008" i="45"/>
  <c r="E22008" i="45"/>
  <c r="D22008" i="45"/>
  <c r="H22007" i="45"/>
  <c r="G22007" i="45"/>
  <c r="F22007" i="45"/>
  <c r="E22007" i="45"/>
  <c r="D22007" i="45"/>
  <c r="H22006" i="45"/>
  <c r="G22006" i="45"/>
  <c r="F22006" i="45"/>
  <c r="E22006" i="45"/>
  <c r="D22006" i="45"/>
  <c r="H22005" i="45"/>
  <c r="G22005" i="45"/>
  <c r="F22005" i="45"/>
  <c r="E22005" i="45"/>
  <c r="D22005" i="45"/>
  <c r="H22004" i="45"/>
  <c r="G22004" i="45"/>
  <c r="F22004" i="45"/>
  <c r="E22004" i="45"/>
  <c r="D22004" i="45"/>
  <c r="H22003" i="45"/>
  <c r="G22003" i="45"/>
  <c r="F22003" i="45"/>
  <c r="E22003" i="45"/>
  <c r="D22003" i="45"/>
  <c r="H22002" i="45"/>
  <c r="G22002" i="45"/>
  <c r="F22002" i="45"/>
  <c r="E22002" i="45"/>
  <c r="D22002" i="45"/>
  <c r="H22001" i="45"/>
  <c r="G22001" i="45"/>
  <c r="F22001" i="45"/>
  <c r="E22001" i="45"/>
  <c r="D22001" i="45"/>
  <c r="H22000" i="45"/>
  <c r="G22000" i="45"/>
  <c r="F22000" i="45"/>
  <c r="E22000" i="45"/>
  <c r="D22000" i="45"/>
  <c r="H21999" i="45"/>
  <c r="G21999" i="45"/>
  <c r="F21999" i="45"/>
  <c r="E21999" i="45"/>
  <c r="D21999" i="45"/>
  <c r="H21998" i="45"/>
  <c r="G21998" i="45"/>
  <c r="F21998" i="45"/>
  <c r="E21998" i="45"/>
  <c r="D21998" i="45"/>
  <c r="H21997" i="45"/>
  <c r="G21997" i="45"/>
  <c r="F21997" i="45"/>
  <c r="E21997" i="45"/>
  <c r="D21997" i="45"/>
  <c r="H21996" i="45"/>
  <c r="G21996" i="45"/>
  <c r="F21996" i="45"/>
  <c r="E21996" i="45"/>
  <c r="D21996" i="45"/>
  <c r="H21995" i="45"/>
  <c r="G21995" i="45"/>
  <c r="F21995" i="45"/>
  <c r="E21995" i="45"/>
  <c r="D21995" i="45"/>
  <c r="H21994" i="45"/>
  <c r="G21994" i="45"/>
  <c r="F21994" i="45"/>
  <c r="E21994" i="45"/>
  <c r="D21994" i="45"/>
  <c r="H21993" i="45"/>
  <c r="G21993" i="45"/>
  <c r="F21993" i="45"/>
  <c r="E21993" i="45"/>
  <c r="D21993" i="45"/>
  <c r="H21992" i="45"/>
  <c r="G21992" i="45"/>
  <c r="F21992" i="45"/>
  <c r="E21992" i="45"/>
  <c r="D21992" i="45"/>
  <c r="H21991" i="45"/>
  <c r="G21991" i="45"/>
  <c r="F21991" i="45"/>
  <c r="E21991" i="45"/>
  <c r="D21991" i="45"/>
  <c r="H21990" i="45"/>
  <c r="G21990" i="45"/>
  <c r="F21990" i="45"/>
  <c r="E21990" i="45"/>
  <c r="D21990" i="45"/>
  <c r="H21989" i="45"/>
  <c r="G21989" i="45"/>
  <c r="F21989" i="45"/>
  <c r="E21989" i="45"/>
  <c r="D21989" i="45"/>
  <c r="H21988" i="45"/>
  <c r="G21988" i="45"/>
  <c r="F21988" i="45"/>
  <c r="E21988" i="45"/>
  <c r="D21988" i="45"/>
  <c r="H21987" i="45"/>
  <c r="G21987" i="45"/>
  <c r="F21987" i="45"/>
  <c r="E21987" i="45"/>
  <c r="D21987" i="45"/>
  <c r="H21986" i="45"/>
  <c r="G21986" i="45"/>
  <c r="F21986" i="45"/>
  <c r="E21986" i="45"/>
  <c r="D21986" i="45"/>
  <c r="H21985" i="45"/>
  <c r="G21985" i="45"/>
  <c r="F21985" i="45"/>
  <c r="E21985" i="45"/>
  <c r="D21985" i="45"/>
  <c r="H21984" i="45"/>
  <c r="G21984" i="45"/>
  <c r="F21984" i="45"/>
  <c r="E21984" i="45"/>
  <c r="D21984" i="45"/>
  <c r="H21983" i="45"/>
  <c r="G21983" i="45"/>
  <c r="F21983" i="45"/>
  <c r="E21983" i="45"/>
  <c r="D21983" i="45"/>
  <c r="H21982" i="45"/>
  <c r="G21982" i="45"/>
  <c r="F21982" i="45"/>
  <c r="E21982" i="45"/>
  <c r="D21982" i="45"/>
  <c r="H21981" i="45"/>
  <c r="G21981" i="45"/>
  <c r="F21981" i="45"/>
  <c r="E21981" i="45"/>
  <c r="D21981" i="45"/>
  <c r="H21980" i="45"/>
  <c r="G21980" i="45"/>
  <c r="F21980" i="45"/>
  <c r="E21980" i="45"/>
  <c r="D21980" i="45"/>
  <c r="H21979" i="45"/>
  <c r="G21979" i="45"/>
  <c r="F21979" i="45"/>
  <c r="E21979" i="45"/>
  <c r="D21979" i="45"/>
  <c r="H21978" i="45"/>
  <c r="G21978" i="45"/>
  <c r="F21978" i="45"/>
  <c r="E21978" i="45"/>
  <c r="D21978" i="45"/>
  <c r="H21977" i="45"/>
  <c r="G21977" i="45"/>
  <c r="F21977" i="45"/>
  <c r="E21977" i="45"/>
  <c r="D21977" i="45"/>
  <c r="H21976" i="45"/>
  <c r="G21976" i="45"/>
  <c r="F21976" i="45"/>
  <c r="E21976" i="45"/>
  <c r="D21976" i="45"/>
  <c r="H21975" i="45"/>
  <c r="G21975" i="45"/>
  <c r="F21975" i="45"/>
  <c r="E21975" i="45"/>
  <c r="D21975" i="45"/>
  <c r="H21974" i="45"/>
  <c r="G21974" i="45"/>
  <c r="F21974" i="45"/>
  <c r="E21974" i="45"/>
  <c r="D21974" i="45"/>
  <c r="H21973" i="45"/>
  <c r="G21973" i="45"/>
  <c r="F21973" i="45"/>
  <c r="E21973" i="45"/>
  <c r="D21973" i="45"/>
  <c r="H21972" i="45"/>
  <c r="G21972" i="45"/>
  <c r="F21972" i="45"/>
  <c r="E21972" i="45"/>
  <c r="D21972" i="45"/>
  <c r="H21971" i="45"/>
  <c r="G21971" i="45"/>
  <c r="F21971" i="45"/>
  <c r="E21971" i="45"/>
  <c r="D21971" i="45"/>
  <c r="H21970" i="45"/>
  <c r="G21970" i="45"/>
  <c r="F21970" i="45"/>
  <c r="E21970" i="45"/>
  <c r="D21970" i="45"/>
  <c r="H21969" i="45"/>
  <c r="G21969" i="45"/>
  <c r="F21969" i="45"/>
  <c r="E21969" i="45"/>
  <c r="D21969" i="45"/>
  <c r="H21968" i="45"/>
  <c r="G21968" i="45"/>
  <c r="F21968" i="45"/>
  <c r="E21968" i="45"/>
  <c r="D21968" i="45"/>
  <c r="H21967" i="45"/>
  <c r="G21967" i="45"/>
  <c r="F21967" i="45"/>
  <c r="E21967" i="45"/>
  <c r="D21967" i="45"/>
  <c r="H21966" i="45"/>
  <c r="G21966" i="45"/>
  <c r="F21966" i="45"/>
  <c r="E21966" i="45"/>
  <c r="D21966" i="45"/>
  <c r="H21965" i="45"/>
  <c r="G21965" i="45"/>
  <c r="F21965" i="45"/>
  <c r="E21965" i="45"/>
  <c r="D21965" i="45"/>
  <c r="H21964" i="45"/>
  <c r="G21964" i="45"/>
  <c r="F21964" i="45"/>
  <c r="E21964" i="45"/>
  <c r="D21964" i="45"/>
  <c r="H21963" i="45"/>
  <c r="G21963" i="45"/>
  <c r="F21963" i="45"/>
  <c r="E21963" i="45"/>
  <c r="D21963" i="45"/>
  <c r="H21962" i="45"/>
  <c r="G21962" i="45"/>
  <c r="F21962" i="45"/>
  <c r="E21962" i="45"/>
  <c r="D21962" i="45"/>
  <c r="H21961" i="45"/>
  <c r="G21961" i="45"/>
  <c r="F21961" i="45"/>
  <c r="E21961" i="45"/>
  <c r="D21961" i="45"/>
  <c r="H21960" i="45"/>
  <c r="G21960" i="45"/>
  <c r="F21960" i="45"/>
  <c r="E21960" i="45"/>
  <c r="D21960" i="45"/>
  <c r="H21959" i="45"/>
  <c r="G21959" i="45"/>
  <c r="F21959" i="45"/>
  <c r="E21959" i="45"/>
  <c r="D21959" i="45"/>
  <c r="H21958" i="45"/>
  <c r="G21958" i="45"/>
  <c r="F21958" i="45"/>
  <c r="E21958" i="45"/>
  <c r="D21958" i="45"/>
  <c r="H21957" i="45"/>
  <c r="G21957" i="45"/>
  <c r="F21957" i="45"/>
  <c r="E21957" i="45"/>
  <c r="D21957" i="45"/>
  <c r="H21956" i="45"/>
  <c r="G21956" i="45"/>
  <c r="F21956" i="45"/>
  <c r="E21956" i="45"/>
  <c r="D21956" i="45"/>
  <c r="H21955" i="45"/>
  <c r="G21955" i="45"/>
  <c r="F21955" i="45"/>
  <c r="E21955" i="45"/>
  <c r="D21955" i="45"/>
  <c r="H21954" i="45"/>
  <c r="G21954" i="45"/>
  <c r="F21954" i="45"/>
  <c r="E21954" i="45"/>
  <c r="D21954" i="45"/>
  <c r="H21953" i="45"/>
  <c r="G21953" i="45"/>
  <c r="F21953" i="45"/>
  <c r="E21953" i="45"/>
  <c r="D21953" i="45"/>
  <c r="H21952" i="45"/>
  <c r="G21952" i="45"/>
  <c r="F21952" i="45"/>
  <c r="E21952" i="45"/>
  <c r="D21952" i="45"/>
  <c r="H21951" i="45"/>
  <c r="G21951" i="45"/>
  <c r="F21951" i="45"/>
  <c r="E21951" i="45"/>
  <c r="D21951" i="45"/>
  <c r="H21950" i="45"/>
  <c r="G21950" i="45"/>
  <c r="F21950" i="45"/>
  <c r="E21950" i="45"/>
  <c r="D21950" i="45"/>
  <c r="H21949" i="45"/>
  <c r="G21949" i="45"/>
  <c r="F21949" i="45"/>
  <c r="E21949" i="45"/>
  <c r="D21949" i="45"/>
  <c r="H21948" i="45"/>
  <c r="G21948" i="45"/>
  <c r="F21948" i="45"/>
  <c r="E21948" i="45"/>
  <c r="D21948" i="45"/>
  <c r="H21947" i="45"/>
  <c r="G21947" i="45"/>
  <c r="F21947" i="45"/>
  <c r="E21947" i="45"/>
  <c r="D21947" i="45"/>
  <c r="H21946" i="45"/>
  <c r="G21946" i="45"/>
  <c r="F21946" i="45"/>
  <c r="E21946" i="45"/>
  <c r="D21946" i="45"/>
  <c r="H21945" i="45"/>
  <c r="G21945" i="45"/>
  <c r="F21945" i="45"/>
  <c r="E21945" i="45"/>
  <c r="D21945" i="45"/>
  <c r="H21944" i="45"/>
  <c r="G21944" i="45"/>
  <c r="F21944" i="45"/>
  <c r="E21944" i="45"/>
  <c r="D21944" i="45"/>
  <c r="H21943" i="45"/>
  <c r="G21943" i="45"/>
  <c r="F21943" i="45"/>
  <c r="E21943" i="45"/>
  <c r="D21943" i="45"/>
  <c r="H21942" i="45"/>
  <c r="G21942" i="45"/>
  <c r="F21942" i="45"/>
  <c r="E21942" i="45"/>
  <c r="D21942" i="45"/>
  <c r="H21941" i="45"/>
  <c r="G21941" i="45"/>
  <c r="F21941" i="45"/>
  <c r="E21941" i="45"/>
  <c r="D21941" i="45"/>
  <c r="H21940" i="45"/>
  <c r="G21940" i="45"/>
  <c r="F21940" i="45"/>
  <c r="E21940" i="45"/>
  <c r="D21940" i="45"/>
  <c r="H21939" i="45"/>
  <c r="G21939" i="45"/>
  <c r="F21939" i="45"/>
  <c r="E21939" i="45"/>
  <c r="D21939" i="45"/>
  <c r="H21938" i="45"/>
  <c r="G21938" i="45"/>
  <c r="F21938" i="45"/>
  <c r="E21938" i="45"/>
  <c r="D21938" i="45"/>
  <c r="H21937" i="45"/>
  <c r="G21937" i="45"/>
  <c r="F21937" i="45"/>
  <c r="E21937" i="45"/>
  <c r="D21937" i="45"/>
  <c r="H21936" i="45"/>
  <c r="G21936" i="45"/>
  <c r="F21936" i="45"/>
  <c r="E21936" i="45"/>
  <c r="D21936" i="45"/>
  <c r="H21935" i="45"/>
  <c r="G21935" i="45"/>
  <c r="F21935" i="45"/>
  <c r="E21935" i="45"/>
  <c r="D21935" i="45"/>
  <c r="H21934" i="45"/>
  <c r="G21934" i="45"/>
  <c r="F21934" i="45"/>
  <c r="E21934" i="45"/>
  <c r="D21934" i="45"/>
  <c r="H21933" i="45"/>
  <c r="G21933" i="45"/>
  <c r="F21933" i="45"/>
  <c r="E21933" i="45"/>
  <c r="D21933" i="45"/>
  <c r="H21932" i="45"/>
  <c r="G21932" i="45"/>
  <c r="F21932" i="45"/>
  <c r="E21932" i="45"/>
  <c r="D21932" i="45"/>
  <c r="H21931" i="45"/>
  <c r="G21931" i="45"/>
  <c r="F21931" i="45"/>
  <c r="E21931" i="45"/>
  <c r="D21931" i="45"/>
  <c r="H21930" i="45"/>
  <c r="G21930" i="45"/>
  <c r="F21930" i="45"/>
  <c r="E21930" i="45"/>
  <c r="D21930" i="45"/>
  <c r="H21929" i="45"/>
  <c r="G21929" i="45"/>
  <c r="F21929" i="45"/>
  <c r="E21929" i="45"/>
  <c r="D21929" i="45"/>
  <c r="H21928" i="45"/>
  <c r="G21928" i="45"/>
  <c r="F21928" i="45"/>
  <c r="E21928" i="45"/>
  <c r="D21928" i="45"/>
  <c r="H21927" i="45"/>
  <c r="G21927" i="45"/>
  <c r="F21927" i="45"/>
  <c r="E21927" i="45"/>
  <c r="D21927" i="45"/>
  <c r="H21926" i="45"/>
  <c r="G21926" i="45"/>
  <c r="F21926" i="45"/>
  <c r="E21926" i="45"/>
  <c r="D21926" i="45"/>
  <c r="H21925" i="45"/>
  <c r="G21925" i="45"/>
  <c r="F21925" i="45"/>
  <c r="E21925" i="45"/>
  <c r="D21925" i="45"/>
  <c r="H21924" i="45"/>
  <c r="G21924" i="45"/>
  <c r="F21924" i="45"/>
  <c r="E21924" i="45"/>
  <c r="D21924" i="45"/>
  <c r="H21923" i="45"/>
  <c r="G21923" i="45"/>
  <c r="F21923" i="45"/>
  <c r="E21923" i="45"/>
  <c r="D21923" i="45"/>
  <c r="H21922" i="45"/>
  <c r="G21922" i="45"/>
  <c r="F21922" i="45"/>
  <c r="E21922" i="45"/>
  <c r="D21922" i="45"/>
  <c r="H21921" i="45"/>
  <c r="G21921" i="45"/>
  <c r="F21921" i="45"/>
  <c r="E21921" i="45"/>
  <c r="D21921" i="45"/>
  <c r="H21920" i="45"/>
  <c r="G21920" i="45"/>
  <c r="F21920" i="45"/>
  <c r="E21920" i="45"/>
  <c r="D21920" i="45"/>
  <c r="H21919" i="45"/>
  <c r="G21919" i="45"/>
  <c r="F21919" i="45"/>
  <c r="E21919" i="45"/>
  <c r="D21919" i="45"/>
  <c r="H21918" i="45"/>
  <c r="G21918" i="45"/>
  <c r="F21918" i="45"/>
  <c r="E21918" i="45"/>
  <c r="D21918" i="45"/>
  <c r="H21917" i="45"/>
  <c r="G21917" i="45"/>
  <c r="F21917" i="45"/>
  <c r="E21917" i="45"/>
  <c r="D21917" i="45"/>
  <c r="H21916" i="45"/>
  <c r="G21916" i="45"/>
  <c r="F21916" i="45"/>
  <c r="E21916" i="45"/>
  <c r="D21916" i="45"/>
  <c r="H21915" i="45"/>
  <c r="G21915" i="45"/>
  <c r="F21915" i="45"/>
  <c r="E21915" i="45"/>
  <c r="D21915" i="45"/>
  <c r="H21914" i="45"/>
  <c r="G21914" i="45"/>
  <c r="F21914" i="45"/>
  <c r="E21914" i="45"/>
  <c r="D21914" i="45"/>
  <c r="H21913" i="45"/>
  <c r="G21913" i="45"/>
  <c r="F21913" i="45"/>
  <c r="E21913" i="45"/>
  <c r="D21913" i="45"/>
  <c r="H21912" i="45"/>
  <c r="G21912" i="45"/>
  <c r="F21912" i="45"/>
  <c r="E21912" i="45"/>
  <c r="D21912" i="45"/>
  <c r="H21911" i="45"/>
  <c r="G21911" i="45"/>
  <c r="F21911" i="45"/>
  <c r="E21911" i="45"/>
  <c r="D21911" i="45"/>
  <c r="H21910" i="45"/>
  <c r="G21910" i="45"/>
  <c r="F21910" i="45"/>
  <c r="E21910" i="45"/>
  <c r="D21910" i="45"/>
  <c r="H21909" i="45"/>
  <c r="G21909" i="45"/>
  <c r="F21909" i="45"/>
  <c r="E21909" i="45"/>
  <c r="D21909" i="45"/>
  <c r="H21908" i="45"/>
  <c r="G21908" i="45"/>
  <c r="F21908" i="45"/>
  <c r="E21908" i="45"/>
  <c r="D21908" i="45"/>
  <c r="H21907" i="45"/>
  <c r="G21907" i="45"/>
  <c r="F21907" i="45"/>
  <c r="E21907" i="45"/>
  <c r="D21907" i="45"/>
  <c r="H21906" i="45"/>
  <c r="G21906" i="45"/>
  <c r="F21906" i="45"/>
  <c r="E21906" i="45"/>
  <c r="D21906" i="45"/>
  <c r="H21905" i="45"/>
  <c r="G21905" i="45"/>
  <c r="F21905" i="45"/>
  <c r="E21905" i="45"/>
  <c r="D21905" i="45"/>
  <c r="H21904" i="45"/>
  <c r="G21904" i="45"/>
  <c r="F21904" i="45"/>
  <c r="E21904" i="45"/>
  <c r="D21904" i="45"/>
  <c r="H21903" i="45"/>
  <c r="G21903" i="45"/>
  <c r="F21903" i="45"/>
  <c r="E21903" i="45"/>
  <c r="D21903" i="45"/>
  <c r="H21902" i="45"/>
  <c r="G21902" i="45"/>
  <c r="F21902" i="45"/>
  <c r="E21902" i="45"/>
  <c r="D21902" i="45"/>
  <c r="H21901" i="45"/>
  <c r="G21901" i="45"/>
  <c r="F21901" i="45"/>
  <c r="E21901" i="45"/>
  <c r="D21901" i="45"/>
  <c r="H21900" i="45"/>
  <c r="G21900" i="45"/>
  <c r="F21900" i="45"/>
  <c r="E21900" i="45"/>
  <c r="D21900" i="45"/>
  <c r="H21899" i="45"/>
  <c r="G21899" i="45"/>
  <c r="F21899" i="45"/>
  <c r="E21899" i="45"/>
  <c r="D21899" i="45"/>
  <c r="H21898" i="45"/>
  <c r="G21898" i="45"/>
  <c r="F21898" i="45"/>
  <c r="E21898" i="45"/>
  <c r="D21898" i="45"/>
  <c r="H21897" i="45"/>
  <c r="G21897" i="45"/>
  <c r="F21897" i="45"/>
  <c r="E21897" i="45"/>
  <c r="D21897" i="45"/>
  <c r="H21896" i="45"/>
  <c r="G21896" i="45"/>
  <c r="F21896" i="45"/>
  <c r="E21896" i="45"/>
  <c r="D21896" i="45"/>
  <c r="H21895" i="45"/>
  <c r="G21895" i="45"/>
  <c r="F21895" i="45"/>
  <c r="E21895" i="45"/>
  <c r="D21895" i="45"/>
  <c r="H21894" i="45"/>
  <c r="G21894" i="45"/>
  <c r="F21894" i="45"/>
  <c r="E21894" i="45"/>
  <c r="D21894" i="45"/>
  <c r="H21893" i="45"/>
  <c r="G21893" i="45"/>
  <c r="F21893" i="45"/>
  <c r="E21893" i="45"/>
  <c r="D21893" i="45"/>
  <c r="H21892" i="45"/>
  <c r="G21892" i="45"/>
  <c r="F21892" i="45"/>
  <c r="E21892" i="45"/>
  <c r="D21892" i="45"/>
  <c r="H21891" i="45"/>
  <c r="G21891" i="45"/>
  <c r="F21891" i="45"/>
  <c r="E21891" i="45"/>
  <c r="D21891" i="45"/>
  <c r="H21890" i="45"/>
  <c r="G21890" i="45"/>
  <c r="F21890" i="45"/>
  <c r="E21890" i="45"/>
  <c r="D21890" i="45"/>
  <c r="H21889" i="45"/>
  <c r="G21889" i="45"/>
  <c r="F21889" i="45"/>
  <c r="E21889" i="45"/>
  <c r="D21889" i="45"/>
  <c r="H21888" i="45"/>
  <c r="G21888" i="45"/>
  <c r="F21888" i="45"/>
  <c r="E21888" i="45"/>
  <c r="D21888" i="45"/>
  <c r="H21887" i="45"/>
  <c r="G21887" i="45"/>
  <c r="F21887" i="45"/>
  <c r="E21887" i="45"/>
  <c r="D21887" i="45"/>
  <c r="H21886" i="45"/>
  <c r="G21886" i="45"/>
  <c r="F21886" i="45"/>
  <c r="E21886" i="45"/>
  <c r="D21886" i="45"/>
  <c r="H21885" i="45"/>
  <c r="G21885" i="45"/>
  <c r="F21885" i="45"/>
  <c r="E21885" i="45"/>
  <c r="D21885" i="45"/>
  <c r="H21884" i="45"/>
  <c r="G21884" i="45"/>
  <c r="F21884" i="45"/>
  <c r="E21884" i="45"/>
  <c r="D21884" i="45"/>
  <c r="H21883" i="45"/>
  <c r="G21883" i="45"/>
  <c r="F21883" i="45"/>
  <c r="E21883" i="45"/>
  <c r="D21883" i="45"/>
  <c r="H21882" i="45"/>
  <c r="G21882" i="45"/>
  <c r="F21882" i="45"/>
  <c r="E21882" i="45"/>
  <c r="D21882" i="45"/>
  <c r="H21881" i="45"/>
  <c r="G21881" i="45"/>
  <c r="F21881" i="45"/>
  <c r="E21881" i="45"/>
  <c r="D21881" i="45"/>
  <c r="H21880" i="45"/>
  <c r="G21880" i="45"/>
  <c r="F21880" i="45"/>
  <c r="E21880" i="45"/>
  <c r="D21880" i="45"/>
  <c r="H21879" i="45"/>
  <c r="G21879" i="45"/>
  <c r="F21879" i="45"/>
  <c r="E21879" i="45"/>
  <c r="D21879" i="45"/>
  <c r="H21878" i="45"/>
  <c r="G21878" i="45"/>
  <c r="F21878" i="45"/>
  <c r="E21878" i="45"/>
  <c r="D21878" i="45"/>
  <c r="H21877" i="45"/>
  <c r="G21877" i="45"/>
  <c r="F21877" i="45"/>
  <c r="E21877" i="45"/>
  <c r="D21877" i="45"/>
  <c r="H21876" i="45"/>
  <c r="G21876" i="45"/>
  <c r="F21876" i="45"/>
  <c r="E21876" i="45"/>
  <c r="D21876" i="45"/>
  <c r="H21875" i="45"/>
  <c r="G21875" i="45"/>
  <c r="F21875" i="45"/>
  <c r="E21875" i="45"/>
  <c r="D21875" i="45"/>
  <c r="H21874" i="45"/>
  <c r="G21874" i="45"/>
  <c r="F21874" i="45"/>
  <c r="E21874" i="45"/>
  <c r="D21874" i="45"/>
  <c r="H21873" i="45"/>
  <c r="G21873" i="45"/>
  <c r="F21873" i="45"/>
  <c r="E21873" i="45"/>
  <c r="D21873" i="45"/>
  <c r="H21872" i="45"/>
  <c r="G21872" i="45"/>
  <c r="F21872" i="45"/>
  <c r="E21872" i="45"/>
  <c r="D21872" i="45"/>
  <c r="H21871" i="45"/>
  <c r="G21871" i="45"/>
  <c r="F21871" i="45"/>
  <c r="E21871" i="45"/>
  <c r="D21871" i="45"/>
  <c r="H21870" i="45"/>
  <c r="G21870" i="45"/>
  <c r="F21870" i="45"/>
  <c r="E21870" i="45"/>
  <c r="D21870" i="45"/>
  <c r="H21869" i="45"/>
  <c r="G21869" i="45"/>
  <c r="F21869" i="45"/>
  <c r="E21869" i="45"/>
  <c r="D21869" i="45"/>
  <c r="H21868" i="45"/>
  <c r="G21868" i="45"/>
  <c r="F21868" i="45"/>
  <c r="E21868" i="45"/>
  <c r="D21868" i="45"/>
  <c r="H21867" i="45"/>
  <c r="G21867" i="45"/>
  <c r="F21867" i="45"/>
  <c r="E21867" i="45"/>
  <c r="D21867" i="45"/>
  <c r="H21866" i="45"/>
  <c r="G21866" i="45"/>
  <c r="F21866" i="45"/>
  <c r="E21866" i="45"/>
  <c r="D21866" i="45"/>
  <c r="H21865" i="45"/>
  <c r="G21865" i="45"/>
  <c r="F21865" i="45"/>
  <c r="E21865" i="45"/>
  <c r="D21865" i="45"/>
  <c r="H21864" i="45"/>
  <c r="G21864" i="45"/>
  <c r="F21864" i="45"/>
  <c r="E21864" i="45"/>
  <c r="D21864" i="45"/>
  <c r="H21863" i="45"/>
  <c r="G21863" i="45"/>
  <c r="F21863" i="45"/>
  <c r="E21863" i="45"/>
  <c r="D21863" i="45"/>
  <c r="H21862" i="45"/>
  <c r="G21862" i="45"/>
  <c r="F21862" i="45"/>
  <c r="E21862" i="45"/>
  <c r="D21862" i="45"/>
  <c r="H21861" i="45"/>
  <c r="G21861" i="45"/>
  <c r="F21861" i="45"/>
  <c r="E21861" i="45"/>
  <c r="D21861" i="45"/>
  <c r="H21860" i="45"/>
  <c r="G21860" i="45"/>
  <c r="F21860" i="45"/>
  <c r="E21860" i="45"/>
  <c r="D21860" i="45"/>
  <c r="H21859" i="45"/>
  <c r="G21859" i="45"/>
  <c r="F21859" i="45"/>
  <c r="E21859" i="45"/>
  <c r="D21859" i="45"/>
  <c r="H21858" i="45"/>
  <c r="G21858" i="45"/>
  <c r="F21858" i="45"/>
  <c r="E21858" i="45"/>
  <c r="D21858" i="45"/>
  <c r="H21857" i="45"/>
  <c r="G21857" i="45"/>
  <c r="F21857" i="45"/>
  <c r="E21857" i="45"/>
  <c r="D21857" i="45"/>
  <c r="H21856" i="45"/>
  <c r="G21856" i="45"/>
  <c r="F21856" i="45"/>
  <c r="E21856" i="45"/>
  <c r="D21856" i="45"/>
  <c r="H21855" i="45"/>
  <c r="G21855" i="45"/>
  <c r="F21855" i="45"/>
  <c r="E21855" i="45"/>
  <c r="D21855" i="45"/>
  <c r="H21854" i="45"/>
  <c r="G21854" i="45"/>
  <c r="F21854" i="45"/>
  <c r="E21854" i="45"/>
  <c r="D21854" i="45"/>
  <c r="H21853" i="45"/>
  <c r="G21853" i="45"/>
  <c r="F21853" i="45"/>
  <c r="E21853" i="45"/>
  <c r="D21853" i="45"/>
  <c r="H21852" i="45"/>
  <c r="G21852" i="45"/>
  <c r="F21852" i="45"/>
  <c r="E21852" i="45"/>
  <c r="D21852" i="45"/>
  <c r="H21851" i="45"/>
  <c r="G21851" i="45"/>
  <c r="F21851" i="45"/>
  <c r="E21851" i="45"/>
  <c r="D21851" i="45"/>
  <c r="H21850" i="45"/>
  <c r="G21850" i="45"/>
  <c r="F21850" i="45"/>
  <c r="E21850" i="45"/>
  <c r="D21850" i="45"/>
  <c r="H21849" i="45"/>
  <c r="G21849" i="45"/>
  <c r="F21849" i="45"/>
  <c r="E21849" i="45"/>
  <c r="D21849" i="45"/>
  <c r="H21848" i="45"/>
  <c r="G21848" i="45"/>
  <c r="F21848" i="45"/>
  <c r="E21848" i="45"/>
  <c r="D21848" i="45"/>
  <c r="H21847" i="45"/>
  <c r="G21847" i="45"/>
  <c r="F21847" i="45"/>
  <c r="E21847" i="45"/>
  <c r="D21847" i="45"/>
  <c r="H21846" i="45"/>
  <c r="G21846" i="45"/>
  <c r="F21846" i="45"/>
  <c r="E21846" i="45"/>
  <c r="D21846" i="45"/>
  <c r="H21845" i="45"/>
  <c r="G21845" i="45"/>
  <c r="F21845" i="45"/>
  <c r="E21845" i="45"/>
  <c r="D21845" i="45"/>
  <c r="H21844" i="45"/>
  <c r="G21844" i="45"/>
  <c r="F21844" i="45"/>
  <c r="E21844" i="45"/>
  <c r="D21844" i="45"/>
  <c r="H21843" i="45"/>
  <c r="G21843" i="45"/>
  <c r="F21843" i="45"/>
  <c r="E21843" i="45"/>
  <c r="D21843" i="45"/>
  <c r="H21842" i="45"/>
  <c r="G21842" i="45"/>
  <c r="F21842" i="45"/>
  <c r="E21842" i="45"/>
  <c r="D21842" i="45"/>
  <c r="H21841" i="45"/>
  <c r="G21841" i="45"/>
  <c r="F21841" i="45"/>
  <c r="E21841" i="45"/>
  <c r="D21841" i="45"/>
  <c r="H21840" i="45"/>
  <c r="G21840" i="45"/>
  <c r="F21840" i="45"/>
  <c r="E21840" i="45"/>
  <c r="D21840" i="45"/>
  <c r="H21839" i="45"/>
  <c r="G21839" i="45"/>
  <c r="F21839" i="45"/>
  <c r="E21839" i="45"/>
  <c r="D21839" i="45"/>
  <c r="H21838" i="45"/>
  <c r="G21838" i="45"/>
  <c r="F21838" i="45"/>
  <c r="E21838" i="45"/>
  <c r="D21838" i="45"/>
  <c r="H21837" i="45"/>
  <c r="G21837" i="45"/>
  <c r="F21837" i="45"/>
  <c r="E21837" i="45"/>
  <c r="D21837" i="45"/>
  <c r="H21836" i="45"/>
  <c r="G21836" i="45"/>
  <c r="F21836" i="45"/>
  <c r="E21836" i="45"/>
  <c r="D21836" i="45"/>
  <c r="H21835" i="45"/>
  <c r="G21835" i="45"/>
  <c r="F21835" i="45"/>
  <c r="E21835" i="45"/>
  <c r="D21835" i="45"/>
  <c r="H21834" i="45"/>
  <c r="G21834" i="45"/>
  <c r="F21834" i="45"/>
  <c r="E21834" i="45"/>
  <c r="D21834" i="45"/>
  <c r="H21833" i="45"/>
  <c r="G21833" i="45"/>
  <c r="F21833" i="45"/>
  <c r="E21833" i="45"/>
  <c r="D21833" i="45"/>
  <c r="H21832" i="45"/>
  <c r="G21832" i="45"/>
  <c r="F21832" i="45"/>
  <c r="E21832" i="45"/>
  <c r="D21832" i="45"/>
  <c r="H21831" i="45"/>
  <c r="G21831" i="45"/>
  <c r="F21831" i="45"/>
  <c r="E21831" i="45"/>
  <c r="D21831" i="45"/>
  <c r="H21830" i="45"/>
  <c r="G21830" i="45"/>
  <c r="F21830" i="45"/>
  <c r="E21830" i="45"/>
  <c r="D21830" i="45"/>
  <c r="H21829" i="45"/>
  <c r="G21829" i="45"/>
  <c r="F21829" i="45"/>
  <c r="E21829" i="45"/>
  <c r="D21829" i="45"/>
  <c r="H21828" i="45"/>
  <c r="G21828" i="45"/>
  <c r="F21828" i="45"/>
  <c r="E21828" i="45"/>
  <c r="D21828" i="45"/>
  <c r="H21827" i="45"/>
  <c r="G21827" i="45"/>
  <c r="F21827" i="45"/>
  <c r="E21827" i="45"/>
  <c r="D21827" i="45"/>
  <c r="H21826" i="45"/>
  <c r="G21826" i="45"/>
  <c r="F21826" i="45"/>
  <c r="E21826" i="45"/>
  <c r="D21826" i="45"/>
  <c r="H21825" i="45"/>
  <c r="G21825" i="45"/>
  <c r="F21825" i="45"/>
  <c r="E21825" i="45"/>
  <c r="D21825" i="45"/>
  <c r="H21824" i="45"/>
  <c r="G21824" i="45"/>
  <c r="F21824" i="45"/>
  <c r="E21824" i="45"/>
  <c r="D21824" i="45"/>
  <c r="H21823" i="45"/>
  <c r="G21823" i="45"/>
  <c r="F21823" i="45"/>
  <c r="E21823" i="45"/>
  <c r="D21823" i="45"/>
  <c r="H21822" i="45"/>
  <c r="G21822" i="45"/>
  <c r="F21822" i="45"/>
  <c r="E21822" i="45"/>
  <c r="D21822" i="45"/>
  <c r="H21821" i="45"/>
  <c r="G21821" i="45"/>
  <c r="F21821" i="45"/>
  <c r="E21821" i="45"/>
  <c r="D21821" i="45"/>
  <c r="H21820" i="45"/>
  <c r="G21820" i="45"/>
  <c r="F21820" i="45"/>
  <c r="E21820" i="45"/>
  <c r="D21820" i="45"/>
  <c r="H21819" i="45"/>
  <c r="G21819" i="45"/>
  <c r="F21819" i="45"/>
  <c r="E21819" i="45"/>
  <c r="D21819" i="45"/>
  <c r="H21818" i="45"/>
  <c r="G21818" i="45"/>
  <c r="F21818" i="45"/>
  <c r="E21818" i="45"/>
  <c r="D21818" i="45"/>
  <c r="H21817" i="45"/>
  <c r="G21817" i="45"/>
  <c r="F21817" i="45"/>
  <c r="E21817" i="45"/>
  <c r="D21817" i="45"/>
  <c r="H21816" i="45"/>
  <c r="G21816" i="45"/>
  <c r="F21816" i="45"/>
  <c r="E21816" i="45"/>
  <c r="D21816" i="45"/>
  <c r="H21815" i="45"/>
  <c r="G21815" i="45"/>
  <c r="F21815" i="45"/>
  <c r="E21815" i="45"/>
  <c r="D21815" i="45"/>
  <c r="H21814" i="45"/>
  <c r="G21814" i="45"/>
  <c r="F21814" i="45"/>
  <c r="E21814" i="45"/>
  <c r="D21814" i="45"/>
  <c r="H21813" i="45"/>
  <c r="G21813" i="45"/>
  <c r="F21813" i="45"/>
  <c r="E21813" i="45"/>
  <c r="D21813" i="45"/>
  <c r="H21812" i="45"/>
  <c r="G21812" i="45"/>
  <c r="F21812" i="45"/>
  <c r="E21812" i="45"/>
  <c r="D21812" i="45"/>
  <c r="H21811" i="45"/>
  <c r="G21811" i="45"/>
  <c r="F21811" i="45"/>
  <c r="E21811" i="45"/>
  <c r="D21811" i="45"/>
  <c r="H21810" i="45"/>
  <c r="G21810" i="45"/>
  <c r="F21810" i="45"/>
  <c r="E21810" i="45"/>
  <c r="D21810" i="45"/>
  <c r="H21809" i="45"/>
  <c r="G21809" i="45"/>
  <c r="F21809" i="45"/>
  <c r="E21809" i="45"/>
  <c r="D21809" i="45"/>
  <c r="H21808" i="45"/>
  <c r="G21808" i="45"/>
  <c r="F21808" i="45"/>
  <c r="E21808" i="45"/>
  <c r="D21808" i="45"/>
  <c r="H21807" i="45"/>
  <c r="G21807" i="45"/>
  <c r="F21807" i="45"/>
  <c r="E21807" i="45"/>
  <c r="D21807" i="45"/>
  <c r="H21806" i="45"/>
  <c r="G21806" i="45"/>
  <c r="F21806" i="45"/>
  <c r="E21806" i="45"/>
  <c r="D21806" i="45"/>
  <c r="H21805" i="45"/>
  <c r="G21805" i="45"/>
  <c r="F21805" i="45"/>
  <c r="E21805" i="45"/>
  <c r="D21805" i="45"/>
  <c r="H21804" i="45"/>
  <c r="G21804" i="45"/>
  <c r="F21804" i="45"/>
  <c r="E21804" i="45"/>
  <c r="D21804" i="45"/>
  <c r="H21803" i="45"/>
  <c r="G21803" i="45"/>
  <c r="F21803" i="45"/>
  <c r="E21803" i="45"/>
  <c r="D21803" i="45"/>
  <c r="H21802" i="45"/>
  <c r="G21802" i="45"/>
  <c r="F21802" i="45"/>
  <c r="E21802" i="45"/>
  <c r="D21802" i="45"/>
  <c r="H21801" i="45"/>
  <c r="G21801" i="45"/>
  <c r="F21801" i="45"/>
  <c r="E21801" i="45"/>
  <c r="D21801" i="45"/>
  <c r="H21800" i="45"/>
  <c r="G21800" i="45"/>
  <c r="F21800" i="45"/>
  <c r="E21800" i="45"/>
  <c r="D21800" i="45"/>
  <c r="H21799" i="45"/>
  <c r="G21799" i="45"/>
  <c r="F21799" i="45"/>
  <c r="E21799" i="45"/>
  <c r="D21799" i="45"/>
  <c r="H21798" i="45"/>
  <c r="G21798" i="45"/>
  <c r="F21798" i="45"/>
  <c r="E21798" i="45"/>
  <c r="D21798" i="45"/>
  <c r="H21797" i="45"/>
  <c r="G21797" i="45"/>
  <c r="F21797" i="45"/>
  <c r="E21797" i="45"/>
  <c r="D21797" i="45"/>
  <c r="H21796" i="45"/>
  <c r="G21796" i="45"/>
  <c r="F21796" i="45"/>
  <c r="E21796" i="45"/>
  <c r="D21796" i="45"/>
  <c r="H21795" i="45"/>
  <c r="G21795" i="45"/>
  <c r="F21795" i="45"/>
  <c r="E21795" i="45"/>
  <c r="D21795" i="45"/>
  <c r="H21794" i="45"/>
  <c r="G21794" i="45"/>
  <c r="F21794" i="45"/>
  <c r="E21794" i="45"/>
  <c r="D21794" i="45"/>
  <c r="H21793" i="45"/>
  <c r="G21793" i="45"/>
  <c r="F21793" i="45"/>
  <c r="E21793" i="45"/>
  <c r="D21793" i="45"/>
  <c r="H21792" i="45"/>
  <c r="G21792" i="45"/>
  <c r="F21792" i="45"/>
  <c r="E21792" i="45"/>
  <c r="D21792" i="45"/>
  <c r="H21791" i="45"/>
  <c r="G21791" i="45"/>
  <c r="F21791" i="45"/>
  <c r="E21791" i="45"/>
  <c r="D21791" i="45"/>
  <c r="H21790" i="45"/>
  <c r="G21790" i="45"/>
  <c r="F21790" i="45"/>
  <c r="E21790" i="45"/>
  <c r="D21790" i="45"/>
  <c r="H21789" i="45"/>
  <c r="G21789" i="45"/>
  <c r="F21789" i="45"/>
  <c r="E21789" i="45"/>
  <c r="D21789" i="45"/>
  <c r="H21788" i="45"/>
  <c r="G21788" i="45"/>
  <c r="F21788" i="45"/>
  <c r="E21788" i="45"/>
  <c r="D21788" i="45"/>
  <c r="H21787" i="45"/>
  <c r="G21787" i="45"/>
  <c r="F21787" i="45"/>
  <c r="E21787" i="45"/>
  <c r="D21787" i="45"/>
  <c r="H21786" i="45"/>
  <c r="G21786" i="45"/>
  <c r="F21786" i="45"/>
  <c r="E21786" i="45"/>
  <c r="D21786" i="45"/>
  <c r="H21785" i="45"/>
  <c r="G21785" i="45"/>
  <c r="F21785" i="45"/>
  <c r="E21785" i="45"/>
  <c r="D21785" i="45"/>
  <c r="H21784" i="45"/>
  <c r="G21784" i="45"/>
  <c r="F21784" i="45"/>
  <c r="E21784" i="45"/>
  <c r="D21784" i="45"/>
  <c r="H21783" i="45"/>
  <c r="G21783" i="45"/>
  <c r="F21783" i="45"/>
  <c r="E21783" i="45"/>
  <c r="D21783" i="45"/>
  <c r="H21782" i="45"/>
  <c r="G21782" i="45"/>
  <c r="F21782" i="45"/>
  <c r="E21782" i="45"/>
  <c r="D21782" i="45"/>
  <c r="H21781" i="45"/>
  <c r="G21781" i="45"/>
  <c r="F21781" i="45"/>
  <c r="E21781" i="45"/>
  <c r="D21781" i="45"/>
  <c r="H21780" i="45"/>
  <c r="G21780" i="45"/>
  <c r="F21780" i="45"/>
  <c r="E21780" i="45"/>
  <c r="D21780" i="45"/>
  <c r="H21779" i="45"/>
  <c r="G21779" i="45"/>
  <c r="F21779" i="45"/>
  <c r="E21779" i="45"/>
  <c r="D21779" i="45"/>
  <c r="H21778" i="45"/>
  <c r="G21778" i="45"/>
  <c r="F21778" i="45"/>
  <c r="E21778" i="45"/>
  <c r="D21778" i="45"/>
  <c r="H21777" i="45"/>
  <c r="G21777" i="45"/>
  <c r="F21777" i="45"/>
  <c r="E21777" i="45"/>
  <c r="D21777" i="45"/>
  <c r="H21776" i="45"/>
  <c r="G21776" i="45"/>
  <c r="F21776" i="45"/>
  <c r="E21776" i="45"/>
  <c r="D21776" i="45"/>
  <c r="H21775" i="45"/>
  <c r="G21775" i="45"/>
  <c r="F21775" i="45"/>
  <c r="E21775" i="45"/>
  <c r="D21775" i="45"/>
  <c r="H21774" i="45"/>
  <c r="G21774" i="45"/>
  <c r="F21774" i="45"/>
  <c r="E21774" i="45"/>
  <c r="D21774" i="45"/>
  <c r="H21773" i="45"/>
  <c r="G21773" i="45"/>
  <c r="F21773" i="45"/>
  <c r="E21773" i="45"/>
  <c r="D21773" i="45"/>
  <c r="H21772" i="45"/>
  <c r="G21772" i="45"/>
  <c r="F21772" i="45"/>
  <c r="E21772" i="45"/>
  <c r="D21772" i="45"/>
  <c r="H21771" i="45"/>
  <c r="G21771" i="45"/>
  <c r="F21771" i="45"/>
  <c r="E21771" i="45"/>
  <c r="D21771" i="45"/>
  <c r="H21770" i="45"/>
  <c r="G21770" i="45"/>
  <c r="F21770" i="45"/>
  <c r="E21770" i="45"/>
  <c r="D21770" i="45"/>
  <c r="H21769" i="45"/>
  <c r="G21769" i="45"/>
  <c r="F21769" i="45"/>
  <c r="E21769" i="45"/>
  <c r="D21769" i="45"/>
  <c r="H21768" i="45"/>
  <c r="G21768" i="45"/>
  <c r="F21768" i="45"/>
  <c r="E21768" i="45"/>
  <c r="D21768" i="45"/>
  <c r="H21767" i="45"/>
  <c r="G21767" i="45"/>
  <c r="F21767" i="45"/>
  <c r="E21767" i="45"/>
  <c r="D21767" i="45"/>
  <c r="H21766" i="45"/>
  <c r="G21766" i="45"/>
  <c r="F21766" i="45"/>
  <c r="E21766" i="45"/>
  <c r="D21766" i="45"/>
  <c r="H21765" i="45"/>
  <c r="G21765" i="45"/>
  <c r="F21765" i="45"/>
  <c r="E21765" i="45"/>
  <c r="D21765" i="45"/>
  <c r="H21764" i="45"/>
  <c r="G21764" i="45"/>
  <c r="F21764" i="45"/>
  <c r="E21764" i="45"/>
  <c r="D21764" i="45"/>
  <c r="H21763" i="45"/>
  <c r="G21763" i="45"/>
  <c r="F21763" i="45"/>
  <c r="E21763" i="45"/>
  <c r="D21763" i="45"/>
  <c r="H21762" i="45"/>
  <c r="G21762" i="45"/>
  <c r="F21762" i="45"/>
  <c r="E21762" i="45"/>
  <c r="D21762" i="45"/>
  <c r="H21761" i="45"/>
  <c r="G21761" i="45"/>
  <c r="F21761" i="45"/>
  <c r="E21761" i="45"/>
  <c r="D21761" i="45"/>
  <c r="H21760" i="45"/>
  <c r="G21760" i="45"/>
  <c r="F21760" i="45"/>
  <c r="E21760" i="45"/>
  <c r="D21760" i="45"/>
  <c r="H21759" i="45"/>
  <c r="G21759" i="45"/>
  <c r="F21759" i="45"/>
  <c r="E21759" i="45"/>
  <c r="D21759" i="45"/>
  <c r="H21758" i="45"/>
  <c r="G21758" i="45"/>
  <c r="F21758" i="45"/>
  <c r="E21758" i="45"/>
  <c r="D21758" i="45"/>
  <c r="H21757" i="45"/>
  <c r="G21757" i="45"/>
  <c r="F21757" i="45"/>
  <c r="E21757" i="45"/>
  <c r="D21757" i="45"/>
  <c r="H21756" i="45"/>
  <c r="G21756" i="45"/>
  <c r="F21756" i="45"/>
  <c r="E21756" i="45"/>
  <c r="D21756" i="45"/>
  <c r="H21755" i="45"/>
  <c r="G21755" i="45"/>
  <c r="F21755" i="45"/>
  <c r="E21755" i="45"/>
  <c r="D21755" i="45"/>
  <c r="H21754" i="45"/>
  <c r="G21754" i="45"/>
  <c r="F21754" i="45"/>
  <c r="E21754" i="45"/>
  <c r="D21754" i="45"/>
  <c r="H21753" i="45"/>
  <c r="G21753" i="45"/>
  <c r="F21753" i="45"/>
  <c r="E21753" i="45"/>
  <c r="D21753" i="45"/>
  <c r="H21752" i="45"/>
  <c r="G21752" i="45"/>
  <c r="F21752" i="45"/>
  <c r="E21752" i="45"/>
  <c r="D21752" i="45"/>
  <c r="H21751" i="45"/>
  <c r="G21751" i="45"/>
  <c r="F21751" i="45"/>
  <c r="E21751" i="45"/>
  <c r="D21751" i="45"/>
  <c r="H21750" i="45"/>
  <c r="G21750" i="45"/>
  <c r="F21750" i="45"/>
  <c r="E21750" i="45"/>
  <c r="D21750" i="45"/>
  <c r="H21749" i="45"/>
  <c r="G21749" i="45"/>
  <c r="F21749" i="45"/>
  <c r="E21749" i="45"/>
  <c r="D21749" i="45"/>
  <c r="H21748" i="45"/>
  <c r="G21748" i="45"/>
  <c r="F21748" i="45"/>
  <c r="E21748" i="45"/>
  <c r="D21748" i="45"/>
  <c r="H21747" i="45"/>
  <c r="G21747" i="45"/>
  <c r="F21747" i="45"/>
  <c r="E21747" i="45"/>
  <c r="D21747" i="45"/>
  <c r="H21746" i="45"/>
  <c r="G21746" i="45"/>
  <c r="F21746" i="45"/>
  <c r="E21746" i="45"/>
  <c r="D21746" i="45"/>
  <c r="H21745" i="45"/>
  <c r="G21745" i="45"/>
  <c r="F21745" i="45"/>
  <c r="E21745" i="45"/>
  <c r="D21745" i="45"/>
  <c r="H21744" i="45"/>
  <c r="G21744" i="45"/>
  <c r="F21744" i="45"/>
  <c r="E21744" i="45"/>
  <c r="D21744" i="45"/>
  <c r="H21743" i="45"/>
  <c r="G21743" i="45"/>
  <c r="F21743" i="45"/>
  <c r="E21743" i="45"/>
  <c r="D21743" i="45"/>
  <c r="H21742" i="45"/>
  <c r="G21742" i="45"/>
  <c r="F21742" i="45"/>
  <c r="E21742" i="45"/>
  <c r="D21742" i="45"/>
  <c r="H21741" i="45"/>
  <c r="G21741" i="45"/>
  <c r="F21741" i="45"/>
  <c r="E21741" i="45"/>
  <c r="D21741" i="45"/>
  <c r="H21740" i="45"/>
  <c r="G21740" i="45"/>
  <c r="F21740" i="45"/>
  <c r="E21740" i="45"/>
  <c r="D21740" i="45"/>
  <c r="H21739" i="45"/>
  <c r="G21739" i="45"/>
  <c r="F21739" i="45"/>
  <c r="E21739" i="45"/>
  <c r="D21739" i="45"/>
  <c r="H21738" i="45"/>
  <c r="G21738" i="45"/>
  <c r="F21738" i="45"/>
  <c r="E21738" i="45"/>
  <c r="D21738" i="45"/>
  <c r="H21737" i="45"/>
  <c r="G21737" i="45"/>
  <c r="F21737" i="45"/>
  <c r="E21737" i="45"/>
  <c r="D21737" i="45"/>
  <c r="H21736" i="45"/>
  <c r="G21736" i="45"/>
  <c r="F21736" i="45"/>
  <c r="E21736" i="45"/>
  <c r="D21736" i="45"/>
  <c r="H21735" i="45"/>
  <c r="G21735" i="45"/>
  <c r="F21735" i="45"/>
  <c r="E21735" i="45"/>
  <c r="D21735" i="45"/>
  <c r="H21734" i="45"/>
  <c r="G21734" i="45"/>
  <c r="F21734" i="45"/>
  <c r="E21734" i="45"/>
  <c r="D21734" i="45"/>
  <c r="H21733" i="45"/>
  <c r="G21733" i="45"/>
  <c r="F21733" i="45"/>
  <c r="E21733" i="45"/>
  <c r="D21733" i="45"/>
  <c r="H21732" i="45"/>
  <c r="G21732" i="45"/>
  <c r="F21732" i="45"/>
  <c r="E21732" i="45"/>
  <c r="D21732" i="45"/>
  <c r="H21731" i="45"/>
  <c r="G21731" i="45"/>
  <c r="F21731" i="45"/>
  <c r="E21731" i="45"/>
  <c r="D21731" i="45"/>
  <c r="H21730" i="45"/>
  <c r="G21730" i="45"/>
  <c r="F21730" i="45"/>
  <c r="E21730" i="45"/>
  <c r="D21730" i="45"/>
  <c r="H21729" i="45"/>
  <c r="G21729" i="45"/>
  <c r="F21729" i="45"/>
  <c r="E21729" i="45"/>
  <c r="D21729" i="45"/>
  <c r="H21728" i="45"/>
  <c r="G21728" i="45"/>
  <c r="F21728" i="45"/>
  <c r="E21728" i="45"/>
  <c r="D21728" i="45"/>
  <c r="H21727" i="45"/>
  <c r="G21727" i="45"/>
  <c r="F21727" i="45"/>
  <c r="E21727" i="45"/>
  <c r="D21727" i="45"/>
  <c r="H21726" i="45"/>
  <c r="G21726" i="45"/>
  <c r="F21726" i="45"/>
  <c r="E21726" i="45"/>
  <c r="D21726" i="45"/>
  <c r="H21725" i="45"/>
  <c r="G21725" i="45"/>
  <c r="F21725" i="45"/>
  <c r="E21725" i="45"/>
  <c r="D21725" i="45"/>
  <c r="H21724" i="45"/>
  <c r="G21724" i="45"/>
  <c r="F21724" i="45"/>
  <c r="E21724" i="45"/>
  <c r="D21724" i="45"/>
  <c r="H21723" i="45"/>
  <c r="G21723" i="45"/>
  <c r="F21723" i="45"/>
  <c r="E21723" i="45"/>
  <c r="D21723" i="45"/>
  <c r="H21722" i="45"/>
  <c r="G21722" i="45"/>
  <c r="F21722" i="45"/>
  <c r="E21722" i="45"/>
  <c r="D21722" i="45"/>
  <c r="H21721" i="45"/>
  <c r="G21721" i="45"/>
  <c r="F21721" i="45"/>
  <c r="E21721" i="45"/>
  <c r="D21721" i="45"/>
  <c r="H21720" i="45"/>
  <c r="G21720" i="45"/>
  <c r="F21720" i="45"/>
  <c r="E21720" i="45"/>
  <c r="D21720" i="45"/>
  <c r="H21719" i="45"/>
  <c r="G21719" i="45"/>
  <c r="F21719" i="45"/>
  <c r="E21719" i="45"/>
  <c r="D21719" i="45"/>
  <c r="H21718" i="45"/>
  <c r="G21718" i="45"/>
  <c r="F21718" i="45"/>
  <c r="E21718" i="45"/>
  <c r="D21718" i="45"/>
  <c r="H21717" i="45"/>
  <c r="G21717" i="45"/>
  <c r="F21717" i="45"/>
  <c r="E21717" i="45"/>
  <c r="D21717" i="45"/>
  <c r="H21716" i="45"/>
  <c r="G21716" i="45"/>
  <c r="F21716" i="45"/>
  <c r="E21716" i="45"/>
  <c r="D21716" i="45"/>
  <c r="H21715" i="45"/>
  <c r="G21715" i="45"/>
  <c r="F21715" i="45"/>
  <c r="E21715" i="45"/>
  <c r="D21715" i="45"/>
  <c r="H21714" i="45"/>
  <c r="G21714" i="45"/>
  <c r="F21714" i="45"/>
  <c r="E21714" i="45"/>
  <c r="D21714" i="45"/>
  <c r="H21713" i="45"/>
  <c r="G21713" i="45"/>
  <c r="F21713" i="45"/>
  <c r="E21713" i="45"/>
  <c r="D21713" i="45"/>
  <c r="H21712" i="45"/>
  <c r="G21712" i="45"/>
  <c r="F21712" i="45"/>
  <c r="E21712" i="45"/>
  <c r="D21712" i="45"/>
  <c r="H21711" i="45"/>
  <c r="G21711" i="45"/>
  <c r="F21711" i="45"/>
  <c r="E21711" i="45"/>
  <c r="D21711" i="45"/>
  <c r="H21710" i="45"/>
  <c r="G21710" i="45"/>
  <c r="F21710" i="45"/>
  <c r="E21710" i="45"/>
  <c r="D21710" i="45"/>
  <c r="H21709" i="45"/>
  <c r="G21709" i="45"/>
  <c r="F21709" i="45"/>
  <c r="E21709" i="45"/>
  <c r="D21709" i="45"/>
  <c r="H21708" i="45"/>
  <c r="G21708" i="45"/>
  <c r="F21708" i="45"/>
  <c r="E21708" i="45"/>
  <c r="D21708" i="45"/>
  <c r="H21707" i="45"/>
  <c r="G21707" i="45"/>
  <c r="F21707" i="45"/>
  <c r="E21707" i="45"/>
  <c r="D21707" i="45"/>
  <c r="H21706" i="45"/>
  <c r="G21706" i="45"/>
  <c r="F21706" i="45"/>
  <c r="E21706" i="45"/>
  <c r="D21706" i="45"/>
  <c r="H21705" i="45"/>
  <c r="G21705" i="45"/>
  <c r="F21705" i="45"/>
  <c r="E21705" i="45"/>
  <c r="D21705" i="45"/>
  <c r="H21704" i="45"/>
  <c r="G21704" i="45"/>
  <c r="F21704" i="45"/>
  <c r="E21704" i="45"/>
  <c r="D21704" i="45"/>
  <c r="H21703" i="45"/>
  <c r="G21703" i="45"/>
  <c r="F21703" i="45"/>
  <c r="E21703" i="45"/>
  <c r="D21703" i="45"/>
  <c r="H21702" i="45"/>
  <c r="G21702" i="45"/>
  <c r="F21702" i="45"/>
  <c r="E21702" i="45"/>
  <c r="D21702" i="45"/>
  <c r="H21701" i="45"/>
  <c r="G21701" i="45"/>
  <c r="F21701" i="45"/>
  <c r="E21701" i="45"/>
  <c r="D21701" i="45"/>
  <c r="H21700" i="45"/>
  <c r="G21700" i="45"/>
  <c r="F21700" i="45"/>
  <c r="E21700" i="45"/>
  <c r="D21700" i="45"/>
  <c r="H21699" i="45"/>
  <c r="G21699" i="45"/>
  <c r="F21699" i="45"/>
  <c r="E21699" i="45"/>
  <c r="D21699" i="45"/>
  <c r="H21698" i="45"/>
  <c r="G21698" i="45"/>
  <c r="F21698" i="45"/>
  <c r="E21698" i="45"/>
  <c r="D21698" i="45"/>
  <c r="H21697" i="45"/>
  <c r="G21697" i="45"/>
  <c r="F21697" i="45"/>
  <c r="E21697" i="45"/>
  <c r="D21697" i="45"/>
  <c r="H21696" i="45"/>
  <c r="G21696" i="45"/>
  <c r="F21696" i="45"/>
  <c r="E21696" i="45"/>
  <c r="D21696" i="45"/>
  <c r="H21695" i="45"/>
  <c r="G21695" i="45"/>
  <c r="F21695" i="45"/>
  <c r="E21695" i="45"/>
  <c r="D21695" i="45"/>
  <c r="H21694" i="45"/>
  <c r="G21694" i="45"/>
  <c r="F21694" i="45"/>
  <c r="E21694" i="45"/>
  <c r="D21694" i="45"/>
  <c r="H21693" i="45"/>
  <c r="G21693" i="45"/>
  <c r="F21693" i="45"/>
  <c r="E21693" i="45"/>
  <c r="D21693" i="45"/>
  <c r="H21692" i="45"/>
  <c r="G21692" i="45"/>
  <c r="F21692" i="45"/>
  <c r="E21692" i="45"/>
  <c r="D21692" i="45"/>
  <c r="H21691" i="45"/>
  <c r="G21691" i="45"/>
  <c r="F21691" i="45"/>
  <c r="E21691" i="45"/>
  <c r="D21691" i="45"/>
  <c r="H21690" i="45"/>
  <c r="G21690" i="45"/>
  <c r="F21690" i="45"/>
  <c r="E21690" i="45"/>
  <c r="D21690" i="45"/>
  <c r="H21689" i="45"/>
  <c r="G21689" i="45"/>
  <c r="F21689" i="45"/>
  <c r="E21689" i="45"/>
  <c r="D21689" i="45"/>
  <c r="H21688" i="45"/>
  <c r="G21688" i="45"/>
  <c r="F21688" i="45"/>
  <c r="E21688" i="45"/>
  <c r="D21688" i="45"/>
  <c r="H21687" i="45"/>
  <c r="G21687" i="45"/>
  <c r="F21687" i="45"/>
  <c r="E21687" i="45"/>
  <c r="D21687" i="45"/>
  <c r="H21686" i="45"/>
  <c r="G21686" i="45"/>
  <c r="F21686" i="45"/>
  <c r="E21686" i="45"/>
  <c r="D21686" i="45"/>
  <c r="H21685" i="45"/>
  <c r="G21685" i="45"/>
  <c r="F21685" i="45"/>
  <c r="E21685" i="45"/>
  <c r="D21685" i="45"/>
  <c r="H21684" i="45"/>
  <c r="G21684" i="45"/>
  <c r="F21684" i="45"/>
  <c r="E21684" i="45"/>
  <c r="D21684" i="45"/>
  <c r="H21683" i="45"/>
  <c r="G21683" i="45"/>
  <c r="F21683" i="45"/>
  <c r="E21683" i="45"/>
  <c r="D21683" i="45"/>
  <c r="H21682" i="45"/>
  <c r="G21682" i="45"/>
  <c r="F21682" i="45"/>
  <c r="E21682" i="45"/>
  <c r="D21682" i="45"/>
  <c r="H21681" i="45"/>
  <c r="G21681" i="45"/>
  <c r="F21681" i="45"/>
  <c r="E21681" i="45"/>
  <c r="D21681" i="45"/>
  <c r="H21680" i="45"/>
  <c r="G21680" i="45"/>
  <c r="F21680" i="45"/>
  <c r="E21680" i="45"/>
  <c r="D21680" i="45"/>
  <c r="H21679" i="45"/>
  <c r="G21679" i="45"/>
  <c r="F21679" i="45"/>
  <c r="E21679" i="45"/>
  <c r="D21679" i="45"/>
  <c r="H21678" i="45"/>
  <c r="G21678" i="45"/>
  <c r="F21678" i="45"/>
  <c r="E21678" i="45"/>
  <c r="D21678" i="45"/>
  <c r="H21677" i="45"/>
  <c r="G21677" i="45"/>
  <c r="F21677" i="45"/>
  <c r="E21677" i="45"/>
  <c r="D21677" i="45"/>
  <c r="H21676" i="45"/>
  <c r="G21676" i="45"/>
  <c r="F21676" i="45"/>
  <c r="E21676" i="45"/>
  <c r="D21676" i="45"/>
  <c r="H21675" i="45"/>
  <c r="G21675" i="45"/>
  <c r="F21675" i="45"/>
  <c r="E21675" i="45"/>
  <c r="D21675" i="45"/>
  <c r="H21674" i="45"/>
  <c r="G21674" i="45"/>
  <c r="F21674" i="45"/>
  <c r="E21674" i="45"/>
  <c r="D21674" i="45"/>
  <c r="H21673" i="45"/>
  <c r="G21673" i="45"/>
  <c r="F21673" i="45"/>
  <c r="E21673" i="45"/>
  <c r="D21673" i="45"/>
  <c r="H21672" i="45"/>
  <c r="G21672" i="45"/>
  <c r="F21672" i="45"/>
  <c r="E21672" i="45"/>
  <c r="D21672" i="45"/>
  <c r="H21671" i="45"/>
  <c r="G21671" i="45"/>
  <c r="F21671" i="45"/>
  <c r="E21671" i="45"/>
  <c r="D21671" i="45"/>
  <c r="H21670" i="45"/>
  <c r="G21670" i="45"/>
  <c r="F21670" i="45"/>
  <c r="E21670" i="45"/>
  <c r="D21670" i="45"/>
  <c r="H21669" i="45"/>
  <c r="G21669" i="45"/>
  <c r="F21669" i="45"/>
  <c r="E21669" i="45"/>
  <c r="D21669" i="45"/>
  <c r="H21668" i="45"/>
  <c r="G21668" i="45"/>
  <c r="F21668" i="45"/>
  <c r="E21668" i="45"/>
  <c r="D21668" i="45"/>
  <c r="H21667" i="45"/>
  <c r="G21667" i="45"/>
  <c r="F21667" i="45"/>
  <c r="E21667" i="45"/>
  <c r="D21667" i="45"/>
  <c r="H21666" i="45"/>
  <c r="G21666" i="45"/>
  <c r="F21666" i="45"/>
  <c r="E21666" i="45"/>
  <c r="D21666" i="45"/>
  <c r="H21665" i="45"/>
  <c r="G21665" i="45"/>
  <c r="F21665" i="45"/>
  <c r="E21665" i="45"/>
  <c r="D21665" i="45"/>
  <c r="H21664" i="45"/>
  <c r="G21664" i="45"/>
  <c r="F21664" i="45"/>
  <c r="E21664" i="45"/>
  <c r="D21664" i="45"/>
  <c r="H21663" i="45"/>
  <c r="G21663" i="45"/>
  <c r="F21663" i="45"/>
  <c r="E21663" i="45"/>
  <c r="D21663" i="45"/>
  <c r="H21662" i="45"/>
  <c r="G21662" i="45"/>
  <c r="F21662" i="45"/>
  <c r="E21662" i="45"/>
  <c r="D21662" i="45"/>
  <c r="H21661" i="45"/>
  <c r="G21661" i="45"/>
  <c r="F21661" i="45"/>
  <c r="E21661" i="45"/>
  <c r="D21661" i="45"/>
  <c r="H21660" i="45"/>
  <c r="G21660" i="45"/>
  <c r="F21660" i="45"/>
  <c r="E21660" i="45"/>
  <c r="D21660" i="45"/>
  <c r="H21659" i="45"/>
  <c r="G21659" i="45"/>
  <c r="F21659" i="45"/>
  <c r="E21659" i="45"/>
  <c r="D21659" i="45"/>
  <c r="H21658" i="45"/>
  <c r="G21658" i="45"/>
  <c r="F21658" i="45"/>
  <c r="E21658" i="45"/>
  <c r="D21658" i="45"/>
  <c r="H21657" i="45"/>
  <c r="G21657" i="45"/>
  <c r="F21657" i="45"/>
  <c r="E21657" i="45"/>
  <c r="D21657" i="45"/>
  <c r="H21656" i="45"/>
  <c r="G21656" i="45"/>
  <c r="F21656" i="45"/>
  <c r="E21656" i="45"/>
  <c r="D21656" i="45"/>
  <c r="H21655" i="45"/>
  <c r="G21655" i="45"/>
  <c r="F21655" i="45"/>
  <c r="E21655" i="45"/>
  <c r="D21655" i="45"/>
  <c r="H21654" i="45"/>
  <c r="G21654" i="45"/>
  <c r="F21654" i="45"/>
  <c r="E21654" i="45"/>
  <c r="D21654" i="45"/>
  <c r="H21653" i="45"/>
  <c r="G21653" i="45"/>
  <c r="F21653" i="45"/>
  <c r="E21653" i="45"/>
  <c r="D21653" i="45"/>
  <c r="H21652" i="45"/>
  <c r="G21652" i="45"/>
  <c r="F21652" i="45"/>
  <c r="E21652" i="45"/>
  <c r="D21652" i="45"/>
  <c r="H21651" i="45"/>
  <c r="G21651" i="45"/>
  <c r="F21651" i="45"/>
  <c r="E21651" i="45"/>
  <c r="D21651" i="45"/>
  <c r="H21650" i="45"/>
  <c r="G21650" i="45"/>
  <c r="F21650" i="45"/>
  <c r="E21650" i="45"/>
  <c r="D21650" i="45"/>
  <c r="H21649" i="45"/>
  <c r="G21649" i="45"/>
  <c r="F21649" i="45"/>
  <c r="E21649" i="45"/>
  <c r="D21649" i="45"/>
  <c r="H21648" i="45"/>
  <c r="G21648" i="45"/>
  <c r="F21648" i="45"/>
  <c r="E21648" i="45"/>
  <c r="D21648" i="45"/>
  <c r="H21647" i="45"/>
  <c r="G21647" i="45"/>
  <c r="F21647" i="45"/>
  <c r="E21647" i="45"/>
  <c r="D21647" i="45"/>
  <c r="H21646" i="45"/>
  <c r="G21646" i="45"/>
  <c r="F21646" i="45"/>
  <c r="E21646" i="45"/>
  <c r="D21646" i="45"/>
  <c r="H21645" i="45"/>
  <c r="G21645" i="45"/>
  <c r="F21645" i="45"/>
  <c r="E21645" i="45"/>
  <c r="D21645" i="45"/>
  <c r="H21644" i="45"/>
  <c r="G21644" i="45"/>
  <c r="F21644" i="45"/>
  <c r="E21644" i="45"/>
  <c r="D21644" i="45"/>
  <c r="H21643" i="45"/>
  <c r="G21643" i="45"/>
  <c r="F21643" i="45"/>
  <c r="E21643" i="45"/>
  <c r="D21643" i="45"/>
  <c r="H21642" i="45"/>
  <c r="G21642" i="45"/>
  <c r="F21642" i="45"/>
  <c r="E21642" i="45"/>
  <c r="D21642" i="45"/>
  <c r="H21641" i="45"/>
  <c r="G21641" i="45"/>
  <c r="F21641" i="45"/>
  <c r="E21641" i="45"/>
  <c r="D21641" i="45"/>
  <c r="H21640" i="45"/>
  <c r="G21640" i="45"/>
  <c r="F21640" i="45"/>
  <c r="E21640" i="45"/>
  <c r="D21640" i="45"/>
  <c r="H21639" i="45"/>
  <c r="G21639" i="45"/>
  <c r="F21639" i="45"/>
  <c r="E21639" i="45"/>
  <c r="D21639" i="45"/>
  <c r="H21638" i="45"/>
  <c r="G21638" i="45"/>
  <c r="F21638" i="45"/>
  <c r="E21638" i="45"/>
  <c r="D21638" i="45"/>
  <c r="H21637" i="45"/>
  <c r="G21637" i="45"/>
  <c r="F21637" i="45"/>
  <c r="E21637" i="45"/>
  <c r="D21637" i="45"/>
  <c r="H21636" i="45"/>
  <c r="G21636" i="45"/>
  <c r="F21636" i="45"/>
  <c r="E21636" i="45"/>
  <c r="D21636" i="45"/>
  <c r="H21635" i="45"/>
  <c r="G21635" i="45"/>
  <c r="F21635" i="45"/>
  <c r="E21635" i="45"/>
  <c r="D21635" i="45"/>
  <c r="H21634" i="45"/>
  <c r="G21634" i="45"/>
  <c r="F21634" i="45"/>
  <c r="E21634" i="45"/>
  <c r="D21634" i="45"/>
  <c r="H21633" i="45"/>
  <c r="G21633" i="45"/>
  <c r="F21633" i="45"/>
  <c r="E21633" i="45"/>
  <c r="D21633" i="45"/>
  <c r="H21632" i="45"/>
  <c r="G21632" i="45"/>
  <c r="F21632" i="45"/>
  <c r="E21632" i="45"/>
  <c r="D21632" i="45"/>
  <c r="H21631" i="45"/>
  <c r="G21631" i="45"/>
  <c r="F21631" i="45"/>
  <c r="E21631" i="45"/>
  <c r="D21631" i="45"/>
  <c r="H21630" i="45"/>
  <c r="G21630" i="45"/>
  <c r="F21630" i="45"/>
  <c r="E21630" i="45"/>
  <c r="D21630" i="45"/>
  <c r="H21629" i="45"/>
  <c r="G21629" i="45"/>
  <c r="F21629" i="45"/>
  <c r="E21629" i="45"/>
  <c r="D21629" i="45"/>
  <c r="H21628" i="45"/>
  <c r="G21628" i="45"/>
  <c r="F21628" i="45"/>
  <c r="E21628" i="45"/>
  <c r="D21628" i="45"/>
  <c r="H21627" i="45"/>
  <c r="G21627" i="45"/>
  <c r="F21627" i="45"/>
  <c r="E21627" i="45"/>
  <c r="D21627" i="45"/>
  <c r="H21626" i="45"/>
  <c r="G21626" i="45"/>
  <c r="F21626" i="45"/>
  <c r="E21626" i="45"/>
  <c r="D21626" i="45"/>
  <c r="H21625" i="45"/>
  <c r="G21625" i="45"/>
  <c r="F21625" i="45"/>
  <c r="E21625" i="45"/>
  <c r="D21625" i="45"/>
  <c r="H21624" i="45"/>
  <c r="G21624" i="45"/>
  <c r="F21624" i="45"/>
  <c r="E21624" i="45"/>
  <c r="D21624" i="45"/>
  <c r="H21623" i="45"/>
  <c r="G21623" i="45"/>
  <c r="F21623" i="45"/>
  <c r="E21623" i="45"/>
  <c r="D21623" i="45"/>
  <c r="H21622" i="45"/>
  <c r="G21622" i="45"/>
  <c r="F21622" i="45"/>
  <c r="E21622" i="45"/>
  <c r="D21622" i="45"/>
  <c r="H21621" i="45"/>
  <c r="G21621" i="45"/>
  <c r="F21621" i="45"/>
  <c r="E21621" i="45"/>
  <c r="D21621" i="45"/>
  <c r="H21620" i="45"/>
  <c r="G21620" i="45"/>
  <c r="F21620" i="45"/>
  <c r="E21620" i="45"/>
  <c r="D21620" i="45"/>
  <c r="H21619" i="45"/>
  <c r="G21619" i="45"/>
  <c r="F21619" i="45"/>
  <c r="E21619" i="45"/>
  <c r="D21619" i="45"/>
  <c r="H21618" i="45"/>
  <c r="G21618" i="45"/>
  <c r="F21618" i="45"/>
  <c r="E21618" i="45"/>
  <c r="D21618" i="45"/>
  <c r="H21617" i="45"/>
  <c r="G21617" i="45"/>
  <c r="F21617" i="45"/>
  <c r="E21617" i="45"/>
  <c r="D21617" i="45"/>
  <c r="H21616" i="45"/>
  <c r="G21616" i="45"/>
  <c r="F21616" i="45"/>
  <c r="E21616" i="45"/>
  <c r="D21616" i="45"/>
  <c r="H21615" i="45"/>
  <c r="G21615" i="45"/>
  <c r="F21615" i="45"/>
  <c r="E21615" i="45"/>
  <c r="D21615" i="45"/>
  <c r="H21614" i="45"/>
  <c r="G21614" i="45"/>
  <c r="F21614" i="45"/>
  <c r="E21614" i="45"/>
  <c r="D21614" i="45"/>
  <c r="H21613" i="45"/>
  <c r="G21613" i="45"/>
  <c r="F21613" i="45"/>
  <c r="E21613" i="45"/>
  <c r="D21613" i="45"/>
  <c r="H21612" i="45"/>
  <c r="G21612" i="45"/>
  <c r="F21612" i="45"/>
  <c r="E21612" i="45"/>
  <c r="D21612" i="45"/>
  <c r="H21611" i="45"/>
  <c r="G21611" i="45"/>
  <c r="F21611" i="45"/>
  <c r="E21611" i="45"/>
  <c r="D21611" i="45"/>
  <c r="H21610" i="45"/>
  <c r="G21610" i="45"/>
  <c r="F21610" i="45"/>
  <c r="E21610" i="45"/>
  <c r="D21610" i="45"/>
  <c r="H21609" i="45"/>
  <c r="G21609" i="45"/>
  <c r="F21609" i="45"/>
  <c r="E21609" i="45"/>
  <c r="D21609" i="45"/>
  <c r="H21608" i="45"/>
  <c r="G21608" i="45"/>
  <c r="F21608" i="45"/>
  <c r="E21608" i="45"/>
  <c r="D21608" i="45"/>
  <c r="H21607" i="45"/>
  <c r="G21607" i="45"/>
  <c r="F21607" i="45"/>
  <c r="E21607" i="45"/>
  <c r="D21607" i="45"/>
  <c r="H21606" i="45"/>
  <c r="G21606" i="45"/>
  <c r="F21606" i="45"/>
  <c r="E21606" i="45"/>
  <c r="D21606" i="45"/>
  <c r="H21605" i="45"/>
  <c r="G21605" i="45"/>
  <c r="F21605" i="45"/>
  <c r="E21605" i="45"/>
  <c r="D21605" i="45"/>
  <c r="H21604" i="45"/>
  <c r="G21604" i="45"/>
  <c r="F21604" i="45"/>
  <c r="E21604" i="45"/>
  <c r="D21604" i="45"/>
  <c r="H21603" i="45"/>
  <c r="G21603" i="45"/>
  <c r="F21603" i="45"/>
  <c r="E21603" i="45"/>
  <c r="D21603" i="45"/>
  <c r="H21602" i="45"/>
  <c r="G21602" i="45"/>
  <c r="F21602" i="45"/>
  <c r="E21602" i="45"/>
  <c r="D21602" i="45"/>
  <c r="H21601" i="45"/>
  <c r="G21601" i="45"/>
  <c r="F21601" i="45"/>
  <c r="E21601" i="45"/>
  <c r="D21601" i="45"/>
  <c r="H21600" i="45"/>
  <c r="G21600" i="45"/>
  <c r="F21600" i="45"/>
  <c r="E21600" i="45"/>
  <c r="D21600" i="45"/>
  <c r="H21599" i="45"/>
  <c r="G21599" i="45"/>
  <c r="F21599" i="45"/>
  <c r="E21599" i="45"/>
  <c r="D21599" i="45"/>
  <c r="H21598" i="45"/>
  <c r="G21598" i="45"/>
  <c r="F21598" i="45"/>
  <c r="E21598" i="45"/>
  <c r="D21598" i="45"/>
  <c r="H21597" i="45"/>
  <c r="G21597" i="45"/>
  <c r="F21597" i="45"/>
  <c r="E21597" i="45"/>
  <c r="D21597" i="45"/>
  <c r="H21596" i="45"/>
  <c r="G21596" i="45"/>
  <c r="F21596" i="45"/>
  <c r="E21596" i="45"/>
  <c r="D21596" i="45"/>
  <c r="H21595" i="45"/>
  <c r="G21595" i="45"/>
  <c r="F21595" i="45"/>
  <c r="E21595" i="45"/>
  <c r="D21595" i="45"/>
  <c r="H21594" i="45"/>
  <c r="G21594" i="45"/>
  <c r="F21594" i="45"/>
  <c r="E21594" i="45"/>
  <c r="D21594" i="45"/>
  <c r="H21593" i="45"/>
  <c r="G21593" i="45"/>
  <c r="F21593" i="45"/>
  <c r="E21593" i="45"/>
  <c r="D21593" i="45"/>
  <c r="H21592" i="45"/>
  <c r="G21592" i="45"/>
  <c r="F21592" i="45"/>
  <c r="E21592" i="45"/>
  <c r="D21592" i="45"/>
  <c r="H21591" i="45"/>
  <c r="G21591" i="45"/>
  <c r="F21591" i="45"/>
  <c r="E21591" i="45"/>
  <c r="D21591" i="45"/>
  <c r="H21590" i="45"/>
  <c r="G21590" i="45"/>
  <c r="F21590" i="45"/>
  <c r="E21590" i="45"/>
  <c r="D21590" i="45"/>
  <c r="H21589" i="45"/>
  <c r="G21589" i="45"/>
  <c r="F21589" i="45"/>
  <c r="E21589" i="45"/>
  <c r="D21589" i="45"/>
  <c r="H21588" i="45"/>
  <c r="G21588" i="45"/>
  <c r="F21588" i="45"/>
  <c r="E21588" i="45"/>
  <c r="D21588" i="45"/>
  <c r="H21587" i="45"/>
  <c r="G21587" i="45"/>
  <c r="F21587" i="45"/>
  <c r="E21587" i="45"/>
  <c r="D21587" i="45"/>
  <c r="H21586" i="45"/>
  <c r="G21586" i="45"/>
  <c r="F21586" i="45"/>
  <c r="E21586" i="45"/>
  <c r="D21586" i="45"/>
  <c r="H21585" i="45"/>
  <c r="G21585" i="45"/>
  <c r="F21585" i="45"/>
  <c r="E21585" i="45"/>
  <c r="D21585" i="45"/>
  <c r="H21584" i="45"/>
  <c r="G21584" i="45"/>
  <c r="F21584" i="45"/>
  <c r="E21584" i="45"/>
  <c r="D21584" i="45"/>
  <c r="H21583" i="45"/>
  <c r="G21583" i="45"/>
  <c r="F21583" i="45"/>
  <c r="E21583" i="45"/>
  <c r="D21583" i="45"/>
  <c r="H21582" i="45"/>
  <c r="G21582" i="45"/>
  <c r="F21582" i="45"/>
  <c r="E21582" i="45"/>
  <c r="D21582" i="45"/>
  <c r="H21581" i="45"/>
  <c r="G21581" i="45"/>
  <c r="F21581" i="45"/>
  <c r="E21581" i="45"/>
  <c r="D21581" i="45"/>
  <c r="H21580" i="45"/>
  <c r="G21580" i="45"/>
  <c r="F21580" i="45"/>
  <c r="E21580" i="45"/>
  <c r="D21580" i="45"/>
  <c r="H21579" i="45"/>
  <c r="G21579" i="45"/>
  <c r="F21579" i="45"/>
  <c r="E21579" i="45"/>
  <c r="D21579" i="45"/>
  <c r="H21578" i="45"/>
  <c r="G21578" i="45"/>
  <c r="F21578" i="45"/>
  <c r="E21578" i="45"/>
  <c r="D21578" i="45"/>
  <c r="H21577" i="45"/>
  <c r="G21577" i="45"/>
  <c r="F21577" i="45"/>
  <c r="E21577" i="45"/>
  <c r="D21577" i="45"/>
  <c r="H21576" i="45"/>
  <c r="G21576" i="45"/>
  <c r="F21576" i="45"/>
  <c r="E21576" i="45"/>
  <c r="D21576" i="45"/>
  <c r="H21575" i="45"/>
  <c r="G21575" i="45"/>
  <c r="F21575" i="45"/>
  <c r="E21575" i="45"/>
  <c r="D21575" i="45"/>
  <c r="H21574" i="45"/>
  <c r="G21574" i="45"/>
  <c r="F21574" i="45"/>
  <c r="E21574" i="45"/>
  <c r="D21574" i="45"/>
  <c r="H21573" i="45"/>
  <c r="G21573" i="45"/>
  <c r="F21573" i="45"/>
  <c r="E21573" i="45"/>
  <c r="D21573" i="45"/>
  <c r="H21572" i="45"/>
  <c r="G21572" i="45"/>
  <c r="F21572" i="45"/>
  <c r="E21572" i="45"/>
  <c r="D21572" i="45"/>
  <c r="H21571" i="45"/>
  <c r="G21571" i="45"/>
  <c r="F21571" i="45"/>
  <c r="E21571" i="45"/>
  <c r="D21571" i="45"/>
  <c r="H21570" i="45"/>
  <c r="G21570" i="45"/>
  <c r="F21570" i="45"/>
  <c r="E21570" i="45"/>
  <c r="D21570" i="45"/>
  <c r="H21569" i="45"/>
  <c r="G21569" i="45"/>
  <c r="F21569" i="45"/>
  <c r="E21569" i="45"/>
  <c r="D21569" i="45"/>
  <c r="H21568" i="45"/>
  <c r="G21568" i="45"/>
  <c r="F21568" i="45"/>
  <c r="E21568" i="45"/>
  <c r="D21568" i="45"/>
  <c r="H21567" i="45"/>
  <c r="G21567" i="45"/>
  <c r="F21567" i="45"/>
  <c r="E21567" i="45"/>
  <c r="D21567" i="45"/>
  <c r="H21566" i="45"/>
  <c r="G21566" i="45"/>
  <c r="F21566" i="45"/>
  <c r="E21566" i="45"/>
  <c r="D21566" i="45"/>
  <c r="H21565" i="45"/>
  <c r="G21565" i="45"/>
  <c r="F21565" i="45"/>
  <c r="E21565" i="45"/>
  <c r="D21565" i="45"/>
  <c r="H21564" i="45"/>
  <c r="G21564" i="45"/>
  <c r="F21564" i="45"/>
  <c r="E21564" i="45"/>
  <c r="D21564" i="45"/>
  <c r="H21563" i="45"/>
  <c r="G21563" i="45"/>
  <c r="F21563" i="45"/>
  <c r="E21563" i="45"/>
  <c r="D21563" i="45"/>
  <c r="H21562" i="45"/>
  <c r="G21562" i="45"/>
  <c r="F21562" i="45"/>
  <c r="E21562" i="45"/>
  <c r="D21562" i="45"/>
  <c r="H21561" i="45"/>
  <c r="G21561" i="45"/>
  <c r="F21561" i="45"/>
  <c r="E21561" i="45"/>
  <c r="D21561" i="45"/>
  <c r="H21560" i="45"/>
  <c r="G21560" i="45"/>
  <c r="F21560" i="45"/>
  <c r="E21560" i="45"/>
  <c r="D21560" i="45"/>
  <c r="H21559" i="45"/>
  <c r="G21559" i="45"/>
  <c r="F21559" i="45"/>
  <c r="E21559" i="45"/>
  <c r="D21559" i="45"/>
  <c r="H21558" i="45"/>
  <c r="G21558" i="45"/>
  <c r="F21558" i="45"/>
  <c r="E21558" i="45"/>
  <c r="D21558" i="45"/>
  <c r="H21557" i="45"/>
  <c r="G21557" i="45"/>
  <c r="F21557" i="45"/>
  <c r="E21557" i="45"/>
  <c r="D21557" i="45"/>
  <c r="H21556" i="45"/>
  <c r="G21556" i="45"/>
  <c r="F21556" i="45"/>
  <c r="E21556" i="45"/>
  <c r="D21556" i="45"/>
  <c r="H21555" i="45"/>
  <c r="G21555" i="45"/>
  <c r="F21555" i="45"/>
  <c r="E21555" i="45"/>
  <c r="D21555" i="45"/>
  <c r="H21554" i="45"/>
  <c r="G21554" i="45"/>
  <c r="F21554" i="45"/>
  <c r="E21554" i="45"/>
  <c r="D21554" i="45"/>
  <c r="H21553" i="45"/>
  <c r="G21553" i="45"/>
  <c r="F21553" i="45"/>
  <c r="E21553" i="45"/>
  <c r="D21553" i="45"/>
  <c r="H21552" i="45"/>
  <c r="G21552" i="45"/>
  <c r="F21552" i="45"/>
  <c r="E21552" i="45"/>
  <c r="D21552" i="45"/>
  <c r="H21551" i="45"/>
  <c r="G21551" i="45"/>
  <c r="F21551" i="45"/>
  <c r="E21551" i="45"/>
  <c r="D21551" i="45"/>
  <c r="H21550" i="45"/>
  <c r="G21550" i="45"/>
  <c r="F21550" i="45"/>
  <c r="E21550" i="45"/>
  <c r="D21550" i="45"/>
  <c r="H21549" i="45"/>
  <c r="G21549" i="45"/>
  <c r="F21549" i="45"/>
  <c r="E21549" i="45"/>
  <c r="D21549" i="45"/>
  <c r="H21548" i="45"/>
  <c r="G21548" i="45"/>
  <c r="F21548" i="45"/>
  <c r="E21548" i="45"/>
  <c r="D21548" i="45"/>
  <c r="H21547" i="45"/>
  <c r="G21547" i="45"/>
  <c r="F21547" i="45"/>
  <c r="E21547" i="45"/>
  <c r="D21547" i="45"/>
  <c r="H21546" i="45"/>
  <c r="G21546" i="45"/>
  <c r="F21546" i="45"/>
  <c r="E21546" i="45"/>
  <c r="D21546" i="45"/>
  <c r="H21545" i="45"/>
  <c r="G21545" i="45"/>
  <c r="F21545" i="45"/>
  <c r="E21545" i="45"/>
  <c r="D21545" i="45"/>
  <c r="H21544" i="45"/>
  <c r="G21544" i="45"/>
  <c r="F21544" i="45"/>
  <c r="E21544" i="45"/>
  <c r="D21544" i="45"/>
  <c r="H21543" i="45"/>
  <c r="G21543" i="45"/>
  <c r="F21543" i="45"/>
  <c r="E21543" i="45"/>
  <c r="D21543" i="45"/>
  <c r="H21542" i="45"/>
  <c r="G21542" i="45"/>
  <c r="F21542" i="45"/>
  <c r="E21542" i="45"/>
  <c r="D21542" i="45"/>
  <c r="H21541" i="45"/>
  <c r="G21541" i="45"/>
  <c r="F21541" i="45"/>
  <c r="E21541" i="45"/>
  <c r="D21541" i="45"/>
  <c r="H21540" i="45"/>
  <c r="G21540" i="45"/>
  <c r="F21540" i="45"/>
  <c r="E21540" i="45"/>
  <c r="D21540" i="45"/>
  <c r="H21539" i="45"/>
  <c r="G21539" i="45"/>
  <c r="F21539" i="45"/>
  <c r="E21539" i="45"/>
  <c r="D21539" i="45"/>
  <c r="H21538" i="45"/>
  <c r="G21538" i="45"/>
  <c r="F21538" i="45"/>
  <c r="E21538" i="45"/>
  <c r="D21538" i="45"/>
  <c r="H21537" i="45"/>
  <c r="G21537" i="45"/>
  <c r="F21537" i="45"/>
  <c r="E21537" i="45"/>
  <c r="D21537" i="45"/>
  <c r="H21536" i="45"/>
  <c r="G21536" i="45"/>
  <c r="F21536" i="45"/>
  <c r="E21536" i="45"/>
  <c r="D21536" i="45"/>
  <c r="H21535" i="45"/>
  <c r="G21535" i="45"/>
  <c r="F21535" i="45"/>
  <c r="E21535" i="45"/>
  <c r="D21535" i="45"/>
  <c r="H21534" i="45"/>
  <c r="G21534" i="45"/>
  <c r="F21534" i="45"/>
  <c r="E21534" i="45"/>
  <c r="D21534" i="45"/>
  <c r="H21533" i="45"/>
  <c r="G21533" i="45"/>
  <c r="F21533" i="45"/>
  <c r="E21533" i="45"/>
  <c r="D21533" i="45"/>
  <c r="H21532" i="45"/>
  <c r="G21532" i="45"/>
  <c r="F21532" i="45"/>
  <c r="E21532" i="45"/>
  <c r="D21532" i="45"/>
  <c r="H21531" i="45"/>
  <c r="G21531" i="45"/>
  <c r="F21531" i="45"/>
  <c r="E21531" i="45"/>
  <c r="D21531" i="45"/>
  <c r="H21530" i="45"/>
  <c r="G21530" i="45"/>
  <c r="F21530" i="45"/>
  <c r="E21530" i="45"/>
  <c r="D21530" i="45"/>
  <c r="H21529" i="45"/>
  <c r="G21529" i="45"/>
  <c r="F21529" i="45"/>
  <c r="E21529" i="45"/>
  <c r="D21529" i="45"/>
  <c r="H21528" i="45"/>
  <c r="G21528" i="45"/>
  <c r="F21528" i="45"/>
  <c r="E21528" i="45"/>
  <c r="D21528" i="45"/>
  <c r="H21527" i="45"/>
  <c r="G21527" i="45"/>
  <c r="F21527" i="45"/>
  <c r="E21527" i="45"/>
  <c r="D21527" i="45"/>
  <c r="H21526" i="45"/>
  <c r="G21526" i="45"/>
  <c r="F21526" i="45"/>
  <c r="E21526" i="45"/>
  <c r="D21526" i="45"/>
  <c r="H21525" i="45"/>
  <c r="G21525" i="45"/>
  <c r="F21525" i="45"/>
  <c r="E21525" i="45"/>
  <c r="D21525" i="45"/>
  <c r="H21524" i="45"/>
  <c r="G21524" i="45"/>
  <c r="F21524" i="45"/>
  <c r="E21524" i="45"/>
  <c r="D21524" i="45"/>
  <c r="H21523" i="45"/>
  <c r="G21523" i="45"/>
  <c r="F21523" i="45"/>
  <c r="E21523" i="45"/>
  <c r="D21523" i="45"/>
  <c r="H21522" i="45"/>
  <c r="G21522" i="45"/>
  <c r="F21522" i="45"/>
  <c r="E21522" i="45"/>
  <c r="D21522" i="45"/>
  <c r="H21521" i="45"/>
  <c r="G21521" i="45"/>
  <c r="F21521" i="45"/>
  <c r="E21521" i="45"/>
  <c r="D21521" i="45"/>
  <c r="H21520" i="45"/>
  <c r="G21520" i="45"/>
  <c r="F21520" i="45"/>
  <c r="E21520" i="45"/>
  <c r="D21520" i="45"/>
  <c r="H21519" i="45"/>
  <c r="G21519" i="45"/>
  <c r="F21519" i="45"/>
  <c r="E21519" i="45"/>
  <c r="D21519" i="45"/>
  <c r="H21518" i="45"/>
  <c r="G21518" i="45"/>
  <c r="F21518" i="45"/>
  <c r="E21518" i="45"/>
  <c r="D21518" i="45"/>
  <c r="H21517" i="45"/>
  <c r="G21517" i="45"/>
  <c r="F21517" i="45"/>
  <c r="E21517" i="45"/>
  <c r="D21517" i="45"/>
  <c r="H21516" i="45"/>
  <c r="G21516" i="45"/>
  <c r="F21516" i="45"/>
  <c r="E21516" i="45"/>
  <c r="D21516" i="45"/>
  <c r="H21515" i="45"/>
  <c r="G21515" i="45"/>
  <c r="F21515" i="45"/>
  <c r="E21515" i="45"/>
  <c r="D21515" i="45"/>
  <c r="H21514" i="45"/>
  <c r="G21514" i="45"/>
  <c r="F21514" i="45"/>
  <c r="E21514" i="45"/>
  <c r="D21514" i="45"/>
  <c r="H21513" i="45"/>
  <c r="G21513" i="45"/>
  <c r="F21513" i="45"/>
  <c r="E21513" i="45"/>
  <c r="D21513" i="45"/>
  <c r="H21512" i="45"/>
  <c r="G21512" i="45"/>
  <c r="F21512" i="45"/>
  <c r="E21512" i="45"/>
  <c r="D21512" i="45"/>
  <c r="H21511" i="45"/>
  <c r="G21511" i="45"/>
  <c r="F21511" i="45"/>
  <c r="E21511" i="45"/>
  <c r="D21511" i="45"/>
  <c r="H21510" i="45"/>
  <c r="G21510" i="45"/>
  <c r="F21510" i="45"/>
  <c r="E21510" i="45"/>
  <c r="D21510" i="45"/>
  <c r="H21509" i="45"/>
  <c r="G21509" i="45"/>
  <c r="F21509" i="45"/>
  <c r="E21509" i="45"/>
  <c r="D21509" i="45"/>
  <c r="H21508" i="45"/>
  <c r="G21508" i="45"/>
  <c r="F21508" i="45"/>
  <c r="E21508" i="45"/>
  <c r="D21508" i="45"/>
  <c r="H21507" i="45"/>
  <c r="G21507" i="45"/>
  <c r="F21507" i="45"/>
  <c r="E21507" i="45"/>
  <c r="D21507" i="45"/>
  <c r="H21506" i="45"/>
  <c r="G21506" i="45"/>
  <c r="F21506" i="45"/>
  <c r="E21506" i="45"/>
  <c r="D21506" i="45"/>
  <c r="H21505" i="45"/>
  <c r="G21505" i="45"/>
  <c r="F21505" i="45"/>
  <c r="E21505" i="45"/>
  <c r="D21505" i="45"/>
  <c r="H21504" i="45"/>
  <c r="G21504" i="45"/>
  <c r="F21504" i="45"/>
  <c r="E21504" i="45"/>
  <c r="D21504" i="45"/>
  <c r="H21503" i="45"/>
  <c r="G21503" i="45"/>
  <c r="F21503" i="45"/>
  <c r="E21503" i="45"/>
  <c r="D21503" i="45"/>
  <c r="H21502" i="45"/>
  <c r="G21502" i="45"/>
  <c r="F21502" i="45"/>
  <c r="E21502" i="45"/>
  <c r="D21502" i="45"/>
  <c r="H21501" i="45"/>
  <c r="G21501" i="45"/>
  <c r="F21501" i="45"/>
  <c r="E21501" i="45"/>
  <c r="D21501" i="45"/>
  <c r="H21500" i="45"/>
  <c r="G21500" i="45"/>
  <c r="F21500" i="45"/>
  <c r="E21500" i="45"/>
  <c r="D21500" i="45"/>
  <c r="H21499" i="45"/>
  <c r="G21499" i="45"/>
  <c r="F21499" i="45"/>
  <c r="E21499" i="45"/>
  <c r="D21499" i="45"/>
  <c r="H21498" i="45"/>
  <c r="G21498" i="45"/>
  <c r="F21498" i="45"/>
  <c r="E21498" i="45"/>
  <c r="D21498" i="45"/>
  <c r="H21497" i="45"/>
  <c r="G21497" i="45"/>
  <c r="F21497" i="45"/>
  <c r="E21497" i="45"/>
  <c r="D21497" i="45"/>
  <c r="H21496" i="45"/>
  <c r="G21496" i="45"/>
  <c r="F21496" i="45"/>
  <c r="E21496" i="45"/>
  <c r="D21496" i="45"/>
  <c r="H21495" i="45"/>
  <c r="G21495" i="45"/>
  <c r="F21495" i="45"/>
  <c r="E21495" i="45"/>
  <c r="D21495" i="45"/>
  <c r="H21494" i="45"/>
  <c r="G21494" i="45"/>
  <c r="F21494" i="45"/>
  <c r="E21494" i="45"/>
  <c r="D21494" i="45"/>
  <c r="H21493" i="45"/>
  <c r="G21493" i="45"/>
  <c r="F21493" i="45"/>
  <c r="E21493" i="45"/>
  <c r="D21493" i="45"/>
  <c r="H21492" i="45"/>
  <c r="G21492" i="45"/>
  <c r="F21492" i="45"/>
  <c r="E21492" i="45"/>
  <c r="D21492" i="45"/>
  <c r="H21491" i="45"/>
  <c r="G21491" i="45"/>
  <c r="F21491" i="45"/>
  <c r="E21491" i="45"/>
  <c r="D21491" i="45"/>
  <c r="H21490" i="45"/>
  <c r="G21490" i="45"/>
  <c r="F21490" i="45"/>
  <c r="E21490" i="45"/>
  <c r="D21490" i="45"/>
  <c r="H21489" i="45"/>
  <c r="G21489" i="45"/>
  <c r="F21489" i="45"/>
  <c r="E21489" i="45"/>
  <c r="D21489" i="45"/>
  <c r="H21488" i="45"/>
  <c r="G21488" i="45"/>
  <c r="F21488" i="45"/>
  <c r="E21488" i="45"/>
  <c r="D21488" i="45"/>
  <c r="H21487" i="45"/>
  <c r="G21487" i="45"/>
  <c r="F21487" i="45"/>
  <c r="E21487" i="45"/>
  <c r="D21487" i="45"/>
  <c r="H21486" i="45"/>
  <c r="G21486" i="45"/>
  <c r="F21486" i="45"/>
  <c r="E21486" i="45"/>
  <c r="D21486" i="45"/>
  <c r="H21485" i="45"/>
  <c r="G21485" i="45"/>
  <c r="F21485" i="45"/>
  <c r="E21485" i="45"/>
  <c r="D21485" i="45"/>
  <c r="H21484" i="45"/>
  <c r="G21484" i="45"/>
  <c r="F21484" i="45"/>
  <c r="E21484" i="45"/>
  <c r="D21484" i="45"/>
  <c r="H21483" i="45"/>
  <c r="G21483" i="45"/>
  <c r="F21483" i="45"/>
  <c r="E21483" i="45"/>
  <c r="D21483" i="45"/>
  <c r="H21482" i="45"/>
  <c r="G21482" i="45"/>
  <c r="F21482" i="45"/>
  <c r="E21482" i="45"/>
  <c r="D21482" i="45"/>
  <c r="H21481" i="45"/>
  <c r="G21481" i="45"/>
  <c r="F21481" i="45"/>
  <c r="E21481" i="45"/>
  <c r="D21481" i="45"/>
  <c r="H21480" i="45"/>
  <c r="G21480" i="45"/>
  <c r="F21480" i="45"/>
  <c r="E21480" i="45"/>
  <c r="D21480" i="45"/>
  <c r="H21479" i="45"/>
  <c r="G21479" i="45"/>
  <c r="F21479" i="45"/>
  <c r="E21479" i="45"/>
  <c r="D21479" i="45"/>
  <c r="H21478" i="45"/>
  <c r="G21478" i="45"/>
  <c r="F21478" i="45"/>
  <c r="E21478" i="45"/>
  <c r="D21478" i="45"/>
  <c r="H21477" i="45"/>
  <c r="G21477" i="45"/>
  <c r="F21477" i="45"/>
  <c r="E21477" i="45"/>
  <c r="D21477" i="45"/>
  <c r="H21476" i="45"/>
  <c r="G21476" i="45"/>
  <c r="F21476" i="45"/>
  <c r="E21476" i="45"/>
  <c r="D21476" i="45"/>
  <c r="H21475" i="45"/>
  <c r="G21475" i="45"/>
  <c r="F21475" i="45"/>
  <c r="E21475" i="45"/>
  <c r="D21475" i="45"/>
  <c r="H21474" i="45"/>
  <c r="G21474" i="45"/>
  <c r="F21474" i="45"/>
  <c r="E21474" i="45"/>
  <c r="D21474" i="45"/>
  <c r="H21473" i="45"/>
  <c r="G21473" i="45"/>
  <c r="F21473" i="45"/>
  <c r="E21473" i="45"/>
  <c r="D21473" i="45"/>
  <c r="H21472" i="45"/>
  <c r="G21472" i="45"/>
  <c r="F21472" i="45"/>
  <c r="E21472" i="45"/>
  <c r="D21472" i="45"/>
  <c r="H21471" i="45"/>
  <c r="G21471" i="45"/>
  <c r="F21471" i="45"/>
  <c r="E21471" i="45"/>
  <c r="D21471" i="45"/>
  <c r="H21470" i="45"/>
  <c r="G21470" i="45"/>
  <c r="F21470" i="45"/>
  <c r="E21470" i="45"/>
  <c r="D21470" i="45"/>
  <c r="H21469" i="45"/>
  <c r="G21469" i="45"/>
  <c r="F21469" i="45"/>
  <c r="E21469" i="45"/>
  <c r="D21469" i="45"/>
  <c r="H21468" i="45"/>
  <c r="G21468" i="45"/>
  <c r="F21468" i="45"/>
  <c r="E21468" i="45"/>
  <c r="D21468" i="45"/>
  <c r="H21467" i="45"/>
  <c r="G21467" i="45"/>
  <c r="F21467" i="45"/>
  <c r="E21467" i="45"/>
  <c r="D21467" i="45"/>
  <c r="H21466" i="45"/>
  <c r="G21466" i="45"/>
  <c r="F21466" i="45"/>
  <c r="E21466" i="45"/>
  <c r="D21466" i="45"/>
  <c r="H21465" i="45"/>
  <c r="G21465" i="45"/>
  <c r="F21465" i="45"/>
  <c r="E21465" i="45"/>
  <c r="D21465" i="45"/>
  <c r="H21464" i="45"/>
  <c r="G21464" i="45"/>
  <c r="F21464" i="45"/>
  <c r="E21464" i="45"/>
  <c r="D21464" i="45"/>
  <c r="H21463" i="45"/>
  <c r="G21463" i="45"/>
  <c r="F21463" i="45"/>
  <c r="E21463" i="45"/>
  <c r="D21463" i="45"/>
  <c r="H21462" i="45"/>
  <c r="G21462" i="45"/>
  <c r="F21462" i="45"/>
  <c r="E21462" i="45"/>
  <c r="D21462" i="45"/>
  <c r="H21461" i="45"/>
  <c r="G21461" i="45"/>
  <c r="F21461" i="45"/>
  <c r="E21461" i="45"/>
  <c r="D21461" i="45"/>
  <c r="H21460" i="45"/>
  <c r="G21460" i="45"/>
  <c r="F21460" i="45"/>
  <c r="E21460" i="45"/>
  <c r="D21460" i="45"/>
  <c r="H21459" i="45"/>
  <c r="G21459" i="45"/>
  <c r="F21459" i="45"/>
  <c r="E21459" i="45"/>
  <c r="D21459" i="45"/>
  <c r="H21458" i="45"/>
  <c r="G21458" i="45"/>
  <c r="F21458" i="45"/>
  <c r="E21458" i="45"/>
  <c r="D21458" i="45"/>
  <c r="H21457" i="45"/>
  <c r="G21457" i="45"/>
  <c r="F21457" i="45"/>
  <c r="E21457" i="45"/>
  <c r="D21457" i="45"/>
  <c r="H21456" i="45"/>
  <c r="G21456" i="45"/>
  <c r="F21456" i="45"/>
  <c r="E21456" i="45"/>
  <c r="D21456" i="45"/>
  <c r="H21455" i="45"/>
  <c r="G21455" i="45"/>
  <c r="F21455" i="45"/>
  <c r="E21455" i="45"/>
  <c r="D21455" i="45"/>
  <c r="H21454" i="45"/>
  <c r="G21454" i="45"/>
  <c r="F21454" i="45"/>
  <c r="E21454" i="45"/>
  <c r="D21454" i="45"/>
  <c r="H21453" i="45"/>
  <c r="G21453" i="45"/>
  <c r="F21453" i="45"/>
  <c r="E21453" i="45"/>
  <c r="D21453" i="45"/>
  <c r="H21452" i="45"/>
  <c r="G21452" i="45"/>
  <c r="F21452" i="45"/>
  <c r="E21452" i="45"/>
  <c r="D21452" i="45"/>
  <c r="H21451" i="45"/>
  <c r="G21451" i="45"/>
  <c r="F21451" i="45"/>
  <c r="E21451" i="45"/>
  <c r="D21451" i="45"/>
  <c r="H21450" i="45"/>
  <c r="G21450" i="45"/>
  <c r="F21450" i="45"/>
  <c r="E21450" i="45"/>
  <c r="D21450" i="45"/>
  <c r="H21449" i="45"/>
  <c r="G21449" i="45"/>
  <c r="F21449" i="45"/>
  <c r="E21449" i="45"/>
  <c r="D21449" i="45"/>
  <c r="H21448" i="45"/>
  <c r="G21448" i="45"/>
  <c r="F21448" i="45"/>
  <c r="E21448" i="45"/>
  <c r="D21448" i="45"/>
  <c r="H21447" i="45"/>
  <c r="G21447" i="45"/>
  <c r="F21447" i="45"/>
  <c r="E21447" i="45"/>
  <c r="D21447" i="45"/>
  <c r="H21446" i="45"/>
  <c r="G21446" i="45"/>
  <c r="F21446" i="45"/>
  <c r="E21446" i="45"/>
  <c r="D21446" i="45"/>
  <c r="H21445" i="45"/>
  <c r="G21445" i="45"/>
  <c r="F21445" i="45"/>
  <c r="E21445" i="45"/>
  <c r="D21445" i="45"/>
  <c r="H21444" i="45"/>
  <c r="G21444" i="45"/>
  <c r="F21444" i="45"/>
  <c r="E21444" i="45"/>
  <c r="D21444" i="45"/>
  <c r="H21443" i="45"/>
  <c r="G21443" i="45"/>
  <c r="F21443" i="45"/>
  <c r="E21443" i="45"/>
  <c r="D21443" i="45"/>
  <c r="H21442" i="45"/>
  <c r="G21442" i="45"/>
  <c r="F21442" i="45"/>
  <c r="E21442" i="45"/>
  <c r="D21442" i="45"/>
  <c r="H21441" i="45"/>
  <c r="G21441" i="45"/>
  <c r="F21441" i="45"/>
  <c r="E21441" i="45"/>
  <c r="D21441" i="45"/>
  <c r="H21440" i="45"/>
  <c r="G21440" i="45"/>
  <c r="F21440" i="45"/>
  <c r="E21440" i="45"/>
  <c r="D21440" i="45"/>
  <c r="H21439" i="45"/>
  <c r="G21439" i="45"/>
  <c r="F21439" i="45"/>
  <c r="E21439" i="45"/>
  <c r="D21439" i="45"/>
  <c r="H21438" i="45"/>
  <c r="G21438" i="45"/>
  <c r="F21438" i="45"/>
  <c r="E21438" i="45"/>
  <c r="D21438" i="45"/>
  <c r="H21437" i="45"/>
  <c r="G21437" i="45"/>
  <c r="F21437" i="45"/>
  <c r="E21437" i="45"/>
  <c r="D21437" i="45"/>
  <c r="H21436" i="45"/>
  <c r="G21436" i="45"/>
  <c r="F21436" i="45"/>
  <c r="E21436" i="45"/>
  <c r="D21436" i="45"/>
  <c r="H21435" i="45"/>
  <c r="G21435" i="45"/>
  <c r="F21435" i="45"/>
  <c r="E21435" i="45"/>
  <c r="D21435" i="45"/>
  <c r="H21434" i="45"/>
  <c r="G21434" i="45"/>
  <c r="F21434" i="45"/>
  <c r="E21434" i="45"/>
  <c r="D21434" i="45"/>
  <c r="H21433" i="45"/>
  <c r="G21433" i="45"/>
  <c r="F21433" i="45"/>
  <c r="E21433" i="45"/>
  <c r="D21433" i="45"/>
  <c r="H21432" i="45"/>
  <c r="G21432" i="45"/>
  <c r="F21432" i="45"/>
  <c r="E21432" i="45"/>
  <c r="D21432" i="45"/>
  <c r="H21431" i="45"/>
  <c r="G21431" i="45"/>
  <c r="F21431" i="45"/>
  <c r="E21431" i="45"/>
  <c r="D21431" i="45"/>
  <c r="H21430" i="45"/>
  <c r="G21430" i="45"/>
  <c r="F21430" i="45"/>
  <c r="E21430" i="45"/>
  <c r="D21430" i="45"/>
  <c r="H21429" i="45"/>
  <c r="G21429" i="45"/>
  <c r="F21429" i="45"/>
  <c r="E21429" i="45"/>
  <c r="D21429" i="45"/>
  <c r="H21428" i="45"/>
  <c r="G21428" i="45"/>
  <c r="F21428" i="45"/>
  <c r="E21428" i="45"/>
  <c r="D21428" i="45"/>
  <c r="H21427" i="45"/>
  <c r="G21427" i="45"/>
  <c r="F21427" i="45"/>
  <c r="E21427" i="45"/>
  <c r="D21427" i="45"/>
  <c r="H21426" i="45"/>
  <c r="G21426" i="45"/>
  <c r="F21426" i="45"/>
  <c r="E21426" i="45"/>
  <c r="D21426" i="45"/>
  <c r="H21425" i="45"/>
  <c r="G21425" i="45"/>
  <c r="F21425" i="45"/>
  <c r="E21425" i="45"/>
  <c r="D21425" i="45"/>
  <c r="H21424" i="45"/>
  <c r="G21424" i="45"/>
  <c r="F21424" i="45"/>
  <c r="E21424" i="45"/>
  <c r="D21424" i="45"/>
  <c r="H21423" i="45"/>
  <c r="G21423" i="45"/>
  <c r="F21423" i="45"/>
  <c r="E21423" i="45"/>
  <c r="D21423" i="45"/>
  <c r="H21422" i="45"/>
  <c r="G21422" i="45"/>
  <c r="F21422" i="45"/>
  <c r="E21422" i="45"/>
  <c r="D21422" i="45"/>
  <c r="H21421" i="45"/>
  <c r="G21421" i="45"/>
  <c r="F21421" i="45"/>
  <c r="E21421" i="45"/>
  <c r="D21421" i="45"/>
  <c r="H21420" i="45"/>
  <c r="G21420" i="45"/>
  <c r="F21420" i="45"/>
  <c r="E21420" i="45"/>
  <c r="D21420" i="45"/>
  <c r="H21419" i="45"/>
  <c r="G21419" i="45"/>
  <c r="F21419" i="45"/>
  <c r="E21419" i="45"/>
  <c r="D21419" i="45"/>
  <c r="H21418" i="45"/>
  <c r="G21418" i="45"/>
  <c r="F21418" i="45"/>
  <c r="E21418" i="45"/>
  <c r="D21418" i="45"/>
  <c r="H21417" i="45"/>
  <c r="G21417" i="45"/>
  <c r="F21417" i="45"/>
  <c r="E21417" i="45"/>
  <c r="D21417" i="45"/>
  <c r="H21416" i="45"/>
  <c r="G21416" i="45"/>
  <c r="F21416" i="45"/>
  <c r="E21416" i="45"/>
  <c r="D21416" i="45"/>
  <c r="H21415" i="45"/>
  <c r="G21415" i="45"/>
  <c r="F21415" i="45"/>
  <c r="E21415" i="45"/>
  <c r="D21415" i="45"/>
  <c r="H21414" i="45"/>
  <c r="G21414" i="45"/>
  <c r="F21414" i="45"/>
  <c r="E21414" i="45"/>
  <c r="D21414" i="45"/>
  <c r="H21413" i="45"/>
  <c r="G21413" i="45"/>
  <c r="F21413" i="45"/>
  <c r="E21413" i="45"/>
  <c r="D21413" i="45"/>
  <c r="H21412" i="45"/>
  <c r="G21412" i="45"/>
  <c r="F21412" i="45"/>
  <c r="E21412" i="45"/>
  <c r="D21412" i="45"/>
  <c r="H21411" i="45"/>
  <c r="G21411" i="45"/>
  <c r="F21411" i="45"/>
  <c r="E21411" i="45"/>
  <c r="D21411" i="45"/>
  <c r="H21410" i="45"/>
  <c r="G21410" i="45"/>
  <c r="F21410" i="45"/>
  <c r="E21410" i="45"/>
  <c r="D21410" i="45"/>
  <c r="H21409" i="45"/>
  <c r="G21409" i="45"/>
  <c r="F21409" i="45"/>
  <c r="E21409" i="45"/>
  <c r="D21409" i="45"/>
  <c r="H21408" i="45"/>
  <c r="G21408" i="45"/>
  <c r="F21408" i="45"/>
  <c r="E21408" i="45"/>
  <c r="D21408" i="45"/>
  <c r="H21407" i="45"/>
  <c r="G21407" i="45"/>
  <c r="F21407" i="45"/>
  <c r="E21407" i="45"/>
  <c r="D21407" i="45"/>
  <c r="H21406" i="45"/>
  <c r="G21406" i="45"/>
  <c r="F21406" i="45"/>
  <c r="E21406" i="45"/>
  <c r="D21406" i="45"/>
  <c r="H21405" i="45"/>
  <c r="G21405" i="45"/>
  <c r="F21405" i="45"/>
  <c r="E21405" i="45"/>
  <c r="D21405" i="45"/>
  <c r="H21404" i="45"/>
  <c r="G21404" i="45"/>
  <c r="F21404" i="45"/>
  <c r="E21404" i="45"/>
  <c r="D21404" i="45"/>
  <c r="H21403" i="45"/>
  <c r="G21403" i="45"/>
  <c r="F21403" i="45"/>
  <c r="E21403" i="45"/>
  <c r="D21403" i="45"/>
  <c r="H21402" i="45"/>
  <c r="G21402" i="45"/>
  <c r="F21402" i="45"/>
  <c r="E21402" i="45"/>
  <c r="D21402" i="45"/>
  <c r="H21401" i="45"/>
  <c r="G21401" i="45"/>
  <c r="F21401" i="45"/>
  <c r="E21401" i="45"/>
  <c r="D21401" i="45"/>
  <c r="H21400" i="45"/>
  <c r="G21400" i="45"/>
  <c r="F21400" i="45"/>
  <c r="E21400" i="45"/>
  <c r="D21400" i="45"/>
  <c r="H21399" i="45"/>
  <c r="G21399" i="45"/>
  <c r="F21399" i="45"/>
  <c r="E21399" i="45"/>
  <c r="D21399" i="45"/>
  <c r="H21398" i="45"/>
  <c r="G21398" i="45"/>
  <c r="F21398" i="45"/>
  <c r="E21398" i="45"/>
  <c r="D21398" i="45"/>
  <c r="H21397" i="45"/>
  <c r="G21397" i="45"/>
  <c r="F21397" i="45"/>
  <c r="E21397" i="45"/>
  <c r="D21397" i="45"/>
  <c r="H21396" i="45"/>
  <c r="G21396" i="45"/>
  <c r="F21396" i="45"/>
  <c r="E21396" i="45"/>
  <c r="D21396" i="45"/>
  <c r="H21395" i="45"/>
  <c r="G21395" i="45"/>
  <c r="F21395" i="45"/>
  <c r="E21395" i="45"/>
  <c r="D21395" i="45"/>
  <c r="H21394" i="45"/>
  <c r="G21394" i="45"/>
  <c r="F21394" i="45"/>
  <c r="E21394" i="45"/>
  <c r="D21394" i="45"/>
  <c r="H21393" i="45"/>
  <c r="G21393" i="45"/>
  <c r="F21393" i="45"/>
  <c r="E21393" i="45"/>
  <c r="D21393" i="45"/>
  <c r="H21392" i="45"/>
  <c r="G21392" i="45"/>
  <c r="F21392" i="45"/>
  <c r="E21392" i="45"/>
  <c r="D21392" i="45"/>
  <c r="H21391" i="45"/>
  <c r="G21391" i="45"/>
  <c r="F21391" i="45"/>
  <c r="E21391" i="45"/>
  <c r="D21391" i="45"/>
  <c r="H21390" i="45"/>
  <c r="G21390" i="45"/>
  <c r="F21390" i="45"/>
  <c r="E21390" i="45"/>
  <c r="D21390" i="45"/>
  <c r="H21389" i="45"/>
  <c r="G21389" i="45"/>
  <c r="F21389" i="45"/>
  <c r="E21389" i="45"/>
  <c r="D21389" i="45"/>
  <c r="H21388" i="45"/>
  <c r="G21388" i="45"/>
  <c r="F21388" i="45"/>
  <c r="E21388" i="45"/>
  <c r="D21388" i="45"/>
  <c r="H21387" i="45"/>
  <c r="G21387" i="45"/>
  <c r="F21387" i="45"/>
  <c r="E21387" i="45"/>
  <c r="D21387" i="45"/>
  <c r="H21386" i="45"/>
  <c r="G21386" i="45"/>
  <c r="F21386" i="45"/>
  <c r="E21386" i="45"/>
  <c r="D21386" i="45"/>
  <c r="H21385" i="45"/>
  <c r="G21385" i="45"/>
  <c r="F21385" i="45"/>
  <c r="E21385" i="45"/>
  <c r="D21385" i="45"/>
  <c r="H21384" i="45"/>
  <c r="G21384" i="45"/>
  <c r="F21384" i="45"/>
  <c r="E21384" i="45"/>
  <c r="D21384" i="45"/>
  <c r="H21383" i="45"/>
  <c r="G21383" i="45"/>
  <c r="F21383" i="45"/>
  <c r="E21383" i="45"/>
  <c r="D21383" i="45"/>
  <c r="H21382" i="45"/>
  <c r="G21382" i="45"/>
  <c r="F21382" i="45"/>
  <c r="E21382" i="45"/>
  <c r="D21382" i="45"/>
  <c r="H21381" i="45"/>
  <c r="G21381" i="45"/>
  <c r="F21381" i="45"/>
  <c r="E21381" i="45"/>
  <c r="D21381" i="45"/>
  <c r="H21380" i="45"/>
  <c r="G21380" i="45"/>
  <c r="F21380" i="45"/>
  <c r="E21380" i="45"/>
  <c r="D21380" i="45"/>
  <c r="H21379" i="45"/>
  <c r="G21379" i="45"/>
  <c r="F21379" i="45"/>
  <c r="E21379" i="45"/>
  <c r="D21379" i="45"/>
  <c r="H21378" i="45"/>
  <c r="G21378" i="45"/>
  <c r="F21378" i="45"/>
  <c r="E21378" i="45"/>
  <c r="D21378" i="45"/>
  <c r="H21377" i="45"/>
  <c r="G21377" i="45"/>
  <c r="F21377" i="45"/>
  <c r="E21377" i="45"/>
  <c r="D21377" i="45"/>
  <c r="H21376" i="45"/>
  <c r="G21376" i="45"/>
  <c r="F21376" i="45"/>
  <c r="E21376" i="45"/>
  <c r="D21376" i="45"/>
  <c r="H21375" i="45"/>
  <c r="G21375" i="45"/>
  <c r="F21375" i="45"/>
  <c r="E21375" i="45"/>
  <c r="D21375" i="45"/>
  <c r="H21374" i="45"/>
  <c r="G21374" i="45"/>
  <c r="F21374" i="45"/>
  <c r="E21374" i="45"/>
  <c r="D21374" i="45"/>
  <c r="H21373" i="45"/>
  <c r="G21373" i="45"/>
  <c r="F21373" i="45"/>
  <c r="E21373" i="45"/>
  <c r="D21373" i="45"/>
  <c r="H21372" i="45"/>
  <c r="G21372" i="45"/>
  <c r="F21372" i="45"/>
  <c r="E21372" i="45"/>
  <c r="D21372" i="45"/>
  <c r="H21371" i="45"/>
  <c r="G21371" i="45"/>
  <c r="F21371" i="45"/>
  <c r="E21371" i="45"/>
  <c r="D21371" i="45"/>
  <c r="H21370" i="45"/>
  <c r="G21370" i="45"/>
  <c r="F21370" i="45"/>
  <c r="E21370" i="45"/>
  <c r="D21370" i="45"/>
  <c r="H21369" i="45"/>
  <c r="G21369" i="45"/>
  <c r="F21369" i="45"/>
  <c r="E21369" i="45"/>
  <c r="D21369" i="45"/>
  <c r="H21368" i="45"/>
  <c r="G21368" i="45"/>
  <c r="F21368" i="45"/>
  <c r="E21368" i="45"/>
  <c r="D21368" i="45"/>
  <c r="H21367" i="45"/>
  <c r="G21367" i="45"/>
  <c r="F21367" i="45"/>
  <c r="E21367" i="45"/>
  <c r="D21367" i="45"/>
  <c r="H21366" i="45"/>
  <c r="G21366" i="45"/>
  <c r="F21366" i="45"/>
  <c r="E21366" i="45"/>
  <c r="D21366" i="45"/>
  <c r="H21365" i="45"/>
  <c r="G21365" i="45"/>
  <c r="F21365" i="45"/>
  <c r="E21365" i="45"/>
  <c r="D21365" i="45"/>
  <c r="H21364" i="45"/>
  <c r="G21364" i="45"/>
  <c r="F21364" i="45"/>
  <c r="E21364" i="45"/>
  <c r="D21364" i="45"/>
  <c r="H21363" i="45"/>
  <c r="G21363" i="45"/>
  <c r="F21363" i="45"/>
  <c r="E21363" i="45"/>
  <c r="D21363" i="45"/>
  <c r="H21362" i="45"/>
  <c r="G21362" i="45"/>
  <c r="F21362" i="45"/>
  <c r="E21362" i="45"/>
  <c r="D21362" i="45"/>
  <c r="H21361" i="45"/>
  <c r="G21361" i="45"/>
  <c r="F21361" i="45"/>
  <c r="E21361" i="45"/>
  <c r="D21361" i="45"/>
  <c r="H21360" i="45"/>
  <c r="G21360" i="45"/>
  <c r="F21360" i="45"/>
  <c r="E21360" i="45"/>
  <c r="D21360" i="45"/>
  <c r="H21359" i="45"/>
  <c r="G21359" i="45"/>
  <c r="F21359" i="45"/>
  <c r="E21359" i="45"/>
  <c r="D21359" i="45"/>
  <c r="H21358" i="45"/>
  <c r="G21358" i="45"/>
  <c r="F21358" i="45"/>
  <c r="E21358" i="45"/>
  <c r="D21358" i="45"/>
  <c r="H21357" i="45"/>
  <c r="G21357" i="45"/>
  <c r="F21357" i="45"/>
  <c r="E21357" i="45"/>
  <c r="D21357" i="45"/>
  <c r="H21356" i="45"/>
  <c r="G21356" i="45"/>
  <c r="F21356" i="45"/>
  <c r="E21356" i="45"/>
  <c r="D21356" i="45"/>
  <c r="H21355" i="45"/>
  <c r="G21355" i="45"/>
  <c r="F21355" i="45"/>
  <c r="E21355" i="45"/>
  <c r="D21355" i="45"/>
  <c r="H21354" i="45"/>
  <c r="G21354" i="45"/>
  <c r="F21354" i="45"/>
  <c r="E21354" i="45"/>
  <c r="D21354" i="45"/>
  <c r="H21353" i="45"/>
  <c r="G21353" i="45"/>
  <c r="F21353" i="45"/>
  <c r="E21353" i="45"/>
  <c r="D21353" i="45"/>
  <c r="H21352" i="45"/>
  <c r="G21352" i="45"/>
  <c r="F21352" i="45"/>
  <c r="E21352" i="45"/>
  <c r="D21352" i="45"/>
  <c r="H21351" i="45"/>
  <c r="G21351" i="45"/>
  <c r="F21351" i="45"/>
  <c r="E21351" i="45"/>
  <c r="D21351" i="45"/>
  <c r="H21350" i="45"/>
  <c r="G21350" i="45"/>
  <c r="F21350" i="45"/>
  <c r="E21350" i="45"/>
  <c r="D21350" i="45"/>
  <c r="H21349" i="45"/>
  <c r="G21349" i="45"/>
  <c r="F21349" i="45"/>
  <c r="E21349" i="45"/>
  <c r="D21349" i="45"/>
  <c r="H21348" i="45"/>
  <c r="G21348" i="45"/>
  <c r="F21348" i="45"/>
  <c r="E21348" i="45"/>
  <c r="D21348" i="45"/>
  <c r="H21347" i="45"/>
  <c r="G21347" i="45"/>
  <c r="F21347" i="45"/>
  <c r="E21347" i="45"/>
  <c r="D21347" i="45"/>
  <c r="H21346" i="45"/>
  <c r="G21346" i="45"/>
  <c r="F21346" i="45"/>
  <c r="E21346" i="45"/>
  <c r="D21346" i="45"/>
  <c r="H21345" i="45"/>
  <c r="G21345" i="45"/>
  <c r="F21345" i="45"/>
  <c r="E21345" i="45"/>
  <c r="D21345" i="45"/>
  <c r="H21344" i="45"/>
  <c r="G21344" i="45"/>
  <c r="F21344" i="45"/>
  <c r="E21344" i="45"/>
  <c r="D21344" i="45"/>
  <c r="H21343" i="45"/>
  <c r="G21343" i="45"/>
  <c r="F21343" i="45"/>
  <c r="E21343" i="45"/>
  <c r="D21343" i="45"/>
  <c r="H21342" i="45"/>
  <c r="G21342" i="45"/>
  <c r="F21342" i="45"/>
  <c r="E21342" i="45"/>
  <c r="D21342" i="45"/>
  <c r="H21341" i="45"/>
  <c r="G21341" i="45"/>
  <c r="F21341" i="45"/>
  <c r="E21341" i="45"/>
  <c r="D21341" i="45"/>
  <c r="H21340" i="45"/>
  <c r="G21340" i="45"/>
  <c r="F21340" i="45"/>
  <c r="E21340" i="45"/>
  <c r="D21340" i="45"/>
  <c r="H21339" i="45"/>
  <c r="G21339" i="45"/>
  <c r="F21339" i="45"/>
  <c r="E21339" i="45"/>
  <c r="D21339" i="45"/>
  <c r="H21338" i="45"/>
  <c r="G21338" i="45"/>
  <c r="F21338" i="45"/>
  <c r="E21338" i="45"/>
  <c r="D21338" i="45"/>
  <c r="H21337" i="45"/>
  <c r="G21337" i="45"/>
  <c r="F21337" i="45"/>
  <c r="E21337" i="45"/>
  <c r="D21337" i="45"/>
  <c r="H21336" i="45"/>
  <c r="G21336" i="45"/>
  <c r="F21336" i="45"/>
  <c r="E21336" i="45"/>
  <c r="D21336" i="45"/>
  <c r="H21335" i="45"/>
  <c r="G21335" i="45"/>
  <c r="F21335" i="45"/>
  <c r="E21335" i="45"/>
  <c r="D21335" i="45"/>
  <c r="H21334" i="45"/>
  <c r="G21334" i="45"/>
  <c r="F21334" i="45"/>
  <c r="E21334" i="45"/>
  <c r="D21334" i="45"/>
  <c r="H21333" i="45"/>
  <c r="G21333" i="45"/>
  <c r="F21333" i="45"/>
  <c r="E21333" i="45"/>
  <c r="D21333" i="45"/>
  <c r="H21332" i="45"/>
  <c r="G21332" i="45"/>
  <c r="F21332" i="45"/>
  <c r="E21332" i="45"/>
  <c r="D21332" i="45"/>
  <c r="H21331" i="45"/>
  <c r="G21331" i="45"/>
  <c r="F21331" i="45"/>
  <c r="E21331" i="45"/>
  <c r="D21331" i="45"/>
  <c r="H21330" i="45"/>
  <c r="G21330" i="45"/>
  <c r="F21330" i="45"/>
  <c r="E21330" i="45"/>
  <c r="D21330" i="45"/>
  <c r="H21329" i="45"/>
  <c r="G21329" i="45"/>
  <c r="F21329" i="45"/>
  <c r="E21329" i="45"/>
  <c r="D21329" i="45"/>
  <c r="H21328" i="45"/>
  <c r="G21328" i="45"/>
  <c r="F21328" i="45"/>
  <c r="E21328" i="45"/>
  <c r="D21328" i="45"/>
  <c r="H21327" i="45"/>
  <c r="G21327" i="45"/>
  <c r="F21327" i="45"/>
  <c r="E21327" i="45"/>
  <c r="D21327" i="45"/>
  <c r="H21326" i="45"/>
  <c r="G21326" i="45"/>
  <c r="F21326" i="45"/>
  <c r="E21326" i="45"/>
  <c r="D21326" i="45"/>
  <c r="H21325" i="45"/>
  <c r="G21325" i="45"/>
  <c r="F21325" i="45"/>
  <c r="E21325" i="45"/>
  <c r="D21325" i="45"/>
  <c r="H21324" i="45"/>
  <c r="G21324" i="45"/>
  <c r="F21324" i="45"/>
  <c r="E21324" i="45"/>
  <c r="D21324" i="45"/>
  <c r="H21323" i="45"/>
  <c r="G21323" i="45"/>
  <c r="F21323" i="45"/>
  <c r="E21323" i="45"/>
  <c r="D21323" i="45"/>
  <c r="H21322" i="45"/>
  <c r="G21322" i="45"/>
  <c r="F21322" i="45"/>
  <c r="E21322" i="45"/>
  <c r="D21322" i="45"/>
  <c r="H21321" i="45"/>
  <c r="G21321" i="45"/>
  <c r="F21321" i="45"/>
  <c r="E21321" i="45"/>
  <c r="D21321" i="45"/>
  <c r="H21320" i="45"/>
  <c r="G21320" i="45"/>
  <c r="F21320" i="45"/>
  <c r="E21320" i="45"/>
  <c r="D21320" i="45"/>
  <c r="H21319" i="45"/>
  <c r="G21319" i="45"/>
  <c r="F21319" i="45"/>
  <c r="E21319" i="45"/>
  <c r="D21319" i="45"/>
  <c r="H21318" i="45"/>
  <c r="G21318" i="45"/>
  <c r="F21318" i="45"/>
  <c r="E21318" i="45"/>
  <c r="D21318" i="45"/>
  <c r="H21317" i="45"/>
  <c r="G21317" i="45"/>
  <c r="F21317" i="45"/>
  <c r="E21317" i="45"/>
  <c r="D21317" i="45"/>
  <c r="H21316" i="45"/>
  <c r="G21316" i="45"/>
  <c r="F21316" i="45"/>
  <c r="E21316" i="45"/>
  <c r="D21316" i="45"/>
  <c r="H21315" i="45"/>
  <c r="G21315" i="45"/>
  <c r="F21315" i="45"/>
  <c r="E21315" i="45"/>
  <c r="D21315" i="45"/>
  <c r="H21314" i="45"/>
  <c r="G21314" i="45"/>
  <c r="F21314" i="45"/>
  <c r="E21314" i="45"/>
  <c r="D21314" i="45"/>
  <c r="H21313" i="45"/>
  <c r="G21313" i="45"/>
  <c r="F21313" i="45"/>
  <c r="E21313" i="45"/>
  <c r="D21313" i="45"/>
  <c r="H21312" i="45"/>
  <c r="G21312" i="45"/>
  <c r="F21312" i="45"/>
  <c r="E21312" i="45"/>
  <c r="D21312" i="45"/>
  <c r="H21311" i="45"/>
  <c r="G21311" i="45"/>
  <c r="F21311" i="45"/>
  <c r="E21311" i="45"/>
  <c r="D21311" i="45"/>
  <c r="H21310" i="45"/>
  <c r="G21310" i="45"/>
  <c r="F21310" i="45"/>
  <c r="E21310" i="45"/>
  <c r="D21310" i="45"/>
  <c r="H21309" i="45"/>
  <c r="G21309" i="45"/>
  <c r="F21309" i="45"/>
  <c r="E21309" i="45"/>
  <c r="D21309" i="45"/>
  <c r="H21308" i="45"/>
  <c r="G21308" i="45"/>
  <c r="F21308" i="45"/>
  <c r="E21308" i="45"/>
  <c r="D21308" i="45"/>
  <c r="H21307" i="45"/>
  <c r="G21307" i="45"/>
  <c r="F21307" i="45"/>
  <c r="E21307" i="45"/>
  <c r="D21307" i="45"/>
  <c r="H21306" i="45"/>
  <c r="G21306" i="45"/>
  <c r="F21306" i="45"/>
  <c r="E21306" i="45"/>
  <c r="D21306" i="45"/>
  <c r="H21305" i="45"/>
  <c r="G21305" i="45"/>
  <c r="F21305" i="45"/>
  <c r="E21305" i="45"/>
  <c r="D21305" i="45"/>
  <c r="H21304" i="45"/>
  <c r="G21304" i="45"/>
  <c r="F21304" i="45"/>
  <c r="E21304" i="45"/>
  <c r="D21304" i="45"/>
  <c r="H21303" i="45"/>
  <c r="G21303" i="45"/>
  <c r="F21303" i="45"/>
  <c r="E21303" i="45"/>
  <c r="D21303" i="45"/>
  <c r="H21302" i="45"/>
  <c r="G21302" i="45"/>
  <c r="F21302" i="45"/>
  <c r="E21302" i="45"/>
  <c r="D21302" i="45"/>
  <c r="H21301" i="45"/>
  <c r="G21301" i="45"/>
  <c r="F21301" i="45"/>
  <c r="E21301" i="45"/>
  <c r="D21301" i="45"/>
  <c r="H21300" i="45"/>
  <c r="G21300" i="45"/>
  <c r="F21300" i="45"/>
  <c r="E21300" i="45"/>
  <c r="D21300" i="45"/>
  <c r="H21299" i="45"/>
  <c r="G21299" i="45"/>
  <c r="F21299" i="45"/>
  <c r="E21299" i="45"/>
  <c r="D21299" i="45"/>
  <c r="H21298" i="45"/>
  <c r="G21298" i="45"/>
  <c r="F21298" i="45"/>
  <c r="E21298" i="45"/>
  <c r="D21298" i="45"/>
  <c r="H21297" i="45"/>
  <c r="G21297" i="45"/>
  <c r="F21297" i="45"/>
  <c r="E21297" i="45"/>
  <c r="D21297" i="45"/>
  <c r="H21296" i="45"/>
  <c r="G21296" i="45"/>
  <c r="F21296" i="45"/>
  <c r="E21296" i="45"/>
  <c r="D21296" i="45"/>
  <c r="H21295" i="45"/>
  <c r="G21295" i="45"/>
  <c r="F21295" i="45"/>
  <c r="E21295" i="45"/>
  <c r="D21295" i="45"/>
  <c r="H21294" i="45"/>
  <c r="G21294" i="45"/>
  <c r="F21294" i="45"/>
  <c r="E21294" i="45"/>
  <c r="D21294" i="45"/>
  <c r="H21293" i="45"/>
  <c r="G21293" i="45"/>
  <c r="F21293" i="45"/>
  <c r="E21293" i="45"/>
  <c r="D21293" i="45"/>
  <c r="H21292" i="45"/>
  <c r="G21292" i="45"/>
  <c r="F21292" i="45"/>
  <c r="E21292" i="45"/>
  <c r="D21292" i="45"/>
  <c r="H21291" i="45"/>
  <c r="G21291" i="45"/>
  <c r="F21291" i="45"/>
  <c r="E21291" i="45"/>
  <c r="D21291" i="45"/>
  <c r="H21290" i="45"/>
  <c r="G21290" i="45"/>
  <c r="F21290" i="45"/>
  <c r="E21290" i="45"/>
  <c r="D21290" i="45"/>
  <c r="H21289" i="45"/>
  <c r="G21289" i="45"/>
  <c r="F21289" i="45"/>
  <c r="E21289" i="45"/>
  <c r="D21289" i="45"/>
  <c r="H21288" i="45"/>
  <c r="G21288" i="45"/>
  <c r="F21288" i="45"/>
  <c r="E21288" i="45"/>
  <c r="D21288" i="45"/>
  <c r="H21287" i="45"/>
  <c r="G21287" i="45"/>
  <c r="F21287" i="45"/>
  <c r="E21287" i="45"/>
  <c r="D21287" i="45"/>
  <c r="H21286" i="45"/>
  <c r="G21286" i="45"/>
  <c r="F21286" i="45"/>
  <c r="E21286" i="45"/>
  <c r="D21286" i="45"/>
  <c r="H21285" i="45"/>
  <c r="G21285" i="45"/>
  <c r="F21285" i="45"/>
  <c r="E21285" i="45"/>
  <c r="D21285" i="45"/>
  <c r="H21284" i="45"/>
  <c r="G21284" i="45"/>
  <c r="F21284" i="45"/>
  <c r="E21284" i="45"/>
  <c r="D21284" i="45"/>
  <c r="H21283" i="45"/>
  <c r="G21283" i="45"/>
  <c r="F21283" i="45"/>
  <c r="E21283" i="45"/>
  <c r="D21283" i="45"/>
  <c r="H21282" i="45"/>
  <c r="G21282" i="45"/>
  <c r="F21282" i="45"/>
  <c r="E21282" i="45"/>
  <c r="D21282" i="45"/>
  <c r="H21281" i="45"/>
  <c r="G21281" i="45"/>
  <c r="F21281" i="45"/>
  <c r="E21281" i="45"/>
  <c r="D21281" i="45"/>
  <c r="H21280" i="45"/>
  <c r="G21280" i="45"/>
  <c r="F21280" i="45"/>
  <c r="E21280" i="45"/>
  <c r="D21280" i="45"/>
  <c r="H21279" i="45"/>
  <c r="G21279" i="45"/>
  <c r="F21279" i="45"/>
  <c r="E21279" i="45"/>
  <c r="D21279" i="45"/>
  <c r="H21278" i="45"/>
  <c r="G21278" i="45"/>
  <c r="F21278" i="45"/>
  <c r="E21278" i="45"/>
  <c r="D21278" i="45"/>
  <c r="H21277" i="45"/>
  <c r="G21277" i="45"/>
  <c r="F21277" i="45"/>
  <c r="E21277" i="45"/>
  <c r="D21277" i="45"/>
  <c r="H21276" i="45"/>
  <c r="G21276" i="45"/>
  <c r="F21276" i="45"/>
  <c r="E21276" i="45"/>
  <c r="D21276" i="45"/>
  <c r="H21275" i="45"/>
  <c r="G21275" i="45"/>
  <c r="F21275" i="45"/>
  <c r="E21275" i="45"/>
  <c r="D21275" i="45"/>
  <c r="H21274" i="45"/>
  <c r="G21274" i="45"/>
  <c r="F21274" i="45"/>
  <c r="E21274" i="45"/>
  <c r="D21274" i="45"/>
  <c r="H21273" i="45"/>
  <c r="G21273" i="45"/>
  <c r="F21273" i="45"/>
  <c r="E21273" i="45"/>
  <c r="D21273" i="45"/>
  <c r="H21272" i="45"/>
  <c r="G21272" i="45"/>
  <c r="F21272" i="45"/>
  <c r="E21272" i="45"/>
  <c r="D21272" i="45"/>
  <c r="H21271" i="45"/>
  <c r="G21271" i="45"/>
  <c r="F21271" i="45"/>
  <c r="E21271" i="45"/>
  <c r="D21271" i="45"/>
  <c r="H21270" i="45"/>
  <c r="G21270" i="45"/>
  <c r="F21270" i="45"/>
  <c r="E21270" i="45"/>
  <c r="D21270" i="45"/>
  <c r="H21269" i="45"/>
  <c r="G21269" i="45"/>
  <c r="F21269" i="45"/>
  <c r="E21269" i="45"/>
  <c r="D21269" i="45"/>
  <c r="H21268" i="45"/>
  <c r="G21268" i="45"/>
  <c r="F21268" i="45"/>
  <c r="E21268" i="45"/>
  <c r="D21268" i="45"/>
  <c r="H21267" i="45"/>
  <c r="G21267" i="45"/>
  <c r="F21267" i="45"/>
  <c r="E21267" i="45"/>
  <c r="D21267" i="45"/>
  <c r="H21266" i="45"/>
  <c r="G21266" i="45"/>
  <c r="F21266" i="45"/>
  <c r="E21266" i="45"/>
  <c r="D21266" i="45"/>
  <c r="H21265" i="45"/>
  <c r="G21265" i="45"/>
  <c r="F21265" i="45"/>
  <c r="E21265" i="45"/>
  <c r="D21265" i="45"/>
  <c r="H21264" i="45"/>
  <c r="G21264" i="45"/>
  <c r="F21264" i="45"/>
  <c r="E21264" i="45"/>
  <c r="D21264" i="45"/>
  <c r="H21263" i="45"/>
  <c r="G21263" i="45"/>
  <c r="F21263" i="45"/>
  <c r="E21263" i="45"/>
  <c r="D21263" i="45"/>
  <c r="H21262" i="45"/>
  <c r="G21262" i="45"/>
  <c r="F21262" i="45"/>
  <c r="E21262" i="45"/>
  <c r="D21262" i="45"/>
  <c r="H21261" i="45"/>
  <c r="G21261" i="45"/>
  <c r="F21261" i="45"/>
  <c r="E21261" i="45"/>
  <c r="D21261" i="45"/>
  <c r="H21260" i="45"/>
  <c r="G21260" i="45"/>
  <c r="F21260" i="45"/>
  <c r="E21260" i="45"/>
  <c r="D21260" i="45"/>
  <c r="H21259" i="45"/>
  <c r="G21259" i="45"/>
  <c r="F21259" i="45"/>
  <c r="E21259" i="45"/>
  <c r="D21259" i="45"/>
  <c r="H21258" i="45"/>
  <c r="G21258" i="45"/>
  <c r="F21258" i="45"/>
  <c r="E21258" i="45"/>
  <c r="D21258" i="45"/>
  <c r="H21257" i="45"/>
  <c r="G21257" i="45"/>
  <c r="F21257" i="45"/>
  <c r="E21257" i="45"/>
  <c r="D21257" i="45"/>
  <c r="H21256" i="45"/>
  <c r="G21256" i="45"/>
  <c r="F21256" i="45"/>
  <c r="E21256" i="45"/>
  <c r="D21256" i="45"/>
  <c r="H21255" i="45"/>
  <c r="G21255" i="45"/>
  <c r="F21255" i="45"/>
  <c r="E21255" i="45"/>
  <c r="D21255" i="45"/>
  <c r="H21254" i="45"/>
  <c r="G21254" i="45"/>
  <c r="F21254" i="45"/>
  <c r="E21254" i="45"/>
  <c r="D21254" i="45"/>
  <c r="H21253" i="45"/>
  <c r="G21253" i="45"/>
  <c r="F21253" i="45"/>
  <c r="E21253" i="45"/>
  <c r="D21253" i="45"/>
  <c r="H21252" i="45"/>
  <c r="G21252" i="45"/>
  <c r="F21252" i="45"/>
  <c r="E21252" i="45"/>
  <c r="D21252" i="45"/>
  <c r="H21251" i="45"/>
  <c r="G21251" i="45"/>
  <c r="F21251" i="45"/>
  <c r="E21251" i="45"/>
  <c r="D21251" i="45"/>
  <c r="H21250" i="45"/>
  <c r="G21250" i="45"/>
  <c r="F21250" i="45"/>
  <c r="E21250" i="45"/>
  <c r="D21250" i="45"/>
  <c r="H21249" i="45"/>
  <c r="G21249" i="45"/>
  <c r="F21249" i="45"/>
  <c r="E21249" i="45"/>
  <c r="D21249" i="45"/>
  <c r="H21248" i="45"/>
  <c r="G21248" i="45"/>
  <c r="F21248" i="45"/>
  <c r="E21248" i="45"/>
  <c r="D21248" i="45"/>
  <c r="H21247" i="45"/>
  <c r="G21247" i="45"/>
  <c r="F21247" i="45"/>
  <c r="E21247" i="45"/>
  <c r="D21247" i="45"/>
  <c r="H21246" i="45"/>
  <c r="G21246" i="45"/>
  <c r="F21246" i="45"/>
  <c r="E21246" i="45"/>
  <c r="D21246" i="45"/>
  <c r="H21245" i="45"/>
  <c r="G21245" i="45"/>
  <c r="F21245" i="45"/>
  <c r="E21245" i="45"/>
  <c r="D21245" i="45"/>
  <c r="H21244" i="45"/>
  <c r="G21244" i="45"/>
  <c r="F21244" i="45"/>
  <c r="E21244" i="45"/>
  <c r="D21244" i="45"/>
  <c r="H21243" i="45"/>
  <c r="G21243" i="45"/>
  <c r="F21243" i="45"/>
  <c r="E21243" i="45"/>
  <c r="D21243" i="45"/>
  <c r="H21242" i="45"/>
  <c r="G21242" i="45"/>
  <c r="F21242" i="45"/>
  <c r="E21242" i="45"/>
  <c r="D21242" i="45"/>
  <c r="H21241" i="45"/>
  <c r="G21241" i="45"/>
  <c r="F21241" i="45"/>
  <c r="E21241" i="45"/>
  <c r="D21241" i="45"/>
  <c r="H21240" i="45"/>
  <c r="G21240" i="45"/>
  <c r="F21240" i="45"/>
  <c r="E21240" i="45"/>
  <c r="D21240" i="45"/>
  <c r="H21239" i="45"/>
  <c r="G21239" i="45"/>
  <c r="F21239" i="45"/>
  <c r="E21239" i="45"/>
  <c r="D21239" i="45"/>
  <c r="H21238" i="45"/>
  <c r="G21238" i="45"/>
  <c r="F21238" i="45"/>
  <c r="E21238" i="45"/>
  <c r="D21238" i="45"/>
  <c r="H21237" i="45"/>
  <c r="G21237" i="45"/>
  <c r="F21237" i="45"/>
  <c r="E21237" i="45"/>
  <c r="D21237" i="45"/>
  <c r="H21236" i="45"/>
  <c r="G21236" i="45"/>
  <c r="F21236" i="45"/>
  <c r="E21236" i="45"/>
  <c r="D21236" i="45"/>
  <c r="H21235" i="45"/>
  <c r="G21235" i="45"/>
  <c r="F21235" i="45"/>
  <c r="E21235" i="45"/>
  <c r="D21235" i="45"/>
  <c r="H21234" i="45"/>
  <c r="G21234" i="45"/>
  <c r="F21234" i="45"/>
  <c r="E21234" i="45"/>
  <c r="D21234" i="45"/>
  <c r="H21233" i="45"/>
  <c r="G21233" i="45"/>
  <c r="F21233" i="45"/>
  <c r="E21233" i="45"/>
  <c r="D21233" i="45"/>
  <c r="H21232" i="45"/>
  <c r="G21232" i="45"/>
  <c r="F21232" i="45"/>
  <c r="E21232" i="45"/>
  <c r="D21232" i="45"/>
  <c r="H21231" i="45"/>
  <c r="G21231" i="45"/>
  <c r="F21231" i="45"/>
  <c r="E21231" i="45"/>
  <c r="D21231" i="45"/>
  <c r="H21230" i="45"/>
  <c r="G21230" i="45"/>
  <c r="F21230" i="45"/>
  <c r="E21230" i="45"/>
  <c r="D21230" i="45"/>
  <c r="H21229" i="45"/>
  <c r="G21229" i="45"/>
  <c r="F21229" i="45"/>
  <c r="E21229" i="45"/>
  <c r="D21229" i="45"/>
  <c r="H21228" i="45"/>
  <c r="G21228" i="45"/>
  <c r="F21228" i="45"/>
  <c r="E21228" i="45"/>
  <c r="D21228" i="45"/>
  <c r="H21227" i="45"/>
  <c r="G21227" i="45"/>
  <c r="F21227" i="45"/>
  <c r="E21227" i="45"/>
  <c r="D21227" i="45"/>
  <c r="H21226" i="45"/>
  <c r="G21226" i="45"/>
  <c r="F21226" i="45"/>
  <c r="E21226" i="45"/>
  <c r="D21226" i="45"/>
  <c r="H21225" i="45"/>
  <c r="G21225" i="45"/>
  <c r="F21225" i="45"/>
  <c r="E21225" i="45"/>
  <c r="D21225" i="45"/>
  <c r="H21224" i="45"/>
  <c r="G21224" i="45"/>
  <c r="F21224" i="45"/>
  <c r="E21224" i="45"/>
  <c r="D21224" i="45"/>
  <c r="H21223" i="45"/>
  <c r="G21223" i="45"/>
  <c r="F21223" i="45"/>
  <c r="E21223" i="45"/>
  <c r="D21223" i="45"/>
  <c r="H21222" i="45"/>
  <c r="G21222" i="45"/>
  <c r="F21222" i="45"/>
  <c r="E21222" i="45"/>
  <c r="D21222" i="45"/>
  <c r="H21221" i="45"/>
  <c r="G21221" i="45"/>
  <c r="F21221" i="45"/>
  <c r="E21221" i="45"/>
  <c r="D21221" i="45"/>
  <c r="H21220" i="45"/>
  <c r="G21220" i="45"/>
  <c r="F21220" i="45"/>
  <c r="E21220" i="45"/>
  <c r="D21220" i="45"/>
  <c r="H21219" i="45"/>
  <c r="G21219" i="45"/>
  <c r="F21219" i="45"/>
  <c r="E21219" i="45"/>
  <c r="D21219" i="45"/>
  <c r="H21218" i="45"/>
  <c r="G21218" i="45"/>
  <c r="F21218" i="45"/>
  <c r="E21218" i="45"/>
  <c r="D21218" i="45"/>
  <c r="H21217" i="45"/>
  <c r="G21217" i="45"/>
  <c r="F21217" i="45"/>
  <c r="E21217" i="45"/>
  <c r="D21217" i="45"/>
  <c r="H21216" i="45"/>
  <c r="G21216" i="45"/>
  <c r="F21216" i="45"/>
  <c r="E21216" i="45"/>
  <c r="D21216" i="45"/>
  <c r="H21215" i="45"/>
  <c r="G21215" i="45"/>
  <c r="F21215" i="45"/>
  <c r="E21215" i="45"/>
  <c r="D21215" i="45"/>
  <c r="H21214" i="45"/>
  <c r="G21214" i="45"/>
  <c r="F21214" i="45"/>
  <c r="E21214" i="45"/>
  <c r="D21214" i="45"/>
  <c r="H21213" i="45"/>
  <c r="G21213" i="45"/>
  <c r="F21213" i="45"/>
  <c r="E21213" i="45"/>
  <c r="D21213" i="45"/>
  <c r="H21212" i="45"/>
  <c r="G21212" i="45"/>
  <c r="F21212" i="45"/>
  <c r="E21212" i="45"/>
  <c r="D21212" i="45"/>
  <c r="H21211" i="45"/>
  <c r="G21211" i="45"/>
  <c r="F21211" i="45"/>
  <c r="E21211" i="45"/>
  <c r="D21211" i="45"/>
  <c r="H21210" i="45"/>
  <c r="G21210" i="45"/>
  <c r="F21210" i="45"/>
  <c r="E21210" i="45"/>
  <c r="D21210" i="45"/>
  <c r="H21209" i="45"/>
  <c r="G21209" i="45"/>
  <c r="F21209" i="45"/>
  <c r="E21209" i="45"/>
  <c r="D21209" i="45"/>
  <c r="H21208" i="45"/>
  <c r="G21208" i="45"/>
  <c r="F21208" i="45"/>
  <c r="E21208" i="45"/>
  <c r="D21208" i="45"/>
  <c r="H21207" i="45"/>
  <c r="G21207" i="45"/>
  <c r="F21207" i="45"/>
  <c r="E21207" i="45"/>
  <c r="D21207" i="45"/>
  <c r="H21206" i="45"/>
  <c r="G21206" i="45"/>
  <c r="F21206" i="45"/>
  <c r="E21206" i="45"/>
  <c r="D21206" i="45"/>
  <c r="H21205" i="45"/>
  <c r="G21205" i="45"/>
  <c r="F21205" i="45"/>
  <c r="E21205" i="45"/>
  <c r="D21205" i="45"/>
  <c r="H21204" i="45"/>
  <c r="G21204" i="45"/>
  <c r="F21204" i="45"/>
  <c r="E21204" i="45"/>
  <c r="D21204" i="45"/>
  <c r="H21203" i="45"/>
  <c r="G21203" i="45"/>
  <c r="F21203" i="45"/>
  <c r="E21203" i="45"/>
  <c r="D21203" i="45"/>
  <c r="H21202" i="45"/>
  <c r="G21202" i="45"/>
  <c r="F21202" i="45"/>
  <c r="E21202" i="45"/>
  <c r="D21202" i="45"/>
  <c r="H21201" i="45"/>
  <c r="G21201" i="45"/>
  <c r="F21201" i="45"/>
  <c r="E21201" i="45"/>
  <c r="D21201" i="45"/>
  <c r="H21200" i="45"/>
  <c r="G21200" i="45"/>
  <c r="F21200" i="45"/>
  <c r="E21200" i="45"/>
  <c r="D21200" i="45"/>
  <c r="H21199" i="45"/>
  <c r="G21199" i="45"/>
  <c r="F21199" i="45"/>
  <c r="E21199" i="45"/>
  <c r="D21199" i="45"/>
  <c r="H21198" i="45"/>
  <c r="G21198" i="45"/>
  <c r="F21198" i="45"/>
  <c r="E21198" i="45"/>
  <c r="D21198" i="45"/>
  <c r="H21197" i="45"/>
  <c r="G21197" i="45"/>
  <c r="F21197" i="45"/>
  <c r="E21197" i="45"/>
  <c r="D21197" i="45"/>
  <c r="H21196" i="45"/>
  <c r="G21196" i="45"/>
  <c r="F21196" i="45"/>
  <c r="E21196" i="45"/>
  <c r="D21196" i="45"/>
  <c r="H21195" i="45"/>
  <c r="G21195" i="45"/>
  <c r="F21195" i="45"/>
  <c r="E21195" i="45"/>
  <c r="D21195" i="45"/>
  <c r="H21194" i="45"/>
  <c r="G21194" i="45"/>
  <c r="F21194" i="45"/>
  <c r="E21194" i="45"/>
  <c r="D21194" i="45"/>
  <c r="H21193" i="45"/>
  <c r="G21193" i="45"/>
  <c r="F21193" i="45"/>
  <c r="E21193" i="45"/>
  <c r="D21193" i="45"/>
  <c r="H21192" i="45"/>
  <c r="G21192" i="45"/>
  <c r="F21192" i="45"/>
  <c r="E21192" i="45"/>
  <c r="D21192" i="45"/>
  <c r="H21191" i="45"/>
  <c r="G21191" i="45"/>
  <c r="F21191" i="45"/>
  <c r="E21191" i="45"/>
  <c r="D21191" i="45"/>
  <c r="H21190" i="45"/>
  <c r="G21190" i="45"/>
  <c r="F21190" i="45"/>
  <c r="E21190" i="45"/>
  <c r="D21190" i="45"/>
  <c r="H21189" i="45"/>
  <c r="G21189" i="45"/>
  <c r="F21189" i="45"/>
  <c r="E21189" i="45"/>
  <c r="D21189" i="45"/>
  <c r="H21188" i="45"/>
  <c r="G21188" i="45"/>
  <c r="F21188" i="45"/>
  <c r="E21188" i="45"/>
  <c r="D21188" i="45"/>
  <c r="H21187" i="45"/>
  <c r="G21187" i="45"/>
  <c r="F21187" i="45"/>
  <c r="E21187" i="45"/>
  <c r="D21187" i="45"/>
  <c r="H21186" i="45"/>
  <c r="G21186" i="45"/>
  <c r="F21186" i="45"/>
  <c r="E21186" i="45"/>
  <c r="D21186" i="45"/>
  <c r="H21185" i="45"/>
  <c r="G21185" i="45"/>
  <c r="F21185" i="45"/>
  <c r="E21185" i="45"/>
  <c r="D21185" i="45"/>
  <c r="H21184" i="45"/>
  <c r="G21184" i="45"/>
  <c r="F21184" i="45"/>
  <c r="E21184" i="45"/>
  <c r="D21184" i="45"/>
  <c r="H21183" i="45"/>
  <c r="G21183" i="45"/>
  <c r="F21183" i="45"/>
  <c r="E21183" i="45"/>
  <c r="D21183" i="45"/>
  <c r="H21182" i="45"/>
  <c r="G21182" i="45"/>
  <c r="F21182" i="45"/>
  <c r="E21182" i="45"/>
  <c r="D21182" i="45"/>
  <c r="H21181" i="45"/>
  <c r="G21181" i="45"/>
  <c r="F21181" i="45"/>
  <c r="E21181" i="45"/>
  <c r="D21181" i="45"/>
  <c r="H21180" i="45"/>
  <c r="G21180" i="45"/>
  <c r="F21180" i="45"/>
  <c r="E21180" i="45"/>
  <c r="D21180" i="45"/>
  <c r="H21179" i="45"/>
  <c r="G21179" i="45"/>
  <c r="F21179" i="45"/>
  <c r="E21179" i="45"/>
  <c r="D21179" i="45"/>
  <c r="H21178" i="45"/>
  <c r="G21178" i="45"/>
  <c r="F21178" i="45"/>
  <c r="E21178" i="45"/>
  <c r="D21178" i="45"/>
  <c r="H21177" i="45"/>
  <c r="G21177" i="45"/>
  <c r="F21177" i="45"/>
  <c r="E21177" i="45"/>
  <c r="D21177" i="45"/>
  <c r="H21176" i="45"/>
  <c r="G21176" i="45"/>
  <c r="F21176" i="45"/>
  <c r="E21176" i="45"/>
  <c r="D21176" i="45"/>
  <c r="H21175" i="45"/>
  <c r="G21175" i="45"/>
  <c r="F21175" i="45"/>
  <c r="E21175" i="45"/>
  <c r="D21175" i="45"/>
  <c r="H21174" i="45"/>
  <c r="G21174" i="45"/>
  <c r="F21174" i="45"/>
  <c r="E21174" i="45"/>
  <c r="D21174" i="45"/>
  <c r="H21173" i="45"/>
  <c r="G21173" i="45"/>
  <c r="F21173" i="45"/>
  <c r="E21173" i="45"/>
  <c r="D21173" i="45"/>
  <c r="H21172" i="45"/>
  <c r="G21172" i="45"/>
  <c r="F21172" i="45"/>
  <c r="E21172" i="45"/>
  <c r="D21172" i="45"/>
  <c r="H21171" i="45"/>
  <c r="G21171" i="45"/>
  <c r="F21171" i="45"/>
  <c r="E21171" i="45"/>
  <c r="D21171" i="45"/>
  <c r="H21170" i="45"/>
  <c r="G21170" i="45"/>
  <c r="F21170" i="45"/>
  <c r="E21170" i="45"/>
  <c r="D21170" i="45"/>
  <c r="H21169" i="45"/>
  <c r="G21169" i="45"/>
  <c r="F21169" i="45"/>
  <c r="E21169" i="45"/>
  <c r="D21169" i="45"/>
  <c r="H21168" i="45"/>
  <c r="G21168" i="45"/>
  <c r="F21168" i="45"/>
  <c r="E21168" i="45"/>
  <c r="D21168" i="45"/>
  <c r="H21167" i="45"/>
  <c r="G21167" i="45"/>
  <c r="F21167" i="45"/>
  <c r="E21167" i="45"/>
  <c r="D21167" i="45"/>
  <c r="H21166" i="45"/>
  <c r="G21166" i="45"/>
  <c r="F21166" i="45"/>
  <c r="E21166" i="45"/>
  <c r="D21166" i="45"/>
  <c r="H21165" i="45"/>
  <c r="G21165" i="45"/>
  <c r="F21165" i="45"/>
  <c r="E21165" i="45"/>
  <c r="D21165" i="45"/>
  <c r="H21164" i="45"/>
  <c r="G21164" i="45"/>
  <c r="F21164" i="45"/>
  <c r="E21164" i="45"/>
  <c r="D21164" i="45"/>
  <c r="H21163" i="45"/>
  <c r="G21163" i="45"/>
  <c r="F21163" i="45"/>
  <c r="E21163" i="45"/>
  <c r="D21163" i="45"/>
  <c r="H21162" i="45"/>
  <c r="G21162" i="45"/>
  <c r="F21162" i="45"/>
  <c r="E21162" i="45"/>
  <c r="D21162" i="45"/>
  <c r="H21161" i="45"/>
  <c r="G21161" i="45"/>
  <c r="F21161" i="45"/>
  <c r="E21161" i="45"/>
  <c r="D21161" i="45"/>
  <c r="H21160" i="45"/>
  <c r="G21160" i="45"/>
  <c r="F21160" i="45"/>
  <c r="E21160" i="45"/>
  <c r="D21160" i="45"/>
  <c r="H21159" i="45"/>
  <c r="G21159" i="45"/>
  <c r="F21159" i="45"/>
  <c r="E21159" i="45"/>
  <c r="D21159" i="45"/>
  <c r="H21158" i="45"/>
  <c r="G21158" i="45"/>
  <c r="F21158" i="45"/>
  <c r="E21158" i="45"/>
  <c r="D21158" i="45"/>
  <c r="H21157" i="45"/>
  <c r="G21157" i="45"/>
  <c r="F21157" i="45"/>
  <c r="E21157" i="45"/>
  <c r="D21157" i="45"/>
  <c r="H21156" i="45"/>
  <c r="G21156" i="45"/>
  <c r="F21156" i="45"/>
  <c r="E21156" i="45"/>
  <c r="D21156" i="45"/>
  <c r="H21155" i="45"/>
  <c r="G21155" i="45"/>
  <c r="F21155" i="45"/>
  <c r="E21155" i="45"/>
  <c r="D21155" i="45"/>
  <c r="H21154" i="45"/>
  <c r="G21154" i="45"/>
  <c r="F21154" i="45"/>
  <c r="E21154" i="45"/>
  <c r="D21154" i="45"/>
  <c r="H21153" i="45"/>
  <c r="G21153" i="45"/>
  <c r="F21153" i="45"/>
  <c r="E21153" i="45"/>
  <c r="D21153" i="45"/>
  <c r="H21152" i="45"/>
  <c r="G21152" i="45"/>
  <c r="F21152" i="45"/>
  <c r="E21152" i="45"/>
  <c r="D21152" i="45"/>
  <c r="H21151" i="45"/>
  <c r="G21151" i="45"/>
  <c r="F21151" i="45"/>
  <c r="E21151" i="45"/>
  <c r="D21151" i="45"/>
  <c r="H21150" i="45"/>
  <c r="G21150" i="45"/>
  <c r="F21150" i="45"/>
  <c r="E21150" i="45"/>
  <c r="D21150" i="45"/>
  <c r="H21149" i="45"/>
  <c r="G21149" i="45"/>
  <c r="F21149" i="45"/>
  <c r="E21149" i="45"/>
  <c r="D21149" i="45"/>
  <c r="H21148" i="45"/>
  <c r="G21148" i="45"/>
  <c r="F21148" i="45"/>
  <c r="E21148" i="45"/>
  <c r="D21148" i="45"/>
  <c r="H21147" i="45"/>
  <c r="G21147" i="45"/>
  <c r="F21147" i="45"/>
  <c r="E21147" i="45"/>
  <c r="D21147" i="45"/>
  <c r="H21146" i="45"/>
  <c r="G21146" i="45"/>
  <c r="F21146" i="45"/>
  <c r="E21146" i="45"/>
  <c r="D21146" i="45"/>
  <c r="H21145" i="45"/>
  <c r="G21145" i="45"/>
  <c r="F21145" i="45"/>
  <c r="E21145" i="45"/>
  <c r="D21145" i="45"/>
  <c r="H21144" i="45"/>
  <c r="G21144" i="45"/>
  <c r="F21144" i="45"/>
  <c r="E21144" i="45"/>
  <c r="D21144" i="45"/>
  <c r="H21143" i="45"/>
  <c r="G21143" i="45"/>
  <c r="F21143" i="45"/>
  <c r="E21143" i="45"/>
  <c r="D21143" i="45"/>
  <c r="H21142" i="45"/>
  <c r="G21142" i="45"/>
  <c r="F21142" i="45"/>
  <c r="E21142" i="45"/>
  <c r="D21142" i="45"/>
  <c r="H21141" i="45"/>
  <c r="G21141" i="45"/>
  <c r="F21141" i="45"/>
  <c r="E21141" i="45"/>
  <c r="D21141" i="45"/>
  <c r="H21140" i="45"/>
  <c r="G21140" i="45"/>
  <c r="F21140" i="45"/>
  <c r="E21140" i="45"/>
  <c r="D21140" i="45"/>
  <c r="H21139" i="45"/>
  <c r="G21139" i="45"/>
  <c r="F21139" i="45"/>
  <c r="E21139" i="45"/>
  <c r="D21139" i="45"/>
  <c r="H21138" i="45"/>
  <c r="G21138" i="45"/>
  <c r="F21138" i="45"/>
  <c r="E21138" i="45"/>
  <c r="D21138" i="45"/>
  <c r="H21137" i="45"/>
  <c r="G21137" i="45"/>
  <c r="F21137" i="45"/>
  <c r="E21137" i="45"/>
  <c r="D21137" i="45"/>
  <c r="H21136" i="45"/>
  <c r="G21136" i="45"/>
  <c r="F21136" i="45"/>
  <c r="E21136" i="45"/>
  <c r="D21136" i="45"/>
  <c r="H21135" i="45"/>
  <c r="G21135" i="45"/>
  <c r="F21135" i="45"/>
  <c r="E21135" i="45"/>
  <c r="D21135" i="45"/>
  <c r="H21134" i="45"/>
  <c r="G21134" i="45"/>
  <c r="F21134" i="45"/>
  <c r="E21134" i="45"/>
  <c r="D21134" i="45"/>
  <c r="H21133" i="45"/>
  <c r="G21133" i="45"/>
  <c r="F21133" i="45"/>
  <c r="E21133" i="45"/>
  <c r="D21133" i="45"/>
  <c r="H21132" i="45"/>
  <c r="G21132" i="45"/>
  <c r="F21132" i="45"/>
  <c r="E21132" i="45"/>
  <c r="D21132" i="45"/>
  <c r="H21131" i="45"/>
  <c r="G21131" i="45"/>
  <c r="F21131" i="45"/>
  <c r="E21131" i="45"/>
  <c r="D21131" i="45"/>
  <c r="H21130" i="45"/>
  <c r="G21130" i="45"/>
  <c r="F21130" i="45"/>
  <c r="E21130" i="45"/>
  <c r="D21130" i="45"/>
  <c r="H21129" i="45"/>
  <c r="G21129" i="45"/>
  <c r="F21129" i="45"/>
  <c r="E21129" i="45"/>
  <c r="D21129" i="45"/>
  <c r="H21128" i="45"/>
  <c r="G21128" i="45"/>
  <c r="F21128" i="45"/>
  <c r="E21128" i="45"/>
  <c r="D21128" i="45"/>
  <c r="H21127" i="45"/>
  <c r="G21127" i="45"/>
  <c r="F21127" i="45"/>
  <c r="E21127" i="45"/>
  <c r="D21127" i="45"/>
  <c r="H21126" i="45"/>
  <c r="G21126" i="45"/>
  <c r="F21126" i="45"/>
  <c r="E21126" i="45"/>
  <c r="D21126" i="45"/>
  <c r="H21125" i="45"/>
  <c r="G21125" i="45"/>
  <c r="F21125" i="45"/>
  <c r="E21125" i="45"/>
  <c r="D21125" i="45"/>
  <c r="H21124" i="45"/>
  <c r="G21124" i="45"/>
  <c r="F21124" i="45"/>
  <c r="E21124" i="45"/>
  <c r="D21124" i="45"/>
  <c r="H21123" i="45"/>
  <c r="G21123" i="45"/>
  <c r="F21123" i="45"/>
  <c r="E21123" i="45"/>
  <c r="D21123" i="45"/>
  <c r="H21122" i="45"/>
  <c r="G21122" i="45"/>
  <c r="F21122" i="45"/>
  <c r="E21122" i="45"/>
  <c r="D21122" i="45"/>
  <c r="H21121" i="45"/>
  <c r="G21121" i="45"/>
  <c r="F21121" i="45"/>
  <c r="E21121" i="45"/>
  <c r="D21121" i="45"/>
  <c r="H21120" i="45"/>
  <c r="G21120" i="45"/>
  <c r="F21120" i="45"/>
  <c r="E21120" i="45"/>
  <c r="D21120" i="45"/>
  <c r="H21119" i="45"/>
  <c r="G21119" i="45"/>
  <c r="F21119" i="45"/>
  <c r="E21119" i="45"/>
  <c r="D21119" i="45"/>
  <c r="H21118" i="45"/>
  <c r="G21118" i="45"/>
  <c r="F21118" i="45"/>
  <c r="E21118" i="45"/>
  <c r="D21118" i="45"/>
  <c r="H21117" i="45"/>
  <c r="G21117" i="45"/>
  <c r="F21117" i="45"/>
  <c r="E21117" i="45"/>
  <c r="D21117" i="45"/>
  <c r="H21116" i="45"/>
  <c r="G21116" i="45"/>
  <c r="F21116" i="45"/>
  <c r="E21116" i="45"/>
  <c r="D21116" i="45"/>
  <c r="H21115" i="45"/>
  <c r="G21115" i="45"/>
  <c r="F21115" i="45"/>
  <c r="E21115" i="45"/>
  <c r="D21115" i="45"/>
  <c r="H21114" i="45"/>
  <c r="G21114" i="45"/>
  <c r="F21114" i="45"/>
  <c r="E21114" i="45"/>
  <c r="D21114" i="45"/>
  <c r="H21113" i="45"/>
  <c r="G21113" i="45"/>
  <c r="F21113" i="45"/>
  <c r="E21113" i="45"/>
  <c r="D21113" i="45"/>
  <c r="H21112" i="45"/>
  <c r="G21112" i="45"/>
  <c r="F21112" i="45"/>
  <c r="E21112" i="45"/>
  <c r="D21112" i="45"/>
  <c r="H21111" i="45"/>
  <c r="G21111" i="45"/>
  <c r="F21111" i="45"/>
  <c r="E21111" i="45"/>
  <c r="D21111" i="45"/>
  <c r="H21110" i="45"/>
  <c r="G21110" i="45"/>
  <c r="F21110" i="45"/>
  <c r="E21110" i="45"/>
  <c r="D21110" i="45"/>
  <c r="H21109" i="45"/>
  <c r="G21109" i="45"/>
  <c r="F21109" i="45"/>
  <c r="E21109" i="45"/>
  <c r="D21109" i="45"/>
  <c r="H21108" i="45"/>
  <c r="G21108" i="45"/>
  <c r="F21108" i="45"/>
  <c r="E21108" i="45"/>
  <c r="D21108" i="45"/>
  <c r="H21107" i="45"/>
  <c r="G21107" i="45"/>
  <c r="F21107" i="45"/>
  <c r="E21107" i="45"/>
  <c r="D21107" i="45"/>
  <c r="H21106" i="45"/>
  <c r="G21106" i="45"/>
  <c r="F21106" i="45"/>
  <c r="E21106" i="45"/>
  <c r="D21106" i="45"/>
  <c r="H21105" i="45"/>
  <c r="G21105" i="45"/>
  <c r="F21105" i="45"/>
  <c r="E21105" i="45"/>
  <c r="D21105" i="45"/>
  <c r="H21104" i="45"/>
  <c r="G21104" i="45"/>
  <c r="F21104" i="45"/>
  <c r="E21104" i="45"/>
  <c r="D21104" i="45"/>
  <c r="H21103" i="45"/>
  <c r="G21103" i="45"/>
  <c r="F21103" i="45"/>
  <c r="E21103" i="45"/>
  <c r="D21103" i="45"/>
  <c r="H21102" i="45"/>
  <c r="G21102" i="45"/>
  <c r="F21102" i="45"/>
  <c r="E21102" i="45"/>
  <c r="D21102" i="45"/>
  <c r="H21101" i="45"/>
  <c r="G21101" i="45"/>
  <c r="F21101" i="45"/>
  <c r="E21101" i="45"/>
  <c r="D21101" i="45"/>
  <c r="H21100" i="45"/>
  <c r="G21100" i="45"/>
  <c r="F21100" i="45"/>
  <c r="E21100" i="45"/>
  <c r="D21100" i="45"/>
  <c r="H21099" i="45"/>
  <c r="G21099" i="45"/>
  <c r="F21099" i="45"/>
  <c r="E21099" i="45"/>
  <c r="D21099" i="45"/>
  <c r="H21098" i="45"/>
  <c r="G21098" i="45"/>
  <c r="F21098" i="45"/>
  <c r="E21098" i="45"/>
  <c r="D21098" i="45"/>
  <c r="H21097" i="45"/>
  <c r="G21097" i="45"/>
  <c r="F21097" i="45"/>
  <c r="E21097" i="45"/>
  <c r="D21097" i="45"/>
  <c r="H21096" i="45"/>
  <c r="G21096" i="45"/>
  <c r="F21096" i="45"/>
  <c r="E21096" i="45"/>
  <c r="D21096" i="45"/>
  <c r="H21095" i="45"/>
  <c r="G21095" i="45"/>
  <c r="F21095" i="45"/>
  <c r="E21095" i="45"/>
  <c r="D21095" i="45"/>
  <c r="H21094" i="45"/>
  <c r="G21094" i="45"/>
  <c r="F21094" i="45"/>
  <c r="E21094" i="45"/>
  <c r="D21094" i="45"/>
  <c r="H21093" i="45"/>
  <c r="G21093" i="45"/>
  <c r="F21093" i="45"/>
  <c r="E21093" i="45"/>
  <c r="D21093" i="45"/>
  <c r="H21092" i="45"/>
  <c r="G21092" i="45"/>
  <c r="F21092" i="45"/>
  <c r="E21092" i="45"/>
  <c r="D21092" i="45"/>
  <c r="H21091" i="45"/>
  <c r="G21091" i="45"/>
  <c r="F21091" i="45"/>
  <c r="E21091" i="45"/>
  <c r="D21091" i="45"/>
  <c r="H21090" i="45"/>
  <c r="G21090" i="45"/>
  <c r="F21090" i="45"/>
  <c r="E21090" i="45"/>
  <c r="D21090" i="45"/>
  <c r="H21089" i="45"/>
  <c r="G21089" i="45"/>
  <c r="F21089" i="45"/>
  <c r="E21089" i="45"/>
  <c r="D21089" i="45"/>
  <c r="H21088" i="45"/>
  <c r="G21088" i="45"/>
  <c r="F21088" i="45"/>
  <c r="E21088" i="45"/>
  <c r="D21088" i="45"/>
  <c r="H21087" i="45"/>
  <c r="G21087" i="45"/>
  <c r="F21087" i="45"/>
  <c r="E21087" i="45"/>
  <c r="D21087" i="45"/>
  <c r="H21086" i="45"/>
  <c r="G21086" i="45"/>
  <c r="F21086" i="45"/>
  <c r="E21086" i="45"/>
  <c r="D21086" i="45"/>
  <c r="H21085" i="45"/>
  <c r="G21085" i="45"/>
  <c r="F21085" i="45"/>
  <c r="E21085" i="45"/>
  <c r="D21085" i="45"/>
  <c r="H21084" i="45"/>
  <c r="G21084" i="45"/>
  <c r="F21084" i="45"/>
  <c r="E21084" i="45"/>
  <c r="D21084" i="45"/>
  <c r="H21083" i="45"/>
  <c r="G21083" i="45"/>
  <c r="F21083" i="45"/>
  <c r="E21083" i="45"/>
  <c r="D21083" i="45"/>
  <c r="H21082" i="45"/>
  <c r="G21082" i="45"/>
  <c r="F21082" i="45"/>
  <c r="E21082" i="45"/>
  <c r="D21082" i="45"/>
  <c r="H21081" i="45"/>
  <c r="G21081" i="45"/>
  <c r="F21081" i="45"/>
  <c r="E21081" i="45"/>
  <c r="D21081" i="45"/>
  <c r="H21080" i="45"/>
  <c r="G21080" i="45"/>
  <c r="F21080" i="45"/>
  <c r="E21080" i="45"/>
  <c r="D21080" i="45"/>
  <c r="H21079" i="45"/>
  <c r="G21079" i="45"/>
  <c r="F21079" i="45"/>
  <c r="E21079" i="45"/>
  <c r="D21079" i="45"/>
  <c r="H21078" i="45"/>
  <c r="G21078" i="45"/>
  <c r="F21078" i="45"/>
  <c r="E21078" i="45"/>
  <c r="D21078" i="45"/>
  <c r="H21077" i="45"/>
  <c r="G21077" i="45"/>
  <c r="F21077" i="45"/>
  <c r="E21077" i="45"/>
  <c r="D21077" i="45"/>
  <c r="H21076" i="45"/>
  <c r="G21076" i="45"/>
  <c r="F21076" i="45"/>
  <c r="E21076" i="45"/>
  <c r="D21076" i="45"/>
  <c r="H21075" i="45"/>
  <c r="G21075" i="45"/>
  <c r="F21075" i="45"/>
  <c r="E21075" i="45"/>
  <c r="D21075" i="45"/>
  <c r="H21074" i="45"/>
  <c r="G21074" i="45"/>
  <c r="F21074" i="45"/>
  <c r="E21074" i="45"/>
  <c r="D21074" i="45"/>
  <c r="H21073" i="45"/>
  <c r="G21073" i="45"/>
  <c r="F21073" i="45"/>
  <c r="E21073" i="45"/>
  <c r="D21073" i="45"/>
  <c r="H21072" i="45"/>
  <c r="G21072" i="45"/>
  <c r="F21072" i="45"/>
  <c r="E21072" i="45"/>
  <c r="D21072" i="45"/>
  <c r="H21071" i="45"/>
  <c r="G21071" i="45"/>
  <c r="F21071" i="45"/>
  <c r="E21071" i="45"/>
  <c r="D21071" i="45"/>
  <c r="H21070" i="45"/>
  <c r="G21070" i="45"/>
  <c r="F21070" i="45"/>
  <c r="E21070" i="45"/>
  <c r="D21070" i="45"/>
  <c r="H21069" i="45"/>
  <c r="G21069" i="45"/>
  <c r="F21069" i="45"/>
  <c r="E21069" i="45"/>
  <c r="D21069" i="45"/>
  <c r="H21068" i="45"/>
  <c r="G21068" i="45"/>
  <c r="F21068" i="45"/>
  <c r="E21068" i="45"/>
  <c r="D21068" i="45"/>
  <c r="H21067" i="45"/>
  <c r="G21067" i="45"/>
  <c r="F21067" i="45"/>
  <c r="E21067" i="45"/>
  <c r="D21067" i="45"/>
  <c r="H21066" i="45"/>
  <c r="G21066" i="45"/>
  <c r="F21066" i="45"/>
  <c r="E21066" i="45"/>
  <c r="D21066" i="45"/>
  <c r="H21065" i="45"/>
  <c r="G21065" i="45"/>
  <c r="F21065" i="45"/>
  <c r="E21065" i="45"/>
  <c r="D21065" i="45"/>
  <c r="H21064" i="45"/>
  <c r="G21064" i="45"/>
  <c r="F21064" i="45"/>
  <c r="E21064" i="45"/>
  <c r="D21064" i="45"/>
  <c r="H21063" i="45"/>
  <c r="G21063" i="45"/>
  <c r="F21063" i="45"/>
  <c r="E21063" i="45"/>
  <c r="D21063" i="45"/>
  <c r="H21062" i="45"/>
  <c r="G21062" i="45"/>
  <c r="F21062" i="45"/>
  <c r="E21062" i="45"/>
  <c r="D21062" i="45"/>
  <c r="H21061" i="45"/>
  <c r="G21061" i="45"/>
  <c r="F21061" i="45"/>
  <c r="E21061" i="45"/>
  <c r="D21061" i="45"/>
  <c r="H21060" i="45"/>
  <c r="G21060" i="45"/>
  <c r="F21060" i="45"/>
  <c r="E21060" i="45"/>
  <c r="D21060" i="45"/>
  <c r="H21059" i="45"/>
  <c r="G21059" i="45"/>
  <c r="F21059" i="45"/>
  <c r="E21059" i="45"/>
  <c r="D21059" i="45"/>
  <c r="H21058" i="45"/>
  <c r="G21058" i="45"/>
  <c r="F21058" i="45"/>
  <c r="E21058" i="45"/>
  <c r="D21058" i="45"/>
  <c r="H21057" i="45"/>
  <c r="G21057" i="45"/>
  <c r="F21057" i="45"/>
  <c r="E21057" i="45"/>
  <c r="D21057" i="45"/>
  <c r="H21056" i="45"/>
  <c r="G21056" i="45"/>
  <c r="F21056" i="45"/>
  <c r="E21056" i="45"/>
  <c r="D21056" i="45"/>
  <c r="H21055" i="45"/>
  <c r="G21055" i="45"/>
  <c r="F21055" i="45"/>
  <c r="E21055" i="45"/>
  <c r="D21055" i="45"/>
  <c r="H21054" i="45"/>
  <c r="G21054" i="45"/>
  <c r="F21054" i="45"/>
  <c r="E21054" i="45"/>
  <c r="D21054" i="45"/>
  <c r="H21053" i="45"/>
  <c r="G21053" i="45"/>
  <c r="F21053" i="45"/>
  <c r="E21053" i="45"/>
  <c r="D21053" i="45"/>
  <c r="H21052" i="45"/>
  <c r="G21052" i="45"/>
  <c r="F21052" i="45"/>
  <c r="E21052" i="45"/>
  <c r="D21052" i="45"/>
  <c r="H21051" i="45"/>
  <c r="G21051" i="45"/>
  <c r="F21051" i="45"/>
  <c r="E21051" i="45"/>
  <c r="D21051" i="45"/>
  <c r="H21050" i="45"/>
  <c r="G21050" i="45"/>
  <c r="F21050" i="45"/>
  <c r="E21050" i="45"/>
  <c r="D21050" i="45"/>
  <c r="H21049" i="45"/>
  <c r="G21049" i="45"/>
  <c r="F21049" i="45"/>
  <c r="E21049" i="45"/>
  <c r="D21049" i="45"/>
  <c r="H21048" i="45"/>
  <c r="G21048" i="45"/>
  <c r="F21048" i="45"/>
  <c r="E21048" i="45"/>
  <c r="D21048" i="45"/>
  <c r="H21047" i="45"/>
  <c r="G21047" i="45"/>
  <c r="F21047" i="45"/>
  <c r="E21047" i="45"/>
  <c r="D21047" i="45"/>
  <c r="H21046" i="45"/>
  <c r="G21046" i="45"/>
  <c r="F21046" i="45"/>
  <c r="E21046" i="45"/>
  <c r="D21046" i="45"/>
  <c r="H21045" i="45"/>
  <c r="G21045" i="45"/>
  <c r="F21045" i="45"/>
  <c r="E21045" i="45"/>
  <c r="D21045" i="45"/>
  <c r="H21044" i="45"/>
  <c r="G21044" i="45"/>
  <c r="F21044" i="45"/>
  <c r="E21044" i="45"/>
  <c r="D21044" i="45"/>
  <c r="H21043" i="45"/>
  <c r="G21043" i="45"/>
  <c r="F21043" i="45"/>
  <c r="E21043" i="45"/>
  <c r="D21043" i="45"/>
  <c r="H21042" i="45"/>
  <c r="G21042" i="45"/>
  <c r="F21042" i="45"/>
  <c r="E21042" i="45"/>
  <c r="D21042" i="45"/>
  <c r="H21041" i="45"/>
  <c r="G21041" i="45"/>
  <c r="F21041" i="45"/>
  <c r="E21041" i="45"/>
  <c r="D21041" i="45"/>
  <c r="H21040" i="45"/>
  <c r="G21040" i="45"/>
  <c r="F21040" i="45"/>
  <c r="E21040" i="45"/>
  <c r="D21040" i="45"/>
  <c r="H21039" i="45"/>
  <c r="G21039" i="45"/>
  <c r="F21039" i="45"/>
  <c r="E21039" i="45"/>
  <c r="D21039" i="45"/>
  <c r="H21038" i="45"/>
  <c r="G21038" i="45"/>
  <c r="F21038" i="45"/>
  <c r="E21038" i="45"/>
  <c r="D21038" i="45"/>
  <c r="H21037" i="45"/>
  <c r="G21037" i="45"/>
  <c r="F21037" i="45"/>
  <c r="E21037" i="45"/>
  <c r="D21037" i="45"/>
  <c r="H21036" i="45"/>
  <c r="G21036" i="45"/>
  <c r="F21036" i="45"/>
  <c r="E21036" i="45"/>
  <c r="D21036" i="45"/>
  <c r="H21035" i="45"/>
  <c r="G21035" i="45"/>
  <c r="F21035" i="45"/>
  <c r="E21035" i="45"/>
  <c r="D21035" i="45"/>
  <c r="H21034" i="45"/>
  <c r="G21034" i="45"/>
  <c r="F21034" i="45"/>
  <c r="E21034" i="45"/>
  <c r="D21034" i="45"/>
  <c r="H21033" i="45"/>
  <c r="G21033" i="45"/>
  <c r="F21033" i="45"/>
  <c r="E21033" i="45"/>
  <c r="D21033" i="45"/>
  <c r="H21032" i="45"/>
  <c r="G21032" i="45"/>
  <c r="F21032" i="45"/>
  <c r="E21032" i="45"/>
  <c r="D21032" i="45"/>
  <c r="H21031" i="45"/>
  <c r="G21031" i="45"/>
  <c r="F21031" i="45"/>
  <c r="E21031" i="45"/>
  <c r="D21031" i="45"/>
  <c r="H21030" i="45"/>
  <c r="G21030" i="45"/>
  <c r="F21030" i="45"/>
  <c r="E21030" i="45"/>
  <c r="D21030" i="45"/>
  <c r="H21029" i="45"/>
  <c r="G21029" i="45"/>
  <c r="F21029" i="45"/>
  <c r="E21029" i="45"/>
  <c r="D21029" i="45"/>
  <c r="H21028" i="45"/>
  <c r="G21028" i="45"/>
  <c r="F21028" i="45"/>
  <c r="E21028" i="45"/>
  <c r="D21028" i="45"/>
  <c r="H21027" i="45"/>
  <c r="G21027" i="45"/>
  <c r="F21027" i="45"/>
  <c r="E21027" i="45"/>
  <c r="D21027" i="45"/>
  <c r="H21026" i="45"/>
  <c r="G21026" i="45"/>
  <c r="F21026" i="45"/>
  <c r="E21026" i="45"/>
  <c r="D21026" i="45"/>
  <c r="H21025" i="45"/>
  <c r="G21025" i="45"/>
  <c r="F21025" i="45"/>
  <c r="E21025" i="45"/>
  <c r="D21025" i="45"/>
  <c r="H21024" i="45"/>
  <c r="G21024" i="45"/>
  <c r="F21024" i="45"/>
  <c r="E21024" i="45"/>
  <c r="D21024" i="45"/>
  <c r="H21023" i="45"/>
  <c r="G21023" i="45"/>
  <c r="F21023" i="45"/>
  <c r="E21023" i="45"/>
  <c r="D21023" i="45"/>
  <c r="H21022" i="45"/>
  <c r="G21022" i="45"/>
  <c r="F21022" i="45"/>
  <c r="E21022" i="45"/>
  <c r="D21022" i="45"/>
  <c r="H21021" i="45"/>
  <c r="G21021" i="45"/>
  <c r="F21021" i="45"/>
  <c r="E21021" i="45"/>
  <c r="D21021" i="45"/>
  <c r="H21020" i="45"/>
  <c r="G21020" i="45"/>
  <c r="F21020" i="45"/>
  <c r="E21020" i="45"/>
  <c r="D21020" i="45"/>
  <c r="H21019" i="45"/>
  <c r="G21019" i="45"/>
  <c r="F21019" i="45"/>
  <c r="E21019" i="45"/>
  <c r="D21019" i="45"/>
  <c r="H21018" i="45"/>
  <c r="G21018" i="45"/>
  <c r="F21018" i="45"/>
  <c r="E21018" i="45"/>
  <c r="D21018" i="45"/>
  <c r="H21017" i="45"/>
  <c r="G21017" i="45"/>
  <c r="F21017" i="45"/>
  <c r="E21017" i="45"/>
  <c r="D21017" i="45"/>
  <c r="H21016" i="45"/>
  <c r="G21016" i="45"/>
  <c r="F21016" i="45"/>
  <c r="E21016" i="45"/>
  <c r="D21016" i="45"/>
  <c r="H21015" i="45"/>
  <c r="G21015" i="45"/>
  <c r="F21015" i="45"/>
  <c r="E21015" i="45"/>
  <c r="D21015" i="45"/>
  <c r="H21014" i="45"/>
  <c r="G21014" i="45"/>
  <c r="F21014" i="45"/>
  <c r="E21014" i="45"/>
  <c r="D21014" i="45"/>
  <c r="H21013" i="45"/>
  <c r="G21013" i="45"/>
  <c r="F21013" i="45"/>
  <c r="E21013" i="45"/>
  <c r="D21013" i="45"/>
  <c r="H21012" i="45"/>
  <c r="G21012" i="45"/>
  <c r="F21012" i="45"/>
  <c r="E21012" i="45"/>
  <c r="D21012" i="45"/>
  <c r="H21011" i="45"/>
  <c r="G21011" i="45"/>
  <c r="F21011" i="45"/>
  <c r="E21011" i="45"/>
  <c r="D21011" i="45"/>
  <c r="H21010" i="45"/>
  <c r="G21010" i="45"/>
  <c r="F21010" i="45"/>
  <c r="E21010" i="45"/>
  <c r="D21010" i="45"/>
  <c r="H21009" i="45"/>
  <c r="G21009" i="45"/>
  <c r="F21009" i="45"/>
  <c r="E21009" i="45"/>
  <c r="D21009" i="45"/>
  <c r="H21008" i="45"/>
  <c r="G21008" i="45"/>
  <c r="F21008" i="45"/>
  <c r="E21008" i="45"/>
  <c r="D21008" i="45"/>
  <c r="H21007" i="45"/>
  <c r="G21007" i="45"/>
  <c r="F21007" i="45"/>
  <c r="E21007" i="45"/>
  <c r="D21007" i="45"/>
  <c r="H21006" i="45"/>
  <c r="G21006" i="45"/>
  <c r="F21006" i="45"/>
  <c r="E21006" i="45"/>
  <c r="D21006" i="45"/>
  <c r="H21005" i="45"/>
  <c r="G21005" i="45"/>
  <c r="F21005" i="45"/>
  <c r="E21005" i="45"/>
  <c r="D21005" i="45"/>
  <c r="H21004" i="45"/>
  <c r="G21004" i="45"/>
  <c r="F21004" i="45"/>
  <c r="E21004" i="45"/>
  <c r="D21004" i="45"/>
  <c r="H21003" i="45"/>
  <c r="G21003" i="45"/>
  <c r="F21003" i="45"/>
  <c r="E21003" i="45"/>
  <c r="D21003" i="45"/>
  <c r="H21002" i="45"/>
  <c r="G21002" i="45"/>
  <c r="F21002" i="45"/>
  <c r="E21002" i="45"/>
  <c r="D21002" i="45"/>
  <c r="H21001" i="45"/>
  <c r="G21001" i="45"/>
  <c r="F21001" i="45"/>
  <c r="E21001" i="45"/>
  <c r="D21001" i="45"/>
  <c r="H21000" i="45"/>
  <c r="G21000" i="45"/>
  <c r="F21000" i="45"/>
  <c r="E21000" i="45"/>
  <c r="D21000" i="45"/>
  <c r="H20999" i="45"/>
  <c r="G20999" i="45"/>
  <c r="F20999" i="45"/>
  <c r="E20999" i="45"/>
  <c r="D20999" i="45"/>
  <c r="H20998" i="45"/>
  <c r="G20998" i="45"/>
  <c r="F20998" i="45"/>
  <c r="E20998" i="45"/>
  <c r="D20998" i="45"/>
  <c r="H20997" i="45"/>
  <c r="G20997" i="45"/>
  <c r="F20997" i="45"/>
  <c r="E20997" i="45"/>
  <c r="D20997" i="45"/>
  <c r="H20996" i="45"/>
  <c r="G20996" i="45"/>
  <c r="F20996" i="45"/>
  <c r="E20996" i="45"/>
  <c r="D20996" i="45"/>
  <c r="H20995" i="45"/>
  <c r="G20995" i="45"/>
  <c r="F20995" i="45"/>
  <c r="E20995" i="45"/>
  <c r="D20995" i="45"/>
  <c r="H20994" i="45"/>
  <c r="G20994" i="45"/>
  <c r="F20994" i="45"/>
  <c r="E20994" i="45"/>
  <c r="D20994" i="45"/>
  <c r="H20993" i="45"/>
  <c r="G20993" i="45"/>
  <c r="F20993" i="45"/>
  <c r="E20993" i="45"/>
  <c r="D20993" i="45"/>
  <c r="H20992" i="45"/>
  <c r="G20992" i="45"/>
  <c r="F20992" i="45"/>
  <c r="E20992" i="45"/>
  <c r="D20992" i="45"/>
  <c r="H20991" i="45"/>
  <c r="G20991" i="45"/>
  <c r="F20991" i="45"/>
  <c r="E20991" i="45"/>
  <c r="D20991" i="45"/>
  <c r="H20990" i="45"/>
  <c r="G20990" i="45"/>
  <c r="F20990" i="45"/>
  <c r="E20990" i="45"/>
  <c r="D20990" i="45"/>
  <c r="H20989" i="45"/>
  <c r="G20989" i="45"/>
  <c r="F20989" i="45"/>
  <c r="E20989" i="45"/>
  <c r="D20989" i="45"/>
  <c r="H20988" i="45"/>
  <c r="G20988" i="45"/>
  <c r="F20988" i="45"/>
  <c r="E20988" i="45"/>
  <c r="D20988" i="45"/>
  <c r="H20987" i="45"/>
  <c r="G20987" i="45"/>
  <c r="F20987" i="45"/>
  <c r="E20987" i="45"/>
  <c r="D20987" i="45"/>
  <c r="H20986" i="45"/>
  <c r="G20986" i="45"/>
  <c r="F20986" i="45"/>
  <c r="E20986" i="45"/>
  <c r="D20986" i="45"/>
  <c r="H20985" i="45"/>
  <c r="G20985" i="45"/>
  <c r="F20985" i="45"/>
  <c r="E20985" i="45"/>
  <c r="D20985" i="45"/>
  <c r="H20984" i="45"/>
  <c r="G20984" i="45"/>
  <c r="F20984" i="45"/>
  <c r="E20984" i="45"/>
  <c r="D20984" i="45"/>
  <c r="H20983" i="45"/>
  <c r="G20983" i="45"/>
  <c r="F20983" i="45"/>
  <c r="E20983" i="45"/>
  <c r="D20983" i="45"/>
  <c r="H20982" i="45"/>
  <c r="G20982" i="45"/>
  <c r="F20982" i="45"/>
  <c r="E20982" i="45"/>
  <c r="D20982" i="45"/>
  <c r="H20981" i="45"/>
  <c r="G20981" i="45"/>
  <c r="F20981" i="45"/>
  <c r="E20981" i="45"/>
  <c r="D20981" i="45"/>
  <c r="H20980" i="45"/>
  <c r="G20980" i="45"/>
  <c r="F20980" i="45"/>
  <c r="E20980" i="45"/>
  <c r="D20980" i="45"/>
  <c r="H20979" i="45"/>
  <c r="G20979" i="45"/>
  <c r="F20979" i="45"/>
  <c r="E20979" i="45"/>
  <c r="D20979" i="45"/>
  <c r="H20978" i="45"/>
  <c r="G20978" i="45"/>
  <c r="F20978" i="45"/>
  <c r="E20978" i="45"/>
  <c r="D20978" i="45"/>
  <c r="H20977" i="45"/>
  <c r="G20977" i="45"/>
  <c r="F20977" i="45"/>
  <c r="E20977" i="45"/>
  <c r="D20977" i="45"/>
  <c r="H20976" i="45"/>
  <c r="G20976" i="45"/>
  <c r="F20976" i="45"/>
  <c r="E20976" i="45"/>
  <c r="D20976" i="45"/>
  <c r="H20975" i="45"/>
  <c r="G20975" i="45"/>
  <c r="F20975" i="45"/>
  <c r="E20975" i="45"/>
  <c r="D20975" i="45"/>
  <c r="H20974" i="45"/>
  <c r="G20974" i="45"/>
  <c r="F20974" i="45"/>
  <c r="E20974" i="45"/>
  <c r="D20974" i="45"/>
  <c r="H20973" i="45"/>
  <c r="G20973" i="45"/>
  <c r="F20973" i="45"/>
  <c r="E20973" i="45"/>
  <c r="D20973" i="45"/>
  <c r="H20972" i="45"/>
  <c r="G20972" i="45"/>
  <c r="F20972" i="45"/>
  <c r="E20972" i="45"/>
  <c r="D20972" i="45"/>
  <c r="H20971" i="45"/>
  <c r="G20971" i="45"/>
  <c r="F20971" i="45"/>
  <c r="E20971" i="45"/>
  <c r="D20971" i="45"/>
  <c r="H20970" i="45"/>
  <c r="G20970" i="45"/>
  <c r="F20970" i="45"/>
  <c r="E20970" i="45"/>
  <c r="D20970" i="45"/>
  <c r="H20969" i="45"/>
  <c r="G20969" i="45"/>
  <c r="F20969" i="45"/>
  <c r="E20969" i="45"/>
  <c r="D20969" i="45"/>
  <c r="H20968" i="45"/>
  <c r="G20968" i="45"/>
  <c r="F20968" i="45"/>
  <c r="E20968" i="45"/>
  <c r="D20968" i="45"/>
  <c r="H20967" i="45"/>
  <c r="G20967" i="45"/>
  <c r="F20967" i="45"/>
  <c r="E20967" i="45"/>
  <c r="D20967" i="45"/>
  <c r="H20966" i="45"/>
  <c r="G20966" i="45"/>
  <c r="F20966" i="45"/>
  <c r="E20966" i="45"/>
  <c r="D20966" i="45"/>
  <c r="H20965" i="45"/>
  <c r="G20965" i="45"/>
  <c r="F20965" i="45"/>
  <c r="E20965" i="45"/>
  <c r="D20965" i="45"/>
  <c r="H20964" i="45"/>
  <c r="G20964" i="45"/>
  <c r="F20964" i="45"/>
  <c r="E20964" i="45"/>
  <c r="D20964" i="45"/>
  <c r="H20963" i="45"/>
  <c r="G20963" i="45"/>
  <c r="F20963" i="45"/>
  <c r="E20963" i="45"/>
  <c r="D20963" i="45"/>
  <c r="H20962" i="45"/>
  <c r="G20962" i="45"/>
  <c r="F20962" i="45"/>
  <c r="E20962" i="45"/>
  <c r="D20962" i="45"/>
  <c r="H20961" i="45"/>
  <c r="G20961" i="45"/>
  <c r="F20961" i="45"/>
  <c r="E20961" i="45"/>
  <c r="D20961" i="45"/>
  <c r="H20960" i="45"/>
  <c r="G20960" i="45"/>
  <c r="F20960" i="45"/>
  <c r="E20960" i="45"/>
  <c r="D20960" i="45"/>
  <c r="H20959" i="45"/>
  <c r="G20959" i="45"/>
  <c r="F20959" i="45"/>
  <c r="E20959" i="45"/>
  <c r="D20959" i="45"/>
  <c r="H20958" i="45"/>
  <c r="G20958" i="45"/>
  <c r="F20958" i="45"/>
  <c r="E20958" i="45"/>
  <c r="D20958" i="45"/>
  <c r="H20957" i="45"/>
  <c r="G20957" i="45"/>
  <c r="F20957" i="45"/>
  <c r="E20957" i="45"/>
  <c r="D20957" i="45"/>
  <c r="H20956" i="45"/>
  <c r="G20956" i="45"/>
  <c r="F20956" i="45"/>
  <c r="E20956" i="45"/>
  <c r="D20956" i="45"/>
  <c r="H20955" i="45"/>
  <c r="G20955" i="45"/>
  <c r="F20955" i="45"/>
  <c r="E20955" i="45"/>
  <c r="D20955" i="45"/>
  <c r="H20954" i="45"/>
  <c r="G20954" i="45"/>
  <c r="F20954" i="45"/>
  <c r="E20954" i="45"/>
  <c r="D20954" i="45"/>
  <c r="H20953" i="45"/>
  <c r="G20953" i="45"/>
  <c r="F20953" i="45"/>
  <c r="E20953" i="45"/>
  <c r="D20953" i="45"/>
  <c r="H20952" i="45"/>
  <c r="G20952" i="45"/>
  <c r="F20952" i="45"/>
  <c r="E20952" i="45"/>
  <c r="D20952" i="45"/>
  <c r="H20951" i="45"/>
  <c r="G20951" i="45"/>
  <c r="F20951" i="45"/>
  <c r="E20951" i="45"/>
  <c r="D20951" i="45"/>
  <c r="H20950" i="45"/>
  <c r="G20950" i="45"/>
  <c r="F20950" i="45"/>
  <c r="E20950" i="45"/>
  <c r="D20950" i="45"/>
  <c r="H20949" i="45"/>
  <c r="G20949" i="45"/>
  <c r="F20949" i="45"/>
  <c r="E20949" i="45"/>
  <c r="D20949" i="45"/>
  <c r="H20948" i="45"/>
  <c r="G20948" i="45"/>
  <c r="F20948" i="45"/>
  <c r="E20948" i="45"/>
  <c r="D20948" i="45"/>
  <c r="H20947" i="45"/>
  <c r="G20947" i="45"/>
  <c r="F20947" i="45"/>
  <c r="E20947" i="45"/>
  <c r="D20947" i="45"/>
  <c r="H20946" i="45"/>
  <c r="G20946" i="45"/>
  <c r="F20946" i="45"/>
  <c r="E20946" i="45"/>
  <c r="D20946" i="45"/>
  <c r="H20945" i="45"/>
  <c r="G20945" i="45"/>
  <c r="F20945" i="45"/>
  <c r="E20945" i="45"/>
  <c r="D20945" i="45"/>
  <c r="H20944" i="45"/>
  <c r="G20944" i="45"/>
  <c r="F20944" i="45"/>
  <c r="E20944" i="45"/>
  <c r="D20944" i="45"/>
  <c r="H20943" i="45"/>
  <c r="G20943" i="45"/>
  <c r="F20943" i="45"/>
  <c r="E20943" i="45"/>
  <c r="D20943" i="45"/>
  <c r="H20942" i="45"/>
  <c r="G20942" i="45"/>
  <c r="F20942" i="45"/>
  <c r="E20942" i="45"/>
  <c r="D20942" i="45"/>
  <c r="H20941" i="45"/>
  <c r="G20941" i="45"/>
  <c r="F20941" i="45"/>
  <c r="E20941" i="45"/>
  <c r="D20941" i="45"/>
  <c r="H20940" i="45"/>
  <c r="G20940" i="45"/>
  <c r="F20940" i="45"/>
  <c r="E20940" i="45"/>
  <c r="D20940" i="45"/>
  <c r="H20939" i="45"/>
  <c r="G20939" i="45"/>
  <c r="F20939" i="45"/>
  <c r="E20939" i="45"/>
  <c r="D20939" i="45"/>
  <c r="H20938" i="45"/>
  <c r="G20938" i="45"/>
  <c r="F20938" i="45"/>
  <c r="E20938" i="45"/>
  <c r="D20938" i="45"/>
  <c r="H20937" i="45"/>
  <c r="G20937" i="45"/>
  <c r="F20937" i="45"/>
  <c r="E20937" i="45"/>
  <c r="D20937" i="45"/>
  <c r="H20936" i="45"/>
  <c r="G20936" i="45"/>
  <c r="F20936" i="45"/>
  <c r="E20936" i="45"/>
  <c r="D20936" i="45"/>
  <c r="H20935" i="45"/>
  <c r="G20935" i="45"/>
  <c r="F20935" i="45"/>
  <c r="E20935" i="45"/>
  <c r="D20935" i="45"/>
  <c r="H20934" i="45"/>
  <c r="G20934" i="45"/>
  <c r="F20934" i="45"/>
  <c r="E20934" i="45"/>
  <c r="D20934" i="45"/>
  <c r="H20933" i="45"/>
  <c r="G20933" i="45"/>
  <c r="F20933" i="45"/>
  <c r="E20933" i="45"/>
  <c r="D20933" i="45"/>
  <c r="H20932" i="45"/>
  <c r="G20932" i="45"/>
  <c r="F20932" i="45"/>
  <c r="E20932" i="45"/>
  <c r="D20932" i="45"/>
  <c r="H20931" i="45"/>
  <c r="G20931" i="45"/>
  <c r="F20931" i="45"/>
  <c r="E20931" i="45"/>
  <c r="D20931" i="45"/>
  <c r="H20930" i="45"/>
  <c r="G20930" i="45"/>
  <c r="F20930" i="45"/>
  <c r="E20930" i="45"/>
  <c r="D20930" i="45"/>
  <c r="H20929" i="45"/>
  <c r="G20929" i="45"/>
  <c r="F20929" i="45"/>
  <c r="E20929" i="45"/>
  <c r="D20929" i="45"/>
  <c r="H20928" i="45"/>
  <c r="G20928" i="45"/>
  <c r="F20928" i="45"/>
  <c r="E20928" i="45"/>
  <c r="D20928" i="45"/>
  <c r="H20927" i="45"/>
  <c r="G20927" i="45"/>
  <c r="F20927" i="45"/>
  <c r="E20927" i="45"/>
  <c r="D20927" i="45"/>
  <c r="H20926" i="45"/>
  <c r="G20926" i="45"/>
  <c r="F20926" i="45"/>
  <c r="E20926" i="45"/>
  <c r="D20926" i="45"/>
  <c r="H20925" i="45"/>
  <c r="G20925" i="45"/>
  <c r="F20925" i="45"/>
  <c r="E20925" i="45"/>
  <c r="D20925" i="45"/>
  <c r="H20924" i="45"/>
  <c r="G20924" i="45"/>
  <c r="F20924" i="45"/>
  <c r="E20924" i="45"/>
  <c r="D20924" i="45"/>
  <c r="H20923" i="45"/>
  <c r="G20923" i="45"/>
  <c r="F20923" i="45"/>
  <c r="E20923" i="45"/>
  <c r="D20923" i="45"/>
  <c r="H20922" i="45"/>
  <c r="G20922" i="45"/>
  <c r="F20922" i="45"/>
  <c r="E20922" i="45"/>
  <c r="D20922" i="45"/>
  <c r="H20921" i="45"/>
  <c r="G20921" i="45"/>
  <c r="F20921" i="45"/>
  <c r="E20921" i="45"/>
  <c r="D20921" i="45"/>
  <c r="H20920" i="45"/>
  <c r="G20920" i="45"/>
  <c r="F20920" i="45"/>
  <c r="E20920" i="45"/>
  <c r="D20920" i="45"/>
  <c r="H20919" i="45"/>
  <c r="G20919" i="45"/>
  <c r="F20919" i="45"/>
  <c r="E20919" i="45"/>
  <c r="D20919" i="45"/>
  <c r="H20918" i="45"/>
  <c r="G20918" i="45"/>
  <c r="F20918" i="45"/>
  <c r="E20918" i="45"/>
  <c r="D20918" i="45"/>
  <c r="H20917" i="45"/>
  <c r="G20917" i="45"/>
  <c r="F20917" i="45"/>
  <c r="E20917" i="45"/>
  <c r="D20917" i="45"/>
  <c r="H20916" i="45"/>
  <c r="G20916" i="45"/>
  <c r="F20916" i="45"/>
  <c r="E20916" i="45"/>
  <c r="D20916" i="45"/>
  <c r="H20915" i="45"/>
  <c r="G20915" i="45"/>
  <c r="F20915" i="45"/>
  <c r="E20915" i="45"/>
  <c r="D20915" i="45"/>
  <c r="H20914" i="45"/>
  <c r="G20914" i="45"/>
  <c r="F20914" i="45"/>
  <c r="E20914" i="45"/>
  <c r="D20914" i="45"/>
  <c r="H20913" i="45"/>
  <c r="G20913" i="45"/>
  <c r="F20913" i="45"/>
  <c r="E20913" i="45"/>
  <c r="D20913" i="45"/>
  <c r="H20912" i="45"/>
  <c r="G20912" i="45"/>
  <c r="F20912" i="45"/>
  <c r="E20912" i="45"/>
  <c r="D20912" i="45"/>
  <c r="H20911" i="45"/>
  <c r="G20911" i="45"/>
  <c r="F20911" i="45"/>
  <c r="E20911" i="45"/>
  <c r="D20911" i="45"/>
  <c r="H20910" i="45"/>
  <c r="G20910" i="45"/>
  <c r="F20910" i="45"/>
  <c r="E20910" i="45"/>
  <c r="D20910" i="45"/>
  <c r="H20909" i="45"/>
  <c r="G20909" i="45"/>
  <c r="F20909" i="45"/>
  <c r="E20909" i="45"/>
  <c r="D20909" i="45"/>
  <c r="H20908" i="45"/>
  <c r="G20908" i="45"/>
  <c r="F20908" i="45"/>
  <c r="E20908" i="45"/>
  <c r="D20908" i="45"/>
  <c r="H20907" i="45"/>
  <c r="G20907" i="45"/>
  <c r="F20907" i="45"/>
  <c r="E20907" i="45"/>
  <c r="D20907" i="45"/>
  <c r="H20906" i="45"/>
  <c r="G20906" i="45"/>
  <c r="F20906" i="45"/>
  <c r="E20906" i="45"/>
  <c r="D20906" i="45"/>
  <c r="H20905" i="45"/>
  <c r="G20905" i="45"/>
  <c r="F20905" i="45"/>
  <c r="E20905" i="45"/>
  <c r="D20905" i="45"/>
  <c r="H20904" i="45"/>
  <c r="G20904" i="45"/>
  <c r="F20904" i="45"/>
  <c r="E20904" i="45"/>
  <c r="D20904" i="45"/>
  <c r="H20903" i="45"/>
  <c r="G20903" i="45"/>
  <c r="F20903" i="45"/>
  <c r="E20903" i="45"/>
  <c r="D20903" i="45"/>
  <c r="H20902" i="45"/>
  <c r="G20902" i="45"/>
  <c r="F20902" i="45"/>
  <c r="E20902" i="45"/>
  <c r="D20902" i="45"/>
  <c r="H20901" i="45"/>
  <c r="G20901" i="45"/>
  <c r="F20901" i="45"/>
  <c r="E20901" i="45"/>
  <c r="D20901" i="45"/>
  <c r="H20900" i="45"/>
  <c r="G20900" i="45"/>
  <c r="F20900" i="45"/>
  <c r="E20900" i="45"/>
  <c r="D20900" i="45"/>
  <c r="H20899" i="45"/>
  <c r="G20899" i="45"/>
  <c r="F20899" i="45"/>
  <c r="E20899" i="45"/>
  <c r="D20899" i="45"/>
  <c r="H20898" i="45"/>
  <c r="G20898" i="45"/>
  <c r="F20898" i="45"/>
  <c r="E20898" i="45"/>
  <c r="D20898" i="45"/>
  <c r="H20897" i="45"/>
  <c r="G20897" i="45"/>
  <c r="F20897" i="45"/>
  <c r="E20897" i="45"/>
  <c r="D20897" i="45"/>
  <c r="H20896" i="45"/>
  <c r="G20896" i="45"/>
  <c r="F20896" i="45"/>
  <c r="E20896" i="45"/>
  <c r="D20896" i="45"/>
  <c r="H20895" i="45"/>
  <c r="G20895" i="45"/>
  <c r="F20895" i="45"/>
  <c r="E20895" i="45"/>
  <c r="D20895" i="45"/>
  <c r="H20894" i="45"/>
  <c r="G20894" i="45"/>
  <c r="F20894" i="45"/>
  <c r="E20894" i="45"/>
  <c r="D20894" i="45"/>
  <c r="H20893" i="45"/>
  <c r="G20893" i="45"/>
  <c r="F20893" i="45"/>
  <c r="E20893" i="45"/>
  <c r="D20893" i="45"/>
  <c r="H20892" i="45"/>
  <c r="G20892" i="45"/>
  <c r="F20892" i="45"/>
  <c r="E20892" i="45"/>
  <c r="D20892" i="45"/>
  <c r="H20891" i="45"/>
  <c r="G20891" i="45"/>
  <c r="F20891" i="45"/>
  <c r="E20891" i="45"/>
  <c r="D20891" i="45"/>
  <c r="H20890" i="45"/>
  <c r="G20890" i="45"/>
  <c r="F20890" i="45"/>
  <c r="E20890" i="45"/>
  <c r="D20890" i="45"/>
  <c r="H20889" i="45"/>
  <c r="G20889" i="45"/>
  <c r="F20889" i="45"/>
  <c r="E20889" i="45"/>
  <c r="D20889" i="45"/>
  <c r="H20888" i="45"/>
  <c r="G20888" i="45"/>
  <c r="F20888" i="45"/>
  <c r="E20888" i="45"/>
  <c r="D20888" i="45"/>
  <c r="H20887" i="45"/>
  <c r="G20887" i="45"/>
  <c r="F20887" i="45"/>
  <c r="E20887" i="45"/>
  <c r="D20887" i="45"/>
  <c r="H20886" i="45"/>
  <c r="G20886" i="45"/>
  <c r="F20886" i="45"/>
  <c r="E20886" i="45"/>
  <c r="D20886" i="45"/>
  <c r="H20885" i="45"/>
  <c r="G20885" i="45"/>
  <c r="F20885" i="45"/>
  <c r="E20885" i="45"/>
  <c r="D20885" i="45"/>
  <c r="H20884" i="45"/>
  <c r="G20884" i="45"/>
  <c r="F20884" i="45"/>
  <c r="E20884" i="45"/>
  <c r="D20884" i="45"/>
  <c r="H20883" i="45"/>
  <c r="G20883" i="45"/>
  <c r="F20883" i="45"/>
  <c r="E20883" i="45"/>
  <c r="D20883" i="45"/>
  <c r="H20882" i="45"/>
  <c r="G20882" i="45"/>
  <c r="F20882" i="45"/>
  <c r="E20882" i="45"/>
  <c r="D20882" i="45"/>
  <c r="H20881" i="45"/>
  <c r="G20881" i="45"/>
  <c r="F20881" i="45"/>
  <c r="E20881" i="45"/>
  <c r="D20881" i="45"/>
  <c r="H20880" i="45"/>
  <c r="G20880" i="45"/>
  <c r="F20880" i="45"/>
  <c r="E20880" i="45"/>
  <c r="D20880" i="45"/>
  <c r="H20879" i="45"/>
  <c r="G20879" i="45"/>
  <c r="F20879" i="45"/>
  <c r="E20879" i="45"/>
  <c r="D20879" i="45"/>
  <c r="H20878" i="45"/>
  <c r="G20878" i="45"/>
  <c r="F20878" i="45"/>
  <c r="E20878" i="45"/>
  <c r="D20878" i="45"/>
  <c r="H20877" i="45"/>
  <c r="G20877" i="45"/>
  <c r="F20877" i="45"/>
  <c r="E20877" i="45"/>
  <c r="D20877" i="45"/>
  <c r="H20876" i="45"/>
  <c r="G20876" i="45"/>
  <c r="F20876" i="45"/>
  <c r="E20876" i="45"/>
  <c r="D20876" i="45"/>
  <c r="H20875" i="45"/>
  <c r="G20875" i="45"/>
  <c r="F20875" i="45"/>
  <c r="E20875" i="45"/>
  <c r="D20875" i="45"/>
  <c r="H20874" i="45"/>
  <c r="G20874" i="45"/>
  <c r="F20874" i="45"/>
  <c r="E20874" i="45"/>
  <c r="D20874" i="45"/>
  <c r="H20873" i="45"/>
  <c r="G20873" i="45"/>
  <c r="F20873" i="45"/>
  <c r="E20873" i="45"/>
  <c r="D20873" i="45"/>
  <c r="H20872" i="45"/>
  <c r="G20872" i="45"/>
  <c r="F20872" i="45"/>
  <c r="E20872" i="45"/>
  <c r="D20872" i="45"/>
  <c r="H20871" i="45"/>
  <c r="G20871" i="45"/>
  <c r="F20871" i="45"/>
  <c r="E20871" i="45"/>
  <c r="D20871" i="45"/>
  <c r="H20870" i="45"/>
  <c r="G20870" i="45"/>
  <c r="F20870" i="45"/>
  <c r="E20870" i="45"/>
  <c r="D20870" i="45"/>
  <c r="H20869" i="45"/>
  <c r="G20869" i="45"/>
  <c r="F20869" i="45"/>
  <c r="E20869" i="45"/>
  <c r="D20869" i="45"/>
  <c r="H20868" i="45"/>
  <c r="G20868" i="45"/>
  <c r="F20868" i="45"/>
  <c r="E20868" i="45"/>
  <c r="D20868" i="45"/>
  <c r="H20867" i="45"/>
  <c r="G20867" i="45"/>
  <c r="F20867" i="45"/>
  <c r="E20867" i="45"/>
  <c r="D20867" i="45"/>
  <c r="H20866" i="45"/>
  <c r="G20866" i="45"/>
  <c r="F20866" i="45"/>
  <c r="E20866" i="45"/>
  <c r="D20866" i="45"/>
  <c r="H20865" i="45"/>
  <c r="G20865" i="45"/>
  <c r="F20865" i="45"/>
  <c r="E20865" i="45"/>
  <c r="D20865" i="45"/>
  <c r="H20864" i="45"/>
  <c r="G20864" i="45"/>
  <c r="F20864" i="45"/>
  <c r="E20864" i="45"/>
  <c r="D20864" i="45"/>
  <c r="H20863" i="45"/>
  <c r="G20863" i="45"/>
  <c r="F20863" i="45"/>
  <c r="E20863" i="45"/>
  <c r="D20863" i="45"/>
  <c r="H20862" i="45"/>
  <c r="G20862" i="45"/>
  <c r="F20862" i="45"/>
  <c r="E20862" i="45"/>
  <c r="D20862" i="45"/>
  <c r="H20861" i="45"/>
  <c r="G20861" i="45"/>
  <c r="F20861" i="45"/>
  <c r="E20861" i="45"/>
  <c r="D20861" i="45"/>
  <c r="H20860" i="45"/>
  <c r="G20860" i="45"/>
  <c r="F20860" i="45"/>
  <c r="E20860" i="45"/>
  <c r="D20860" i="45"/>
  <c r="H20859" i="45"/>
  <c r="G20859" i="45"/>
  <c r="F20859" i="45"/>
  <c r="E20859" i="45"/>
  <c r="D20859" i="45"/>
  <c r="H20858" i="45"/>
  <c r="G20858" i="45"/>
  <c r="F20858" i="45"/>
  <c r="E20858" i="45"/>
  <c r="D20858" i="45"/>
  <c r="H20857" i="45"/>
  <c r="G20857" i="45"/>
  <c r="F20857" i="45"/>
  <c r="E20857" i="45"/>
  <c r="D20857" i="45"/>
  <c r="H20856" i="45"/>
  <c r="G20856" i="45"/>
  <c r="F20856" i="45"/>
  <c r="E20856" i="45"/>
  <c r="D20856" i="45"/>
  <c r="H20855" i="45"/>
  <c r="G20855" i="45"/>
  <c r="F20855" i="45"/>
  <c r="E20855" i="45"/>
  <c r="D20855" i="45"/>
  <c r="H20854" i="45"/>
  <c r="G20854" i="45"/>
  <c r="F20854" i="45"/>
  <c r="E20854" i="45"/>
  <c r="D20854" i="45"/>
  <c r="H20853" i="45"/>
  <c r="G20853" i="45"/>
  <c r="F20853" i="45"/>
  <c r="E20853" i="45"/>
  <c r="D20853" i="45"/>
  <c r="H20852" i="45"/>
  <c r="G20852" i="45"/>
  <c r="F20852" i="45"/>
  <c r="E20852" i="45"/>
  <c r="D20852" i="45"/>
  <c r="H20851" i="45"/>
  <c r="G20851" i="45"/>
  <c r="F20851" i="45"/>
  <c r="E20851" i="45"/>
  <c r="D20851" i="45"/>
  <c r="H20850" i="45"/>
  <c r="G20850" i="45"/>
  <c r="F20850" i="45"/>
  <c r="E20850" i="45"/>
  <c r="D20850" i="45"/>
  <c r="H20849" i="45"/>
  <c r="G20849" i="45"/>
  <c r="F20849" i="45"/>
  <c r="E20849" i="45"/>
  <c r="D20849" i="45"/>
  <c r="H20848" i="45"/>
  <c r="G20848" i="45"/>
  <c r="F20848" i="45"/>
  <c r="E20848" i="45"/>
  <c r="D20848" i="45"/>
  <c r="H20847" i="45"/>
  <c r="G20847" i="45"/>
  <c r="F20847" i="45"/>
  <c r="E20847" i="45"/>
  <c r="D20847" i="45"/>
  <c r="H20846" i="45"/>
  <c r="G20846" i="45"/>
  <c r="F20846" i="45"/>
  <c r="E20846" i="45"/>
  <c r="D20846" i="45"/>
  <c r="H20845" i="45"/>
  <c r="G20845" i="45"/>
  <c r="F20845" i="45"/>
  <c r="E20845" i="45"/>
  <c r="D20845" i="45"/>
  <c r="H20844" i="45"/>
  <c r="G20844" i="45"/>
  <c r="F20844" i="45"/>
  <c r="E20844" i="45"/>
  <c r="D20844" i="45"/>
  <c r="H20843" i="45"/>
  <c r="G20843" i="45"/>
  <c r="F20843" i="45"/>
  <c r="E20843" i="45"/>
  <c r="D20843" i="45"/>
  <c r="H20842" i="45"/>
  <c r="G20842" i="45"/>
  <c r="F20842" i="45"/>
  <c r="E20842" i="45"/>
  <c r="D20842" i="45"/>
  <c r="H20841" i="45"/>
  <c r="G20841" i="45"/>
  <c r="F20841" i="45"/>
  <c r="E20841" i="45"/>
  <c r="D20841" i="45"/>
  <c r="H20840" i="45"/>
  <c r="G20840" i="45"/>
  <c r="F20840" i="45"/>
  <c r="E20840" i="45"/>
  <c r="D20840" i="45"/>
  <c r="H20839" i="45"/>
  <c r="G20839" i="45"/>
  <c r="F20839" i="45"/>
  <c r="E20839" i="45"/>
  <c r="D20839" i="45"/>
  <c r="H20838" i="45"/>
  <c r="G20838" i="45"/>
  <c r="F20838" i="45"/>
  <c r="E20838" i="45"/>
  <c r="D20838" i="45"/>
  <c r="H20837" i="45"/>
  <c r="G20837" i="45"/>
  <c r="F20837" i="45"/>
  <c r="E20837" i="45"/>
  <c r="D20837" i="45"/>
  <c r="H20836" i="45"/>
  <c r="G20836" i="45"/>
  <c r="F20836" i="45"/>
  <c r="E20836" i="45"/>
  <c r="D20836" i="45"/>
  <c r="H20835" i="45"/>
  <c r="G20835" i="45"/>
  <c r="F20835" i="45"/>
  <c r="E20835" i="45"/>
  <c r="D20835" i="45"/>
  <c r="H20834" i="45"/>
  <c r="G20834" i="45"/>
  <c r="F20834" i="45"/>
  <c r="E20834" i="45"/>
  <c r="D20834" i="45"/>
  <c r="H20833" i="45"/>
  <c r="G20833" i="45"/>
  <c r="F20833" i="45"/>
  <c r="E20833" i="45"/>
  <c r="D20833" i="45"/>
  <c r="H20832" i="45"/>
  <c r="G20832" i="45"/>
  <c r="F20832" i="45"/>
  <c r="E20832" i="45"/>
  <c r="D20832" i="45"/>
  <c r="H20831" i="45"/>
  <c r="G20831" i="45"/>
  <c r="F20831" i="45"/>
  <c r="E20831" i="45"/>
  <c r="D20831" i="45"/>
  <c r="H20830" i="45"/>
  <c r="G20830" i="45"/>
  <c r="F20830" i="45"/>
  <c r="E20830" i="45"/>
  <c r="D20830" i="45"/>
  <c r="H20829" i="45"/>
  <c r="G20829" i="45"/>
  <c r="F20829" i="45"/>
  <c r="E20829" i="45"/>
  <c r="D20829" i="45"/>
  <c r="H20828" i="45"/>
  <c r="G20828" i="45"/>
  <c r="F20828" i="45"/>
  <c r="E20828" i="45"/>
  <c r="D20828" i="45"/>
  <c r="H20827" i="45"/>
  <c r="G20827" i="45"/>
  <c r="F20827" i="45"/>
  <c r="E20827" i="45"/>
  <c r="D20827" i="45"/>
  <c r="H20826" i="45"/>
  <c r="G20826" i="45"/>
  <c r="F20826" i="45"/>
  <c r="E20826" i="45"/>
  <c r="D20826" i="45"/>
  <c r="H20825" i="45"/>
  <c r="G20825" i="45"/>
  <c r="F20825" i="45"/>
  <c r="E20825" i="45"/>
  <c r="D20825" i="45"/>
  <c r="H20824" i="45"/>
  <c r="G20824" i="45"/>
  <c r="F20824" i="45"/>
  <c r="E20824" i="45"/>
  <c r="D20824" i="45"/>
  <c r="H20823" i="45"/>
  <c r="G20823" i="45"/>
  <c r="F20823" i="45"/>
  <c r="E20823" i="45"/>
  <c r="D20823" i="45"/>
  <c r="H20822" i="45"/>
  <c r="G20822" i="45"/>
  <c r="F20822" i="45"/>
  <c r="E20822" i="45"/>
  <c r="D20822" i="45"/>
  <c r="H20821" i="45"/>
  <c r="G20821" i="45"/>
  <c r="F20821" i="45"/>
  <c r="E20821" i="45"/>
  <c r="D20821" i="45"/>
  <c r="H20820" i="45"/>
  <c r="G20820" i="45"/>
  <c r="F20820" i="45"/>
  <c r="E20820" i="45"/>
  <c r="D20820" i="45"/>
  <c r="H20819" i="45"/>
  <c r="G20819" i="45"/>
  <c r="F20819" i="45"/>
  <c r="E20819" i="45"/>
  <c r="D20819" i="45"/>
  <c r="H20818" i="45"/>
  <c r="G20818" i="45"/>
  <c r="F20818" i="45"/>
  <c r="E20818" i="45"/>
  <c r="D20818" i="45"/>
  <c r="H20817" i="45"/>
  <c r="G20817" i="45"/>
  <c r="F20817" i="45"/>
  <c r="E20817" i="45"/>
  <c r="D20817" i="45"/>
  <c r="H20816" i="45"/>
  <c r="G20816" i="45"/>
  <c r="F20816" i="45"/>
  <c r="E20816" i="45"/>
  <c r="D20816" i="45"/>
  <c r="H20815" i="45"/>
  <c r="G20815" i="45"/>
  <c r="F20815" i="45"/>
  <c r="E20815" i="45"/>
  <c r="D20815" i="45"/>
  <c r="H20814" i="45"/>
  <c r="G20814" i="45"/>
  <c r="F20814" i="45"/>
  <c r="E20814" i="45"/>
  <c r="D20814" i="45"/>
  <c r="H20813" i="45"/>
  <c r="G20813" i="45"/>
  <c r="F20813" i="45"/>
  <c r="E20813" i="45"/>
  <c r="D20813" i="45"/>
  <c r="H20812" i="45"/>
  <c r="G20812" i="45"/>
  <c r="F20812" i="45"/>
  <c r="E20812" i="45"/>
  <c r="D20812" i="45"/>
  <c r="H20811" i="45"/>
  <c r="G20811" i="45"/>
  <c r="F20811" i="45"/>
  <c r="E20811" i="45"/>
  <c r="D20811" i="45"/>
  <c r="H20810" i="45"/>
  <c r="G20810" i="45"/>
  <c r="F20810" i="45"/>
  <c r="E20810" i="45"/>
  <c r="D20810" i="45"/>
  <c r="H20809" i="45"/>
  <c r="G20809" i="45"/>
  <c r="F20809" i="45"/>
  <c r="E20809" i="45"/>
  <c r="D20809" i="45"/>
  <c r="H20808" i="45"/>
  <c r="G20808" i="45"/>
  <c r="F20808" i="45"/>
  <c r="E20808" i="45"/>
  <c r="D20808" i="45"/>
  <c r="H20807" i="45"/>
  <c r="G20807" i="45"/>
  <c r="F20807" i="45"/>
  <c r="E20807" i="45"/>
  <c r="D20807" i="45"/>
  <c r="H20806" i="45"/>
  <c r="G20806" i="45"/>
  <c r="F20806" i="45"/>
  <c r="E20806" i="45"/>
  <c r="D20806" i="45"/>
  <c r="H20805" i="45"/>
  <c r="G20805" i="45"/>
  <c r="F20805" i="45"/>
  <c r="E20805" i="45"/>
  <c r="D20805" i="45"/>
  <c r="H20804" i="45"/>
  <c r="G20804" i="45"/>
  <c r="F20804" i="45"/>
  <c r="E20804" i="45"/>
  <c r="D20804" i="45"/>
  <c r="H20803" i="45"/>
  <c r="G20803" i="45"/>
  <c r="F20803" i="45"/>
  <c r="E20803" i="45"/>
  <c r="D20803" i="45"/>
  <c r="H20802" i="45"/>
  <c r="G20802" i="45"/>
  <c r="F20802" i="45"/>
  <c r="E20802" i="45"/>
  <c r="D20802" i="45"/>
  <c r="H20801" i="45"/>
  <c r="G20801" i="45"/>
  <c r="F20801" i="45"/>
  <c r="E20801" i="45"/>
  <c r="D20801" i="45"/>
  <c r="H20800" i="45"/>
  <c r="G20800" i="45"/>
  <c r="F20800" i="45"/>
  <c r="E20800" i="45"/>
  <c r="D20800" i="45"/>
  <c r="H20799" i="45"/>
  <c r="G20799" i="45"/>
  <c r="F20799" i="45"/>
  <c r="E20799" i="45"/>
  <c r="D20799" i="45"/>
  <c r="H20798" i="45"/>
  <c r="G20798" i="45"/>
  <c r="F20798" i="45"/>
  <c r="E20798" i="45"/>
  <c r="D20798" i="45"/>
  <c r="H20797" i="45"/>
  <c r="G20797" i="45"/>
  <c r="F20797" i="45"/>
  <c r="E20797" i="45"/>
  <c r="D20797" i="45"/>
  <c r="H20796" i="45"/>
  <c r="G20796" i="45"/>
  <c r="F20796" i="45"/>
  <c r="E20796" i="45"/>
  <c r="D20796" i="45"/>
  <c r="H20795" i="45"/>
  <c r="G20795" i="45"/>
  <c r="F20795" i="45"/>
  <c r="E20795" i="45"/>
  <c r="D20795" i="45"/>
  <c r="H20794" i="45"/>
  <c r="G20794" i="45"/>
  <c r="F20794" i="45"/>
  <c r="E20794" i="45"/>
  <c r="D20794" i="45"/>
  <c r="H20793" i="45"/>
  <c r="G20793" i="45"/>
  <c r="F20793" i="45"/>
  <c r="E20793" i="45"/>
  <c r="D20793" i="45"/>
  <c r="H20792" i="45"/>
  <c r="G20792" i="45"/>
  <c r="F20792" i="45"/>
  <c r="E20792" i="45"/>
  <c r="D20792" i="45"/>
  <c r="H20791" i="45"/>
  <c r="G20791" i="45"/>
  <c r="F20791" i="45"/>
  <c r="E20791" i="45"/>
  <c r="D20791" i="45"/>
  <c r="H20790" i="45"/>
  <c r="G20790" i="45"/>
  <c r="F20790" i="45"/>
  <c r="E20790" i="45"/>
  <c r="D20790" i="45"/>
  <c r="H20789" i="45"/>
  <c r="G20789" i="45"/>
  <c r="F20789" i="45"/>
  <c r="E20789" i="45"/>
  <c r="D20789" i="45"/>
  <c r="H20788" i="45"/>
  <c r="G20788" i="45"/>
  <c r="F20788" i="45"/>
  <c r="E20788" i="45"/>
  <c r="D20788" i="45"/>
  <c r="H20787" i="45"/>
  <c r="G20787" i="45"/>
  <c r="F20787" i="45"/>
  <c r="E20787" i="45"/>
  <c r="D20787" i="45"/>
  <c r="H20786" i="45"/>
  <c r="G20786" i="45"/>
  <c r="F20786" i="45"/>
  <c r="E20786" i="45"/>
  <c r="D20786" i="45"/>
  <c r="H20785" i="45"/>
  <c r="G20785" i="45"/>
  <c r="F20785" i="45"/>
  <c r="E20785" i="45"/>
  <c r="D20785" i="45"/>
  <c r="H20784" i="45"/>
  <c r="G20784" i="45"/>
  <c r="F20784" i="45"/>
  <c r="E20784" i="45"/>
  <c r="D20784" i="45"/>
  <c r="H20783" i="45"/>
  <c r="G20783" i="45"/>
  <c r="F20783" i="45"/>
  <c r="E20783" i="45"/>
  <c r="D20783" i="45"/>
  <c r="H20782" i="45"/>
  <c r="G20782" i="45"/>
  <c r="F20782" i="45"/>
  <c r="E20782" i="45"/>
  <c r="D20782" i="45"/>
  <c r="H20781" i="45"/>
  <c r="G20781" i="45"/>
  <c r="F20781" i="45"/>
  <c r="E20781" i="45"/>
  <c r="D20781" i="45"/>
  <c r="H20780" i="45"/>
  <c r="G20780" i="45"/>
  <c r="F20780" i="45"/>
  <c r="E20780" i="45"/>
  <c r="D20780" i="45"/>
  <c r="H20779" i="45"/>
  <c r="G20779" i="45"/>
  <c r="F20779" i="45"/>
  <c r="E20779" i="45"/>
  <c r="D20779" i="45"/>
  <c r="H20778" i="45"/>
  <c r="G20778" i="45"/>
  <c r="F20778" i="45"/>
  <c r="E20778" i="45"/>
  <c r="D20778" i="45"/>
  <c r="H20777" i="45"/>
  <c r="G20777" i="45"/>
  <c r="F20777" i="45"/>
  <c r="E20777" i="45"/>
  <c r="D20777" i="45"/>
  <c r="H20776" i="45"/>
  <c r="G20776" i="45"/>
  <c r="F20776" i="45"/>
  <c r="E20776" i="45"/>
  <c r="D20776" i="45"/>
  <c r="H20775" i="45"/>
  <c r="G20775" i="45"/>
  <c r="F20775" i="45"/>
  <c r="E20775" i="45"/>
  <c r="D20775" i="45"/>
  <c r="H20774" i="45"/>
  <c r="G20774" i="45"/>
  <c r="F20774" i="45"/>
  <c r="E20774" i="45"/>
  <c r="D20774" i="45"/>
  <c r="H20773" i="45"/>
  <c r="G20773" i="45"/>
  <c r="F20773" i="45"/>
  <c r="E20773" i="45"/>
  <c r="D20773" i="45"/>
  <c r="H20772" i="45"/>
  <c r="G20772" i="45"/>
  <c r="F20772" i="45"/>
  <c r="E20772" i="45"/>
  <c r="D20772" i="45"/>
  <c r="H20771" i="45"/>
  <c r="G20771" i="45"/>
  <c r="F20771" i="45"/>
  <c r="E20771" i="45"/>
  <c r="D20771" i="45"/>
  <c r="H20770" i="45"/>
  <c r="G20770" i="45"/>
  <c r="F20770" i="45"/>
  <c r="E20770" i="45"/>
  <c r="D20770" i="45"/>
  <c r="H20769" i="45"/>
  <c r="G20769" i="45"/>
  <c r="F20769" i="45"/>
  <c r="E20769" i="45"/>
  <c r="D20769" i="45"/>
  <c r="H20768" i="45"/>
  <c r="G20768" i="45"/>
  <c r="F20768" i="45"/>
  <c r="E20768" i="45"/>
  <c r="D20768" i="45"/>
  <c r="H20767" i="45"/>
  <c r="G20767" i="45"/>
  <c r="F20767" i="45"/>
  <c r="E20767" i="45"/>
  <c r="D20767" i="45"/>
  <c r="H20766" i="45"/>
  <c r="G20766" i="45"/>
  <c r="F20766" i="45"/>
  <c r="E20766" i="45"/>
  <c r="D20766" i="45"/>
  <c r="H20765" i="45"/>
  <c r="G20765" i="45"/>
  <c r="F20765" i="45"/>
  <c r="E20765" i="45"/>
  <c r="D20765" i="45"/>
  <c r="H20764" i="45"/>
  <c r="G20764" i="45"/>
  <c r="F20764" i="45"/>
  <c r="E20764" i="45"/>
  <c r="D20764" i="45"/>
  <c r="H20763" i="45"/>
  <c r="G20763" i="45"/>
  <c r="F20763" i="45"/>
  <c r="E20763" i="45"/>
  <c r="D20763" i="45"/>
  <c r="H20762" i="45"/>
  <c r="G20762" i="45"/>
  <c r="F20762" i="45"/>
  <c r="E20762" i="45"/>
  <c r="D20762" i="45"/>
  <c r="H20761" i="45"/>
  <c r="G20761" i="45"/>
  <c r="F20761" i="45"/>
  <c r="E20761" i="45"/>
  <c r="D20761" i="45"/>
  <c r="H20760" i="45"/>
  <c r="G20760" i="45"/>
  <c r="F20760" i="45"/>
  <c r="E20760" i="45"/>
  <c r="D20760" i="45"/>
  <c r="H20759" i="45"/>
  <c r="G20759" i="45"/>
  <c r="F20759" i="45"/>
  <c r="E20759" i="45"/>
  <c r="D20759" i="45"/>
  <c r="H20758" i="45"/>
  <c r="G20758" i="45"/>
  <c r="F20758" i="45"/>
  <c r="E20758" i="45"/>
  <c r="D20758" i="45"/>
  <c r="H20757" i="45"/>
  <c r="G20757" i="45"/>
  <c r="F20757" i="45"/>
  <c r="E20757" i="45"/>
  <c r="D20757" i="45"/>
  <c r="H20756" i="45"/>
  <c r="G20756" i="45"/>
  <c r="F20756" i="45"/>
  <c r="E20756" i="45"/>
  <c r="D20756" i="45"/>
  <c r="H20755" i="45"/>
  <c r="G20755" i="45"/>
  <c r="F20755" i="45"/>
  <c r="E20755" i="45"/>
  <c r="D20755" i="45"/>
  <c r="H20754" i="45"/>
  <c r="G20754" i="45"/>
  <c r="F20754" i="45"/>
  <c r="E20754" i="45"/>
  <c r="D20754" i="45"/>
  <c r="H20753" i="45"/>
  <c r="G20753" i="45"/>
  <c r="F20753" i="45"/>
  <c r="E20753" i="45"/>
  <c r="D20753" i="45"/>
  <c r="H20752" i="45"/>
  <c r="G20752" i="45"/>
  <c r="F20752" i="45"/>
  <c r="E20752" i="45"/>
  <c r="D20752" i="45"/>
  <c r="H20751" i="45"/>
  <c r="G20751" i="45"/>
  <c r="F20751" i="45"/>
  <c r="E20751" i="45"/>
  <c r="D20751" i="45"/>
  <c r="H20750" i="45"/>
  <c r="G20750" i="45"/>
  <c r="F20750" i="45"/>
  <c r="E20750" i="45"/>
  <c r="D20750" i="45"/>
  <c r="H20749" i="45"/>
  <c r="G20749" i="45"/>
  <c r="F20749" i="45"/>
  <c r="E20749" i="45"/>
  <c r="D20749" i="45"/>
  <c r="H20748" i="45"/>
  <c r="G20748" i="45"/>
  <c r="F20748" i="45"/>
  <c r="E20748" i="45"/>
  <c r="D20748" i="45"/>
  <c r="H20747" i="45"/>
  <c r="G20747" i="45"/>
  <c r="F20747" i="45"/>
  <c r="E20747" i="45"/>
  <c r="D20747" i="45"/>
  <c r="H20746" i="45"/>
  <c r="G20746" i="45"/>
  <c r="F20746" i="45"/>
  <c r="E20746" i="45"/>
  <c r="D20746" i="45"/>
  <c r="H20745" i="45"/>
  <c r="G20745" i="45"/>
  <c r="F20745" i="45"/>
  <c r="E20745" i="45"/>
  <c r="D20745" i="45"/>
  <c r="H20744" i="45"/>
  <c r="G20744" i="45"/>
  <c r="F20744" i="45"/>
  <c r="E20744" i="45"/>
  <c r="D20744" i="45"/>
  <c r="H20743" i="45"/>
  <c r="G20743" i="45"/>
  <c r="F20743" i="45"/>
  <c r="E20743" i="45"/>
  <c r="D20743" i="45"/>
  <c r="H20742" i="45"/>
  <c r="G20742" i="45"/>
  <c r="F20742" i="45"/>
  <c r="E20742" i="45"/>
  <c r="D20742" i="45"/>
  <c r="H20741" i="45"/>
  <c r="G20741" i="45"/>
  <c r="F20741" i="45"/>
  <c r="E20741" i="45"/>
  <c r="D20741" i="45"/>
  <c r="H20740" i="45"/>
  <c r="G20740" i="45"/>
  <c r="F20740" i="45"/>
  <c r="E20740" i="45"/>
  <c r="D20740" i="45"/>
  <c r="H20739" i="45"/>
  <c r="G20739" i="45"/>
  <c r="F20739" i="45"/>
  <c r="E20739" i="45"/>
  <c r="D20739" i="45"/>
  <c r="H20738" i="45"/>
  <c r="G20738" i="45"/>
  <c r="F20738" i="45"/>
  <c r="E20738" i="45"/>
  <c r="D20738" i="45"/>
  <c r="H20737" i="45"/>
  <c r="G20737" i="45"/>
  <c r="F20737" i="45"/>
  <c r="E20737" i="45"/>
  <c r="D20737" i="45"/>
  <c r="H20736" i="45"/>
  <c r="G20736" i="45"/>
  <c r="F20736" i="45"/>
  <c r="E20736" i="45"/>
  <c r="D20736" i="45"/>
  <c r="H20735" i="45"/>
  <c r="G20735" i="45"/>
  <c r="F20735" i="45"/>
  <c r="E20735" i="45"/>
  <c r="D20735" i="45"/>
  <c r="H20734" i="45"/>
  <c r="G20734" i="45"/>
  <c r="F20734" i="45"/>
  <c r="E20734" i="45"/>
  <c r="D20734" i="45"/>
  <c r="H20733" i="45"/>
  <c r="G20733" i="45"/>
  <c r="F20733" i="45"/>
  <c r="E20733" i="45"/>
  <c r="D20733" i="45"/>
  <c r="H20732" i="45"/>
  <c r="G20732" i="45"/>
  <c r="F20732" i="45"/>
  <c r="E20732" i="45"/>
  <c r="D20732" i="45"/>
  <c r="H20731" i="45"/>
  <c r="G20731" i="45"/>
  <c r="F20731" i="45"/>
  <c r="E20731" i="45"/>
  <c r="D20731" i="45"/>
  <c r="H20730" i="45"/>
  <c r="G20730" i="45"/>
  <c r="F20730" i="45"/>
  <c r="E20730" i="45"/>
  <c r="D20730" i="45"/>
  <c r="H20729" i="45"/>
  <c r="G20729" i="45"/>
  <c r="F20729" i="45"/>
  <c r="E20729" i="45"/>
  <c r="D20729" i="45"/>
  <c r="H20728" i="45"/>
  <c r="G20728" i="45"/>
  <c r="F20728" i="45"/>
  <c r="E20728" i="45"/>
  <c r="D20728" i="45"/>
  <c r="H20727" i="45"/>
  <c r="G20727" i="45"/>
  <c r="F20727" i="45"/>
  <c r="E20727" i="45"/>
  <c r="D20727" i="45"/>
  <c r="H20726" i="45"/>
  <c r="G20726" i="45"/>
  <c r="F20726" i="45"/>
  <c r="E20726" i="45"/>
  <c r="D20726" i="45"/>
  <c r="H20725" i="45"/>
  <c r="G20725" i="45"/>
  <c r="F20725" i="45"/>
  <c r="E20725" i="45"/>
  <c r="D20725" i="45"/>
  <c r="H20724" i="45"/>
  <c r="G20724" i="45"/>
  <c r="F20724" i="45"/>
  <c r="E20724" i="45"/>
  <c r="D20724" i="45"/>
  <c r="H20723" i="45"/>
  <c r="G20723" i="45"/>
  <c r="F20723" i="45"/>
  <c r="E20723" i="45"/>
  <c r="D20723" i="45"/>
  <c r="H20722" i="45"/>
  <c r="G20722" i="45"/>
  <c r="F20722" i="45"/>
  <c r="E20722" i="45"/>
  <c r="D20722" i="45"/>
  <c r="H20721" i="45"/>
  <c r="G20721" i="45"/>
  <c r="F20721" i="45"/>
  <c r="E20721" i="45"/>
  <c r="D20721" i="45"/>
  <c r="H20720" i="45"/>
  <c r="G20720" i="45"/>
  <c r="F20720" i="45"/>
  <c r="E20720" i="45"/>
  <c r="D20720" i="45"/>
  <c r="H20719" i="45"/>
  <c r="G20719" i="45"/>
  <c r="F20719" i="45"/>
  <c r="E20719" i="45"/>
  <c r="D20719" i="45"/>
  <c r="H20718" i="45"/>
  <c r="G20718" i="45"/>
  <c r="F20718" i="45"/>
  <c r="E20718" i="45"/>
  <c r="D20718" i="45"/>
  <c r="H20717" i="45"/>
  <c r="G20717" i="45"/>
  <c r="F20717" i="45"/>
  <c r="E20717" i="45"/>
  <c r="D20717" i="45"/>
  <c r="H20716" i="45"/>
  <c r="G20716" i="45"/>
  <c r="F20716" i="45"/>
  <c r="E20716" i="45"/>
  <c r="D20716" i="45"/>
  <c r="H20715" i="45"/>
  <c r="G20715" i="45"/>
  <c r="F20715" i="45"/>
  <c r="E20715" i="45"/>
  <c r="D20715" i="45"/>
  <c r="H20714" i="45"/>
  <c r="G20714" i="45"/>
  <c r="F20714" i="45"/>
  <c r="E20714" i="45"/>
  <c r="D20714" i="45"/>
  <c r="H20713" i="45"/>
  <c r="G20713" i="45"/>
  <c r="F20713" i="45"/>
  <c r="E20713" i="45"/>
  <c r="D20713" i="45"/>
  <c r="H20712" i="45"/>
  <c r="G20712" i="45"/>
  <c r="F20712" i="45"/>
  <c r="E20712" i="45"/>
  <c r="D20712" i="45"/>
  <c r="H20711" i="45"/>
  <c r="G20711" i="45"/>
  <c r="F20711" i="45"/>
  <c r="E20711" i="45"/>
  <c r="D20711" i="45"/>
  <c r="H20710" i="45"/>
  <c r="G20710" i="45"/>
  <c r="F20710" i="45"/>
  <c r="E20710" i="45"/>
  <c r="D20710" i="45"/>
  <c r="H20709" i="45"/>
  <c r="G20709" i="45"/>
  <c r="F20709" i="45"/>
  <c r="E20709" i="45"/>
  <c r="D20709" i="45"/>
  <c r="H20708" i="45"/>
  <c r="G20708" i="45"/>
  <c r="F20708" i="45"/>
  <c r="E20708" i="45"/>
  <c r="D20708" i="45"/>
  <c r="H20707" i="45"/>
  <c r="G20707" i="45"/>
  <c r="F20707" i="45"/>
  <c r="E20707" i="45"/>
  <c r="D20707" i="45"/>
  <c r="H20706" i="45"/>
  <c r="G20706" i="45"/>
  <c r="F20706" i="45"/>
  <c r="E20706" i="45"/>
  <c r="D20706" i="45"/>
  <c r="H20705" i="45"/>
  <c r="G20705" i="45"/>
  <c r="F20705" i="45"/>
  <c r="E20705" i="45"/>
  <c r="D20705" i="45"/>
  <c r="H20704" i="45"/>
  <c r="G20704" i="45"/>
  <c r="F20704" i="45"/>
  <c r="E20704" i="45"/>
  <c r="D20704" i="45"/>
  <c r="H20703" i="45"/>
  <c r="G20703" i="45"/>
  <c r="F20703" i="45"/>
  <c r="E20703" i="45"/>
  <c r="D20703" i="45"/>
  <c r="H20702" i="45"/>
  <c r="G20702" i="45"/>
  <c r="F20702" i="45"/>
  <c r="E20702" i="45"/>
  <c r="D20702" i="45"/>
  <c r="H20701" i="45"/>
  <c r="G20701" i="45"/>
  <c r="F20701" i="45"/>
  <c r="E20701" i="45"/>
  <c r="D20701" i="45"/>
  <c r="H20700" i="45"/>
  <c r="G20700" i="45"/>
  <c r="F20700" i="45"/>
  <c r="E20700" i="45"/>
  <c r="D20700" i="45"/>
  <c r="H20699" i="45"/>
  <c r="G20699" i="45"/>
  <c r="F20699" i="45"/>
  <c r="E20699" i="45"/>
  <c r="D20699" i="45"/>
  <c r="H20698" i="45"/>
  <c r="G20698" i="45"/>
  <c r="F20698" i="45"/>
  <c r="E20698" i="45"/>
  <c r="D20698" i="45"/>
  <c r="H20697" i="45"/>
  <c r="G20697" i="45"/>
  <c r="F20697" i="45"/>
  <c r="E20697" i="45"/>
  <c r="D20697" i="45"/>
  <c r="H20696" i="45"/>
  <c r="G20696" i="45"/>
  <c r="F20696" i="45"/>
  <c r="E20696" i="45"/>
  <c r="D20696" i="45"/>
  <c r="H20695" i="45"/>
  <c r="G20695" i="45"/>
  <c r="F20695" i="45"/>
  <c r="E20695" i="45"/>
  <c r="D20695" i="45"/>
  <c r="H20694" i="45"/>
  <c r="G20694" i="45"/>
  <c r="F20694" i="45"/>
  <c r="E20694" i="45"/>
  <c r="D20694" i="45"/>
  <c r="H20693" i="45"/>
  <c r="G20693" i="45"/>
  <c r="F20693" i="45"/>
  <c r="E20693" i="45"/>
  <c r="D20693" i="45"/>
  <c r="H20692" i="45"/>
  <c r="G20692" i="45"/>
  <c r="F20692" i="45"/>
  <c r="E20692" i="45"/>
  <c r="D20692" i="45"/>
  <c r="H20691" i="45"/>
  <c r="G20691" i="45"/>
  <c r="F20691" i="45"/>
  <c r="E20691" i="45"/>
  <c r="D20691" i="45"/>
  <c r="H20690" i="45"/>
  <c r="G20690" i="45"/>
  <c r="F20690" i="45"/>
  <c r="E20690" i="45"/>
  <c r="D20690" i="45"/>
  <c r="H20689" i="45"/>
  <c r="G20689" i="45"/>
  <c r="F20689" i="45"/>
  <c r="E20689" i="45"/>
  <c r="D20689" i="45"/>
  <c r="H20688" i="45"/>
  <c r="G20688" i="45"/>
  <c r="F20688" i="45"/>
  <c r="E20688" i="45"/>
  <c r="D20688" i="45"/>
  <c r="H20687" i="45"/>
  <c r="G20687" i="45"/>
  <c r="F20687" i="45"/>
  <c r="E20687" i="45"/>
  <c r="D20687" i="45"/>
  <c r="H20686" i="45"/>
  <c r="G20686" i="45"/>
  <c r="F20686" i="45"/>
  <c r="E20686" i="45"/>
  <c r="D20686" i="45"/>
  <c r="H20685" i="45"/>
  <c r="G20685" i="45"/>
  <c r="F20685" i="45"/>
  <c r="E20685" i="45"/>
  <c r="D20685" i="45"/>
  <c r="H20684" i="45"/>
  <c r="G20684" i="45"/>
  <c r="F20684" i="45"/>
  <c r="E20684" i="45"/>
  <c r="D20684" i="45"/>
  <c r="H20683" i="45"/>
  <c r="G20683" i="45"/>
  <c r="F20683" i="45"/>
  <c r="E20683" i="45"/>
  <c r="D20683" i="45"/>
  <c r="H20682" i="45"/>
  <c r="G20682" i="45"/>
  <c r="F20682" i="45"/>
  <c r="E20682" i="45"/>
  <c r="D20682" i="45"/>
  <c r="H20681" i="45"/>
  <c r="G20681" i="45"/>
  <c r="F20681" i="45"/>
  <c r="E20681" i="45"/>
  <c r="D20681" i="45"/>
  <c r="H20680" i="45"/>
  <c r="G20680" i="45"/>
  <c r="F20680" i="45"/>
  <c r="E20680" i="45"/>
  <c r="D20680" i="45"/>
  <c r="H20679" i="45"/>
  <c r="G20679" i="45"/>
  <c r="F20679" i="45"/>
  <c r="E20679" i="45"/>
  <c r="D20679" i="45"/>
  <c r="H20678" i="45"/>
  <c r="G20678" i="45"/>
  <c r="F20678" i="45"/>
  <c r="E20678" i="45"/>
  <c r="D20678" i="45"/>
  <c r="H20677" i="45"/>
  <c r="G20677" i="45"/>
  <c r="F20677" i="45"/>
  <c r="E20677" i="45"/>
  <c r="D20677" i="45"/>
  <c r="H20676" i="45"/>
  <c r="G20676" i="45"/>
  <c r="F20676" i="45"/>
  <c r="E20676" i="45"/>
  <c r="D20676" i="45"/>
  <c r="H20675" i="45"/>
  <c r="G20675" i="45"/>
  <c r="F20675" i="45"/>
  <c r="E20675" i="45"/>
  <c r="D20675" i="45"/>
  <c r="H20674" i="45"/>
  <c r="G20674" i="45"/>
  <c r="F20674" i="45"/>
  <c r="E20674" i="45"/>
  <c r="D20674" i="45"/>
  <c r="H20673" i="45"/>
  <c r="G20673" i="45"/>
  <c r="F20673" i="45"/>
  <c r="E20673" i="45"/>
  <c r="D20673" i="45"/>
  <c r="H20672" i="45"/>
  <c r="G20672" i="45"/>
  <c r="F20672" i="45"/>
  <c r="E20672" i="45"/>
  <c r="D20672" i="45"/>
  <c r="H20671" i="45"/>
  <c r="G20671" i="45"/>
  <c r="F20671" i="45"/>
  <c r="E20671" i="45"/>
  <c r="D20671" i="45"/>
  <c r="H20670" i="45"/>
  <c r="G20670" i="45"/>
  <c r="F20670" i="45"/>
  <c r="E20670" i="45"/>
  <c r="D20670" i="45"/>
  <c r="H20669" i="45"/>
  <c r="G20669" i="45"/>
  <c r="F20669" i="45"/>
  <c r="E20669" i="45"/>
  <c r="D20669" i="45"/>
  <c r="H20668" i="45"/>
  <c r="G20668" i="45"/>
  <c r="F20668" i="45"/>
  <c r="E20668" i="45"/>
  <c r="D20668" i="45"/>
  <c r="H20667" i="45"/>
  <c r="G20667" i="45"/>
  <c r="F20667" i="45"/>
  <c r="E20667" i="45"/>
  <c r="D20667" i="45"/>
  <c r="H20666" i="45"/>
  <c r="G20666" i="45"/>
  <c r="F20666" i="45"/>
  <c r="E20666" i="45"/>
  <c r="D20666" i="45"/>
  <c r="H20665" i="45"/>
  <c r="G20665" i="45"/>
  <c r="F20665" i="45"/>
  <c r="E20665" i="45"/>
  <c r="D20665" i="45"/>
  <c r="H20664" i="45"/>
  <c r="G20664" i="45"/>
  <c r="F20664" i="45"/>
  <c r="E20664" i="45"/>
  <c r="D20664" i="45"/>
  <c r="H20663" i="45"/>
  <c r="G20663" i="45"/>
  <c r="F20663" i="45"/>
  <c r="E20663" i="45"/>
  <c r="D20663" i="45"/>
  <c r="H20662" i="45"/>
  <c r="G20662" i="45"/>
  <c r="F20662" i="45"/>
  <c r="E20662" i="45"/>
  <c r="D20662" i="45"/>
  <c r="H20661" i="45"/>
  <c r="G20661" i="45"/>
  <c r="F20661" i="45"/>
  <c r="E20661" i="45"/>
  <c r="D20661" i="45"/>
  <c r="H20660" i="45"/>
  <c r="G20660" i="45"/>
  <c r="F20660" i="45"/>
  <c r="E20660" i="45"/>
  <c r="D20660" i="45"/>
  <c r="H20659" i="45"/>
  <c r="G20659" i="45"/>
  <c r="F20659" i="45"/>
  <c r="E20659" i="45"/>
  <c r="D20659" i="45"/>
  <c r="H20658" i="45"/>
  <c r="G20658" i="45"/>
  <c r="F20658" i="45"/>
  <c r="E20658" i="45"/>
  <c r="D20658" i="45"/>
  <c r="H20657" i="45"/>
  <c r="G20657" i="45"/>
  <c r="F20657" i="45"/>
  <c r="E20657" i="45"/>
  <c r="D20657" i="45"/>
  <c r="H20656" i="45"/>
  <c r="G20656" i="45"/>
  <c r="F20656" i="45"/>
  <c r="E20656" i="45"/>
  <c r="D20656" i="45"/>
  <c r="H20655" i="45"/>
  <c r="G20655" i="45"/>
  <c r="F20655" i="45"/>
  <c r="E20655" i="45"/>
  <c r="D20655" i="45"/>
  <c r="H20654" i="45"/>
  <c r="G20654" i="45"/>
  <c r="F20654" i="45"/>
  <c r="E20654" i="45"/>
  <c r="D20654" i="45"/>
  <c r="H20653" i="45"/>
  <c r="G20653" i="45"/>
  <c r="F20653" i="45"/>
  <c r="E20653" i="45"/>
  <c r="D20653" i="45"/>
  <c r="H20652" i="45"/>
  <c r="G20652" i="45"/>
  <c r="F20652" i="45"/>
  <c r="E20652" i="45"/>
  <c r="D20652" i="45"/>
  <c r="H20651" i="45"/>
  <c r="G20651" i="45"/>
  <c r="F20651" i="45"/>
  <c r="E20651" i="45"/>
  <c r="D20651" i="45"/>
  <c r="H20650" i="45"/>
  <c r="G20650" i="45"/>
  <c r="F20650" i="45"/>
  <c r="E20650" i="45"/>
  <c r="D20650" i="45"/>
  <c r="H20649" i="45"/>
  <c r="G20649" i="45"/>
  <c r="F20649" i="45"/>
  <c r="E20649" i="45"/>
  <c r="D20649" i="45"/>
  <c r="H20648" i="45"/>
  <c r="G20648" i="45"/>
  <c r="F20648" i="45"/>
  <c r="E20648" i="45"/>
  <c r="D20648" i="45"/>
  <c r="H20647" i="45"/>
  <c r="G20647" i="45"/>
  <c r="F20647" i="45"/>
  <c r="E20647" i="45"/>
  <c r="D20647" i="45"/>
  <c r="H20646" i="45"/>
  <c r="G20646" i="45"/>
  <c r="F20646" i="45"/>
  <c r="E20646" i="45"/>
  <c r="D20646" i="45"/>
  <c r="H20645" i="45"/>
  <c r="G20645" i="45"/>
  <c r="F20645" i="45"/>
  <c r="E20645" i="45"/>
  <c r="D20645" i="45"/>
  <c r="H20644" i="45"/>
  <c r="G20644" i="45"/>
  <c r="F20644" i="45"/>
  <c r="E20644" i="45"/>
  <c r="D20644" i="45"/>
  <c r="H20643" i="45"/>
  <c r="G20643" i="45"/>
  <c r="F20643" i="45"/>
  <c r="E20643" i="45"/>
  <c r="D20643" i="45"/>
  <c r="H20642" i="45"/>
  <c r="G20642" i="45"/>
  <c r="F20642" i="45"/>
  <c r="E20642" i="45"/>
  <c r="D20642" i="45"/>
  <c r="H20641" i="45"/>
  <c r="G20641" i="45"/>
  <c r="F20641" i="45"/>
  <c r="E20641" i="45"/>
  <c r="D20641" i="45"/>
  <c r="H20640" i="45"/>
  <c r="G20640" i="45"/>
  <c r="F20640" i="45"/>
  <c r="E20640" i="45"/>
  <c r="D20640" i="45"/>
  <c r="H20639" i="45"/>
  <c r="G20639" i="45"/>
  <c r="F20639" i="45"/>
  <c r="E20639" i="45"/>
  <c r="D20639" i="45"/>
  <c r="H20638" i="45"/>
  <c r="G20638" i="45"/>
  <c r="F20638" i="45"/>
  <c r="E20638" i="45"/>
  <c r="D20638" i="45"/>
  <c r="H20637" i="45"/>
  <c r="G20637" i="45"/>
  <c r="F20637" i="45"/>
  <c r="E20637" i="45"/>
  <c r="D20637" i="45"/>
  <c r="H20636" i="45"/>
  <c r="G20636" i="45"/>
  <c r="F20636" i="45"/>
  <c r="E20636" i="45"/>
  <c r="D20636" i="45"/>
  <c r="H20635" i="45"/>
  <c r="G20635" i="45"/>
  <c r="F20635" i="45"/>
  <c r="E20635" i="45"/>
  <c r="D20635" i="45"/>
  <c r="H20634" i="45"/>
  <c r="G20634" i="45"/>
  <c r="F20634" i="45"/>
  <c r="E20634" i="45"/>
  <c r="D20634" i="45"/>
  <c r="H20633" i="45"/>
  <c r="G20633" i="45"/>
  <c r="F20633" i="45"/>
  <c r="E20633" i="45"/>
  <c r="D20633" i="45"/>
  <c r="H20632" i="45"/>
  <c r="G20632" i="45"/>
  <c r="F20632" i="45"/>
  <c r="E20632" i="45"/>
  <c r="D20632" i="45"/>
  <c r="H20631" i="45"/>
  <c r="G20631" i="45"/>
  <c r="F20631" i="45"/>
  <c r="E20631" i="45"/>
  <c r="D20631" i="45"/>
  <c r="H20630" i="45"/>
  <c r="G20630" i="45"/>
  <c r="F20630" i="45"/>
  <c r="E20630" i="45"/>
  <c r="D20630" i="45"/>
  <c r="H20629" i="45"/>
  <c r="G20629" i="45"/>
  <c r="F20629" i="45"/>
  <c r="E20629" i="45"/>
  <c r="D20629" i="45"/>
  <c r="H20628" i="45"/>
  <c r="G20628" i="45"/>
  <c r="F20628" i="45"/>
  <c r="E20628" i="45"/>
  <c r="D20628" i="45"/>
  <c r="H20627" i="45"/>
  <c r="G20627" i="45"/>
  <c r="F20627" i="45"/>
  <c r="E20627" i="45"/>
  <c r="D20627" i="45"/>
  <c r="H20626" i="45"/>
  <c r="G20626" i="45"/>
  <c r="F20626" i="45"/>
  <c r="E20626" i="45"/>
  <c r="D20626" i="45"/>
  <c r="H20625" i="45"/>
  <c r="G20625" i="45"/>
  <c r="F20625" i="45"/>
  <c r="E20625" i="45"/>
  <c r="D20625" i="45"/>
  <c r="H20624" i="45"/>
  <c r="G20624" i="45"/>
  <c r="F20624" i="45"/>
  <c r="E20624" i="45"/>
  <c r="D20624" i="45"/>
  <c r="H20623" i="45"/>
  <c r="G20623" i="45"/>
  <c r="F20623" i="45"/>
  <c r="E20623" i="45"/>
  <c r="D20623" i="45"/>
  <c r="H20622" i="45"/>
  <c r="G20622" i="45"/>
  <c r="F20622" i="45"/>
  <c r="E20622" i="45"/>
  <c r="D20622" i="45"/>
  <c r="H20621" i="45"/>
  <c r="G20621" i="45"/>
  <c r="F20621" i="45"/>
  <c r="E20621" i="45"/>
  <c r="D20621" i="45"/>
  <c r="H20620" i="45"/>
  <c r="G20620" i="45"/>
  <c r="F20620" i="45"/>
  <c r="E20620" i="45"/>
  <c r="D20620" i="45"/>
  <c r="H20619" i="45"/>
  <c r="G20619" i="45"/>
  <c r="F20619" i="45"/>
  <c r="E20619" i="45"/>
  <c r="D20619" i="45"/>
  <c r="H20618" i="45"/>
  <c r="G20618" i="45"/>
  <c r="F20618" i="45"/>
  <c r="E20618" i="45"/>
  <c r="D20618" i="45"/>
  <c r="H20617" i="45"/>
  <c r="G20617" i="45"/>
  <c r="F20617" i="45"/>
  <c r="E20617" i="45"/>
  <c r="D20617" i="45"/>
  <c r="H20616" i="45"/>
  <c r="G20616" i="45"/>
  <c r="F20616" i="45"/>
  <c r="E20616" i="45"/>
  <c r="D20616" i="45"/>
  <c r="H20615" i="45"/>
  <c r="G20615" i="45"/>
  <c r="F20615" i="45"/>
  <c r="E20615" i="45"/>
  <c r="D20615" i="45"/>
  <c r="H20614" i="45"/>
  <c r="G20614" i="45"/>
  <c r="F20614" i="45"/>
  <c r="E20614" i="45"/>
  <c r="D20614" i="45"/>
  <c r="H20613" i="45"/>
  <c r="G20613" i="45"/>
  <c r="F20613" i="45"/>
  <c r="E20613" i="45"/>
  <c r="D20613" i="45"/>
  <c r="H20612" i="45"/>
  <c r="G20612" i="45"/>
  <c r="F20612" i="45"/>
  <c r="E20612" i="45"/>
  <c r="D20612" i="45"/>
  <c r="H20611" i="45"/>
  <c r="G20611" i="45"/>
  <c r="F20611" i="45"/>
  <c r="E20611" i="45"/>
  <c r="D20611" i="45"/>
  <c r="H20610" i="45"/>
  <c r="G20610" i="45"/>
  <c r="F20610" i="45"/>
  <c r="E20610" i="45"/>
  <c r="D20610" i="45"/>
  <c r="H20609" i="45"/>
  <c r="G20609" i="45"/>
  <c r="F20609" i="45"/>
  <c r="E20609" i="45"/>
  <c r="D20609" i="45"/>
  <c r="H20608" i="45"/>
  <c r="G20608" i="45"/>
  <c r="F20608" i="45"/>
  <c r="E20608" i="45"/>
  <c r="D20608" i="45"/>
  <c r="H20607" i="45"/>
  <c r="G20607" i="45"/>
  <c r="F20607" i="45"/>
  <c r="E20607" i="45"/>
  <c r="D20607" i="45"/>
  <c r="H20606" i="45"/>
  <c r="G20606" i="45"/>
  <c r="F20606" i="45"/>
  <c r="E20606" i="45"/>
  <c r="D20606" i="45"/>
  <c r="H20605" i="45"/>
  <c r="G20605" i="45"/>
  <c r="F20605" i="45"/>
  <c r="E20605" i="45"/>
  <c r="D20605" i="45"/>
  <c r="H20604" i="45"/>
  <c r="G20604" i="45"/>
  <c r="F20604" i="45"/>
  <c r="E20604" i="45"/>
  <c r="D20604" i="45"/>
  <c r="H20603" i="45"/>
  <c r="G20603" i="45"/>
  <c r="F20603" i="45"/>
  <c r="E20603" i="45"/>
  <c r="D20603" i="45"/>
  <c r="H20602" i="45"/>
  <c r="G20602" i="45"/>
  <c r="F20602" i="45"/>
  <c r="E20602" i="45"/>
  <c r="D20602" i="45"/>
  <c r="H20601" i="45"/>
  <c r="G20601" i="45"/>
  <c r="F20601" i="45"/>
  <c r="E20601" i="45"/>
  <c r="D20601" i="45"/>
  <c r="H20600" i="45"/>
  <c r="G20600" i="45"/>
  <c r="F20600" i="45"/>
  <c r="E20600" i="45"/>
  <c r="D20600" i="45"/>
  <c r="H20599" i="45"/>
  <c r="G20599" i="45"/>
  <c r="F20599" i="45"/>
  <c r="E20599" i="45"/>
  <c r="D20599" i="45"/>
  <c r="H20598" i="45"/>
  <c r="G20598" i="45"/>
  <c r="F20598" i="45"/>
  <c r="E20598" i="45"/>
  <c r="D20598" i="45"/>
  <c r="H20597" i="45"/>
  <c r="G20597" i="45"/>
  <c r="F20597" i="45"/>
  <c r="E20597" i="45"/>
  <c r="D20597" i="45"/>
  <c r="H20596" i="45"/>
  <c r="G20596" i="45"/>
  <c r="F20596" i="45"/>
  <c r="E20596" i="45"/>
  <c r="D20596" i="45"/>
  <c r="H20595" i="45"/>
  <c r="G20595" i="45"/>
  <c r="F20595" i="45"/>
  <c r="E20595" i="45"/>
  <c r="D20595" i="45"/>
  <c r="H20594" i="45"/>
  <c r="G20594" i="45"/>
  <c r="F20594" i="45"/>
  <c r="E20594" i="45"/>
  <c r="D20594" i="45"/>
  <c r="H20593" i="45"/>
  <c r="G20593" i="45"/>
  <c r="F20593" i="45"/>
  <c r="E20593" i="45"/>
  <c r="D20593" i="45"/>
  <c r="H20592" i="45"/>
  <c r="G20592" i="45"/>
  <c r="F20592" i="45"/>
  <c r="E20592" i="45"/>
  <c r="D20592" i="45"/>
  <c r="H20591" i="45"/>
  <c r="G20591" i="45"/>
  <c r="F20591" i="45"/>
  <c r="E20591" i="45"/>
  <c r="D20591" i="45"/>
  <c r="H20590" i="45"/>
  <c r="G20590" i="45"/>
  <c r="F20590" i="45"/>
  <c r="E20590" i="45"/>
  <c r="D20590" i="45"/>
  <c r="H20589" i="45"/>
  <c r="G20589" i="45"/>
  <c r="F20589" i="45"/>
  <c r="E20589" i="45"/>
  <c r="D20589" i="45"/>
  <c r="H20588" i="45"/>
  <c r="G20588" i="45"/>
  <c r="F20588" i="45"/>
  <c r="E20588" i="45"/>
  <c r="D20588" i="45"/>
  <c r="H20587" i="45"/>
  <c r="G20587" i="45"/>
  <c r="F20587" i="45"/>
  <c r="E20587" i="45"/>
  <c r="D20587" i="45"/>
  <c r="H20586" i="45"/>
  <c r="G20586" i="45"/>
  <c r="F20586" i="45"/>
  <c r="E20586" i="45"/>
  <c r="D20586" i="45"/>
  <c r="H20585" i="45"/>
  <c r="G20585" i="45"/>
  <c r="F20585" i="45"/>
  <c r="E20585" i="45"/>
  <c r="D20585" i="45"/>
  <c r="H20584" i="45"/>
  <c r="G20584" i="45"/>
  <c r="F20584" i="45"/>
  <c r="E20584" i="45"/>
  <c r="D20584" i="45"/>
  <c r="H20583" i="45"/>
  <c r="G20583" i="45"/>
  <c r="F20583" i="45"/>
  <c r="E20583" i="45"/>
  <c r="D20583" i="45"/>
  <c r="H20582" i="45"/>
  <c r="G20582" i="45"/>
  <c r="F20582" i="45"/>
  <c r="E20582" i="45"/>
  <c r="D20582" i="45"/>
  <c r="H20581" i="45"/>
  <c r="G20581" i="45"/>
  <c r="F20581" i="45"/>
  <c r="E20581" i="45"/>
  <c r="D20581" i="45"/>
  <c r="H20580" i="45"/>
  <c r="G20580" i="45"/>
  <c r="F20580" i="45"/>
  <c r="E20580" i="45"/>
  <c r="D20580" i="45"/>
  <c r="H20579" i="45"/>
  <c r="G20579" i="45"/>
  <c r="F20579" i="45"/>
  <c r="E20579" i="45"/>
  <c r="D20579" i="45"/>
  <c r="H20578" i="45"/>
  <c r="G20578" i="45"/>
  <c r="F20578" i="45"/>
  <c r="E20578" i="45"/>
  <c r="D20578" i="45"/>
  <c r="H20577" i="45"/>
  <c r="G20577" i="45"/>
  <c r="F20577" i="45"/>
  <c r="E20577" i="45"/>
  <c r="D20577" i="45"/>
  <c r="H20576" i="45"/>
  <c r="G20576" i="45"/>
  <c r="F20576" i="45"/>
  <c r="E20576" i="45"/>
  <c r="D20576" i="45"/>
  <c r="H20575" i="45"/>
  <c r="G20575" i="45"/>
  <c r="F20575" i="45"/>
  <c r="E20575" i="45"/>
  <c r="D20575" i="45"/>
  <c r="H20574" i="45"/>
  <c r="G20574" i="45"/>
  <c r="F20574" i="45"/>
  <c r="E20574" i="45"/>
  <c r="D20574" i="45"/>
  <c r="H20573" i="45"/>
  <c r="G20573" i="45"/>
  <c r="F20573" i="45"/>
  <c r="E20573" i="45"/>
  <c r="D20573" i="45"/>
  <c r="H20572" i="45"/>
  <c r="G20572" i="45"/>
  <c r="F20572" i="45"/>
  <c r="E20572" i="45"/>
  <c r="D20572" i="45"/>
  <c r="H20571" i="45"/>
  <c r="G20571" i="45"/>
  <c r="F20571" i="45"/>
  <c r="E20571" i="45"/>
  <c r="D20571" i="45"/>
  <c r="H20570" i="45"/>
  <c r="G20570" i="45"/>
  <c r="F20570" i="45"/>
  <c r="E20570" i="45"/>
  <c r="D20570" i="45"/>
  <c r="H20569" i="45"/>
  <c r="G20569" i="45"/>
  <c r="F20569" i="45"/>
  <c r="E20569" i="45"/>
  <c r="D20569" i="45"/>
  <c r="H20568" i="45"/>
  <c r="G20568" i="45"/>
  <c r="F20568" i="45"/>
  <c r="E20568" i="45"/>
  <c r="D20568" i="45"/>
  <c r="H20567" i="45"/>
  <c r="G20567" i="45"/>
  <c r="F20567" i="45"/>
  <c r="E20567" i="45"/>
  <c r="D20567" i="45"/>
  <c r="H20566" i="45"/>
  <c r="G20566" i="45"/>
  <c r="F20566" i="45"/>
  <c r="E20566" i="45"/>
  <c r="D20566" i="45"/>
  <c r="H20565" i="45"/>
  <c r="G20565" i="45"/>
  <c r="F20565" i="45"/>
  <c r="E20565" i="45"/>
  <c r="D20565" i="45"/>
  <c r="H20564" i="45"/>
  <c r="G20564" i="45"/>
  <c r="F20564" i="45"/>
  <c r="E20564" i="45"/>
  <c r="D20564" i="45"/>
  <c r="H20563" i="45"/>
  <c r="G20563" i="45"/>
  <c r="F20563" i="45"/>
  <c r="E20563" i="45"/>
  <c r="D20563" i="45"/>
  <c r="H20562" i="45"/>
  <c r="G20562" i="45"/>
  <c r="F20562" i="45"/>
  <c r="E20562" i="45"/>
  <c r="D20562" i="45"/>
  <c r="H20561" i="45"/>
  <c r="G20561" i="45"/>
  <c r="F20561" i="45"/>
  <c r="E20561" i="45"/>
  <c r="D20561" i="45"/>
  <c r="H20560" i="45"/>
  <c r="G20560" i="45"/>
  <c r="F20560" i="45"/>
  <c r="E20560" i="45"/>
  <c r="D20560" i="45"/>
  <c r="H20559" i="45"/>
  <c r="G20559" i="45"/>
  <c r="F20559" i="45"/>
  <c r="E20559" i="45"/>
  <c r="D20559" i="45"/>
  <c r="H20558" i="45"/>
  <c r="G20558" i="45"/>
  <c r="F20558" i="45"/>
  <c r="E20558" i="45"/>
  <c r="D20558" i="45"/>
  <c r="H20557" i="45"/>
  <c r="G20557" i="45"/>
  <c r="F20557" i="45"/>
  <c r="E20557" i="45"/>
  <c r="D20557" i="45"/>
  <c r="H20556" i="45"/>
  <c r="G20556" i="45"/>
  <c r="F20556" i="45"/>
  <c r="E20556" i="45"/>
  <c r="D20556" i="45"/>
  <c r="H20555" i="45"/>
  <c r="G20555" i="45"/>
  <c r="F20555" i="45"/>
  <c r="E20555" i="45"/>
  <c r="D20555" i="45"/>
  <c r="H20554" i="45"/>
  <c r="G20554" i="45"/>
  <c r="F20554" i="45"/>
  <c r="E20554" i="45"/>
  <c r="D20554" i="45"/>
  <c r="H20553" i="45"/>
  <c r="G20553" i="45"/>
  <c r="F20553" i="45"/>
  <c r="E20553" i="45"/>
  <c r="D20553" i="45"/>
  <c r="H20552" i="45"/>
  <c r="G20552" i="45"/>
  <c r="F20552" i="45"/>
  <c r="E20552" i="45"/>
  <c r="D20552" i="45"/>
  <c r="H20551" i="45"/>
  <c r="G20551" i="45"/>
  <c r="F20551" i="45"/>
  <c r="E20551" i="45"/>
  <c r="D20551" i="45"/>
  <c r="H20550" i="45"/>
  <c r="G20550" i="45"/>
  <c r="F20550" i="45"/>
  <c r="E20550" i="45"/>
  <c r="D20550" i="45"/>
  <c r="H20549" i="45"/>
  <c r="G20549" i="45"/>
  <c r="F20549" i="45"/>
  <c r="E20549" i="45"/>
  <c r="D20549" i="45"/>
  <c r="H20548" i="45"/>
  <c r="G20548" i="45"/>
  <c r="F20548" i="45"/>
  <c r="E20548" i="45"/>
  <c r="D20548" i="45"/>
  <c r="H20547" i="45"/>
  <c r="G20547" i="45"/>
  <c r="F20547" i="45"/>
  <c r="E20547" i="45"/>
  <c r="D20547" i="45"/>
  <c r="H20546" i="45"/>
  <c r="G20546" i="45"/>
  <c r="F20546" i="45"/>
  <c r="E20546" i="45"/>
  <c r="D20546" i="45"/>
  <c r="H20545" i="45"/>
  <c r="G20545" i="45"/>
  <c r="F20545" i="45"/>
  <c r="E20545" i="45"/>
  <c r="D20545" i="45"/>
  <c r="H20544" i="45"/>
  <c r="G20544" i="45"/>
  <c r="F20544" i="45"/>
  <c r="E20544" i="45"/>
  <c r="D20544" i="45"/>
  <c r="H20543" i="45"/>
  <c r="G20543" i="45"/>
  <c r="F20543" i="45"/>
  <c r="E20543" i="45"/>
  <c r="D20543" i="45"/>
  <c r="H20542" i="45"/>
  <c r="G20542" i="45"/>
  <c r="F20542" i="45"/>
  <c r="E20542" i="45"/>
  <c r="D20542" i="45"/>
  <c r="H20541" i="45"/>
  <c r="G20541" i="45"/>
  <c r="F20541" i="45"/>
  <c r="E20541" i="45"/>
  <c r="D20541" i="45"/>
  <c r="H20540" i="45"/>
  <c r="G20540" i="45"/>
  <c r="F20540" i="45"/>
  <c r="E20540" i="45"/>
  <c r="D20540" i="45"/>
  <c r="H20539" i="45"/>
  <c r="G20539" i="45"/>
  <c r="F20539" i="45"/>
  <c r="E20539" i="45"/>
  <c r="D20539" i="45"/>
  <c r="H20538" i="45"/>
  <c r="G20538" i="45"/>
  <c r="F20538" i="45"/>
  <c r="E20538" i="45"/>
  <c r="D20538" i="45"/>
  <c r="H20537" i="45"/>
  <c r="G20537" i="45"/>
  <c r="F20537" i="45"/>
  <c r="E20537" i="45"/>
  <c r="D20537" i="45"/>
  <c r="H20536" i="45"/>
  <c r="G20536" i="45"/>
  <c r="F20536" i="45"/>
  <c r="E20536" i="45"/>
  <c r="D20536" i="45"/>
  <c r="H20535" i="45"/>
  <c r="G20535" i="45"/>
  <c r="F20535" i="45"/>
  <c r="E20535" i="45"/>
  <c r="D20535" i="45"/>
  <c r="H20534" i="45"/>
  <c r="G20534" i="45"/>
  <c r="F20534" i="45"/>
  <c r="E20534" i="45"/>
  <c r="D20534" i="45"/>
  <c r="H20533" i="45"/>
  <c r="G20533" i="45"/>
  <c r="F20533" i="45"/>
  <c r="E20533" i="45"/>
  <c r="D20533" i="45"/>
  <c r="H20532" i="45"/>
  <c r="G20532" i="45"/>
  <c r="F20532" i="45"/>
  <c r="E20532" i="45"/>
  <c r="D20532" i="45"/>
  <c r="H20531" i="45"/>
  <c r="G20531" i="45"/>
  <c r="F20531" i="45"/>
  <c r="E20531" i="45"/>
  <c r="D20531" i="45"/>
  <c r="H20530" i="45"/>
  <c r="G20530" i="45"/>
  <c r="F20530" i="45"/>
  <c r="E20530" i="45"/>
  <c r="D20530" i="45"/>
  <c r="H20529" i="45"/>
  <c r="G20529" i="45"/>
  <c r="F20529" i="45"/>
  <c r="E20529" i="45"/>
  <c r="D20529" i="45"/>
  <c r="H20528" i="45"/>
  <c r="G20528" i="45"/>
  <c r="F20528" i="45"/>
  <c r="E20528" i="45"/>
  <c r="D20528" i="45"/>
  <c r="H20527" i="45"/>
  <c r="G20527" i="45"/>
  <c r="F20527" i="45"/>
  <c r="E20527" i="45"/>
  <c r="D20527" i="45"/>
  <c r="H20526" i="45"/>
  <c r="G20526" i="45"/>
  <c r="F20526" i="45"/>
  <c r="E20526" i="45"/>
  <c r="D20526" i="45"/>
  <c r="H20525" i="45"/>
  <c r="G20525" i="45"/>
  <c r="F20525" i="45"/>
  <c r="E20525" i="45"/>
  <c r="D20525" i="45"/>
  <c r="H20524" i="45"/>
  <c r="G20524" i="45"/>
  <c r="F20524" i="45"/>
  <c r="E20524" i="45"/>
  <c r="D20524" i="45"/>
  <c r="H20523" i="45"/>
  <c r="G20523" i="45"/>
  <c r="F20523" i="45"/>
  <c r="E20523" i="45"/>
  <c r="D20523" i="45"/>
  <c r="H20522" i="45"/>
  <c r="G20522" i="45"/>
  <c r="F20522" i="45"/>
  <c r="E20522" i="45"/>
  <c r="D20522" i="45"/>
  <c r="H20521" i="45"/>
  <c r="G20521" i="45"/>
  <c r="F20521" i="45"/>
  <c r="E20521" i="45"/>
  <c r="D20521" i="45"/>
  <c r="H20520" i="45"/>
  <c r="G20520" i="45"/>
  <c r="F20520" i="45"/>
  <c r="E20520" i="45"/>
  <c r="D20520" i="45"/>
  <c r="H20519" i="45"/>
  <c r="G20519" i="45"/>
  <c r="F20519" i="45"/>
  <c r="E20519" i="45"/>
  <c r="D20519" i="45"/>
  <c r="H20518" i="45"/>
  <c r="G20518" i="45"/>
  <c r="F20518" i="45"/>
  <c r="E20518" i="45"/>
  <c r="D20518" i="45"/>
  <c r="H20517" i="45"/>
  <c r="G20517" i="45"/>
  <c r="F20517" i="45"/>
  <c r="E20517" i="45"/>
  <c r="D20517" i="45"/>
  <c r="H20516" i="45"/>
  <c r="G20516" i="45"/>
  <c r="F20516" i="45"/>
  <c r="E20516" i="45"/>
  <c r="D20516" i="45"/>
  <c r="H20515" i="45"/>
  <c r="G20515" i="45"/>
  <c r="F20515" i="45"/>
  <c r="E20515" i="45"/>
  <c r="D20515" i="45"/>
  <c r="H20514" i="45"/>
  <c r="G20514" i="45"/>
  <c r="F20514" i="45"/>
  <c r="E20514" i="45"/>
  <c r="D20514" i="45"/>
  <c r="H20513" i="45"/>
  <c r="G20513" i="45"/>
  <c r="F20513" i="45"/>
  <c r="E20513" i="45"/>
  <c r="D20513" i="45"/>
  <c r="H20512" i="45"/>
  <c r="G20512" i="45"/>
  <c r="F20512" i="45"/>
  <c r="E20512" i="45"/>
  <c r="D20512" i="45"/>
  <c r="H20511" i="45"/>
  <c r="G20511" i="45"/>
  <c r="F20511" i="45"/>
  <c r="E20511" i="45"/>
  <c r="D20511" i="45"/>
  <c r="H20510" i="45"/>
  <c r="G20510" i="45"/>
  <c r="F20510" i="45"/>
  <c r="E20510" i="45"/>
  <c r="D20510" i="45"/>
  <c r="H20509" i="45"/>
  <c r="G20509" i="45"/>
  <c r="F20509" i="45"/>
  <c r="E20509" i="45"/>
  <c r="D20509" i="45"/>
  <c r="H20508" i="45"/>
  <c r="G20508" i="45"/>
  <c r="F20508" i="45"/>
  <c r="E20508" i="45"/>
  <c r="D20508" i="45"/>
  <c r="H20507" i="45"/>
  <c r="G20507" i="45"/>
  <c r="F20507" i="45"/>
  <c r="E20507" i="45"/>
  <c r="D20507" i="45"/>
  <c r="H20506" i="45"/>
  <c r="G20506" i="45"/>
  <c r="F20506" i="45"/>
  <c r="E20506" i="45"/>
  <c r="D20506" i="45"/>
  <c r="H20505" i="45"/>
  <c r="G20505" i="45"/>
  <c r="F20505" i="45"/>
  <c r="E20505" i="45"/>
  <c r="D20505" i="45"/>
  <c r="H20504" i="45"/>
  <c r="G20504" i="45"/>
  <c r="F20504" i="45"/>
  <c r="E20504" i="45"/>
  <c r="D20504" i="45"/>
  <c r="H20503" i="45"/>
  <c r="G20503" i="45"/>
  <c r="F20503" i="45"/>
  <c r="E20503" i="45"/>
  <c r="D20503" i="45"/>
  <c r="H20502" i="45"/>
  <c r="G20502" i="45"/>
  <c r="F20502" i="45"/>
  <c r="E20502" i="45"/>
  <c r="D20502" i="45"/>
  <c r="H20501" i="45"/>
  <c r="G20501" i="45"/>
  <c r="F20501" i="45"/>
  <c r="E20501" i="45"/>
  <c r="D20501" i="45"/>
  <c r="H20500" i="45"/>
  <c r="G20500" i="45"/>
  <c r="F20500" i="45"/>
  <c r="E20500" i="45"/>
  <c r="D20500" i="45"/>
  <c r="H20499" i="45"/>
  <c r="G20499" i="45"/>
  <c r="F20499" i="45"/>
  <c r="E20499" i="45"/>
  <c r="D20499" i="45"/>
  <c r="H20498" i="45"/>
  <c r="G20498" i="45"/>
  <c r="F20498" i="45"/>
  <c r="E20498" i="45"/>
  <c r="D20498" i="45"/>
  <c r="H20497" i="45"/>
  <c r="G20497" i="45"/>
  <c r="F20497" i="45"/>
  <c r="E20497" i="45"/>
  <c r="D20497" i="45"/>
  <c r="H20496" i="45"/>
  <c r="G20496" i="45"/>
  <c r="F20496" i="45"/>
  <c r="E20496" i="45"/>
  <c r="D20496" i="45"/>
  <c r="H20495" i="45"/>
  <c r="G20495" i="45"/>
  <c r="F20495" i="45"/>
  <c r="E20495" i="45"/>
  <c r="D20495" i="45"/>
  <c r="H20494" i="45"/>
  <c r="G20494" i="45"/>
  <c r="F20494" i="45"/>
  <c r="E20494" i="45"/>
  <c r="D20494" i="45"/>
  <c r="H20493" i="45"/>
  <c r="G20493" i="45"/>
  <c r="F20493" i="45"/>
  <c r="E20493" i="45"/>
  <c r="D20493" i="45"/>
  <c r="H20492" i="45"/>
  <c r="G20492" i="45"/>
  <c r="F20492" i="45"/>
  <c r="E20492" i="45"/>
  <c r="D20492" i="45"/>
  <c r="H20491" i="45"/>
  <c r="G20491" i="45"/>
  <c r="F20491" i="45"/>
  <c r="E20491" i="45"/>
  <c r="D20491" i="45"/>
  <c r="H20490" i="45"/>
  <c r="G20490" i="45"/>
  <c r="F20490" i="45"/>
  <c r="E20490" i="45"/>
  <c r="D20490" i="45"/>
  <c r="H20489" i="45"/>
  <c r="G20489" i="45"/>
  <c r="F20489" i="45"/>
  <c r="E20489" i="45"/>
  <c r="D20489" i="45"/>
  <c r="H20488" i="45"/>
  <c r="G20488" i="45"/>
  <c r="F20488" i="45"/>
  <c r="E20488" i="45"/>
  <c r="D20488" i="45"/>
  <c r="H20487" i="45"/>
  <c r="G20487" i="45"/>
  <c r="F20487" i="45"/>
  <c r="E20487" i="45"/>
  <c r="D20487" i="45"/>
  <c r="H20486" i="45"/>
  <c r="G20486" i="45"/>
  <c r="F20486" i="45"/>
  <c r="E20486" i="45"/>
  <c r="D20486" i="45"/>
  <c r="H20485" i="45"/>
  <c r="G20485" i="45"/>
  <c r="F20485" i="45"/>
  <c r="E20485" i="45"/>
  <c r="D20485" i="45"/>
  <c r="H20484" i="45"/>
  <c r="G20484" i="45"/>
  <c r="F20484" i="45"/>
  <c r="E20484" i="45"/>
  <c r="D20484" i="45"/>
  <c r="H20483" i="45"/>
  <c r="G20483" i="45"/>
  <c r="F20483" i="45"/>
  <c r="E20483" i="45"/>
  <c r="D20483" i="45"/>
  <c r="H20482" i="45"/>
  <c r="G20482" i="45"/>
  <c r="F20482" i="45"/>
  <c r="E20482" i="45"/>
  <c r="D20482" i="45"/>
  <c r="H20481" i="45"/>
  <c r="G20481" i="45"/>
  <c r="F20481" i="45"/>
  <c r="E20481" i="45"/>
  <c r="D20481" i="45"/>
  <c r="H20480" i="45"/>
  <c r="G20480" i="45"/>
  <c r="F20480" i="45"/>
  <c r="E20480" i="45"/>
  <c r="D20480" i="45"/>
  <c r="H20479" i="45"/>
  <c r="G20479" i="45"/>
  <c r="F20479" i="45"/>
  <c r="E20479" i="45"/>
  <c r="D20479" i="45"/>
  <c r="H20478" i="45"/>
  <c r="G20478" i="45"/>
  <c r="F20478" i="45"/>
  <c r="E20478" i="45"/>
  <c r="D20478" i="45"/>
  <c r="H20477" i="45"/>
  <c r="G20477" i="45"/>
  <c r="F20477" i="45"/>
  <c r="E20477" i="45"/>
  <c r="D20477" i="45"/>
  <c r="H20476" i="45"/>
  <c r="G20476" i="45"/>
  <c r="F20476" i="45"/>
  <c r="E20476" i="45"/>
  <c r="D20476" i="45"/>
  <c r="H20475" i="45"/>
  <c r="G20475" i="45"/>
  <c r="F20475" i="45"/>
  <c r="E20475" i="45"/>
  <c r="D20475" i="45"/>
  <c r="H20474" i="45"/>
  <c r="G20474" i="45"/>
  <c r="F20474" i="45"/>
  <c r="E20474" i="45"/>
  <c r="D20474" i="45"/>
  <c r="H20473" i="45"/>
  <c r="G20473" i="45"/>
  <c r="F20473" i="45"/>
  <c r="E20473" i="45"/>
  <c r="D20473" i="45"/>
  <c r="H20472" i="45"/>
  <c r="G20472" i="45"/>
  <c r="F20472" i="45"/>
  <c r="E20472" i="45"/>
  <c r="D20472" i="45"/>
  <c r="H20471" i="45"/>
  <c r="G20471" i="45"/>
  <c r="F20471" i="45"/>
  <c r="E20471" i="45"/>
  <c r="D20471" i="45"/>
  <c r="H20470" i="45"/>
  <c r="G20470" i="45"/>
  <c r="F20470" i="45"/>
  <c r="E20470" i="45"/>
  <c r="D20470" i="45"/>
  <c r="H20469" i="45"/>
  <c r="G20469" i="45"/>
  <c r="F20469" i="45"/>
  <c r="E20469" i="45"/>
  <c r="D20469" i="45"/>
  <c r="H20468" i="45"/>
  <c r="G20468" i="45"/>
  <c r="F20468" i="45"/>
  <c r="E20468" i="45"/>
  <c r="D20468" i="45"/>
  <c r="H20467" i="45"/>
  <c r="G20467" i="45"/>
  <c r="F20467" i="45"/>
  <c r="E20467" i="45"/>
  <c r="D20467" i="45"/>
  <c r="H20466" i="45"/>
  <c r="G20466" i="45"/>
  <c r="F20466" i="45"/>
  <c r="E20466" i="45"/>
  <c r="D20466" i="45"/>
  <c r="H20465" i="45"/>
  <c r="G20465" i="45"/>
  <c r="F20465" i="45"/>
  <c r="E20465" i="45"/>
  <c r="D20465" i="45"/>
  <c r="H20464" i="45"/>
  <c r="G20464" i="45"/>
  <c r="F20464" i="45"/>
  <c r="E20464" i="45"/>
  <c r="D20464" i="45"/>
  <c r="H20463" i="45"/>
  <c r="G20463" i="45"/>
  <c r="F20463" i="45"/>
  <c r="E20463" i="45"/>
  <c r="D20463" i="45"/>
  <c r="H20462" i="45"/>
  <c r="G20462" i="45"/>
  <c r="F20462" i="45"/>
  <c r="E20462" i="45"/>
  <c r="D20462" i="45"/>
  <c r="H20461" i="45"/>
  <c r="G20461" i="45"/>
  <c r="F20461" i="45"/>
  <c r="E20461" i="45"/>
  <c r="D20461" i="45"/>
  <c r="H20460" i="45"/>
  <c r="G20460" i="45"/>
  <c r="F20460" i="45"/>
  <c r="E20460" i="45"/>
  <c r="D20460" i="45"/>
  <c r="H20459" i="45"/>
  <c r="G20459" i="45"/>
  <c r="F20459" i="45"/>
  <c r="E20459" i="45"/>
  <c r="D20459" i="45"/>
  <c r="H20458" i="45"/>
  <c r="G20458" i="45"/>
  <c r="F20458" i="45"/>
  <c r="E20458" i="45"/>
  <c r="D20458" i="45"/>
  <c r="H20457" i="45"/>
  <c r="G20457" i="45"/>
  <c r="F20457" i="45"/>
  <c r="E20457" i="45"/>
  <c r="D20457" i="45"/>
  <c r="H20456" i="45"/>
  <c r="G20456" i="45"/>
  <c r="F20456" i="45"/>
  <c r="E20456" i="45"/>
  <c r="D20456" i="45"/>
  <c r="H20455" i="45"/>
  <c r="G20455" i="45"/>
  <c r="F20455" i="45"/>
  <c r="E20455" i="45"/>
  <c r="D20455" i="45"/>
  <c r="H20454" i="45"/>
  <c r="G20454" i="45"/>
  <c r="F20454" i="45"/>
  <c r="E20454" i="45"/>
  <c r="D20454" i="45"/>
  <c r="H20453" i="45"/>
  <c r="G20453" i="45"/>
  <c r="F20453" i="45"/>
  <c r="E20453" i="45"/>
  <c r="D20453" i="45"/>
  <c r="H20452" i="45"/>
  <c r="G20452" i="45"/>
  <c r="F20452" i="45"/>
  <c r="E20452" i="45"/>
  <c r="D20452" i="45"/>
  <c r="H20451" i="45"/>
  <c r="G20451" i="45"/>
  <c r="F20451" i="45"/>
  <c r="E20451" i="45"/>
  <c r="D20451" i="45"/>
  <c r="H20450" i="45"/>
  <c r="G20450" i="45"/>
  <c r="F20450" i="45"/>
  <c r="E20450" i="45"/>
  <c r="D20450" i="45"/>
  <c r="H20449" i="45"/>
  <c r="G20449" i="45"/>
  <c r="F20449" i="45"/>
  <c r="E20449" i="45"/>
  <c r="D20449" i="45"/>
  <c r="H20448" i="45"/>
  <c r="G20448" i="45"/>
  <c r="F20448" i="45"/>
  <c r="E20448" i="45"/>
  <c r="D20448" i="45"/>
  <c r="H20447" i="45"/>
  <c r="G20447" i="45"/>
  <c r="F20447" i="45"/>
  <c r="E20447" i="45"/>
  <c r="D20447" i="45"/>
  <c r="H20446" i="45"/>
  <c r="G20446" i="45"/>
  <c r="F20446" i="45"/>
  <c r="E20446" i="45"/>
  <c r="D20446" i="45"/>
  <c r="H20445" i="45"/>
  <c r="G20445" i="45"/>
  <c r="F20445" i="45"/>
  <c r="E20445" i="45"/>
  <c r="D20445" i="45"/>
  <c r="H20444" i="45"/>
  <c r="G20444" i="45"/>
  <c r="F20444" i="45"/>
  <c r="E20444" i="45"/>
  <c r="D20444" i="45"/>
  <c r="H20443" i="45"/>
  <c r="G20443" i="45"/>
  <c r="F20443" i="45"/>
  <c r="E20443" i="45"/>
  <c r="D20443" i="45"/>
  <c r="H20442" i="45"/>
  <c r="G20442" i="45"/>
  <c r="F20442" i="45"/>
  <c r="E20442" i="45"/>
  <c r="D20442" i="45"/>
  <c r="H20441" i="45"/>
  <c r="G20441" i="45"/>
  <c r="F20441" i="45"/>
  <c r="E20441" i="45"/>
  <c r="D20441" i="45"/>
  <c r="H20440" i="45"/>
  <c r="G20440" i="45"/>
  <c r="F20440" i="45"/>
  <c r="E20440" i="45"/>
  <c r="D20440" i="45"/>
  <c r="H20439" i="45"/>
  <c r="G20439" i="45"/>
  <c r="F20439" i="45"/>
  <c r="E20439" i="45"/>
  <c r="D20439" i="45"/>
  <c r="H20438" i="45"/>
  <c r="G20438" i="45"/>
  <c r="F20438" i="45"/>
  <c r="E20438" i="45"/>
  <c r="D20438" i="45"/>
  <c r="H20437" i="45"/>
  <c r="G20437" i="45"/>
  <c r="F20437" i="45"/>
  <c r="E20437" i="45"/>
  <c r="D20437" i="45"/>
  <c r="H20436" i="45"/>
  <c r="G20436" i="45"/>
  <c r="F20436" i="45"/>
  <c r="E20436" i="45"/>
  <c r="D20436" i="45"/>
  <c r="H20435" i="45"/>
  <c r="G20435" i="45"/>
  <c r="F20435" i="45"/>
  <c r="E20435" i="45"/>
  <c r="D20435" i="45"/>
  <c r="H20434" i="45"/>
  <c r="G20434" i="45"/>
  <c r="F20434" i="45"/>
  <c r="E20434" i="45"/>
  <c r="D20434" i="45"/>
  <c r="H20433" i="45"/>
  <c r="G20433" i="45"/>
  <c r="F20433" i="45"/>
  <c r="E20433" i="45"/>
  <c r="D20433" i="45"/>
  <c r="H20432" i="45"/>
  <c r="G20432" i="45"/>
  <c r="F20432" i="45"/>
  <c r="E20432" i="45"/>
  <c r="D20432" i="45"/>
  <c r="H20431" i="45"/>
  <c r="G20431" i="45"/>
  <c r="F20431" i="45"/>
  <c r="E20431" i="45"/>
  <c r="D20431" i="45"/>
  <c r="H20430" i="45"/>
  <c r="G20430" i="45"/>
  <c r="F20430" i="45"/>
  <c r="E20430" i="45"/>
  <c r="D20430" i="45"/>
  <c r="H20429" i="45"/>
  <c r="G20429" i="45"/>
  <c r="F20429" i="45"/>
  <c r="E20429" i="45"/>
  <c r="D20429" i="45"/>
  <c r="H20428" i="45"/>
  <c r="G20428" i="45"/>
  <c r="F20428" i="45"/>
  <c r="E20428" i="45"/>
  <c r="D20428" i="45"/>
  <c r="H20427" i="45"/>
  <c r="G20427" i="45"/>
  <c r="F20427" i="45"/>
  <c r="E20427" i="45"/>
  <c r="D20427" i="45"/>
  <c r="H20426" i="45"/>
  <c r="G20426" i="45"/>
  <c r="F20426" i="45"/>
  <c r="E20426" i="45"/>
  <c r="D20426" i="45"/>
  <c r="H20425" i="45"/>
  <c r="G20425" i="45"/>
  <c r="F20425" i="45"/>
  <c r="E20425" i="45"/>
  <c r="D20425" i="45"/>
  <c r="H20424" i="45"/>
  <c r="G20424" i="45"/>
  <c r="F20424" i="45"/>
  <c r="E20424" i="45"/>
  <c r="D20424" i="45"/>
  <c r="H20423" i="45"/>
  <c r="G20423" i="45"/>
  <c r="F20423" i="45"/>
  <c r="E20423" i="45"/>
  <c r="D20423" i="45"/>
  <c r="H20422" i="45"/>
  <c r="G20422" i="45"/>
  <c r="F20422" i="45"/>
  <c r="E20422" i="45"/>
  <c r="D20422" i="45"/>
  <c r="H20421" i="45"/>
  <c r="G20421" i="45"/>
  <c r="F20421" i="45"/>
  <c r="E20421" i="45"/>
  <c r="D20421" i="45"/>
  <c r="H20420" i="45"/>
  <c r="G20420" i="45"/>
  <c r="F20420" i="45"/>
  <c r="E20420" i="45"/>
  <c r="D20420" i="45"/>
  <c r="H20419" i="45"/>
  <c r="G20419" i="45"/>
  <c r="F20419" i="45"/>
  <c r="E20419" i="45"/>
  <c r="D20419" i="45"/>
  <c r="H20418" i="45"/>
  <c r="G20418" i="45"/>
  <c r="F20418" i="45"/>
  <c r="E20418" i="45"/>
  <c r="D20418" i="45"/>
  <c r="H20417" i="45"/>
  <c r="G20417" i="45"/>
  <c r="F20417" i="45"/>
  <c r="E20417" i="45"/>
  <c r="D20417" i="45"/>
  <c r="H20416" i="45"/>
  <c r="G20416" i="45"/>
  <c r="F20416" i="45"/>
  <c r="E20416" i="45"/>
  <c r="D20416" i="45"/>
  <c r="H20415" i="45"/>
  <c r="G20415" i="45"/>
  <c r="F20415" i="45"/>
  <c r="E20415" i="45"/>
  <c r="D20415" i="45"/>
  <c r="H20414" i="45"/>
  <c r="G20414" i="45"/>
  <c r="F20414" i="45"/>
  <c r="E20414" i="45"/>
  <c r="D20414" i="45"/>
  <c r="H20413" i="45"/>
  <c r="G20413" i="45"/>
  <c r="F20413" i="45"/>
  <c r="E20413" i="45"/>
  <c r="D20413" i="45"/>
  <c r="H20412" i="45"/>
  <c r="G20412" i="45"/>
  <c r="F20412" i="45"/>
  <c r="E20412" i="45"/>
  <c r="D20412" i="45"/>
  <c r="H20411" i="45"/>
  <c r="G20411" i="45"/>
  <c r="F20411" i="45"/>
  <c r="E20411" i="45"/>
  <c r="D20411" i="45"/>
  <c r="H20410" i="45"/>
  <c r="G20410" i="45"/>
  <c r="F20410" i="45"/>
  <c r="E20410" i="45"/>
  <c r="D20410" i="45"/>
  <c r="H20409" i="45"/>
  <c r="G20409" i="45"/>
  <c r="F20409" i="45"/>
  <c r="E20409" i="45"/>
  <c r="D20409" i="45"/>
  <c r="H20408" i="45"/>
  <c r="G20408" i="45"/>
  <c r="F20408" i="45"/>
  <c r="E20408" i="45"/>
  <c r="D20408" i="45"/>
  <c r="H20407" i="45"/>
  <c r="G20407" i="45"/>
  <c r="F20407" i="45"/>
  <c r="E20407" i="45"/>
  <c r="D20407" i="45"/>
  <c r="H20406" i="45"/>
  <c r="G20406" i="45"/>
  <c r="F20406" i="45"/>
  <c r="E20406" i="45"/>
  <c r="D20406" i="45"/>
  <c r="H20405" i="45"/>
  <c r="G20405" i="45"/>
  <c r="F20405" i="45"/>
  <c r="E20405" i="45"/>
  <c r="D20405" i="45"/>
  <c r="H20404" i="45"/>
  <c r="G20404" i="45"/>
  <c r="F20404" i="45"/>
  <c r="E20404" i="45"/>
  <c r="D20404" i="45"/>
  <c r="H20403" i="45"/>
  <c r="G20403" i="45"/>
  <c r="F20403" i="45"/>
  <c r="E20403" i="45"/>
  <c r="D20403" i="45"/>
  <c r="H20402" i="45"/>
  <c r="G20402" i="45"/>
  <c r="F20402" i="45"/>
  <c r="E20402" i="45"/>
  <c r="D20402" i="45"/>
  <c r="H20401" i="45"/>
  <c r="G20401" i="45"/>
  <c r="F20401" i="45"/>
  <c r="E20401" i="45"/>
  <c r="D20401" i="45"/>
  <c r="H20400" i="45"/>
  <c r="G20400" i="45"/>
  <c r="F20400" i="45"/>
  <c r="E20400" i="45"/>
  <c r="D20400" i="45"/>
  <c r="H20399" i="45"/>
  <c r="G20399" i="45"/>
  <c r="F20399" i="45"/>
  <c r="E20399" i="45"/>
  <c r="D20399" i="45"/>
  <c r="H20398" i="45"/>
  <c r="G20398" i="45"/>
  <c r="F20398" i="45"/>
  <c r="E20398" i="45"/>
  <c r="D20398" i="45"/>
  <c r="H20397" i="45"/>
  <c r="G20397" i="45"/>
  <c r="F20397" i="45"/>
  <c r="E20397" i="45"/>
  <c r="D20397" i="45"/>
  <c r="H20396" i="45"/>
  <c r="G20396" i="45"/>
  <c r="F20396" i="45"/>
  <c r="E20396" i="45"/>
  <c r="D20396" i="45"/>
  <c r="H20395" i="45"/>
  <c r="G20395" i="45"/>
  <c r="F20395" i="45"/>
  <c r="E20395" i="45"/>
  <c r="D20395" i="45"/>
  <c r="H20394" i="45"/>
  <c r="G20394" i="45"/>
  <c r="F20394" i="45"/>
  <c r="E20394" i="45"/>
  <c r="D20394" i="45"/>
  <c r="H20393" i="45"/>
  <c r="G20393" i="45"/>
  <c r="F20393" i="45"/>
  <c r="E20393" i="45"/>
  <c r="D20393" i="45"/>
  <c r="H20392" i="45"/>
  <c r="G20392" i="45"/>
  <c r="F20392" i="45"/>
  <c r="E20392" i="45"/>
  <c r="D20392" i="45"/>
  <c r="H20391" i="45"/>
  <c r="G20391" i="45"/>
  <c r="F20391" i="45"/>
  <c r="E20391" i="45"/>
  <c r="D20391" i="45"/>
  <c r="H20390" i="45"/>
  <c r="G20390" i="45"/>
  <c r="F20390" i="45"/>
  <c r="E20390" i="45"/>
  <c r="D20390" i="45"/>
  <c r="H20389" i="45"/>
  <c r="G20389" i="45"/>
  <c r="F20389" i="45"/>
  <c r="E20389" i="45"/>
  <c r="D20389" i="45"/>
  <c r="H20388" i="45"/>
  <c r="G20388" i="45"/>
  <c r="F20388" i="45"/>
  <c r="E20388" i="45"/>
  <c r="D20388" i="45"/>
  <c r="H20387" i="45"/>
  <c r="G20387" i="45"/>
  <c r="F20387" i="45"/>
  <c r="E20387" i="45"/>
  <c r="D20387" i="45"/>
  <c r="H20386" i="45"/>
  <c r="G20386" i="45"/>
  <c r="F20386" i="45"/>
  <c r="E20386" i="45"/>
  <c r="D20386" i="45"/>
  <c r="H20385" i="45"/>
  <c r="G20385" i="45"/>
  <c r="F20385" i="45"/>
  <c r="E20385" i="45"/>
  <c r="D20385" i="45"/>
  <c r="H20384" i="45"/>
  <c r="G20384" i="45"/>
  <c r="F20384" i="45"/>
  <c r="E20384" i="45"/>
  <c r="D20384" i="45"/>
  <c r="H20383" i="45"/>
  <c r="G20383" i="45"/>
  <c r="F20383" i="45"/>
  <c r="E20383" i="45"/>
  <c r="D20383" i="45"/>
  <c r="H20382" i="45"/>
  <c r="G20382" i="45"/>
  <c r="F20382" i="45"/>
  <c r="E20382" i="45"/>
  <c r="D20382" i="45"/>
  <c r="H20381" i="45"/>
  <c r="G20381" i="45"/>
  <c r="F20381" i="45"/>
  <c r="E20381" i="45"/>
  <c r="D20381" i="45"/>
  <c r="H20380" i="45"/>
  <c r="G20380" i="45"/>
  <c r="F20380" i="45"/>
  <c r="E20380" i="45"/>
  <c r="D20380" i="45"/>
  <c r="H20379" i="45"/>
  <c r="G20379" i="45"/>
  <c r="F20379" i="45"/>
  <c r="E20379" i="45"/>
  <c r="D20379" i="45"/>
  <c r="H20378" i="45"/>
  <c r="G20378" i="45"/>
  <c r="F20378" i="45"/>
  <c r="E20378" i="45"/>
  <c r="D20378" i="45"/>
  <c r="H20377" i="45"/>
  <c r="G20377" i="45"/>
  <c r="F20377" i="45"/>
  <c r="E20377" i="45"/>
  <c r="D20377" i="45"/>
  <c r="H20376" i="45"/>
  <c r="G20376" i="45"/>
  <c r="F20376" i="45"/>
  <c r="E20376" i="45"/>
  <c r="D20376" i="45"/>
  <c r="H20375" i="45"/>
  <c r="G20375" i="45"/>
  <c r="F20375" i="45"/>
  <c r="E20375" i="45"/>
  <c r="D20375" i="45"/>
  <c r="H20374" i="45"/>
  <c r="G20374" i="45"/>
  <c r="F20374" i="45"/>
  <c r="E20374" i="45"/>
  <c r="D20374" i="45"/>
  <c r="H20373" i="45"/>
  <c r="G20373" i="45"/>
  <c r="F20373" i="45"/>
  <c r="E20373" i="45"/>
  <c r="D20373" i="45"/>
  <c r="H20372" i="45"/>
  <c r="G20372" i="45"/>
  <c r="F20372" i="45"/>
  <c r="E20372" i="45"/>
  <c r="D20372" i="45"/>
  <c r="H20371" i="45"/>
  <c r="G20371" i="45"/>
  <c r="F20371" i="45"/>
  <c r="E20371" i="45"/>
  <c r="D20371" i="45"/>
  <c r="H20370" i="45"/>
  <c r="G20370" i="45"/>
  <c r="F20370" i="45"/>
  <c r="E20370" i="45"/>
  <c r="D20370" i="45"/>
  <c r="H20369" i="45"/>
  <c r="G20369" i="45"/>
  <c r="F20369" i="45"/>
  <c r="E20369" i="45"/>
  <c r="D20369" i="45"/>
  <c r="H20368" i="45"/>
  <c r="G20368" i="45"/>
  <c r="F20368" i="45"/>
  <c r="E20368" i="45"/>
  <c r="D20368" i="45"/>
  <c r="H20367" i="45"/>
  <c r="G20367" i="45"/>
  <c r="F20367" i="45"/>
  <c r="E20367" i="45"/>
  <c r="D20367" i="45"/>
  <c r="H20366" i="45"/>
  <c r="G20366" i="45"/>
  <c r="F20366" i="45"/>
  <c r="E20366" i="45"/>
  <c r="D20366" i="45"/>
  <c r="H20365" i="45"/>
  <c r="G20365" i="45"/>
  <c r="F20365" i="45"/>
  <c r="E20365" i="45"/>
  <c r="D20365" i="45"/>
  <c r="H20364" i="45"/>
  <c r="G20364" i="45"/>
  <c r="F20364" i="45"/>
  <c r="E20364" i="45"/>
  <c r="D20364" i="45"/>
  <c r="H20363" i="45"/>
  <c r="G20363" i="45"/>
  <c r="F20363" i="45"/>
  <c r="E20363" i="45"/>
  <c r="D20363" i="45"/>
  <c r="H20362" i="45"/>
  <c r="G20362" i="45"/>
  <c r="F20362" i="45"/>
  <c r="E20362" i="45"/>
  <c r="D20362" i="45"/>
  <c r="H20361" i="45"/>
  <c r="G20361" i="45"/>
  <c r="F20361" i="45"/>
  <c r="E20361" i="45"/>
  <c r="D20361" i="45"/>
  <c r="H20360" i="45"/>
  <c r="G20360" i="45"/>
  <c r="F20360" i="45"/>
  <c r="E20360" i="45"/>
  <c r="D20360" i="45"/>
  <c r="H20359" i="45"/>
  <c r="G20359" i="45"/>
  <c r="F20359" i="45"/>
  <c r="E20359" i="45"/>
  <c r="D20359" i="45"/>
  <c r="H20358" i="45"/>
  <c r="G20358" i="45"/>
  <c r="F20358" i="45"/>
  <c r="E20358" i="45"/>
  <c r="D20358" i="45"/>
  <c r="H20357" i="45"/>
  <c r="G20357" i="45"/>
  <c r="F20357" i="45"/>
  <c r="E20357" i="45"/>
  <c r="D20357" i="45"/>
  <c r="H20356" i="45"/>
  <c r="G20356" i="45"/>
  <c r="F20356" i="45"/>
  <c r="E20356" i="45"/>
  <c r="D20356" i="45"/>
  <c r="H20355" i="45"/>
  <c r="G20355" i="45"/>
  <c r="F20355" i="45"/>
  <c r="E20355" i="45"/>
  <c r="D20355" i="45"/>
  <c r="H20354" i="45"/>
  <c r="G20354" i="45"/>
  <c r="F20354" i="45"/>
  <c r="E20354" i="45"/>
  <c r="D20354" i="45"/>
  <c r="H20353" i="45"/>
  <c r="G20353" i="45"/>
  <c r="F20353" i="45"/>
  <c r="E20353" i="45"/>
  <c r="D20353" i="45"/>
  <c r="H20352" i="45"/>
  <c r="G20352" i="45"/>
  <c r="F20352" i="45"/>
  <c r="E20352" i="45"/>
  <c r="D20352" i="45"/>
  <c r="H20351" i="45"/>
  <c r="G20351" i="45"/>
  <c r="F20351" i="45"/>
  <c r="E20351" i="45"/>
  <c r="D20351" i="45"/>
  <c r="H20350" i="45"/>
  <c r="G20350" i="45"/>
  <c r="F20350" i="45"/>
  <c r="E20350" i="45"/>
  <c r="D20350" i="45"/>
  <c r="H20349" i="45"/>
  <c r="G20349" i="45"/>
  <c r="F20349" i="45"/>
  <c r="E20349" i="45"/>
  <c r="D20349" i="45"/>
  <c r="H20348" i="45"/>
  <c r="G20348" i="45"/>
  <c r="F20348" i="45"/>
  <c r="E20348" i="45"/>
  <c r="D20348" i="45"/>
  <c r="H20347" i="45"/>
  <c r="G20347" i="45"/>
  <c r="F20347" i="45"/>
  <c r="E20347" i="45"/>
  <c r="D20347" i="45"/>
  <c r="H20346" i="45"/>
  <c r="G20346" i="45"/>
  <c r="F20346" i="45"/>
  <c r="E20346" i="45"/>
  <c r="D20346" i="45"/>
  <c r="H20345" i="45"/>
  <c r="G20345" i="45"/>
  <c r="F20345" i="45"/>
  <c r="E20345" i="45"/>
  <c r="D20345" i="45"/>
  <c r="H20344" i="45"/>
  <c r="G20344" i="45"/>
  <c r="F20344" i="45"/>
  <c r="E20344" i="45"/>
  <c r="D20344" i="45"/>
  <c r="H20343" i="45"/>
  <c r="G20343" i="45"/>
  <c r="F20343" i="45"/>
  <c r="E20343" i="45"/>
  <c r="D20343" i="45"/>
  <c r="H20342" i="45"/>
  <c r="G20342" i="45"/>
  <c r="F20342" i="45"/>
  <c r="E20342" i="45"/>
  <c r="D20342" i="45"/>
  <c r="H20341" i="45"/>
  <c r="G20341" i="45"/>
  <c r="F20341" i="45"/>
  <c r="E20341" i="45"/>
  <c r="D20341" i="45"/>
  <c r="H20340" i="45"/>
  <c r="G20340" i="45"/>
  <c r="F20340" i="45"/>
  <c r="E20340" i="45"/>
  <c r="D20340" i="45"/>
  <c r="H20339" i="45"/>
  <c r="G20339" i="45"/>
  <c r="F20339" i="45"/>
  <c r="E20339" i="45"/>
  <c r="D20339" i="45"/>
  <c r="H20338" i="45"/>
  <c r="G20338" i="45"/>
  <c r="F20338" i="45"/>
  <c r="E20338" i="45"/>
  <c r="D20338" i="45"/>
  <c r="H20337" i="45"/>
  <c r="G20337" i="45"/>
  <c r="F20337" i="45"/>
  <c r="E20337" i="45"/>
  <c r="D20337" i="45"/>
  <c r="H20336" i="45"/>
  <c r="G20336" i="45"/>
  <c r="F20336" i="45"/>
  <c r="E20336" i="45"/>
  <c r="D20336" i="45"/>
  <c r="H20335" i="45"/>
  <c r="G20335" i="45"/>
  <c r="F20335" i="45"/>
  <c r="E20335" i="45"/>
  <c r="D20335" i="45"/>
  <c r="H20334" i="45"/>
  <c r="G20334" i="45"/>
  <c r="F20334" i="45"/>
  <c r="E20334" i="45"/>
  <c r="D20334" i="45"/>
  <c r="H20333" i="45"/>
  <c r="G20333" i="45"/>
  <c r="F20333" i="45"/>
  <c r="E20333" i="45"/>
  <c r="D20333" i="45"/>
  <c r="H20332" i="45"/>
  <c r="G20332" i="45"/>
  <c r="F20332" i="45"/>
  <c r="E20332" i="45"/>
  <c r="D20332" i="45"/>
  <c r="H20331" i="45"/>
  <c r="G20331" i="45"/>
  <c r="F20331" i="45"/>
  <c r="E20331" i="45"/>
  <c r="D20331" i="45"/>
  <c r="H20330" i="45"/>
  <c r="G20330" i="45"/>
  <c r="F20330" i="45"/>
  <c r="E20330" i="45"/>
  <c r="D20330" i="45"/>
  <c r="H20329" i="45"/>
  <c r="G20329" i="45"/>
  <c r="F20329" i="45"/>
  <c r="E20329" i="45"/>
  <c r="D20329" i="45"/>
  <c r="H20328" i="45"/>
  <c r="G20328" i="45"/>
  <c r="F20328" i="45"/>
  <c r="E20328" i="45"/>
  <c r="D20328" i="45"/>
  <c r="H20327" i="45"/>
  <c r="G20327" i="45"/>
  <c r="F20327" i="45"/>
  <c r="E20327" i="45"/>
  <c r="D20327" i="45"/>
  <c r="H20326" i="45"/>
  <c r="G20326" i="45"/>
  <c r="F20326" i="45"/>
  <c r="E20326" i="45"/>
  <c r="D20326" i="45"/>
  <c r="H20325" i="45"/>
  <c r="G20325" i="45"/>
  <c r="F20325" i="45"/>
  <c r="E20325" i="45"/>
  <c r="D20325" i="45"/>
  <c r="H20324" i="45"/>
  <c r="G20324" i="45"/>
  <c r="F20324" i="45"/>
  <c r="E20324" i="45"/>
  <c r="D20324" i="45"/>
  <c r="H20323" i="45"/>
  <c r="G20323" i="45"/>
  <c r="F20323" i="45"/>
  <c r="E20323" i="45"/>
  <c r="D20323" i="45"/>
  <c r="H20322" i="45"/>
  <c r="G20322" i="45"/>
  <c r="F20322" i="45"/>
  <c r="E20322" i="45"/>
  <c r="D20322" i="45"/>
  <c r="H20321" i="45"/>
  <c r="G20321" i="45"/>
  <c r="F20321" i="45"/>
  <c r="E20321" i="45"/>
  <c r="D20321" i="45"/>
  <c r="H20320" i="45"/>
  <c r="G20320" i="45"/>
  <c r="F20320" i="45"/>
  <c r="E20320" i="45"/>
  <c r="D20320" i="45"/>
  <c r="H20319" i="45"/>
  <c r="G20319" i="45"/>
  <c r="F20319" i="45"/>
  <c r="E20319" i="45"/>
  <c r="D20319" i="45"/>
  <c r="H20318" i="45"/>
  <c r="G20318" i="45"/>
  <c r="F20318" i="45"/>
  <c r="E20318" i="45"/>
  <c r="D20318" i="45"/>
  <c r="H20317" i="45"/>
  <c r="G20317" i="45"/>
  <c r="F20317" i="45"/>
  <c r="E20317" i="45"/>
  <c r="D20317" i="45"/>
  <c r="H20316" i="45"/>
  <c r="G20316" i="45"/>
  <c r="F20316" i="45"/>
  <c r="E20316" i="45"/>
  <c r="D20316" i="45"/>
  <c r="H20315" i="45"/>
  <c r="G20315" i="45"/>
  <c r="F20315" i="45"/>
  <c r="E20315" i="45"/>
  <c r="D20315" i="45"/>
  <c r="H20314" i="45"/>
  <c r="G20314" i="45"/>
  <c r="F20314" i="45"/>
  <c r="E20314" i="45"/>
  <c r="D20314" i="45"/>
  <c r="H20313" i="45"/>
  <c r="G20313" i="45"/>
  <c r="F20313" i="45"/>
  <c r="E20313" i="45"/>
  <c r="D20313" i="45"/>
  <c r="H20312" i="45"/>
  <c r="G20312" i="45"/>
  <c r="F20312" i="45"/>
  <c r="E20312" i="45"/>
  <c r="D20312" i="45"/>
  <c r="H20311" i="45"/>
  <c r="G20311" i="45"/>
  <c r="F20311" i="45"/>
  <c r="E20311" i="45"/>
  <c r="D20311" i="45"/>
  <c r="H20310" i="45"/>
  <c r="G20310" i="45"/>
  <c r="F20310" i="45"/>
  <c r="E20310" i="45"/>
  <c r="D20310" i="45"/>
  <c r="H20309" i="45"/>
  <c r="G20309" i="45"/>
  <c r="F20309" i="45"/>
  <c r="E20309" i="45"/>
  <c r="D20309" i="45"/>
  <c r="H20308" i="45"/>
  <c r="G20308" i="45"/>
  <c r="F20308" i="45"/>
  <c r="E20308" i="45"/>
  <c r="D20308" i="45"/>
  <c r="H20307" i="45"/>
  <c r="G20307" i="45"/>
  <c r="F20307" i="45"/>
  <c r="E20307" i="45"/>
  <c r="D20307" i="45"/>
  <c r="H20306" i="45"/>
  <c r="G20306" i="45"/>
  <c r="F20306" i="45"/>
  <c r="E20306" i="45"/>
  <c r="D20306" i="45"/>
  <c r="H20305" i="45"/>
  <c r="G20305" i="45"/>
  <c r="F20305" i="45"/>
  <c r="E20305" i="45"/>
  <c r="D20305" i="45"/>
  <c r="H20304" i="45"/>
  <c r="G20304" i="45"/>
  <c r="F20304" i="45"/>
  <c r="E20304" i="45"/>
  <c r="D20304" i="45"/>
  <c r="H20303" i="45"/>
  <c r="G20303" i="45"/>
  <c r="F20303" i="45"/>
  <c r="E20303" i="45"/>
  <c r="D20303" i="45"/>
  <c r="H20302" i="45"/>
  <c r="G20302" i="45"/>
  <c r="F20302" i="45"/>
  <c r="E20302" i="45"/>
  <c r="D20302" i="45"/>
  <c r="H20301" i="45"/>
  <c r="G20301" i="45"/>
  <c r="F20301" i="45"/>
  <c r="E20301" i="45"/>
  <c r="D20301" i="45"/>
  <c r="H20300" i="45"/>
  <c r="G20300" i="45"/>
  <c r="F20300" i="45"/>
  <c r="E20300" i="45"/>
  <c r="D20300" i="45"/>
  <c r="H20299" i="45"/>
  <c r="G20299" i="45"/>
  <c r="F20299" i="45"/>
  <c r="E20299" i="45"/>
  <c r="D20299" i="45"/>
  <c r="H20298" i="45"/>
  <c r="G20298" i="45"/>
  <c r="F20298" i="45"/>
  <c r="E20298" i="45"/>
  <c r="D20298" i="45"/>
  <c r="H20297" i="45"/>
  <c r="G20297" i="45"/>
  <c r="F20297" i="45"/>
  <c r="E20297" i="45"/>
  <c r="D20297" i="45"/>
  <c r="H20296" i="45"/>
  <c r="G20296" i="45"/>
  <c r="F20296" i="45"/>
  <c r="E20296" i="45"/>
  <c r="D20296" i="45"/>
  <c r="H20295" i="45"/>
  <c r="G20295" i="45"/>
  <c r="F20295" i="45"/>
  <c r="E20295" i="45"/>
  <c r="D20295" i="45"/>
  <c r="H20294" i="45"/>
  <c r="G20294" i="45"/>
  <c r="F20294" i="45"/>
  <c r="E20294" i="45"/>
  <c r="D20294" i="45"/>
  <c r="H20293" i="45"/>
  <c r="G20293" i="45"/>
  <c r="F20293" i="45"/>
  <c r="E20293" i="45"/>
  <c r="D20293" i="45"/>
  <c r="H20292" i="45"/>
  <c r="G20292" i="45"/>
  <c r="F20292" i="45"/>
  <c r="E20292" i="45"/>
  <c r="D20292" i="45"/>
  <c r="H20291" i="45"/>
  <c r="G20291" i="45"/>
  <c r="F20291" i="45"/>
  <c r="E20291" i="45"/>
  <c r="D20291" i="45"/>
  <c r="H20290" i="45"/>
  <c r="G20290" i="45"/>
  <c r="F20290" i="45"/>
  <c r="E20290" i="45"/>
  <c r="D20290" i="45"/>
  <c r="H20289" i="45"/>
  <c r="G20289" i="45"/>
  <c r="F20289" i="45"/>
  <c r="E20289" i="45"/>
  <c r="D20289" i="45"/>
  <c r="H20288" i="45"/>
  <c r="G20288" i="45"/>
  <c r="F20288" i="45"/>
  <c r="E20288" i="45"/>
  <c r="D20288" i="45"/>
  <c r="H20287" i="45"/>
  <c r="G20287" i="45"/>
  <c r="F20287" i="45"/>
  <c r="E20287" i="45"/>
  <c r="D20287" i="45"/>
  <c r="H20286" i="45"/>
  <c r="G20286" i="45"/>
  <c r="F20286" i="45"/>
  <c r="E20286" i="45"/>
  <c r="D20286" i="45"/>
  <c r="H20285" i="45"/>
  <c r="G20285" i="45"/>
  <c r="F20285" i="45"/>
  <c r="E20285" i="45"/>
  <c r="D20285" i="45"/>
  <c r="H20284" i="45"/>
  <c r="G20284" i="45"/>
  <c r="F20284" i="45"/>
  <c r="E20284" i="45"/>
  <c r="D20284" i="45"/>
  <c r="H20283" i="45"/>
  <c r="G20283" i="45"/>
  <c r="F20283" i="45"/>
  <c r="E20283" i="45"/>
  <c r="D20283" i="45"/>
  <c r="H20282" i="45"/>
  <c r="G20282" i="45"/>
  <c r="F20282" i="45"/>
  <c r="E20282" i="45"/>
  <c r="D20282" i="45"/>
  <c r="H20281" i="45"/>
  <c r="G20281" i="45"/>
  <c r="F20281" i="45"/>
  <c r="E20281" i="45"/>
  <c r="D20281" i="45"/>
  <c r="H20280" i="45"/>
  <c r="G20280" i="45"/>
  <c r="F20280" i="45"/>
  <c r="E20280" i="45"/>
  <c r="D20280" i="45"/>
  <c r="H20279" i="45"/>
  <c r="G20279" i="45"/>
  <c r="F20279" i="45"/>
  <c r="E20279" i="45"/>
  <c r="D20279" i="45"/>
  <c r="H20278" i="45"/>
  <c r="G20278" i="45"/>
  <c r="F20278" i="45"/>
  <c r="E20278" i="45"/>
  <c r="D20278" i="45"/>
  <c r="H20277" i="45"/>
  <c r="G20277" i="45"/>
  <c r="F20277" i="45"/>
  <c r="E20277" i="45"/>
  <c r="D20277" i="45"/>
  <c r="H20276" i="45"/>
  <c r="G20276" i="45"/>
  <c r="F20276" i="45"/>
  <c r="E20276" i="45"/>
  <c r="D20276" i="45"/>
  <c r="H20275" i="45"/>
  <c r="G20275" i="45"/>
  <c r="F20275" i="45"/>
  <c r="E20275" i="45"/>
  <c r="D20275" i="45"/>
  <c r="H20274" i="45"/>
  <c r="G20274" i="45"/>
  <c r="F20274" i="45"/>
  <c r="E20274" i="45"/>
  <c r="D20274" i="45"/>
  <c r="H20273" i="45"/>
  <c r="G20273" i="45"/>
  <c r="F20273" i="45"/>
  <c r="E20273" i="45"/>
  <c r="D20273" i="45"/>
  <c r="H20272" i="45"/>
  <c r="G20272" i="45"/>
  <c r="F20272" i="45"/>
  <c r="E20272" i="45"/>
  <c r="D20272" i="45"/>
  <c r="H20271" i="45"/>
  <c r="G20271" i="45"/>
  <c r="F20271" i="45"/>
  <c r="E20271" i="45"/>
  <c r="D20271" i="45"/>
  <c r="H20270" i="45"/>
  <c r="G20270" i="45"/>
  <c r="F20270" i="45"/>
  <c r="E20270" i="45"/>
  <c r="D20270" i="45"/>
  <c r="H20269" i="45"/>
  <c r="G20269" i="45"/>
  <c r="F20269" i="45"/>
  <c r="E20269" i="45"/>
  <c r="D20269" i="45"/>
  <c r="H20268" i="45"/>
  <c r="G20268" i="45"/>
  <c r="F20268" i="45"/>
  <c r="E20268" i="45"/>
  <c r="D20268" i="45"/>
  <c r="H20267" i="45"/>
  <c r="G20267" i="45"/>
  <c r="F20267" i="45"/>
  <c r="E20267" i="45"/>
  <c r="D20267" i="45"/>
  <c r="H20266" i="45"/>
  <c r="G20266" i="45"/>
  <c r="F20266" i="45"/>
  <c r="E20266" i="45"/>
  <c r="D20266" i="45"/>
  <c r="H20265" i="45"/>
  <c r="G20265" i="45"/>
  <c r="F20265" i="45"/>
  <c r="E20265" i="45"/>
  <c r="D20265" i="45"/>
  <c r="H20264" i="45"/>
  <c r="G20264" i="45"/>
  <c r="F20264" i="45"/>
  <c r="E20264" i="45"/>
  <c r="D20264" i="45"/>
  <c r="H20263" i="45"/>
  <c r="G20263" i="45"/>
  <c r="F20263" i="45"/>
  <c r="E20263" i="45"/>
  <c r="D20263" i="45"/>
  <c r="H20262" i="45"/>
  <c r="G20262" i="45"/>
  <c r="F20262" i="45"/>
  <c r="E20262" i="45"/>
  <c r="D20262" i="45"/>
  <c r="H20261" i="45"/>
  <c r="G20261" i="45"/>
  <c r="F20261" i="45"/>
  <c r="E20261" i="45"/>
  <c r="D20261" i="45"/>
  <c r="H20260" i="45"/>
  <c r="G20260" i="45"/>
  <c r="F20260" i="45"/>
  <c r="E20260" i="45"/>
  <c r="D20260" i="45"/>
  <c r="H20259" i="45"/>
  <c r="G20259" i="45"/>
  <c r="F20259" i="45"/>
  <c r="E20259" i="45"/>
  <c r="D20259" i="45"/>
  <c r="H20258" i="45"/>
  <c r="G20258" i="45"/>
  <c r="F20258" i="45"/>
  <c r="E20258" i="45"/>
  <c r="D20258" i="45"/>
  <c r="H20257" i="45"/>
  <c r="G20257" i="45"/>
  <c r="F20257" i="45"/>
  <c r="E20257" i="45"/>
  <c r="D20257" i="45"/>
  <c r="H20256" i="45"/>
  <c r="G20256" i="45"/>
  <c r="F20256" i="45"/>
  <c r="E20256" i="45"/>
  <c r="D20256" i="45"/>
  <c r="H20255" i="45"/>
  <c r="G20255" i="45"/>
  <c r="F20255" i="45"/>
  <c r="E20255" i="45"/>
  <c r="D20255" i="45"/>
  <c r="H20254" i="45"/>
  <c r="G20254" i="45"/>
  <c r="F20254" i="45"/>
  <c r="E20254" i="45"/>
  <c r="D20254" i="45"/>
  <c r="H20253" i="45"/>
  <c r="G20253" i="45"/>
  <c r="F20253" i="45"/>
  <c r="E20253" i="45"/>
  <c r="D20253" i="45"/>
  <c r="H20252" i="45"/>
  <c r="G20252" i="45"/>
  <c r="F20252" i="45"/>
  <c r="E20252" i="45"/>
  <c r="D20252" i="45"/>
  <c r="H20251" i="45"/>
  <c r="G20251" i="45"/>
  <c r="F20251" i="45"/>
  <c r="E20251" i="45"/>
  <c r="D20251" i="45"/>
  <c r="H20250" i="45"/>
  <c r="G20250" i="45"/>
  <c r="F20250" i="45"/>
  <c r="E20250" i="45"/>
  <c r="D20250" i="45"/>
  <c r="H20249" i="45"/>
  <c r="G20249" i="45"/>
  <c r="F20249" i="45"/>
  <c r="E20249" i="45"/>
  <c r="D20249" i="45"/>
  <c r="H20248" i="45"/>
  <c r="G20248" i="45"/>
  <c r="F20248" i="45"/>
  <c r="E20248" i="45"/>
  <c r="D20248" i="45"/>
  <c r="H20247" i="45"/>
  <c r="G20247" i="45"/>
  <c r="F20247" i="45"/>
  <c r="E20247" i="45"/>
  <c r="D20247" i="45"/>
  <c r="H20246" i="45"/>
  <c r="G20246" i="45"/>
  <c r="F20246" i="45"/>
  <c r="E20246" i="45"/>
  <c r="D20246" i="45"/>
  <c r="H20245" i="45"/>
  <c r="G20245" i="45"/>
  <c r="F20245" i="45"/>
  <c r="E20245" i="45"/>
  <c r="D20245" i="45"/>
  <c r="H20244" i="45"/>
  <c r="G20244" i="45"/>
  <c r="F20244" i="45"/>
  <c r="E20244" i="45"/>
  <c r="D20244" i="45"/>
  <c r="H20243" i="45"/>
  <c r="G20243" i="45"/>
  <c r="F20243" i="45"/>
  <c r="E20243" i="45"/>
  <c r="D20243" i="45"/>
  <c r="H20242" i="45"/>
  <c r="G20242" i="45"/>
  <c r="F20242" i="45"/>
  <c r="E20242" i="45"/>
  <c r="D20242" i="45"/>
  <c r="H20241" i="45"/>
  <c r="G20241" i="45"/>
  <c r="F20241" i="45"/>
  <c r="E20241" i="45"/>
  <c r="D20241" i="45"/>
  <c r="H20240" i="45"/>
  <c r="G20240" i="45"/>
  <c r="F20240" i="45"/>
  <c r="E20240" i="45"/>
  <c r="D20240" i="45"/>
  <c r="H20239" i="45"/>
  <c r="G20239" i="45"/>
  <c r="F20239" i="45"/>
  <c r="E20239" i="45"/>
  <c r="D20239" i="45"/>
  <c r="H20238" i="45"/>
  <c r="G20238" i="45"/>
  <c r="F20238" i="45"/>
  <c r="E20238" i="45"/>
  <c r="D20238" i="45"/>
  <c r="H20237" i="45"/>
  <c r="G20237" i="45"/>
  <c r="F20237" i="45"/>
  <c r="E20237" i="45"/>
  <c r="D20237" i="45"/>
  <c r="H20236" i="45"/>
  <c r="G20236" i="45"/>
  <c r="F20236" i="45"/>
  <c r="E20236" i="45"/>
  <c r="D20236" i="45"/>
  <c r="H20235" i="45"/>
  <c r="G20235" i="45"/>
  <c r="F20235" i="45"/>
  <c r="E20235" i="45"/>
  <c r="D20235" i="45"/>
  <c r="H20234" i="45"/>
  <c r="G20234" i="45"/>
  <c r="F20234" i="45"/>
  <c r="E20234" i="45"/>
  <c r="D20234" i="45"/>
  <c r="H20233" i="45"/>
  <c r="G20233" i="45"/>
  <c r="F20233" i="45"/>
  <c r="E20233" i="45"/>
  <c r="D20233" i="45"/>
  <c r="H20232" i="45"/>
  <c r="G20232" i="45"/>
  <c r="F20232" i="45"/>
  <c r="E20232" i="45"/>
  <c r="D20232" i="45"/>
  <c r="H20231" i="45"/>
  <c r="G20231" i="45"/>
  <c r="F20231" i="45"/>
  <c r="E20231" i="45"/>
  <c r="D20231" i="45"/>
  <c r="H20230" i="45"/>
  <c r="G20230" i="45"/>
  <c r="F20230" i="45"/>
  <c r="E20230" i="45"/>
  <c r="D20230" i="45"/>
  <c r="H20229" i="45"/>
  <c r="G20229" i="45"/>
  <c r="F20229" i="45"/>
  <c r="E20229" i="45"/>
  <c r="D20229" i="45"/>
  <c r="H20228" i="45"/>
  <c r="G20228" i="45"/>
  <c r="F20228" i="45"/>
  <c r="E20228" i="45"/>
  <c r="D20228" i="45"/>
  <c r="H20227" i="45"/>
  <c r="G20227" i="45"/>
  <c r="F20227" i="45"/>
  <c r="E20227" i="45"/>
  <c r="D20227" i="45"/>
  <c r="H20226" i="45"/>
  <c r="G20226" i="45"/>
  <c r="F20226" i="45"/>
  <c r="E20226" i="45"/>
  <c r="D20226" i="45"/>
  <c r="H20225" i="45"/>
  <c r="G20225" i="45"/>
  <c r="F20225" i="45"/>
  <c r="E20225" i="45"/>
  <c r="D20225" i="45"/>
  <c r="H20224" i="45"/>
  <c r="G20224" i="45"/>
  <c r="F20224" i="45"/>
  <c r="E20224" i="45"/>
  <c r="D20224" i="45"/>
  <c r="H20223" i="45"/>
  <c r="G20223" i="45"/>
  <c r="F20223" i="45"/>
  <c r="E20223" i="45"/>
  <c r="D20223" i="45"/>
  <c r="H20222" i="45"/>
  <c r="G20222" i="45"/>
  <c r="F20222" i="45"/>
  <c r="E20222" i="45"/>
  <c r="D20222" i="45"/>
  <c r="H20221" i="45"/>
  <c r="G20221" i="45"/>
  <c r="F20221" i="45"/>
  <c r="E20221" i="45"/>
  <c r="D20221" i="45"/>
  <c r="H20220" i="45"/>
  <c r="G20220" i="45"/>
  <c r="F20220" i="45"/>
  <c r="E20220" i="45"/>
  <c r="D20220" i="45"/>
  <c r="H20219" i="45"/>
  <c r="G20219" i="45"/>
  <c r="F20219" i="45"/>
  <c r="E20219" i="45"/>
  <c r="D20219" i="45"/>
  <c r="H20218" i="45"/>
  <c r="G20218" i="45"/>
  <c r="F20218" i="45"/>
  <c r="E20218" i="45"/>
  <c r="D20218" i="45"/>
  <c r="H20217" i="45"/>
  <c r="G20217" i="45"/>
  <c r="F20217" i="45"/>
  <c r="E20217" i="45"/>
  <c r="D20217" i="45"/>
  <c r="H20216" i="45"/>
  <c r="G20216" i="45"/>
  <c r="F20216" i="45"/>
  <c r="E20216" i="45"/>
  <c r="D20216" i="45"/>
  <c r="H20215" i="45"/>
  <c r="G20215" i="45"/>
  <c r="F20215" i="45"/>
  <c r="E20215" i="45"/>
  <c r="D20215" i="45"/>
  <c r="H20214" i="45"/>
  <c r="G20214" i="45"/>
  <c r="F20214" i="45"/>
  <c r="E20214" i="45"/>
  <c r="D20214" i="45"/>
  <c r="H20213" i="45"/>
  <c r="G20213" i="45"/>
  <c r="F20213" i="45"/>
  <c r="E20213" i="45"/>
  <c r="D20213" i="45"/>
  <c r="H20212" i="45"/>
  <c r="G20212" i="45"/>
  <c r="F20212" i="45"/>
  <c r="E20212" i="45"/>
  <c r="D20212" i="45"/>
  <c r="H20211" i="45"/>
  <c r="G20211" i="45"/>
  <c r="F20211" i="45"/>
  <c r="E20211" i="45"/>
  <c r="D20211" i="45"/>
  <c r="H20210" i="45"/>
  <c r="G20210" i="45"/>
  <c r="F20210" i="45"/>
  <c r="E20210" i="45"/>
  <c r="D20210" i="45"/>
  <c r="H20209" i="45"/>
  <c r="G20209" i="45"/>
  <c r="F20209" i="45"/>
  <c r="E20209" i="45"/>
  <c r="D20209" i="45"/>
  <c r="H20208" i="45"/>
  <c r="G20208" i="45"/>
  <c r="F20208" i="45"/>
  <c r="E20208" i="45"/>
  <c r="D20208" i="45"/>
  <c r="H20207" i="45"/>
  <c r="G20207" i="45"/>
  <c r="F20207" i="45"/>
  <c r="E20207" i="45"/>
  <c r="D20207" i="45"/>
  <c r="H20206" i="45"/>
  <c r="G20206" i="45"/>
  <c r="F20206" i="45"/>
  <c r="E20206" i="45"/>
  <c r="D20206" i="45"/>
  <c r="H20205" i="45"/>
  <c r="G20205" i="45"/>
  <c r="F20205" i="45"/>
  <c r="E20205" i="45"/>
  <c r="D20205" i="45"/>
  <c r="H20204" i="45"/>
  <c r="G20204" i="45"/>
  <c r="F20204" i="45"/>
  <c r="E20204" i="45"/>
  <c r="D20204" i="45"/>
  <c r="H20203" i="45"/>
  <c r="G20203" i="45"/>
  <c r="F20203" i="45"/>
  <c r="E20203" i="45"/>
  <c r="D20203" i="45"/>
  <c r="H20202" i="45"/>
  <c r="G20202" i="45"/>
  <c r="F20202" i="45"/>
  <c r="E20202" i="45"/>
  <c r="D20202" i="45"/>
  <c r="H20201" i="45"/>
  <c r="G20201" i="45"/>
  <c r="F20201" i="45"/>
  <c r="E20201" i="45"/>
  <c r="D20201" i="45"/>
  <c r="H20200" i="45"/>
  <c r="G20200" i="45"/>
  <c r="F20200" i="45"/>
  <c r="E20200" i="45"/>
  <c r="D20200" i="45"/>
  <c r="H20199" i="45"/>
  <c r="G20199" i="45"/>
  <c r="F20199" i="45"/>
  <c r="E20199" i="45"/>
  <c r="D20199" i="45"/>
  <c r="H20198" i="45"/>
  <c r="G20198" i="45"/>
  <c r="F20198" i="45"/>
  <c r="E20198" i="45"/>
  <c r="D20198" i="45"/>
  <c r="H20197" i="45"/>
  <c r="G20197" i="45"/>
  <c r="F20197" i="45"/>
  <c r="E20197" i="45"/>
  <c r="D20197" i="45"/>
  <c r="H20196" i="45"/>
  <c r="G20196" i="45"/>
  <c r="F20196" i="45"/>
  <c r="E20196" i="45"/>
  <c r="D20196" i="45"/>
  <c r="H20195" i="45"/>
  <c r="G20195" i="45"/>
  <c r="F20195" i="45"/>
  <c r="E20195" i="45"/>
  <c r="D20195" i="45"/>
  <c r="H20194" i="45"/>
  <c r="G20194" i="45"/>
  <c r="F20194" i="45"/>
  <c r="E20194" i="45"/>
  <c r="D20194" i="45"/>
  <c r="H20193" i="45"/>
  <c r="G20193" i="45"/>
  <c r="F20193" i="45"/>
  <c r="E20193" i="45"/>
  <c r="D20193" i="45"/>
  <c r="H20192" i="45"/>
  <c r="G20192" i="45"/>
  <c r="F20192" i="45"/>
  <c r="E20192" i="45"/>
  <c r="D20192" i="45"/>
  <c r="H20191" i="45"/>
  <c r="G20191" i="45"/>
  <c r="F20191" i="45"/>
  <c r="E20191" i="45"/>
  <c r="D20191" i="45"/>
  <c r="H20190" i="45"/>
  <c r="G20190" i="45"/>
  <c r="F20190" i="45"/>
  <c r="E20190" i="45"/>
  <c r="D20190" i="45"/>
  <c r="H20189" i="45"/>
  <c r="G20189" i="45"/>
  <c r="F20189" i="45"/>
  <c r="E20189" i="45"/>
  <c r="D20189" i="45"/>
  <c r="H20188" i="45"/>
  <c r="G20188" i="45"/>
  <c r="F20188" i="45"/>
  <c r="E20188" i="45"/>
  <c r="D20188" i="45"/>
  <c r="H20187" i="45"/>
  <c r="G20187" i="45"/>
  <c r="F20187" i="45"/>
  <c r="E20187" i="45"/>
  <c r="D20187" i="45"/>
  <c r="H20186" i="45"/>
  <c r="G20186" i="45"/>
  <c r="F20186" i="45"/>
  <c r="E20186" i="45"/>
  <c r="D20186" i="45"/>
  <c r="H20185" i="45"/>
  <c r="G20185" i="45"/>
  <c r="F20185" i="45"/>
  <c r="E20185" i="45"/>
  <c r="D20185" i="45"/>
  <c r="H20184" i="45"/>
  <c r="G20184" i="45"/>
  <c r="F20184" i="45"/>
  <c r="E20184" i="45"/>
  <c r="D20184" i="45"/>
  <c r="H20183" i="45"/>
  <c r="G20183" i="45"/>
  <c r="F20183" i="45"/>
  <c r="E20183" i="45"/>
  <c r="D20183" i="45"/>
  <c r="H20182" i="45"/>
  <c r="G20182" i="45"/>
  <c r="F20182" i="45"/>
  <c r="E20182" i="45"/>
  <c r="D20182" i="45"/>
  <c r="H20181" i="45"/>
  <c r="G20181" i="45"/>
  <c r="F20181" i="45"/>
  <c r="E20181" i="45"/>
  <c r="D20181" i="45"/>
  <c r="H20180" i="45"/>
  <c r="G20180" i="45"/>
  <c r="F20180" i="45"/>
  <c r="E20180" i="45"/>
  <c r="D20180" i="45"/>
  <c r="H20179" i="45"/>
  <c r="G20179" i="45"/>
  <c r="F20179" i="45"/>
  <c r="E20179" i="45"/>
  <c r="D20179" i="45"/>
  <c r="H20178" i="45"/>
  <c r="G20178" i="45"/>
  <c r="F20178" i="45"/>
  <c r="E20178" i="45"/>
  <c r="D20178" i="45"/>
  <c r="H20177" i="45"/>
  <c r="G20177" i="45"/>
  <c r="F20177" i="45"/>
  <c r="E20177" i="45"/>
  <c r="D20177" i="45"/>
  <c r="H20176" i="45"/>
  <c r="G20176" i="45"/>
  <c r="F20176" i="45"/>
  <c r="E20176" i="45"/>
  <c r="D20176" i="45"/>
  <c r="H20175" i="45"/>
  <c r="G20175" i="45"/>
  <c r="F20175" i="45"/>
  <c r="E20175" i="45"/>
  <c r="D20175" i="45"/>
  <c r="H20174" i="45"/>
  <c r="G20174" i="45"/>
  <c r="F20174" i="45"/>
  <c r="E20174" i="45"/>
  <c r="D20174" i="45"/>
  <c r="H20173" i="45"/>
  <c r="G20173" i="45"/>
  <c r="F20173" i="45"/>
  <c r="E20173" i="45"/>
  <c r="D20173" i="45"/>
  <c r="H20172" i="45"/>
  <c r="G20172" i="45"/>
  <c r="F20172" i="45"/>
  <c r="E20172" i="45"/>
  <c r="D20172" i="45"/>
  <c r="H20171" i="45"/>
  <c r="G20171" i="45"/>
  <c r="F20171" i="45"/>
  <c r="E20171" i="45"/>
  <c r="D20171" i="45"/>
  <c r="H20170" i="45"/>
  <c r="G20170" i="45"/>
  <c r="F20170" i="45"/>
  <c r="E20170" i="45"/>
  <c r="D20170" i="45"/>
  <c r="H20169" i="45"/>
  <c r="G20169" i="45"/>
  <c r="F20169" i="45"/>
  <c r="E20169" i="45"/>
  <c r="D20169" i="45"/>
  <c r="H20168" i="45"/>
  <c r="G20168" i="45"/>
  <c r="F20168" i="45"/>
  <c r="E20168" i="45"/>
  <c r="D20168" i="45"/>
  <c r="H20167" i="45"/>
  <c r="G20167" i="45"/>
  <c r="F20167" i="45"/>
  <c r="E20167" i="45"/>
  <c r="D20167" i="45"/>
  <c r="H20166" i="45"/>
  <c r="G20166" i="45"/>
  <c r="F20166" i="45"/>
  <c r="E20166" i="45"/>
  <c r="D20166" i="45"/>
  <c r="H20165" i="45"/>
  <c r="G20165" i="45"/>
  <c r="F20165" i="45"/>
  <c r="E20165" i="45"/>
  <c r="D20165" i="45"/>
  <c r="H20164" i="45"/>
  <c r="G20164" i="45"/>
  <c r="F20164" i="45"/>
  <c r="E20164" i="45"/>
  <c r="D20164" i="45"/>
  <c r="H20163" i="45"/>
  <c r="G20163" i="45"/>
  <c r="F20163" i="45"/>
  <c r="E20163" i="45"/>
  <c r="D20163" i="45"/>
  <c r="H20162" i="45"/>
  <c r="G20162" i="45"/>
  <c r="F20162" i="45"/>
  <c r="E20162" i="45"/>
  <c r="D20162" i="45"/>
  <c r="H20161" i="45"/>
  <c r="G20161" i="45"/>
  <c r="F20161" i="45"/>
  <c r="E20161" i="45"/>
  <c r="D20161" i="45"/>
  <c r="H20160" i="45"/>
  <c r="G20160" i="45"/>
  <c r="F20160" i="45"/>
  <c r="E20160" i="45"/>
  <c r="D20160" i="45"/>
  <c r="H20159" i="45"/>
  <c r="G20159" i="45"/>
  <c r="F20159" i="45"/>
  <c r="E20159" i="45"/>
  <c r="D20159" i="45"/>
  <c r="H20158" i="45"/>
  <c r="G20158" i="45"/>
  <c r="F20158" i="45"/>
  <c r="E20158" i="45"/>
  <c r="D20158" i="45"/>
  <c r="H20157" i="45"/>
  <c r="G20157" i="45"/>
  <c r="F20157" i="45"/>
  <c r="E20157" i="45"/>
  <c r="D20157" i="45"/>
  <c r="H20156" i="45"/>
  <c r="G20156" i="45"/>
  <c r="F20156" i="45"/>
  <c r="E20156" i="45"/>
  <c r="D20156" i="45"/>
  <c r="H20155" i="45"/>
  <c r="G20155" i="45"/>
  <c r="F20155" i="45"/>
  <c r="E20155" i="45"/>
  <c r="D20155" i="45"/>
  <c r="H20154" i="45"/>
  <c r="G20154" i="45"/>
  <c r="F20154" i="45"/>
  <c r="E20154" i="45"/>
  <c r="D20154" i="45"/>
  <c r="H20153" i="45"/>
  <c r="G20153" i="45"/>
  <c r="F20153" i="45"/>
  <c r="E20153" i="45"/>
  <c r="D20153" i="45"/>
  <c r="H20152" i="45"/>
  <c r="G20152" i="45"/>
  <c r="F20152" i="45"/>
  <c r="E20152" i="45"/>
  <c r="D20152" i="45"/>
  <c r="H20151" i="45"/>
  <c r="G20151" i="45"/>
  <c r="F20151" i="45"/>
  <c r="E20151" i="45"/>
  <c r="D20151" i="45"/>
  <c r="H20150" i="45"/>
  <c r="G20150" i="45"/>
  <c r="F20150" i="45"/>
  <c r="E20150" i="45"/>
  <c r="D20150" i="45"/>
  <c r="H20149" i="45"/>
  <c r="G20149" i="45"/>
  <c r="F20149" i="45"/>
  <c r="E20149" i="45"/>
  <c r="D20149" i="45"/>
  <c r="H20148" i="45"/>
  <c r="G20148" i="45"/>
  <c r="F20148" i="45"/>
  <c r="E20148" i="45"/>
  <c r="D20148" i="45"/>
  <c r="H20147" i="45"/>
  <c r="G20147" i="45"/>
  <c r="F20147" i="45"/>
  <c r="E20147" i="45"/>
  <c r="D20147" i="45"/>
  <c r="H20146" i="45"/>
  <c r="G20146" i="45"/>
  <c r="F20146" i="45"/>
  <c r="E20146" i="45"/>
  <c r="D20146" i="45"/>
  <c r="H20145" i="45"/>
  <c r="G20145" i="45"/>
  <c r="F20145" i="45"/>
  <c r="E20145" i="45"/>
  <c r="D20145" i="45"/>
  <c r="H20144" i="45"/>
  <c r="G20144" i="45"/>
  <c r="F20144" i="45"/>
  <c r="E20144" i="45"/>
  <c r="D20144" i="45"/>
  <c r="H20143" i="45"/>
  <c r="G20143" i="45"/>
  <c r="F20143" i="45"/>
  <c r="E20143" i="45"/>
  <c r="D20143" i="45"/>
  <c r="H20142" i="45"/>
  <c r="G20142" i="45"/>
  <c r="F20142" i="45"/>
  <c r="E20142" i="45"/>
  <c r="D20142" i="45"/>
  <c r="H20141" i="45"/>
  <c r="G20141" i="45"/>
  <c r="F20141" i="45"/>
  <c r="E20141" i="45"/>
  <c r="D20141" i="45"/>
  <c r="H20140" i="45"/>
  <c r="G20140" i="45"/>
  <c r="F20140" i="45"/>
  <c r="E20140" i="45"/>
  <c r="D20140" i="45"/>
  <c r="H20139" i="45"/>
  <c r="G20139" i="45"/>
  <c r="F20139" i="45"/>
  <c r="E20139" i="45"/>
  <c r="D20139" i="45"/>
  <c r="H20138" i="45"/>
  <c r="G20138" i="45"/>
  <c r="F20138" i="45"/>
  <c r="E20138" i="45"/>
  <c r="D20138" i="45"/>
  <c r="H20137" i="45"/>
  <c r="G20137" i="45"/>
  <c r="F20137" i="45"/>
  <c r="E20137" i="45"/>
  <c r="D20137" i="45"/>
  <c r="H20136" i="45"/>
  <c r="G20136" i="45"/>
  <c r="F20136" i="45"/>
  <c r="E20136" i="45"/>
  <c r="D20136" i="45"/>
  <c r="H20135" i="45"/>
  <c r="G20135" i="45"/>
  <c r="F20135" i="45"/>
  <c r="E20135" i="45"/>
  <c r="D20135" i="45"/>
  <c r="H20134" i="45"/>
  <c r="G20134" i="45"/>
  <c r="F20134" i="45"/>
  <c r="E20134" i="45"/>
  <c r="D20134" i="45"/>
  <c r="H20133" i="45"/>
  <c r="G20133" i="45"/>
  <c r="F20133" i="45"/>
  <c r="E20133" i="45"/>
  <c r="D20133" i="45"/>
  <c r="H20132" i="45"/>
  <c r="G20132" i="45"/>
  <c r="F20132" i="45"/>
  <c r="E20132" i="45"/>
  <c r="D20132" i="45"/>
  <c r="H20131" i="45"/>
  <c r="G20131" i="45"/>
  <c r="F20131" i="45"/>
  <c r="E20131" i="45"/>
  <c r="D20131" i="45"/>
  <c r="H20130" i="45"/>
  <c r="G20130" i="45"/>
  <c r="F20130" i="45"/>
  <c r="E20130" i="45"/>
  <c r="D20130" i="45"/>
  <c r="H20129" i="45"/>
  <c r="G20129" i="45"/>
  <c r="F20129" i="45"/>
  <c r="E20129" i="45"/>
  <c r="D20129" i="45"/>
  <c r="H20128" i="45"/>
  <c r="G20128" i="45"/>
  <c r="F20128" i="45"/>
  <c r="E20128" i="45"/>
  <c r="D20128" i="45"/>
  <c r="H20127" i="45"/>
  <c r="G20127" i="45"/>
  <c r="F20127" i="45"/>
  <c r="E20127" i="45"/>
  <c r="D20127" i="45"/>
  <c r="H20126" i="45"/>
  <c r="G20126" i="45"/>
  <c r="F20126" i="45"/>
  <c r="E20126" i="45"/>
  <c r="D20126" i="45"/>
  <c r="H20125" i="45"/>
  <c r="G20125" i="45"/>
  <c r="F20125" i="45"/>
  <c r="E20125" i="45"/>
  <c r="D20125" i="45"/>
  <c r="H20124" i="45"/>
  <c r="G20124" i="45"/>
  <c r="F20124" i="45"/>
  <c r="E20124" i="45"/>
  <c r="D20124" i="45"/>
  <c r="H20123" i="45"/>
  <c r="G20123" i="45"/>
  <c r="F20123" i="45"/>
  <c r="E20123" i="45"/>
  <c r="D20123" i="45"/>
  <c r="H20122" i="45"/>
  <c r="G20122" i="45"/>
  <c r="F20122" i="45"/>
  <c r="E20122" i="45"/>
  <c r="D20122" i="45"/>
  <c r="H20121" i="45"/>
  <c r="G20121" i="45"/>
  <c r="F20121" i="45"/>
  <c r="E20121" i="45"/>
  <c r="D20121" i="45"/>
  <c r="H20120" i="45"/>
  <c r="G20120" i="45"/>
  <c r="F20120" i="45"/>
  <c r="E20120" i="45"/>
  <c r="D20120" i="45"/>
  <c r="H20119" i="45"/>
  <c r="G20119" i="45"/>
  <c r="F20119" i="45"/>
  <c r="E20119" i="45"/>
  <c r="D20119" i="45"/>
  <c r="H20118" i="45"/>
  <c r="G20118" i="45"/>
  <c r="F20118" i="45"/>
  <c r="E20118" i="45"/>
  <c r="D20118" i="45"/>
  <c r="H20117" i="45"/>
  <c r="G20117" i="45"/>
  <c r="F20117" i="45"/>
  <c r="E20117" i="45"/>
  <c r="D20117" i="45"/>
  <c r="H20116" i="45"/>
  <c r="G20116" i="45"/>
  <c r="F20116" i="45"/>
  <c r="E20116" i="45"/>
  <c r="D20116" i="45"/>
  <c r="H20115" i="45"/>
  <c r="G20115" i="45"/>
  <c r="F20115" i="45"/>
  <c r="E20115" i="45"/>
  <c r="D20115" i="45"/>
  <c r="H20114" i="45"/>
  <c r="G20114" i="45"/>
  <c r="F20114" i="45"/>
  <c r="E20114" i="45"/>
  <c r="D20114" i="45"/>
  <c r="H20113" i="45"/>
  <c r="G20113" i="45"/>
  <c r="F20113" i="45"/>
  <c r="E20113" i="45"/>
  <c r="D20113" i="45"/>
  <c r="H20112" i="45"/>
  <c r="G20112" i="45"/>
  <c r="F20112" i="45"/>
  <c r="E20112" i="45"/>
  <c r="D20112" i="45"/>
  <c r="H20111" i="45"/>
  <c r="G20111" i="45"/>
  <c r="F20111" i="45"/>
  <c r="E20111" i="45"/>
  <c r="D20111" i="45"/>
  <c r="H20110" i="45"/>
  <c r="G20110" i="45"/>
  <c r="F20110" i="45"/>
  <c r="E20110" i="45"/>
  <c r="D20110" i="45"/>
  <c r="H20109" i="45"/>
  <c r="G20109" i="45"/>
  <c r="F20109" i="45"/>
  <c r="E20109" i="45"/>
  <c r="D20109" i="45"/>
  <c r="H20108" i="45"/>
  <c r="G20108" i="45"/>
  <c r="F20108" i="45"/>
  <c r="E20108" i="45"/>
  <c r="D20108" i="45"/>
  <c r="H20107" i="45"/>
  <c r="G20107" i="45"/>
  <c r="F20107" i="45"/>
  <c r="E20107" i="45"/>
  <c r="D20107" i="45"/>
  <c r="H20106" i="45"/>
  <c r="G20106" i="45"/>
  <c r="F20106" i="45"/>
  <c r="E20106" i="45"/>
  <c r="D20106" i="45"/>
  <c r="H20105" i="45"/>
  <c r="G20105" i="45"/>
  <c r="F20105" i="45"/>
  <c r="E20105" i="45"/>
  <c r="D20105" i="45"/>
  <c r="H20104" i="45"/>
  <c r="G20104" i="45"/>
  <c r="F20104" i="45"/>
  <c r="E20104" i="45"/>
  <c r="D20104" i="45"/>
  <c r="H20103" i="45"/>
  <c r="G20103" i="45"/>
  <c r="F20103" i="45"/>
  <c r="E20103" i="45"/>
  <c r="D20103" i="45"/>
  <c r="H20102" i="45"/>
  <c r="G20102" i="45"/>
  <c r="F20102" i="45"/>
  <c r="E20102" i="45"/>
  <c r="D20102" i="45"/>
  <c r="H20101" i="45"/>
  <c r="G20101" i="45"/>
  <c r="F20101" i="45"/>
  <c r="E20101" i="45"/>
  <c r="D20101" i="45"/>
  <c r="H20100" i="45"/>
  <c r="G20100" i="45"/>
  <c r="F20100" i="45"/>
  <c r="E20100" i="45"/>
  <c r="D20100" i="45"/>
  <c r="H20099" i="45"/>
  <c r="G20099" i="45"/>
  <c r="F20099" i="45"/>
  <c r="E20099" i="45"/>
  <c r="D20099" i="45"/>
  <c r="H20098" i="45"/>
  <c r="G20098" i="45"/>
  <c r="F20098" i="45"/>
  <c r="E20098" i="45"/>
  <c r="D20098" i="45"/>
  <c r="H20097" i="45"/>
  <c r="G20097" i="45"/>
  <c r="F20097" i="45"/>
  <c r="E20097" i="45"/>
  <c r="D20097" i="45"/>
  <c r="H20096" i="45"/>
  <c r="G20096" i="45"/>
  <c r="F20096" i="45"/>
  <c r="E20096" i="45"/>
  <c r="D20096" i="45"/>
  <c r="H20095" i="45"/>
  <c r="G20095" i="45"/>
  <c r="F20095" i="45"/>
  <c r="E20095" i="45"/>
  <c r="D20095" i="45"/>
  <c r="H20094" i="45"/>
  <c r="G20094" i="45"/>
  <c r="F20094" i="45"/>
  <c r="E20094" i="45"/>
  <c r="D20094" i="45"/>
  <c r="H20093" i="45"/>
  <c r="G20093" i="45"/>
  <c r="F20093" i="45"/>
  <c r="E20093" i="45"/>
  <c r="D20093" i="45"/>
  <c r="H20092" i="45"/>
  <c r="G20092" i="45"/>
  <c r="F20092" i="45"/>
  <c r="E20092" i="45"/>
  <c r="D20092" i="45"/>
  <c r="H20091" i="45"/>
  <c r="G20091" i="45"/>
  <c r="F20091" i="45"/>
  <c r="E20091" i="45"/>
  <c r="D20091" i="45"/>
  <c r="H20090" i="45"/>
  <c r="G20090" i="45"/>
  <c r="F20090" i="45"/>
  <c r="E20090" i="45"/>
  <c r="D20090" i="45"/>
  <c r="H20089" i="45"/>
  <c r="G20089" i="45"/>
  <c r="F20089" i="45"/>
  <c r="E20089" i="45"/>
  <c r="D20089" i="45"/>
  <c r="H20088" i="45"/>
  <c r="G20088" i="45"/>
  <c r="F20088" i="45"/>
  <c r="E20088" i="45"/>
  <c r="D20088" i="45"/>
  <c r="H20087" i="45"/>
  <c r="G20087" i="45"/>
  <c r="F20087" i="45"/>
  <c r="E20087" i="45"/>
  <c r="D20087" i="45"/>
  <c r="H20086" i="45"/>
  <c r="G20086" i="45"/>
  <c r="F20086" i="45"/>
  <c r="E20086" i="45"/>
  <c r="D20086" i="45"/>
  <c r="H20085" i="45"/>
  <c r="G20085" i="45"/>
  <c r="F20085" i="45"/>
  <c r="E20085" i="45"/>
  <c r="D20085" i="45"/>
  <c r="H20084" i="45"/>
  <c r="G20084" i="45"/>
  <c r="F20084" i="45"/>
  <c r="E20084" i="45"/>
  <c r="D20084" i="45"/>
  <c r="H20083" i="45"/>
  <c r="G20083" i="45"/>
  <c r="F20083" i="45"/>
  <c r="E20083" i="45"/>
  <c r="D20083" i="45"/>
  <c r="H20082" i="45"/>
  <c r="G20082" i="45"/>
  <c r="F20082" i="45"/>
  <c r="E20082" i="45"/>
  <c r="D20082" i="45"/>
  <c r="H20081" i="45"/>
  <c r="G20081" i="45"/>
  <c r="F20081" i="45"/>
  <c r="E20081" i="45"/>
  <c r="D20081" i="45"/>
  <c r="H20080" i="45"/>
  <c r="G20080" i="45"/>
  <c r="F20080" i="45"/>
  <c r="E20080" i="45"/>
  <c r="D20080" i="45"/>
  <c r="H20079" i="45"/>
  <c r="G20079" i="45"/>
  <c r="F20079" i="45"/>
  <c r="E20079" i="45"/>
  <c r="D20079" i="45"/>
  <c r="H20078" i="45"/>
  <c r="G20078" i="45"/>
  <c r="F20078" i="45"/>
  <c r="E20078" i="45"/>
  <c r="D20078" i="45"/>
  <c r="H20077" i="45"/>
  <c r="G20077" i="45"/>
  <c r="F20077" i="45"/>
  <c r="E20077" i="45"/>
  <c r="D20077" i="45"/>
  <c r="H20076" i="45"/>
  <c r="G20076" i="45"/>
  <c r="F20076" i="45"/>
  <c r="E20076" i="45"/>
  <c r="D20076" i="45"/>
  <c r="H20075" i="45"/>
  <c r="G20075" i="45"/>
  <c r="F20075" i="45"/>
  <c r="E20075" i="45"/>
  <c r="D20075" i="45"/>
  <c r="H20074" i="45"/>
  <c r="G20074" i="45"/>
  <c r="F20074" i="45"/>
  <c r="E20074" i="45"/>
  <c r="D20074" i="45"/>
  <c r="H20073" i="45"/>
  <c r="G20073" i="45"/>
  <c r="F20073" i="45"/>
  <c r="E20073" i="45"/>
  <c r="D20073" i="45"/>
  <c r="H20072" i="45"/>
  <c r="G20072" i="45"/>
  <c r="F20072" i="45"/>
  <c r="E20072" i="45"/>
  <c r="D20072" i="45"/>
  <c r="H20071" i="45"/>
  <c r="G20071" i="45"/>
  <c r="F20071" i="45"/>
  <c r="E20071" i="45"/>
  <c r="D20071" i="45"/>
  <c r="H20070" i="45"/>
  <c r="G20070" i="45"/>
  <c r="F20070" i="45"/>
  <c r="E20070" i="45"/>
  <c r="D20070" i="45"/>
  <c r="H20069" i="45"/>
  <c r="G20069" i="45"/>
  <c r="F20069" i="45"/>
  <c r="E20069" i="45"/>
  <c r="D20069" i="45"/>
  <c r="H20068" i="45"/>
  <c r="G20068" i="45"/>
  <c r="F20068" i="45"/>
  <c r="E20068" i="45"/>
  <c r="D20068" i="45"/>
  <c r="H20067" i="45"/>
  <c r="G20067" i="45"/>
  <c r="F20067" i="45"/>
  <c r="E20067" i="45"/>
  <c r="D20067" i="45"/>
  <c r="H20066" i="45"/>
  <c r="G20066" i="45"/>
  <c r="F20066" i="45"/>
  <c r="E20066" i="45"/>
  <c r="D20066" i="45"/>
  <c r="H20065" i="45"/>
  <c r="G20065" i="45"/>
  <c r="F20065" i="45"/>
  <c r="E20065" i="45"/>
  <c r="D20065" i="45"/>
  <c r="H20064" i="45"/>
  <c r="G20064" i="45"/>
  <c r="F20064" i="45"/>
  <c r="E20064" i="45"/>
  <c r="D20064" i="45"/>
  <c r="H20063" i="45"/>
  <c r="G20063" i="45"/>
  <c r="F20063" i="45"/>
  <c r="E20063" i="45"/>
  <c r="D20063" i="45"/>
  <c r="H20062" i="45"/>
  <c r="G20062" i="45"/>
  <c r="F20062" i="45"/>
  <c r="E20062" i="45"/>
  <c r="D20062" i="45"/>
  <c r="H20061" i="45"/>
  <c r="G20061" i="45"/>
  <c r="F20061" i="45"/>
  <c r="E20061" i="45"/>
  <c r="D20061" i="45"/>
  <c r="H20060" i="45"/>
  <c r="G20060" i="45"/>
  <c r="F20060" i="45"/>
  <c r="E20060" i="45"/>
  <c r="D20060" i="45"/>
  <c r="H20059" i="45"/>
  <c r="G20059" i="45"/>
  <c r="F20059" i="45"/>
  <c r="E20059" i="45"/>
  <c r="D20059" i="45"/>
  <c r="H20058" i="45"/>
  <c r="G20058" i="45"/>
  <c r="F20058" i="45"/>
  <c r="E20058" i="45"/>
  <c r="D20058" i="45"/>
  <c r="H20057" i="45"/>
  <c r="G20057" i="45"/>
  <c r="F20057" i="45"/>
  <c r="E20057" i="45"/>
  <c r="D20057" i="45"/>
  <c r="H20056" i="45"/>
  <c r="G20056" i="45"/>
  <c r="F20056" i="45"/>
  <c r="E20056" i="45"/>
  <c r="D20056" i="45"/>
  <c r="H20055" i="45"/>
  <c r="G20055" i="45"/>
  <c r="F20055" i="45"/>
  <c r="E20055" i="45"/>
  <c r="D20055" i="45"/>
  <c r="H20054" i="45"/>
  <c r="G20054" i="45"/>
  <c r="F20054" i="45"/>
  <c r="E20054" i="45"/>
  <c r="D20054" i="45"/>
  <c r="H20053" i="45"/>
  <c r="G20053" i="45"/>
  <c r="F20053" i="45"/>
  <c r="E20053" i="45"/>
  <c r="D20053" i="45"/>
  <c r="H20052" i="45"/>
  <c r="G20052" i="45"/>
  <c r="F20052" i="45"/>
  <c r="E20052" i="45"/>
  <c r="D20052" i="45"/>
  <c r="H20051" i="45"/>
  <c r="G20051" i="45"/>
  <c r="F20051" i="45"/>
  <c r="E20051" i="45"/>
  <c r="D20051" i="45"/>
  <c r="H20050" i="45"/>
  <c r="G20050" i="45"/>
  <c r="F20050" i="45"/>
  <c r="E20050" i="45"/>
  <c r="D20050" i="45"/>
  <c r="H20049" i="45"/>
  <c r="G20049" i="45"/>
  <c r="F20049" i="45"/>
  <c r="E20049" i="45"/>
  <c r="D20049" i="45"/>
  <c r="H20048" i="45"/>
  <c r="G20048" i="45"/>
  <c r="F20048" i="45"/>
  <c r="E20048" i="45"/>
  <c r="D20048" i="45"/>
  <c r="H20047" i="45"/>
  <c r="G20047" i="45"/>
  <c r="F20047" i="45"/>
  <c r="E20047" i="45"/>
  <c r="D20047" i="45"/>
  <c r="H20046" i="45"/>
  <c r="G20046" i="45"/>
  <c r="F20046" i="45"/>
  <c r="E20046" i="45"/>
  <c r="D20046" i="45"/>
  <c r="H20045" i="45"/>
  <c r="G20045" i="45"/>
  <c r="F20045" i="45"/>
  <c r="E20045" i="45"/>
  <c r="D20045" i="45"/>
  <c r="H20044" i="45"/>
  <c r="G20044" i="45"/>
  <c r="F20044" i="45"/>
  <c r="E20044" i="45"/>
  <c r="D20044" i="45"/>
  <c r="H20043" i="45"/>
  <c r="G20043" i="45"/>
  <c r="F20043" i="45"/>
  <c r="E20043" i="45"/>
  <c r="D20043" i="45"/>
  <c r="H20042" i="45"/>
  <c r="G20042" i="45"/>
  <c r="F20042" i="45"/>
  <c r="E20042" i="45"/>
  <c r="D20042" i="45"/>
  <c r="H20041" i="45"/>
  <c r="G20041" i="45"/>
  <c r="F20041" i="45"/>
  <c r="E20041" i="45"/>
  <c r="D20041" i="45"/>
  <c r="H20040" i="45"/>
  <c r="G20040" i="45"/>
  <c r="F20040" i="45"/>
  <c r="E20040" i="45"/>
  <c r="D20040" i="45"/>
  <c r="H20039" i="45"/>
  <c r="G20039" i="45"/>
  <c r="F20039" i="45"/>
  <c r="E20039" i="45"/>
  <c r="D20039" i="45"/>
  <c r="H20038" i="45"/>
  <c r="G20038" i="45"/>
  <c r="F20038" i="45"/>
  <c r="E20038" i="45"/>
  <c r="D20038" i="45"/>
  <c r="H20037" i="45"/>
  <c r="G20037" i="45"/>
  <c r="F20037" i="45"/>
  <c r="E20037" i="45"/>
  <c r="D20037" i="45"/>
  <c r="H20036" i="45"/>
  <c r="G20036" i="45"/>
  <c r="F20036" i="45"/>
  <c r="E20036" i="45"/>
  <c r="D20036" i="45"/>
  <c r="H20035" i="45"/>
  <c r="G20035" i="45"/>
  <c r="F20035" i="45"/>
  <c r="E20035" i="45"/>
  <c r="D20035" i="45"/>
  <c r="H20034" i="45"/>
  <c r="G20034" i="45"/>
  <c r="F20034" i="45"/>
  <c r="E20034" i="45"/>
  <c r="D20034" i="45"/>
  <c r="H20033" i="45"/>
  <c r="G20033" i="45"/>
  <c r="F20033" i="45"/>
  <c r="E20033" i="45"/>
  <c r="D20033" i="45"/>
  <c r="H20032" i="45"/>
  <c r="G20032" i="45"/>
  <c r="F20032" i="45"/>
  <c r="E20032" i="45"/>
  <c r="D20032" i="45"/>
  <c r="H20031" i="45"/>
  <c r="G20031" i="45"/>
  <c r="F20031" i="45"/>
  <c r="E20031" i="45"/>
  <c r="D20031" i="45"/>
  <c r="H20030" i="45"/>
  <c r="G20030" i="45"/>
  <c r="F20030" i="45"/>
  <c r="E20030" i="45"/>
  <c r="D20030" i="45"/>
  <c r="H20029" i="45"/>
  <c r="G20029" i="45"/>
  <c r="F20029" i="45"/>
  <c r="E20029" i="45"/>
  <c r="D20029" i="45"/>
  <c r="H20028" i="45"/>
  <c r="G20028" i="45"/>
  <c r="F20028" i="45"/>
  <c r="E20028" i="45"/>
  <c r="D20028" i="45"/>
  <c r="H20027" i="45"/>
  <c r="G20027" i="45"/>
  <c r="F20027" i="45"/>
  <c r="E20027" i="45"/>
  <c r="D20027" i="45"/>
  <c r="H20026" i="45"/>
  <c r="G20026" i="45"/>
  <c r="F20026" i="45"/>
  <c r="E20026" i="45"/>
  <c r="D20026" i="45"/>
  <c r="H20025" i="45"/>
  <c r="G20025" i="45"/>
  <c r="F20025" i="45"/>
  <c r="E20025" i="45"/>
  <c r="D20025" i="45"/>
  <c r="H20024" i="45"/>
  <c r="G20024" i="45"/>
  <c r="F20024" i="45"/>
  <c r="E20024" i="45"/>
  <c r="D20024" i="45"/>
  <c r="H20023" i="45"/>
  <c r="G20023" i="45"/>
  <c r="F20023" i="45"/>
  <c r="E20023" i="45"/>
  <c r="D20023" i="45"/>
  <c r="H20022" i="45"/>
  <c r="G20022" i="45"/>
  <c r="F20022" i="45"/>
  <c r="E20022" i="45"/>
  <c r="D20022" i="45"/>
  <c r="H20021" i="45"/>
  <c r="G20021" i="45"/>
  <c r="F20021" i="45"/>
  <c r="E20021" i="45"/>
  <c r="D20021" i="45"/>
  <c r="H20020" i="45"/>
  <c r="G20020" i="45"/>
  <c r="F20020" i="45"/>
  <c r="E20020" i="45"/>
  <c r="D20020" i="45"/>
  <c r="H20019" i="45"/>
  <c r="G20019" i="45"/>
  <c r="F20019" i="45"/>
  <c r="E20019" i="45"/>
  <c r="D20019" i="45"/>
  <c r="H20018" i="45"/>
  <c r="G20018" i="45"/>
  <c r="F20018" i="45"/>
  <c r="E20018" i="45"/>
  <c r="D20018" i="45"/>
  <c r="H20017" i="45"/>
  <c r="G20017" i="45"/>
  <c r="F20017" i="45"/>
  <c r="E20017" i="45"/>
  <c r="D20017" i="45"/>
  <c r="H20016" i="45"/>
  <c r="G20016" i="45"/>
  <c r="F20016" i="45"/>
  <c r="E20016" i="45"/>
  <c r="D20016" i="45"/>
  <c r="H20015" i="45"/>
  <c r="G20015" i="45"/>
  <c r="F20015" i="45"/>
  <c r="E20015" i="45"/>
  <c r="D20015" i="45"/>
  <c r="H20014" i="45"/>
  <c r="G20014" i="45"/>
  <c r="F20014" i="45"/>
  <c r="E20014" i="45"/>
  <c r="D20014" i="45"/>
  <c r="H20013" i="45"/>
  <c r="G20013" i="45"/>
  <c r="F20013" i="45"/>
  <c r="E20013" i="45"/>
  <c r="D20013" i="45"/>
  <c r="H20012" i="45"/>
  <c r="G20012" i="45"/>
  <c r="F20012" i="45"/>
  <c r="E20012" i="45"/>
  <c r="D20012" i="45"/>
  <c r="H20011" i="45"/>
  <c r="G20011" i="45"/>
  <c r="F20011" i="45"/>
  <c r="E20011" i="45"/>
  <c r="D20011" i="45"/>
  <c r="H20010" i="45"/>
  <c r="G20010" i="45"/>
  <c r="F20010" i="45"/>
  <c r="E20010" i="45"/>
  <c r="D20010" i="45"/>
  <c r="H20009" i="45"/>
  <c r="G20009" i="45"/>
  <c r="F20009" i="45"/>
  <c r="E20009" i="45"/>
  <c r="D20009" i="45"/>
  <c r="H20008" i="45"/>
  <c r="G20008" i="45"/>
  <c r="F20008" i="45"/>
  <c r="E20008" i="45"/>
  <c r="D20008" i="45"/>
  <c r="H20007" i="45"/>
  <c r="G20007" i="45"/>
  <c r="F20007" i="45"/>
  <c r="E20007" i="45"/>
  <c r="D20007" i="45"/>
  <c r="H20006" i="45"/>
  <c r="G20006" i="45"/>
  <c r="F20006" i="45"/>
  <c r="E20006" i="45"/>
  <c r="D20006" i="45"/>
  <c r="H20005" i="45"/>
  <c r="G20005" i="45"/>
  <c r="F20005" i="45"/>
  <c r="E20005" i="45"/>
  <c r="D20005" i="45"/>
  <c r="H20004" i="45"/>
  <c r="G20004" i="45"/>
  <c r="F20004" i="45"/>
  <c r="E20004" i="45"/>
  <c r="D20004" i="45"/>
  <c r="H20003" i="45"/>
  <c r="G20003" i="45"/>
  <c r="F20003" i="45"/>
  <c r="E20003" i="45"/>
  <c r="D20003" i="45"/>
  <c r="H20002" i="45"/>
  <c r="G20002" i="45"/>
  <c r="F20002" i="45"/>
  <c r="E20002" i="45"/>
  <c r="D20002" i="45"/>
  <c r="H20001" i="45"/>
  <c r="G20001" i="45"/>
  <c r="F20001" i="45"/>
  <c r="E20001" i="45"/>
  <c r="D20001" i="45"/>
  <c r="H20000" i="45"/>
  <c r="G20000" i="45"/>
  <c r="F20000" i="45"/>
  <c r="E20000" i="45"/>
  <c r="D20000" i="45"/>
  <c r="H19999" i="45"/>
  <c r="G19999" i="45"/>
  <c r="F19999" i="45"/>
  <c r="E19999" i="45"/>
  <c r="D19999" i="45"/>
  <c r="H19998" i="45"/>
  <c r="G19998" i="45"/>
  <c r="F19998" i="45"/>
  <c r="E19998" i="45"/>
  <c r="D19998" i="45"/>
  <c r="H19997" i="45"/>
  <c r="G19997" i="45"/>
  <c r="F19997" i="45"/>
  <c r="E19997" i="45"/>
  <c r="D19997" i="45"/>
  <c r="H19996" i="45"/>
  <c r="G19996" i="45"/>
  <c r="F19996" i="45"/>
  <c r="E19996" i="45"/>
  <c r="D19996" i="45"/>
  <c r="H19995" i="45"/>
  <c r="G19995" i="45"/>
  <c r="F19995" i="45"/>
  <c r="E19995" i="45"/>
  <c r="D19995" i="45"/>
  <c r="H19994" i="45"/>
  <c r="G19994" i="45"/>
  <c r="F19994" i="45"/>
  <c r="E19994" i="45"/>
  <c r="D19994" i="45"/>
  <c r="H19993" i="45"/>
  <c r="G19993" i="45"/>
  <c r="F19993" i="45"/>
  <c r="E19993" i="45"/>
  <c r="D19993" i="45"/>
  <c r="H19992" i="45"/>
  <c r="G19992" i="45"/>
  <c r="F19992" i="45"/>
  <c r="E19992" i="45"/>
  <c r="D19992" i="45"/>
  <c r="H19991" i="45"/>
  <c r="G19991" i="45"/>
  <c r="F19991" i="45"/>
  <c r="E19991" i="45"/>
  <c r="D19991" i="45"/>
  <c r="H19990" i="45"/>
  <c r="G19990" i="45"/>
  <c r="F19990" i="45"/>
  <c r="E19990" i="45"/>
  <c r="D19990" i="45"/>
  <c r="H19989" i="45"/>
  <c r="G19989" i="45"/>
  <c r="F19989" i="45"/>
  <c r="E19989" i="45"/>
  <c r="D19989" i="45"/>
  <c r="H19988" i="45"/>
  <c r="G19988" i="45"/>
  <c r="F19988" i="45"/>
  <c r="E19988" i="45"/>
  <c r="D19988" i="45"/>
  <c r="H19987" i="45"/>
  <c r="G19987" i="45"/>
  <c r="F19987" i="45"/>
  <c r="E19987" i="45"/>
  <c r="D19987" i="45"/>
  <c r="H19986" i="45"/>
  <c r="G19986" i="45"/>
  <c r="F19986" i="45"/>
  <c r="E19986" i="45"/>
  <c r="D19986" i="45"/>
  <c r="H19985" i="45"/>
  <c r="G19985" i="45"/>
  <c r="F19985" i="45"/>
  <c r="E19985" i="45"/>
  <c r="D19985" i="45"/>
  <c r="H19984" i="45"/>
  <c r="G19984" i="45"/>
  <c r="F19984" i="45"/>
  <c r="E19984" i="45"/>
  <c r="D19984" i="45"/>
  <c r="H19983" i="45"/>
  <c r="G19983" i="45"/>
  <c r="F19983" i="45"/>
  <c r="E19983" i="45"/>
  <c r="D19983" i="45"/>
  <c r="H19982" i="45"/>
  <c r="G19982" i="45"/>
  <c r="F19982" i="45"/>
  <c r="E19982" i="45"/>
  <c r="D19982" i="45"/>
  <c r="H19981" i="45"/>
  <c r="G19981" i="45"/>
  <c r="F19981" i="45"/>
  <c r="E19981" i="45"/>
  <c r="D19981" i="45"/>
  <c r="H19980" i="45"/>
  <c r="G19980" i="45"/>
  <c r="F19980" i="45"/>
  <c r="E19980" i="45"/>
  <c r="D19980" i="45"/>
  <c r="H19979" i="45"/>
  <c r="G19979" i="45"/>
  <c r="F19979" i="45"/>
  <c r="E19979" i="45"/>
  <c r="D19979" i="45"/>
  <c r="H19978" i="45"/>
  <c r="G19978" i="45"/>
  <c r="F19978" i="45"/>
  <c r="E19978" i="45"/>
  <c r="D19978" i="45"/>
  <c r="H19977" i="45"/>
  <c r="G19977" i="45"/>
  <c r="F19977" i="45"/>
  <c r="E19977" i="45"/>
  <c r="D19977" i="45"/>
  <c r="H19976" i="45"/>
  <c r="G19976" i="45"/>
  <c r="F19976" i="45"/>
  <c r="E19976" i="45"/>
  <c r="D19976" i="45"/>
  <c r="H19975" i="45"/>
  <c r="G19975" i="45"/>
  <c r="F19975" i="45"/>
  <c r="E19975" i="45"/>
  <c r="D19975" i="45"/>
  <c r="H19974" i="45"/>
  <c r="G19974" i="45"/>
  <c r="F19974" i="45"/>
  <c r="E19974" i="45"/>
  <c r="D19974" i="45"/>
  <c r="H19973" i="45"/>
  <c r="G19973" i="45"/>
  <c r="F19973" i="45"/>
  <c r="E19973" i="45"/>
  <c r="D19973" i="45"/>
  <c r="H19972" i="45"/>
  <c r="G19972" i="45"/>
  <c r="F19972" i="45"/>
  <c r="E19972" i="45"/>
  <c r="D19972" i="45"/>
  <c r="H19971" i="45"/>
  <c r="G19971" i="45"/>
  <c r="F19971" i="45"/>
  <c r="E19971" i="45"/>
  <c r="D19971" i="45"/>
  <c r="H19970" i="45"/>
  <c r="G19970" i="45"/>
  <c r="F19970" i="45"/>
  <c r="E19970" i="45"/>
  <c r="D19970" i="45"/>
  <c r="H19969" i="45"/>
  <c r="G19969" i="45"/>
  <c r="F19969" i="45"/>
  <c r="E19969" i="45"/>
  <c r="D19969" i="45"/>
  <c r="H19968" i="45"/>
  <c r="G19968" i="45"/>
  <c r="F19968" i="45"/>
  <c r="E19968" i="45"/>
  <c r="D19968" i="45"/>
  <c r="H19967" i="45"/>
  <c r="G19967" i="45"/>
  <c r="F19967" i="45"/>
  <c r="E19967" i="45"/>
  <c r="D19967" i="45"/>
  <c r="H19966" i="45"/>
  <c r="G19966" i="45"/>
  <c r="F19966" i="45"/>
  <c r="E19966" i="45"/>
  <c r="D19966" i="45"/>
  <c r="H19965" i="45"/>
  <c r="G19965" i="45"/>
  <c r="F19965" i="45"/>
  <c r="E19965" i="45"/>
  <c r="D19965" i="45"/>
  <c r="H19964" i="45"/>
  <c r="G19964" i="45"/>
  <c r="F19964" i="45"/>
  <c r="E19964" i="45"/>
  <c r="D19964" i="45"/>
  <c r="H19963" i="45"/>
  <c r="G19963" i="45"/>
  <c r="F19963" i="45"/>
  <c r="E19963" i="45"/>
  <c r="D19963" i="45"/>
  <c r="H19962" i="45"/>
  <c r="G19962" i="45"/>
  <c r="F19962" i="45"/>
  <c r="E19962" i="45"/>
  <c r="D19962" i="45"/>
  <c r="H19961" i="45"/>
  <c r="G19961" i="45"/>
  <c r="F19961" i="45"/>
  <c r="E19961" i="45"/>
  <c r="D19961" i="45"/>
  <c r="H19960" i="45"/>
  <c r="G19960" i="45"/>
  <c r="F19960" i="45"/>
  <c r="E19960" i="45"/>
  <c r="D19960" i="45"/>
  <c r="H19959" i="45"/>
  <c r="G19959" i="45"/>
  <c r="F19959" i="45"/>
  <c r="E19959" i="45"/>
  <c r="D19959" i="45"/>
  <c r="H19958" i="45"/>
  <c r="G19958" i="45"/>
  <c r="F19958" i="45"/>
  <c r="E19958" i="45"/>
  <c r="D19958" i="45"/>
  <c r="H19957" i="45"/>
  <c r="G19957" i="45"/>
  <c r="F19957" i="45"/>
  <c r="E19957" i="45"/>
  <c r="D19957" i="45"/>
  <c r="H19956" i="45"/>
  <c r="G19956" i="45"/>
  <c r="F19956" i="45"/>
  <c r="E19956" i="45"/>
  <c r="D19956" i="45"/>
  <c r="H19955" i="45"/>
  <c r="G19955" i="45"/>
  <c r="F19955" i="45"/>
  <c r="E19955" i="45"/>
  <c r="D19955" i="45"/>
  <c r="H19954" i="45"/>
  <c r="G19954" i="45"/>
  <c r="F19954" i="45"/>
  <c r="E19954" i="45"/>
  <c r="D19954" i="45"/>
  <c r="H19953" i="45"/>
  <c r="G19953" i="45"/>
  <c r="F19953" i="45"/>
  <c r="E19953" i="45"/>
  <c r="D19953" i="45"/>
  <c r="H19952" i="45"/>
  <c r="G19952" i="45"/>
  <c r="F19952" i="45"/>
  <c r="E19952" i="45"/>
  <c r="D19952" i="45"/>
  <c r="H19951" i="45"/>
  <c r="G19951" i="45"/>
  <c r="F19951" i="45"/>
  <c r="E19951" i="45"/>
  <c r="D19951" i="45"/>
  <c r="H19950" i="45"/>
  <c r="G19950" i="45"/>
  <c r="F19950" i="45"/>
  <c r="E19950" i="45"/>
  <c r="D19950" i="45"/>
  <c r="H19949" i="45"/>
  <c r="G19949" i="45"/>
  <c r="F19949" i="45"/>
  <c r="E19949" i="45"/>
  <c r="D19949" i="45"/>
  <c r="H19948" i="45"/>
  <c r="G19948" i="45"/>
  <c r="F19948" i="45"/>
  <c r="E19948" i="45"/>
  <c r="D19948" i="45"/>
  <c r="H19947" i="45"/>
  <c r="G19947" i="45"/>
  <c r="F19947" i="45"/>
  <c r="E19947" i="45"/>
  <c r="D19947" i="45"/>
  <c r="H19946" i="45"/>
  <c r="G19946" i="45"/>
  <c r="F19946" i="45"/>
  <c r="E19946" i="45"/>
  <c r="D19946" i="45"/>
  <c r="H19945" i="45"/>
  <c r="G19945" i="45"/>
  <c r="F19945" i="45"/>
  <c r="E19945" i="45"/>
  <c r="D19945" i="45"/>
  <c r="H19944" i="45"/>
  <c r="G19944" i="45"/>
  <c r="F19944" i="45"/>
  <c r="E19944" i="45"/>
  <c r="D19944" i="45"/>
  <c r="H19943" i="45"/>
  <c r="G19943" i="45"/>
  <c r="F19943" i="45"/>
  <c r="E19943" i="45"/>
  <c r="D19943" i="45"/>
  <c r="H19942" i="45"/>
  <c r="G19942" i="45"/>
  <c r="F19942" i="45"/>
  <c r="E19942" i="45"/>
  <c r="D19942" i="45"/>
  <c r="H19941" i="45"/>
  <c r="G19941" i="45"/>
  <c r="F19941" i="45"/>
  <c r="E19941" i="45"/>
  <c r="D19941" i="45"/>
  <c r="H19940" i="45"/>
  <c r="G19940" i="45"/>
  <c r="F19940" i="45"/>
  <c r="E19940" i="45"/>
  <c r="D19940" i="45"/>
  <c r="H19939" i="45"/>
  <c r="G19939" i="45"/>
  <c r="F19939" i="45"/>
  <c r="E19939" i="45"/>
  <c r="D19939" i="45"/>
  <c r="H19938" i="45"/>
  <c r="G19938" i="45"/>
  <c r="F19938" i="45"/>
  <c r="E19938" i="45"/>
  <c r="D19938" i="45"/>
  <c r="H19937" i="45"/>
  <c r="G19937" i="45"/>
  <c r="F19937" i="45"/>
  <c r="E19937" i="45"/>
  <c r="D19937" i="45"/>
  <c r="H19936" i="45"/>
  <c r="G19936" i="45"/>
  <c r="F19936" i="45"/>
  <c r="E19936" i="45"/>
  <c r="D19936" i="45"/>
  <c r="H19935" i="45"/>
  <c r="G19935" i="45"/>
  <c r="F19935" i="45"/>
  <c r="E19935" i="45"/>
  <c r="D19935" i="45"/>
  <c r="H19934" i="45"/>
  <c r="G19934" i="45"/>
  <c r="F19934" i="45"/>
  <c r="E19934" i="45"/>
  <c r="D19934" i="45"/>
  <c r="H19933" i="45"/>
  <c r="G19933" i="45"/>
  <c r="F19933" i="45"/>
  <c r="E19933" i="45"/>
  <c r="D19933" i="45"/>
  <c r="H19932" i="45"/>
  <c r="G19932" i="45"/>
  <c r="F19932" i="45"/>
  <c r="E19932" i="45"/>
  <c r="D19932" i="45"/>
  <c r="H19931" i="45"/>
  <c r="G19931" i="45"/>
  <c r="F19931" i="45"/>
  <c r="E19931" i="45"/>
  <c r="D19931" i="45"/>
  <c r="H19930" i="45"/>
  <c r="G19930" i="45"/>
  <c r="F19930" i="45"/>
  <c r="E19930" i="45"/>
  <c r="D19930" i="45"/>
  <c r="H19929" i="45"/>
  <c r="G19929" i="45"/>
  <c r="F19929" i="45"/>
  <c r="E19929" i="45"/>
  <c r="D19929" i="45"/>
  <c r="H19928" i="45"/>
  <c r="G19928" i="45"/>
  <c r="F19928" i="45"/>
  <c r="E19928" i="45"/>
  <c r="D19928" i="45"/>
  <c r="H19927" i="45"/>
  <c r="G19927" i="45"/>
  <c r="F19927" i="45"/>
  <c r="E19927" i="45"/>
  <c r="D19927" i="45"/>
  <c r="H19926" i="45"/>
  <c r="G19926" i="45"/>
  <c r="F19926" i="45"/>
  <c r="E19926" i="45"/>
  <c r="D19926" i="45"/>
  <c r="H19925" i="45"/>
  <c r="G19925" i="45"/>
  <c r="F19925" i="45"/>
  <c r="E19925" i="45"/>
  <c r="D19925" i="45"/>
  <c r="H19924" i="45"/>
  <c r="G19924" i="45"/>
  <c r="F19924" i="45"/>
  <c r="E19924" i="45"/>
  <c r="D19924" i="45"/>
  <c r="H19923" i="45"/>
  <c r="G19923" i="45"/>
  <c r="F19923" i="45"/>
  <c r="E19923" i="45"/>
  <c r="D19923" i="45"/>
  <c r="H19922" i="45"/>
  <c r="G19922" i="45"/>
  <c r="F19922" i="45"/>
  <c r="E19922" i="45"/>
  <c r="D19922" i="45"/>
  <c r="H19921" i="45"/>
  <c r="G19921" i="45"/>
  <c r="F19921" i="45"/>
  <c r="E19921" i="45"/>
  <c r="D19921" i="45"/>
  <c r="H19920" i="45"/>
  <c r="G19920" i="45"/>
  <c r="F19920" i="45"/>
  <c r="E19920" i="45"/>
  <c r="D19920" i="45"/>
  <c r="H19919" i="45"/>
  <c r="G19919" i="45"/>
  <c r="F19919" i="45"/>
  <c r="E19919" i="45"/>
  <c r="D19919" i="45"/>
  <c r="H19918" i="45"/>
  <c r="G19918" i="45"/>
  <c r="F19918" i="45"/>
  <c r="E19918" i="45"/>
  <c r="D19918" i="45"/>
  <c r="H19917" i="45"/>
  <c r="G19917" i="45"/>
  <c r="F19917" i="45"/>
  <c r="E19917" i="45"/>
  <c r="D19917" i="45"/>
  <c r="H19916" i="45"/>
  <c r="G19916" i="45"/>
  <c r="F19916" i="45"/>
  <c r="E19916" i="45"/>
  <c r="D19916" i="45"/>
  <c r="H19915" i="45"/>
  <c r="G19915" i="45"/>
  <c r="F19915" i="45"/>
  <c r="E19915" i="45"/>
  <c r="D19915" i="45"/>
  <c r="H19914" i="45"/>
  <c r="G19914" i="45"/>
  <c r="F19914" i="45"/>
  <c r="E19914" i="45"/>
  <c r="D19914" i="45"/>
  <c r="H19913" i="45"/>
  <c r="G19913" i="45"/>
  <c r="F19913" i="45"/>
  <c r="E19913" i="45"/>
  <c r="D19913" i="45"/>
  <c r="H19912" i="45"/>
  <c r="G19912" i="45"/>
  <c r="F19912" i="45"/>
  <c r="E19912" i="45"/>
  <c r="D19912" i="45"/>
  <c r="H19911" i="45"/>
  <c r="G19911" i="45"/>
  <c r="F19911" i="45"/>
  <c r="E19911" i="45"/>
  <c r="D19911" i="45"/>
  <c r="H19910" i="45"/>
  <c r="G19910" i="45"/>
  <c r="F19910" i="45"/>
  <c r="E19910" i="45"/>
  <c r="D19910" i="45"/>
  <c r="H19909" i="45"/>
  <c r="G19909" i="45"/>
  <c r="F19909" i="45"/>
  <c r="E19909" i="45"/>
  <c r="D19909" i="45"/>
  <c r="H19908" i="45"/>
  <c r="G19908" i="45"/>
  <c r="F19908" i="45"/>
  <c r="E19908" i="45"/>
  <c r="D19908" i="45"/>
  <c r="H19907" i="45"/>
  <c r="G19907" i="45"/>
  <c r="F19907" i="45"/>
  <c r="E19907" i="45"/>
  <c r="D19907" i="45"/>
  <c r="H19906" i="45"/>
  <c r="G19906" i="45"/>
  <c r="F19906" i="45"/>
  <c r="E19906" i="45"/>
  <c r="D19906" i="45"/>
  <c r="H19905" i="45"/>
  <c r="G19905" i="45"/>
  <c r="F19905" i="45"/>
  <c r="E19905" i="45"/>
  <c r="D19905" i="45"/>
  <c r="H19904" i="45"/>
  <c r="G19904" i="45"/>
  <c r="F19904" i="45"/>
  <c r="E19904" i="45"/>
  <c r="D19904" i="45"/>
  <c r="H19903" i="45"/>
  <c r="G19903" i="45"/>
  <c r="F19903" i="45"/>
  <c r="E19903" i="45"/>
  <c r="D19903" i="45"/>
  <c r="H19902" i="45"/>
  <c r="G19902" i="45"/>
  <c r="F19902" i="45"/>
  <c r="E19902" i="45"/>
  <c r="D19902" i="45"/>
  <c r="H19901" i="45"/>
  <c r="G19901" i="45"/>
  <c r="F19901" i="45"/>
  <c r="E19901" i="45"/>
  <c r="D19901" i="45"/>
  <c r="H19900" i="45"/>
  <c r="G19900" i="45"/>
  <c r="F19900" i="45"/>
  <c r="E19900" i="45"/>
  <c r="D19900" i="45"/>
  <c r="H19899" i="45"/>
  <c r="G19899" i="45"/>
  <c r="F19899" i="45"/>
  <c r="E19899" i="45"/>
  <c r="D19899" i="45"/>
  <c r="H19898" i="45"/>
  <c r="G19898" i="45"/>
  <c r="F19898" i="45"/>
  <c r="E19898" i="45"/>
  <c r="D19898" i="45"/>
  <c r="H19897" i="45"/>
  <c r="G19897" i="45"/>
  <c r="F19897" i="45"/>
  <c r="E19897" i="45"/>
  <c r="D19897" i="45"/>
  <c r="H19896" i="45"/>
  <c r="G19896" i="45"/>
  <c r="F19896" i="45"/>
  <c r="E19896" i="45"/>
  <c r="D19896" i="45"/>
  <c r="H19895" i="45"/>
  <c r="G19895" i="45"/>
  <c r="F19895" i="45"/>
  <c r="E19895" i="45"/>
  <c r="D19895" i="45"/>
  <c r="H19894" i="45"/>
  <c r="G19894" i="45"/>
  <c r="F19894" i="45"/>
  <c r="E19894" i="45"/>
  <c r="D19894" i="45"/>
  <c r="H19893" i="45"/>
  <c r="G19893" i="45"/>
  <c r="F19893" i="45"/>
  <c r="E19893" i="45"/>
  <c r="D19893" i="45"/>
  <c r="H19892" i="45"/>
  <c r="G19892" i="45"/>
  <c r="F19892" i="45"/>
  <c r="E19892" i="45"/>
  <c r="D19892" i="45"/>
  <c r="H19891" i="45"/>
  <c r="G19891" i="45"/>
  <c r="F19891" i="45"/>
  <c r="E19891" i="45"/>
  <c r="D19891" i="45"/>
  <c r="H19890" i="45"/>
  <c r="G19890" i="45"/>
  <c r="F19890" i="45"/>
  <c r="E19890" i="45"/>
  <c r="D19890" i="45"/>
  <c r="H19889" i="45"/>
  <c r="G19889" i="45"/>
  <c r="F19889" i="45"/>
  <c r="E19889" i="45"/>
  <c r="D19889" i="45"/>
  <c r="H19888" i="45"/>
  <c r="G19888" i="45"/>
  <c r="F19888" i="45"/>
  <c r="E19888" i="45"/>
  <c r="D19888" i="45"/>
  <c r="H19887" i="45"/>
  <c r="G19887" i="45"/>
  <c r="F19887" i="45"/>
  <c r="E19887" i="45"/>
  <c r="D19887" i="45"/>
  <c r="H19886" i="45"/>
  <c r="G19886" i="45"/>
  <c r="F19886" i="45"/>
  <c r="E19886" i="45"/>
  <c r="D19886" i="45"/>
  <c r="H19885" i="45"/>
  <c r="G19885" i="45"/>
  <c r="F19885" i="45"/>
  <c r="E19885" i="45"/>
  <c r="D19885" i="45"/>
  <c r="H19884" i="45"/>
  <c r="G19884" i="45"/>
  <c r="F19884" i="45"/>
  <c r="E19884" i="45"/>
  <c r="D19884" i="45"/>
  <c r="H19883" i="45"/>
  <c r="G19883" i="45"/>
  <c r="F19883" i="45"/>
  <c r="E19883" i="45"/>
  <c r="D19883" i="45"/>
  <c r="H19882" i="45"/>
  <c r="G19882" i="45"/>
  <c r="F19882" i="45"/>
  <c r="E19882" i="45"/>
  <c r="D19882" i="45"/>
  <c r="H19881" i="45"/>
  <c r="G19881" i="45"/>
  <c r="F19881" i="45"/>
  <c r="E19881" i="45"/>
  <c r="D19881" i="45"/>
  <c r="H19880" i="45"/>
  <c r="G19880" i="45"/>
  <c r="F19880" i="45"/>
  <c r="E19880" i="45"/>
  <c r="D19880" i="45"/>
  <c r="H19879" i="45"/>
  <c r="G19879" i="45"/>
  <c r="F19879" i="45"/>
  <c r="E19879" i="45"/>
  <c r="D19879" i="45"/>
  <c r="H19878" i="45"/>
  <c r="G19878" i="45"/>
  <c r="F19878" i="45"/>
  <c r="E19878" i="45"/>
  <c r="D19878" i="45"/>
  <c r="H19877" i="45"/>
  <c r="G19877" i="45"/>
  <c r="F19877" i="45"/>
  <c r="E19877" i="45"/>
  <c r="D19877" i="45"/>
  <c r="H19876" i="45"/>
  <c r="G19876" i="45"/>
  <c r="F19876" i="45"/>
  <c r="E19876" i="45"/>
  <c r="D19876" i="45"/>
  <c r="H19875" i="45"/>
  <c r="G19875" i="45"/>
  <c r="F19875" i="45"/>
  <c r="E19875" i="45"/>
  <c r="D19875" i="45"/>
  <c r="H19874" i="45"/>
  <c r="G19874" i="45"/>
  <c r="F19874" i="45"/>
  <c r="E19874" i="45"/>
  <c r="D19874" i="45"/>
  <c r="H19873" i="45"/>
  <c r="G19873" i="45"/>
  <c r="F19873" i="45"/>
  <c r="E19873" i="45"/>
  <c r="D19873" i="45"/>
  <c r="H19872" i="45"/>
  <c r="G19872" i="45"/>
  <c r="F19872" i="45"/>
  <c r="E19872" i="45"/>
  <c r="D19872" i="45"/>
  <c r="H19871" i="45"/>
  <c r="G19871" i="45"/>
  <c r="F19871" i="45"/>
  <c r="E19871" i="45"/>
  <c r="D19871" i="45"/>
  <c r="H19870" i="45"/>
  <c r="G19870" i="45"/>
  <c r="F19870" i="45"/>
  <c r="E19870" i="45"/>
  <c r="D19870" i="45"/>
  <c r="H19869" i="45"/>
  <c r="G19869" i="45"/>
  <c r="F19869" i="45"/>
  <c r="E19869" i="45"/>
  <c r="D19869" i="45"/>
  <c r="H19868" i="45"/>
  <c r="G19868" i="45"/>
  <c r="F19868" i="45"/>
  <c r="E19868" i="45"/>
  <c r="D19868" i="45"/>
  <c r="H19867" i="45"/>
  <c r="G19867" i="45"/>
  <c r="F19867" i="45"/>
  <c r="E19867" i="45"/>
  <c r="D19867" i="45"/>
  <c r="H19866" i="45"/>
  <c r="G19866" i="45"/>
  <c r="F19866" i="45"/>
  <c r="E19866" i="45"/>
  <c r="D19866" i="45"/>
  <c r="H19865" i="45"/>
  <c r="G19865" i="45"/>
  <c r="F19865" i="45"/>
  <c r="E19865" i="45"/>
  <c r="D19865" i="45"/>
  <c r="H19864" i="45"/>
  <c r="G19864" i="45"/>
  <c r="F19864" i="45"/>
  <c r="E19864" i="45"/>
  <c r="D19864" i="45"/>
  <c r="H19863" i="45"/>
  <c r="G19863" i="45"/>
  <c r="F19863" i="45"/>
  <c r="E19863" i="45"/>
  <c r="D19863" i="45"/>
  <c r="H19862" i="45"/>
  <c r="G19862" i="45"/>
  <c r="F19862" i="45"/>
  <c r="E19862" i="45"/>
  <c r="D19862" i="45"/>
  <c r="H19861" i="45"/>
  <c r="G19861" i="45"/>
  <c r="F19861" i="45"/>
  <c r="E19861" i="45"/>
  <c r="D19861" i="45"/>
  <c r="H19860" i="45"/>
  <c r="G19860" i="45"/>
  <c r="F19860" i="45"/>
  <c r="E19860" i="45"/>
  <c r="D19860" i="45"/>
  <c r="H19859" i="45"/>
  <c r="G19859" i="45"/>
  <c r="F19859" i="45"/>
  <c r="E19859" i="45"/>
  <c r="D19859" i="45"/>
  <c r="H19858" i="45"/>
  <c r="G19858" i="45"/>
  <c r="F19858" i="45"/>
  <c r="E19858" i="45"/>
  <c r="D19858" i="45"/>
  <c r="H19857" i="45"/>
  <c r="G19857" i="45"/>
  <c r="F19857" i="45"/>
  <c r="E19857" i="45"/>
  <c r="D19857" i="45"/>
  <c r="H19856" i="45"/>
  <c r="G19856" i="45"/>
  <c r="F19856" i="45"/>
  <c r="E19856" i="45"/>
  <c r="D19856" i="45"/>
  <c r="H19855" i="45"/>
  <c r="G19855" i="45"/>
  <c r="F19855" i="45"/>
  <c r="E19855" i="45"/>
  <c r="D19855" i="45"/>
  <c r="H19854" i="45"/>
  <c r="G19854" i="45"/>
  <c r="F19854" i="45"/>
  <c r="E19854" i="45"/>
  <c r="D19854" i="45"/>
  <c r="H19853" i="45"/>
  <c r="G19853" i="45"/>
  <c r="F19853" i="45"/>
  <c r="E19853" i="45"/>
  <c r="D19853" i="45"/>
  <c r="H19852" i="45"/>
  <c r="G19852" i="45"/>
  <c r="F19852" i="45"/>
  <c r="E19852" i="45"/>
  <c r="D19852" i="45"/>
  <c r="H19851" i="45"/>
  <c r="G19851" i="45"/>
  <c r="F19851" i="45"/>
  <c r="E19851" i="45"/>
  <c r="D19851" i="45"/>
  <c r="H19850" i="45"/>
  <c r="G19850" i="45"/>
  <c r="F19850" i="45"/>
  <c r="E19850" i="45"/>
  <c r="D19850" i="45"/>
  <c r="H19849" i="45"/>
  <c r="G19849" i="45"/>
  <c r="F19849" i="45"/>
  <c r="E19849" i="45"/>
  <c r="D19849" i="45"/>
  <c r="H19848" i="45"/>
  <c r="G19848" i="45"/>
  <c r="F19848" i="45"/>
  <c r="E19848" i="45"/>
  <c r="D19848" i="45"/>
  <c r="H19847" i="45"/>
  <c r="G19847" i="45"/>
  <c r="F19847" i="45"/>
  <c r="E19847" i="45"/>
  <c r="D19847" i="45"/>
  <c r="H19846" i="45"/>
  <c r="G19846" i="45"/>
  <c r="F19846" i="45"/>
  <c r="E19846" i="45"/>
  <c r="D19846" i="45"/>
  <c r="H19845" i="45"/>
  <c r="G19845" i="45"/>
  <c r="F19845" i="45"/>
  <c r="E19845" i="45"/>
  <c r="D19845" i="45"/>
  <c r="H19844" i="45"/>
  <c r="G19844" i="45"/>
  <c r="F19844" i="45"/>
  <c r="E19844" i="45"/>
  <c r="D19844" i="45"/>
  <c r="H19843" i="45"/>
  <c r="G19843" i="45"/>
  <c r="F19843" i="45"/>
  <c r="E19843" i="45"/>
  <c r="D19843" i="45"/>
  <c r="H19842" i="45"/>
  <c r="G19842" i="45"/>
  <c r="F19842" i="45"/>
  <c r="E19842" i="45"/>
  <c r="D19842" i="45"/>
  <c r="H19841" i="45"/>
  <c r="G19841" i="45"/>
  <c r="F19841" i="45"/>
  <c r="E19841" i="45"/>
  <c r="D19841" i="45"/>
  <c r="H19840" i="45"/>
  <c r="G19840" i="45"/>
  <c r="F19840" i="45"/>
  <c r="E19840" i="45"/>
  <c r="D19840" i="45"/>
  <c r="H19839" i="45"/>
  <c r="G19839" i="45"/>
  <c r="F19839" i="45"/>
  <c r="E19839" i="45"/>
  <c r="D19839" i="45"/>
  <c r="H19838" i="45"/>
  <c r="G19838" i="45"/>
  <c r="F19838" i="45"/>
  <c r="E19838" i="45"/>
  <c r="D19838" i="45"/>
  <c r="H19837" i="45"/>
  <c r="G19837" i="45"/>
  <c r="F19837" i="45"/>
  <c r="E19837" i="45"/>
  <c r="D19837" i="45"/>
  <c r="H19836" i="45"/>
  <c r="G19836" i="45"/>
  <c r="F19836" i="45"/>
  <c r="E19836" i="45"/>
  <c r="D19836" i="45"/>
  <c r="H19835" i="45"/>
  <c r="G19835" i="45"/>
  <c r="F19835" i="45"/>
  <c r="E19835" i="45"/>
  <c r="D19835" i="45"/>
  <c r="H19834" i="45"/>
  <c r="G19834" i="45"/>
  <c r="F19834" i="45"/>
  <c r="E19834" i="45"/>
  <c r="D19834" i="45"/>
  <c r="H19833" i="45"/>
  <c r="G19833" i="45"/>
  <c r="F19833" i="45"/>
  <c r="E19833" i="45"/>
  <c r="D19833" i="45"/>
  <c r="H19832" i="45"/>
  <c r="G19832" i="45"/>
  <c r="F19832" i="45"/>
  <c r="E19832" i="45"/>
  <c r="D19832" i="45"/>
  <c r="H19831" i="45"/>
  <c r="G19831" i="45"/>
  <c r="F19831" i="45"/>
  <c r="E19831" i="45"/>
  <c r="D19831" i="45"/>
  <c r="H19830" i="45"/>
  <c r="G19830" i="45"/>
  <c r="F19830" i="45"/>
  <c r="E19830" i="45"/>
  <c r="D19830" i="45"/>
  <c r="H19829" i="45"/>
  <c r="G19829" i="45"/>
  <c r="F19829" i="45"/>
  <c r="E19829" i="45"/>
  <c r="D19829" i="45"/>
  <c r="H19828" i="45"/>
  <c r="G19828" i="45"/>
  <c r="F19828" i="45"/>
  <c r="E19828" i="45"/>
  <c r="D19828" i="45"/>
  <c r="H19827" i="45"/>
  <c r="G19827" i="45"/>
  <c r="F19827" i="45"/>
  <c r="E19827" i="45"/>
  <c r="D19827" i="45"/>
  <c r="H19826" i="45"/>
  <c r="G19826" i="45"/>
  <c r="F19826" i="45"/>
  <c r="E19826" i="45"/>
  <c r="D19826" i="45"/>
  <c r="H19825" i="45"/>
  <c r="G19825" i="45"/>
  <c r="F19825" i="45"/>
  <c r="E19825" i="45"/>
  <c r="D19825" i="45"/>
  <c r="H19824" i="45"/>
  <c r="G19824" i="45"/>
  <c r="F19824" i="45"/>
  <c r="E19824" i="45"/>
  <c r="D19824" i="45"/>
  <c r="H19823" i="45"/>
  <c r="G19823" i="45"/>
  <c r="F19823" i="45"/>
  <c r="E19823" i="45"/>
  <c r="D19823" i="45"/>
  <c r="H19822" i="45"/>
  <c r="G19822" i="45"/>
  <c r="F19822" i="45"/>
  <c r="E19822" i="45"/>
  <c r="D19822" i="45"/>
  <c r="H19821" i="45"/>
  <c r="G19821" i="45"/>
  <c r="F19821" i="45"/>
  <c r="E19821" i="45"/>
  <c r="D19821" i="45"/>
  <c r="H19820" i="45"/>
  <c r="G19820" i="45"/>
  <c r="F19820" i="45"/>
  <c r="E19820" i="45"/>
  <c r="D19820" i="45"/>
  <c r="H19819" i="45"/>
  <c r="G19819" i="45"/>
  <c r="F19819" i="45"/>
  <c r="E19819" i="45"/>
  <c r="D19819" i="45"/>
  <c r="H19818" i="45"/>
  <c r="G19818" i="45"/>
  <c r="F19818" i="45"/>
  <c r="E19818" i="45"/>
  <c r="D19818" i="45"/>
  <c r="H19817" i="45"/>
  <c r="G19817" i="45"/>
  <c r="F19817" i="45"/>
  <c r="E19817" i="45"/>
  <c r="D19817" i="45"/>
  <c r="H19816" i="45"/>
  <c r="G19816" i="45"/>
  <c r="F19816" i="45"/>
  <c r="E19816" i="45"/>
  <c r="D19816" i="45"/>
  <c r="H19815" i="45"/>
  <c r="G19815" i="45"/>
  <c r="F19815" i="45"/>
  <c r="E19815" i="45"/>
  <c r="D19815" i="45"/>
  <c r="H19814" i="45"/>
  <c r="G19814" i="45"/>
  <c r="F19814" i="45"/>
  <c r="E19814" i="45"/>
  <c r="D19814" i="45"/>
  <c r="H19813" i="45"/>
  <c r="G19813" i="45"/>
  <c r="F19813" i="45"/>
  <c r="E19813" i="45"/>
  <c r="D19813" i="45"/>
  <c r="H19812" i="45"/>
  <c r="G19812" i="45"/>
  <c r="F19812" i="45"/>
  <c r="E19812" i="45"/>
  <c r="D19812" i="45"/>
  <c r="H19811" i="45"/>
  <c r="G19811" i="45"/>
  <c r="F19811" i="45"/>
  <c r="E19811" i="45"/>
  <c r="D19811" i="45"/>
  <c r="H19810" i="45"/>
  <c r="G19810" i="45"/>
  <c r="F19810" i="45"/>
  <c r="E19810" i="45"/>
  <c r="D19810" i="45"/>
  <c r="H19809" i="45"/>
  <c r="G19809" i="45"/>
  <c r="F19809" i="45"/>
  <c r="E19809" i="45"/>
  <c r="D19809" i="45"/>
  <c r="H19808" i="45"/>
  <c r="G19808" i="45"/>
  <c r="F19808" i="45"/>
  <c r="E19808" i="45"/>
  <c r="D19808" i="45"/>
  <c r="H19807" i="45"/>
  <c r="G19807" i="45"/>
  <c r="F19807" i="45"/>
  <c r="E19807" i="45"/>
  <c r="D19807" i="45"/>
  <c r="H19806" i="45"/>
  <c r="G19806" i="45"/>
  <c r="F19806" i="45"/>
  <c r="E19806" i="45"/>
  <c r="D19806" i="45"/>
  <c r="H19805" i="45"/>
  <c r="G19805" i="45"/>
  <c r="F19805" i="45"/>
  <c r="E19805" i="45"/>
  <c r="D19805" i="45"/>
  <c r="H19804" i="45"/>
  <c r="G19804" i="45"/>
  <c r="F19804" i="45"/>
  <c r="E19804" i="45"/>
  <c r="D19804" i="45"/>
  <c r="H19803" i="45"/>
  <c r="G19803" i="45"/>
  <c r="F19803" i="45"/>
  <c r="E19803" i="45"/>
  <c r="D19803" i="45"/>
  <c r="H19802" i="45"/>
  <c r="G19802" i="45"/>
  <c r="F19802" i="45"/>
  <c r="E19802" i="45"/>
  <c r="D19802" i="45"/>
  <c r="H19801" i="45"/>
  <c r="G19801" i="45"/>
  <c r="F19801" i="45"/>
  <c r="E19801" i="45"/>
  <c r="D19801" i="45"/>
  <c r="H19800" i="45"/>
  <c r="G19800" i="45"/>
  <c r="F19800" i="45"/>
  <c r="E19800" i="45"/>
  <c r="D19800" i="45"/>
  <c r="H19799" i="45"/>
  <c r="G19799" i="45"/>
  <c r="F19799" i="45"/>
  <c r="E19799" i="45"/>
  <c r="D19799" i="45"/>
  <c r="H19798" i="45"/>
  <c r="G19798" i="45"/>
  <c r="F19798" i="45"/>
  <c r="E19798" i="45"/>
  <c r="D19798" i="45"/>
  <c r="H19797" i="45"/>
  <c r="G19797" i="45"/>
  <c r="F19797" i="45"/>
  <c r="E19797" i="45"/>
  <c r="D19797" i="45"/>
  <c r="H19796" i="45"/>
  <c r="G19796" i="45"/>
  <c r="F19796" i="45"/>
  <c r="E19796" i="45"/>
  <c r="D19796" i="45"/>
  <c r="H19795" i="45"/>
  <c r="G19795" i="45"/>
  <c r="F19795" i="45"/>
  <c r="E19795" i="45"/>
  <c r="D19795" i="45"/>
  <c r="H19794" i="45"/>
  <c r="G19794" i="45"/>
  <c r="F19794" i="45"/>
  <c r="E19794" i="45"/>
  <c r="D19794" i="45"/>
  <c r="H19793" i="45"/>
  <c r="G19793" i="45"/>
  <c r="F19793" i="45"/>
  <c r="E19793" i="45"/>
  <c r="D19793" i="45"/>
  <c r="H19792" i="45"/>
  <c r="G19792" i="45"/>
  <c r="F19792" i="45"/>
  <c r="E19792" i="45"/>
  <c r="D19792" i="45"/>
  <c r="H19791" i="45"/>
  <c r="G19791" i="45"/>
  <c r="F19791" i="45"/>
  <c r="E19791" i="45"/>
  <c r="D19791" i="45"/>
  <c r="H19790" i="45"/>
  <c r="G19790" i="45"/>
  <c r="F19790" i="45"/>
  <c r="E19790" i="45"/>
  <c r="D19790" i="45"/>
  <c r="H19789" i="45"/>
  <c r="G19789" i="45"/>
  <c r="F19789" i="45"/>
  <c r="E19789" i="45"/>
  <c r="D19789" i="45"/>
  <c r="H19788" i="45"/>
  <c r="G19788" i="45"/>
  <c r="F19788" i="45"/>
  <c r="E19788" i="45"/>
  <c r="D19788" i="45"/>
  <c r="H19787" i="45"/>
  <c r="G19787" i="45"/>
  <c r="F19787" i="45"/>
  <c r="E19787" i="45"/>
  <c r="D19787" i="45"/>
  <c r="H19786" i="45"/>
  <c r="G19786" i="45"/>
  <c r="F19786" i="45"/>
  <c r="E19786" i="45"/>
  <c r="D19786" i="45"/>
  <c r="H19785" i="45"/>
  <c r="G19785" i="45"/>
  <c r="F19785" i="45"/>
  <c r="E19785" i="45"/>
  <c r="D19785" i="45"/>
  <c r="H19784" i="45"/>
  <c r="G19784" i="45"/>
  <c r="F19784" i="45"/>
  <c r="E19784" i="45"/>
  <c r="D19784" i="45"/>
  <c r="H19783" i="45"/>
  <c r="G19783" i="45"/>
  <c r="F19783" i="45"/>
  <c r="E19783" i="45"/>
  <c r="D19783" i="45"/>
  <c r="H19782" i="45"/>
  <c r="G19782" i="45"/>
  <c r="F19782" i="45"/>
  <c r="E19782" i="45"/>
  <c r="D19782" i="45"/>
  <c r="H19781" i="45"/>
  <c r="G19781" i="45"/>
  <c r="F19781" i="45"/>
  <c r="E19781" i="45"/>
  <c r="D19781" i="45"/>
  <c r="H19780" i="45"/>
  <c r="G19780" i="45"/>
  <c r="F19780" i="45"/>
  <c r="E19780" i="45"/>
  <c r="D19780" i="45"/>
  <c r="H19779" i="45"/>
  <c r="G19779" i="45"/>
  <c r="F19779" i="45"/>
  <c r="E19779" i="45"/>
  <c r="D19779" i="45"/>
  <c r="H19778" i="45"/>
  <c r="G19778" i="45"/>
  <c r="F19778" i="45"/>
  <c r="E19778" i="45"/>
  <c r="D19778" i="45"/>
  <c r="H19777" i="45"/>
  <c r="G19777" i="45"/>
  <c r="F19777" i="45"/>
  <c r="E19777" i="45"/>
  <c r="D19777" i="45"/>
  <c r="H19776" i="45"/>
  <c r="G19776" i="45"/>
  <c r="F19776" i="45"/>
  <c r="E19776" i="45"/>
  <c r="D19776" i="45"/>
  <c r="H19775" i="45"/>
  <c r="G19775" i="45"/>
  <c r="F19775" i="45"/>
  <c r="E19775" i="45"/>
  <c r="D19775" i="45"/>
  <c r="H19774" i="45"/>
  <c r="G19774" i="45"/>
  <c r="F19774" i="45"/>
  <c r="E19774" i="45"/>
  <c r="D19774" i="45"/>
  <c r="H19773" i="45"/>
  <c r="G19773" i="45"/>
  <c r="F19773" i="45"/>
  <c r="E19773" i="45"/>
  <c r="D19773" i="45"/>
  <c r="H19772" i="45"/>
  <c r="G19772" i="45"/>
  <c r="F19772" i="45"/>
  <c r="E19772" i="45"/>
  <c r="D19772" i="45"/>
  <c r="H19771" i="45"/>
  <c r="G19771" i="45"/>
  <c r="F19771" i="45"/>
  <c r="E19771" i="45"/>
  <c r="D19771" i="45"/>
  <c r="H19770" i="45"/>
  <c r="G19770" i="45"/>
  <c r="F19770" i="45"/>
  <c r="E19770" i="45"/>
  <c r="D19770" i="45"/>
  <c r="H19769" i="45"/>
  <c r="G19769" i="45"/>
  <c r="F19769" i="45"/>
  <c r="E19769" i="45"/>
  <c r="D19769" i="45"/>
  <c r="H19768" i="45"/>
  <c r="G19768" i="45"/>
  <c r="F19768" i="45"/>
  <c r="E19768" i="45"/>
  <c r="D19768" i="45"/>
  <c r="H19767" i="45"/>
  <c r="G19767" i="45"/>
  <c r="F19767" i="45"/>
  <c r="E19767" i="45"/>
  <c r="D19767" i="45"/>
  <c r="H19766" i="45"/>
  <c r="G19766" i="45"/>
  <c r="F19766" i="45"/>
  <c r="E19766" i="45"/>
  <c r="D19766" i="45"/>
  <c r="H19765" i="45"/>
  <c r="G19765" i="45"/>
  <c r="F19765" i="45"/>
  <c r="E19765" i="45"/>
  <c r="D19765" i="45"/>
  <c r="H19764" i="45"/>
  <c r="G19764" i="45"/>
  <c r="F19764" i="45"/>
  <c r="E19764" i="45"/>
  <c r="D19764" i="45"/>
  <c r="H19763" i="45"/>
  <c r="G19763" i="45"/>
  <c r="F19763" i="45"/>
  <c r="E19763" i="45"/>
  <c r="D19763" i="45"/>
  <c r="H19762" i="45"/>
  <c r="G19762" i="45"/>
  <c r="F19762" i="45"/>
  <c r="E19762" i="45"/>
  <c r="D19762" i="45"/>
  <c r="H19761" i="45"/>
  <c r="G19761" i="45"/>
  <c r="F19761" i="45"/>
  <c r="E19761" i="45"/>
  <c r="D19761" i="45"/>
  <c r="H19760" i="45"/>
  <c r="G19760" i="45"/>
  <c r="F19760" i="45"/>
  <c r="E19760" i="45"/>
  <c r="D19760" i="45"/>
  <c r="H19759" i="45"/>
  <c r="G19759" i="45"/>
  <c r="F19759" i="45"/>
  <c r="E19759" i="45"/>
  <c r="D19759" i="45"/>
  <c r="H19758" i="45"/>
  <c r="G19758" i="45"/>
  <c r="F19758" i="45"/>
  <c r="E19758" i="45"/>
  <c r="D19758" i="45"/>
  <c r="H19757" i="45"/>
  <c r="G19757" i="45"/>
  <c r="F19757" i="45"/>
  <c r="E19757" i="45"/>
  <c r="D19757" i="45"/>
  <c r="H19756" i="45"/>
  <c r="G19756" i="45"/>
  <c r="F19756" i="45"/>
  <c r="E19756" i="45"/>
  <c r="D19756" i="45"/>
  <c r="H19755" i="45"/>
  <c r="G19755" i="45"/>
  <c r="F19755" i="45"/>
  <c r="E19755" i="45"/>
  <c r="D19755" i="45"/>
  <c r="H19754" i="45"/>
  <c r="G19754" i="45"/>
  <c r="F19754" i="45"/>
  <c r="E19754" i="45"/>
  <c r="D19754" i="45"/>
  <c r="H19753" i="45"/>
  <c r="G19753" i="45"/>
  <c r="F19753" i="45"/>
  <c r="E19753" i="45"/>
  <c r="D19753" i="45"/>
  <c r="H19752" i="45"/>
  <c r="G19752" i="45"/>
  <c r="F19752" i="45"/>
  <c r="E19752" i="45"/>
  <c r="D19752" i="45"/>
  <c r="H19751" i="45"/>
  <c r="G19751" i="45"/>
  <c r="F19751" i="45"/>
  <c r="E19751" i="45"/>
  <c r="D19751" i="45"/>
  <c r="H19750" i="45"/>
  <c r="G19750" i="45"/>
  <c r="F19750" i="45"/>
  <c r="E19750" i="45"/>
  <c r="D19750" i="45"/>
  <c r="H19749" i="45"/>
  <c r="G19749" i="45"/>
  <c r="F19749" i="45"/>
  <c r="E19749" i="45"/>
  <c r="D19749" i="45"/>
  <c r="H19748" i="45"/>
  <c r="G19748" i="45"/>
  <c r="F19748" i="45"/>
  <c r="E19748" i="45"/>
  <c r="D19748" i="45"/>
  <c r="H19747" i="45"/>
  <c r="G19747" i="45"/>
  <c r="F19747" i="45"/>
  <c r="E19747" i="45"/>
  <c r="D19747" i="45"/>
  <c r="H19746" i="45"/>
  <c r="G19746" i="45"/>
  <c r="F19746" i="45"/>
  <c r="E19746" i="45"/>
  <c r="D19746" i="45"/>
  <c r="H19745" i="45"/>
  <c r="G19745" i="45"/>
  <c r="F19745" i="45"/>
  <c r="E19745" i="45"/>
  <c r="D19745" i="45"/>
  <c r="H19744" i="45"/>
  <c r="G19744" i="45"/>
  <c r="F19744" i="45"/>
  <c r="E19744" i="45"/>
  <c r="D19744" i="45"/>
  <c r="H19743" i="45"/>
  <c r="G19743" i="45"/>
  <c r="F19743" i="45"/>
  <c r="E19743" i="45"/>
  <c r="D19743" i="45"/>
  <c r="H19742" i="45"/>
  <c r="G19742" i="45"/>
  <c r="F19742" i="45"/>
  <c r="E19742" i="45"/>
  <c r="D19742" i="45"/>
  <c r="H19741" i="45"/>
  <c r="G19741" i="45"/>
  <c r="F19741" i="45"/>
  <c r="E19741" i="45"/>
  <c r="D19741" i="45"/>
  <c r="H19740" i="45"/>
  <c r="G19740" i="45"/>
  <c r="F19740" i="45"/>
  <c r="E19740" i="45"/>
  <c r="D19740" i="45"/>
  <c r="H19739" i="45"/>
  <c r="G19739" i="45"/>
  <c r="F19739" i="45"/>
  <c r="E19739" i="45"/>
  <c r="D19739" i="45"/>
  <c r="H19738" i="45"/>
  <c r="G19738" i="45"/>
  <c r="F19738" i="45"/>
  <c r="E19738" i="45"/>
  <c r="D19738" i="45"/>
  <c r="H19737" i="45"/>
  <c r="G19737" i="45"/>
  <c r="F19737" i="45"/>
  <c r="E19737" i="45"/>
  <c r="D19737" i="45"/>
  <c r="H19736" i="45"/>
  <c r="G19736" i="45"/>
  <c r="F19736" i="45"/>
  <c r="E19736" i="45"/>
  <c r="D19736" i="45"/>
  <c r="H19735" i="45"/>
  <c r="G19735" i="45"/>
  <c r="F19735" i="45"/>
  <c r="E19735" i="45"/>
  <c r="D19735" i="45"/>
  <c r="H19734" i="45"/>
  <c r="G19734" i="45"/>
  <c r="F19734" i="45"/>
  <c r="E19734" i="45"/>
  <c r="D19734" i="45"/>
  <c r="H19733" i="45"/>
  <c r="G19733" i="45"/>
  <c r="F19733" i="45"/>
  <c r="E19733" i="45"/>
  <c r="D19733" i="45"/>
  <c r="H19732" i="45"/>
  <c r="G19732" i="45"/>
  <c r="F19732" i="45"/>
  <c r="E19732" i="45"/>
  <c r="D19732" i="45"/>
  <c r="H19731" i="45"/>
  <c r="G19731" i="45"/>
  <c r="F19731" i="45"/>
  <c r="E19731" i="45"/>
  <c r="D19731" i="45"/>
  <c r="H19730" i="45"/>
  <c r="G19730" i="45"/>
  <c r="F19730" i="45"/>
  <c r="E19730" i="45"/>
  <c r="D19730" i="45"/>
  <c r="H19729" i="45"/>
  <c r="G19729" i="45"/>
  <c r="F19729" i="45"/>
  <c r="E19729" i="45"/>
  <c r="D19729" i="45"/>
  <c r="H19728" i="45"/>
  <c r="G19728" i="45"/>
  <c r="F19728" i="45"/>
  <c r="E19728" i="45"/>
  <c r="D19728" i="45"/>
  <c r="H19727" i="45"/>
  <c r="G19727" i="45"/>
  <c r="F19727" i="45"/>
  <c r="E19727" i="45"/>
  <c r="D19727" i="45"/>
  <c r="H19726" i="45"/>
  <c r="G19726" i="45"/>
  <c r="F19726" i="45"/>
  <c r="E19726" i="45"/>
  <c r="D19726" i="45"/>
  <c r="H19725" i="45"/>
  <c r="G19725" i="45"/>
  <c r="F19725" i="45"/>
  <c r="E19725" i="45"/>
  <c r="D19725" i="45"/>
  <c r="H19724" i="45"/>
  <c r="G19724" i="45"/>
  <c r="F19724" i="45"/>
  <c r="E19724" i="45"/>
  <c r="D19724" i="45"/>
  <c r="H19723" i="45"/>
  <c r="G19723" i="45"/>
  <c r="F19723" i="45"/>
  <c r="E19723" i="45"/>
  <c r="D19723" i="45"/>
  <c r="H19722" i="45"/>
  <c r="G19722" i="45"/>
  <c r="F19722" i="45"/>
  <c r="E19722" i="45"/>
  <c r="D19722" i="45"/>
  <c r="H19721" i="45"/>
  <c r="G19721" i="45"/>
  <c r="F19721" i="45"/>
  <c r="E19721" i="45"/>
  <c r="D19721" i="45"/>
  <c r="H19720" i="45"/>
  <c r="G19720" i="45"/>
  <c r="F19720" i="45"/>
  <c r="E19720" i="45"/>
  <c r="D19720" i="45"/>
  <c r="H19719" i="45"/>
  <c r="G19719" i="45"/>
  <c r="F19719" i="45"/>
  <c r="E19719" i="45"/>
  <c r="D19719" i="45"/>
  <c r="H19718" i="45"/>
  <c r="G19718" i="45"/>
  <c r="F19718" i="45"/>
  <c r="E19718" i="45"/>
  <c r="D19718" i="45"/>
  <c r="H19717" i="45"/>
  <c r="G19717" i="45"/>
  <c r="F19717" i="45"/>
  <c r="E19717" i="45"/>
  <c r="D19717" i="45"/>
  <c r="H19716" i="45"/>
  <c r="G19716" i="45"/>
  <c r="F19716" i="45"/>
  <c r="E19716" i="45"/>
  <c r="D19716" i="45"/>
  <c r="H19715" i="45"/>
  <c r="G19715" i="45"/>
  <c r="F19715" i="45"/>
  <c r="E19715" i="45"/>
  <c r="D19715" i="45"/>
  <c r="H19714" i="45"/>
  <c r="G19714" i="45"/>
  <c r="F19714" i="45"/>
  <c r="E19714" i="45"/>
  <c r="D19714" i="45"/>
  <c r="H19713" i="45"/>
  <c r="G19713" i="45"/>
  <c r="F19713" i="45"/>
  <c r="E19713" i="45"/>
  <c r="D19713" i="45"/>
  <c r="H19712" i="45"/>
  <c r="G19712" i="45"/>
  <c r="F19712" i="45"/>
  <c r="E19712" i="45"/>
  <c r="D19712" i="45"/>
  <c r="H19711" i="45"/>
  <c r="G19711" i="45"/>
  <c r="F19711" i="45"/>
  <c r="E19711" i="45"/>
  <c r="D19711" i="45"/>
  <c r="H19710" i="45"/>
  <c r="G19710" i="45"/>
  <c r="F19710" i="45"/>
  <c r="E19710" i="45"/>
  <c r="D19710" i="45"/>
  <c r="H19709" i="45"/>
  <c r="G19709" i="45"/>
  <c r="F19709" i="45"/>
  <c r="E19709" i="45"/>
  <c r="D19709" i="45"/>
  <c r="H19708" i="45"/>
  <c r="G19708" i="45"/>
  <c r="F19708" i="45"/>
  <c r="E19708" i="45"/>
  <c r="D19708" i="45"/>
  <c r="H19707" i="45"/>
  <c r="G19707" i="45"/>
  <c r="F19707" i="45"/>
  <c r="E19707" i="45"/>
  <c r="D19707" i="45"/>
  <c r="H19706" i="45"/>
  <c r="G19706" i="45"/>
  <c r="F19706" i="45"/>
  <c r="E19706" i="45"/>
  <c r="D19706" i="45"/>
  <c r="H19705" i="45"/>
  <c r="G19705" i="45"/>
  <c r="F19705" i="45"/>
  <c r="E19705" i="45"/>
  <c r="D19705" i="45"/>
  <c r="H19704" i="45"/>
  <c r="G19704" i="45"/>
  <c r="F19704" i="45"/>
  <c r="E19704" i="45"/>
  <c r="D19704" i="45"/>
  <c r="H19703" i="45"/>
  <c r="G19703" i="45"/>
  <c r="F19703" i="45"/>
  <c r="E19703" i="45"/>
  <c r="D19703" i="45"/>
  <c r="H19702" i="45"/>
  <c r="G19702" i="45"/>
  <c r="F19702" i="45"/>
  <c r="E19702" i="45"/>
  <c r="D19702" i="45"/>
  <c r="H19701" i="45"/>
  <c r="G19701" i="45"/>
  <c r="F19701" i="45"/>
  <c r="E19701" i="45"/>
  <c r="D19701" i="45"/>
  <c r="H19700" i="45"/>
  <c r="G19700" i="45"/>
  <c r="F19700" i="45"/>
  <c r="E19700" i="45"/>
  <c r="D19700" i="45"/>
  <c r="H19699" i="45"/>
  <c r="G19699" i="45"/>
  <c r="F19699" i="45"/>
  <c r="E19699" i="45"/>
  <c r="D19699" i="45"/>
  <c r="H19698" i="45"/>
  <c r="G19698" i="45"/>
  <c r="F19698" i="45"/>
  <c r="E19698" i="45"/>
  <c r="D19698" i="45"/>
  <c r="H19697" i="45"/>
  <c r="G19697" i="45"/>
  <c r="F19697" i="45"/>
  <c r="E19697" i="45"/>
  <c r="D19697" i="45"/>
  <c r="H19696" i="45"/>
  <c r="G19696" i="45"/>
  <c r="F19696" i="45"/>
  <c r="E19696" i="45"/>
  <c r="D19696" i="45"/>
  <c r="H19695" i="45"/>
  <c r="G19695" i="45"/>
  <c r="F19695" i="45"/>
  <c r="E19695" i="45"/>
  <c r="D19695" i="45"/>
  <c r="H19694" i="45"/>
  <c r="G19694" i="45"/>
  <c r="F19694" i="45"/>
  <c r="E19694" i="45"/>
  <c r="D19694" i="45"/>
  <c r="H19693" i="45"/>
  <c r="G19693" i="45"/>
  <c r="F19693" i="45"/>
  <c r="E19693" i="45"/>
  <c r="D19693" i="45"/>
  <c r="H19692" i="45"/>
  <c r="G19692" i="45"/>
  <c r="F19692" i="45"/>
  <c r="E19692" i="45"/>
  <c r="D19692" i="45"/>
  <c r="H19691" i="45"/>
  <c r="G19691" i="45"/>
  <c r="F19691" i="45"/>
  <c r="E19691" i="45"/>
  <c r="D19691" i="45"/>
  <c r="H19690" i="45"/>
  <c r="G19690" i="45"/>
  <c r="F19690" i="45"/>
  <c r="E19690" i="45"/>
  <c r="D19690" i="45"/>
  <c r="H19689" i="45"/>
  <c r="G19689" i="45"/>
  <c r="F19689" i="45"/>
  <c r="E19689" i="45"/>
  <c r="D19689" i="45"/>
  <c r="H19688" i="45"/>
  <c r="G19688" i="45"/>
  <c r="F19688" i="45"/>
  <c r="E19688" i="45"/>
  <c r="D19688" i="45"/>
  <c r="H19687" i="45"/>
  <c r="G19687" i="45"/>
  <c r="F19687" i="45"/>
  <c r="E19687" i="45"/>
  <c r="D19687" i="45"/>
  <c r="H19686" i="45"/>
  <c r="G19686" i="45"/>
  <c r="F19686" i="45"/>
  <c r="E19686" i="45"/>
  <c r="D19686" i="45"/>
  <c r="H19685" i="45"/>
  <c r="G19685" i="45"/>
  <c r="F19685" i="45"/>
  <c r="E19685" i="45"/>
  <c r="D19685" i="45"/>
  <c r="H19684" i="45"/>
  <c r="G19684" i="45"/>
  <c r="F19684" i="45"/>
  <c r="E19684" i="45"/>
  <c r="D19684" i="45"/>
  <c r="H19683" i="45"/>
  <c r="G19683" i="45"/>
  <c r="F19683" i="45"/>
  <c r="E19683" i="45"/>
  <c r="D19683" i="45"/>
  <c r="H19682" i="45"/>
  <c r="G19682" i="45"/>
  <c r="F19682" i="45"/>
  <c r="E19682" i="45"/>
  <c r="D19682" i="45"/>
  <c r="H19681" i="45"/>
  <c r="G19681" i="45"/>
  <c r="F19681" i="45"/>
  <c r="E19681" i="45"/>
  <c r="D19681" i="45"/>
  <c r="H19680" i="45"/>
  <c r="G19680" i="45"/>
  <c r="F19680" i="45"/>
  <c r="E19680" i="45"/>
  <c r="D19680" i="45"/>
  <c r="H19679" i="45"/>
  <c r="G19679" i="45"/>
  <c r="F19679" i="45"/>
  <c r="E19679" i="45"/>
  <c r="D19679" i="45"/>
  <c r="H19678" i="45"/>
  <c r="G19678" i="45"/>
  <c r="F19678" i="45"/>
  <c r="E19678" i="45"/>
  <c r="D19678" i="45"/>
  <c r="H19677" i="45"/>
  <c r="G19677" i="45"/>
  <c r="F19677" i="45"/>
  <c r="E19677" i="45"/>
  <c r="D19677" i="45"/>
  <c r="H19676" i="45"/>
  <c r="G19676" i="45"/>
  <c r="F19676" i="45"/>
  <c r="E19676" i="45"/>
  <c r="D19676" i="45"/>
  <c r="H19675" i="45"/>
  <c r="G19675" i="45"/>
  <c r="F19675" i="45"/>
  <c r="E19675" i="45"/>
  <c r="D19675" i="45"/>
  <c r="H19674" i="45"/>
  <c r="G19674" i="45"/>
  <c r="F19674" i="45"/>
  <c r="E19674" i="45"/>
  <c r="D19674" i="45"/>
  <c r="H19673" i="45"/>
  <c r="G19673" i="45"/>
  <c r="F19673" i="45"/>
  <c r="E19673" i="45"/>
  <c r="D19673" i="45"/>
  <c r="H19672" i="45"/>
  <c r="G19672" i="45"/>
  <c r="F19672" i="45"/>
  <c r="E19672" i="45"/>
  <c r="D19672" i="45"/>
  <c r="H19671" i="45"/>
  <c r="G19671" i="45"/>
  <c r="F19671" i="45"/>
  <c r="E19671" i="45"/>
  <c r="D19671" i="45"/>
  <c r="H19670" i="45"/>
  <c r="G19670" i="45"/>
  <c r="F19670" i="45"/>
  <c r="E19670" i="45"/>
  <c r="D19670" i="45"/>
  <c r="H19669" i="45"/>
  <c r="G19669" i="45"/>
  <c r="F19669" i="45"/>
  <c r="E19669" i="45"/>
  <c r="D19669" i="45"/>
  <c r="H19668" i="45"/>
  <c r="G19668" i="45"/>
  <c r="F19668" i="45"/>
  <c r="E19668" i="45"/>
  <c r="D19668" i="45"/>
  <c r="H19667" i="45"/>
  <c r="G19667" i="45"/>
  <c r="F19667" i="45"/>
  <c r="E19667" i="45"/>
  <c r="D19667" i="45"/>
  <c r="H19666" i="45"/>
  <c r="G19666" i="45"/>
  <c r="F19666" i="45"/>
  <c r="E19666" i="45"/>
  <c r="D19666" i="45"/>
  <c r="H19665" i="45"/>
  <c r="G19665" i="45"/>
  <c r="F19665" i="45"/>
  <c r="E19665" i="45"/>
  <c r="D19665" i="45"/>
  <c r="H19664" i="45"/>
  <c r="G19664" i="45"/>
  <c r="F19664" i="45"/>
  <c r="E19664" i="45"/>
  <c r="D19664" i="45"/>
  <c r="H19663" i="45"/>
  <c r="G19663" i="45"/>
  <c r="F19663" i="45"/>
  <c r="E19663" i="45"/>
  <c r="D19663" i="45"/>
  <c r="H19662" i="45"/>
  <c r="G19662" i="45"/>
  <c r="F19662" i="45"/>
  <c r="E19662" i="45"/>
  <c r="D19662" i="45"/>
  <c r="H19661" i="45"/>
  <c r="G19661" i="45"/>
  <c r="F19661" i="45"/>
  <c r="E19661" i="45"/>
  <c r="D19661" i="45"/>
  <c r="H19660" i="45"/>
  <c r="G19660" i="45"/>
  <c r="F19660" i="45"/>
  <c r="E19660" i="45"/>
  <c r="D19660" i="45"/>
  <c r="H19659" i="45"/>
  <c r="G19659" i="45"/>
  <c r="F19659" i="45"/>
  <c r="E19659" i="45"/>
  <c r="D19659" i="45"/>
  <c r="H19658" i="45"/>
  <c r="G19658" i="45"/>
  <c r="F19658" i="45"/>
  <c r="E19658" i="45"/>
  <c r="D19658" i="45"/>
  <c r="H19657" i="45"/>
  <c r="G19657" i="45"/>
  <c r="F19657" i="45"/>
  <c r="E19657" i="45"/>
  <c r="D19657" i="45"/>
  <c r="H19656" i="45"/>
  <c r="G19656" i="45"/>
  <c r="F19656" i="45"/>
  <c r="E19656" i="45"/>
  <c r="D19656" i="45"/>
  <c r="H19655" i="45"/>
  <c r="G19655" i="45"/>
  <c r="F19655" i="45"/>
  <c r="E19655" i="45"/>
  <c r="D19655" i="45"/>
  <c r="H19654" i="45"/>
  <c r="G19654" i="45"/>
  <c r="F19654" i="45"/>
  <c r="E19654" i="45"/>
  <c r="D19654" i="45"/>
  <c r="H19653" i="45"/>
  <c r="G19653" i="45"/>
  <c r="F19653" i="45"/>
  <c r="E19653" i="45"/>
  <c r="D19653" i="45"/>
  <c r="H19652" i="45"/>
  <c r="G19652" i="45"/>
  <c r="F19652" i="45"/>
  <c r="E19652" i="45"/>
  <c r="D19652" i="45"/>
  <c r="H19651" i="45"/>
  <c r="G19651" i="45"/>
  <c r="F19651" i="45"/>
  <c r="E19651" i="45"/>
  <c r="D19651" i="45"/>
  <c r="H19650" i="45"/>
  <c r="G19650" i="45"/>
  <c r="F19650" i="45"/>
  <c r="E19650" i="45"/>
  <c r="D19650" i="45"/>
  <c r="H19649" i="45"/>
  <c r="G19649" i="45"/>
  <c r="F19649" i="45"/>
  <c r="E19649" i="45"/>
  <c r="D19649" i="45"/>
  <c r="H19648" i="45"/>
  <c r="G19648" i="45"/>
  <c r="F19648" i="45"/>
  <c r="E19648" i="45"/>
  <c r="D19648" i="45"/>
  <c r="H19647" i="45"/>
  <c r="G19647" i="45"/>
  <c r="F19647" i="45"/>
  <c r="E19647" i="45"/>
  <c r="D19647" i="45"/>
  <c r="H19646" i="45"/>
  <c r="G19646" i="45"/>
  <c r="F19646" i="45"/>
  <c r="E19646" i="45"/>
  <c r="D19646" i="45"/>
  <c r="H19645" i="45"/>
  <c r="G19645" i="45"/>
  <c r="F19645" i="45"/>
  <c r="E19645" i="45"/>
  <c r="D19645" i="45"/>
  <c r="H19644" i="45"/>
  <c r="G19644" i="45"/>
  <c r="F19644" i="45"/>
  <c r="E19644" i="45"/>
  <c r="D19644" i="45"/>
  <c r="H19643" i="45"/>
  <c r="G19643" i="45"/>
  <c r="F19643" i="45"/>
  <c r="E19643" i="45"/>
  <c r="D19643" i="45"/>
  <c r="H19642" i="45"/>
  <c r="G19642" i="45"/>
  <c r="F19642" i="45"/>
  <c r="E19642" i="45"/>
  <c r="D19642" i="45"/>
  <c r="H19641" i="45"/>
  <c r="G19641" i="45"/>
  <c r="F19641" i="45"/>
  <c r="E19641" i="45"/>
  <c r="D19641" i="45"/>
  <c r="H19640" i="45"/>
  <c r="G19640" i="45"/>
  <c r="F19640" i="45"/>
  <c r="E19640" i="45"/>
  <c r="D19640" i="45"/>
  <c r="H19639" i="45"/>
  <c r="G19639" i="45"/>
  <c r="F19639" i="45"/>
  <c r="E19639" i="45"/>
  <c r="D19639" i="45"/>
  <c r="H19638" i="45"/>
  <c r="G19638" i="45"/>
  <c r="F19638" i="45"/>
  <c r="E19638" i="45"/>
  <c r="D19638" i="45"/>
  <c r="H19637" i="45"/>
  <c r="G19637" i="45"/>
  <c r="F19637" i="45"/>
  <c r="E19637" i="45"/>
  <c r="D19637" i="45"/>
  <c r="H19636" i="45"/>
  <c r="G19636" i="45"/>
  <c r="F19636" i="45"/>
  <c r="E19636" i="45"/>
  <c r="D19636" i="45"/>
  <c r="H19635" i="45"/>
  <c r="G19635" i="45"/>
  <c r="F19635" i="45"/>
  <c r="E19635" i="45"/>
  <c r="D19635" i="45"/>
  <c r="H19634" i="45"/>
  <c r="G19634" i="45"/>
  <c r="F19634" i="45"/>
  <c r="E19634" i="45"/>
  <c r="D19634" i="45"/>
  <c r="H19633" i="45"/>
  <c r="G19633" i="45"/>
  <c r="F19633" i="45"/>
  <c r="E19633" i="45"/>
  <c r="D19633" i="45"/>
  <c r="H19632" i="45"/>
  <c r="G19632" i="45"/>
  <c r="F19632" i="45"/>
  <c r="E19632" i="45"/>
  <c r="D19632" i="45"/>
  <c r="H19631" i="45"/>
  <c r="G19631" i="45"/>
  <c r="F19631" i="45"/>
  <c r="E19631" i="45"/>
  <c r="D19631" i="45"/>
  <c r="H19630" i="45"/>
  <c r="G19630" i="45"/>
  <c r="F19630" i="45"/>
  <c r="E19630" i="45"/>
  <c r="D19630" i="45"/>
  <c r="H19629" i="45"/>
  <c r="G19629" i="45"/>
  <c r="F19629" i="45"/>
  <c r="E19629" i="45"/>
  <c r="D19629" i="45"/>
  <c r="H19628" i="45"/>
  <c r="G19628" i="45"/>
  <c r="F19628" i="45"/>
  <c r="E19628" i="45"/>
  <c r="D19628" i="45"/>
  <c r="H19627" i="45"/>
  <c r="G19627" i="45"/>
  <c r="F19627" i="45"/>
  <c r="E19627" i="45"/>
  <c r="D19627" i="45"/>
  <c r="H19626" i="45"/>
  <c r="G19626" i="45"/>
  <c r="F19626" i="45"/>
  <c r="E19626" i="45"/>
  <c r="D19626" i="45"/>
  <c r="H19625" i="45"/>
  <c r="G19625" i="45"/>
  <c r="F19625" i="45"/>
  <c r="E19625" i="45"/>
  <c r="D19625" i="45"/>
  <c r="H19624" i="45"/>
  <c r="G19624" i="45"/>
  <c r="F19624" i="45"/>
  <c r="E19624" i="45"/>
  <c r="D19624" i="45"/>
  <c r="H19623" i="45"/>
  <c r="G19623" i="45"/>
  <c r="F19623" i="45"/>
  <c r="E19623" i="45"/>
  <c r="D19623" i="45"/>
  <c r="H19622" i="45"/>
  <c r="G19622" i="45"/>
  <c r="F19622" i="45"/>
  <c r="E19622" i="45"/>
  <c r="D19622" i="45"/>
  <c r="H19621" i="45"/>
  <c r="G19621" i="45"/>
  <c r="F19621" i="45"/>
  <c r="E19621" i="45"/>
  <c r="D19621" i="45"/>
  <c r="H19620" i="45"/>
  <c r="G19620" i="45"/>
  <c r="F19620" i="45"/>
  <c r="E19620" i="45"/>
  <c r="D19620" i="45"/>
  <c r="H19619" i="45"/>
  <c r="G19619" i="45"/>
  <c r="F19619" i="45"/>
  <c r="E19619" i="45"/>
  <c r="D19619" i="45"/>
  <c r="H19618" i="45"/>
  <c r="G19618" i="45"/>
  <c r="F19618" i="45"/>
  <c r="E19618" i="45"/>
  <c r="D19618" i="45"/>
  <c r="H19617" i="45"/>
  <c r="G19617" i="45"/>
  <c r="F19617" i="45"/>
  <c r="E19617" i="45"/>
  <c r="D19617" i="45"/>
  <c r="H19616" i="45"/>
  <c r="G19616" i="45"/>
  <c r="F19616" i="45"/>
  <c r="E19616" i="45"/>
  <c r="D19616" i="45"/>
  <c r="H19615" i="45"/>
  <c r="G19615" i="45"/>
  <c r="F19615" i="45"/>
  <c r="E19615" i="45"/>
  <c r="D19615" i="45"/>
  <c r="H19614" i="45"/>
  <c r="G19614" i="45"/>
  <c r="F19614" i="45"/>
  <c r="E19614" i="45"/>
  <c r="D19614" i="45"/>
  <c r="H19613" i="45"/>
  <c r="G19613" i="45"/>
  <c r="F19613" i="45"/>
  <c r="E19613" i="45"/>
  <c r="D19613" i="45"/>
  <c r="H19612" i="45"/>
  <c r="G19612" i="45"/>
  <c r="F19612" i="45"/>
  <c r="E19612" i="45"/>
  <c r="D19612" i="45"/>
  <c r="H19611" i="45"/>
  <c r="G19611" i="45"/>
  <c r="F19611" i="45"/>
  <c r="E19611" i="45"/>
  <c r="D19611" i="45"/>
  <c r="H19610" i="45"/>
  <c r="G19610" i="45"/>
  <c r="F19610" i="45"/>
  <c r="E19610" i="45"/>
  <c r="D19610" i="45"/>
  <c r="H19609" i="45"/>
  <c r="G19609" i="45"/>
  <c r="F19609" i="45"/>
  <c r="E19609" i="45"/>
  <c r="D19609" i="45"/>
  <c r="H19608" i="45"/>
  <c r="G19608" i="45"/>
  <c r="F19608" i="45"/>
  <c r="E19608" i="45"/>
  <c r="D19608" i="45"/>
  <c r="H19607" i="45"/>
  <c r="G19607" i="45"/>
  <c r="F19607" i="45"/>
  <c r="E19607" i="45"/>
  <c r="D19607" i="45"/>
  <c r="H19606" i="45"/>
  <c r="G19606" i="45"/>
  <c r="F19606" i="45"/>
  <c r="E19606" i="45"/>
  <c r="D19606" i="45"/>
  <c r="H19605" i="45"/>
  <c r="G19605" i="45"/>
  <c r="F19605" i="45"/>
  <c r="E19605" i="45"/>
  <c r="D19605" i="45"/>
  <c r="H19604" i="45"/>
  <c r="G19604" i="45"/>
  <c r="F19604" i="45"/>
  <c r="E19604" i="45"/>
  <c r="D19604" i="45"/>
  <c r="H19603" i="45"/>
  <c r="G19603" i="45"/>
  <c r="F19603" i="45"/>
  <c r="E19603" i="45"/>
  <c r="D19603" i="45"/>
  <c r="H19602" i="45"/>
  <c r="G19602" i="45"/>
  <c r="F19602" i="45"/>
  <c r="E19602" i="45"/>
  <c r="D19602" i="45"/>
  <c r="H19601" i="45"/>
  <c r="G19601" i="45"/>
  <c r="F19601" i="45"/>
  <c r="E19601" i="45"/>
  <c r="D19601" i="45"/>
  <c r="H19600" i="45"/>
  <c r="G19600" i="45"/>
  <c r="F19600" i="45"/>
  <c r="E19600" i="45"/>
  <c r="D19600" i="45"/>
  <c r="H19599" i="45"/>
  <c r="G19599" i="45"/>
  <c r="F19599" i="45"/>
  <c r="E19599" i="45"/>
  <c r="D19599" i="45"/>
  <c r="H19598" i="45"/>
  <c r="G19598" i="45"/>
  <c r="F19598" i="45"/>
  <c r="E19598" i="45"/>
  <c r="D19598" i="45"/>
  <c r="H19597" i="45"/>
  <c r="G19597" i="45"/>
  <c r="F19597" i="45"/>
  <c r="E19597" i="45"/>
  <c r="D19597" i="45"/>
  <c r="H19596" i="45"/>
  <c r="G19596" i="45"/>
  <c r="F19596" i="45"/>
  <c r="E19596" i="45"/>
  <c r="D19596" i="45"/>
  <c r="H19595" i="45"/>
  <c r="G19595" i="45"/>
  <c r="F19595" i="45"/>
  <c r="E19595" i="45"/>
  <c r="D19595" i="45"/>
  <c r="H19594" i="45"/>
  <c r="G19594" i="45"/>
  <c r="F19594" i="45"/>
  <c r="E19594" i="45"/>
  <c r="D19594" i="45"/>
  <c r="H19593" i="45"/>
  <c r="G19593" i="45"/>
  <c r="F19593" i="45"/>
  <c r="E19593" i="45"/>
  <c r="D19593" i="45"/>
  <c r="H19592" i="45"/>
  <c r="G19592" i="45"/>
  <c r="F19592" i="45"/>
  <c r="E19592" i="45"/>
  <c r="D19592" i="45"/>
  <c r="H19591" i="45"/>
  <c r="G19591" i="45"/>
  <c r="F19591" i="45"/>
  <c r="E19591" i="45"/>
  <c r="D19591" i="45"/>
  <c r="H19590" i="45"/>
  <c r="G19590" i="45"/>
  <c r="F19590" i="45"/>
  <c r="E19590" i="45"/>
  <c r="D19590" i="45"/>
  <c r="H19589" i="45"/>
  <c r="G19589" i="45"/>
  <c r="F19589" i="45"/>
  <c r="E19589" i="45"/>
  <c r="D19589" i="45"/>
  <c r="H19588" i="45"/>
  <c r="G19588" i="45"/>
  <c r="F19588" i="45"/>
  <c r="E19588" i="45"/>
  <c r="D19588" i="45"/>
  <c r="H19587" i="45"/>
  <c r="G19587" i="45"/>
  <c r="F19587" i="45"/>
  <c r="E19587" i="45"/>
  <c r="D19587" i="45"/>
  <c r="H19586" i="45"/>
  <c r="G19586" i="45"/>
  <c r="F19586" i="45"/>
  <c r="E19586" i="45"/>
  <c r="D19586" i="45"/>
  <c r="H19585" i="45"/>
  <c r="G19585" i="45"/>
  <c r="F19585" i="45"/>
  <c r="E19585" i="45"/>
  <c r="D19585" i="45"/>
  <c r="H19584" i="45"/>
  <c r="G19584" i="45"/>
  <c r="F19584" i="45"/>
  <c r="E19584" i="45"/>
  <c r="D19584" i="45"/>
  <c r="H19583" i="45"/>
  <c r="G19583" i="45"/>
  <c r="F19583" i="45"/>
  <c r="E19583" i="45"/>
  <c r="D19583" i="45"/>
  <c r="H19582" i="45"/>
  <c r="G19582" i="45"/>
  <c r="F19582" i="45"/>
  <c r="E19582" i="45"/>
  <c r="D19582" i="45"/>
  <c r="H19581" i="45"/>
  <c r="G19581" i="45"/>
  <c r="F19581" i="45"/>
  <c r="E19581" i="45"/>
  <c r="D19581" i="45"/>
  <c r="H19580" i="45"/>
  <c r="G19580" i="45"/>
  <c r="F19580" i="45"/>
  <c r="E19580" i="45"/>
  <c r="D19580" i="45"/>
  <c r="H19579" i="45"/>
  <c r="G19579" i="45"/>
  <c r="F19579" i="45"/>
  <c r="E19579" i="45"/>
  <c r="D19579" i="45"/>
  <c r="H19578" i="45"/>
  <c r="G19578" i="45"/>
  <c r="F19578" i="45"/>
  <c r="E19578" i="45"/>
  <c r="D19578" i="45"/>
  <c r="H19577" i="45"/>
  <c r="G19577" i="45"/>
  <c r="F19577" i="45"/>
  <c r="E19577" i="45"/>
  <c r="D19577" i="45"/>
  <c r="H19576" i="45"/>
  <c r="G19576" i="45"/>
  <c r="F19576" i="45"/>
  <c r="E19576" i="45"/>
  <c r="D19576" i="45"/>
  <c r="H19575" i="45"/>
  <c r="G19575" i="45"/>
  <c r="F19575" i="45"/>
  <c r="E19575" i="45"/>
  <c r="D19575" i="45"/>
  <c r="H19574" i="45"/>
  <c r="G19574" i="45"/>
  <c r="F19574" i="45"/>
  <c r="E19574" i="45"/>
  <c r="D19574" i="45"/>
  <c r="H19573" i="45"/>
  <c r="G19573" i="45"/>
  <c r="F19573" i="45"/>
  <c r="E19573" i="45"/>
  <c r="D19573" i="45"/>
  <c r="H19572" i="45"/>
  <c r="G19572" i="45"/>
  <c r="F19572" i="45"/>
  <c r="E19572" i="45"/>
  <c r="D19572" i="45"/>
  <c r="H19571" i="45"/>
  <c r="G19571" i="45"/>
  <c r="F19571" i="45"/>
  <c r="E19571" i="45"/>
  <c r="D19571" i="45"/>
  <c r="H19570" i="45"/>
  <c r="G19570" i="45"/>
  <c r="F19570" i="45"/>
  <c r="E19570" i="45"/>
  <c r="D19570" i="45"/>
  <c r="H19569" i="45"/>
  <c r="G19569" i="45"/>
  <c r="F19569" i="45"/>
  <c r="E19569" i="45"/>
  <c r="D19569" i="45"/>
  <c r="H19568" i="45"/>
  <c r="G19568" i="45"/>
  <c r="F19568" i="45"/>
  <c r="E19568" i="45"/>
  <c r="D19568" i="45"/>
  <c r="H19567" i="45"/>
  <c r="G19567" i="45"/>
  <c r="F19567" i="45"/>
  <c r="E19567" i="45"/>
  <c r="D19567" i="45"/>
  <c r="H19566" i="45"/>
  <c r="G19566" i="45"/>
  <c r="F19566" i="45"/>
  <c r="E19566" i="45"/>
  <c r="D19566" i="45"/>
  <c r="H19565" i="45"/>
  <c r="G19565" i="45"/>
  <c r="F19565" i="45"/>
  <c r="E19565" i="45"/>
  <c r="D19565" i="45"/>
  <c r="H19564" i="45"/>
  <c r="G19564" i="45"/>
  <c r="F19564" i="45"/>
  <c r="E19564" i="45"/>
  <c r="D19564" i="45"/>
  <c r="H19563" i="45"/>
  <c r="G19563" i="45"/>
  <c r="F19563" i="45"/>
  <c r="E19563" i="45"/>
  <c r="D19563" i="45"/>
  <c r="H19562" i="45"/>
  <c r="G19562" i="45"/>
  <c r="F19562" i="45"/>
  <c r="E19562" i="45"/>
  <c r="D19562" i="45"/>
  <c r="H19561" i="45"/>
  <c r="G19561" i="45"/>
  <c r="F19561" i="45"/>
  <c r="E19561" i="45"/>
  <c r="D19561" i="45"/>
  <c r="H19560" i="45"/>
  <c r="G19560" i="45"/>
  <c r="F19560" i="45"/>
  <c r="E19560" i="45"/>
  <c r="D19560" i="45"/>
  <c r="H19559" i="45"/>
  <c r="G19559" i="45"/>
  <c r="F19559" i="45"/>
  <c r="E19559" i="45"/>
  <c r="D19559" i="45"/>
  <c r="H19558" i="45"/>
  <c r="G19558" i="45"/>
  <c r="F19558" i="45"/>
  <c r="E19558" i="45"/>
  <c r="D19558" i="45"/>
  <c r="H19557" i="45"/>
  <c r="G19557" i="45"/>
  <c r="F19557" i="45"/>
  <c r="E19557" i="45"/>
  <c r="D19557" i="45"/>
  <c r="H19556" i="45"/>
  <c r="G19556" i="45"/>
  <c r="F19556" i="45"/>
  <c r="E19556" i="45"/>
  <c r="D19556" i="45"/>
  <c r="H19555" i="45"/>
  <c r="G19555" i="45"/>
  <c r="F19555" i="45"/>
  <c r="E19555" i="45"/>
  <c r="D19555" i="45"/>
  <c r="H19554" i="45"/>
  <c r="G19554" i="45"/>
  <c r="F19554" i="45"/>
  <c r="E19554" i="45"/>
  <c r="D19554" i="45"/>
  <c r="H19553" i="45"/>
  <c r="G19553" i="45"/>
  <c r="F19553" i="45"/>
  <c r="E19553" i="45"/>
  <c r="D19553" i="45"/>
  <c r="H19552" i="45"/>
  <c r="G19552" i="45"/>
  <c r="F19552" i="45"/>
  <c r="E19552" i="45"/>
  <c r="D19552" i="45"/>
  <c r="H19551" i="45"/>
  <c r="G19551" i="45"/>
  <c r="F19551" i="45"/>
  <c r="E19551" i="45"/>
  <c r="D19551" i="45"/>
  <c r="H19550" i="45"/>
  <c r="G19550" i="45"/>
  <c r="F19550" i="45"/>
  <c r="E19550" i="45"/>
  <c r="D19550" i="45"/>
  <c r="H19549" i="45"/>
  <c r="G19549" i="45"/>
  <c r="F19549" i="45"/>
  <c r="E19549" i="45"/>
  <c r="D19549" i="45"/>
  <c r="H19548" i="45"/>
  <c r="G19548" i="45"/>
  <c r="F19548" i="45"/>
  <c r="E19548" i="45"/>
  <c r="D19548" i="45"/>
  <c r="H19547" i="45"/>
  <c r="G19547" i="45"/>
  <c r="F19547" i="45"/>
  <c r="E19547" i="45"/>
  <c r="D19547" i="45"/>
  <c r="H19546" i="45"/>
  <c r="G19546" i="45"/>
  <c r="F19546" i="45"/>
  <c r="E19546" i="45"/>
  <c r="D19546" i="45"/>
  <c r="H19545" i="45"/>
  <c r="G19545" i="45"/>
  <c r="F19545" i="45"/>
  <c r="E19545" i="45"/>
  <c r="D19545" i="45"/>
  <c r="H19544" i="45"/>
  <c r="G19544" i="45"/>
  <c r="F19544" i="45"/>
  <c r="E19544" i="45"/>
  <c r="D19544" i="45"/>
  <c r="H19543" i="45"/>
  <c r="G19543" i="45"/>
  <c r="F19543" i="45"/>
  <c r="E19543" i="45"/>
  <c r="D19543" i="45"/>
  <c r="H19542" i="45"/>
  <c r="G19542" i="45"/>
  <c r="F19542" i="45"/>
  <c r="E19542" i="45"/>
  <c r="D19542" i="45"/>
  <c r="H19541" i="45"/>
  <c r="G19541" i="45"/>
  <c r="F19541" i="45"/>
  <c r="E19541" i="45"/>
  <c r="D19541" i="45"/>
  <c r="H19540" i="45"/>
  <c r="G19540" i="45"/>
  <c r="F19540" i="45"/>
  <c r="E19540" i="45"/>
  <c r="D19540" i="45"/>
  <c r="H19539" i="45"/>
  <c r="G19539" i="45"/>
  <c r="F19539" i="45"/>
  <c r="E19539" i="45"/>
  <c r="D19539" i="45"/>
  <c r="H19538" i="45"/>
  <c r="G19538" i="45"/>
  <c r="F19538" i="45"/>
  <c r="E19538" i="45"/>
  <c r="D19538" i="45"/>
  <c r="H19537" i="45"/>
  <c r="G19537" i="45"/>
  <c r="F19537" i="45"/>
  <c r="E19537" i="45"/>
  <c r="D19537" i="45"/>
  <c r="H19536" i="45"/>
  <c r="G19536" i="45"/>
  <c r="F19536" i="45"/>
  <c r="E19536" i="45"/>
  <c r="D19536" i="45"/>
  <c r="H19535" i="45"/>
  <c r="G19535" i="45"/>
  <c r="F19535" i="45"/>
  <c r="E19535" i="45"/>
  <c r="D19535" i="45"/>
  <c r="H19534" i="45"/>
  <c r="G19534" i="45"/>
  <c r="F19534" i="45"/>
  <c r="E19534" i="45"/>
  <c r="D19534" i="45"/>
  <c r="H19533" i="45"/>
  <c r="G19533" i="45"/>
  <c r="F19533" i="45"/>
  <c r="E19533" i="45"/>
  <c r="D19533" i="45"/>
  <c r="H19532" i="45"/>
  <c r="G19532" i="45"/>
  <c r="F19532" i="45"/>
  <c r="E19532" i="45"/>
  <c r="D19532" i="45"/>
  <c r="H19531" i="45"/>
  <c r="G19531" i="45"/>
  <c r="F19531" i="45"/>
  <c r="E19531" i="45"/>
  <c r="D19531" i="45"/>
  <c r="H19530" i="45"/>
  <c r="G19530" i="45"/>
  <c r="F19530" i="45"/>
  <c r="E19530" i="45"/>
  <c r="D19530" i="45"/>
  <c r="H19529" i="45"/>
  <c r="G19529" i="45"/>
  <c r="F19529" i="45"/>
  <c r="E19529" i="45"/>
  <c r="D19529" i="45"/>
  <c r="H19528" i="45"/>
  <c r="G19528" i="45"/>
  <c r="F19528" i="45"/>
  <c r="E19528" i="45"/>
  <c r="D19528" i="45"/>
  <c r="H19527" i="45"/>
  <c r="G19527" i="45"/>
  <c r="F19527" i="45"/>
  <c r="E19527" i="45"/>
  <c r="D19527" i="45"/>
  <c r="H19526" i="45"/>
  <c r="G19526" i="45"/>
  <c r="F19526" i="45"/>
  <c r="E19526" i="45"/>
  <c r="D19526" i="45"/>
  <c r="H19525" i="45"/>
  <c r="G19525" i="45"/>
  <c r="F19525" i="45"/>
  <c r="E19525" i="45"/>
  <c r="D19525" i="45"/>
  <c r="H19524" i="45"/>
  <c r="G19524" i="45"/>
  <c r="F19524" i="45"/>
  <c r="E19524" i="45"/>
  <c r="D19524" i="45"/>
  <c r="H19523" i="45"/>
  <c r="G19523" i="45"/>
  <c r="F19523" i="45"/>
  <c r="E19523" i="45"/>
  <c r="D19523" i="45"/>
  <c r="H19522" i="45"/>
  <c r="G19522" i="45"/>
  <c r="F19522" i="45"/>
  <c r="E19522" i="45"/>
  <c r="D19522" i="45"/>
  <c r="H19521" i="45"/>
  <c r="G19521" i="45"/>
  <c r="F19521" i="45"/>
  <c r="E19521" i="45"/>
  <c r="D19521" i="45"/>
  <c r="H19520" i="45"/>
  <c r="G19520" i="45"/>
  <c r="F19520" i="45"/>
  <c r="E19520" i="45"/>
  <c r="D19520" i="45"/>
  <c r="H19519" i="45"/>
  <c r="G19519" i="45"/>
  <c r="F19519" i="45"/>
  <c r="E19519" i="45"/>
  <c r="D19519" i="45"/>
  <c r="H19518" i="45"/>
  <c r="G19518" i="45"/>
  <c r="F19518" i="45"/>
  <c r="E19518" i="45"/>
  <c r="D19518" i="45"/>
  <c r="H19517" i="45"/>
  <c r="G19517" i="45"/>
  <c r="F19517" i="45"/>
  <c r="E19517" i="45"/>
  <c r="D19517" i="45"/>
  <c r="H19516" i="45"/>
  <c r="G19516" i="45"/>
  <c r="F19516" i="45"/>
  <c r="E19516" i="45"/>
  <c r="D19516" i="45"/>
  <c r="H19515" i="45"/>
  <c r="G19515" i="45"/>
  <c r="F19515" i="45"/>
  <c r="E19515" i="45"/>
  <c r="D19515" i="45"/>
  <c r="H19514" i="45"/>
  <c r="G19514" i="45"/>
  <c r="F19514" i="45"/>
  <c r="E19514" i="45"/>
  <c r="D19514" i="45"/>
  <c r="H19513" i="45"/>
  <c r="G19513" i="45"/>
  <c r="F19513" i="45"/>
  <c r="E19513" i="45"/>
  <c r="D19513" i="45"/>
  <c r="H19512" i="45"/>
  <c r="G19512" i="45"/>
  <c r="F19512" i="45"/>
  <c r="E19512" i="45"/>
  <c r="D19512" i="45"/>
  <c r="H19511" i="45"/>
  <c r="G19511" i="45"/>
  <c r="F19511" i="45"/>
  <c r="E19511" i="45"/>
  <c r="D19511" i="45"/>
  <c r="H19510" i="45"/>
  <c r="G19510" i="45"/>
  <c r="F19510" i="45"/>
  <c r="E19510" i="45"/>
  <c r="D19510" i="45"/>
  <c r="H19509" i="45"/>
  <c r="G19509" i="45"/>
  <c r="F19509" i="45"/>
  <c r="E19509" i="45"/>
  <c r="D19509" i="45"/>
  <c r="H19508" i="45"/>
  <c r="G19508" i="45"/>
  <c r="F19508" i="45"/>
  <c r="E19508" i="45"/>
  <c r="D19508" i="45"/>
  <c r="H19507" i="45"/>
  <c r="G19507" i="45"/>
  <c r="F19507" i="45"/>
  <c r="E19507" i="45"/>
  <c r="D19507" i="45"/>
  <c r="H19506" i="45"/>
  <c r="G19506" i="45"/>
  <c r="F19506" i="45"/>
  <c r="E19506" i="45"/>
  <c r="D19506" i="45"/>
  <c r="H19505" i="45"/>
  <c r="G19505" i="45"/>
  <c r="F19505" i="45"/>
  <c r="E19505" i="45"/>
  <c r="D19505" i="45"/>
  <c r="H19504" i="45"/>
  <c r="G19504" i="45"/>
  <c r="F19504" i="45"/>
  <c r="E19504" i="45"/>
  <c r="D19504" i="45"/>
  <c r="H19503" i="45"/>
  <c r="G19503" i="45"/>
  <c r="F19503" i="45"/>
  <c r="E19503" i="45"/>
  <c r="D19503" i="45"/>
  <c r="H19502" i="45"/>
  <c r="G19502" i="45"/>
  <c r="F19502" i="45"/>
  <c r="E19502" i="45"/>
  <c r="D19502" i="45"/>
  <c r="H19501" i="45"/>
  <c r="G19501" i="45"/>
  <c r="F19501" i="45"/>
  <c r="E19501" i="45"/>
  <c r="D19501" i="45"/>
  <c r="H19500" i="45"/>
  <c r="G19500" i="45"/>
  <c r="F19500" i="45"/>
  <c r="E19500" i="45"/>
  <c r="D19500" i="45"/>
  <c r="H19499" i="45"/>
  <c r="G19499" i="45"/>
  <c r="F19499" i="45"/>
  <c r="E19499" i="45"/>
  <c r="D19499" i="45"/>
  <c r="H19498" i="45"/>
  <c r="G19498" i="45"/>
  <c r="F19498" i="45"/>
  <c r="E19498" i="45"/>
  <c r="D19498" i="45"/>
  <c r="H19497" i="45"/>
  <c r="G19497" i="45"/>
  <c r="F19497" i="45"/>
  <c r="E19497" i="45"/>
  <c r="D19497" i="45"/>
  <c r="H19496" i="45"/>
  <c r="G19496" i="45"/>
  <c r="F19496" i="45"/>
  <c r="E19496" i="45"/>
  <c r="D19496" i="45"/>
  <c r="H19495" i="45"/>
  <c r="G19495" i="45"/>
  <c r="F19495" i="45"/>
  <c r="E19495" i="45"/>
  <c r="D19495" i="45"/>
  <c r="H19494" i="45"/>
  <c r="G19494" i="45"/>
  <c r="F19494" i="45"/>
  <c r="E19494" i="45"/>
  <c r="D19494" i="45"/>
  <c r="H19493" i="45"/>
  <c r="G19493" i="45"/>
  <c r="F19493" i="45"/>
  <c r="E19493" i="45"/>
  <c r="D19493" i="45"/>
  <c r="H19492" i="45"/>
  <c r="G19492" i="45"/>
  <c r="F19492" i="45"/>
  <c r="E19492" i="45"/>
  <c r="D19492" i="45"/>
  <c r="H19491" i="45"/>
  <c r="G19491" i="45"/>
  <c r="F19491" i="45"/>
  <c r="E19491" i="45"/>
  <c r="D19491" i="45"/>
  <c r="H19490" i="45"/>
  <c r="G19490" i="45"/>
  <c r="F19490" i="45"/>
  <c r="E19490" i="45"/>
  <c r="D19490" i="45"/>
  <c r="H19489" i="45"/>
  <c r="G19489" i="45"/>
  <c r="F19489" i="45"/>
  <c r="E19489" i="45"/>
  <c r="D19489" i="45"/>
  <c r="H19488" i="45"/>
  <c r="G19488" i="45"/>
  <c r="F19488" i="45"/>
  <c r="E19488" i="45"/>
  <c r="D19488" i="45"/>
  <c r="H19487" i="45"/>
  <c r="G19487" i="45"/>
  <c r="F19487" i="45"/>
  <c r="E19487" i="45"/>
  <c r="D19487" i="45"/>
  <c r="H19486" i="45"/>
  <c r="G19486" i="45"/>
  <c r="F19486" i="45"/>
  <c r="E19486" i="45"/>
  <c r="D19486" i="45"/>
  <c r="H19485" i="45"/>
  <c r="G19485" i="45"/>
  <c r="F19485" i="45"/>
  <c r="E19485" i="45"/>
  <c r="D19485" i="45"/>
  <c r="H19484" i="45"/>
  <c r="G19484" i="45"/>
  <c r="F19484" i="45"/>
  <c r="E19484" i="45"/>
  <c r="D19484" i="45"/>
  <c r="H19483" i="45"/>
  <c r="G19483" i="45"/>
  <c r="F19483" i="45"/>
  <c r="E19483" i="45"/>
  <c r="D19483" i="45"/>
  <c r="H19482" i="45"/>
  <c r="G19482" i="45"/>
  <c r="F19482" i="45"/>
  <c r="E19482" i="45"/>
  <c r="D19482" i="45"/>
  <c r="H19481" i="45"/>
  <c r="G19481" i="45"/>
  <c r="F19481" i="45"/>
  <c r="E19481" i="45"/>
  <c r="D19481" i="45"/>
  <c r="H19480" i="45"/>
  <c r="G19480" i="45"/>
  <c r="F19480" i="45"/>
  <c r="E19480" i="45"/>
  <c r="D19480" i="45"/>
  <c r="H19479" i="45"/>
  <c r="G19479" i="45"/>
  <c r="F19479" i="45"/>
  <c r="E19479" i="45"/>
  <c r="D19479" i="45"/>
  <c r="H19478" i="45"/>
  <c r="G19478" i="45"/>
  <c r="F19478" i="45"/>
  <c r="E19478" i="45"/>
  <c r="D19478" i="45"/>
  <c r="H19477" i="45"/>
  <c r="G19477" i="45"/>
  <c r="F19477" i="45"/>
  <c r="E19477" i="45"/>
  <c r="D19477" i="45"/>
  <c r="H19476" i="45"/>
  <c r="G19476" i="45"/>
  <c r="F19476" i="45"/>
  <c r="E19476" i="45"/>
  <c r="D19476" i="45"/>
  <c r="H19475" i="45"/>
  <c r="G19475" i="45"/>
  <c r="F19475" i="45"/>
  <c r="E19475" i="45"/>
  <c r="D19475" i="45"/>
  <c r="H19474" i="45"/>
  <c r="G19474" i="45"/>
  <c r="F19474" i="45"/>
  <c r="E19474" i="45"/>
  <c r="D19474" i="45"/>
  <c r="H19473" i="45"/>
  <c r="G19473" i="45"/>
  <c r="F19473" i="45"/>
  <c r="E19473" i="45"/>
  <c r="D19473" i="45"/>
  <c r="H19472" i="45"/>
  <c r="G19472" i="45"/>
  <c r="F19472" i="45"/>
  <c r="E19472" i="45"/>
  <c r="D19472" i="45"/>
  <c r="H19471" i="45"/>
  <c r="G19471" i="45"/>
  <c r="F19471" i="45"/>
  <c r="E19471" i="45"/>
  <c r="D19471" i="45"/>
  <c r="H19470" i="45"/>
  <c r="G19470" i="45"/>
  <c r="F19470" i="45"/>
  <c r="E19470" i="45"/>
  <c r="D19470" i="45"/>
  <c r="H19469" i="45"/>
  <c r="G19469" i="45"/>
  <c r="F19469" i="45"/>
  <c r="E19469" i="45"/>
  <c r="D19469" i="45"/>
  <c r="H19468" i="45"/>
  <c r="G19468" i="45"/>
  <c r="F19468" i="45"/>
  <c r="E19468" i="45"/>
  <c r="D19468" i="45"/>
  <c r="H19467" i="45"/>
  <c r="G19467" i="45"/>
  <c r="F19467" i="45"/>
  <c r="E19467" i="45"/>
  <c r="D19467" i="45"/>
  <c r="H19466" i="45"/>
  <c r="G19466" i="45"/>
  <c r="F19466" i="45"/>
  <c r="E19466" i="45"/>
  <c r="D19466" i="45"/>
  <c r="H19465" i="45"/>
  <c r="G19465" i="45"/>
  <c r="F19465" i="45"/>
  <c r="E19465" i="45"/>
  <c r="D19465" i="45"/>
  <c r="H19464" i="45"/>
  <c r="G19464" i="45"/>
  <c r="F19464" i="45"/>
  <c r="E19464" i="45"/>
  <c r="D19464" i="45"/>
  <c r="H19463" i="45"/>
  <c r="G19463" i="45"/>
  <c r="F19463" i="45"/>
  <c r="E19463" i="45"/>
  <c r="D19463" i="45"/>
  <c r="H19462" i="45"/>
  <c r="G19462" i="45"/>
  <c r="F19462" i="45"/>
  <c r="E19462" i="45"/>
  <c r="D19462" i="45"/>
  <c r="H19461" i="45"/>
  <c r="G19461" i="45"/>
  <c r="F19461" i="45"/>
  <c r="E19461" i="45"/>
  <c r="D19461" i="45"/>
  <c r="H19460" i="45"/>
  <c r="G19460" i="45"/>
  <c r="F19460" i="45"/>
  <c r="E19460" i="45"/>
  <c r="D19460" i="45"/>
  <c r="H19459" i="45"/>
  <c r="G19459" i="45"/>
  <c r="F19459" i="45"/>
  <c r="E19459" i="45"/>
  <c r="D19459" i="45"/>
  <c r="H19458" i="45"/>
  <c r="G19458" i="45"/>
  <c r="F19458" i="45"/>
  <c r="E19458" i="45"/>
  <c r="D19458" i="45"/>
  <c r="H19457" i="45"/>
  <c r="G19457" i="45"/>
  <c r="F19457" i="45"/>
  <c r="E19457" i="45"/>
  <c r="D19457" i="45"/>
  <c r="H19456" i="45"/>
  <c r="G19456" i="45"/>
  <c r="F19456" i="45"/>
  <c r="E19456" i="45"/>
  <c r="D19456" i="45"/>
  <c r="H19455" i="45"/>
  <c r="G19455" i="45"/>
  <c r="F19455" i="45"/>
  <c r="E19455" i="45"/>
  <c r="D19455" i="45"/>
  <c r="H19454" i="45"/>
  <c r="G19454" i="45"/>
  <c r="F19454" i="45"/>
  <c r="E19454" i="45"/>
  <c r="D19454" i="45"/>
  <c r="H19453" i="45"/>
  <c r="G19453" i="45"/>
  <c r="F19453" i="45"/>
  <c r="E19453" i="45"/>
  <c r="D19453" i="45"/>
  <c r="H19452" i="45"/>
  <c r="G19452" i="45"/>
  <c r="F19452" i="45"/>
  <c r="E19452" i="45"/>
  <c r="D19452" i="45"/>
  <c r="H19451" i="45"/>
  <c r="G19451" i="45"/>
  <c r="F19451" i="45"/>
  <c r="E19451" i="45"/>
  <c r="D19451" i="45"/>
  <c r="H19450" i="45"/>
  <c r="G19450" i="45"/>
  <c r="F19450" i="45"/>
  <c r="E19450" i="45"/>
  <c r="D19450" i="45"/>
  <c r="H19449" i="45"/>
  <c r="G19449" i="45"/>
  <c r="F19449" i="45"/>
  <c r="E19449" i="45"/>
  <c r="D19449" i="45"/>
  <c r="H19448" i="45"/>
  <c r="G19448" i="45"/>
  <c r="F19448" i="45"/>
  <c r="E19448" i="45"/>
  <c r="D19448" i="45"/>
  <c r="H19447" i="45"/>
  <c r="G19447" i="45"/>
  <c r="F19447" i="45"/>
  <c r="E19447" i="45"/>
  <c r="D19447" i="45"/>
  <c r="H19446" i="45"/>
  <c r="G19446" i="45"/>
  <c r="F19446" i="45"/>
  <c r="E19446" i="45"/>
  <c r="D19446" i="45"/>
  <c r="H19445" i="45"/>
  <c r="G19445" i="45"/>
  <c r="F19445" i="45"/>
  <c r="E19445" i="45"/>
  <c r="D19445" i="45"/>
  <c r="H19444" i="45"/>
  <c r="G19444" i="45"/>
  <c r="F19444" i="45"/>
  <c r="E19444" i="45"/>
  <c r="D19444" i="45"/>
  <c r="H19443" i="45"/>
  <c r="G19443" i="45"/>
  <c r="F19443" i="45"/>
  <c r="E19443" i="45"/>
  <c r="D19443" i="45"/>
  <c r="H19442" i="45"/>
  <c r="G19442" i="45"/>
  <c r="F19442" i="45"/>
  <c r="E19442" i="45"/>
  <c r="D19442" i="45"/>
  <c r="H19441" i="45"/>
  <c r="G19441" i="45"/>
  <c r="F19441" i="45"/>
  <c r="E19441" i="45"/>
  <c r="D19441" i="45"/>
  <c r="H19440" i="45"/>
  <c r="G19440" i="45"/>
  <c r="F19440" i="45"/>
  <c r="E19440" i="45"/>
  <c r="D19440" i="45"/>
  <c r="H19439" i="45"/>
  <c r="G19439" i="45"/>
  <c r="F19439" i="45"/>
  <c r="E19439" i="45"/>
  <c r="D19439" i="45"/>
  <c r="H19438" i="45"/>
  <c r="G19438" i="45"/>
  <c r="F19438" i="45"/>
  <c r="E19438" i="45"/>
  <c r="D19438" i="45"/>
  <c r="H19437" i="45"/>
  <c r="G19437" i="45"/>
  <c r="F19437" i="45"/>
  <c r="E19437" i="45"/>
  <c r="D19437" i="45"/>
  <c r="H19436" i="45"/>
  <c r="G19436" i="45"/>
  <c r="F19436" i="45"/>
  <c r="E19436" i="45"/>
  <c r="D19436" i="45"/>
  <c r="H19435" i="45"/>
  <c r="G19435" i="45"/>
  <c r="F19435" i="45"/>
  <c r="E19435" i="45"/>
  <c r="D19435" i="45"/>
  <c r="H19434" i="45"/>
  <c r="G19434" i="45"/>
  <c r="F19434" i="45"/>
  <c r="E19434" i="45"/>
  <c r="D19434" i="45"/>
  <c r="H19433" i="45"/>
  <c r="G19433" i="45"/>
  <c r="F19433" i="45"/>
  <c r="E19433" i="45"/>
  <c r="D19433" i="45"/>
  <c r="H19432" i="45"/>
  <c r="G19432" i="45"/>
  <c r="F19432" i="45"/>
  <c r="E19432" i="45"/>
  <c r="D19432" i="45"/>
  <c r="H19431" i="45"/>
  <c r="G19431" i="45"/>
  <c r="F19431" i="45"/>
  <c r="E19431" i="45"/>
  <c r="D19431" i="45"/>
  <c r="H19430" i="45"/>
  <c r="G19430" i="45"/>
  <c r="F19430" i="45"/>
  <c r="E19430" i="45"/>
  <c r="D19430" i="45"/>
  <c r="H19429" i="45"/>
  <c r="G19429" i="45"/>
  <c r="F19429" i="45"/>
  <c r="E19429" i="45"/>
  <c r="D19429" i="45"/>
  <c r="H19428" i="45"/>
  <c r="G19428" i="45"/>
  <c r="F19428" i="45"/>
  <c r="E19428" i="45"/>
  <c r="D19428" i="45"/>
  <c r="H19427" i="45"/>
  <c r="G19427" i="45"/>
  <c r="F19427" i="45"/>
  <c r="E19427" i="45"/>
  <c r="D19427" i="45"/>
  <c r="H19426" i="45"/>
  <c r="G19426" i="45"/>
  <c r="F19426" i="45"/>
  <c r="E19426" i="45"/>
  <c r="D19426" i="45"/>
  <c r="H19425" i="45"/>
  <c r="G19425" i="45"/>
  <c r="F19425" i="45"/>
  <c r="E19425" i="45"/>
  <c r="D19425" i="45"/>
  <c r="H19424" i="45"/>
  <c r="G19424" i="45"/>
  <c r="F19424" i="45"/>
  <c r="E19424" i="45"/>
  <c r="D19424" i="45"/>
  <c r="H19423" i="45"/>
  <c r="G19423" i="45"/>
  <c r="F19423" i="45"/>
  <c r="E19423" i="45"/>
  <c r="D19423" i="45"/>
  <c r="H19422" i="45"/>
  <c r="G19422" i="45"/>
  <c r="F19422" i="45"/>
  <c r="E19422" i="45"/>
  <c r="D19422" i="45"/>
  <c r="H19421" i="45"/>
  <c r="G19421" i="45"/>
  <c r="F19421" i="45"/>
  <c r="E19421" i="45"/>
  <c r="D19421" i="45"/>
  <c r="H19420" i="45"/>
  <c r="G19420" i="45"/>
  <c r="F19420" i="45"/>
  <c r="E19420" i="45"/>
  <c r="D19420" i="45"/>
  <c r="H19419" i="45"/>
  <c r="G19419" i="45"/>
  <c r="F19419" i="45"/>
  <c r="E19419" i="45"/>
  <c r="D19419" i="45"/>
  <c r="H19418" i="45"/>
  <c r="G19418" i="45"/>
  <c r="F19418" i="45"/>
  <c r="E19418" i="45"/>
  <c r="D19418" i="45"/>
  <c r="H19417" i="45"/>
  <c r="G19417" i="45"/>
  <c r="F19417" i="45"/>
  <c r="E19417" i="45"/>
  <c r="D19417" i="45"/>
  <c r="H19416" i="45"/>
  <c r="G19416" i="45"/>
  <c r="F19416" i="45"/>
  <c r="E19416" i="45"/>
  <c r="D19416" i="45"/>
  <c r="H19415" i="45"/>
  <c r="G19415" i="45"/>
  <c r="F19415" i="45"/>
  <c r="E19415" i="45"/>
  <c r="D19415" i="45"/>
  <c r="H19414" i="45"/>
  <c r="G19414" i="45"/>
  <c r="F19414" i="45"/>
  <c r="E19414" i="45"/>
  <c r="D19414" i="45"/>
  <c r="H19413" i="45"/>
  <c r="G19413" i="45"/>
  <c r="F19413" i="45"/>
  <c r="E19413" i="45"/>
  <c r="D19413" i="45"/>
  <c r="H19412" i="45"/>
  <c r="G19412" i="45"/>
  <c r="F19412" i="45"/>
  <c r="E19412" i="45"/>
  <c r="D19412" i="45"/>
  <c r="H19411" i="45"/>
  <c r="G19411" i="45"/>
  <c r="F19411" i="45"/>
  <c r="E19411" i="45"/>
  <c r="D19411" i="45"/>
  <c r="H19410" i="45"/>
  <c r="G19410" i="45"/>
  <c r="F19410" i="45"/>
  <c r="E19410" i="45"/>
  <c r="D19410" i="45"/>
  <c r="H19409" i="45"/>
  <c r="G19409" i="45"/>
  <c r="F19409" i="45"/>
  <c r="E19409" i="45"/>
  <c r="D19409" i="45"/>
  <c r="H19408" i="45"/>
  <c r="G19408" i="45"/>
  <c r="F19408" i="45"/>
  <c r="E19408" i="45"/>
  <c r="D19408" i="45"/>
  <c r="H19407" i="45"/>
  <c r="G19407" i="45"/>
  <c r="F19407" i="45"/>
  <c r="E19407" i="45"/>
  <c r="D19407" i="45"/>
  <c r="H19406" i="45"/>
  <c r="G19406" i="45"/>
  <c r="F19406" i="45"/>
  <c r="E19406" i="45"/>
  <c r="D19406" i="45"/>
  <c r="H19405" i="45"/>
  <c r="G19405" i="45"/>
  <c r="F19405" i="45"/>
  <c r="E19405" i="45"/>
  <c r="D19405" i="45"/>
  <c r="H19404" i="45"/>
  <c r="G19404" i="45"/>
  <c r="F19404" i="45"/>
  <c r="E19404" i="45"/>
  <c r="D19404" i="45"/>
  <c r="H19403" i="45"/>
  <c r="G19403" i="45"/>
  <c r="F19403" i="45"/>
  <c r="E19403" i="45"/>
  <c r="D19403" i="45"/>
  <c r="H19402" i="45"/>
  <c r="G19402" i="45"/>
  <c r="F19402" i="45"/>
  <c r="E19402" i="45"/>
  <c r="D19402" i="45"/>
  <c r="H19401" i="45"/>
  <c r="G19401" i="45"/>
  <c r="F19401" i="45"/>
  <c r="E19401" i="45"/>
  <c r="D19401" i="45"/>
  <c r="H19400" i="45"/>
  <c r="G19400" i="45"/>
  <c r="F19400" i="45"/>
  <c r="E19400" i="45"/>
  <c r="D19400" i="45"/>
  <c r="H19399" i="45"/>
  <c r="G19399" i="45"/>
  <c r="F19399" i="45"/>
  <c r="E19399" i="45"/>
  <c r="D19399" i="45"/>
  <c r="H19398" i="45"/>
  <c r="G19398" i="45"/>
  <c r="F19398" i="45"/>
  <c r="E19398" i="45"/>
  <c r="D19398" i="45"/>
  <c r="H19397" i="45"/>
  <c r="G19397" i="45"/>
  <c r="F19397" i="45"/>
  <c r="E19397" i="45"/>
  <c r="D19397" i="45"/>
  <c r="H19396" i="45"/>
  <c r="G19396" i="45"/>
  <c r="F19396" i="45"/>
  <c r="E19396" i="45"/>
  <c r="D19396" i="45"/>
  <c r="H19395" i="45"/>
  <c r="G19395" i="45"/>
  <c r="F19395" i="45"/>
  <c r="E19395" i="45"/>
  <c r="D19395" i="45"/>
  <c r="H19394" i="45"/>
  <c r="G19394" i="45"/>
  <c r="F19394" i="45"/>
  <c r="E19394" i="45"/>
  <c r="D19394" i="45"/>
  <c r="H19393" i="45"/>
  <c r="G19393" i="45"/>
  <c r="F19393" i="45"/>
  <c r="E19393" i="45"/>
  <c r="D19393" i="45"/>
  <c r="H19392" i="45"/>
  <c r="G19392" i="45"/>
  <c r="F19392" i="45"/>
  <c r="E19392" i="45"/>
  <c r="D19392" i="45"/>
  <c r="H19391" i="45"/>
  <c r="G19391" i="45"/>
  <c r="F19391" i="45"/>
  <c r="E19391" i="45"/>
  <c r="D19391" i="45"/>
  <c r="H19390" i="45"/>
  <c r="G19390" i="45"/>
  <c r="F19390" i="45"/>
  <c r="E19390" i="45"/>
  <c r="D19390" i="45"/>
  <c r="H19389" i="45"/>
  <c r="G19389" i="45"/>
  <c r="F19389" i="45"/>
  <c r="E19389" i="45"/>
  <c r="D19389" i="45"/>
  <c r="H19388" i="45"/>
  <c r="G19388" i="45"/>
  <c r="F19388" i="45"/>
  <c r="E19388" i="45"/>
  <c r="D19388" i="45"/>
  <c r="H19387" i="45"/>
  <c r="G19387" i="45"/>
  <c r="F19387" i="45"/>
  <c r="E19387" i="45"/>
  <c r="D19387" i="45"/>
  <c r="H19386" i="45"/>
  <c r="G19386" i="45"/>
  <c r="F19386" i="45"/>
  <c r="E19386" i="45"/>
  <c r="D19386" i="45"/>
  <c r="H19385" i="45"/>
  <c r="G19385" i="45"/>
  <c r="F19385" i="45"/>
  <c r="E19385" i="45"/>
  <c r="D19385" i="45"/>
  <c r="H19384" i="45"/>
  <c r="G19384" i="45"/>
  <c r="F19384" i="45"/>
  <c r="E19384" i="45"/>
  <c r="D19384" i="45"/>
  <c r="H19383" i="45"/>
  <c r="G19383" i="45"/>
  <c r="F19383" i="45"/>
  <c r="E19383" i="45"/>
  <c r="D19383" i="45"/>
  <c r="H19382" i="45"/>
  <c r="G19382" i="45"/>
  <c r="F19382" i="45"/>
  <c r="E19382" i="45"/>
  <c r="D19382" i="45"/>
  <c r="H19381" i="45"/>
  <c r="G19381" i="45"/>
  <c r="F19381" i="45"/>
  <c r="E19381" i="45"/>
  <c r="D19381" i="45"/>
  <c r="H19380" i="45"/>
  <c r="G19380" i="45"/>
  <c r="F19380" i="45"/>
  <c r="E19380" i="45"/>
  <c r="D19380" i="45"/>
  <c r="H19379" i="45"/>
  <c r="G19379" i="45"/>
  <c r="F19379" i="45"/>
  <c r="E19379" i="45"/>
  <c r="D19379" i="45"/>
  <c r="H19378" i="45"/>
  <c r="G19378" i="45"/>
  <c r="F19378" i="45"/>
  <c r="E19378" i="45"/>
  <c r="D19378" i="45"/>
  <c r="H19377" i="45"/>
  <c r="G19377" i="45"/>
  <c r="F19377" i="45"/>
  <c r="E19377" i="45"/>
  <c r="D19377" i="45"/>
  <c r="H19376" i="45"/>
  <c r="G19376" i="45"/>
  <c r="F19376" i="45"/>
  <c r="E19376" i="45"/>
  <c r="D19376" i="45"/>
  <c r="H19375" i="45"/>
  <c r="G19375" i="45"/>
  <c r="F19375" i="45"/>
  <c r="E19375" i="45"/>
  <c r="D19375" i="45"/>
  <c r="H19374" i="45"/>
  <c r="G19374" i="45"/>
  <c r="F19374" i="45"/>
  <c r="E19374" i="45"/>
  <c r="D19374" i="45"/>
  <c r="H19373" i="45"/>
  <c r="G19373" i="45"/>
  <c r="F19373" i="45"/>
  <c r="E19373" i="45"/>
  <c r="D19373" i="45"/>
  <c r="H19372" i="45"/>
  <c r="G19372" i="45"/>
  <c r="F19372" i="45"/>
  <c r="E19372" i="45"/>
  <c r="D19372" i="45"/>
  <c r="H19371" i="45"/>
  <c r="G19371" i="45"/>
  <c r="F19371" i="45"/>
  <c r="E19371" i="45"/>
  <c r="D19371" i="45"/>
  <c r="H19370" i="45"/>
  <c r="G19370" i="45"/>
  <c r="F19370" i="45"/>
  <c r="E19370" i="45"/>
  <c r="D19370" i="45"/>
  <c r="H19369" i="45"/>
  <c r="G19369" i="45"/>
  <c r="F19369" i="45"/>
  <c r="E19369" i="45"/>
  <c r="D19369" i="45"/>
  <c r="H19368" i="45"/>
  <c r="G19368" i="45"/>
  <c r="F19368" i="45"/>
  <c r="E19368" i="45"/>
  <c r="D19368" i="45"/>
  <c r="H19367" i="45"/>
  <c r="G19367" i="45"/>
  <c r="F19367" i="45"/>
  <c r="E19367" i="45"/>
  <c r="D19367" i="45"/>
  <c r="H19366" i="45"/>
  <c r="G19366" i="45"/>
  <c r="F19366" i="45"/>
  <c r="E19366" i="45"/>
  <c r="D19366" i="45"/>
  <c r="H19365" i="45"/>
  <c r="G19365" i="45"/>
  <c r="F19365" i="45"/>
  <c r="E19365" i="45"/>
  <c r="D19365" i="45"/>
  <c r="H19364" i="45"/>
  <c r="G19364" i="45"/>
  <c r="F19364" i="45"/>
  <c r="E19364" i="45"/>
  <c r="D19364" i="45"/>
  <c r="H19363" i="45"/>
  <c r="G19363" i="45"/>
  <c r="F19363" i="45"/>
  <c r="E19363" i="45"/>
  <c r="D19363" i="45"/>
  <c r="H19362" i="45"/>
  <c r="G19362" i="45"/>
  <c r="F19362" i="45"/>
  <c r="E19362" i="45"/>
  <c r="D19362" i="45"/>
  <c r="H19361" i="45"/>
  <c r="G19361" i="45"/>
  <c r="F19361" i="45"/>
  <c r="E19361" i="45"/>
  <c r="D19361" i="45"/>
  <c r="H19360" i="45"/>
  <c r="G19360" i="45"/>
  <c r="F19360" i="45"/>
  <c r="E19360" i="45"/>
  <c r="D19360" i="45"/>
  <c r="H19359" i="45"/>
  <c r="G19359" i="45"/>
  <c r="F19359" i="45"/>
  <c r="E19359" i="45"/>
  <c r="D19359" i="45"/>
  <c r="H19358" i="45"/>
  <c r="G19358" i="45"/>
  <c r="F19358" i="45"/>
  <c r="E19358" i="45"/>
  <c r="D19358" i="45"/>
  <c r="H19357" i="45"/>
  <c r="G19357" i="45"/>
  <c r="F19357" i="45"/>
  <c r="E19357" i="45"/>
  <c r="D19357" i="45"/>
  <c r="H19356" i="45"/>
  <c r="G19356" i="45"/>
  <c r="F19356" i="45"/>
  <c r="E19356" i="45"/>
  <c r="D19356" i="45"/>
  <c r="H19355" i="45"/>
  <c r="G19355" i="45"/>
  <c r="F19355" i="45"/>
  <c r="E19355" i="45"/>
  <c r="D19355" i="45"/>
  <c r="H19354" i="45"/>
  <c r="G19354" i="45"/>
  <c r="F19354" i="45"/>
  <c r="E19354" i="45"/>
  <c r="D19354" i="45"/>
  <c r="H19353" i="45"/>
  <c r="G19353" i="45"/>
  <c r="F19353" i="45"/>
  <c r="E19353" i="45"/>
  <c r="D19353" i="45"/>
  <c r="H19352" i="45"/>
  <c r="G19352" i="45"/>
  <c r="F19352" i="45"/>
  <c r="E19352" i="45"/>
  <c r="D19352" i="45"/>
  <c r="H19351" i="45"/>
  <c r="G19351" i="45"/>
  <c r="F19351" i="45"/>
  <c r="E19351" i="45"/>
  <c r="D19351" i="45"/>
  <c r="H19350" i="45"/>
  <c r="G19350" i="45"/>
  <c r="F19350" i="45"/>
  <c r="E19350" i="45"/>
  <c r="D19350" i="45"/>
  <c r="H19349" i="45"/>
  <c r="G19349" i="45"/>
  <c r="F19349" i="45"/>
  <c r="E19349" i="45"/>
  <c r="D19349" i="45"/>
  <c r="H19348" i="45"/>
  <c r="G19348" i="45"/>
  <c r="F19348" i="45"/>
  <c r="E19348" i="45"/>
  <c r="D19348" i="45"/>
  <c r="H19347" i="45"/>
  <c r="G19347" i="45"/>
  <c r="F19347" i="45"/>
  <c r="E19347" i="45"/>
  <c r="D19347" i="45"/>
  <c r="H19346" i="45"/>
  <c r="G19346" i="45"/>
  <c r="F19346" i="45"/>
  <c r="E19346" i="45"/>
  <c r="D19346" i="45"/>
  <c r="H19345" i="45"/>
  <c r="G19345" i="45"/>
  <c r="F19345" i="45"/>
  <c r="E19345" i="45"/>
  <c r="D19345" i="45"/>
  <c r="H19344" i="45"/>
  <c r="G19344" i="45"/>
  <c r="F19344" i="45"/>
  <c r="E19344" i="45"/>
  <c r="D19344" i="45"/>
  <c r="H19343" i="45"/>
  <c r="G19343" i="45"/>
  <c r="F19343" i="45"/>
  <c r="E19343" i="45"/>
  <c r="D19343" i="45"/>
  <c r="H19342" i="45"/>
  <c r="G19342" i="45"/>
  <c r="F19342" i="45"/>
  <c r="E19342" i="45"/>
  <c r="D19342" i="45"/>
  <c r="H19341" i="45"/>
  <c r="G19341" i="45"/>
  <c r="F19341" i="45"/>
  <c r="E19341" i="45"/>
  <c r="D19341" i="45"/>
  <c r="H19340" i="45"/>
  <c r="G19340" i="45"/>
  <c r="F19340" i="45"/>
  <c r="E19340" i="45"/>
  <c r="D19340" i="45"/>
  <c r="H19339" i="45"/>
  <c r="G19339" i="45"/>
  <c r="F19339" i="45"/>
  <c r="E19339" i="45"/>
  <c r="D19339" i="45"/>
  <c r="H19338" i="45"/>
  <c r="G19338" i="45"/>
  <c r="F19338" i="45"/>
  <c r="E19338" i="45"/>
  <c r="D19338" i="45"/>
  <c r="H19337" i="45"/>
  <c r="G19337" i="45"/>
  <c r="F19337" i="45"/>
  <c r="E19337" i="45"/>
  <c r="D19337" i="45"/>
  <c r="H19336" i="45"/>
  <c r="G19336" i="45"/>
  <c r="F19336" i="45"/>
  <c r="E19336" i="45"/>
  <c r="D19336" i="45"/>
  <c r="H19335" i="45"/>
  <c r="G19335" i="45"/>
  <c r="F19335" i="45"/>
  <c r="E19335" i="45"/>
  <c r="D19335" i="45"/>
  <c r="H19334" i="45"/>
  <c r="G19334" i="45"/>
  <c r="F19334" i="45"/>
  <c r="E19334" i="45"/>
  <c r="D19334" i="45"/>
  <c r="H19333" i="45"/>
  <c r="G19333" i="45"/>
  <c r="F19333" i="45"/>
  <c r="E19333" i="45"/>
  <c r="D19333" i="45"/>
  <c r="H19332" i="45"/>
  <c r="G19332" i="45"/>
  <c r="F19332" i="45"/>
  <c r="E19332" i="45"/>
  <c r="D19332" i="45"/>
  <c r="H19331" i="45"/>
  <c r="G19331" i="45"/>
  <c r="F19331" i="45"/>
  <c r="E19331" i="45"/>
  <c r="D19331" i="45"/>
  <c r="H19330" i="45"/>
  <c r="G19330" i="45"/>
  <c r="F19330" i="45"/>
  <c r="E19330" i="45"/>
  <c r="D19330" i="45"/>
  <c r="H19329" i="45"/>
  <c r="G19329" i="45"/>
  <c r="F19329" i="45"/>
  <c r="E19329" i="45"/>
  <c r="D19329" i="45"/>
  <c r="H19328" i="45"/>
  <c r="G19328" i="45"/>
  <c r="F19328" i="45"/>
  <c r="E19328" i="45"/>
  <c r="D19328" i="45"/>
  <c r="H19327" i="45"/>
  <c r="G19327" i="45"/>
  <c r="F19327" i="45"/>
  <c r="E19327" i="45"/>
  <c r="D19327" i="45"/>
  <c r="H19326" i="45"/>
  <c r="G19326" i="45"/>
  <c r="F19326" i="45"/>
  <c r="E19326" i="45"/>
  <c r="D19326" i="45"/>
  <c r="H19325" i="45"/>
  <c r="G19325" i="45"/>
  <c r="F19325" i="45"/>
  <c r="E19325" i="45"/>
  <c r="D19325" i="45"/>
  <c r="H19324" i="45"/>
  <c r="G19324" i="45"/>
  <c r="F19324" i="45"/>
  <c r="E19324" i="45"/>
  <c r="D19324" i="45"/>
  <c r="H19323" i="45"/>
  <c r="G19323" i="45"/>
  <c r="F19323" i="45"/>
  <c r="E19323" i="45"/>
  <c r="D19323" i="45"/>
  <c r="H19322" i="45"/>
  <c r="G19322" i="45"/>
  <c r="F19322" i="45"/>
  <c r="E19322" i="45"/>
  <c r="D19322" i="45"/>
  <c r="H19321" i="45"/>
  <c r="G19321" i="45"/>
  <c r="F19321" i="45"/>
  <c r="E19321" i="45"/>
  <c r="D19321" i="45"/>
  <c r="H19320" i="45"/>
  <c r="G19320" i="45"/>
  <c r="F19320" i="45"/>
  <c r="E19320" i="45"/>
  <c r="D19320" i="45"/>
  <c r="H19319" i="45"/>
  <c r="G19319" i="45"/>
  <c r="F19319" i="45"/>
  <c r="E19319" i="45"/>
  <c r="D19319" i="45"/>
  <c r="H19318" i="45"/>
  <c r="G19318" i="45"/>
  <c r="F19318" i="45"/>
  <c r="E19318" i="45"/>
  <c r="D19318" i="45"/>
  <c r="H19317" i="45"/>
  <c r="G19317" i="45"/>
  <c r="F19317" i="45"/>
  <c r="E19317" i="45"/>
  <c r="D19317" i="45"/>
  <c r="H19316" i="45"/>
  <c r="G19316" i="45"/>
  <c r="F19316" i="45"/>
  <c r="E19316" i="45"/>
  <c r="D19316" i="45"/>
  <c r="H19315" i="45"/>
  <c r="G19315" i="45"/>
  <c r="F19315" i="45"/>
  <c r="E19315" i="45"/>
  <c r="D19315" i="45"/>
  <c r="H19314" i="45"/>
  <c r="G19314" i="45"/>
  <c r="F19314" i="45"/>
  <c r="E19314" i="45"/>
  <c r="D19314" i="45"/>
  <c r="H19313" i="45"/>
  <c r="G19313" i="45"/>
  <c r="F19313" i="45"/>
  <c r="E19313" i="45"/>
  <c r="D19313" i="45"/>
  <c r="H19312" i="45"/>
  <c r="G19312" i="45"/>
  <c r="F19312" i="45"/>
  <c r="E19312" i="45"/>
  <c r="D19312" i="45"/>
  <c r="H19311" i="45"/>
  <c r="G19311" i="45"/>
  <c r="F19311" i="45"/>
  <c r="E19311" i="45"/>
  <c r="D19311" i="45"/>
  <c r="H19310" i="45"/>
  <c r="G19310" i="45"/>
  <c r="F19310" i="45"/>
  <c r="E19310" i="45"/>
  <c r="D19310" i="45"/>
  <c r="H19309" i="45"/>
  <c r="G19309" i="45"/>
  <c r="F19309" i="45"/>
  <c r="E19309" i="45"/>
  <c r="D19309" i="45"/>
  <c r="H19308" i="45"/>
  <c r="G19308" i="45"/>
  <c r="F19308" i="45"/>
  <c r="E19308" i="45"/>
  <c r="D19308" i="45"/>
  <c r="H19307" i="45"/>
  <c r="G19307" i="45"/>
  <c r="F19307" i="45"/>
  <c r="E19307" i="45"/>
  <c r="D19307" i="45"/>
  <c r="H19306" i="45"/>
  <c r="G19306" i="45"/>
  <c r="F19306" i="45"/>
  <c r="E19306" i="45"/>
  <c r="D19306" i="45"/>
  <c r="H19305" i="45"/>
  <c r="G19305" i="45"/>
  <c r="F19305" i="45"/>
  <c r="E19305" i="45"/>
  <c r="D19305" i="45"/>
  <c r="H19304" i="45"/>
  <c r="G19304" i="45"/>
  <c r="F19304" i="45"/>
  <c r="E19304" i="45"/>
  <c r="D19304" i="45"/>
  <c r="H19303" i="45"/>
  <c r="G19303" i="45"/>
  <c r="F19303" i="45"/>
  <c r="E19303" i="45"/>
  <c r="D19303" i="45"/>
  <c r="H19302" i="45"/>
  <c r="G19302" i="45"/>
  <c r="F19302" i="45"/>
  <c r="E19302" i="45"/>
  <c r="D19302" i="45"/>
  <c r="H19301" i="45"/>
  <c r="G19301" i="45"/>
  <c r="F19301" i="45"/>
  <c r="E19301" i="45"/>
  <c r="D19301" i="45"/>
  <c r="H19300" i="45"/>
  <c r="G19300" i="45"/>
  <c r="F19300" i="45"/>
  <c r="E19300" i="45"/>
  <c r="D19300" i="45"/>
  <c r="H19299" i="45"/>
  <c r="G19299" i="45"/>
  <c r="F19299" i="45"/>
  <c r="E19299" i="45"/>
  <c r="D19299" i="45"/>
  <c r="H19298" i="45"/>
  <c r="G19298" i="45"/>
  <c r="F19298" i="45"/>
  <c r="E19298" i="45"/>
  <c r="D19298" i="45"/>
  <c r="H19297" i="45"/>
  <c r="G19297" i="45"/>
  <c r="F19297" i="45"/>
  <c r="E19297" i="45"/>
  <c r="D19297" i="45"/>
  <c r="H19296" i="45"/>
  <c r="G19296" i="45"/>
  <c r="F19296" i="45"/>
  <c r="E19296" i="45"/>
  <c r="D19296" i="45"/>
  <c r="H19295" i="45"/>
  <c r="G19295" i="45"/>
  <c r="F19295" i="45"/>
  <c r="E19295" i="45"/>
  <c r="D19295" i="45"/>
  <c r="H19294" i="45"/>
  <c r="G19294" i="45"/>
  <c r="F19294" i="45"/>
  <c r="E19294" i="45"/>
  <c r="D19294" i="45"/>
  <c r="H19293" i="45"/>
  <c r="G19293" i="45"/>
  <c r="F19293" i="45"/>
  <c r="E19293" i="45"/>
  <c r="D19293" i="45"/>
  <c r="H19292" i="45"/>
  <c r="G19292" i="45"/>
  <c r="F19292" i="45"/>
  <c r="E19292" i="45"/>
  <c r="D19292" i="45"/>
  <c r="H19291" i="45"/>
  <c r="G19291" i="45"/>
  <c r="F19291" i="45"/>
  <c r="E19291" i="45"/>
  <c r="D19291" i="45"/>
  <c r="H19290" i="45"/>
  <c r="G19290" i="45"/>
  <c r="F19290" i="45"/>
  <c r="E19290" i="45"/>
  <c r="D19290" i="45"/>
  <c r="H19289" i="45"/>
  <c r="G19289" i="45"/>
  <c r="F19289" i="45"/>
  <c r="E19289" i="45"/>
  <c r="D19289" i="45"/>
  <c r="H19288" i="45"/>
  <c r="G19288" i="45"/>
  <c r="F19288" i="45"/>
  <c r="E19288" i="45"/>
  <c r="D19288" i="45"/>
  <c r="H19287" i="45"/>
  <c r="G19287" i="45"/>
  <c r="F19287" i="45"/>
  <c r="E19287" i="45"/>
  <c r="D19287" i="45"/>
  <c r="H19286" i="45"/>
  <c r="G19286" i="45"/>
  <c r="F19286" i="45"/>
  <c r="E19286" i="45"/>
  <c r="D19286" i="45"/>
  <c r="H19285" i="45"/>
  <c r="G19285" i="45"/>
  <c r="F19285" i="45"/>
  <c r="E19285" i="45"/>
  <c r="D19285" i="45"/>
  <c r="H19284" i="45"/>
  <c r="G19284" i="45"/>
  <c r="F19284" i="45"/>
  <c r="E19284" i="45"/>
  <c r="D19284" i="45"/>
  <c r="H19283" i="45"/>
  <c r="G19283" i="45"/>
  <c r="F19283" i="45"/>
  <c r="E19283" i="45"/>
  <c r="D19283" i="45"/>
  <c r="H19282" i="45"/>
  <c r="G19282" i="45"/>
  <c r="F19282" i="45"/>
  <c r="E19282" i="45"/>
  <c r="D19282" i="45"/>
  <c r="H19281" i="45"/>
  <c r="G19281" i="45"/>
  <c r="F19281" i="45"/>
  <c r="E19281" i="45"/>
  <c r="D19281" i="45"/>
  <c r="H19280" i="45"/>
  <c r="G19280" i="45"/>
  <c r="F19280" i="45"/>
  <c r="E19280" i="45"/>
  <c r="D19280" i="45"/>
  <c r="H19279" i="45"/>
  <c r="G19279" i="45"/>
  <c r="F19279" i="45"/>
  <c r="E19279" i="45"/>
  <c r="D19279" i="45"/>
  <c r="H19278" i="45"/>
  <c r="G19278" i="45"/>
  <c r="F19278" i="45"/>
  <c r="E19278" i="45"/>
  <c r="D19278" i="45"/>
  <c r="H19277" i="45"/>
  <c r="G19277" i="45"/>
  <c r="F19277" i="45"/>
  <c r="E19277" i="45"/>
  <c r="D19277" i="45"/>
  <c r="H19276" i="45"/>
  <c r="G19276" i="45"/>
  <c r="F19276" i="45"/>
  <c r="E19276" i="45"/>
  <c r="D19276" i="45"/>
  <c r="H19275" i="45"/>
  <c r="G19275" i="45"/>
  <c r="F19275" i="45"/>
  <c r="E19275" i="45"/>
  <c r="D19275" i="45"/>
  <c r="H19274" i="45"/>
  <c r="G19274" i="45"/>
  <c r="F19274" i="45"/>
  <c r="E19274" i="45"/>
  <c r="D19274" i="45"/>
  <c r="H19273" i="45"/>
  <c r="G19273" i="45"/>
  <c r="F19273" i="45"/>
  <c r="E19273" i="45"/>
  <c r="D19273" i="45"/>
  <c r="H19272" i="45"/>
  <c r="G19272" i="45"/>
  <c r="F19272" i="45"/>
  <c r="E19272" i="45"/>
  <c r="D19272" i="45"/>
  <c r="H19271" i="45"/>
  <c r="G19271" i="45"/>
  <c r="F19271" i="45"/>
  <c r="E19271" i="45"/>
  <c r="D19271" i="45"/>
  <c r="H19270" i="45"/>
  <c r="G19270" i="45"/>
  <c r="F19270" i="45"/>
  <c r="E19270" i="45"/>
  <c r="D19270" i="45"/>
  <c r="H19269" i="45"/>
  <c r="G19269" i="45"/>
  <c r="F19269" i="45"/>
  <c r="E19269" i="45"/>
  <c r="D19269" i="45"/>
  <c r="H19268" i="45"/>
  <c r="G19268" i="45"/>
  <c r="F19268" i="45"/>
  <c r="E19268" i="45"/>
  <c r="D19268" i="45"/>
  <c r="H19267" i="45"/>
  <c r="G19267" i="45"/>
  <c r="F19267" i="45"/>
  <c r="E19267" i="45"/>
  <c r="D19267" i="45"/>
  <c r="H19266" i="45"/>
  <c r="G19266" i="45"/>
  <c r="F19266" i="45"/>
  <c r="E19266" i="45"/>
  <c r="D19266" i="45"/>
  <c r="H19265" i="45"/>
  <c r="G19265" i="45"/>
  <c r="F19265" i="45"/>
  <c r="E19265" i="45"/>
  <c r="D19265" i="45"/>
  <c r="H19264" i="45"/>
  <c r="G19264" i="45"/>
  <c r="F19264" i="45"/>
  <c r="E19264" i="45"/>
  <c r="D19264" i="45"/>
  <c r="H19263" i="45"/>
  <c r="G19263" i="45"/>
  <c r="F19263" i="45"/>
  <c r="E19263" i="45"/>
  <c r="D19263" i="45"/>
  <c r="H19262" i="45"/>
  <c r="G19262" i="45"/>
  <c r="F19262" i="45"/>
  <c r="E19262" i="45"/>
  <c r="D19262" i="45"/>
  <c r="H19261" i="45"/>
  <c r="G19261" i="45"/>
  <c r="F19261" i="45"/>
  <c r="E19261" i="45"/>
  <c r="D19261" i="45"/>
  <c r="H19260" i="45"/>
  <c r="G19260" i="45"/>
  <c r="F19260" i="45"/>
  <c r="E19260" i="45"/>
  <c r="D19260" i="45"/>
  <c r="H19259" i="45"/>
  <c r="G19259" i="45"/>
  <c r="F19259" i="45"/>
  <c r="E19259" i="45"/>
  <c r="D19259" i="45"/>
  <c r="H19258" i="45"/>
  <c r="G19258" i="45"/>
  <c r="F19258" i="45"/>
  <c r="E19258" i="45"/>
  <c r="D19258" i="45"/>
  <c r="H19257" i="45"/>
  <c r="G19257" i="45"/>
  <c r="F19257" i="45"/>
  <c r="E19257" i="45"/>
  <c r="D19257" i="45"/>
  <c r="H19256" i="45"/>
  <c r="G19256" i="45"/>
  <c r="F19256" i="45"/>
  <c r="E19256" i="45"/>
  <c r="D19256" i="45"/>
  <c r="H19255" i="45"/>
  <c r="G19255" i="45"/>
  <c r="F19255" i="45"/>
  <c r="E19255" i="45"/>
  <c r="D19255" i="45"/>
  <c r="H19254" i="45"/>
  <c r="G19254" i="45"/>
  <c r="F19254" i="45"/>
  <c r="E19254" i="45"/>
  <c r="D19254" i="45"/>
  <c r="H19253" i="45"/>
  <c r="G19253" i="45"/>
  <c r="F19253" i="45"/>
  <c r="E19253" i="45"/>
  <c r="D19253" i="45"/>
  <c r="H19252" i="45"/>
  <c r="G19252" i="45"/>
  <c r="F19252" i="45"/>
  <c r="E19252" i="45"/>
  <c r="D19252" i="45"/>
  <c r="H19251" i="45"/>
  <c r="G19251" i="45"/>
  <c r="F19251" i="45"/>
  <c r="E19251" i="45"/>
  <c r="D19251" i="45"/>
  <c r="H19250" i="45"/>
  <c r="G19250" i="45"/>
  <c r="F19250" i="45"/>
  <c r="E19250" i="45"/>
  <c r="D19250" i="45"/>
  <c r="H19249" i="45"/>
  <c r="G19249" i="45"/>
  <c r="F19249" i="45"/>
  <c r="E19249" i="45"/>
  <c r="D19249" i="45"/>
  <c r="H19248" i="45"/>
  <c r="G19248" i="45"/>
  <c r="F19248" i="45"/>
  <c r="E19248" i="45"/>
  <c r="D19248" i="45"/>
  <c r="H19247" i="45"/>
  <c r="G19247" i="45"/>
  <c r="F19247" i="45"/>
  <c r="E19247" i="45"/>
  <c r="D19247" i="45"/>
  <c r="H19246" i="45"/>
  <c r="G19246" i="45"/>
  <c r="F19246" i="45"/>
  <c r="E19246" i="45"/>
  <c r="D19246" i="45"/>
  <c r="H19245" i="45"/>
  <c r="G19245" i="45"/>
  <c r="F19245" i="45"/>
  <c r="E19245" i="45"/>
  <c r="D19245" i="45"/>
  <c r="H19244" i="45"/>
  <c r="G19244" i="45"/>
  <c r="F19244" i="45"/>
  <c r="E19244" i="45"/>
  <c r="D19244" i="45"/>
  <c r="H19243" i="45"/>
  <c r="G19243" i="45"/>
  <c r="F19243" i="45"/>
  <c r="E19243" i="45"/>
  <c r="D19243" i="45"/>
  <c r="H19242" i="45"/>
  <c r="G19242" i="45"/>
  <c r="F19242" i="45"/>
  <c r="E19242" i="45"/>
  <c r="D19242" i="45"/>
  <c r="H19241" i="45"/>
  <c r="G19241" i="45"/>
  <c r="F19241" i="45"/>
  <c r="E19241" i="45"/>
  <c r="D19241" i="45"/>
  <c r="H19240" i="45"/>
  <c r="G19240" i="45"/>
  <c r="F19240" i="45"/>
  <c r="E19240" i="45"/>
  <c r="D19240" i="45"/>
  <c r="H19239" i="45"/>
  <c r="G19239" i="45"/>
  <c r="F19239" i="45"/>
  <c r="E19239" i="45"/>
  <c r="D19239" i="45"/>
  <c r="H19238" i="45"/>
  <c r="G19238" i="45"/>
  <c r="F19238" i="45"/>
  <c r="E19238" i="45"/>
  <c r="D19238" i="45"/>
  <c r="H19237" i="45"/>
  <c r="G19237" i="45"/>
  <c r="F19237" i="45"/>
  <c r="E19237" i="45"/>
  <c r="D19237" i="45"/>
  <c r="H19236" i="45"/>
  <c r="G19236" i="45"/>
  <c r="F19236" i="45"/>
  <c r="E19236" i="45"/>
  <c r="D19236" i="45"/>
  <c r="H19235" i="45"/>
  <c r="G19235" i="45"/>
  <c r="F19235" i="45"/>
  <c r="E19235" i="45"/>
  <c r="D19235" i="45"/>
  <c r="H19234" i="45"/>
  <c r="G19234" i="45"/>
  <c r="F19234" i="45"/>
  <c r="E19234" i="45"/>
  <c r="D19234" i="45"/>
  <c r="H19233" i="45"/>
  <c r="G19233" i="45"/>
  <c r="F19233" i="45"/>
  <c r="E19233" i="45"/>
  <c r="D19233" i="45"/>
  <c r="H19232" i="45"/>
  <c r="G19232" i="45"/>
  <c r="F19232" i="45"/>
  <c r="E19232" i="45"/>
  <c r="D19232" i="45"/>
  <c r="H19231" i="45"/>
  <c r="G19231" i="45"/>
  <c r="F19231" i="45"/>
  <c r="E19231" i="45"/>
  <c r="D19231" i="45"/>
  <c r="H19230" i="45"/>
  <c r="G19230" i="45"/>
  <c r="F19230" i="45"/>
  <c r="E19230" i="45"/>
  <c r="D19230" i="45"/>
  <c r="H19229" i="45"/>
  <c r="G19229" i="45"/>
  <c r="F19229" i="45"/>
  <c r="E19229" i="45"/>
  <c r="D19229" i="45"/>
  <c r="H19228" i="45"/>
  <c r="G19228" i="45"/>
  <c r="F19228" i="45"/>
  <c r="E19228" i="45"/>
  <c r="D19228" i="45"/>
  <c r="H19227" i="45"/>
  <c r="G19227" i="45"/>
  <c r="F19227" i="45"/>
  <c r="E19227" i="45"/>
  <c r="D19227" i="45"/>
  <c r="H19226" i="45"/>
  <c r="G19226" i="45"/>
  <c r="F19226" i="45"/>
  <c r="E19226" i="45"/>
  <c r="D19226" i="45"/>
  <c r="H19225" i="45"/>
  <c r="G19225" i="45"/>
  <c r="F19225" i="45"/>
  <c r="E19225" i="45"/>
  <c r="D19225" i="45"/>
  <c r="H19224" i="45"/>
  <c r="G19224" i="45"/>
  <c r="F19224" i="45"/>
  <c r="E19224" i="45"/>
  <c r="D19224" i="45"/>
  <c r="H19223" i="45"/>
  <c r="G19223" i="45"/>
  <c r="F19223" i="45"/>
  <c r="E19223" i="45"/>
  <c r="D19223" i="45"/>
  <c r="H19222" i="45"/>
  <c r="G19222" i="45"/>
  <c r="F19222" i="45"/>
  <c r="E19222" i="45"/>
  <c r="D19222" i="45"/>
  <c r="H19221" i="45"/>
  <c r="G19221" i="45"/>
  <c r="F19221" i="45"/>
  <c r="E19221" i="45"/>
  <c r="D19221" i="45"/>
  <c r="H19220" i="45"/>
  <c r="G19220" i="45"/>
  <c r="F19220" i="45"/>
  <c r="E19220" i="45"/>
  <c r="D19220" i="45"/>
  <c r="H19219" i="45"/>
  <c r="G19219" i="45"/>
  <c r="F19219" i="45"/>
  <c r="E19219" i="45"/>
  <c r="D19219" i="45"/>
  <c r="H19218" i="45"/>
  <c r="G19218" i="45"/>
  <c r="F19218" i="45"/>
  <c r="E19218" i="45"/>
  <c r="D19218" i="45"/>
  <c r="H19217" i="45"/>
  <c r="G19217" i="45"/>
  <c r="F19217" i="45"/>
  <c r="E19217" i="45"/>
  <c r="D19217" i="45"/>
  <c r="H19216" i="45"/>
  <c r="G19216" i="45"/>
  <c r="F19216" i="45"/>
  <c r="E19216" i="45"/>
  <c r="D19216" i="45"/>
  <c r="H19215" i="45"/>
  <c r="G19215" i="45"/>
  <c r="F19215" i="45"/>
  <c r="E19215" i="45"/>
  <c r="D19215" i="45"/>
  <c r="H19214" i="45"/>
  <c r="G19214" i="45"/>
  <c r="F19214" i="45"/>
  <c r="E19214" i="45"/>
  <c r="D19214" i="45"/>
  <c r="H19213" i="45"/>
  <c r="G19213" i="45"/>
  <c r="F19213" i="45"/>
  <c r="E19213" i="45"/>
  <c r="D19213" i="45"/>
  <c r="H19212" i="45"/>
  <c r="G19212" i="45"/>
  <c r="F19212" i="45"/>
  <c r="E19212" i="45"/>
  <c r="D19212" i="45"/>
  <c r="H19211" i="45"/>
  <c r="G19211" i="45"/>
  <c r="F19211" i="45"/>
  <c r="E19211" i="45"/>
  <c r="D19211" i="45"/>
  <c r="H19210" i="45"/>
  <c r="G19210" i="45"/>
  <c r="F19210" i="45"/>
  <c r="E19210" i="45"/>
  <c r="D19210" i="45"/>
  <c r="H19209" i="45"/>
  <c r="G19209" i="45"/>
  <c r="F19209" i="45"/>
  <c r="E19209" i="45"/>
  <c r="D19209" i="45"/>
  <c r="H19208" i="45"/>
  <c r="G19208" i="45"/>
  <c r="F19208" i="45"/>
  <c r="E19208" i="45"/>
  <c r="D19208" i="45"/>
  <c r="H19207" i="45"/>
  <c r="G19207" i="45"/>
  <c r="F19207" i="45"/>
  <c r="E19207" i="45"/>
  <c r="D19207" i="45"/>
  <c r="H19206" i="45"/>
  <c r="G19206" i="45"/>
  <c r="F19206" i="45"/>
  <c r="E19206" i="45"/>
  <c r="D19206" i="45"/>
  <c r="H19205" i="45"/>
  <c r="G19205" i="45"/>
  <c r="F19205" i="45"/>
  <c r="E19205" i="45"/>
  <c r="D19205" i="45"/>
  <c r="H19204" i="45"/>
  <c r="G19204" i="45"/>
  <c r="F19204" i="45"/>
  <c r="E19204" i="45"/>
  <c r="D19204" i="45"/>
  <c r="H19203" i="45"/>
  <c r="G19203" i="45"/>
  <c r="F19203" i="45"/>
  <c r="E19203" i="45"/>
  <c r="D19203" i="45"/>
  <c r="H19202" i="45"/>
  <c r="G19202" i="45"/>
  <c r="F19202" i="45"/>
  <c r="E19202" i="45"/>
  <c r="D19202" i="45"/>
  <c r="H19201" i="45"/>
  <c r="G19201" i="45"/>
  <c r="F19201" i="45"/>
  <c r="E19201" i="45"/>
  <c r="D19201" i="45"/>
  <c r="H19200" i="45"/>
  <c r="G19200" i="45"/>
  <c r="F19200" i="45"/>
  <c r="E19200" i="45"/>
  <c r="D19200" i="45"/>
  <c r="H19199" i="45"/>
  <c r="G19199" i="45"/>
  <c r="F19199" i="45"/>
  <c r="E19199" i="45"/>
  <c r="D19199" i="45"/>
  <c r="H19198" i="45"/>
  <c r="G19198" i="45"/>
  <c r="F19198" i="45"/>
  <c r="E19198" i="45"/>
  <c r="D19198" i="45"/>
  <c r="H19197" i="45"/>
  <c r="G19197" i="45"/>
  <c r="F19197" i="45"/>
  <c r="E19197" i="45"/>
  <c r="D19197" i="45"/>
  <c r="H19196" i="45"/>
  <c r="G19196" i="45"/>
  <c r="F19196" i="45"/>
  <c r="E19196" i="45"/>
  <c r="D19196" i="45"/>
  <c r="H19195" i="45"/>
  <c r="G19195" i="45"/>
  <c r="F19195" i="45"/>
  <c r="E19195" i="45"/>
  <c r="D19195" i="45"/>
  <c r="H19194" i="45"/>
  <c r="G19194" i="45"/>
  <c r="F19194" i="45"/>
  <c r="E19194" i="45"/>
  <c r="D19194" i="45"/>
  <c r="H19193" i="45"/>
  <c r="G19193" i="45"/>
  <c r="F19193" i="45"/>
  <c r="E19193" i="45"/>
  <c r="D19193" i="45"/>
  <c r="H19192" i="45"/>
  <c r="G19192" i="45"/>
  <c r="F19192" i="45"/>
  <c r="E19192" i="45"/>
  <c r="D19192" i="45"/>
  <c r="H19191" i="45"/>
  <c r="G19191" i="45"/>
  <c r="F19191" i="45"/>
  <c r="E19191" i="45"/>
  <c r="D19191" i="45"/>
  <c r="H19190" i="45"/>
  <c r="G19190" i="45"/>
  <c r="F19190" i="45"/>
  <c r="E19190" i="45"/>
  <c r="D19190" i="45"/>
  <c r="H19189" i="45"/>
  <c r="G19189" i="45"/>
  <c r="F19189" i="45"/>
  <c r="E19189" i="45"/>
  <c r="D19189" i="45"/>
  <c r="H19188" i="45"/>
  <c r="G19188" i="45"/>
  <c r="F19188" i="45"/>
  <c r="E19188" i="45"/>
  <c r="D19188" i="45"/>
  <c r="H19187" i="45"/>
  <c r="G19187" i="45"/>
  <c r="F19187" i="45"/>
  <c r="E19187" i="45"/>
  <c r="D19187" i="45"/>
  <c r="H19186" i="45"/>
  <c r="G19186" i="45"/>
  <c r="F19186" i="45"/>
  <c r="E19186" i="45"/>
  <c r="D19186" i="45"/>
  <c r="H19185" i="45"/>
  <c r="G19185" i="45"/>
  <c r="F19185" i="45"/>
  <c r="E19185" i="45"/>
  <c r="D19185" i="45"/>
  <c r="H19184" i="45"/>
  <c r="G19184" i="45"/>
  <c r="F19184" i="45"/>
  <c r="E19184" i="45"/>
  <c r="D19184" i="45"/>
  <c r="H19183" i="45"/>
  <c r="G19183" i="45"/>
  <c r="F19183" i="45"/>
  <c r="E19183" i="45"/>
  <c r="D19183" i="45"/>
  <c r="H19182" i="45"/>
  <c r="G19182" i="45"/>
  <c r="F19182" i="45"/>
  <c r="E19182" i="45"/>
  <c r="D19182" i="45"/>
  <c r="H19181" i="45"/>
  <c r="G19181" i="45"/>
  <c r="F19181" i="45"/>
  <c r="E19181" i="45"/>
  <c r="D19181" i="45"/>
  <c r="H19180" i="45"/>
  <c r="G19180" i="45"/>
  <c r="F19180" i="45"/>
  <c r="E19180" i="45"/>
  <c r="D19180" i="45"/>
  <c r="H19179" i="45"/>
  <c r="G19179" i="45"/>
  <c r="F19179" i="45"/>
  <c r="E19179" i="45"/>
  <c r="D19179" i="45"/>
  <c r="H19178" i="45"/>
  <c r="G19178" i="45"/>
  <c r="F19178" i="45"/>
  <c r="E19178" i="45"/>
  <c r="D19178" i="45"/>
  <c r="H19177" i="45"/>
  <c r="G19177" i="45"/>
  <c r="F19177" i="45"/>
  <c r="E19177" i="45"/>
  <c r="D19177" i="45"/>
  <c r="H19176" i="45"/>
  <c r="G19176" i="45"/>
  <c r="F19176" i="45"/>
  <c r="E19176" i="45"/>
  <c r="D19176" i="45"/>
  <c r="H19175" i="45"/>
  <c r="G19175" i="45"/>
  <c r="F19175" i="45"/>
  <c r="E19175" i="45"/>
  <c r="D19175" i="45"/>
  <c r="H19174" i="45"/>
  <c r="G19174" i="45"/>
  <c r="F19174" i="45"/>
  <c r="E19174" i="45"/>
  <c r="D19174" i="45"/>
  <c r="H19173" i="45"/>
  <c r="G19173" i="45"/>
  <c r="F19173" i="45"/>
  <c r="E19173" i="45"/>
  <c r="D19173" i="45"/>
  <c r="H19172" i="45"/>
  <c r="G19172" i="45"/>
  <c r="F19172" i="45"/>
  <c r="E19172" i="45"/>
  <c r="D19172" i="45"/>
  <c r="H19171" i="45"/>
  <c r="G19171" i="45"/>
  <c r="F19171" i="45"/>
  <c r="E19171" i="45"/>
  <c r="D19171" i="45"/>
  <c r="H19170" i="45"/>
  <c r="G19170" i="45"/>
  <c r="F19170" i="45"/>
  <c r="E19170" i="45"/>
  <c r="D19170" i="45"/>
  <c r="H19169" i="45"/>
  <c r="G19169" i="45"/>
  <c r="F19169" i="45"/>
  <c r="E19169" i="45"/>
  <c r="D19169" i="45"/>
  <c r="H19168" i="45"/>
  <c r="G19168" i="45"/>
  <c r="F19168" i="45"/>
  <c r="E19168" i="45"/>
  <c r="D19168" i="45"/>
  <c r="H19167" i="45"/>
  <c r="G19167" i="45"/>
  <c r="F19167" i="45"/>
  <c r="E19167" i="45"/>
  <c r="D19167" i="45"/>
  <c r="H19166" i="45"/>
  <c r="G19166" i="45"/>
  <c r="F19166" i="45"/>
  <c r="E19166" i="45"/>
  <c r="D19166" i="45"/>
  <c r="H19165" i="45"/>
  <c r="G19165" i="45"/>
  <c r="F19165" i="45"/>
  <c r="E19165" i="45"/>
  <c r="D19165" i="45"/>
  <c r="H19164" i="45"/>
  <c r="G19164" i="45"/>
  <c r="F19164" i="45"/>
  <c r="E19164" i="45"/>
  <c r="D19164" i="45"/>
  <c r="H19163" i="45"/>
  <c r="G19163" i="45"/>
  <c r="F19163" i="45"/>
  <c r="E19163" i="45"/>
  <c r="D19163" i="45"/>
  <c r="H19162" i="45"/>
  <c r="G19162" i="45"/>
  <c r="F19162" i="45"/>
  <c r="E19162" i="45"/>
  <c r="D19162" i="45"/>
  <c r="H19161" i="45"/>
  <c r="G19161" i="45"/>
  <c r="F19161" i="45"/>
  <c r="E19161" i="45"/>
  <c r="D19161" i="45"/>
  <c r="H19160" i="45"/>
  <c r="G19160" i="45"/>
  <c r="F19160" i="45"/>
  <c r="E19160" i="45"/>
  <c r="D19160" i="45"/>
  <c r="H19159" i="45"/>
  <c r="G19159" i="45"/>
  <c r="F19159" i="45"/>
  <c r="E19159" i="45"/>
  <c r="D19159" i="45"/>
  <c r="H19158" i="45"/>
  <c r="G19158" i="45"/>
  <c r="F19158" i="45"/>
  <c r="E19158" i="45"/>
  <c r="D19158" i="45"/>
  <c r="H19157" i="45"/>
  <c r="G19157" i="45"/>
  <c r="F19157" i="45"/>
  <c r="E19157" i="45"/>
  <c r="D19157" i="45"/>
  <c r="H19156" i="45"/>
  <c r="G19156" i="45"/>
  <c r="F19156" i="45"/>
  <c r="E19156" i="45"/>
  <c r="D19156" i="45"/>
  <c r="H19155" i="45"/>
  <c r="G19155" i="45"/>
  <c r="F19155" i="45"/>
  <c r="E19155" i="45"/>
  <c r="D19155" i="45"/>
  <c r="H19154" i="45"/>
  <c r="G19154" i="45"/>
  <c r="F19154" i="45"/>
  <c r="E19154" i="45"/>
  <c r="D19154" i="45"/>
  <c r="H19153" i="45"/>
  <c r="G19153" i="45"/>
  <c r="F19153" i="45"/>
  <c r="E19153" i="45"/>
  <c r="D19153" i="45"/>
  <c r="H19152" i="45"/>
  <c r="G19152" i="45"/>
  <c r="F19152" i="45"/>
  <c r="E19152" i="45"/>
  <c r="D19152" i="45"/>
  <c r="H19151" i="45"/>
  <c r="G19151" i="45"/>
  <c r="F19151" i="45"/>
  <c r="E19151" i="45"/>
  <c r="D19151" i="45"/>
  <c r="H19150" i="45"/>
  <c r="G19150" i="45"/>
  <c r="F19150" i="45"/>
  <c r="E19150" i="45"/>
  <c r="D19150" i="45"/>
  <c r="H19149" i="45"/>
  <c r="G19149" i="45"/>
  <c r="F19149" i="45"/>
  <c r="E19149" i="45"/>
  <c r="D19149" i="45"/>
  <c r="H19148" i="45"/>
  <c r="G19148" i="45"/>
  <c r="F19148" i="45"/>
  <c r="E19148" i="45"/>
  <c r="D19148" i="45"/>
  <c r="H19147" i="45"/>
  <c r="G19147" i="45"/>
  <c r="F19147" i="45"/>
  <c r="E19147" i="45"/>
  <c r="D19147" i="45"/>
  <c r="H19146" i="45"/>
  <c r="G19146" i="45"/>
  <c r="F19146" i="45"/>
  <c r="E19146" i="45"/>
  <c r="D19146" i="45"/>
  <c r="H19145" i="45"/>
  <c r="G19145" i="45"/>
  <c r="F19145" i="45"/>
  <c r="E19145" i="45"/>
  <c r="D19145" i="45"/>
  <c r="H19144" i="45"/>
  <c r="G19144" i="45"/>
  <c r="F19144" i="45"/>
  <c r="E19144" i="45"/>
  <c r="D19144" i="45"/>
  <c r="H19143" i="45"/>
  <c r="G19143" i="45"/>
  <c r="F19143" i="45"/>
  <c r="E19143" i="45"/>
  <c r="D19143" i="45"/>
  <c r="H19142" i="45"/>
  <c r="G19142" i="45"/>
  <c r="F19142" i="45"/>
  <c r="E19142" i="45"/>
  <c r="D19142" i="45"/>
  <c r="H19141" i="45"/>
  <c r="G19141" i="45"/>
  <c r="F19141" i="45"/>
  <c r="E19141" i="45"/>
  <c r="D19141" i="45"/>
  <c r="H19140" i="45"/>
  <c r="G19140" i="45"/>
  <c r="F19140" i="45"/>
  <c r="E19140" i="45"/>
  <c r="D19140" i="45"/>
  <c r="H19139" i="45"/>
  <c r="G19139" i="45"/>
  <c r="F19139" i="45"/>
  <c r="E19139" i="45"/>
  <c r="D19139" i="45"/>
  <c r="H19138" i="45"/>
  <c r="G19138" i="45"/>
  <c r="F19138" i="45"/>
  <c r="E19138" i="45"/>
  <c r="D19138" i="45"/>
  <c r="H19137" i="45"/>
  <c r="G19137" i="45"/>
  <c r="F19137" i="45"/>
  <c r="E19137" i="45"/>
  <c r="D19137" i="45"/>
  <c r="H19136" i="45"/>
  <c r="G19136" i="45"/>
  <c r="F19136" i="45"/>
  <c r="E19136" i="45"/>
  <c r="D19136" i="45"/>
  <c r="H19135" i="45"/>
  <c r="G19135" i="45"/>
  <c r="F19135" i="45"/>
  <c r="E19135" i="45"/>
  <c r="D19135" i="45"/>
  <c r="H19134" i="45"/>
  <c r="G19134" i="45"/>
  <c r="F19134" i="45"/>
  <c r="E19134" i="45"/>
  <c r="D19134" i="45"/>
  <c r="H19133" i="45"/>
  <c r="G19133" i="45"/>
  <c r="F19133" i="45"/>
  <c r="E19133" i="45"/>
  <c r="D19133" i="45"/>
  <c r="H19132" i="45"/>
  <c r="G19132" i="45"/>
  <c r="F19132" i="45"/>
  <c r="E19132" i="45"/>
  <c r="D19132" i="45"/>
  <c r="H19131" i="45"/>
  <c r="G19131" i="45"/>
  <c r="F19131" i="45"/>
  <c r="E19131" i="45"/>
  <c r="D19131" i="45"/>
  <c r="H19130" i="45"/>
  <c r="G19130" i="45"/>
  <c r="F19130" i="45"/>
  <c r="E19130" i="45"/>
  <c r="D19130" i="45"/>
  <c r="H19129" i="45"/>
  <c r="G19129" i="45"/>
  <c r="F19129" i="45"/>
  <c r="E19129" i="45"/>
  <c r="D19129" i="45"/>
  <c r="H19128" i="45"/>
  <c r="G19128" i="45"/>
  <c r="F19128" i="45"/>
  <c r="E19128" i="45"/>
  <c r="D19128" i="45"/>
  <c r="H19127" i="45"/>
  <c r="G19127" i="45"/>
  <c r="F19127" i="45"/>
  <c r="E19127" i="45"/>
  <c r="D19127" i="45"/>
  <c r="H19126" i="45"/>
  <c r="G19126" i="45"/>
  <c r="F19126" i="45"/>
  <c r="E19126" i="45"/>
  <c r="D19126" i="45"/>
  <c r="H19125" i="45"/>
  <c r="G19125" i="45"/>
  <c r="F19125" i="45"/>
  <c r="E19125" i="45"/>
  <c r="D19125" i="45"/>
  <c r="H19124" i="45"/>
  <c r="G19124" i="45"/>
  <c r="F19124" i="45"/>
  <c r="E19124" i="45"/>
  <c r="D19124" i="45"/>
  <c r="H19123" i="45"/>
  <c r="G19123" i="45"/>
  <c r="F19123" i="45"/>
  <c r="E19123" i="45"/>
  <c r="D19123" i="45"/>
  <c r="H19122" i="45"/>
  <c r="G19122" i="45"/>
  <c r="F19122" i="45"/>
  <c r="E19122" i="45"/>
  <c r="D19122" i="45"/>
  <c r="H19121" i="45"/>
  <c r="G19121" i="45"/>
  <c r="F19121" i="45"/>
  <c r="E19121" i="45"/>
  <c r="D19121" i="45"/>
  <c r="H19120" i="45"/>
  <c r="G19120" i="45"/>
  <c r="F19120" i="45"/>
  <c r="E19120" i="45"/>
  <c r="D19120" i="45"/>
  <c r="H19119" i="45"/>
  <c r="G19119" i="45"/>
  <c r="F19119" i="45"/>
  <c r="E19119" i="45"/>
  <c r="D19119" i="45"/>
  <c r="H19118" i="45"/>
  <c r="G19118" i="45"/>
  <c r="F19118" i="45"/>
  <c r="E19118" i="45"/>
  <c r="D19118" i="45"/>
  <c r="H19117" i="45"/>
  <c r="G19117" i="45"/>
  <c r="F19117" i="45"/>
  <c r="E19117" i="45"/>
  <c r="D19117" i="45"/>
  <c r="H19116" i="45"/>
  <c r="G19116" i="45"/>
  <c r="F19116" i="45"/>
  <c r="E19116" i="45"/>
  <c r="D19116" i="45"/>
  <c r="H19115" i="45"/>
  <c r="G19115" i="45"/>
  <c r="F19115" i="45"/>
  <c r="E19115" i="45"/>
  <c r="D19115" i="45"/>
  <c r="H19114" i="45"/>
  <c r="G19114" i="45"/>
  <c r="F19114" i="45"/>
  <c r="E19114" i="45"/>
  <c r="D19114" i="45"/>
  <c r="H19113" i="45"/>
  <c r="G19113" i="45"/>
  <c r="F19113" i="45"/>
  <c r="E19113" i="45"/>
  <c r="D19113" i="45"/>
  <c r="H19112" i="45"/>
  <c r="G19112" i="45"/>
  <c r="F19112" i="45"/>
  <c r="E19112" i="45"/>
  <c r="D19112" i="45"/>
  <c r="H19111" i="45"/>
  <c r="G19111" i="45"/>
  <c r="F19111" i="45"/>
  <c r="E19111" i="45"/>
  <c r="D19111" i="45"/>
  <c r="H19110" i="45"/>
  <c r="G19110" i="45"/>
  <c r="F19110" i="45"/>
  <c r="E19110" i="45"/>
  <c r="D19110" i="45"/>
  <c r="H19109" i="45"/>
  <c r="G19109" i="45"/>
  <c r="F19109" i="45"/>
  <c r="E19109" i="45"/>
  <c r="D19109" i="45"/>
  <c r="H19108" i="45"/>
  <c r="G19108" i="45"/>
  <c r="F19108" i="45"/>
  <c r="E19108" i="45"/>
  <c r="D19108" i="45"/>
  <c r="H19107" i="45"/>
  <c r="G19107" i="45"/>
  <c r="F19107" i="45"/>
  <c r="E19107" i="45"/>
  <c r="D19107" i="45"/>
  <c r="H19106" i="45"/>
  <c r="G19106" i="45"/>
  <c r="F19106" i="45"/>
  <c r="E19106" i="45"/>
  <c r="D19106" i="45"/>
  <c r="H19105" i="45"/>
  <c r="G19105" i="45"/>
  <c r="F19105" i="45"/>
  <c r="E19105" i="45"/>
  <c r="D19105" i="45"/>
  <c r="H19104" i="45"/>
  <c r="G19104" i="45"/>
  <c r="F19104" i="45"/>
  <c r="E19104" i="45"/>
  <c r="D19104" i="45"/>
  <c r="H19103" i="45"/>
  <c r="G19103" i="45"/>
  <c r="F19103" i="45"/>
  <c r="E19103" i="45"/>
  <c r="D19103" i="45"/>
  <c r="H19102" i="45"/>
  <c r="G19102" i="45"/>
  <c r="F19102" i="45"/>
  <c r="E19102" i="45"/>
  <c r="D19102" i="45"/>
  <c r="H19101" i="45"/>
  <c r="G19101" i="45"/>
  <c r="F19101" i="45"/>
  <c r="E19101" i="45"/>
  <c r="D19101" i="45"/>
  <c r="H19100" i="45"/>
  <c r="G19100" i="45"/>
  <c r="F19100" i="45"/>
  <c r="E19100" i="45"/>
  <c r="D19100" i="45"/>
  <c r="H19099" i="45"/>
  <c r="G19099" i="45"/>
  <c r="F19099" i="45"/>
  <c r="E19099" i="45"/>
  <c r="D19099" i="45"/>
  <c r="H19098" i="45"/>
  <c r="G19098" i="45"/>
  <c r="F19098" i="45"/>
  <c r="E19098" i="45"/>
  <c r="D19098" i="45"/>
  <c r="H19097" i="45"/>
  <c r="G19097" i="45"/>
  <c r="F19097" i="45"/>
  <c r="E19097" i="45"/>
  <c r="D19097" i="45"/>
  <c r="H19096" i="45"/>
  <c r="G19096" i="45"/>
  <c r="F19096" i="45"/>
  <c r="E19096" i="45"/>
  <c r="D19096" i="45"/>
  <c r="H19095" i="45"/>
  <c r="G19095" i="45"/>
  <c r="F19095" i="45"/>
  <c r="E19095" i="45"/>
  <c r="D19095" i="45"/>
  <c r="H19094" i="45"/>
  <c r="G19094" i="45"/>
  <c r="F19094" i="45"/>
  <c r="E19094" i="45"/>
  <c r="D19094" i="45"/>
  <c r="H19093" i="45"/>
  <c r="G19093" i="45"/>
  <c r="F19093" i="45"/>
  <c r="E19093" i="45"/>
  <c r="D19093" i="45"/>
  <c r="H19092" i="45"/>
  <c r="G19092" i="45"/>
  <c r="F19092" i="45"/>
  <c r="E19092" i="45"/>
  <c r="D19092" i="45"/>
  <c r="H19091" i="45"/>
  <c r="G19091" i="45"/>
  <c r="F19091" i="45"/>
  <c r="E19091" i="45"/>
  <c r="D19091" i="45"/>
  <c r="H19090" i="45"/>
  <c r="G19090" i="45"/>
  <c r="F19090" i="45"/>
  <c r="E19090" i="45"/>
  <c r="D19090" i="45"/>
  <c r="H19089" i="45"/>
  <c r="G19089" i="45"/>
  <c r="F19089" i="45"/>
  <c r="E19089" i="45"/>
  <c r="D19089" i="45"/>
  <c r="H19088" i="45"/>
  <c r="G19088" i="45"/>
  <c r="F19088" i="45"/>
  <c r="E19088" i="45"/>
  <c r="D19088" i="45"/>
  <c r="H19087" i="45"/>
  <c r="G19087" i="45"/>
  <c r="F19087" i="45"/>
  <c r="E19087" i="45"/>
  <c r="D19087" i="45"/>
  <c r="H19086" i="45"/>
  <c r="G19086" i="45"/>
  <c r="F19086" i="45"/>
  <c r="E19086" i="45"/>
  <c r="D19086" i="45"/>
  <c r="H19085" i="45"/>
  <c r="G19085" i="45"/>
  <c r="F19085" i="45"/>
  <c r="E19085" i="45"/>
  <c r="D19085" i="45"/>
  <c r="H19084" i="45"/>
  <c r="G19084" i="45"/>
  <c r="F19084" i="45"/>
  <c r="E19084" i="45"/>
  <c r="D19084" i="45"/>
  <c r="H19083" i="45"/>
  <c r="G19083" i="45"/>
  <c r="F19083" i="45"/>
  <c r="E19083" i="45"/>
  <c r="D19083" i="45"/>
  <c r="H19082" i="45"/>
  <c r="G19082" i="45"/>
  <c r="F19082" i="45"/>
  <c r="E19082" i="45"/>
  <c r="D19082" i="45"/>
  <c r="H19081" i="45"/>
  <c r="G19081" i="45"/>
  <c r="F19081" i="45"/>
  <c r="E19081" i="45"/>
  <c r="D19081" i="45"/>
  <c r="H19080" i="45"/>
  <c r="G19080" i="45"/>
  <c r="F19080" i="45"/>
  <c r="E19080" i="45"/>
  <c r="D19080" i="45"/>
  <c r="H19079" i="45"/>
  <c r="G19079" i="45"/>
  <c r="F19079" i="45"/>
  <c r="E19079" i="45"/>
  <c r="D19079" i="45"/>
  <c r="H19078" i="45"/>
  <c r="G19078" i="45"/>
  <c r="F19078" i="45"/>
  <c r="E19078" i="45"/>
  <c r="D19078" i="45"/>
  <c r="H19077" i="45"/>
  <c r="G19077" i="45"/>
  <c r="F19077" i="45"/>
  <c r="E19077" i="45"/>
  <c r="D19077" i="45"/>
  <c r="H19076" i="45"/>
  <c r="G19076" i="45"/>
  <c r="F19076" i="45"/>
  <c r="E19076" i="45"/>
  <c r="D19076" i="45"/>
  <c r="H19075" i="45"/>
  <c r="G19075" i="45"/>
  <c r="F19075" i="45"/>
  <c r="E19075" i="45"/>
  <c r="D19075" i="45"/>
  <c r="H19074" i="45"/>
  <c r="G19074" i="45"/>
  <c r="F19074" i="45"/>
  <c r="E19074" i="45"/>
  <c r="D19074" i="45"/>
  <c r="H19073" i="45"/>
  <c r="G19073" i="45"/>
  <c r="F19073" i="45"/>
  <c r="E19073" i="45"/>
  <c r="D19073" i="45"/>
  <c r="H19072" i="45"/>
  <c r="G19072" i="45"/>
  <c r="F19072" i="45"/>
  <c r="E19072" i="45"/>
  <c r="D19072" i="45"/>
  <c r="H19071" i="45"/>
  <c r="G19071" i="45"/>
  <c r="F19071" i="45"/>
  <c r="E19071" i="45"/>
  <c r="D19071" i="45"/>
  <c r="H19070" i="45"/>
  <c r="G19070" i="45"/>
  <c r="F19070" i="45"/>
  <c r="E19070" i="45"/>
  <c r="D19070" i="45"/>
  <c r="H19069" i="45"/>
  <c r="G19069" i="45"/>
  <c r="F19069" i="45"/>
  <c r="E19069" i="45"/>
  <c r="D19069" i="45"/>
  <c r="H19068" i="45"/>
  <c r="G19068" i="45"/>
  <c r="F19068" i="45"/>
  <c r="E19068" i="45"/>
  <c r="D19068" i="45"/>
  <c r="H19067" i="45"/>
  <c r="G19067" i="45"/>
  <c r="F19067" i="45"/>
  <c r="E19067" i="45"/>
  <c r="D19067" i="45"/>
  <c r="H19066" i="45"/>
  <c r="G19066" i="45"/>
  <c r="F19066" i="45"/>
  <c r="E19066" i="45"/>
  <c r="D19066" i="45"/>
  <c r="H19065" i="45"/>
  <c r="G19065" i="45"/>
  <c r="F19065" i="45"/>
  <c r="E19065" i="45"/>
  <c r="D19065" i="45"/>
  <c r="H19064" i="45"/>
  <c r="G19064" i="45"/>
  <c r="F19064" i="45"/>
  <c r="E19064" i="45"/>
  <c r="D19064" i="45"/>
  <c r="H19063" i="45"/>
  <c r="G19063" i="45"/>
  <c r="F19063" i="45"/>
  <c r="E19063" i="45"/>
  <c r="D19063" i="45"/>
  <c r="H19062" i="45"/>
  <c r="G19062" i="45"/>
  <c r="F19062" i="45"/>
  <c r="E19062" i="45"/>
  <c r="D19062" i="45"/>
  <c r="H19061" i="45"/>
  <c r="G19061" i="45"/>
  <c r="F19061" i="45"/>
  <c r="E19061" i="45"/>
  <c r="D19061" i="45"/>
  <c r="H19060" i="45"/>
  <c r="G19060" i="45"/>
  <c r="F19060" i="45"/>
  <c r="E19060" i="45"/>
  <c r="D19060" i="45"/>
  <c r="H19059" i="45"/>
  <c r="G19059" i="45"/>
  <c r="F19059" i="45"/>
  <c r="E19059" i="45"/>
  <c r="D19059" i="45"/>
  <c r="H19058" i="45"/>
  <c r="G19058" i="45"/>
  <c r="F19058" i="45"/>
  <c r="E19058" i="45"/>
  <c r="D19058" i="45"/>
  <c r="H19057" i="45"/>
  <c r="G19057" i="45"/>
  <c r="F19057" i="45"/>
  <c r="E19057" i="45"/>
  <c r="D19057" i="45"/>
  <c r="H19056" i="45"/>
  <c r="G19056" i="45"/>
  <c r="F19056" i="45"/>
  <c r="E19056" i="45"/>
  <c r="D19056" i="45"/>
  <c r="H19055" i="45"/>
  <c r="G19055" i="45"/>
  <c r="F19055" i="45"/>
  <c r="E19055" i="45"/>
  <c r="D19055" i="45"/>
  <c r="H19054" i="45"/>
  <c r="G19054" i="45"/>
  <c r="F19054" i="45"/>
  <c r="E19054" i="45"/>
  <c r="D19054" i="45"/>
  <c r="H19053" i="45"/>
  <c r="G19053" i="45"/>
  <c r="F19053" i="45"/>
  <c r="E19053" i="45"/>
  <c r="D19053" i="45"/>
  <c r="H19052" i="45"/>
  <c r="G19052" i="45"/>
  <c r="F19052" i="45"/>
  <c r="E19052" i="45"/>
  <c r="D19052" i="45"/>
  <c r="H19051" i="45"/>
  <c r="G19051" i="45"/>
  <c r="F19051" i="45"/>
  <c r="E19051" i="45"/>
  <c r="D19051" i="45"/>
  <c r="H19050" i="45"/>
  <c r="G19050" i="45"/>
  <c r="F19050" i="45"/>
  <c r="E19050" i="45"/>
  <c r="D19050" i="45"/>
  <c r="H19049" i="45"/>
  <c r="G19049" i="45"/>
  <c r="F19049" i="45"/>
  <c r="E19049" i="45"/>
  <c r="D19049" i="45"/>
  <c r="H19048" i="45"/>
  <c r="G19048" i="45"/>
  <c r="F19048" i="45"/>
  <c r="E19048" i="45"/>
  <c r="D19048" i="45"/>
  <c r="H19047" i="45"/>
  <c r="G19047" i="45"/>
  <c r="F19047" i="45"/>
  <c r="E19047" i="45"/>
  <c r="D19047" i="45"/>
  <c r="H19046" i="45"/>
  <c r="G19046" i="45"/>
  <c r="F19046" i="45"/>
  <c r="E19046" i="45"/>
  <c r="D19046" i="45"/>
  <c r="H19045" i="45"/>
  <c r="G19045" i="45"/>
  <c r="F19045" i="45"/>
  <c r="E19045" i="45"/>
  <c r="D19045" i="45"/>
  <c r="H19044" i="45"/>
  <c r="G19044" i="45"/>
  <c r="F19044" i="45"/>
  <c r="E19044" i="45"/>
  <c r="D19044" i="45"/>
  <c r="H19043" i="45"/>
  <c r="G19043" i="45"/>
  <c r="F19043" i="45"/>
  <c r="E19043" i="45"/>
  <c r="D19043" i="45"/>
  <c r="H19042" i="45"/>
  <c r="G19042" i="45"/>
  <c r="F19042" i="45"/>
  <c r="E19042" i="45"/>
  <c r="D19042" i="45"/>
  <c r="H19041" i="45"/>
  <c r="G19041" i="45"/>
  <c r="F19041" i="45"/>
  <c r="E19041" i="45"/>
  <c r="D19041" i="45"/>
  <c r="H19040" i="45"/>
  <c r="G19040" i="45"/>
  <c r="F19040" i="45"/>
  <c r="E19040" i="45"/>
  <c r="D19040" i="45"/>
  <c r="H19039" i="45"/>
  <c r="G19039" i="45"/>
  <c r="F19039" i="45"/>
  <c r="E19039" i="45"/>
  <c r="D19039" i="45"/>
  <c r="H19038" i="45"/>
  <c r="G19038" i="45"/>
  <c r="F19038" i="45"/>
  <c r="E19038" i="45"/>
  <c r="D19038" i="45"/>
  <c r="H19037" i="45"/>
  <c r="G19037" i="45"/>
  <c r="F19037" i="45"/>
  <c r="E19037" i="45"/>
  <c r="D19037" i="45"/>
  <c r="H19036" i="45"/>
  <c r="G19036" i="45"/>
  <c r="F19036" i="45"/>
  <c r="E19036" i="45"/>
  <c r="D19036" i="45"/>
  <c r="H19035" i="45"/>
  <c r="G19035" i="45"/>
  <c r="F19035" i="45"/>
  <c r="E19035" i="45"/>
  <c r="D19035" i="45"/>
  <c r="H19034" i="45"/>
  <c r="G19034" i="45"/>
  <c r="F19034" i="45"/>
  <c r="E19034" i="45"/>
  <c r="D19034" i="45"/>
  <c r="H19033" i="45"/>
  <c r="G19033" i="45"/>
  <c r="F19033" i="45"/>
  <c r="E19033" i="45"/>
  <c r="D19033" i="45"/>
  <c r="H19032" i="45"/>
  <c r="G19032" i="45"/>
  <c r="F19032" i="45"/>
  <c r="E19032" i="45"/>
  <c r="D19032" i="45"/>
  <c r="H19031" i="45"/>
  <c r="G19031" i="45"/>
  <c r="F19031" i="45"/>
  <c r="E19031" i="45"/>
  <c r="D19031" i="45"/>
  <c r="H19030" i="45"/>
  <c r="G19030" i="45"/>
  <c r="F19030" i="45"/>
  <c r="E19030" i="45"/>
  <c r="D19030" i="45"/>
  <c r="H19029" i="45"/>
  <c r="G19029" i="45"/>
  <c r="F19029" i="45"/>
  <c r="E19029" i="45"/>
  <c r="D19029" i="45"/>
  <c r="H19028" i="45"/>
  <c r="G19028" i="45"/>
  <c r="F19028" i="45"/>
  <c r="E19028" i="45"/>
  <c r="D19028" i="45"/>
  <c r="H19027" i="45"/>
  <c r="G19027" i="45"/>
  <c r="F19027" i="45"/>
  <c r="E19027" i="45"/>
  <c r="D19027" i="45"/>
  <c r="H19026" i="45"/>
  <c r="G19026" i="45"/>
  <c r="F19026" i="45"/>
  <c r="E19026" i="45"/>
  <c r="D19026" i="45"/>
  <c r="H19025" i="45"/>
  <c r="G19025" i="45"/>
  <c r="F19025" i="45"/>
  <c r="E19025" i="45"/>
  <c r="D19025" i="45"/>
  <c r="H19024" i="45"/>
  <c r="G19024" i="45"/>
  <c r="F19024" i="45"/>
  <c r="E19024" i="45"/>
  <c r="D19024" i="45"/>
  <c r="H19023" i="45"/>
  <c r="G19023" i="45"/>
  <c r="F19023" i="45"/>
  <c r="E19023" i="45"/>
  <c r="D19023" i="45"/>
  <c r="H19022" i="45"/>
  <c r="G19022" i="45"/>
  <c r="F19022" i="45"/>
  <c r="E19022" i="45"/>
  <c r="D19022" i="45"/>
  <c r="H19021" i="45"/>
  <c r="G19021" i="45"/>
  <c r="F19021" i="45"/>
  <c r="E19021" i="45"/>
  <c r="D19021" i="45"/>
  <c r="H19020" i="45"/>
  <c r="G19020" i="45"/>
  <c r="F19020" i="45"/>
  <c r="E19020" i="45"/>
  <c r="D19020" i="45"/>
  <c r="H19019" i="45"/>
  <c r="G19019" i="45"/>
  <c r="F19019" i="45"/>
  <c r="E19019" i="45"/>
  <c r="D19019" i="45"/>
  <c r="H19018" i="45"/>
  <c r="G19018" i="45"/>
  <c r="F19018" i="45"/>
  <c r="E19018" i="45"/>
  <c r="D19018" i="45"/>
  <c r="H19017" i="45"/>
  <c r="G19017" i="45"/>
  <c r="F19017" i="45"/>
  <c r="E19017" i="45"/>
  <c r="D19017" i="45"/>
  <c r="H19016" i="45"/>
  <c r="G19016" i="45"/>
  <c r="F19016" i="45"/>
  <c r="E19016" i="45"/>
  <c r="D19016" i="45"/>
  <c r="H19015" i="45"/>
  <c r="G19015" i="45"/>
  <c r="F19015" i="45"/>
  <c r="E19015" i="45"/>
  <c r="D19015" i="45"/>
  <c r="H19014" i="45"/>
  <c r="G19014" i="45"/>
  <c r="F19014" i="45"/>
  <c r="E19014" i="45"/>
  <c r="D19014" i="45"/>
  <c r="H19013" i="45"/>
  <c r="G19013" i="45"/>
  <c r="F19013" i="45"/>
  <c r="E19013" i="45"/>
  <c r="D19013" i="45"/>
  <c r="H19012" i="45"/>
  <c r="G19012" i="45"/>
  <c r="F19012" i="45"/>
  <c r="E19012" i="45"/>
  <c r="D19012" i="45"/>
  <c r="H19011" i="45"/>
  <c r="G19011" i="45"/>
  <c r="F19011" i="45"/>
  <c r="E19011" i="45"/>
  <c r="D19011" i="45"/>
  <c r="H19010" i="45"/>
  <c r="G19010" i="45"/>
  <c r="F19010" i="45"/>
  <c r="E19010" i="45"/>
  <c r="D19010" i="45"/>
  <c r="H19009" i="45"/>
  <c r="G19009" i="45"/>
  <c r="F19009" i="45"/>
  <c r="E19009" i="45"/>
  <c r="D19009" i="45"/>
  <c r="H19008" i="45"/>
  <c r="G19008" i="45"/>
  <c r="F19008" i="45"/>
  <c r="E19008" i="45"/>
  <c r="D19008" i="45"/>
  <c r="H19007" i="45"/>
  <c r="G19007" i="45"/>
  <c r="F19007" i="45"/>
  <c r="E19007" i="45"/>
  <c r="D19007" i="45"/>
  <c r="H19006" i="45"/>
  <c r="G19006" i="45"/>
  <c r="F19006" i="45"/>
  <c r="E19006" i="45"/>
  <c r="D19006" i="45"/>
  <c r="H19005" i="45"/>
  <c r="G19005" i="45"/>
  <c r="F19005" i="45"/>
  <c r="E19005" i="45"/>
  <c r="D19005" i="45"/>
  <c r="H19004" i="45"/>
  <c r="G19004" i="45"/>
  <c r="F19004" i="45"/>
  <c r="E19004" i="45"/>
  <c r="D19004" i="45"/>
  <c r="H19003" i="45"/>
  <c r="G19003" i="45"/>
  <c r="F19003" i="45"/>
  <c r="E19003" i="45"/>
  <c r="D19003" i="45"/>
  <c r="H19002" i="45"/>
  <c r="G19002" i="45"/>
  <c r="F19002" i="45"/>
  <c r="E19002" i="45"/>
  <c r="D19002" i="45"/>
  <c r="H19001" i="45"/>
  <c r="G19001" i="45"/>
  <c r="F19001" i="45"/>
  <c r="E19001" i="45"/>
  <c r="D19001" i="45"/>
  <c r="H19000" i="45"/>
  <c r="G19000" i="45"/>
  <c r="F19000" i="45"/>
  <c r="E19000" i="45"/>
  <c r="D19000" i="45"/>
  <c r="H18999" i="45"/>
  <c r="G18999" i="45"/>
  <c r="F18999" i="45"/>
  <c r="E18999" i="45"/>
  <c r="D18999" i="45"/>
  <c r="H18998" i="45"/>
  <c r="G18998" i="45"/>
  <c r="F18998" i="45"/>
  <c r="E18998" i="45"/>
  <c r="D18998" i="45"/>
  <c r="H18997" i="45"/>
  <c r="G18997" i="45"/>
  <c r="F18997" i="45"/>
  <c r="E18997" i="45"/>
  <c r="D18997" i="45"/>
  <c r="H18996" i="45"/>
  <c r="G18996" i="45"/>
  <c r="F18996" i="45"/>
  <c r="E18996" i="45"/>
  <c r="D18996" i="45"/>
  <c r="H18995" i="45"/>
  <c r="G18995" i="45"/>
  <c r="F18995" i="45"/>
  <c r="E18995" i="45"/>
  <c r="D18995" i="45"/>
  <c r="H18994" i="45"/>
  <c r="G18994" i="45"/>
  <c r="F18994" i="45"/>
  <c r="E18994" i="45"/>
  <c r="D18994" i="45"/>
  <c r="H18993" i="45"/>
  <c r="G18993" i="45"/>
  <c r="F18993" i="45"/>
  <c r="E18993" i="45"/>
  <c r="D18993" i="45"/>
  <c r="H18992" i="45"/>
  <c r="G18992" i="45"/>
  <c r="F18992" i="45"/>
  <c r="E18992" i="45"/>
  <c r="D18992" i="45"/>
  <c r="H18991" i="45"/>
  <c r="G18991" i="45"/>
  <c r="F18991" i="45"/>
  <c r="E18991" i="45"/>
  <c r="D18991" i="45"/>
  <c r="H18990" i="45"/>
  <c r="G18990" i="45"/>
  <c r="F18990" i="45"/>
  <c r="E18990" i="45"/>
  <c r="D18990" i="45"/>
  <c r="H18989" i="45"/>
  <c r="G18989" i="45"/>
  <c r="F18989" i="45"/>
  <c r="E18989" i="45"/>
  <c r="D18989" i="45"/>
  <c r="H18988" i="45"/>
  <c r="G18988" i="45"/>
  <c r="F18988" i="45"/>
  <c r="E18988" i="45"/>
  <c r="D18988" i="45"/>
  <c r="H18987" i="45"/>
  <c r="G18987" i="45"/>
  <c r="F18987" i="45"/>
  <c r="E18987" i="45"/>
  <c r="D18987" i="45"/>
  <c r="H18986" i="45"/>
  <c r="G18986" i="45"/>
  <c r="F18986" i="45"/>
  <c r="E18986" i="45"/>
  <c r="D18986" i="45"/>
  <c r="H18985" i="45"/>
  <c r="G18985" i="45"/>
  <c r="F18985" i="45"/>
  <c r="E18985" i="45"/>
  <c r="D18985" i="45"/>
  <c r="H18984" i="45"/>
  <c r="G18984" i="45"/>
  <c r="F18984" i="45"/>
  <c r="E18984" i="45"/>
  <c r="D18984" i="45"/>
  <c r="H18983" i="45"/>
  <c r="G18983" i="45"/>
  <c r="F18983" i="45"/>
  <c r="E18983" i="45"/>
  <c r="D18983" i="45"/>
  <c r="H18982" i="45"/>
  <c r="G18982" i="45"/>
  <c r="F18982" i="45"/>
  <c r="E18982" i="45"/>
  <c r="D18982" i="45"/>
  <c r="H18981" i="45"/>
  <c r="G18981" i="45"/>
  <c r="F18981" i="45"/>
  <c r="E18981" i="45"/>
  <c r="D18981" i="45"/>
  <c r="H18980" i="45"/>
  <c r="G18980" i="45"/>
  <c r="F18980" i="45"/>
  <c r="E18980" i="45"/>
  <c r="D18980" i="45"/>
  <c r="H18979" i="45"/>
  <c r="G18979" i="45"/>
  <c r="F18979" i="45"/>
  <c r="E18979" i="45"/>
  <c r="D18979" i="45"/>
  <c r="H18978" i="45"/>
  <c r="G18978" i="45"/>
  <c r="F18978" i="45"/>
  <c r="E18978" i="45"/>
  <c r="D18978" i="45"/>
  <c r="H18977" i="45"/>
  <c r="G18977" i="45"/>
  <c r="F18977" i="45"/>
  <c r="E18977" i="45"/>
  <c r="D18977" i="45"/>
  <c r="H18976" i="45"/>
  <c r="G18976" i="45"/>
  <c r="F18976" i="45"/>
  <c r="E18976" i="45"/>
  <c r="D18976" i="45"/>
  <c r="H18975" i="45"/>
  <c r="G18975" i="45"/>
  <c r="F18975" i="45"/>
  <c r="E18975" i="45"/>
  <c r="D18975" i="45"/>
  <c r="H18974" i="45"/>
  <c r="G18974" i="45"/>
  <c r="F18974" i="45"/>
  <c r="E18974" i="45"/>
  <c r="D18974" i="45"/>
  <c r="H18973" i="45"/>
  <c r="G18973" i="45"/>
  <c r="F18973" i="45"/>
  <c r="E18973" i="45"/>
  <c r="D18973" i="45"/>
  <c r="H18972" i="45"/>
  <c r="G18972" i="45"/>
  <c r="F18972" i="45"/>
  <c r="E18972" i="45"/>
  <c r="D18972" i="45"/>
  <c r="H18971" i="45"/>
  <c r="G18971" i="45"/>
  <c r="F18971" i="45"/>
  <c r="E18971" i="45"/>
  <c r="D18971" i="45"/>
  <c r="H18970" i="45"/>
  <c r="G18970" i="45"/>
  <c r="F18970" i="45"/>
  <c r="E18970" i="45"/>
  <c r="D18970" i="45"/>
  <c r="H18969" i="45"/>
  <c r="G18969" i="45"/>
  <c r="F18969" i="45"/>
  <c r="E18969" i="45"/>
  <c r="D18969" i="45"/>
  <c r="H18968" i="45"/>
  <c r="G18968" i="45"/>
  <c r="F18968" i="45"/>
  <c r="E18968" i="45"/>
  <c r="D18968" i="45"/>
  <c r="H18967" i="45"/>
  <c r="G18967" i="45"/>
  <c r="F18967" i="45"/>
  <c r="E18967" i="45"/>
  <c r="D18967" i="45"/>
  <c r="H18966" i="45"/>
  <c r="G18966" i="45"/>
  <c r="F18966" i="45"/>
  <c r="E18966" i="45"/>
  <c r="D18966" i="45"/>
  <c r="H18965" i="45"/>
  <c r="G18965" i="45"/>
  <c r="F18965" i="45"/>
  <c r="E18965" i="45"/>
  <c r="D18965" i="45"/>
  <c r="H18964" i="45"/>
  <c r="G18964" i="45"/>
  <c r="F18964" i="45"/>
  <c r="E18964" i="45"/>
  <c r="D18964" i="45"/>
  <c r="H18963" i="45"/>
  <c r="G18963" i="45"/>
  <c r="F18963" i="45"/>
  <c r="E18963" i="45"/>
  <c r="D18963" i="45"/>
  <c r="H18962" i="45"/>
  <c r="G18962" i="45"/>
  <c r="F18962" i="45"/>
  <c r="E18962" i="45"/>
  <c r="D18962" i="45"/>
  <c r="H18961" i="45"/>
  <c r="G18961" i="45"/>
  <c r="F18961" i="45"/>
  <c r="E18961" i="45"/>
  <c r="D18961" i="45"/>
  <c r="H18960" i="45"/>
  <c r="G18960" i="45"/>
  <c r="F18960" i="45"/>
  <c r="E18960" i="45"/>
  <c r="D18960" i="45"/>
  <c r="H18959" i="45"/>
  <c r="G18959" i="45"/>
  <c r="F18959" i="45"/>
  <c r="E18959" i="45"/>
  <c r="D18959" i="45"/>
  <c r="H18958" i="45"/>
  <c r="G18958" i="45"/>
  <c r="F18958" i="45"/>
  <c r="E18958" i="45"/>
  <c r="D18958" i="45"/>
  <c r="H18957" i="45"/>
  <c r="G18957" i="45"/>
  <c r="F18957" i="45"/>
  <c r="E18957" i="45"/>
  <c r="D18957" i="45"/>
  <c r="H18956" i="45"/>
  <c r="G18956" i="45"/>
  <c r="F18956" i="45"/>
  <c r="E18956" i="45"/>
  <c r="D18956" i="45"/>
  <c r="H18955" i="45"/>
  <c r="G18955" i="45"/>
  <c r="F18955" i="45"/>
  <c r="E18955" i="45"/>
  <c r="D18955" i="45"/>
  <c r="H18954" i="45"/>
  <c r="G18954" i="45"/>
  <c r="F18954" i="45"/>
  <c r="E18954" i="45"/>
  <c r="D18954" i="45"/>
  <c r="H18953" i="45"/>
  <c r="G18953" i="45"/>
  <c r="F18953" i="45"/>
  <c r="E18953" i="45"/>
  <c r="D18953" i="45"/>
  <c r="H18952" i="45"/>
  <c r="G18952" i="45"/>
  <c r="F18952" i="45"/>
  <c r="E18952" i="45"/>
  <c r="D18952" i="45"/>
  <c r="H18951" i="45"/>
  <c r="G18951" i="45"/>
  <c r="F18951" i="45"/>
  <c r="E18951" i="45"/>
  <c r="D18951" i="45"/>
  <c r="H18950" i="45"/>
  <c r="G18950" i="45"/>
  <c r="F18950" i="45"/>
  <c r="E18950" i="45"/>
  <c r="D18950" i="45"/>
  <c r="H18949" i="45"/>
  <c r="G18949" i="45"/>
  <c r="F18949" i="45"/>
  <c r="E18949" i="45"/>
  <c r="D18949" i="45"/>
  <c r="H18948" i="45"/>
  <c r="G18948" i="45"/>
  <c r="F18948" i="45"/>
  <c r="E18948" i="45"/>
  <c r="D18948" i="45"/>
  <c r="H18947" i="45"/>
  <c r="G18947" i="45"/>
  <c r="F18947" i="45"/>
  <c r="E18947" i="45"/>
  <c r="D18947" i="45"/>
  <c r="H18946" i="45"/>
  <c r="G18946" i="45"/>
  <c r="F18946" i="45"/>
  <c r="E18946" i="45"/>
  <c r="D18946" i="45"/>
  <c r="H18945" i="45"/>
  <c r="G18945" i="45"/>
  <c r="F18945" i="45"/>
  <c r="E18945" i="45"/>
  <c r="D18945" i="45"/>
  <c r="H18944" i="45"/>
  <c r="G18944" i="45"/>
  <c r="F18944" i="45"/>
  <c r="E18944" i="45"/>
  <c r="D18944" i="45"/>
  <c r="H18943" i="45"/>
  <c r="G18943" i="45"/>
  <c r="F18943" i="45"/>
  <c r="E18943" i="45"/>
  <c r="D18943" i="45"/>
  <c r="H18942" i="45"/>
  <c r="G18942" i="45"/>
  <c r="F18942" i="45"/>
  <c r="E18942" i="45"/>
  <c r="D18942" i="45"/>
  <c r="H18941" i="45"/>
  <c r="G18941" i="45"/>
  <c r="F18941" i="45"/>
  <c r="E18941" i="45"/>
  <c r="D18941" i="45"/>
  <c r="H18940" i="45"/>
  <c r="G18940" i="45"/>
  <c r="F18940" i="45"/>
  <c r="E18940" i="45"/>
  <c r="D18940" i="45"/>
  <c r="H18939" i="45"/>
  <c r="G18939" i="45"/>
  <c r="F18939" i="45"/>
  <c r="E18939" i="45"/>
  <c r="D18939" i="45"/>
  <c r="H18938" i="45"/>
  <c r="G18938" i="45"/>
  <c r="F18938" i="45"/>
  <c r="E18938" i="45"/>
  <c r="D18938" i="45"/>
  <c r="H18937" i="45"/>
  <c r="G18937" i="45"/>
  <c r="F18937" i="45"/>
  <c r="E18937" i="45"/>
  <c r="D18937" i="45"/>
  <c r="H18936" i="45"/>
  <c r="G18936" i="45"/>
  <c r="F18936" i="45"/>
  <c r="E18936" i="45"/>
  <c r="D18936" i="45"/>
  <c r="H18935" i="45"/>
  <c r="G18935" i="45"/>
  <c r="F18935" i="45"/>
  <c r="E18935" i="45"/>
  <c r="D18935" i="45"/>
  <c r="H18934" i="45"/>
  <c r="G18934" i="45"/>
  <c r="F18934" i="45"/>
  <c r="E18934" i="45"/>
  <c r="D18934" i="45"/>
  <c r="H18933" i="45"/>
  <c r="G18933" i="45"/>
  <c r="F18933" i="45"/>
  <c r="E18933" i="45"/>
  <c r="D18933" i="45"/>
  <c r="H18932" i="45"/>
  <c r="G18932" i="45"/>
  <c r="F18932" i="45"/>
  <c r="E18932" i="45"/>
  <c r="D18932" i="45"/>
  <c r="H18931" i="45"/>
  <c r="G18931" i="45"/>
  <c r="F18931" i="45"/>
  <c r="E18931" i="45"/>
  <c r="D18931" i="45"/>
  <c r="H18930" i="45"/>
  <c r="G18930" i="45"/>
  <c r="F18930" i="45"/>
  <c r="E18930" i="45"/>
  <c r="D18930" i="45"/>
  <c r="H18929" i="45"/>
  <c r="G18929" i="45"/>
  <c r="F18929" i="45"/>
  <c r="E18929" i="45"/>
  <c r="D18929" i="45"/>
  <c r="H18928" i="45"/>
  <c r="G18928" i="45"/>
  <c r="F18928" i="45"/>
  <c r="E18928" i="45"/>
  <c r="D18928" i="45"/>
  <c r="H18927" i="45"/>
  <c r="G18927" i="45"/>
  <c r="F18927" i="45"/>
  <c r="E18927" i="45"/>
  <c r="D18927" i="45"/>
  <c r="H18926" i="45"/>
  <c r="G18926" i="45"/>
  <c r="F18926" i="45"/>
  <c r="E18926" i="45"/>
  <c r="D18926" i="45"/>
  <c r="H18925" i="45"/>
  <c r="G18925" i="45"/>
  <c r="F18925" i="45"/>
  <c r="E18925" i="45"/>
  <c r="D18925" i="45"/>
  <c r="H18924" i="45"/>
  <c r="G18924" i="45"/>
  <c r="F18924" i="45"/>
  <c r="E18924" i="45"/>
  <c r="D18924" i="45"/>
  <c r="H18923" i="45"/>
  <c r="G18923" i="45"/>
  <c r="F18923" i="45"/>
  <c r="E18923" i="45"/>
  <c r="D18923" i="45"/>
  <c r="H18922" i="45"/>
  <c r="G18922" i="45"/>
  <c r="F18922" i="45"/>
  <c r="E18922" i="45"/>
  <c r="D18922" i="45"/>
  <c r="H18921" i="45"/>
  <c r="G18921" i="45"/>
  <c r="F18921" i="45"/>
  <c r="E18921" i="45"/>
  <c r="D18921" i="45"/>
  <c r="H18920" i="45"/>
  <c r="G18920" i="45"/>
  <c r="F18920" i="45"/>
  <c r="E18920" i="45"/>
  <c r="D18920" i="45"/>
  <c r="H18919" i="45"/>
  <c r="G18919" i="45"/>
  <c r="F18919" i="45"/>
  <c r="E18919" i="45"/>
  <c r="D18919" i="45"/>
  <c r="H18918" i="45"/>
  <c r="G18918" i="45"/>
  <c r="F18918" i="45"/>
  <c r="E18918" i="45"/>
  <c r="D18918" i="45"/>
  <c r="H18917" i="45"/>
  <c r="G18917" i="45"/>
  <c r="F18917" i="45"/>
  <c r="E18917" i="45"/>
  <c r="D18917" i="45"/>
  <c r="H18916" i="45"/>
  <c r="G18916" i="45"/>
  <c r="F18916" i="45"/>
  <c r="E18916" i="45"/>
  <c r="D18916" i="45"/>
  <c r="H18915" i="45"/>
  <c r="G18915" i="45"/>
  <c r="F18915" i="45"/>
  <c r="E18915" i="45"/>
  <c r="D18915" i="45"/>
  <c r="H18914" i="45"/>
  <c r="G18914" i="45"/>
  <c r="F18914" i="45"/>
  <c r="E18914" i="45"/>
  <c r="D18914" i="45"/>
  <c r="H18913" i="45"/>
  <c r="G18913" i="45"/>
  <c r="F18913" i="45"/>
  <c r="E18913" i="45"/>
  <c r="D18913" i="45"/>
  <c r="H18912" i="45"/>
  <c r="G18912" i="45"/>
  <c r="F18912" i="45"/>
  <c r="E18912" i="45"/>
  <c r="D18912" i="45"/>
  <c r="H18911" i="45"/>
  <c r="G18911" i="45"/>
  <c r="F18911" i="45"/>
  <c r="E18911" i="45"/>
  <c r="D18911" i="45"/>
  <c r="H18910" i="45"/>
  <c r="G18910" i="45"/>
  <c r="F18910" i="45"/>
  <c r="E18910" i="45"/>
  <c r="D18910" i="45"/>
  <c r="H18909" i="45"/>
  <c r="G18909" i="45"/>
  <c r="F18909" i="45"/>
  <c r="E18909" i="45"/>
  <c r="D18909" i="45"/>
  <c r="H18908" i="45"/>
  <c r="G18908" i="45"/>
  <c r="F18908" i="45"/>
  <c r="E18908" i="45"/>
  <c r="D18908" i="45"/>
  <c r="H18907" i="45"/>
  <c r="G18907" i="45"/>
  <c r="F18907" i="45"/>
  <c r="E18907" i="45"/>
  <c r="D18907" i="45"/>
  <c r="H18906" i="45"/>
  <c r="G18906" i="45"/>
  <c r="F18906" i="45"/>
  <c r="E18906" i="45"/>
  <c r="D18906" i="45"/>
  <c r="H18905" i="45"/>
  <c r="G18905" i="45"/>
  <c r="F18905" i="45"/>
  <c r="E18905" i="45"/>
  <c r="D18905" i="45"/>
  <c r="H18904" i="45"/>
  <c r="G18904" i="45"/>
  <c r="F18904" i="45"/>
  <c r="E18904" i="45"/>
  <c r="D18904" i="45"/>
  <c r="H18903" i="45"/>
  <c r="G18903" i="45"/>
  <c r="F18903" i="45"/>
  <c r="E18903" i="45"/>
  <c r="D18903" i="45"/>
  <c r="H18902" i="45"/>
  <c r="G18902" i="45"/>
  <c r="F18902" i="45"/>
  <c r="E18902" i="45"/>
  <c r="D18902" i="45"/>
  <c r="H18901" i="45"/>
  <c r="G18901" i="45"/>
  <c r="F18901" i="45"/>
  <c r="E18901" i="45"/>
  <c r="D18901" i="45"/>
  <c r="H18900" i="45"/>
  <c r="G18900" i="45"/>
  <c r="F18900" i="45"/>
  <c r="E18900" i="45"/>
  <c r="D18900" i="45"/>
  <c r="H18899" i="45"/>
  <c r="G18899" i="45"/>
  <c r="F18899" i="45"/>
  <c r="E18899" i="45"/>
  <c r="D18899" i="45"/>
  <c r="H18898" i="45"/>
  <c r="G18898" i="45"/>
  <c r="F18898" i="45"/>
  <c r="E18898" i="45"/>
  <c r="D18898" i="45"/>
  <c r="H18897" i="45"/>
  <c r="G18897" i="45"/>
  <c r="F18897" i="45"/>
  <c r="E18897" i="45"/>
  <c r="D18897" i="45"/>
  <c r="H18896" i="45"/>
  <c r="G18896" i="45"/>
  <c r="F18896" i="45"/>
  <c r="E18896" i="45"/>
  <c r="D18896" i="45"/>
  <c r="H18895" i="45"/>
  <c r="G18895" i="45"/>
  <c r="F18895" i="45"/>
  <c r="E18895" i="45"/>
  <c r="D18895" i="45"/>
  <c r="H18894" i="45"/>
  <c r="G18894" i="45"/>
  <c r="F18894" i="45"/>
  <c r="E18894" i="45"/>
  <c r="D18894" i="45"/>
  <c r="H18893" i="45"/>
  <c r="G18893" i="45"/>
  <c r="F18893" i="45"/>
  <c r="E18893" i="45"/>
  <c r="D18893" i="45"/>
  <c r="H18892" i="45"/>
  <c r="G18892" i="45"/>
  <c r="F18892" i="45"/>
  <c r="E18892" i="45"/>
  <c r="D18892" i="45"/>
  <c r="H18891" i="45"/>
  <c r="G18891" i="45"/>
  <c r="F18891" i="45"/>
  <c r="E18891" i="45"/>
  <c r="D18891" i="45"/>
  <c r="H18890" i="45"/>
  <c r="G18890" i="45"/>
  <c r="F18890" i="45"/>
  <c r="E18890" i="45"/>
  <c r="D18890" i="45"/>
  <c r="H18889" i="45"/>
  <c r="G18889" i="45"/>
  <c r="F18889" i="45"/>
  <c r="E18889" i="45"/>
  <c r="D18889" i="45"/>
  <c r="H18888" i="45"/>
  <c r="G18888" i="45"/>
  <c r="F18888" i="45"/>
  <c r="E18888" i="45"/>
  <c r="D18888" i="45"/>
  <c r="H18887" i="45"/>
  <c r="G18887" i="45"/>
  <c r="F18887" i="45"/>
  <c r="E18887" i="45"/>
  <c r="D18887" i="45"/>
  <c r="H18886" i="45"/>
  <c r="G18886" i="45"/>
  <c r="F18886" i="45"/>
  <c r="E18886" i="45"/>
  <c r="D18886" i="45"/>
  <c r="H18885" i="45"/>
  <c r="G18885" i="45"/>
  <c r="F18885" i="45"/>
  <c r="E18885" i="45"/>
  <c r="D18885" i="45"/>
  <c r="H18884" i="45"/>
  <c r="G18884" i="45"/>
  <c r="F18884" i="45"/>
  <c r="E18884" i="45"/>
  <c r="D18884" i="45"/>
  <c r="H18883" i="45"/>
  <c r="G18883" i="45"/>
  <c r="F18883" i="45"/>
  <c r="E18883" i="45"/>
  <c r="D18883" i="45"/>
  <c r="H18882" i="45"/>
  <c r="G18882" i="45"/>
  <c r="F18882" i="45"/>
  <c r="E18882" i="45"/>
  <c r="D18882" i="45"/>
  <c r="H18881" i="45"/>
  <c r="G18881" i="45"/>
  <c r="F18881" i="45"/>
  <c r="E18881" i="45"/>
  <c r="D18881" i="45"/>
  <c r="H18880" i="45"/>
  <c r="G18880" i="45"/>
  <c r="F18880" i="45"/>
  <c r="E18880" i="45"/>
  <c r="D18880" i="45"/>
  <c r="H18879" i="45"/>
  <c r="G18879" i="45"/>
  <c r="F18879" i="45"/>
  <c r="E18879" i="45"/>
  <c r="D18879" i="45"/>
  <c r="H18878" i="45"/>
  <c r="G18878" i="45"/>
  <c r="F18878" i="45"/>
  <c r="E18878" i="45"/>
  <c r="D18878" i="45"/>
  <c r="H18877" i="45"/>
  <c r="G18877" i="45"/>
  <c r="F18877" i="45"/>
  <c r="E18877" i="45"/>
  <c r="D18877" i="45"/>
  <c r="H18876" i="45"/>
  <c r="G18876" i="45"/>
  <c r="F18876" i="45"/>
  <c r="E18876" i="45"/>
  <c r="D18876" i="45"/>
  <c r="H18875" i="45"/>
  <c r="G18875" i="45"/>
  <c r="F18875" i="45"/>
  <c r="E18875" i="45"/>
  <c r="D18875" i="45"/>
  <c r="H18874" i="45"/>
  <c r="G18874" i="45"/>
  <c r="F18874" i="45"/>
  <c r="E18874" i="45"/>
  <c r="D18874" i="45"/>
  <c r="H18873" i="45"/>
  <c r="G18873" i="45"/>
  <c r="F18873" i="45"/>
  <c r="E18873" i="45"/>
  <c r="D18873" i="45"/>
  <c r="H18872" i="45"/>
  <c r="G18872" i="45"/>
  <c r="F18872" i="45"/>
  <c r="E18872" i="45"/>
  <c r="D18872" i="45"/>
  <c r="H18871" i="45"/>
  <c r="G18871" i="45"/>
  <c r="F18871" i="45"/>
  <c r="E18871" i="45"/>
  <c r="D18871" i="45"/>
  <c r="H18870" i="45"/>
  <c r="G18870" i="45"/>
  <c r="F18870" i="45"/>
  <c r="E18870" i="45"/>
  <c r="D18870" i="45"/>
  <c r="H18869" i="45"/>
  <c r="G18869" i="45"/>
  <c r="F18869" i="45"/>
  <c r="E18869" i="45"/>
  <c r="D18869" i="45"/>
  <c r="H18868" i="45"/>
  <c r="G18868" i="45"/>
  <c r="F18868" i="45"/>
  <c r="E18868" i="45"/>
  <c r="D18868" i="45"/>
  <c r="H18867" i="45"/>
  <c r="G18867" i="45"/>
  <c r="F18867" i="45"/>
  <c r="E18867" i="45"/>
  <c r="D18867" i="45"/>
  <c r="H18866" i="45"/>
  <c r="G18866" i="45"/>
  <c r="F18866" i="45"/>
  <c r="E18866" i="45"/>
  <c r="D18866" i="45"/>
  <c r="H18865" i="45"/>
  <c r="G18865" i="45"/>
  <c r="F18865" i="45"/>
  <c r="E18865" i="45"/>
  <c r="D18865" i="45"/>
  <c r="H18864" i="45"/>
  <c r="G18864" i="45"/>
  <c r="F18864" i="45"/>
  <c r="E18864" i="45"/>
  <c r="D18864" i="45"/>
  <c r="H18863" i="45"/>
  <c r="G18863" i="45"/>
  <c r="F18863" i="45"/>
  <c r="E18863" i="45"/>
  <c r="D18863" i="45"/>
  <c r="H18862" i="45"/>
  <c r="G18862" i="45"/>
  <c r="F18862" i="45"/>
  <c r="E18862" i="45"/>
  <c r="D18862" i="45"/>
  <c r="H18861" i="45"/>
  <c r="G18861" i="45"/>
  <c r="F18861" i="45"/>
  <c r="E18861" i="45"/>
  <c r="D18861" i="45"/>
  <c r="H18860" i="45"/>
  <c r="G18860" i="45"/>
  <c r="F18860" i="45"/>
  <c r="E18860" i="45"/>
  <c r="D18860" i="45"/>
  <c r="H18859" i="45"/>
  <c r="G18859" i="45"/>
  <c r="F18859" i="45"/>
  <c r="E18859" i="45"/>
  <c r="D18859" i="45"/>
  <c r="H18858" i="45"/>
  <c r="G18858" i="45"/>
  <c r="F18858" i="45"/>
  <c r="E18858" i="45"/>
  <c r="D18858" i="45"/>
  <c r="H18857" i="45"/>
  <c r="G18857" i="45"/>
  <c r="F18857" i="45"/>
  <c r="E18857" i="45"/>
  <c r="D18857" i="45"/>
  <c r="H18856" i="45"/>
  <c r="G18856" i="45"/>
  <c r="F18856" i="45"/>
  <c r="E18856" i="45"/>
  <c r="D18856" i="45"/>
  <c r="H18855" i="45"/>
  <c r="G18855" i="45"/>
  <c r="F18855" i="45"/>
  <c r="E18855" i="45"/>
  <c r="D18855" i="45"/>
  <c r="H18854" i="45"/>
  <c r="G18854" i="45"/>
  <c r="F18854" i="45"/>
  <c r="E18854" i="45"/>
  <c r="D18854" i="45"/>
  <c r="H18853" i="45"/>
  <c r="G18853" i="45"/>
  <c r="F18853" i="45"/>
  <c r="E18853" i="45"/>
  <c r="D18853" i="45"/>
  <c r="H18852" i="45"/>
  <c r="G18852" i="45"/>
  <c r="F18852" i="45"/>
  <c r="E18852" i="45"/>
  <c r="D18852" i="45"/>
  <c r="H18851" i="45"/>
  <c r="G18851" i="45"/>
  <c r="F18851" i="45"/>
  <c r="E18851" i="45"/>
  <c r="D18851" i="45"/>
  <c r="H18850" i="45"/>
  <c r="G18850" i="45"/>
  <c r="F18850" i="45"/>
  <c r="E18850" i="45"/>
  <c r="D18850" i="45"/>
  <c r="H18849" i="45"/>
  <c r="G18849" i="45"/>
  <c r="F18849" i="45"/>
  <c r="E18849" i="45"/>
  <c r="D18849" i="45"/>
  <c r="H18848" i="45"/>
  <c r="G18848" i="45"/>
  <c r="F18848" i="45"/>
  <c r="E18848" i="45"/>
  <c r="D18848" i="45"/>
  <c r="H18847" i="45"/>
  <c r="G18847" i="45"/>
  <c r="F18847" i="45"/>
  <c r="E18847" i="45"/>
  <c r="D18847" i="45"/>
  <c r="H18846" i="45"/>
  <c r="G18846" i="45"/>
  <c r="F18846" i="45"/>
  <c r="E18846" i="45"/>
  <c r="D18846" i="45"/>
  <c r="H18845" i="45"/>
  <c r="G18845" i="45"/>
  <c r="F18845" i="45"/>
  <c r="E18845" i="45"/>
  <c r="D18845" i="45"/>
  <c r="H18844" i="45"/>
  <c r="G18844" i="45"/>
  <c r="F18844" i="45"/>
  <c r="E18844" i="45"/>
  <c r="D18844" i="45"/>
  <c r="H18843" i="45"/>
  <c r="G18843" i="45"/>
  <c r="F18843" i="45"/>
  <c r="E18843" i="45"/>
  <c r="D18843" i="45"/>
  <c r="H18842" i="45"/>
  <c r="G18842" i="45"/>
  <c r="F18842" i="45"/>
  <c r="E18842" i="45"/>
  <c r="D18842" i="45"/>
  <c r="H18841" i="45"/>
  <c r="G18841" i="45"/>
  <c r="F18841" i="45"/>
  <c r="E18841" i="45"/>
  <c r="D18841" i="45"/>
  <c r="H18840" i="45"/>
  <c r="G18840" i="45"/>
  <c r="F18840" i="45"/>
  <c r="E18840" i="45"/>
  <c r="D18840" i="45"/>
  <c r="H18839" i="45"/>
  <c r="G18839" i="45"/>
  <c r="F18839" i="45"/>
  <c r="E18839" i="45"/>
  <c r="D18839" i="45"/>
  <c r="H18838" i="45"/>
  <c r="G18838" i="45"/>
  <c r="F18838" i="45"/>
  <c r="E18838" i="45"/>
  <c r="D18838" i="45"/>
  <c r="H18837" i="45"/>
  <c r="G18837" i="45"/>
  <c r="F18837" i="45"/>
  <c r="E18837" i="45"/>
  <c r="D18837" i="45"/>
  <c r="H18836" i="45"/>
  <c r="G18836" i="45"/>
  <c r="F18836" i="45"/>
  <c r="E18836" i="45"/>
  <c r="D18836" i="45"/>
  <c r="H18835" i="45"/>
  <c r="G18835" i="45"/>
  <c r="F18835" i="45"/>
  <c r="E18835" i="45"/>
  <c r="D18835" i="45"/>
  <c r="H18834" i="45"/>
  <c r="G18834" i="45"/>
  <c r="F18834" i="45"/>
  <c r="E18834" i="45"/>
  <c r="D18834" i="45"/>
  <c r="H18833" i="45"/>
  <c r="G18833" i="45"/>
  <c r="F18833" i="45"/>
  <c r="E18833" i="45"/>
  <c r="D18833" i="45"/>
  <c r="H18832" i="45"/>
  <c r="G18832" i="45"/>
  <c r="F18832" i="45"/>
  <c r="E18832" i="45"/>
  <c r="D18832" i="45"/>
  <c r="H18831" i="45"/>
  <c r="G18831" i="45"/>
  <c r="F18831" i="45"/>
  <c r="E18831" i="45"/>
  <c r="D18831" i="45"/>
  <c r="H18830" i="45"/>
  <c r="G18830" i="45"/>
  <c r="F18830" i="45"/>
  <c r="E18830" i="45"/>
  <c r="D18830" i="45"/>
  <c r="H18829" i="45"/>
  <c r="G18829" i="45"/>
  <c r="F18829" i="45"/>
  <c r="E18829" i="45"/>
  <c r="D18829" i="45"/>
  <c r="H18828" i="45"/>
  <c r="G18828" i="45"/>
  <c r="F18828" i="45"/>
  <c r="E18828" i="45"/>
  <c r="D18828" i="45"/>
  <c r="H18827" i="45"/>
  <c r="G18827" i="45"/>
  <c r="F18827" i="45"/>
  <c r="E18827" i="45"/>
  <c r="D18827" i="45"/>
  <c r="H18826" i="45"/>
  <c r="G18826" i="45"/>
  <c r="F18826" i="45"/>
  <c r="E18826" i="45"/>
  <c r="D18826" i="45"/>
  <c r="H18825" i="45"/>
  <c r="G18825" i="45"/>
  <c r="F18825" i="45"/>
  <c r="E18825" i="45"/>
  <c r="D18825" i="45"/>
  <c r="H18824" i="45"/>
  <c r="G18824" i="45"/>
  <c r="F18824" i="45"/>
  <c r="E18824" i="45"/>
  <c r="D18824" i="45"/>
  <c r="H18823" i="45"/>
  <c r="G18823" i="45"/>
  <c r="F18823" i="45"/>
  <c r="E18823" i="45"/>
  <c r="D18823" i="45"/>
  <c r="H18822" i="45"/>
  <c r="G18822" i="45"/>
  <c r="F18822" i="45"/>
  <c r="E18822" i="45"/>
  <c r="D18822" i="45"/>
  <c r="H18821" i="45"/>
  <c r="G18821" i="45"/>
  <c r="F18821" i="45"/>
  <c r="E18821" i="45"/>
  <c r="D18821" i="45"/>
  <c r="H18820" i="45"/>
  <c r="G18820" i="45"/>
  <c r="F18820" i="45"/>
  <c r="E18820" i="45"/>
  <c r="D18820" i="45"/>
  <c r="H18819" i="45"/>
  <c r="G18819" i="45"/>
  <c r="F18819" i="45"/>
  <c r="E18819" i="45"/>
  <c r="D18819" i="45"/>
  <c r="H18818" i="45"/>
  <c r="G18818" i="45"/>
  <c r="F18818" i="45"/>
  <c r="E18818" i="45"/>
  <c r="D18818" i="45"/>
  <c r="H18817" i="45"/>
  <c r="G18817" i="45"/>
  <c r="F18817" i="45"/>
  <c r="E18817" i="45"/>
  <c r="D18817" i="45"/>
  <c r="H18816" i="45"/>
  <c r="G18816" i="45"/>
  <c r="F18816" i="45"/>
  <c r="E18816" i="45"/>
  <c r="D18816" i="45"/>
  <c r="H18815" i="45"/>
  <c r="G18815" i="45"/>
  <c r="F18815" i="45"/>
  <c r="E18815" i="45"/>
  <c r="D18815" i="45"/>
  <c r="H18814" i="45"/>
  <c r="G18814" i="45"/>
  <c r="F18814" i="45"/>
  <c r="E18814" i="45"/>
  <c r="D18814" i="45"/>
  <c r="H18813" i="45"/>
  <c r="G18813" i="45"/>
  <c r="F18813" i="45"/>
  <c r="E18813" i="45"/>
  <c r="D18813" i="45"/>
  <c r="H18812" i="45"/>
  <c r="G18812" i="45"/>
  <c r="F18812" i="45"/>
  <c r="E18812" i="45"/>
  <c r="D18812" i="45"/>
  <c r="H18811" i="45"/>
  <c r="G18811" i="45"/>
  <c r="F18811" i="45"/>
  <c r="E18811" i="45"/>
  <c r="D18811" i="45"/>
  <c r="H18810" i="45"/>
  <c r="G18810" i="45"/>
  <c r="F18810" i="45"/>
  <c r="E18810" i="45"/>
  <c r="D18810" i="45"/>
  <c r="H18809" i="45"/>
  <c r="G18809" i="45"/>
  <c r="F18809" i="45"/>
  <c r="E18809" i="45"/>
  <c r="D18809" i="45"/>
  <c r="H18808" i="45"/>
  <c r="G18808" i="45"/>
  <c r="F18808" i="45"/>
  <c r="E18808" i="45"/>
  <c r="D18808" i="45"/>
  <c r="H18807" i="45"/>
  <c r="G18807" i="45"/>
  <c r="F18807" i="45"/>
  <c r="E18807" i="45"/>
  <c r="D18807" i="45"/>
  <c r="H18806" i="45"/>
  <c r="G18806" i="45"/>
  <c r="F18806" i="45"/>
  <c r="E18806" i="45"/>
  <c r="D18806" i="45"/>
  <c r="H18805" i="45"/>
  <c r="G18805" i="45"/>
  <c r="F18805" i="45"/>
  <c r="E18805" i="45"/>
  <c r="D18805" i="45"/>
  <c r="H18804" i="45"/>
  <c r="G18804" i="45"/>
  <c r="F18804" i="45"/>
  <c r="E18804" i="45"/>
  <c r="D18804" i="45"/>
  <c r="H18803" i="45"/>
  <c r="G18803" i="45"/>
  <c r="F18803" i="45"/>
  <c r="E18803" i="45"/>
  <c r="D18803" i="45"/>
  <c r="H18802" i="45"/>
  <c r="G18802" i="45"/>
  <c r="F18802" i="45"/>
  <c r="E18802" i="45"/>
  <c r="D18802" i="45"/>
  <c r="H18801" i="45"/>
  <c r="G18801" i="45"/>
  <c r="F18801" i="45"/>
  <c r="E18801" i="45"/>
  <c r="D18801" i="45"/>
  <c r="H18800" i="45"/>
  <c r="G18800" i="45"/>
  <c r="F18800" i="45"/>
  <c r="E18800" i="45"/>
  <c r="D18800" i="45"/>
  <c r="H18799" i="45"/>
  <c r="G18799" i="45"/>
  <c r="F18799" i="45"/>
  <c r="E18799" i="45"/>
  <c r="D18799" i="45"/>
  <c r="H18798" i="45"/>
  <c r="G18798" i="45"/>
  <c r="F18798" i="45"/>
  <c r="E18798" i="45"/>
  <c r="D18798" i="45"/>
  <c r="H18797" i="45"/>
  <c r="G18797" i="45"/>
  <c r="F18797" i="45"/>
  <c r="E18797" i="45"/>
  <c r="D18797" i="45"/>
  <c r="H18796" i="45"/>
  <c r="G18796" i="45"/>
  <c r="F18796" i="45"/>
  <c r="E18796" i="45"/>
  <c r="D18796" i="45"/>
  <c r="H18795" i="45"/>
  <c r="G18795" i="45"/>
  <c r="F18795" i="45"/>
  <c r="E18795" i="45"/>
  <c r="D18795" i="45"/>
  <c r="H18794" i="45"/>
  <c r="G18794" i="45"/>
  <c r="F18794" i="45"/>
  <c r="E18794" i="45"/>
  <c r="D18794" i="45"/>
  <c r="H18793" i="45"/>
  <c r="G18793" i="45"/>
  <c r="F18793" i="45"/>
  <c r="E18793" i="45"/>
  <c r="D18793" i="45"/>
  <c r="H18792" i="45"/>
  <c r="G18792" i="45"/>
  <c r="F18792" i="45"/>
  <c r="E18792" i="45"/>
  <c r="D18792" i="45"/>
  <c r="H18791" i="45"/>
  <c r="G18791" i="45"/>
  <c r="F18791" i="45"/>
  <c r="E18791" i="45"/>
  <c r="D18791" i="45"/>
  <c r="H18790" i="45"/>
  <c r="G18790" i="45"/>
  <c r="F18790" i="45"/>
  <c r="E18790" i="45"/>
  <c r="D18790" i="45"/>
  <c r="H18789" i="45"/>
  <c r="G18789" i="45"/>
  <c r="F18789" i="45"/>
  <c r="E18789" i="45"/>
  <c r="D18789" i="45"/>
  <c r="H18788" i="45"/>
  <c r="G18788" i="45"/>
  <c r="F18788" i="45"/>
  <c r="E18788" i="45"/>
  <c r="D18788" i="45"/>
  <c r="H18787" i="45"/>
  <c r="G18787" i="45"/>
  <c r="F18787" i="45"/>
  <c r="E18787" i="45"/>
  <c r="D18787" i="45"/>
  <c r="H18786" i="45"/>
  <c r="G18786" i="45"/>
  <c r="F18786" i="45"/>
  <c r="E18786" i="45"/>
  <c r="D18786" i="45"/>
  <c r="H18785" i="45"/>
  <c r="G18785" i="45"/>
  <c r="F18785" i="45"/>
  <c r="E18785" i="45"/>
  <c r="D18785" i="45"/>
  <c r="H18784" i="45"/>
  <c r="G18784" i="45"/>
  <c r="F18784" i="45"/>
  <c r="E18784" i="45"/>
  <c r="D18784" i="45"/>
  <c r="H18783" i="45"/>
  <c r="G18783" i="45"/>
  <c r="F18783" i="45"/>
  <c r="E18783" i="45"/>
  <c r="D18783" i="45"/>
  <c r="H18782" i="45"/>
  <c r="G18782" i="45"/>
  <c r="F18782" i="45"/>
  <c r="E18782" i="45"/>
  <c r="D18782" i="45"/>
  <c r="H18781" i="45"/>
  <c r="G18781" i="45"/>
  <c r="F18781" i="45"/>
  <c r="E18781" i="45"/>
  <c r="D18781" i="45"/>
  <c r="H18780" i="45"/>
  <c r="G18780" i="45"/>
  <c r="F18780" i="45"/>
  <c r="E18780" i="45"/>
  <c r="D18780" i="45"/>
  <c r="H18779" i="45"/>
  <c r="G18779" i="45"/>
  <c r="F18779" i="45"/>
  <c r="E18779" i="45"/>
  <c r="D18779" i="45"/>
  <c r="H18778" i="45"/>
  <c r="G18778" i="45"/>
  <c r="F18778" i="45"/>
  <c r="E18778" i="45"/>
  <c r="D18778" i="45"/>
  <c r="H18777" i="45"/>
  <c r="G18777" i="45"/>
  <c r="F18777" i="45"/>
  <c r="E18777" i="45"/>
  <c r="D18777" i="45"/>
  <c r="H18776" i="45"/>
  <c r="G18776" i="45"/>
  <c r="F18776" i="45"/>
  <c r="E18776" i="45"/>
  <c r="D18776" i="45"/>
  <c r="H18775" i="45"/>
  <c r="G18775" i="45"/>
  <c r="F18775" i="45"/>
  <c r="E18775" i="45"/>
  <c r="D18775" i="45"/>
  <c r="H18774" i="45"/>
  <c r="G18774" i="45"/>
  <c r="F18774" i="45"/>
  <c r="E18774" i="45"/>
  <c r="D18774" i="45"/>
  <c r="H18773" i="45"/>
  <c r="G18773" i="45"/>
  <c r="F18773" i="45"/>
  <c r="E18773" i="45"/>
  <c r="D18773" i="45"/>
  <c r="H18772" i="45"/>
  <c r="G18772" i="45"/>
  <c r="F18772" i="45"/>
  <c r="E18772" i="45"/>
  <c r="D18772" i="45"/>
  <c r="H18771" i="45"/>
  <c r="G18771" i="45"/>
  <c r="F18771" i="45"/>
  <c r="E18771" i="45"/>
  <c r="D18771" i="45"/>
  <c r="H18770" i="45"/>
  <c r="G18770" i="45"/>
  <c r="F18770" i="45"/>
  <c r="E18770" i="45"/>
  <c r="D18770" i="45"/>
  <c r="H18769" i="45"/>
  <c r="G18769" i="45"/>
  <c r="F18769" i="45"/>
  <c r="E18769" i="45"/>
  <c r="D18769" i="45"/>
  <c r="H18768" i="45"/>
  <c r="G18768" i="45"/>
  <c r="F18768" i="45"/>
  <c r="E18768" i="45"/>
  <c r="D18768" i="45"/>
  <c r="H18767" i="45"/>
  <c r="G18767" i="45"/>
  <c r="F18767" i="45"/>
  <c r="E18767" i="45"/>
  <c r="D18767" i="45"/>
  <c r="H18766" i="45"/>
  <c r="G18766" i="45"/>
  <c r="F18766" i="45"/>
  <c r="E18766" i="45"/>
  <c r="D18766" i="45"/>
  <c r="H18765" i="45"/>
  <c r="G18765" i="45"/>
  <c r="F18765" i="45"/>
  <c r="E18765" i="45"/>
  <c r="D18765" i="45"/>
  <c r="H18764" i="45"/>
  <c r="G18764" i="45"/>
  <c r="F18764" i="45"/>
  <c r="E18764" i="45"/>
  <c r="D18764" i="45"/>
  <c r="H18763" i="45"/>
  <c r="G18763" i="45"/>
  <c r="F18763" i="45"/>
  <c r="E18763" i="45"/>
  <c r="D18763" i="45"/>
  <c r="H18762" i="45"/>
  <c r="G18762" i="45"/>
  <c r="F18762" i="45"/>
  <c r="E18762" i="45"/>
  <c r="D18762" i="45"/>
  <c r="H18761" i="45"/>
  <c r="G18761" i="45"/>
  <c r="F18761" i="45"/>
  <c r="E18761" i="45"/>
  <c r="D18761" i="45"/>
  <c r="H18760" i="45"/>
  <c r="G18760" i="45"/>
  <c r="F18760" i="45"/>
  <c r="E18760" i="45"/>
  <c r="D18760" i="45"/>
  <c r="H18759" i="45"/>
  <c r="G18759" i="45"/>
  <c r="F18759" i="45"/>
  <c r="E18759" i="45"/>
  <c r="D18759" i="45"/>
  <c r="H18758" i="45"/>
  <c r="G18758" i="45"/>
  <c r="F18758" i="45"/>
  <c r="E18758" i="45"/>
  <c r="D18758" i="45"/>
  <c r="H18757" i="45"/>
  <c r="G18757" i="45"/>
  <c r="F18757" i="45"/>
  <c r="E18757" i="45"/>
  <c r="D18757" i="45"/>
  <c r="H18756" i="45"/>
  <c r="G18756" i="45"/>
  <c r="F18756" i="45"/>
  <c r="E18756" i="45"/>
  <c r="D18756" i="45"/>
  <c r="H18755" i="45"/>
  <c r="G18755" i="45"/>
  <c r="F18755" i="45"/>
  <c r="E18755" i="45"/>
  <c r="D18755" i="45"/>
  <c r="H18754" i="45"/>
  <c r="G18754" i="45"/>
  <c r="F18754" i="45"/>
  <c r="E18754" i="45"/>
  <c r="D18754" i="45"/>
  <c r="H18753" i="45"/>
  <c r="G18753" i="45"/>
  <c r="F18753" i="45"/>
  <c r="E18753" i="45"/>
  <c r="D18753" i="45"/>
  <c r="H18752" i="45"/>
  <c r="G18752" i="45"/>
  <c r="F18752" i="45"/>
  <c r="E18752" i="45"/>
  <c r="D18752" i="45"/>
  <c r="H18751" i="45"/>
  <c r="G18751" i="45"/>
  <c r="F18751" i="45"/>
  <c r="E18751" i="45"/>
  <c r="D18751" i="45"/>
  <c r="H18750" i="45"/>
  <c r="G18750" i="45"/>
  <c r="F18750" i="45"/>
  <c r="E18750" i="45"/>
  <c r="D18750" i="45"/>
  <c r="H18749" i="45"/>
  <c r="G18749" i="45"/>
  <c r="F18749" i="45"/>
  <c r="E18749" i="45"/>
  <c r="D18749" i="45"/>
  <c r="H18748" i="45"/>
  <c r="G18748" i="45"/>
  <c r="F18748" i="45"/>
  <c r="E18748" i="45"/>
  <c r="D18748" i="45"/>
  <c r="H18747" i="45"/>
  <c r="G18747" i="45"/>
  <c r="F18747" i="45"/>
  <c r="E18747" i="45"/>
  <c r="D18747" i="45"/>
  <c r="H18746" i="45"/>
  <c r="G18746" i="45"/>
  <c r="F18746" i="45"/>
  <c r="E18746" i="45"/>
  <c r="D18746" i="45"/>
  <c r="H18745" i="45"/>
  <c r="G18745" i="45"/>
  <c r="F18745" i="45"/>
  <c r="E18745" i="45"/>
  <c r="D18745" i="45"/>
  <c r="H18744" i="45"/>
  <c r="G18744" i="45"/>
  <c r="F18744" i="45"/>
  <c r="E18744" i="45"/>
  <c r="D18744" i="45"/>
  <c r="H18743" i="45"/>
  <c r="G18743" i="45"/>
  <c r="F18743" i="45"/>
  <c r="E18743" i="45"/>
  <c r="D18743" i="45"/>
  <c r="H18742" i="45"/>
  <c r="G18742" i="45"/>
  <c r="F18742" i="45"/>
  <c r="E18742" i="45"/>
  <c r="D18742" i="45"/>
  <c r="H18741" i="45"/>
  <c r="G18741" i="45"/>
  <c r="F18741" i="45"/>
  <c r="E18741" i="45"/>
  <c r="D18741" i="45"/>
  <c r="H18740" i="45"/>
  <c r="G18740" i="45"/>
  <c r="F18740" i="45"/>
  <c r="E18740" i="45"/>
  <c r="D18740" i="45"/>
  <c r="H18739" i="45"/>
  <c r="G18739" i="45"/>
  <c r="F18739" i="45"/>
  <c r="E18739" i="45"/>
  <c r="D18739" i="45"/>
  <c r="H18738" i="45"/>
  <c r="G18738" i="45"/>
  <c r="F18738" i="45"/>
  <c r="E18738" i="45"/>
  <c r="D18738" i="45"/>
  <c r="H18737" i="45"/>
  <c r="G18737" i="45"/>
  <c r="F18737" i="45"/>
  <c r="E18737" i="45"/>
  <c r="D18737" i="45"/>
  <c r="H18736" i="45"/>
  <c r="G18736" i="45"/>
  <c r="F18736" i="45"/>
  <c r="E18736" i="45"/>
  <c r="D18736" i="45"/>
  <c r="H18735" i="45"/>
  <c r="G18735" i="45"/>
  <c r="F18735" i="45"/>
  <c r="E18735" i="45"/>
  <c r="D18735" i="45"/>
  <c r="H18734" i="45"/>
  <c r="G18734" i="45"/>
  <c r="F18734" i="45"/>
  <c r="E18734" i="45"/>
  <c r="D18734" i="45"/>
  <c r="H18733" i="45"/>
  <c r="G18733" i="45"/>
  <c r="F18733" i="45"/>
  <c r="E18733" i="45"/>
  <c r="D18733" i="45"/>
  <c r="H18732" i="45"/>
  <c r="G18732" i="45"/>
  <c r="F18732" i="45"/>
  <c r="E18732" i="45"/>
  <c r="D18732" i="45"/>
  <c r="H18731" i="45"/>
  <c r="G18731" i="45"/>
  <c r="F18731" i="45"/>
  <c r="E18731" i="45"/>
  <c r="D18731" i="45"/>
  <c r="H18730" i="45"/>
  <c r="G18730" i="45"/>
  <c r="F18730" i="45"/>
  <c r="E18730" i="45"/>
  <c r="D18730" i="45"/>
  <c r="H18729" i="45"/>
  <c r="G18729" i="45"/>
  <c r="F18729" i="45"/>
  <c r="E18729" i="45"/>
  <c r="D18729" i="45"/>
  <c r="H18728" i="45"/>
  <c r="G18728" i="45"/>
  <c r="F18728" i="45"/>
  <c r="E18728" i="45"/>
  <c r="D18728" i="45"/>
  <c r="H18727" i="45"/>
  <c r="G18727" i="45"/>
  <c r="F18727" i="45"/>
  <c r="E18727" i="45"/>
  <c r="D18727" i="45"/>
  <c r="H18726" i="45"/>
  <c r="G18726" i="45"/>
  <c r="F18726" i="45"/>
  <c r="E18726" i="45"/>
  <c r="D18726" i="45"/>
  <c r="H18725" i="45"/>
  <c r="G18725" i="45"/>
  <c r="F18725" i="45"/>
  <c r="E18725" i="45"/>
  <c r="D18725" i="45"/>
  <c r="H18724" i="45"/>
  <c r="G18724" i="45"/>
  <c r="F18724" i="45"/>
  <c r="E18724" i="45"/>
  <c r="D18724" i="45"/>
  <c r="H18723" i="45"/>
  <c r="G18723" i="45"/>
  <c r="F18723" i="45"/>
  <c r="E18723" i="45"/>
  <c r="D18723" i="45"/>
  <c r="H18722" i="45"/>
  <c r="G18722" i="45"/>
  <c r="F18722" i="45"/>
  <c r="E18722" i="45"/>
  <c r="D18722" i="45"/>
  <c r="H18721" i="45"/>
  <c r="G18721" i="45"/>
  <c r="F18721" i="45"/>
  <c r="E18721" i="45"/>
  <c r="D18721" i="45"/>
  <c r="H18720" i="45"/>
  <c r="G18720" i="45"/>
  <c r="F18720" i="45"/>
  <c r="E18720" i="45"/>
  <c r="D18720" i="45"/>
  <c r="H18719" i="45"/>
  <c r="G18719" i="45"/>
  <c r="F18719" i="45"/>
  <c r="E18719" i="45"/>
  <c r="D18719" i="45"/>
  <c r="H18718" i="45"/>
  <c r="G18718" i="45"/>
  <c r="F18718" i="45"/>
  <c r="E18718" i="45"/>
  <c r="D18718" i="45"/>
  <c r="H18717" i="45"/>
  <c r="G18717" i="45"/>
  <c r="F18717" i="45"/>
  <c r="E18717" i="45"/>
  <c r="D18717" i="45"/>
  <c r="H18716" i="45"/>
  <c r="G18716" i="45"/>
  <c r="F18716" i="45"/>
  <c r="E18716" i="45"/>
  <c r="D18716" i="45"/>
  <c r="H18715" i="45"/>
  <c r="G18715" i="45"/>
  <c r="F18715" i="45"/>
  <c r="E18715" i="45"/>
  <c r="D18715" i="45"/>
  <c r="H18714" i="45"/>
  <c r="G18714" i="45"/>
  <c r="F18714" i="45"/>
  <c r="E18714" i="45"/>
  <c r="D18714" i="45"/>
  <c r="H18713" i="45"/>
  <c r="G18713" i="45"/>
  <c r="F18713" i="45"/>
  <c r="E18713" i="45"/>
  <c r="D18713" i="45"/>
  <c r="H18712" i="45"/>
  <c r="G18712" i="45"/>
  <c r="F18712" i="45"/>
  <c r="E18712" i="45"/>
  <c r="D18712" i="45"/>
  <c r="H18711" i="45"/>
  <c r="G18711" i="45"/>
  <c r="F18711" i="45"/>
  <c r="E18711" i="45"/>
  <c r="D18711" i="45"/>
  <c r="H18710" i="45"/>
  <c r="G18710" i="45"/>
  <c r="F18710" i="45"/>
  <c r="E18710" i="45"/>
  <c r="D18710" i="45"/>
  <c r="H18709" i="45"/>
  <c r="G18709" i="45"/>
  <c r="F18709" i="45"/>
  <c r="E18709" i="45"/>
  <c r="D18709" i="45"/>
  <c r="H18708" i="45"/>
  <c r="G18708" i="45"/>
  <c r="F18708" i="45"/>
  <c r="E18708" i="45"/>
  <c r="D18708" i="45"/>
  <c r="H18707" i="45"/>
  <c r="G18707" i="45"/>
  <c r="F18707" i="45"/>
  <c r="E18707" i="45"/>
  <c r="D18707" i="45"/>
  <c r="H18706" i="45"/>
  <c r="G18706" i="45"/>
  <c r="F18706" i="45"/>
  <c r="E18706" i="45"/>
  <c r="D18706" i="45"/>
  <c r="H18705" i="45"/>
  <c r="G18705" i="45"/>
  <c r="F18705" i="45"/>
  <c r="E18705" i="45"/>
  <c r="D18705" i="45"/>
  <c r="H18704" i="45"/>
  <c r="G18704" i="45"/>
  <c r="F18704" i="45"/>
  <c r="E18704" i="45"/>
  <c r="D18704" i="45"/>
  <c r="H18703" i="45"/>
  <c r="G18703" i="45"/>
  <c r="F18703" i="45"/>
  <c r="E18703" i="45"/>
  <c r="D18703" i="45"/>
  <c r="H18702" i="45"/>
  <c r="G18702" i="45"/>
  <c r="F18702" i="45"/>
  <c r="E18702" i="45"/>
  <c r="D18702" i="45"/>
  <c r="H18701" i="45"/>
  <c r="G18701" i="45"/>
  <c r="F18701" i="45"/>
  <c r="E18701" i="45"/>
  <c r="D18701" i="45"/>
  <c r="H18700" i="45"/>
  <c r="G18700" i="45"/>
  <c r="F18700" i="45"/>
  <c r="E18700" i="45"/>
  <c r="D18700" i="45"/>
  <c r="H18699" i="45"/>
  <c r="G18699" i="45"/>
  <c r="F18699" i="45"/>
  <c r="E18699" i="45"/>
  <c r="D18699" i="45"/>
  <c r="H18698" i="45"/>
  <c r="G18698" i="45"/>
  <c r="F18698" i="45"/>
  <c r="E18698" i="45"/>
  <c r="D18698" i="45"/>
  <c r="H18697" i="45"/>
  <c r="G18697" i="45"/>
  <c r="F18697" i="45"/>
  <c r="E18697" i="45"/>
  <c r="D18697" i="45"/>
  <c r="H18696" i="45"/>
  <c r="G18696" i="45"/>
  <c r="F18696" i="45"/>
  <c r="E18696" i="45"/>
  <c r="D18696" i="45"/>
  <c r="H18695" i="45"/>
  <c r="G18695" i="45"/>
  <c r="F18695" i="45"/>
  <c r="E18695" i="45"/>
  <c r="D18695" i="45"/>
  <c r="H18694" i="45"/>
  <c r="G18694" i="45"/>
  <c r="F18694" i="45"/>
  <c r="E18694" i="45"/>
  <c r="D18694" i="45"/>
  <c r="H18693" i="45"/>
  <c r="G18693" i="45"/>
  <c r="F18693" i="45"/>
  <c r="E18693" i="45"/>
  <c r="D18693" i="45"/>
  <c r="H18692" i="45"/>
  <c r="G18692" i="45"/>
  <c r="F18692" i="45"/>
  <c r="E18692" i="45"/>
  <c r="D18692" i="45"/>
  <c r="H18691" i="45"/>
  <c r="G18691" i="45"/>
  <c r="F18691" i="45"/>
  <c r="E18691" i="45"/>
  <c r="D18691" i="45"/>
  <c r="H18690" i="45"/>
  <c r="G18690" i="45"/>
  <c r="F18690" i="45"/>
  <c r="E18690" i="45"/>
  <c r="D18690" i="45"/>
  <c r="H18689" i="45"/>
  <c r="G18689" i="45"/>
  <c r="F18689" i="45"/>
  <c r="E18689" i="45"/>
  <c r="D18689" i="45"/>
  <c r="H18688" i="45"/>
  <c r="G18688" i="45"/>
  <c r="F18688" i="45"/>
  <c r="E18688" i="45"/>
  <c r="D18688" i="45"/>
  <c r="H18687" i="45"/>
  <c r="G18687" i="45"/>
  <c r="F18687" i="45"/>
  <c r="E18687" i="45"/>
  <c r="D18687" i="45"/>
  <c r="H18686" i="45"/>
  <c r="G18686" i="45"/>
  <c r="F18686" i="45"/>
  <c r="E18686" i="45"/>
  <c r="D18686" i="45"/>
  <c r="H18685" i="45"/>
  <c r="G18685" i="45"/>
  <c r="F18685" i="45"/>
  <c r="E18685" i="45"/>
  <c r="D18685" i="45"/>
  <c r="H18684" i="45"/>
  <c r="G18684" i="45"/>
  <c r="F18684" i="45"/>
  <c r="E18684" i="45"/>
  <c r="D18684" i="45"/>
  <c r="H18683" i="45"/>
  <c r="G18683" i="45"/>
  <c r="F18683" i="45"/>
  <c r="E18683" i="45"/>
  <c r="D18683" i="45"/>
  <c r="H18682" i="45"/>
  <c r="G18682" i="45"/>
  <c r="F18682" i="45"/>
  <c r="E18682" i="45"/>
  <c r="D18682" i="45"/>
  <c r="H18681" i="45"/>
  <c r="G18681" i="45"/>
  <c r="F18681" i="45"/>
  <c r="E18681" i="45"/>
  <c r="D18681" i="45"/>
  <c r="H18680" i="45"/>
  <c r="G18680" i="45"/>
  <c r="F18680" i="45"/>
  <c r="E18680" i="45"/>
  <c r="D18680" i="45"/>
  <c r="H18679" i="45"/>
  <c r="G18679" i="45"/>
  <c r="F18679" i="45"/>
  <c r="E18679" i="45"/>
  <c r="D18679" i="45"/>
  <c r="H18678" i="45"/>
  <c r="G18678" i="45"/>
  <c r="F18678" i="45"/>
  <c r="E18678" i="45"/>
  <c r="D18678" i="45"/>
  <c r="H18677" i="45"/>
  <c r="G18677" i="45"/>
  <c r="F18677" i="45"/>
  <c r="E18677" i="45"/>
  <c r="D18677" i="45"/>
  <c r="H18676" i="45"/>
  <c r="G18676" i="45"/>
  <c r="F18676" i="45"/>
  <c r="E18676" i="45"/>
  <c r="D18676" i="45"/>
  <c r="H18675" i="45"/>
  <c r="G18675" i="45"/>
  <c r="F18675" i="45"/>
  <c r="E18675" i="45"/>
  <c r="D18675" i="45"/>
  <c r="H18674" i="45"/>
  <c r="G18674" i="45"/>
  <c r="F18674" i="45"/>
  <c r="E18674" i="45"/>
  <c r="D18674" i="45"/>
  <c r="H18673" i="45"/>
  <c r="G18673" i="45"/>
  <c r="F18673" i="45"/>
  <c r="E18673" i="45"/>
  <c r="D18673" i="45"/>
  <c r="H18672" i="45"/>
  <c r="G18672" i="45"/>
  <c r="F18672" i="45"/>
  <c r="E18672" i="45"/>
  <c r="D18672" i="45"/>
  <c r="H18671" i="45"/>
  <c r="G18671" i="45"/>
  <c r="F18671" i="45"/>
  <c r="E18671" i="45"/>
  <c r="D18671" i="45"/>
  <c r="H18670" i="45"/>
  <c r="G18670" i="45"/>
  <c r="F18670" i="45"/>
  <c r="E18670" i="45"/>
  <c r="D18670" i="45"/>
  <c r="H18669" i="45"/>
  <c r="G18669" i="45"/>
  <c r="F18669" i="45"/>
  <c r="E18669" i="45"/>
  <c r="D18669" i="45"/>
  <c r="H18668" i="45"/>
  <c r="G18668" i="45"/>
  <c r="F18668" i="45"/>
  <c r="E18668" i="45"/>
  <c r="D18668" i="45"/>
  <c r="H18667" i="45"/>
  <c r="G18667" i="45"/>
  <c r="F18667" i="45"/>
  <c r="E18667" i="45"/>
  <c r="D18667" i="45"/>
  <c r="H18666" i="45"/>
  <c r="G18666" i="45"/>
  <c r="F18666" i="45"/>
  <c r="E18666" i="45"/>
  <c r="D18666" i="45"/>
  <c r="H18665" i="45"/>
  <c r="G18665" i="45"/>
  <c r="F18665" i="45"/>
  <c r="E18665" i="45"/>
  <c r="D18665" i="45"/>
  <c r="H18664" i="45"/>
  <c r="G18664" i="45"/>
  <c r="F18664" i="45"/>
  <c r="E18664" i="45"/>
  <c r="D18664" i="45"/>
  <c r="H18663" i="45"/>
  <c r="G18663" i="45"/>
  <c r="F18663" i="45"/>
  <c r="E18663" i="45"/>
  <c r="D18663" i="45"/>
  <c r="H18662" i="45"/>
  <c r="G18662" i="45"/>
  <c r="F18662" i="45"/>
  <c r="E18662" i="45"/>
  <c r="D18662" i="45"/>
  <c r="H18661" i="45"/>
  <c r="G18661" i="45"/>
  <c r="F18661" i="45"/>
  <c r="E18661" i="45"/>
  <c r="D18661" i="45"/>
  <c r="H18660" i="45"/>
  <c r="G18660" i="45"/>
  <c r="F18660" i="45"/>
  <c r="E18660" i="45"/>
  <c r="D18660" i="45"/>
  <c r="H18659" i="45"/>
  <c r="G18659" i="45"/>
  <c r="F18659" i="45"/>
  <c r="E18659" i="45"/>
  <c r="D18659" i="45"/>
  <c r="H18658" i="45"/>
  <c r="G18658" i="45"/>
  <c r="F18658" i="45"/>
  <c r="E18658" i="45"/>
  <c r="D18658" i="45"/>
  <c r="H18657" i="45"/>
  <c r="G18657" i="45"/>
  <c r="F18657" i="45"/>
  <c r="E18657" i="45"/>
  <c r="D18657" i="45"/>
  <c r="H18656" i="45"/>
  <c r="G18656" i="45"/>
  <c r="F18656" i="45"/>
  <c r="E18656" i="45"/>
  <c r="D18656" i="45"/>
  <c r="H18655" i="45"/>
  <c r="G18655" i="45"/>
  <c r="F18655" i="45"/>
  <c r="E18655" i="45"/>
  <c r="D18655" i="45"/>
  <c r="H18654" i="45"/>
  <c r="G18654" i="45"/>
  <c r="F18654" i="45"/>
  <c r="E18654" i="45"/>
  <c r="D18654" i="45"/>
  <c r="H18653" i="45"/>
  <c r="G18653" i="45"/>
  <c r="F18653" i="45"/>
  <c r="E18653" i="45"/>
  <c r="D18653" i="45"/>
  <c r="H18652" i="45"/>
  <c r="G18652" i="45"/>
  <c r="F18652" i="45"/>
  <c r="E18652" i="45"/>
  <c r="D18652" i="45"/>
  <c r="H18651" i="45"/>
  <c r="G18651" i="45"/>
  <c r="F18651" i="45"/>
  <c r="E18651" i="45"/>
  <c r="D18651" i="45"/>
  <c r="H18650" i="45"/>
  <c r="G18650" i="45"/>
  <c r="F18650" i="45"/>
  <c r="E18650" i="45"/>
  <c r="D18650" i="45"/>
  <c r="H18649" i="45"/>
  <c r="G18649" i="45"/>
  <c r="F18649" i="45"/>
  <c r="E18649" i="45"/>
  <c r="D18649" i="45"/>
  <c r="H18648" i="45"/>
  <c r="G18648" i="45"/>
  <c r="F18648" i="45"/>
  <c r="E18648" i="45"/>
  <c r="D18648" i="45"/>
  <c r="H18647" i="45"/>
  <c r="G18647" i="45"/>
  <c r="F18647" i="45"/>
  <c r="E18647" i="45"/>
  <c r="D18647" i="45"/>
  <c r="H18646" i="45"/>
  <c r="G18646" i="45"/>
  <c r="F18646" i="45"/>
  <c r="E18646" i="45"/>
  <c r="D18646" i="45"/>
  <c r="H18645" i="45"/>
  <c r="G18645" i="45"/>
  <c r="F18645" i="45"/>
  <c r="E18645" i="45"/>
  <c r="D18645" i="45"/>
  <c r="H18644" i="45"/>
  <c r="G18644" i="45"/>
  <c r="F18644" i="45"/>
  <c r="E18644" i="45"/>
  <c r="D18644" i="45"/>
  <c r="H18643" i="45"/>
  <c r="G18643" i="45"/>
  <c r="F18643" i="45"/>
  <c r="E18643" i="45"/>
  <c r="D18643" i="45"/>
  <c r="H18642" i="45"/>
  <c r="G18642" i="45"/>
  <c r="F18642" i="45"/>
  <c r="E18642" i="45"/>
  <c r="D18642" i="45"/>
  <c r="H18641" i="45"/>
  <c r="G18641" i="45"/>
  <c r="F18641" i="45"/>
  <c r="E18641" i="45"/>
  <c r="D18641" i="45"/>
  <c r="H18640" i="45"/>
  <c r="G18640" i="45"/>
  <c r="F18640" i="45"/>
  <c r="E18640" i="45"/>
  <c r="D18640" i="45"/>
  <c r="H18639" i="45"/>
  <c r="G18639" i="45"/>
  <c r="F18639" i="45"/>
  <c r="E18639" i="45"/>
  <c r="D18639" i="45"/>
  <c r="H18638" i="45"/>
  <c r="G18638" i="45"/>
  <c r="F18638" i="45"/>
  <c r="E18638" i="45"/>
  <c r="D18638" i="45"/>
  <c r="H18637" i="45"/>
  <c r="G18637" i="45"/>
  <c r="F18637" i="45"/>
  <c r="E18637" i="45"/>
  <c r="D18637" i="45"/>
  <c r="H18636" i="45"/>
  <c r="G18636" i="45"/>
  <c r="F18636" i="45"/>
  <c r="E18636" i="45"/>
  <c r="D18636" i="45"/>
  <c r="H18635" i="45"/>
  <c r="G18635" i="45"/>
  <c r="F18635" i="45"/>
  <c r="E18635" i="45"/>
  <c r="D18635" i="45"/>
  <c r="H18634" i="45"/>
  <c r="G18634" i="45"/>
  <c r="F18634" i="45"/>
  <c r="E18634" i="45"/>
  <c r="D18634" i="45"/>
  <c r="H18633" i="45"/>
  <c r="G18633" i="45"/>
  <c r="F18633" i="45"/>
  <c r="E18633" i="45"/>
  <c r="D18633" i="45"/>
  <c r="H18632" i="45"/>
  <c r="G18632" i="45"/>
  <c r="F18632" i="45"/>
  <c r="E18632" i="45"/>
  <c r="D18632" i="45"/>
  <c r="H18631" i="45"/>
  <c r="G18631" i="45"/>
  <c r="F18631" i="45"/>
  <c r="E18631" i="45"/>
  <c r="D18631" i="45"/>
  <c r="H18630" i="45"/>
  <c r="G18630" i="45"/>
  <c r="F18630" i="45"/>
  <c r="E18630" i="45"/>
  <c r="D18630" i="45"/>
  <c r="H18629" i="45"/>
  <c r="G18629" i="45"/>
  <c r="F18629" i="45"/>
  <c r="E18629" i="45"/>
  <c r="D18629" i="45"/>
  <c r="H18628" i="45"/>
  <c r="G18628" i="45"/>
  <c r="F18628" i="45"/>
  <c r="E18628" i="45"/>
  <c r="D18628" i="45"/>
  <c r="H18627" i="45"/>
  <c r="G18627" i="45"/>
  <c r="F18627" i="45"/>
  <c r="E18627" i="45"/>
  <c r="D18627" i="45"/>
  <c r="H18626" i="45"/>
  <c r="G18626" i="45"/>
  <c r="F18626" i="45"/>
  <c r="E18626" i="45"/>
  <c r="D18626" i="45"/>
  <c r="H18625" i="45"/>
  <c r="G18625" i="45"/>
  <c r="F18625" i="45"/>
  <c r="E18625" i="45"/>
  <c r="D18625" i="45"/>
  <c r="H18624" i="45"/>
  <c r="G18624" i="45"/>
  <c r="F18624" i="45"/>
  <c r="E18624" i="45"/>
  <c r="D18624" i="45"/>
  <c r="H18623" i="45"/>
  <c r="G18623" i="45"/>
  <c r="F18623" i="45"/>
  <c r="E18623" i="45"/>
  <c r="D18623" i="45"/>
  <c r="H18622" i="45"/>
  <c r="G18622" i="45"/>
  <c r="F18622" i="45"/>
  <c r="E18622" i="45"/>
  <c r="D18622" i="45"/>
  <c r="H18621" i="45"/>
  <c r="G18621" i="45"/>
  <c r="F18621" i="45"/>
  <c r="E18621" i="45"/>
  <c r="D18621" i="45"/>
  <c r="H18620" i="45"/>
  <c r="G18620" i="45"/>
  <c r="F18620" i="45"/>
  <c r="E18620" i="45"/>
  <c r="D18620" i="45"/>
  <c r="H18619" i="45"/>
  <c r="G18619" i="45"/>
  <c r="F18619" i="45"/>
  <c r="E18619" i="45"/>
  <c r="D18619" i="45"/>
  <c r="H18618" i="45"/>
  <c r="G18618" i="45"/>
  <c r="F18618" i="45"/>
  <c r="E18618" i="45"/>
  <c r="D18618" i="45"/>
  <c r="H18617" i="45"/>
  <c r="G18617" i="45"/>
  <c r="F18617" i="45"/>
  <c r="E18617" i="45"/>
  <c r="D18617" i="45"/>
  <c r="H18616" i="45"/>
  <c r="G18616" i="45"/>
  <c r="F18616" i="45"/>
  <c r="E18616" i="45"/>
  <c r="D18616" i="45"/>
  <c r="H18615" i="45"/>
  <c r="G18615" i="45"/>
  <c r="F18615" i="45"/>
  <c r="E18615" i="45"/>
  <c r="D18615" i="45"/>
  <c r="H18614" i="45"/>
  <c r="G18614" i="45"/>
  <c r="F18614" i="45"/>
  <c r="E18614" i="45"/>
  <c r="D18614" i="45"/>
  <c r="H18613" i="45"/>
  <c r="G18613" i="45"/>
  <c r="F18613" i="45"/>
  <c r="E18613" i="45"/>
  <c r="D18613" i="45"/>
  <c r="H18612" i="45"/>
  <c r="G18612" i="45"/>
  <c r="F18612" i="45"/>
  <c r="E18612" i="45"/>
  <c r="D18612" i="45"/>
  <c r="H18611" i="45"/>
  <c r="G18611" i="45"/>
  <c r="F18611" i="45"/>
  <c r="E18611" i="45"/>
  <c r="D18611" i="45"/>
  <c r="H18610" i="45"/>
  <c r="G18610" i="45"/>
  <c r="F18610" i="45"/>
  <c r="E18610" i="45"/>
  <c r="D18610" i="45"/>
  <c r="H18609" i="45"/>
  <c r="G18609" i="45"/>
  <c r="F18609" i="45"/>
  <c r="E18609" i="45"/>
  <c r="D18609" i="45"/>
  <c r="H18608" i="45"/>
  <c r="G18608" i="45"/>
  <c r="F18608" i="45"/>
  <c r="E18608" i="45"/>
  <c r="D18608" i="45"/>
  <c r="H18607" i="45"/>
  <c r="G18607" i="45"/>
  <c r="F18607" i="45"/>
  <c r="E18607" i="45"/>
  <c r="D18607" i="45"/>
  <c r="H18606" i="45"/>
  <c r="G18606" i="45"/>
  <c r="F18606" i="45"/>
  <c r="E18606" i="45"/>
  <c r="D18606" i="45"/>
  <c r="H18605" i="45"/>
  <c r="G18605" i="45"/>
  <c r="F18605" i="45"/>
  <c r="E18605" i="45"/>
  <c r="D18605" i="45"/>
  <c r="H18604" i="45"/>
  <c r="G18604" i="45"/>
  <c r="F18604" i="45"/>
  <c r="E18604" i="45"/>
  <c r="D18604" i="45"/>
  <c r="H18603" i="45"/>
  <c r="G18603" i="45"/>
  <c r="F18603" i="45"/>
  <c r="E18603" i="45"/>
  <c r="D18603" i="45"/>
  <c r="H18602" i="45"/>
  <c r="G18602" i="45"/>
  <c r="F18602" i="45"/>
  <c r="E18602" i="45"/>
  <c r="D18602" i="45"/>
  <c r="H18601" i="45"/>
  <c r="G18601" i="45"/>
  <c r="F18601" i="45"/>
  <c r="E18601" i="45"/>
  <c r="D18601" i="45"/>
  <c r="H18600" i="45"/>
  <c r="G18600" i="45"/>
  <c r="F18600" i="45"/>
  <c r="E18600" i="45"/>
  <c r="D18600" i="45"/>
  <c r="H18599" i="45"/>
  <c r="G18599" i="45"/>
  <c r="F18599" i="45"/>
  <c r="E18599" i="45"/>
  <c r="D18599" i="45"/>
  <c r="H18598" i="45"/>
  <c r="G18598" i="45"/>
  <c r="F18598" i="45"/>
  <c r="E18598" i="45"/>
  <c r="D18598" i="45"/>
  <c r="H18597" i="45"/>
  <c r="G18597" i="45"/>
  <c r="F18597" i="45"/>
  <c r="E18597" i="45"/>
  <c r="D18597" i="45"/>
  <c r="H18596" i="45"/>
  <c r="G18596" i="45"/>
  <c r="F18596" i="45"/>
  <c r="E18596" i="45"/>
  <c r="D18596" i="45"/>
  <c r="H18595" i="45"/>
  <c r="G18595" i="45"/>
  <c r="F18595" i="45"/>
  <c r="E18595" i="45"/>
  <c r="D18595" i="45"/>
  <c r="H18594" i="45"/>
  <c r="G18594" i="45"/>
  <c r="F18594" i="45"/>
  <c r="E18594" i="45"/>
  <c r="D18594" i="45"/>
  <c r="H18593" i="45"/>
  <c r="G18593" i="45"/>
  <c r="F18593" i="45"/>
  <c r="E18593" i="45"/>
  <c r="D18593" i="45"/>
  <c r="H18592" i="45"/>
  <c r="G18592" i="45"/>
  <c r="F18592" i="45"/>
  <c r="E18592" i="45"/>
  <c r="D18592" i="45"/>
  <c r="H18591" i="45"/>
  <c r="G18591" i="45"/>
  <c r="F18591" i="45"/>
  <c r="E18591" i="45"/>
  <c r="D18591" i="45"/>
  <c r="H18590" i="45"/>
  <c r="G18590" i="45"/>
  <c r="F18590" i="45"/>
  <c r="E18590" i="45"/>
  <c r="D18590" i="45"/>
  <c r="H18589" i="45"/>
  <c r="G18589" i="45"/>
  <c r="F18589" i="45"/>
  <c r="E18589" i="45"/>
  <c r="D18589" i="45"/>
  <c r="H18588" i="45"/>
  <c r="G18588" i="45"/>
  <c r="F18588" i="45"/>
  <c r="E18588" i="45"/>
  <c r="D18588" i="45"/>
  <c r="H18587" i="45"/>
  <c r="G18587" i="45"/>
  <c r="F18587" i="45"/>
  <c r="E18587" i="45"/>
  <c r="D18587" i="45"/>
  <c r="H18586" i="45"/>
  <c r="G18586" i="45"/>
  <c r="F18586" i="45"/>
  <c r="E18586" i="45"/>
  <c r="D18586" i="45"/>
  <c r="H18585" i="45"/>
  <c r="G18585" i="45"/>
  <c r="F18585" i="45"/>
  <c r="E18585" i="45"/>
  <c r="D18585" i="45"/>
  <c r="H18584" i="45"/>
  <c r="G18584" i="45"/>
  <c r="F18584" i="45"/>
  <c r="E18584" i="45"/>
  <c r="D18584" i="45"/>
  <c r="H18583" i="45"/>
  <c r="G18583" i="45"/>
  <c r="F18583" i="45"/>
  <c r="E18583" i="45"/>
  <c r="D18583" i="45"/>
  <c r="H18582" i="45"/>
  <c r="G18582" i="45"/>
  <c r="F18582" i="45"/>
  <c r="E18582" i="45"/>
  <c r="D18582" i="45"/>
  <c r="H18581" i="45"/>
  <c r="G18581" i="45"/>
  <c r="F18581" i="45"/>
  <c r="E18581" i="45"/>
  <c r="D18581" i="45"/>
  <c r="H18580" i="45"/>
  <c r="G18580" i="45"/>
  <c r="F18580" i="45"/>
  <c r="E18580" i="45"/>
  <c r="D18580" i="45"/>
  <c r="H18579" i="45"/>
  <c r="G18579" i="45"/>
  <c r="F18579" i="45"/>
  <c r="E18579" i="45"/>
  <c r="D18579" i="45"/>
  <c r="H18578" i="45"/>
  <c r="G18578" i="45"/>
  <c r="F18578" i="45"/>
  <c r="E18578" i="45"/>
  <c r="D18578" i="45"/>
  <c r="H18577" i="45"/>
  <c r="G18577" i="45"/>
  <c r="F18577" i="45"/>
  <c r="E18577" i="45"/>
  <c r="D18577" i="45"/>
  <c r="H18576" i="45"/>
  <c r="G18576" i="45"/>
  <c r="F18576" i="45"/>
  <c r="E18576" i="45"/>
  <c r="D18576" i="45"/>
  <c r="H18575" i="45"/>
  <c r="G18575" i="45"/>
  <c r="F18575" i="45"/>
  <c r="E18575" i="45"/>
  <c r="D18575" i="45"/>
  <c r="H18574" i="45"/>
  <c r="G18574" i="45"/>
  <c r="F18574" i="45"/>
  <c r="E18574" i="45"/>
  <c r="D18574" i="45"/>
  <c r="H18573" i="45"/>
  <c r="G18573" i="45"/>
  <c r="F18573" i="45"/>
  <c r="E18573" i="45"/>
  <c r="D18573" i="45"/>
  <c r="H18572" i="45"/>
  <c r="G18572" i="45"/>
  <c r="F18572" i="45"/>
  <c r="E18572" i="45"/>
  <c r="D18572" i="45"/>
  <c r="H18571" i="45"/>
  <c r="G18571" i="45"/>
  <c r="F18571" i="45"/>
  <c r="E18571" i="45"/>
  <c r="D18571" i="45"/>
  <c r="H18570" i="45"/>
  <c r="G18570" i="45"/>
  <c r="F18570" i="45"/>
  <c r="E18570" i="45"/>
  <c r="D18570" i="45"/>
  <c r="H18569" i="45"/>
  <c r="G18569" i="45"/>
  <c r="F18569" i="45"/>
  <c r="E18569" i="45"/>
  <c r="D18569" i="45"/>
  <c r="H18568" i="45"/>
  <c r="G18568" i="45"/>
  <c r="F18568" i="45"/>
  <c r="E18568" i="45"/>
  <c r="D18568" i="45"/>
  <c r="H18567" i="45"/>
  <c r="G18567" i="45"/>
  <c r="F18567" i="45"/>
  <c r="E18567" i="45"/>
  <c r="D18567" i="45"/>
  <c r="H18566" i="45"/>
  <c r="G18566" i="45"/>
  <c r="F18566" i="45"/>
  <c r="E18566" i="45"/>
  <c r="D18566" i="45"/>
  <c r="H18565" i="45"/>
  <c r="G18565" i="45"/>
  <c r="F18565" i="45"/>
  <c r="E18565" i="45"/>
  <c r="D18565" i="45"/>
  <c r="H18564" i="45"/>
  <c r="G18564" i="45"/>
  <c r="F18564" i="45"/>
  <c r="E18564" i="45"/>
  <c r="D18564" i="45"/>
  <c r="H18563" i="45"/>
  <c r="G18563" i="45"/>
  <c r="F18563" i="45"/>
  <c r="E18563" i="45"/>
  <c r="D18563" i="45"/>
  <c r="H18562" i="45"/>
  <c r="G18562" i="45"/>
  <c r="F18562" i="45"/>
  <c r="E18562" i="45"/>
  <c r="D18562" i="45"/>
  <c r="H18561" i="45"/>
  <c r="G18561" i="45"/>
  <c r="F18561" i="45"/>
  <c r="E18561" i="45"/>
  <c r="D18561" i="45"/>
  <c r="H18560" i="45"/>
  <c r="G18560" i="45"/>
  <c r="F18560" i="45"/>
  <c r="E18560" i="45"/>
  <c r="D18560" i="45"/>
  <c r="H18559" i="45"/>
  <c r="G18559" i="45"/>
  <c r="F18559" i="45"/>
  <c r="E18559" i="45"/>
  <c r="D18559" i="45"/>
  <c r="H18558" i="45"/>
  <c r="G18558" i="45"/>
  <c r="F18558" i="45"/>
  <c r="E18558" i="45"/>
  <c r="D18558" i="45"/>
  <c r="H18557" i="45"/>
  <c r="G18557" i="45"/>
  <c r="F18557" i="45"/>
  <c r="E18557" i="45"/>
  <c r="D18557" i="45"/>
  <c r="H18556" i="45"/>
  <c r="G18556" i="45"/>
  <c r="F18556" i="45"/>
  <c r="E18556" i="45"/>
  <c r="D18556" i="45"/>
  <c r="H18555" i="45"/>
  <c r="G18555" i="45"/>
  <c r="F18555" i="45"/>
  <c r="E18555" i="45"/>
  <c r="D18555" i="45"/>
  <c r="H18554" i="45"/>
  <c r="G18554" i="45"/>
  <c r="F18554" i="45"/>
  <c r="E18554" i="45"/>
  <c r="D18554" i="45"/>
  <c r="H18553" i="45"/>
  <c r="G18553" i="45"/>
  <c r="F18553" i="45"/>
  <c r="E18553" i="45"/>
  <c r="D18553" i="45"/>
  <c r="H18552" i="45"/>
  <c r="G18552" i="45"/>
  <c r="F18552" i="45"/>
  <c r="E18552" i="45"/>
  <c r="D18552" i="45"/>
  <c r="H18551" i="45"/>
  <c r="G18551" i="45"/>
  <c r="F18551" i="45"/>
  <c r="E18551" i="45"/>
  <c r="D18551" i="45"/>
  <c r="H18550" i="45"/>
  <c r="G18550" i="45"/>
  <c r="F18550" i="45"/>
  <c r="E18550" i="45"/>
  <c r="D18550" i="45"/>
  <c r="H18549" i="45"/>
  <c r="G18549" i="45"/>
  <c r="F18549" i="45"/>
  <c r="E18549" i="45"/>
  <c r="D18549" i="45"/>
  <c r="H18548" i="45"/>
  <c r="G18548" i="45"/>
  <c r="F18548" i="45"/>
  <c r="E18548" i="45"/>
  <c r="D18548" i="45"/>
  <c r="H18547" i="45"/>
  <c r="G18547" i="45"/>
  <c r="F18547" i="45"/>
  <c r="E18547" i="45"/>
  <c r="D18547" i="45"/>
  <c r="H18546" i="45"/>
  <c r="G18546" i="45"/>
  <c r="F18546" i="45"/>
  <c r="E18546" i="45"/>
  <c r="D18546" i="45"/>
  <c r="H18545" i="45"/>
  <c r="G18545" i="45"/>
  <c r="F18545" i="45"/>
  <c r="E18545" i="45"/>
  <c r="D18545" i="45"/>
  <c r="H18544" i="45"/>
  <c r="G18544" i="45"/>
  <c r="F18544" i="45"/>
  <c r="E18544" i="45"/>
  <c r="D18544" i="45"/>
  <c r="H18543" i="45"/>
  <c r="G18543" i="45"/>
  <c r="F18543" i="45"/>
  <c r="E18543" i="45"/>
  <c r="D18543" i="45"/>
  <c r="H18542" i="45"/>
  <c r="G18542" i="45"/>
  <c r="F18542" i="45"/>
  <c r="E18542" i="45"/>
  <c r="D18542" i="45"/>
  <c r="H18541" i="45"/>
  <c r="G18541" i="45"/>
  <c r="F18541" i="45"/>
  <c r="E18541" i="45"/>
  <c r="D18541" i="45"/>
  <c r="H18540" i="45"/>
  <c r="G18540" i="45"/>
  <c r="F18540" i="45"/>
  <c r="E18540" i="45"/>
  <c r="D18540" i="45"/>
  <c r="H18539" i="45"/>
  <c r="G18539" i="45"/>
  <c r="F18539" i="45"/>
  <c r="E18539" i="45"/>
  <c r="D18539" i="45"/>
  <c r="H18538" i="45"/>
  <c r="G18538" i="45"/>
  <c r="F18538" i="45"/>
  <c r="E18538" i="45"/>
  <c r="D18538" i="45"/>
  <c r="H18537" i="45"/>
  <c r="G18537" i="45"/>
  <c r="F18537" i="45"/>
  <c r="E18537" i="45"/>
  <c r="D18537" i="45"/>
  <c r="H18536" i="45"/>
  <c r="G18536" i="45"/>
  <c r="F18536" i="45"/>
  <c r="E18536" i="45"/>
  <c r="D18536" i="45"/>
  <c r="H18535" i="45"/>
  <c r="G18535" i="45"/>
  <c r="F18535" i="45"/>
  <c r="E18535" i="45"/>
  <c r="D18535" i="45"/>
  <c r="H18534" i="45"/>
  <c r="G18534" i="45"/>
  <c r="F18534" i="45"/>
  <c r="E18534" i="45"/>
  <c r="D18534" i="45"/>
  <c r="H18533" i="45"/>
  <c r="G18533" i="45"/>
  <c r="F18533" i="45"/>
  <c r="E18533" i="45"/>
  <c r="D18533" i="45"/>
  <c r="H18532" i="45"/>
  <c r="G18532" i="45"/>
  <c r="F18532" i="45"/>
  <c r="E18532" i="45"/>
  <c r="D18532" i="45"/>
  <c r="H18531" i="45"/>
  <c r="G18531" i="45"/>
  <c r="F18531" i="45"/>
  <c r="E18531" i="45"/>
  <c r="D18531" i="45"/>
  <c r="H18530" i="45"/>
  <c r="G18530" i="45"/>
  <c r="F18530" i="45"/>
  <c r="E18530" i="45"/>
  <c r="D18530" i="45"/>
  <c r="H18529" i="45"/>
  <c r="G18529" i="45"/>
  <c r="F18529" i="45"/>
  <c r="E18529" i="45"/>
  <c r="D18529" i="45"/>
  <c r="H18528" i="45"/>
  <c r="G18528" i="45"/>
  <c r="F18528" i="45"/>
  <c r="E18528" i="45"/>
  <c r="D18528" i="45"/>
  <c r="H18527" i="45"/>
  <c r="G18527" i="45"/>
  <c r="F18527" i="45"/>
  <c r="E18527" i="45"/>
  <c r="D18527" i="45"/>
  <c r="H18526" i="45"/>
  <c r="G18526" i="45"/>
  <c r="F18526" i="45"/>
  <c r="E18526" i="45"/>
  <c r="D18526" i="45"/>
  <c r="H18525" i="45"/>
  <c r="G18525" i="45"/>
  <c r="F18525" i="45"/>
  <c r="E18525" i="45"/>
  <c r="D18525" i="45"/>
  <c r="H18524" i="45"/>
  <c r="G18524" i="45"/>
  <c r="F18524" i="45"/>
  <c r="E18524" i="45"/>
  <c r="D18524" i="45"/>
  <c r="H18523" i="45"/>
  <c r="G18523" i="45"/>
  <c r="F18523" i="45"/>
  <c r="E18523" i="45"/>
  <c r="D18523" i="45"/>
  <c r="H18522" i="45"/>
  <c r="G18522" i="45"/>
  <c r="F18522" i="45"/>
  <c r="E18522" i="45"/>
  <c r="D18522" i="45"/>
  <c r="H18521" i="45"/>
  <c r="G18521" i="45"/>
  <c r="F18521" i="45"/>
  <c r="E18521" i="45"/>
  <c r="D18521" i="45"/>
  <c r="H18520" i="45"/>
  <c r="G18520" i="45"/>
  <c r="F18520" i="45"/>
  <c r="E18520" i="45"/>
  <c r="D18520" i="45"/>
  <c r="H18519" i="45"/>
  <c r="G18519" i="45"/>
  <c r="F18519" i="45"/>
  <c r="E18519" i="45"/>
  <c r="D18519" i="45"/>
  <c r="H18518" i="45"/>
  <c r="G18518" i="45"/>
  <c r="F18518" i="45"/>
  <c r="E18518" i="45"/>
  <c r="D18518" i="45"/>
  <c r="H18517" i="45"/>
  <c r="G18517" i="45"/>
  <c r="F18517" i="45"/>
  <c r="E18517" i="45"/>
  <c r="D18517" i="45"/>
  <c r="H18516" i="45"/>
  <c r="G18516" i="45"/>
  <c r="F18516" i="45"/>
  <c r="E18516" i="45"/>
  <c r="D18516" i="45"/>
  <c r="H18515" i="45"/>
  <c r="G18515" i="45"/>
  <c r="F18515" i="45"/>
  <c r="E18515" i="45"/>
  <c r="D18515" i="45"/>
  <c r="H18514" i="45"/>
  <c r="G18514" i="45"/>
  <c r="F18514" i="45"/>
  <c r="E18514" i="45"/>
  <c r="D18514" i="45"/>
  <c r="H18513" i="45"/>
  <c r="G18513" i="45"/>
  <c r="F18513" i="45"/>
  <c r="E18513" i="45"/>
  <c r="D18513" i="45"/>
  <c r="H18512" i="45"/>
  <c r="G18512" i="45"/>
  <c r="F18512" i="45"/>
  <c r="E18512" i="45"/>
  <c r="D18512" i="45"/>
  <c r="H18511" i="45"/>
  <c r="G18511" i="45"/>
  <c r="F18511" i="45"/>
  <c r="E18511" i="45"/>
  <c r="D18511" i="45"/>
  <c r="H18510" i="45"/>
  <c r="G18510" i="45"/>
  <c r="F18510" i="45"/>
  <c r="E18510" i="45"/>
  <c r="D18510" i="45"/>
  <c r="H18509" i="45"/>
  <c r="G18509" i="45"/>
  <c r="F18509" i="45"/>
  <c r="E18509" i="45"/>
  <c r="D18509" i="45"/>
  <c r="H18508" i="45"/>
  <c r="G18508" i="45"/>
  <c r="F18508" i="45"/>
  <c r="E18508" i="45"/>
  <c r="D18508" i="45"/>
  <c r="H18507" i="45"/>
  <c r="G18507" i="45"/>
  <c r="F18507" i="45"/>
  <c r="E18507" i="45"/>
  <c r="D18507" i="45"/>
  <c r="H18506" i="45"/>
  <c r="G18506" i="45"/>
  <c r="F18506" i="45"/>
  <c r="E18506" i="45"/>
  <c r="D18506" i="45"/>
  <c r="H18505" i="45"/>
  <c r="G18505" i="45"/>
  <c r="F18505" i="45"/>
  <c r="E18505" i="45"/>
  <c r="D18505" i="45"/>
  <c r="H18504" i="45"/>
  <c r="G18504" i="45"/>
  <c r="F18504" i="45"/>
  <c r="E18504" i="45"/>
  <c r="D18504" i="45"/>
  <c r="H18503" i="45"/>
  <c r="G18503" i="45"/>
  <c r="F18503" i="45"/>
  <c r="E18503" i="45"/>
  <c r="D18503" i="45"/>
  <c r="H18502" i="45"/>
  <c r="G18502" i="45"/>
  <c r="F18502" i="45"/>
  <c r="E18502" i="45"/>
  <c r="D18502" i="45"/>
  <c r="H18501" i="45"/>
  <c r="G18501" i="45"/>
  <c r="F18501" i="45"/>
  <c r="E18501" i="45"/>
  <c r="D18501" i="45"/>
  <c r="H18500" i="45"/>
  <c r="G18500" i="45"/>
  <c r="F18500" i="45"/>
  <c r="E18500" i="45"/>
  <c r="D18500" i="45"/>
  <c r="H18499" i="45"/>
  <c r="G18499" i="45"/>
  <c r="F18499" i="45"/>
  <c r="E18499" i="45"/>
  <c r="D18499" i="45"/>
  <c r="H18498" i="45"/>
  <c r="G18498" i="45"/>
  <c r="F18498" i="45"/>
  <c r="E18498" i="45"/>
  <c r="D18498" i="45"/>
  <c r="H18497" i="45"/>
  <c r="G18497" i="45"/>
  <c r="F18497" i="45"/>
  <c r="E18497" i="45"/>
  <c r="D18497" i="45"/>
  <c r="H18496" i="45"/>
  <c r="G18496" i="45"/>
  <c r="F18496" i="45"/>
  <c r="E18496" i="45"/>
  <c r="D18496" i="45"/>
  <c r="H18495" i="45"/>
  <c r="G18495" i="45"/>
  <c r="F18495" i="45"/>
  <c r="E18495" i="45"/>
  <c r="D18495" i="45"/>
  <c r="H18494" i="45"/>
  <c r="G18494" i="45"/>
  <c r="F18494" i="45"/>
  <c r="E18494" i="45"/>
  <c r="D18494" i="45"/>
  <c r="H18493" i="45"/>
  <c r="G18493" i="45"/>
  <c r="F18493" i="45"/>
  <c r="E18493" i="45"/>
  <c r="D18493" i="45"/>
  <c r="H18492" i="45"/>
  <c r="G18492" i="45"/>
  <c r="F18492" i="45"/>
  <c r="E18492" i="45"/>
  <c r="D18492" i="45"/>
  <c r="H18491" i="45"/>
  <c r="G18491" i="45"/>
  <c r="F18491" i="45"/>
  <c r="E18491" i="45"/>
  <c r="D18491" i="45"/>
  <c r="H18490" i="45"/>
  <c r="G18490" i="45"/>
  <c r="F18490" i="45"/>
  <c r="E18490" i="45"/>
  <c r="D18490" i="45"/>
  <c r="H18489" i="45"/>
  <c r="G18489" i="45"/>
  <c r="F18489" i="45"/>
  <c r="E18489" i="45"/>
  <c r="D18489" i="45"/>
  <c r="H18488" i="45"/>
  <c r="G18488" i="45"/>
  <c r="F18488" i="45"/>
  <c r="E18488" i="45"/>
  <c r="D18488" i="45"/>
  <c r="H18487" i="45"/>
  <c r="G18487" i="45"/>
  <c r="F18487" i="45"/>
  <c r="E18487" i="45"/>
  <c r="D18487" i="45"/>
  <c r="H18486" i="45"/>
  <c r="G18486" i="45"/>
  <c r="F18486" i="45"/>
  <c r="E18486" i="45"/>
  <c r="D18486" i="45"/>
  <c r="H18485" i="45"/>
  <c r="G18485" i="45"/>
  <c r="F18485" i="45"/>
  <c r="E18485" i="45"/>
  <c r="D18485" i="45"/>
  <c r="H18484" i="45"/>
  <c r="G18484" i="45"/>
  <c r="F18484" i="45"/>
  <c r="E18484" i="45"/>
  <c r="D18484" i="45"/>
  <c r="H18483" i="45"/>
  <c r="G18483" i="45"/>
  <c r="F18483" i="45"/>
  <c r="E18483" i="45"/>
  <c r="D18483" i="45"/>
  <c r="H18482" i="45"/>
  <c r="G18482" i="45"/>
  <c r="F18482" i="45"/>
  <c r="E18482" i="45"/>
  <c r="D18482" i="45"/>
  <c r="H18481" i="45"/>
  <c r="G18481" i="45"/>
  <c r="F18481" i="45"/>
  <c r="E18481" i="45"/>
  <c r="D18481" i="45"/>
  <c r="H18480" i="45"/>
  <c r="G18480" i="45"/>
  <c r="F18480" i="45"/>
  <c r="E18480" i="45"/>
  <c r="D18480" i="45"/>
  <c r="H18479" i="45"/>
  <c r="G18479" i="45"/>
  <c r="F18479" i="45"/>
  <c r="E18479" i="45"/>
  <c r="D18479" i="45"/>
  <c r="H18478" i="45"/>
  <c r="G18478" i="45"/>
  <c r="F18478" i="45"/>
  <c r="E18478" i="45"/>
  <c r="D18478" i="45"/>
  <c r="H18477" i="45"/>
  <c r="G18477" i="45"/>
  <c r="F18477" i="45"/>
  <c r="E18477" i="45"/>
  <c r="D18477" i="45"/>
  <c r="H18476" i="45"/>
  <c r="G18476" i="45"/>
  <c r="F18476" i="45"/>
  <c r="E18476" i="45"/>
  <c r="D18476" i="45"/>
  <c r="H18475" i="45"/>
  <c r="G18475" i="45"/>
  <c r="F18475" i="45"/>
  <c r="E18475" i="45"/>
  <c r="D18475" i="45"/>
  <c r="H18474" i="45"/>
  <c r="G18474" i="45"/>
  <c r="F18474" i="45"/>
  <c r="E18474" i="45"/>
  <c r="D18474" i="45"/>
  <c r="H18473" i="45"/>
  <c r="G18473" i="45"/>
  <c r="F18473" i="45"/>
  <c r="E18473" i="45"/>
  <c r="D18473" i="45"/>
  <c r="H18472" i="45"/>
  <c r="G18472" i="45"/>
  <c r="F18472" i="45"/>
  <c r="E18472" i="45"/>
  <c r="D18472" i="45"/>
  <c r="H18471" i="45"/>
  <c r="G18471" i="45"/>
  <c r="F18471" i="45"/>
  <c r="E18471" i="45"/>
  <c r="D18471" i="45"/>
  <c r="H18470" i="45"/>
  <c r="G18470" i="45"/>
  <c r="F18470" i="45"/>
  <c r="E18470" i="45"/>
  <c r="D18470" i="45"/>
  <c r="H18469" i="45"/>
  <c r="G18469" i="45"/>
  <c r="F18469" i="45"/>
  <c r="E18469" i="45"/>
  <c r="D18469" i="45"/>
  <c r="H18468" i="45"/>
  <c r="G18468" i="45"/>
  <c r="F18468" i="45"/>
  <c r="E18468" i="45"/>
  <c r="D18468" i="45"/>
  <c r="H18467" i="45"/>
  <c r="G18467" i="45"/>
  <c r="F18467" i="45"/>
  <c r="E18467" i="45"/>
  <c r="D18467" i="45"/>
  <c r="H18466" i="45"/>
  <c r="G18466" i="45"/>
  <c r="F18466" i="45"/>
  <c r="E18466" i="45"/>
  <c r="D18466" i="45"/>
  <c r="H18465" i="45"/>
  <c r="G18465" i="45"/>
  <c r="F18465" i="45"/>
  <c r="E18465" i="45"/>
  <c r="D18465" i="45"/>
  <c r="H18464" i="45"/>
  <c r="G18464" i="45"/>
  <c r="F18464" i="45"/>
  <c r="E18464" i="45"/>
  <c r="D18464" i="45"/>
  <c r="H18463" i="45"/>
  <c r="G18463" i="45"/>
  <c r="F18463" i="45"/>
  <c r="E18463" i="45"/>
  <c r="D18463" i="45"/>
  <c r="H18462" i="45"/>
  <c r="G18462" i="45"/>
  <c r="F18462" i="45"/>
  <c r="E18462" i="45"/>
  <c r="D18462" i="45"/>
  <c r="H18461" i="45"/>
  <c r="G18461" i="45"/>
  <c r="F18461" i="45"/>
  <c r="E18461" i="45"/>
  <c r="D18461" i="45"/>
  <c r="H18460" i="45"/>
  <c r="G18460" i="45"/>
  <c r="F18460" i="45"/>
  <c r="E18460" i="45"/>
  <c r="D18460" i="45"/>
  <c r="H18459" i="45"/>
  <c r="G18459" i="45"/>
  <c r="F18459" i="45"/>
  <c r="E18459" i="45"/>
  <c r="D18459" i="45"/>
  <c r="H18458" i="45"/>
  <c r="G18458" i="45"/>
  <c r="F18458" i="45"/>
  <c r="E18458" i="45"/>
  <c r="D18458" i="45"/>
  <c r="H18457" i="45"/>
  <c r="G18457" i="45"/>
  <c r="F18457" i="45"/>
  <c r="E18457" i="45"/>
  <c r="D18457" i="45"/>
  <c r="H18456" i="45"/>
  <c r="G18456" i="45"/>
  <c r="F18456" i="45"/>
  <c r="E18456" i="45"/>
  <c r="D18456" i="45"/>
  <c r="H18455" i="45"/>
  <c r="G18455" i="45"/>
  <c r="F18455" i="45"/>
  <c r="E18455" i="45"/>
  <c r="D18455" i="45"/>
  <c r="H18454" i="45"/>
  <c r="G18454" i="45"/>
  <c r="F18454" i="45"/>
  <c r="E18454" i="45"/>
  <c r="D18454" i="45"/>
  <c r="H18453" i="45"/>
  <c r="G18453" i="45"/>
  <c r="F18453" i="45"/>
  <c r="E18453" i="45"/>
  <c r="D18453" i="45"/>
  <c r="H18452" i="45"/>
  <c r="G18452" i="45"/>
  <c r="F18452" i="45"/>
  <c r="E18452" i="45"/>
  <c r="D18452" i="45"/>
  <c r="H18451" i="45"/>
  <c r="G18451" i="45"/>
  <c r="F18451" i="45"/>
  <c r="E18451" i="45"/>
  <c r="D18451" i="45"/>
  <c r="H18450" i="45"/>
  <c r="G18450" i="45"/>
  <c r="F18450" i="45"/>
  <c r="E18450" i="45"/>
  <c r="D18450" i="45"/>
  <c r="H18449" i="45"/>
  <c r="G18449" i="45"/>
  <c r="F18449" i="45"/>
  <c r="E18449" i="45"/>
  <c r="D18449" i="45"/>
  <c r="H18448" i="45"/>
  <c r="G18448" i="45"/>
  <c r="F18448" i="45"/>
  <c r="E18448" i="45"/>
  <c r="D18448" i="45"/>
  <c r="H18447" i="45"/>
  <c r="G18447" i="45"/>
  <c r="F18447" i="45"/>
  <c r="E18447" i="45"/>
  <c r="D18447" i="45"/>
  <c r="H18446" i="45"/>
  <c r="G18446" i="45"/>
  <c r="F18446" i="45"/>
  <c r="E18446" i="45"/>
  <c r="D18446" i="45"/>
  <c r="H18445" i="45"/>
  <c r="G18445" i="45"/>
  <c r="F18445" i="45"/>
  <c r="E18445" i="45"/>
  <c r="D18445" i="45"/>
  <c r="H18444" i="45"/>
  <c r="G18444" i="45"/>
  <c r="F18444" i="45"/>
  <c r="E18444" i="45"/>
  <c r="D18444" i="45"/>
  <c r="H18443" i="45"/>
  <c r="G18443" i="45"/>
  <c r="F18443" i="45"/>
  <c r="E18443" i="45"/>
  <c r="D18443" i="45"/>
  <c r="H18442" i="45"/>
  <c r="G18442" i="45"/>
  <c r="F18442" i="45"/>
  <c r="E18442" i="45"/>
  <c r="D18442" i="45"/>
  <c r="H18441" i="45"/>
  <c r="G18441" i="45"/>
  <c r="F18441" i="45"/>
  <c r="E18441" i="45"/>
  <c r="D18441" i="45"/>
  <c r="H18440" i="45"/>
  <c r="G18440" i="45"/>
  <c r="F18440" i="45"/>
  <c r="E18440" i="45"/>
  <c r="D18440" i="45"/>
  <c r="H18439" i="45"/>
  <c r="G18439" i="45"/>
  <c r="F18439" i="45"/>
  <c r="E18439" i="45"/>
  <c r="D18439" i="45"/>
  <c r="H18438" i="45"/>
  <c r="G18438" i="45"/>
  <c r="F18438" i="45"/>
  <c r="E18438" i="45"/>
  <c r="D18438" i="45"/>
  <c r="H18437" i="45"/>
  <c r="G18437" i="45"/>
  <c r="F18437" i="45"/>
  <c r="E18437" i="45"/>
  <c r="D18437" i="45"/>
  <c r="H18436" i="45"/>
  <c r="G18436" i="45"/>
  <c r="F18436" i="45"/>
  <c r="E18436" i="45"/>
  <c r="D18436" i="45"/>
  <c r="H18435" i="45"/>
  <c r="G18435" i="45"/>
  <c r="F18435" i="45"/>
  <c r="E18435" i="45"/>
  <c r="D18435" i="45"/>
  <c r="H18434" i="45"/>
  <c r="G18434" i="45"/>
  <c r="F18434" i="45"/>
  <c r="E18434" i="45"/>
  <c r="D18434" i="45"/>
  <c r="H18433" i="45"/>
  <c r="G18433" i="45"/>
  <c r="F18433" i="45"/>
  <c r="E18433" i="45"/>
  <c r="D18433" i="45"/>
  <c r="H18432" i="45"/>
  <c r="G18432" i="45"/>
  <c r="F18432" i="45"/>
  <c r="E18432" i="45"/>
  <c r="D18432" i="45"/>
  <c r="H18431" i="45"/>
  <c r="G18431" i="45"/>
  <c r="F18431" i="45"/>
  <c r="E18431" i="45"/>
  <c r="D18431" i="45"/>
  <c r="H18430" i="45"/>
  <c r="G18430" i="45"/>
  <c r="F18430" i="45"/>
  <c r="E18430" i="45"/>
  <c r="D18430" i="45"/>
  <c r="H18429" i="45"/>
  <c r="G18429" i="45"/>
  <c r="F18429" i="45"/>
  <c r="E18429" i="45"/>
  <c r="D18429" i="45"/>
  <c r="H18428" i="45"/>
  <c r="G18428" i="45"/>
  <c r="F18428" i="45"/>
  <c r="E18428" i="45"/>
  <c r="D18428" i="45"/>
  <c r="H18427" i="45"/>
  <c r="G18427" i="45"/>
  <c r="F18427" i="45"/>
  <c r="E18427" i="45"/>
  <c r="D18427" i="45"/>
  <c r="H18426" i="45"/>
  <c r="G18426" i="45"/>
  <c r="F18426" i="45"/>
  <c r="E18426" i="45"/>
  <c r="D18426" i="45"/>
  <c r="H18425" i="45"/>
  <c r="G18425" i="45"/>
  <c r="F18425" i="45"/>
  <c r="E18425" i="45"/>
  <c r="D18425" i="45"/>
  <c r="H18424" i="45"/>
  <c r="G18424" i="45"/>
  <c r="F18424" i="45"/>
  <c r="E18424" i="45"/>
  <c r="D18424" i="45"/>
  <c r="H18423" i="45"/>
  <c r="G18423" i="45"/>
  <c r="F18423" i="45"/>
  <c r="E18423" i="45"/>
  <c r="D18423" i="45"/>
  <c r="H18422" i="45"/>
  <c r="G18422" i="45"/>
  <c r="F18422" i="45"/>
  <c r="E18422" i="45"/>
  <c r="D18422" i="45"/>
  <c r="H18421" i="45"/>
  <c r="G18421" i="45"/>
  <c r="F18421" i="45"/>
  <c r="E18421" i="45"/>
  <c r="D18421" i="45"/>
  <c r="H18420" i="45"/>
  <c r="G18420" i="45"/>
  <c r="F18420" i="45"/>
  <c r="E18420" i="45"/>
  <c r="D18420" i="45"/>
  <c r="H18419" i="45"/>
  <c r="G18419" i="45"/>
  <c r="F18419" i="45"/>
  <c r="E18419" i="45"/>
  <c r="D18419" i="45"/>
  <c r="H18418" i="45"/>
  <c r="G18418" i="45"/>
  <c r="F18418" i="45"/>
  <c r="E18418" i="45"/>
  <c r="D18418" i="45"/>
  <c r="H18417" i="45"/>
  <c r="G18417" i="45"/>
  <c r="F18417" i="45"/>
  <c r="E18417" i="45"/>
  <c r="D18417" i="45"/>
  <c r="H18416" i="45"/>
  <c r="G18416" i="45"/>
  <c r="F18416" i="45"/>
  <c r="E18416" i="45"/>
  <c r="D18416" i="45"/>
  <c r="H18415" i="45"/>
  <c r="G18415" i="45"/>
  <c r="F18415" i="45"/>
  <c r="E18415" i="45"/>
  <c r="D18415" i="45"/>
  <c r="H18414" i="45"/>
  <c r="G18414" i="45"/>
  <c r="F18414" i="45"/>
  <c r="E18414" i="45"/>
  <c r="D18414" i="45"/>
  <c r="H18413" i="45"/>
  <c r="G18413" i="45"/>
  <c r="F18413" i="45"/>
  <c r="E18413" i="45"/>
  <c r="D18413" i="45"/>
  <c r="H18412" i="45"/>
  <c r="G18412" i="45"/>
  <c r="F18412" i="45"/>
  <c r="E18412" i="45"/>
  <c r="D18412" i="45"/>
  <c r="H18411" i="45"/>
  <c r="G18411" i="45"/>
  <c r="F18411" i="45"/>
  <c r="E18411" i="45"/>
  <c r="D18411" i="45"/>
  <c r="H18410" i="45"/>
  <c r="G18410" i="45"/>
  <c r="F18410" i="45"/>
  <c r="E18410" i="45"/>
  <c r="D18410" i="45"/>
  <c r="H18409" i="45"/>
  <c r="G18409" i="45"/>
  <c r="F18409" i="45"/>
  <c r="E18409" i="45"/>
  <c r="D18409" i="45"/>
  <c r="H18408" i="45"/>
  <c r="G18408" i="45"/>
  <c r="F18408" i="45"/>
  <c r="E18408" i="45"/>
  <c r="D18408" i="45"/>
  <c r="H18407" i="45"/>
  <c r="G18407" i="45"/>
  <c r="F18407" i="45"/>
  <c r="E18407" i="45"/>
  <c r="D18407" i="45"/>
  <c r="H18406" i="45"/>
  <c r="G18406" i="45"/>
  <c r="F18406" i="45"/>
  <c r="E18406" i="45"/>
  <c r="D18406" i="45"/>
  <c r="H18405" i="45"/>
  <c r="G18405" i="45"/>
  <c r="F18405" i="45"/>
  <c r="E18405" i="45"/>
  <c r="D18405" i="45"/>
  <c r="H18404" i="45"/>
  <c r="G18404" i="45"/>
  <c r="F18404" i="45"/>
  <c r="E18404" i="45"/>
  <c r="D18404" i="45"/>
  <c r="H18403" i="45"/>
  <c r="G18403" i="45"/>
  <c r="F18403" i="45"/>
  <c r="E18403" i="45"/>
  <c r="D18403" i="45"/>
  <c r="H18402" i="45"/>
  <c r="G18402" i="45"/>
  <c r="F18402" i="45"/>
  <c r="E18402" i="45"/>
  <c r="D18402" i="45"/>
  <c r="H18401" i="45"/>
  <c r="G18401" i="45"/>
  <c r="F18401" i="45"/>
  <c r="E18401" i="45"/>
  <c r="D18401" i="45"/>
  <c r="H18400" i="45"/>
  <c r="G18400" i="45"/>
  <c r="F18400" i="45"/>
  <c r="E18400" i="45"/>
  <c r="D18400" i="45"/>
  <c r="H18399" i="45"/>
  <c r="G18399" i="45"/>
  <c r="F18399" i="45"/>
  <c r="E18399" i="45"/>
  <c r="D18399" i="45"/>
  <c r="H18398" i="45"/>
  <c r="G18398" i="45"/>
  <c r="F18398" i="45"/>
  <c r="E18398" i="45"/>
  <c r="D18398" i="45"/>
  <c r="H18397" i="45"/>
  <c r="G18397" i="45"/>
  <c r="F18397" i="45"/>
  <c r="E18397" i="45"/>
  <c r="D18397" i="45"/>
  <c r="H18396" i="45"/>
  <c r="G18396" i="45"/>
  <c r="F18396" i="45"/>
  <c r="E18396" i="45"/>
  <c r="D18396" i="45"/>
  <c r="H18395" i="45"/>
  <c r="G18395" i="45"/>
  <c r="F18395" i="45"/>
  <c r="E18395" i="45"/>
  <c r="D18395" i="45"/>
  <c r="H18394" i="45"/>
  <c r="G18394" i="45"/>
  <c r="F18394" i="45"/>
  <c r="E18394" i="45"/>
  <c r="D18394" i="45"/>
  <c r="H18393" i="45"/>
  <c r="G18393" i="45"/>
  <c r="F18393" i="45"/>
  <c r="E18393" i="45"/>
  <c r="D18393" i="45"/>
  <c r="H18392" i="45"/>
  <c r="G18392" i="45"/>
  <c r="F18392" i="45"/>
  <c r="E18392" i="45"/>
  <c r="D18392" i="45"/>
  <c r="H18391" i="45"/>
  <c r="G18391" i="45"/>
  <c r="F18391" i="45"/>
  <c r="E18391" i="45"/>
  <c r="D18391" i="45"/>
  <c r="H18390" i="45"/>
  <c r="G18390" i="45"/>
  <c r="F18390" i="45"/>
  <c r="E18390" i="45"/>
  <c r="D18390" i="45"/>
  <c r="H18389" i="45"/>
  <c r="G18389" i="45"/>
  <c r="F18389" i="45"/>
  <c r="E18389" i="45"/>
  <c r="D18389" i="45"/>
  <c r="H18388" i="45"/>
  <c r="G18388" i="45"/>
  <c r="F18388" i="45"/>
  <c r="E18388" i="45"/>
  <c r="D18388" i="45"/>
  <c r="H18387" i="45"/>
  <c r="G18387" i="45"/>
  <c r="F18387" i="45"/>
  <c r="E18387" i="45"/>
  <c r="D18387" i="45"/>
  <c r="H18386" i="45"/>
  <c r="G18386" i="45"/>
  <c r="F18386" i="45"/>
  <c r="E18386" i="45"/>
  <c r="D18386" i="45"/>
  <c r="H18385" i="45"/>
  <c r="G18385" i="45"/>
  <c r="F18385" i="45"/>
  <c r="E18385" i="45"/>
  <c r="D18385" i="45"/>
  <c r="H18384" i="45"/>
  <c r="G18384" i="45"/>
  <c r="F18384" i="45"/>
  <c r="E18384" i="45"/>
  <c r="D18384" i="45"/>
  <c r="H18383" i="45"/>
  <c r="G18383" i="45"/>
  <c r="F18383" i="45"/>
  <c r="E18383" i="45"/>
  <c r="D18383" i="45"/>
  <c r="H18382" i="45"/>
  <c r="G18382" i="45"/>
  <c r="F18382" i="45"/>
  <c r="E18382" i="45"/>
  <c r="D18382" i="45"/>
  <c r="H18381" i="45"/>
  <c r="G18381" i="45"/>
  <c r="F18381" i="45"/>
  <c r="E18381" i="45"/>
  <c r="D18381" i="45"/>
  <c r="H18380" i="45"/>
  <c r="G18380" i="45"/>
  <c r="F18380" i="45"/>
  <c r="E18380" i="45"/>
  <c r="D18380" i="45"/>
  <c r="H18379" i="45"/>
  <c r="G18379" i="45"/>
  <c r="F18379" i="45"/>
  <c r="E18379" i="45"/>
  <c r="D18379" i="45"/>
  <c r="H18378" i="45"/>
  <c r="G18378" i="45"/>
  <c r="F18378" i="45"/>
  <c r="E18378" i="45"/>
  <c r="D18378" i="45"/>
  <c r="H18377" i="45"/>
  <c r="G18377" i="45"/>
  <c r="F18377" i="45"/>
  <c r="E18377" i="45"/>
  <c r="D18377" i="45"/>
  <c r="H18376" i="45"/>
  <c r="G18376" i="45"/>
  <c r="F18376" i="45"/>
  <c r="E18376" i="45"/>
  <c r="D18376" i="45"/>
  <c r="H18375" i="45"/>
  <c r="G18375" i="45"/>
  <c r="F18375" i="45"/>
  <c r="E18375" i="45"/>
  <c r="D18375" i="45"/>
  <c r="H18374" i="45"/>
  <c r="G18374" i="45"/>
  <c r="F18374" i="45"/>
  <c r="E18374" i="45"/>
  <c r="D18374" i="45"/>
  <c r="H18373" i="45"/>
  <c r="G18373" i="45"/>
  <c r="F18373" i="45"/>
  <c r="E18373" i="45"/>
  <c r="D18373" i="45"/>
  <c r="H18372" i="45"/>
  <c r="G18372" i="45"/>
  <c r="F18372" i="45"/>
  <c r="E18372" i="45"/>
  <c r="D18372" i="45"/>
  <c r="H18371" i="45"/>
  <c r="G18371" i="45"/>
  <c r="F18371" i="45"/>
  <c r="E18371" i="45"/>
  <c r="D18371" i="45"/>
  <c r="H18370" i="45"/>
  <c r="G18370" i="45"/>
  <c r="F18370" i="45"/>
  <c r="E18370" i="45"/>
  <c r="D18370" i="45"/>
  <c r="H18369" i="45"/>
  <c r="G18369" i="45"/>
  <c r="F18369" i="45"/>
  <c r="E18369" i="45"/>
  <c r="D18369" i="45"/>
  <c r="H18368" i="45"/>
  <c r="G18368" i="45"/>
  <c r="F18368" i="45"/>
  <c r="E18368" i="45"/>
  <c r="D18368" i="45"/>
  <c r="H18367" i="45"/>
  <c r="G18367" i="45"/>
  <c r="F18367" i="45"/>
  <c r="E18367" i="45"/>
  <c r="D18367" i="45"/>
  <c r="H18366" i="45"/>
  <c r="G18366" i="45"/>
  <c r="F18366" i="45"/>
  <c r="E18366" i="45"/>
  <c r="D18366" i="45"/>
  <c r="H18365" i="45"/>
  <c r="G18365" i="45"/>
  <c r="F18365" i="45"/>
  <c r="E18365" i="45"/>
  <c r="D18365" i="45"/>
  <c r="H18364" i="45"/>
  <c r="G18364" i="45"/>
  <c r="F18364" i="45"/>
  <c r="E18364" i="45"/>
  <c r="D18364" i="45"/>
  <c r="H18363" i="45"/>
  <c r="G18363" i="45"/>
  <c r="F18363" i="45"/>
  <c r="E18363" i="45"/>
  <c r="D18363" i="45"/>
  <c r="H18362" i="45"/>
  <c r="G18362" i="45"/>
  <c r="F18362" i="45"/>
  <c r="E18362" i="45"/>
  <c r="D18362" i="45"/>
  <c r="H18361" i="45"/>
  <c r="G18361" i="45"/>
  <c r="F18361" i="45"/>
  <c r="E18361" i="45"/>
  <c r="D18361" i="45"/>
  <c r="H18360" i="45"/>
  <c r="G18360" i="45"/>
  <c r="F18360" i="45"/>
  <c r="E18360" i="45"/>
  <c r="D18360" i="45"/>
  <c r="H18359" i="45"/>
  <c r="G18359" i="45"/>
  <c r="F18359" i="45"/>
  <c r="E18359" i="45"/>
  <c r="D18359" i="45"/>
  <c r="H18358" i="45"/>
  <c r="G18358" i="45"/>
  <c r="F18358" i="45"/>
  <c r="E18358" i="45"/>
  <c r="D18358" i="45"/>
  <c r="H18357" i="45"/>
  <c r="G18357" i="45"/>
  <c r="F18357" i="45"/>
  <c r="E18357" i="45"/>
  <c r="D18357" i="45"/>
  <c r="H18356" i="45"/>
  <c r="G18356" i="45"/>
  <c r="F18356" i="45"/>
  <c r="E18356" i="45"/>
  <c r="D18356" i="45"/>
  <c r="H18355" i="45"/>
  <c r="G18355" i="45"/>
  <c r="F18355" i="45"/>
  <c r="E18355" i="45"/>
  <c r="D18355" i="45"/>
  <c r="H18354" i="45"/>
  <c r="G18354" i="45"/>
  <c r="F18354" i="45"/>
  <c r="E18354" i="45"/>
  <c r="D18354" i="45"/>
  <c r="H18353" i="45"/>
  <c r="G18353" i="45"/>
  <c r="F18353" i="45"/>
  <c r="E18353" i="45"/>
  <c r="D18353" i="45"/>
  <c r="H18352" i="45"/>
  <c r="G18352" i="45"/>
  <c r="F18352" i="45"/>
  <c r="E18352" i="45"/>
  <c r="D18352" i="45"/>
  <c r="H18351" i="45"/>
  <c r="G18351" i="45"/>
  <c r="F18351" i="45"/>
  <c r="E18351" i="45"/>
  <c r="D18351" i="45"/>
  <c r="H18350" i="45"/>
  <c r="G18350" i="45"/>
  <c r="F18350" i="45"/>
  <c r="E18350" i="45"/>
  <c r="D18350" i="45"/>
  <c r="H18349" i="45"/>
  <c r="G18349" i="45"/>
  <c r="F18349" i="45"/>
  <c r="E18349" i="45"/>
  <c r="D18349" i="45"/>
  <c r="H18348" i="45"/>
  <c r="G18348" i="45"/>
  <c r="F18348" i="45"/>
  <c r="E18348" i="45"/>
  <c r="D18348" i="45"/>
  <c r="H18347" i="45"/>
  <c r="G18347" i="45"/>
  <c r="F18347" i="45"/>
  <c r="E18347" i="45"/>
  <c r="D18347" i="45"/>
  <c r="H18346" i="45"/>
  <c r="G18346" i="45"/>
  <c r="F18346" i="45"/>
  <c r="E18346" i="45"/>
  <c r="D18346" i="45"/>
  <c r="H18345" i="45"/>
  <c r="G18345" i="45"/>
  <c r="F18345" i="45"/>
  <c r="E18345" i="45"/>
  <c r="D18345" i="45"/>
  <c r="H18344" i="45"/>
  <c r="G18344" i="45"/>
  <c r="F18344" i="45"/>
  <c r="E18344" i="45"/>
  <c r="D18344" i="45"/>
  <c r="H18343" i="45"/>
  <c r="G18343" i="45"/>
  <c r="F18343" i="45"/>
  <c r="E18343" i="45"/>
  <c r="D18343" i="45"/>
  <c r="H18342" i="45"/>
  <c r="G18342" i="45"/>
  <c r="F18342" i="45"/>
  <c r="E18342" i="45"/>
  <c r="D18342" i="45"/>
  <c r="H18341" i="45"/>
  <c r="G18341" i="45"/>
  <c r="F18341" i="45"/>
  <c r="E18341" i="45"/>
  <c r="D18341" i="45"/>
  <c r="H18340" i="45"/>
  <c r="G18340" i="45"/>
  <c r="F18340" i="45"/>
  <c r="E18340" i="45"/>
  <c r="D18340" i="45"/>
  <c r="H18339" i="45"/>
  <c r="G18339" i="45"/>
  <c r="F18339" i="45"/>
  <c r="E18339" i="45"/>
  <c r="D18339" i="45"/>
  <c r="H18338" i="45"/>
  <c r="G18338" i="45"/>
  <c r="F18338" i="45"/>
  <c r="E18338" i="45"/>
  <c r="D18338" i="45"/>
  <c r="H18337" i="45"/>
  <c r="G18337" i="45"/>
  <c r="F18337" i="45"/>
  <c r="E18337" i="45"/>
  <c r="D18337" i="45"/>
  <c r="H18336" i="45"/>
  <c r="G18336" i="45"/>
  <c r="F18336" i="45"/>
  <c r="E18336" i="45"/>
  <c r="D18336" i="45"/>
  <c r="H18335" i="45"/>
  <c r="G18335" i="45"/>
  <c r="F18335" i="45"/>
  <c r="E18335" i="45"/>
  <c r="D18335" i="45"/>
  <c r="H18334" i="45"/>
  <c r="G18334" i="45"/>
  <c r="F18334" i="45"/>
  <c r="E18334" i="45"/>
  <c r="D18334" i="45"/>
  <c r="H18333" i="45"/>
  <c r="G18333" i="45"/>
  <c r="F18333" i="45"/>
  <c r="E18333" i="45"/>
  <c r="D18333" i="45"/>
  <c r="H18332" i="45"/>
  <c r="G18332" i="45"/>
  <c r="F18332" i="45"/>
  <c r="E18332" i="45"/>
  <c r="D18332" i="45"/>
  <c r="H18331" i="45"/>
  <c r="G18331" i="45"/>
  <c r="F18331" i="45"/>
  <c r="E18331" i="45"/>
  <c r="D18331" i="45"/>
  <c r="H18330" i="45"/>
  <c r="G18330" i="45"/>
  <c r="F18330" i="45"/>
  <c r="E18330" i="45"/>
  <c r="D18330" i="45"/>
  <c r="H18329" i="45"/>
  <c r="G18329" i="45"/>
  <c r="F18329" i="45"/>
  <c r="E18329" i="45"/>
  <c r="D18329" i="45"/>
  <c r="H18328" i="45"/>
  <c r="G18328" i="45"/>
  <c r="F18328" i="45"/>
  <c r="E18328" i="45"/>
  <c r="D18328" i="45"/>
  <c r="H18327" i="45"/>
  <c r="G18327" i="45"/>
  <c r="F18327" i="45"/>
  <c r="E18327" i="45"/>
  <c r="D18327" i="45"/>
  <c r="H18326" i="45"/>
  <c r="G18326" i="45"/>
  <c r="F18326" i="45"/>
  <c r="E18326" i="45"/>
  <c r="D18326" i="45"/>
  <c r="H18325" i="45"/>
  <c r="G18325" i="45"/>
  <c r="F18325" i="45"/>
  <c r="E18325" i="45"/>
  <c r="D18325" i="45"/>
  <c r="H18324" i="45"/>
  <c r="G18324" i="45"/>
  <c r="F18324" i="45"/>
  <c r="E18324" i="45"/>
  <c r="D18324" i="45"/>
  <c r="H18323" i="45"/>
  <c r="G18323" i="45"/>
  <c r="F18323" i="45"/>
  <c r="E18323" i="45"/>
  <c r="D18323" i="45"/>
  <c r="H18322" i="45"/>
  <c r="G18322" i="45"/>
  <c r="F18322" i="45"/>
  <c r="E18322" i="45"/>
  <c r="D18322" i="45"/>
  <c r="H18321" i="45"/>
  <c r="G18321" i="45"/>
  <c r="F18321" i="45"/>
  <c r="E18321" i="45"/>
  <c r="D18321" i="45"/>
  <c r="H18320" i="45"/>
  <c r="G18320" i="45"/>
  <c r="F18320" i="45"/>
  <c r="E18320" i="45"/>
  <c r="D18320" i="45"/>
  <c r="H18319" i="45"/>
  <c r="G18319" i="45"/>
  <c r="F18319" i="45"/>
  <c r="E18319" i="45"/>
  <c r="D18319" i="45"/>
  <c r="H18318" i="45"/>
  <c r="G18318" i="45"/>
  <c r="F18318" i="45"/>
  <c r="E18318" i="45"/>
  <c r="D18318" i="45"/>
  <c r="H18317" i="45"/>
  <c r="G18317" i="45"/>
  <c r="F18317" i="45"/>
  <c r="E18317" i="45"/>
  <c r="D18317" i="45"/>
  <c r="H18316" i="45"/>
  <c r="G18316" i="45"/>
  <c r="F18316" i="45"/>
  <c r="E18316" i="45"/>
  <c r="D18316" i="45"/>
  <c r="H18315" i="45"/>
  <c r="G18315" i="45"/>
  <c r="F18315" i="45"/>
  <c r="E18315" i="45"/>
  <c r="D18315" i="45"/>
  <c r="H18314" i="45"/>
  <c r="G18314" i="45"/>
  <c r="F18314" i="45"/>
  <c r="E18314" i="45"/>
  <c r="D18314" i="45"/>
  <c r="H18313" i="45"/>
  <c r="G18313" i="45"/>
  <c r="F18313" i="45"/>
  <c r="E18313" i="45"/>
  <c r="D18313" i="45"/>
  <c r="H18312" i="45"/>
  <c r="G18312" i="45"/>
  <c r="F18312" i="45"/>
  <c r="E18312" i="45"/>
  <c r="D18312" i="45"/>
  <c r="H18311" i="45"/>
  <c r="G18311" i="45"/>
  <c r="F18311" i="45"/>
  <c r="E18311" i="45"/>
  <c r="D18311" i="45"/>
  <c r="H18310" i="45"/>
  <c r="G18310" i="45"/>
  <c r="F18310" i="45"/>
  <c r="E18310" i="45"/>
  <c r="D18310" i="45"/>
  <c r="H18309" i="45"/>
  <c r="G18309" i="45"/>
  <c r="F18309" i="45"/>
  <c r="E18309" i="45"/>
  <c r="D18309" i="45"/>
  <c r="H18308" i="45"/>
  <c r="G18308" i="45"/>
  <c r="F18308" i="45"/>
  <c r="E18308" i="45"/>
  <c r="D18308" i="45"/>
  <c r="H18307" i="45"/>
  <c r="G18307" i="45"/>
  <c r="F18307" i="45"/>
  <c r="E18307" i="45"/>
  <c r="D18307" i="45"/>
  <c r="H18306" i="45"/>
  <c r="G18306" i="45"/>
  <c r="F18306" i="45"/>
  <c r="E18306" i="45"/>
  <c r="D18306" i="45"/>
  <c r="H18305" i="45"/>
  <c r="G18305" i="45"/>
  <c r="F18305" i="45"/>
  <c r="E18305" i="45"/>
  <c r="D18305" i="45"/>
  <c r="H18304" i="45"/>
  <c r="G18304" i="45"/>
  <c r="F18304" i="45"/>
  <c r="E18304" i="45"/>
  <c r="D18304" i="45"/>
  <c r="H18303" i="45"/>
  <c r="G18303" i="45"/>
  <c r="F18303" i="45"/>
  <c r="E18303" i="45"/>
  <c r="D18303" i="45"/>
  <c r="H18302" i="45"/>
  <c r="G18302" i="45"/>
  <c r="F18302" i="45"/>
  <c r="E18302" i="45"/>
  <c r="D18302" i="45"/>
  <c r="H18301" i="45"/>
  <c r="G18301" i="45"/>
  <c r="F18301" i="45"/>
  <c r="E18301" i="45"/>
  <c r="D18301" i="45"/>
  <c r="H18300" i="45"/>
  <c r="G18300" i="45"/>
  <c r="F18300" i="45"/>
  <c r="E18300" i="45"/>
  <c r="D18300" i="45"/>
  <c r="H18299" i="45"/>
  <c r="G18299" i="45"/>
  <c r="F18299" i="45"/>
  <c r="E18299" i="45"/>
  <c r="D18299" i="45"/>
  <c r="H18298" i="45"/>
  <c r="G18298" i="45"/>
  <c r="F18298" i="45"/>
  <c r="E18298" i="45"/>
  <c r="D18298" i="45"/>
  <c r="H18297" i="45"/>
  <c r="G18297" i="45"/>
  <c r="F18297" i="45"/>
  <c r="E18297" i="45"/>
  <c r="D18297" i="45"/>
  <c r="H18296" i="45"/>
  <c r="G18296" i="45"/>
  <c r="F18296" i="45"/>
  <c r="E18296" i="45"/>
  <c r="D18296" i="45"/>
  <c r="H18295" i="45"/>
  <c r="G18295" i="45"/>
  <c r="F18295" i="45"/>
  <c r="E18295" i="45"/>
  <c r="D18295" i="45"/>
  <c r="H18294" i="45"/>
  <c r="G18294" i="45"/>
  <c r="F18294" i="45"/>
  <c r="E18294" i="45"/>
  <c r="D18294" i="45"/>
  <c r="H18293" i="45"/>
  <c r="G18293" i="45"/>
  <c r="F18293" i="45"/>
  <c r="E18293" i="45"/>
  <c r="D18293" i="45"/>
  <c r="H18292" i="45"/>
  <c r="G18292" i="45"/>
  <c r="F18292" i="45"/>
  <c r="E18292" i="45"/>
  <c r="D18292" i="45"/>
  <c r="H18291" i="45"/>
  <c r="G18291" i="45"/>
  <c r="F18291" i="45"/>
  <c r="E18291" i="45"/>
  <c r="D18291" i="45"/>
  <c r="H18290" i="45"/>
  <c r="G18290" i="45"/>
  <c r="F18290" i="45"/>
  <c r="E18290" i="45"/>
  <c r="D18290" i="45"/>
  <c r="H18289" i="45"/>
  <c r="G18289" i="45"/>
  <c r="F18289" i="45"/>
  <c r="E18289" i="45"/>
  <c r="D18289" i="45"/>
  <c r="H18288" i="45"/>
  <c r="G18288" i="45"/>
  <c r="F18288" i="45"/>
  <c r="E18288" i="45"/>
  <c r="D18288" i="45"/>
  <c r="H18287" i="45"/>
  <c r="G18287" i="45"/>
  <c r="F18287" i="45"/>
  <c r="E18287" i="45"/>
  <c r="D18287" i="45"/>
  <c r="H18286" i="45"/>
  <c r="G18286" i="45"/>
  <c r="F18286" i="45"/>
  <c r="E18286" i="45"/>
  <c r="D18286" i="45"/>
  <c r="H18285" i="45"/>
  <c r="G18285" i="45"/>
  <c r="F18285" i="45"/>
  <c r="E18285" i="45"/>
  <c r="D18285" i="45"/>
  <c r="H18284" i="45"/>
  <c r="G18284" i="45"/>
  <c r="F18284" i="45"/>
  <c r="E18284" i="45"/>
  <c r="D18284" i="45"/>
  <c r="H18283" i="45"/>
  <c r="G18283" i="45"/>
  <c r="F18283" i="45"/>
  <c r="E18283" i="45"/>
  <c r="D18283" i="45"/>
  <c r="H18282" i="45"/>
  <c r="G18282" i="45"/>
  <c r="F18282" i="45"/>
  <c r="E18282" i="45"/>
  <c r="D18282" i="45"/>
  <c r="H18281" i="45"/>
  <c r="G18281" i="45"/>
  <c r="F18281" i="45"/>
  <c r="E18281" i="45"/>
  <c r="D18281" i="45"/>
  <c r="H18280" i="45"/>
  <c r="G18280" i="45"/>
  <c r="F18280" i="45"/>
  <c r="E18280" i="45"/>
  <c r="D18280" i="45"/>
  <c r="H18279" i="45"/>
  <c r="G18279" i="45"/>
  <c r="F18279" i="45"/>
  <c r="E18279" i="45"/>
  <c r="D18279" i="45"/>
  <c r="H18278" i="45"/>
  <c r="G18278" i="45"/>
  <c r="F18278" i="45"/>
  <c r="E18278" i="45"/>
  <c r="D18278" i="45"/>
  <c r="H18277" i="45"/>
  <c r="G18277" i="45"/>
  <c r="F18277" i="45"/>
  <c r="E18277" i="45"/>
  <c r="D18277" i="45"/>
  <c r="H18276" i="45"/>
  <c r="G18276" i="45"/>
  <c r="F18276" i="45"/>
  <c r="E18276" i="45"/>
  <c r="D18276" i="45"/>
  <c r="H18275" i="45"/>
  <c r="G18275" i="45"/>
  <c r="F18275" i="45"/>
  <c r="E18275" i="45"/>
  <c r="D18275" i="45"/>
  <c r="H18274" i="45"/>
  <c r="G18274" i="45"/>
  <c r="F18274" i="45"/>
  <c r="E18274" i="45"/>
  <c r="D18274" i="45"/>
  <c r="H18273" i="45"/>
  <c r="G18273" i="45"/>
  <c r="F18273" i="45"/>
  <c r="E18273" i="45"/>
  <c r="D18273" i="45"/>
  <c r="H18272" i="45"/>
  <c r="G18272" i="45"/>
  <c r="F18272" i="45"/>
  <c r="E18272" i="45"/>
  <c r="D18272" i="45"/>
  <c r="H18271" i="45"/>
  <c r="G18271" i="45"/>
  <c r="F18271" i="45"/>
  <c r="E18271" i="45"/>
  <c r="D18271" i="45"/>
  <c r="H18270" i="45"/>
  <c r="G18270" i="45"/>
  <c r="F18270" i="45"/>
  <c r="E18270" i="45"/>
  <c r="D18270" i="45"/>
  <c r="H18269" i="45"/>
  <c r="G18269" i="45"/>
  <c r="F18269" i="45"/>
  <c r="E18269" i="45"/>
  <c r="D18269" i="45"/>
  <c r="H18268" i="45"/>
  <c r="G18268" i="45"/>
  <c r="F18268" i="45"/>
  <c r="E18268" i="45"/>
  <c r="D18268" i="45"/>
  <c r="H18267" i="45"/>
  <c r="G18267" i="45"/>
  <c r="F18267" i="45"/>
  <c r="E18267" i="45"/>
  <c r="D18267" i="45"/>
  <c r="H18266" i="45"/>
  <c r="G18266" i="45"/>
  <c r="F18266" i="45"/>
  <c r="E18266" i="45"/>
  <c r="D18266" i="45"/>
  <c r="H18265" i="45"/>
  <c r="G18265" i="45"/>
  <c r="F18265" i="45"/>
  <c r="E18265" i="45"/>
  <c r="D18265" i="45"/>
  <c r="H18264" i="45"/>
  <c r="G18264" i="45"/>
  <c r="F18264" i="45"/>
  <c r="E18264" i="45"/>
  <c r="D18264" i="45"/>
  <c r="H18263" i="45"/>
  <c r="G18263" i="45"/>
  <c r="F18263" i="45"/>
  <c r="E18263" i="45"/>
  <c r="D18263" i="45"/>
  <c r="H18262" i="45"/>
  <c r="G18262" i="45"/>
  <c r="F18262" i="45"/>
  <c r="E18262" i="45"/>
  <c r="D18262" i="45"/>
  <c r="H18261" i="45"/>
  <c r="G18261" i="45"/>
  <c r="F18261" i="45"/>
  <c r="E18261" i="45"/>
  <c r="D18261" i="45"/>
  <c r="H18260" i="45"/>
  <c r="G18260" i="45"/>
  <c r="F18260" i="45"/>
  <c r="E18260" i="45"/>
  <c r="D18260" i="45"/>
  <c r="H18259" i="45"/>
  <c r="G18259" i="45"/>
  <c r="F18259" i="45"/>
  <c r="E18259" i="45"/>
  <c r="D18259" i="45"/>
  <c r="H18258" i="45"/>
  <c r="G18258" i="45"/>
  <c r="F18258" i="45"/>
  <c r="E18258" i="45"/>
  <c r="D18258" i="45"/>
  <c r="H18257" i="45"/>
  <c r="G18257" i="45"/>
  <c r="F18257" i="45"/>
  <c r="E18257" i="45"/>
  <c r="D18257" i="45"/>
  <c r="H18256" i="45"/>
  <c r="G18256" i="45"/>
  <c r="F18256" i="45"/>
  <c r="E18256" i="45"/>
  <c r="D18256" i="45"/>
  <c r="H18255" i="45"/>
  <c r="G18255" i="45"/>
  <c r="F18255" i="45"/>
  <c r="E18255" i="45"/>
  <c r="D18255" i="45"/>
  <c r="H18254" i="45"/>
  <c r="G18254" i="45"/>
  <c r="F18254" i="45"/>
  <c r="E18254" i="45"/>
  <c r="D18254" i="45"/>
  <c r="H18253" i="45"/>
  <c r="G18253" i="45"/>
  <c r="F18253" i="45"/>
  <c r="E18253" i="45"/>
  <c r="D18253" i="45"/>
  <c r="H18252" i="45"/>
  <c r="G18252" i="45"/>
  <c r="F18252" i="45"/>
  <c r="E18252" i="45"/>
  <c r="D18252" i="45"/>
  <c r="H18251" i="45"/>
  <c r="G18251" i="45"/>
  <c r="F18251" i="45"/>
  <c r="E18251" i="45"/>
  <c r="D18251" i="45"/>
  <c r="H18250" i="45"/>
  <c r="G18250" i="45"/>
  <c r="F18250" i="45"/>
  <c r="E18250" i="45"/>
  <c r="D18250" i="45"/>
  <c r="H18249" i="45"/>
  <c r="G18249" i="45"/>
  <c r="F18249" i="45"/>
  <c r="E18249" i="45"/>
  <c r="D18249" i="45"/>
  <c r="H18248" i="45"/>
  <c r="G18248" i="45"/>
  <c r="F18248" i="45"/>
  <c r="E18248" i="45"/>
  <c r="D18248" i="45"/>
  <c r="H18247" i="45"/>
  <c r="G18247" i="45"/>
  <c r="F18247" i="45"/>
  <c r="E18247" i="45"/>
  <c r="D18247" i="45"/>
  <c r="H18246" i="45"/>
  <c r="G18246" i="45"/>
  <c r="F18246" i="45"/>
  <c r="E18246" i="45"/>
  <c r="D18246" i="45"/>
  <c r="H18245" i="45"/>
  <c r="G18245" i="45"/>
  <c r="F18245" i="45"/>
  <c r="E18245" i="45"/>
  <c r="D18245" i="45"/>
  <c r="H18244" i="45"/>
  <c r="G18244" i="45"/>
  <c r="F18244" i="45"/>
  <c r="E18244" i="45"/>
  <c r="D18244" i="45"/>
  <c r="H18243" i="45"/>
  <c r="G18243" i="45"/>
  <c r="F18243" i="45"/>
  <c r="E18243" i="45"/>
  <c r="D18243" i="45"/>
  <c r="H18242" i="45"/>
  <c r="G18242" i="45"/>
  <c r="F18242" i="45"/>
  <c r="E18242" i="45"/>
  <c r="D18242" i="45"/>
  <c r="H18241" i="45"/>
  <c r="G18241" i="45"/>
  <c r="F18241" i="45"/>
  <c r="E18241" i="45"/>
  <c r="D18241" i="45"/>
  <c r="H18240" i="45"/>
  <c r="G18240" i="45"/>
  <c r="F18240" i="45"/>
  <c r="E18240" i="45"/>
  <c r="D18240" i="45"/>
  <c r="H18239" i="45"/>
  <c r="G18239" i="45"/>
  <c r="F18239" i="45"/>
  <c r="E18239" i="45"/>
  <c r="D18239" i="45"/>
  <c r="H18238" i="45"/>
  <c r="G18238" i="45"/>
  <c r="F18238" i="45"/>
  <c r="E18238" i="45"/>
  <c r="D18238" i="45"/>
  <c r="H18237" i="45"/>
  <c r="G18237" i="45"/>
  <c r="F18237" i="45"/>
  <c r="E18237" i="45"/>
  <c r="D18237" i="45"/>
  <c r="H18236" i="45"/>
  <c r="G18236" i="45"/>
  <c r="F18236" i="45"/>
  <c r="E18236" i="45"/>
  <c r="D18236" i="45"/>
  <c r="H18235" i="45"/>
  <c r="G18235" i="45"/>
  <c r="F18235" i="45"/>
  <c r="E18235" i="45"/>
  <c r="D18235" i="45"/>
  <c r="H18234" i="45"/>
  <c r="G18234" i="45"/>
  <c r="F18234" i="45"/>
  <c r="E18234" i="45"/>
  <c r="D18234" i="45"/>
  <c r="H18233" i="45"/>
  <c r="G18233" i="45"/>
  <c r="F18233" i="45"/>
  <c r="E18233" i="45"/>
  <c r="D18233" i="45"/>
  <c r="H18232" i="45"/>
  <c r="G18232" i="45"/>
  <c r="F18232" i="45"/>
  <c r="E18232" i="45"/>
  <c r="D18232" i="45"/>
  <c r="H18231" i="45"/>
  <c r="G18231" i="45"/>
  <c r="F18231" i="45"/>
  <c r="E18231" i="45"/>
  <c r="D18231" i="45"/>
  <c r="H18230" i="45"/>
  <c r="G18230" i="45"/>
  <c r="F18230" i="45"/>
  <c r="E18230" i="45"/>
  <c r="D18230" i="45"/>
  <c r="H18229" i="45"/>
  <c r="G18229" i="45"/>
  <c r="F18229" i="45"/>
  <c r="E18229" i="45"/>
  <c r="D18229" i="45"/>
  <c r="H18228" i="45"/>
  <c r="G18228" i="45"/>
  <c r="F18228" i="45"/>
  <c r="E18228" i="45"/>
  <c r="D18228" i="45"/>
  <c r="H18227" i="45"/>
  <c r="G18227" i="45"/>
  <c r="F18227" i="45"/>
  <c r="E18227" i="45"/>
  <c r="D18227" i="45"/>
  <c r="H18226" i="45"/>
  <c r="G18226" i="45"/>
  <c r="F18226" i="45"/>
  <c r="E18226" i="45"/>
  <c r="D18226" i="45"/>
  <c r="H18225" i="45"/>
  <c r="G18225" i="45"/>
  <c r="F18225" i="45"/>
  <c r="E18225" i="45"/>
  <c r="D18225" i="45"/>
  <c r="H18224" i="45"/>
  <c r="G18224" i="45"/>
  <c r="F18224" i="45"/>
  <c r="E18224" i="45"/>
  <c r="D18224" i="45"/>
  <c r="H18223" i="45"/>
  <c r="G18223" i="45"/>
  <c r="F18223" i="45"/>
  <c r="E18223" i="45"/>
  <c r="D18223" i="45"/>
  <c r="H18222" i="45"/>
  <c r="G18222" i="45"/>
  <c r="F18222" i="45"/>
  <c r="E18222" i="45"/>
  <c r="D18222" i="45"/>
  <c r="H18221" i="45"/>
  <c r="G18221" i="45"/>
  <c r="F18221" i="45"/>
  <c r="E18221" i="45"/>
  <c r="D18221" i="45"/>
  <c r="H18220" i="45"/>
  <c r="G18220" i="45"/>
  <c r="F18220" i="45"/>
  <c r="E18220" i="45"/>
  <c r="D18220" i="45"/>
  <c r="H18219" i="45"/>
  <c r="G18219" i="45"/>
  <c r="F18219" i="45"/>
  <c r="E18219" i="45"/>
  <c r="D18219" i="45"/>
  <c r="H18218" i="45"/>
  <c r="G18218" i="45"/>
  <c r="F18218" i="45"/>
  <c r="E18218" i="45"/>
  <c r="D18218" i="45"/>
  <c r="H18217" i="45"/>
  <c r="G18217" i="45"/>
  <c r="F18217" i="45"/>
  <c r="E18217" i="45"/>
  <c r="D18217" i="45"/>
  <c r="H18216" i="45"/>
  <c r="G18216" i="45"/>
  <c r="F18216" i="45"/>
  <c r="E18216" i="45"/>
  <c r="D18216" i="45"/>
  <c r="H18215" i="45"/>
  <c r="G18215" i="45"/>
  <c r="F18215" i="45"/>
  <c r="E18215" i="45"/>
  <c r="D18215" i="45"/>
  <c r="H18214" i="45"/>
  <c r="G18214" i="45"/>
  <c r="F18214" i="45"/>
  <c r="E18214" i="45"/>
  <c r="D18214" i="45"/>
  <c r="H18213" i="45"/>
  <c r="G18213" i="45"/>
  <c r="F18213" i="45"/>
  <c r="E18213" i="45"/>
  <c r="D18213" i="45"/>
  <c r="H18212" i="45"/>
  <c r="G18212" i="45"/>
  <c r="F18212" i="45"/>
  <c r="E18212" i="45"/>
  <c r="D18212" i="45"/>
  <c r="H18211" i="45"/>
  <c r="G18211" i="45"/>
  <c r="F18211" i="45"/>
  <c r="E18211" i="45"/>
  <c r="D18211" i="45"/>
  <c r="H18210" i="45"/>
  <c r="G18210" i="45"/>
  <c r="F18210" i="45"/>
  <c r="E18210" i="45"/>
  <c r="D18210" i="45"/>
  <c r="H18209" i="45"/>
  <c r="G18209" i="45"/>
  <c r="F18209" i="45"/>
  <c r="E18209" i="45"/>
  <c r="D18209" i="45"/>
  <c r="H18208" i="45"/>
  <c r="G18208" i="45"/>
  <c r="F18208" i="45"/>
  <c r="E18208" i="45"/>
  <c r="D18208" i="45"/>
  <c r="H18207" i="45"/>
  <c r="G18207" i="45"/>
  <c r="F18207" i="45"/>
  <c r="E18207" i="45"/>
  <c r="D18207" i="45"/>
  <c r="H18206" i="45"/>
  <c r="G18206" i="45"/>
  <c r="F18206" i="45"/>
  <c r="E18206" i="45"/>
  <c r="D18206" i="45"/>
  <c r="H18205" i="45"/>
  <c r="G18205" i="45"/>
  <c r="F18205" i="45"/>
  <c r="E18205" i="45"/>
  <c r="D18205" i="45"/>
  <c r="H18204" i="45"/>
  <c r="G18204" i="45"/>
  <c r="F18204" i="45"/>
  <c r="E18204" i="45"/>
  <c r="D18204" i="45"/>
  <c r="H18203" i="45"/>
  <c r="G18203" i="45"/>
  <c r="F18203" i="45"/>
  <c r="E18203" i="45"/>
  <c r="D18203" i="45"/>
  <c r="H18202" i="45"/>
  <c r="G18202" i="45"/>
  <c r="F18202" i="45"/>
  <c r="E18202" i="45"/>
  <c r="D18202" i="45"/>
  <c r="H18201" i="45"/>
  <c r="G18201" i="45"/>
  <c r="F18201" i="45"/>
  <c r="E18201" i="45"/>
  <c r="D18201" i="45"/>
  <c r="H18200" i="45"/>
  <c r="G18200" i="45"/>
  <c r="F18200" i="45"/>
  <c r="E18200" i="45"/>
  <c r="D18200" i="45"/>
  <c r="H18199" i="45"/>
  <c r="G18199" i="45"/>
  <c r="F18199" i="45"/>
  <c r="E18199" i="45"/>
  <c r="D18199" i="45"/>
  <c r="H18198" i="45"/>
  <c r="G18198" i="45"/>
  <c r="F18198" i="45"/>
  <c r="E18198" i="45"/>
  <c r="D18198" i="45"/>
  <c r="H18197" i="45"/>
  <c r="G18197" i="45"/>
  <c r="F18197" i="45"/>
  <c r="E18197" i="45"/>
  <c r="D18197" i="45"/>
  <c r="H18196" i="45"/>
  <c r="G18196" i="45"/>
  <c r="F18196" i="45"/>
  <c r="E18196" i="45"/>
  <c r="D18196" i="45"/>
  <c r="H18195" i="45"/>
  <c r="G18195" i="45"/>
  <c r="F18195" i="45"/>
  <c r="E18195" i="45"/>
  <c r="D18195" i="45"/>
  <c r="H18194" i="45"/>
  <c r="G18194" i="45"/>
  <c r="F18194" i="45"/>
  <c r="E18194" i="45"/>
  <c r="D18194" i="45"/>
  <c r="H18193" i="45"/>
  <c r="G18193" i="45"/>
  <c r="F18193" i="45"/>
  <c r="E18193" i="45"/>
  <c r="D18193" i="45"/>
  <c r="H18192" i="45"/>
  <c r="G18192" i="45"/>
  <c r="F18192" i="45"/>
  <c r="E18192" i="45"/>
  <c r="D18192" i="45"/>
  <c r="H18191" i="45"/>
  <c r="G18191" i="45"/>
  <c r="F18191" i="45"/>
  <c r="E18191" i="45"/>
  <c r="D18191" i="45"/>
  <c r="H18190" i="45"/>
  <c r="G18190" i="45"/>
  <c r="F18190" i="45"/>
  <c r="E18190" i="45"/>
  <c r="D18190" i="45"/>
  <c r="H18189" i="45"/>
  <c r="G18189" i="45"/>
  <c r="F18189" i="45"/>
  <c r="E18189" i="45"/>
  <c r="D18189" i="45"/>
  <c r="H18188" i="45"/>
  <c r="G18188" i="45"/>
  <c r="F18188" i="45"/>
  <c r="E18188" i="45"/>
  <c r="D18188" i="45"/>
  <c r="H18187" i="45"/>
  <c r="G18187" i="45"/>
  <c r="F18187" i="45"/>
  <c r="E18187" i="45"/>
  <c r="D18187" i="45"/>
  <c r="H18186" i="45"/>
  <c r="G18186" i="45"/>
  <c r="F18186" i="45"/>
  <c r="E18186" i="45"/>
  <c r="D18186" i="45"/>
  <c r="H18185" i="45"/>
  <c r="G18185" i="45"/>
  <c r="F18185" i="45"/>
  <c r="E18185" i="45"/>
  <c r="D18185" i="45"/>
  <c r="H18184" i="45"/>
  <c r="G18184" i="45"/>
  <c r="F18184" i="45"/>
  <c r="E18184" i="45"/>
  <c r="D18184" i="45"/>
  <c r="H18183" i="45"/>
  <c r="G18183" i="45"/>
  <c r="F18183" i="45"/>
  <c r="E18183" i="45"/>
  <c r="D18183" i="45"/>
  <c r="H18182" i="45"/>
  <c r="G18182" i="45"/>
  <c r="F18182" i="45"/>
  <c r="E18182" i="45"/>
  <c r="D18182" i="45"/>
  <c r="H18181" i="45"/>
  <c r="G18181" i="45"/>
  <c r="F18181" i="45"/>
  <c r="E18181" i="45"/>
  <c r="D18181" i="45"/>
  <c r="H18180" i="45"/>
  <c r="G18180" i="45"/>
  <c r="F18180" i="45"/>
  <c r="E18180" i="45"/>
  <c r="D18180" i="45"/>
  <c r="H18179" i="45"/>
  <c r="G18179" i="45"/>
  <c r="F18179" i="45"/>
  <c r="E18179" i="45"/>
  <c r="D18179" i="45"/>
  <c r="H18178" i="45"/>
  <c r="G18178" i="45"/>
  <c r="F18178" i="45"/>
  <c r="E18178" i="45"/>
  <c r="D18178" i="45"/>
  <c r="H18177" i="45"/>
  <c r="G18177" i="45"/>
  <c r="F18177" i="45"/>
  <c r="E18177" i="45"/>
  <c r="D18177" i="45"/>
  <c r="H18176" i="45"/>
  <c r="G18176" i="45"/>
  <c r="F18176" i="45"/>
  <c r="E18176" i="45"/>
  <c r="D18176" i="45"/>
  <c r="H18175" i="45"/>
  <c r="G18175" i="45"/>
  <c r="F18175" i="45"/>
  <c r="E18175" i="45"/>
  <c r="D18175" i="45"/>
  <c r="H18174" i="45"/>
  <c r="G18174" i="45"/>
  <c r="F18174" i="45"/>
  <c r="E18174" i="45"/>
  <c r="D18174" i="45"/>
  <c r="H18173" i="45"/>
  <c r="G18173" i="45"/>
  <c r="F18173" i="45"/>
  <c r="E18173" i="45"/>
  <c r="D18173" i="45"/>
  <c r="H18172" i="45"/>
  <c r="G18172" i="45"/>
  <c r="F18172" i="45"/>
  <c r="E18172" i="45"/>
  <c r="D18172" i="45"/>
  <c r="H18171" i="45"/>
  <c r="G18171" i="45"/>
  <c r="F18171" i="45"/>
  <c r="E18171" i="45"/>
  <c r="D18171" i="45"/>
  <c r="H18170" i="45"/>
  <c r="G18170" i="45"/>
  <c r="F18170" i="45"/>
  <c r="E18170" i="45"/>
  <c r="D18170" i="45"/>
  <c r="H18169" i="45"/>
  <c r="G18169" i="45"/>
  <c r="F18169" i="45"/>
  <c r="E18169" i="45"/>
  <c r="D18169" i="45"/>
  <c r="H18168" i="45"/>
  <c r="G18168" i="45"/>
  <c r="F18168" i="45"/>
  <c r="E18168" i="45"/>
  <c r="D18168" i="45"/>
  <c r="H18167" i="45"/>
  <c r="G18167" i="45"/>
  <c r="F18167" i="45"/>
  <c r="E18167" i="45"/>
  <c r="D18167" i="45"/>
  <c r="H18166" i="45"/>
  <c r="G18166" i="45"/>
  <c r="F18166" i="45"/>
  <c r="E18166" i="45"/>
  <c r="D18166" i="45"/>
  <c r="H18165" i="45"/>
  <c r="G18165" i="45"/>
  <c r="F18165" i="45"/>
  <c r="E18165" i="45"/>
  <c r="D18165" i="45"/>
  <c r="H18164" i="45"/>
  <c r="G18164" i="45"/>
  <c r="F18164" i="45"/>
  <c r="E18164" i="45"/>
  <c r="D18164" i="45"/>
  <c r="H18163" i="45"/>
  <c r="G18163" i="45"/>
  <c r="F18163" i="45"/>
  <c r="E18163" i="45"/>
  <c r="D18163" i="45"/>
  <c r="H18162" i="45"/>
  <c r="G18162" i="45"/>
  <c r="F18162" i="45"/>
  <c r="E18162" i="45"/>
  <c r="D18162" i="45"/>
  <c r="H18161" i="45"/>
  <c r="G18161" i="45"/>
  <c r="F18161" i="45"/>
  <c r="E18161" i="45"/>
  <c r="D18161" i="45"/>
  <c r="H18160" i="45"/>
  <c r="G18160" i="45"/>
  <c r="F18160" i="45"/>
  <c r="E18160" i="45"/>
  <c r="D18160" i="45"/>
  <c r="H18159" i="45"/>
  <c r="G18159" i="45"/>
  <c r="F18159" i="45"/>
  <c r="E18159" i="45"/>
  <c r="D18159" i="45"/>
  <c r="H18158" i="45"/>
  <c r="G18158" i="45"/>
  <c r="F18158" i="45"/>
  <c r="E18158" i="45"/>
  <c r="D18158" i="45"/>
  <c r="H18157" i="45"/>
  <c r="G18157" i="45"/>
  <c r="F18157" i="45"/>
  <c r="E18157" i="45"/>
  <c r="D18157" i="45"/>
  <c r="H18156" i="45"/>
  <c r="G18156" i="45"/>
  <c r="F18156" i="45"/>
  <c r="E18156" i="45"/>
  <c r="D18156" i="45"/>
  <c r="H18155" i="45"/>
  <c r="G18155" i="45"/>
  <c r="F18155" i="45"/>
  <c r="E18155" i="45"/>
  <c r="D18155" i="45"/>
  <c r="H18154" i="45"/>
  <c r="G18154" i="45"/>
  <c r="F18154" i="45"/>
  <c r="E18154" i="45"/>
  <c r="D18154" i="45"/>
  <c r="H18153" i="45"/>
  <c r="G18153" i="45"/>
  <c r="F18153" i="45"/>
  <c r="E18153" i="45"/>
  <c r="D18153" i="45"/>
  <c r="H18152" i="45"/>
  <c r="G18152" i="45"/>
  <c r="F18152" i="45"/>
  <c r="E18152" i="45"/>
  <c r="D18152" i="45"/>
  <c r="H18151" i="45"/>
  <c r="G18151" i="45"/>
  <c r="F18151" i="45"/>
  <c r="E18151" i="45"/>
  <c r="D18151" i="45"/>
  <c r="H18150" i="45"/>
  <c r="G18150" i="45"/>
  <c r="F18150" i="45"/>
  <c r="E18150" i="45"/>
  <c r="D18150" i="45"/>
  <c r="H18149" i="45"/>
  <c r="G18149" i="45"/>
  <c r="F18149" i="45"/>
  <c r="E18149" i="45"/>
  <c r="D18149" i="45"/>
  <c r="H18148" i="45"/>
  <c r="G18148" i="45"/>
  <c r="F18148" i="45"/>
  <c r="E18148" i="45"/>
  <c r="D18148" i="45"/>
  <c r="H18147" i="45"/>
  <c r="G18147" i="45"/>
  <c r="F18147" i="45"/>
  <c r="E18147" i="45"/>
  <c r="D18147" i="45"/>
  <c r="H18146" i="45"/>
  <c r="G18146" i="45"/>
  <c r="F18146" i="45"/>
  <c r="E18146" i="45"/>
  <c r="D18146" i="45"/>
  <c r="H18145" i="45"/>
  <c r="G18145" i="45"/>
  <c r="F18145" i="45"/>
  <c r="E18145" i="45"/>
  <c r="D18145" i="45"/>
  <c r="H18144" i="45"/>
  <c r="G18144" i="45"/>
  <c r="F18144" i="45"/>
  <c r="E18144" i="45"/>
  <c r="D18144" i="45"/>
  <c r="H18143" i="45"/>
  <c r="G18143" i="45"/>
  <c r="F18143" i="45"/>
  <c r="E18143" i="45"/>
  <c r="D18143" i="45"/>
  <c r="H18142" i="45"/>
  <c r="G18142" i="45"/>
  <c r="F18142" i="45"/>
  <c r="E18142" i="45"/>
  <c r="D18142" i="45"/>
  <c r="H18141" i="45"/>
  <c r="G18141" i="45"/>
  <c r="F18141" i="45"/>
  <c r="E18141" i="45"/>
  <c r="D18141" i="45"/>
  <c r="H18140" i="45"/>
  <c r="G18140" i="45"/>
  <c r="F18140" i="45"/>
  <c r="E18140" i="45"/>
  <c r="D18140" i="45"/>
  <c r="H18139" i="45"/>
  <c r="G18139" i="45"/>
  <c r="F18139" i="45"/>
  <c r="E18139" i="45"/>
  <c r="D18139" i="45"/>
  <c r="H18138" i="45"/>
  <c r="G18138" i="45"/>
  <c r="F18138" i="45"/>
  <c r="E18138" i="45"/>
  <c r="D18138" i="45"/>
  <c r="H18137" i="45"/>
  <c r="G18137" i="45"/>
  <c r="F18137" i="45"/>
  <c r="E18137" i="45"/>
  <c r="D18137" i="45"/>
  <c r="H18136" i="45"/>
  <c r="G18136" i="45"/>
  <c r="F18136" i="45"/>
  <c r="E18136" i="45"/>
  <c r="D18136" i="45"/>
  <c r="H18135" i="45"/>
  <c r="G18135" i="45"/>
  <c r="F18135" i="45"/>
  <c r="E18135" i="45"/>
  <c r="D18135" i="45"/>
  <c r="H18134" i="45"/>
  <c r="G18134" i="45"/>
  <c r="F18134" i="45"/>
  <c r="E18134" i="45"/>
  <c r="D18134" i="45"/>
  <c r="H18133" i="45"/>
  <c r="G18133" i="45"/>
  <c r="F18133" i="45"/>
  <c r="E18133" i="45"/>
  <c r="D18133" i="45"/>
  <c r="H18132" i="45"/>
  <c r="G18132" i="45"/>
  <c r="F18132" i="45"/>
  <c r="E18132" i="45"/>
  <c r="D18132" i="45"/>
  <c r="H18131" i="45"/>
  <c r="G18131" i="45"/>
  <c r="F18131" i="45"/>
  <c r="E18131" i="45"/>
  <c r="D18131" i="45"/>
  <c r="H18130" i="45"/>
  <c r="G18130" i="45"/>
  <c r="F18130" i="45"/>
  <c r="E18130" i="45"/>
  <c r="D18130" i="45"/>
  <c r="H18129" i="45"/>
  <c r="G18129" i="45"/>
  <c r="F18129" i="45"/>
  <c r="E18129" i="45"/>
  <c r="D18129" i="45"/>
  <c r="H18128" i="45"/>
  <c r="G18128" i="45"/>
  <c r="F18128" i="45"/>
  <c r="E18128" i="45"/>
  <c r="D18128" i="45"/>
  <c r="H18127" i="45"/>
  <c r="G18127" i="45"/>
  <c r="F18127" i="45"/>
  <c r="E18127" i="45"/>
  <c r="D18127" i="45"/>
  <c r="H18126" i="45"/>
  <c r="G18126" i="45"/>
  <c r="F18126" i="45"/>
  <c r="E18126" i="45"/>
  <c r="D18126" i="45"/>
  <c r="H18125" i="45"/>
  <c r="G18125" i="45"/>
  <c r="F18125" i="45"/>
  <c r="E18125" i="45"/>
  <c r="D18125" i="45"/>
  <c r="H18124" i="45"/>
  <c r="G18124" i="45"/>
  <c r="F18124" i="45"/>
  <c r="E18124" i="45"/>
  <c r="D18124" i="45"/>
  <c r="H18123" i="45"/>
  <c r="G18123" i="45"/>
  <c r="F18123" i="45"/>
  <c r="E18123" i="45"/>
  <c r="D18123" i="45"/>
  <c r="H18122" i="45"/>
  <c r="G18122" i="45"/>
  <c r="F18122" i="45"/>
  <c r="E18122" i="45"/>
  <c r="D18122" i="45"/>
  <c r="H18121" i="45"/>
  <c r="G18121" i="45"/>
  <c r="F18121" i="45"/>
  <c r="E18121" i="45"/>
  <c r="D18121" i="45"/>
  <c r="H18120" i="45"/>
  <c r="G18120" i="45"/>
  <c r="F18120" i="45"/>
  <c r="E18120" i="45"/>
  <c r="D18120" i="45"/>
  <c r="H18119" i="45"/>
  <c r="G18119" i="45"/>
  <c r="F18119" i="45"/>
  <c r="E18119" i="45"/>
  <c r="D18119" i="45"/>
  <c r="H18118" i="45"/>
  <c r="G18118" i="45"/>
  <c r="F18118" i="45"/>
  <c r="E18118" i="45"/>
  <c r="D18118" i="45"/>
  <c r="H18117" i="45"/>
  <c r="G18117" i="45"/>
  <c r="F18117" i="45"/>
  <c r="E18117" i="45"/>
  <c r="D18117" i="45"/>
  <c r="H18116" i="45"/>
  <c r="G18116" i="45"/>
  <c r="F18116" i="45"/>
  <c r="E18116" i="45"/>
  <c r="D18116" i="45"/>
  <c r="H18115" i="45"/>
  <c r="G18115" i="45"/>
  <c r="F18115" i="45"/>
  <c r="E18115" i="45"/>
  <c r="D18115" i="45"/>
  <c r="H18114" i="45"/>
  <c r="G18114" i="45"/>
  <c r="F18114" i="45"/>
  <c r="E18114" i="45"/>
  <c r="D18114" i="45"/>
  <c r="H18113" i="45"/>
  <c r="G18113" i="45"/>
  <c r="F18113" i="45"/>
  <c r="E18113" i="45"/>
  <c r="D18113" i="45"/>
  <c r="H18112" i="45"/>
  <c r="G18112" i="45"/>
  <c r="F18112" i="45"/>
  <c r="E18112" i="45"/>
  <c r="D18112" i="45"/>
  <c r="H18111" i="45"/>
  <c r="G18111" i="45"/>
  <c r="F18111" i="45"/>
  <c r="E18111" i="45"/>
  <c r="D18111" i="45"/>
  <c r="H18110" i="45"/>
  <c r="G18110" i="45"/>
  <c r="F18110" i="45"/>
  <c r="E18110" i="45"/>
  <c r="D18110" i="45"/>
  <c r="H18109" i="45"/>
  <c r="G18109" i="45"/>
  <c r="F18109" i="45"/>
  <c r="E18109" i="45"/>
  <c r="D18109" i="45"/>
  <c r="H18108" i="45"/>
  <c r="G18108" i="45"/>
  <c r="F18108" i="45"/>
  <c r="E18108" i="45"/>
  <c r="D18108" i="45"/>
  <c r="H18107" i="45"/>
  <c r="G18107" i="45"/>
  <c r="F18107" i="45"/>
  <c r="E18107" i="45"/>
  <c r="D18107" i="45"/>
  <c r="H18106" i="45"/>
  <c r="G18106" i="45"/>
  <c r="F18106" i="45"/>
  <c r="E18106" i="45"/>
  <c r="D18106" i="45"/>
  <c r="H18105" i="45"/>
  <c r="G18105" i="45"/>
  <c r="F18105" i="45"/>
  <c r="E18105" i="45"/>
  <c r="D18105" i="45"/>
  <c r="H18104" i="45"/>
  <c r="G18104" i="45"/>
  <c r="F18104" i="45"/>
  <c r="E18104" i="45"/>
  <c r="D18104" i="45"/>
  <c r="H18103" i="45"/>
  <c r="G18103" i="45"/>
  <c r="F18103" i="45"/>
  <c r="E18103" i="45"/>
  <c r="D18103" i="45"/>
  <c r="H18102" i="45"/>
  <c r="G18102" i="45"/>
  <c r="F18102" i="45"/>
  <c r="E18102" i="45"/>
  <c r="D18102" i="45"/>
  <c r="H18101" i="45"/>
  <c r="G18101" i="45"/>
  <c r="F18101" i="45"/>
  <c r="E18101" i="45"/>
  <c r="D18101" i="45"/>
  <c r="H18100" i="45"/>
  <c r="G18100" i="45"/>
  <c r="F18100" i="45"/>
  <c r="E18100" i="45"/>
  <c r="D18100" i="45"/>
  <c r="H18099" i="45"/>
  <c r="G18099" i="45"/>
  <c r="F18099" i="45"/>
  <c r="E18099" i="45"/>
  <c r="D18099" i="45"/>
  <c r="H18098" i="45"/>
  <c r="G18098" i="45"/>
  <c r="F18098" i="45"/>
  <c r="E18098" i="45"/>
  <c r="D18098" i="45"/>
  <c r="H18097" i="45"/>
  <c r="G18097" i="45"/>
  <c r="F18097" i="45"/>
  <c r="E18097" i="45"/>
  <c r="D18097" i="45"/>
  <c r="H18096" i="45"/>
  <c r="G18096" i="45"/>
  <c r="F18096" i="45"/>
  <c r="E18096" i="45"/>
  <c r="D18096" i="45"/>
  <c r="H18095" i="45"/>
  <c r="G18095" i="45"/>
  <c r="F18095" i="45"/>
  <c r="E18095" i="45"/>
  <c r="D18095" i="45"/>
  <c r="H18094" i="45"/>
  <c r="G18094" i="45"/>
  <c r="F18094" i="45"/>
  <c r="E18094" i="45"/>
  <c r="D18094" i="45"/>
  <c r="H18093" i="45"/>
  <c r="G18093" i="45"/>
  <c r="F18093" i="45"/>
  <c r="E18093" i="45"/>
  <c r="D18093" i="45"/>
  <c r="H18092" i="45"/>
  <c r="G18092" i="45"/>
  <c r="F18092" i="45"/>
  <c r="E18092" i="45"/>
  <c r="D18092" i="45"/>
  <c r="H18091" i="45"/>
  <c r="G18091" i="45"/>
  <c r="F18091" i="45"/>
  <c r="E18091" i="45"/>
  <c r="D18091" i="45"/>
  <c r="H18090" i="45"/>
  <c r="G18090" i="45"/>
  <c r="F18090" i="45"/>
  <c r="E18090" i="45"/>
  <c r="D18090" i="45"/>
  <c r="H18089" i="45"/>
  <c r="G18089" i="45"/>
  <c r="F18089" i="45"/>
  <c r="E18089" i="45"/>
  <c r="D18089" i="45"/>
  <c r="H18088" i="45"/>
  <c r="G18088" i="45"/>
  <c r="F18088" i="45"/>
  <c r="E18088" i="45"/>
  <c r="D18088" i="45"/>
  <c r="H18087" i="45"/>
  <c r="G18087" i="45"/>
  <c r="F18087" i="45"/>
  <c r="E18087" i="45"/>
  <c r="D18087" i="45"/>
  <c r="H18086" i="45"/>
  <c r="G18086" i="45"/>
  <c r="F18086" i="45"/>
  <c r="E18086" i="45"/>
  <c r="D18086" i="45"/>
  <c r="H18085" i="45"/>
  <c r="G18085" i="45"/>
  <c r="F18085" i="45"/>
  <c r="E18085" i="45"/>
  <c r="D18085" i="45"/>
  <c r="H18084" i="45"/>
  <c r="G18084" i="45"/>
  <c r="F18084" i="45"/>
  <c r="E18084" i="45"/>
  <c r="D18084" i="45"/>
  <c r="H18083" i="45"/>
  <c r="G18083" i="45"/>
  <c r="F18083" i="45"/>
  <c r="E18083" i="45"/>
  <c r="D18083" i="45"/>
  <c r="H18082" i="45"/>
  <c r="G18082" i="45"/>
  <c r="F18082" i="45"/>
  <c r="E18082" i="45"/>
  <c r="D18082" i="45"/>
  <c r="H18081" i="45"/>
  <c r="G18081" i="45"/>
  <c r="F18081" i="45"/>
  <c r="E18081" i="45"/>
  <c r="D18081" i="45"/>
  <c r="H18080" i="45"/>
  <c r="G18080" i="45"/>
  <c r="F18080" i="45"/>
  <c r="E18080" i="45"/>
  <c r="D18080" i="45"/>
  <c r="H18079" i="45"/>
  <c r="G18079" i="45"/>
  <c r="F18079" i="45"/>
  <c r="E18079" i="45"/>
  <c r="D18079" i="45"/>
  <c r="H18078" i="45"/>
  <c r="G18078" i="45"/>
  <c r="F18078" i="45"/>
  <c r="E18078" i="45"/>
  <c r="D18078" i="45"/>
  <c r="H18077" i="45"/>
  <c r="G18077" i="45"/>
  <c r="F18077" i="45"/>
  <c r="E18077" i="45"/>
  <c r="D18077" i="45"/>
  <c r="H18076" i="45"/>
  <c r="G18076" i="45"/>
  <c r="F18076" i="45"/>
  <c r="E18076" i="45"/>
  <c r="D18076" i="45"/>
  <c r="H18075" i="45"/>
  <c r="G18075" i="45"/>
  <c r="F18075" i="45"/>
  <c r="E18075" i="45"/>
  <c r="D18075" i="45"/>
  <c r="H18074" i="45"/>
  <c r="G18074" i="45"/>
  <c r="F18074" i="45"/>
  <c r="E18074" i="45"/>
  <c r="D18074" i="45"/>
  <c r="H18073" i="45"/>
  <c r="G18073" i="45"/>
  <c r="F18073" i="45"/>
  <c r="E18073" i="45"/>
  <c r="D18073" i="45"/>
  <c r="H18072" i="45"/>
  <c r="G18072" i="45"/>
  <c r="F18072" i="45"/>
  <c r="E18072" i="45"/>
  <c r="D18072" i="45"/>
  <c r="H18071" i="45"/>
  <c r="G18071" i="45"/>
  <c r="F18071" i="45"/>
  <c r="E18071" i="45"/>
  <c r="D18071" i="45"/>
  <c r="H18070" i="45"/>
  <c r="G18070" i="45"/>
  <c r="F18070" i="45"/>
  <c r="E18070" i="45"/>
  <c r="D18070" i="45"/>
  <c r="H18069" i="45"/>
  <c r="G18069" i="45"/>
  <c r="F18069" i="45"/>
  <c r="E18069" i="45"/>
  <c r="D18069" i="45"/>
  <c r="H18068" i="45"/>
  <c r="G18068" i="45"/>
  <c r="F18068" i="45"/>
  <c r="E18068" i="45"/>
  <c r="D18068" i="45"/>
  <c r="H18067" i="45"/>
  <c r="G18067" i="45"/>
  <c r="F18067" i="45"/>
  <c r="E18067" i="45"/>
  <c r="D18067" i="45"/>
  <c r="H18066" i="45"/>
  <c r="G18066" i="45"/>
  <c r="F18066" i="45"/>
  <c r="E18066" i="45"/>
  <c r="D18066" i="45"/>
  <c r="H18065" i="45"/>
  <c r="G18065" i="45"/>
  <c r="F18065" i="45"/>
  <c r="E18065" i="45"/>
  <c r="D18065" i="45"/>
  <c r="H18064" i="45"/>
  <c r="G18064" i="45"/>
  <c r="F18064" i="45"/>
  <c r="E18064" i="45"/>
  <c r="D18064" i="45"/>
  <c r="H18063" i="45"/>
  <c r="G18063" i="45"/>
  <c r="F18063" i="45"/>
  <c r="E18063" i="45"/>
  <c r="D18063" i="45"/>
  <c r="H18062" i="45"/>
  <c r="G18062" i="45"/>
  <c r="F18062" i="45"/>
  <c r="E18062" i="45"/>
  <c r="D18062" i="45"/>
  <c r="H18061" i="45"/>
  <c r="G18061" i="45"/>
  <c r="F18061" i="45"/>
  <c r="E18061" i="45"/>
  <c r="D18061" i="45"/>
  <c r="H18060" i="45"/>
  <c r="G18060" i="45"/>
  <c r="F18060" i="45"/>
  <c r="E18060" i="45"/>
  <c r="D18060" i="45"/>
  <c r="H18059" i="45"/>
  <c r="G18059" i="45"/>
  <c r="F18059" i="45"/>
  <c r="E18059" i="45"/>
  <c r="D18059" i="45"/>
  <c r="H18058" i="45"/>
  <c r="G18058" i="45"/>
  <c r="F18058" i="45"/>
  <c r="E18058" i="45"/>
  <c r="D18058" i="45"/>
  <c r="H18057" i="45"/>
  <c r="G18057" i="45"/>
  <c r="F18057" i="45"/>
  <c r="E18057" i="45"/>
  <c r="D18057" i="45"/>
  <c r="H18056" i="45"/>
  <c r="G18056" i="45"/>
  <c r="F18056" i="45"/>
  <c r="E18056" i="45"/>
  <c r="D18056" i="45"/>
  <c r="H18055" i="45"/>
  <c r="G18055" i="45"/>
  <c r="F18055" i="45"/>
  <c r="E18055" i="45"/>
  <c r="D18055" i="45"/>
  <c r="H18054" i="45"/>
  <c r="G18054" i="45"/>
  <c r="F18054" i="45"/>
  <c r="E18054" i="45"/>
  <c r="D18054" i="45"/>
  <c r="H18053" i="45"/>
  <c r="G18053" i="45"/>
  <c r="F18053" i="45"/>
  <c r="E18053" i="45"/>
  <c r="D18053" i="45"/>
  <c r="H18052" i="45"/>
  <c r="G18052" i="45"/>
  <c r="F18052" i="45"/>
  <c r="E18052" i="45"/>
  <c r="D18052" i="45"/>
  <c r="H18051" i="45"/>
  <c r="G18051" i="45"/>
  <c r="F18051" i="45"/>
  <c r="E18051" i="45"/>
  <c r="D18051" i="45"/>
  <c r="H18050" i="45"/>
  <c r="G18050" i="45"/>
  <c r="F18050" i="45"/>
  <c r="E18050" i="45"/>
  <c r="D18050" i="45"/>
  <c r="H18049" i="45"/>
  <c r="G18049" i="45"/>
  <c r="F18049" i="45"/>
  <c r="E18049" i="45"/>
  <c r="D18049" i="45"/>
  <c r="H18048" i="45"/>
  <c r="G18048" i="45"/>
  <c r="F18048" i="45"/>
  <c r="E18048" i="45"/>
  <c r="D18048" i="45"/>
  <c r="H18047" i="45"/>
  <c r="G18047" i="45"/>
  <c r="F18047" i="45"/>
  <c r="E18047" i="45"/>
  <c r="D18047" i="45"/>
  <c r="H18046" i="45"/>
  <c r="G18046" i="45"/>
  <c r="F18046" i="45"/>
  <c r="E18046" i="45"/>
  <c r="D18046" i="45"/>
  <c r="H18045" i="45"/>
  <c r="G18045" i="45"/>
  <c r="F18045" i="45"/>
  <c r="E18045" i="45"/>
  <c r="D18045" i="45"/>
  <c r="H18044" i="45"/>
  <c r="G18044" i="45"/>
  <c r="F18044" i="45"/>
  <c r="E18044" i="45"/>
  <c r="D18044" i="45"/>
  <c r="H18043" i="45"/>
  <c r="G18043" i="45"/>
  <c r="F18043" i="45"/>
  <c r="E18043" i="45"/>
  <c r="D18043" i="45"/>
  <c r="H18042" i="45"/>
  <c r="G18042" i="45"/>
  <c r="F18042" i="45"/>
  <c r="E18042" i="45"/>
  <c r="D18042" i="45"/>
  <c r="H18041" i="45"/>
  <c r="G18041" i="45"/>
  <c r="F18041" i="45"/>
  <c r="E18041" i="45"/>
  <c r="D18041" i="45"/>
  <c r="H18040" i="45"/>
  <c r="G18040" i="45"/>
  <c r="F18040" i="45"/>
  <c r="E18040" i="45"/>
  <c r="D18040" i="45"/>
  <c r="H18039" i="45"/>
  <c r="G18039" i="45"/>
  <c r="F18039" i="45"/>
  <c r="E18039" i="45"/>
  <c r="D18039" i="45"/>
  <c r="H18038" i="45"/>
  <c r="G18038" i="45"/>
  <c r="F18038" i="45"/>
  <c r="E18038" i="45"/>
  <c r="D18038" i="45"/>
  <c r="H18037" i="45"/>
  <c r="G18037" i="45"/>
  <c r="F18037" i="45"/>
  <c r="E18037" i="45"/>
  <c r="D18037" i="45"/>
  <c r="H18036" i="45"/>
  <c r="G18036" i="45"/>
  <c r="F18036" i="45"/>
  <c r="E18036" i="45"/>
  <c r="D18036" i="45"/>
  <c r="H18035" i="45"/>
  <c r="G18035" i="45"/>
  <c r="F18035" i="45"/>
  <c r="E18035" i="45"/>
  <c r="D18035" i="45"/>
  <c r="H18034" i="45"/>
  <c r="G18034" i="45"/>
  <c r="F18034" i="45"/>
  <c r="E18034" i="45"/>
  <c r="D18034" i="45"/>
  <c r="H18033" i="45"/>
  <c r="G18033" i="45"/>
  <c r="F18033" i="45"/>
  <c r="E18033" i="45"/>
  <c r="D18033" i="45"/>
  <c r="H18032" i="45"/>
  <c r="G18032" i="45"/>
  <c r="F18032" i="45"/>
  <c r="E18032" i="45"/>
  <c r="D18032" i="45"/>
  <c r="H18031" i="45"/>
  <c r="G18031" i="45"/>
  <c r="F18031" i="45"/>
  <c r="E18031" i="45"/>
  <c r="D18031" i="45"/>
  <c r="H18030" i="45"/>
  <c r="G18030" i="45"/>
  <c r="F18030" i="45"/>
  <c r="E18030" i="45"/>
  <c r="D18030" i="45"/>
  <c r="H18029" i="45"/>
  <c r="G18029" i="45"/>
  <c r="F18029" i="45"/>
  <c r="E18029" i="45"/>
  <c r="D18029" i="45"/>
  <c r="H18028" i="45"/>
  <c r="G18028" i="45"/>
  <c r="F18028" i="45"/>
  <c r="E18028" i="45"/>
  <c r="D18028" i="45"/>
  <c r="H18027" i="45"/>
  <c r="G18027" i="45"/>
  <c r="F18027" i="45"/>
  <c r="E18027" i="45"/>
  <c r="D18027" i="45"/>
  <c r="H18026" i="45"/>
  <c r="G18026" i="45"/>
  <c r="F18026" i="45"/>
  <c r="E18026" i="45"/>
  <c r="D18026" i="45"/>
  <c r="H18025" i="45"/>
  <c r="G18025" i="45"/>
  <c r="F18025" i="45"/>
  <c r="E18025" i="45"/>
  <c r="D18025" i="45"/>
  <c r="H18024" i="45"/>
  <c r="G18024" i="45"/>
  <c r="F18024" i="45"/>
  <c r="E18024" i="45"/>
  <c r="D18024" i="45"/>
  <c r="H18023" i="45"/>
  <c r="G18023" i="45"/>
  <c r="F18023" i="45"/>
  <c r="E18023" i="45"/>
  <c r="D18023" i="45"/>
  <c r="H18022" i="45"/>
  <c r="G18022" i="45"/>
  <c r="F18022" i="45"/>
  <c r="E18022" i="45"/>
  <c r="D18022" i="45"/>
  <c r="H18021" i="45"/>
  <c r="G18021" i="45"/>
  <c r="F18021" i="45"/>
  <c r="E18021" i="45"/>
  <c r="D18021" i="45"/>
  <c r="H18020" i="45"/>
  <c r="G18020" i="45"/>
  <c r="F18020" i="45"/>
  <c r="E18020" i="45"/>
  <c r="D18020" i="45"/>
  <c r="H18019" i="45"/>
  <c r="G18019" i="45"/>
  <c r="F18019" i="45"/>
  <c r="E18019" i="45"/>
  <c r="D18019" i="45"/>
  <c r="H18018" i="45"/>
  <c r="G18018" i="45"/>
  <c r="F18018" i="45"/>
  <c r="E18018" i="45"/>
  <c r="D18018" i="45"/>
  <c r="H18017" i="45"/>
  <c r="G18017" i="45"/>
  <c r="F18017" i="45"/>
  <c r="E18017" i="45"/>
  <c r="D18017" i="45"/>
  <c r="H18016" i="45"/>
  <c r="G18016" i="45"/>
  <c r="F18016" i="45"/>
  <c r="E18016" i="45"/>
  <c r="D18016" i="45"/>
  <c r="H18015" i="45"/>
  <c r="G18015" i="45"/>
  <c r="F18015" i="45"/>
  <c r="E18015" i="45"/>
  <c r="D18015" i="45"/>
  <c r="H18014" i="45"/>
  <c r="G18014" i="45"/>
  <c r="F18014" i="45"/>
  <c r="E18014" i="45"/>
  <c r="D18014" i="45"/>
  <c r="H18013" i="45"/>
  <c r="G18013" i="45"/>
  <c r="F18013" i="45"/>
  <c r="E18013" i="45"/>
  <c r="D18013" i="45"/>
  <c r="H18012" i="45"/>
  <c r="G18012" i="45"/>
  <c r="F18012" i="45"/>
  <c r="E18012" i="45"/>
  <c r="D18012" i="45"/>
  <c r="H18011" i="45"/>
  <c r="G18011" i="45"/>
  <c r="F18011" i="45"/>
  <c r="E18011" i="45"/>
  <c r="D18011" i="45"/>
  <c r="H18010" i="45"/>
  <c r="G18010" i="45"/>
  <c r="F18010" i="45"/>
  <c r="E18010" i="45"/>
  <c r="D18010" i="45"/>
  <c r="H18009" i="45"/>
  <c r="G18009" i="45"/>
  <c r="F18009" i="45"/>
  <c r="E18009" i="45"/>
  <c r="D18009" i="45"/>
  <c r="H18008" i="45"/>
  <c r="G18008" i="45"/>
  <c r="F18008" i="45"/>
  <c r="E18008" i="45"/>
  <c r="D18008" i="45"/>
  <c r="H18007" i="45"/>
  <c r="G18007" i="45"/>
  <c r="F18007" i="45"/>
  <c r="E18007" i="45"/>
  <c r="D18007" i="45"/>
  <c r="H18006" i="45"/>
  <c r="G18006" i="45"/>
  <c r="F18006" i="45"/>
  <c r="E18006" i="45"/>
  <c r="D18006" i="45"/>
  <c r="H18005" i="45"/>
  <c r="G18005" i="45"/>
  <c r="F18005" i="45"/>
  <c r="E18005" i="45"/>
  <c r="D18005" i="45"/>
  <c r="H18004" i="45"/>
  <c r="G18004" i="45"/>
  <c r="F18004" i="45"/>
  <c r="E18004" i="45"/>
  <c r="D18004" i="45"/>
  <c r="H18003" i="45"/>
  <c r="G18003" i="45"/>
  <c r="F18003" i="45"/>
  <c r="E18003" i="45"/>
  <c r="D18003" i="45"/>
  <c r="H18002" i="45"/>
  <c r="G18002" i="45"/>
  <c r="F18002" i="45"/>
  <c r="E18002" i="45"/>
  <c r="D18002" i="45"/>
  <c r="H18001" i="45"/>
  <c r="G18001" i="45"/>
  <c r="F18001" i="45"/>
  <c r="E18001" i="45"/>
  <c r="D18001" i="45"/>
  <c r="H18000" i="45"/>
  <c r="G18000" i="45"/>
  <c r="F18000" i="45"/>
  <c r="E18000" i="45"/>
  <c r="D18000" i="45"/>
  <c r="H17999" i="45"/>
  <c r="G17999" i="45"/>
  <c r="F17999" i="45"/>
  <c r="E17999" i="45"/>
  <c r="D17999" i="45"/>
  <c r="H17998" i="45"/>
  <c r="G17998" i="45"/>
  <c r="F17998" i="45"/>
  <c r="E17998" i="45"/>
  <c r="D17998" i="45"/>
  <c r="H17997" i="45"/>
  <c r="G17997" i="45"/>
  <c r="F17997" i="45"/>
  <c r="E17997" i="45"/>
  <c r="D17997" i="45"/>
  <c r="H17996" i="45"/>
  <c r="G17996" i="45"/>
  <c r="F17996" i="45"/>
  <c r="E17996" i="45"/>
  <c r="D17996" i="45"/>
  <c r="H17995" i="45"/>
  <c r="G17995" i="45"/>
  <c r="F17995" i="45"/>
  <c r="E17995" i="45"/>
  <c r="D17995" i="45"/>
  <c r="H17994" i="45"/>
  <c r="G17994" i="45"/>
  <c r="F17994" i="45"/>
  <c r="E17994" i="45"/>
  <c r="D17994" i="45"/>
  <c r="H17993" i="45"/>
  <c r="G17993" i="45"/>
  <c r="F17993" i="45"/>
  <c r="E17993" i="45"/>
  <c r="D17993" i="45"/>
  <c r="H17992" i="45"/>
  <c r="G17992" i="45"/>
  <c r="F17992" i="45"/>
  <c r="E17992" i="45"/>
  <c r="D17992" i="45"/>
  <c r="H17991" i="45"/>
  <c r="G17991" i="45"/>
  <c r="F17991" i="45"/>
  <c r="E17991" i="45"/>
  <c r="D17991" i="45"/>
  <c r="H17990" i="45"/>
  <c r="G17990" i="45"/>
  <c r="F17990" i="45"/>
  <c r="E17990" i="45"/>
  <c r="D17990" i="45"/>
  <c r="H17989" i="45"/>
  <c r="G17989" i="45"/>
  <c r="F17989" i="45"/>
  <c r="E17989" i="45"/>
  <c r="D17989" i="45"/>
  <c r="H17988" i="45"/>
  <c r="G17988" i="45"/>
  <c r="F17988" i="45"/>
  <c r="E17988" i="45"/>
  <c r="D17988" i="45"/>
  <c r="H17987" i="45"/>
  <c r="G17987" i="45"/>
  <c r="F17987" i="45"/>
  <c r="E17987" i="45"/>
  <c r="D17987" i="45"/>
  <c r="H17986" i="45"/>
  <c r="G17986" i="45"/>
  <c r="F17986" i="45"/>
  <c r="E17986" i="45"/>
  <c r="D17986" i="45"/>
  <c r="H17985" i="45"/>
  <c r="G17985" i="45"/>
  <c r="F17985" i="45"/>
  <c r="E17985" i="45"/>
  <c r="D17985" i="45"/>
  <c r="H17984" i="45"/>
  <c r="G17984" i="45"/>
  <c r="F17984" i="45"/>
  <c r="E17984" i="45"/>
  <c r="D17984" i="45"/>
  <c r="H17983" i="45"/>
  <c r="G17983" i="45"/>
  <c r="F17983" i="45"/>
  <c r="E17983" i="45"/>
  <c r="D17983" i="45"/>
  <c r="H17982" i="45"/>
  <c r="G17982" i="45"/>
  <c r="F17982" i="45"/>
  <c r="E17982" i="45"/>
  <c r="D17982" i="45"/>
  <c r="H17981" i="45"/>
  <c r="G17981" i="45"/>
  <c r="F17981" i="45"/>
  <c r="E17981" i="45"/>
  <c r="D17981" i="45"/>
  <c r="H17980" i="45"/>
  <c r="G17980" i="45"/>
  <c r="F17980" i="45"/>
  <c r="E17980" i="45"/>
  <c r="D17980" i="45"/>
  <c r="H17979" i="45"/>
  <c r="G17979" i="45"/>
  <c r="F17979" i="45"/>
  <c r="E17979" i="45"/>
  <c r="D17979" i="45"/>
  <c r="H17978" i="45"/>
  <c r="G17978" i="45"/>
  <c r="F17978" i="45"/>
  <c r="E17978" i="45"/>
  <c r="D17978" i="45"/>
  <c r="H17977" i="45"/>
  <c r="G17977" i="45"/>
  <c r="F17977" i="45"/>
  <c r="E17977" i="45"/>
  <c r="D17977" i="45"/>
  <c r="H17976" i="45"/>
  <c r="G17976" i="45"/>
  <c r="F17976" i="45"/>
  <c r="E17976" i="45"/>
  <c r="D17976" i="45"/>
  <c r="H17975" i="45"/>
  <c r="G17975" i="45"/>
  <c r="F17975" i="45"/>
  <c r="E17975" i="45"/>
  <c r="D17975" i="45"/>
  <c r="H17974" i="45"/>
  <c r="G17974" i="45"/>
  <c r="F17974" i="45"/>
  <c r="E17974" i="45"/>
  <c r="D17974" i="45"/>
  <c r="H17973" i="45"/>
  <c r="G17973" i="45"/>
  <c r="F17973" i="45"/>
  <c r="E17973" i="45"/>
  <c r="D17973" i="45"/>
  <c r="H17972" i="45"/>
  <c r="G17972" i="45"/>
  <c r="F17972" i="45"/>
  <c r="E17972" i="45"/>
  <c r="D17972" i="45"/>
  <c r="H17971" i="45"/>
  <c r="G17971" i="45"/>
  <c r="F17971" i="45"/>
  <c r="E17971" i="45"/>
  <c r="D17971" i="45"/>
  <c r="H17970" i="45"/>
  <c r="G17970" i="45"/>
  <c r="F17970" i="45"/>
  <c r="E17970" i="45"/>
  <c r="D17970" i="45"/>
  <c r="H17969" i="45"/>
  <c r="G17969" i="45"/>
  <c r="F17969" i="45"/>
  <c r="E17969" i="45"/>
  <c r="D17969" i="45"/>
  <c r="H17968" i="45"/>
  <c r="G17968" i="45"/>
  <c r="F17968" i="45"/>
  <c r="E17968" i="45"/>
  <c r="D17968" i="45"/>
  <c r="H17967" i="45"/>
  <c r="G17967" i="45"/>
  <c r="F17967" i="45"/>
  <c r="E17967" i="45"/>
  <c r="D17967" i="45"/>
  <c r="H17966" i="45"/>
  <c r="G17966" i="45"/>
  <c r="F17966" i="45"/>
  <c r="E17966" i="45"/>
  <c r="D17966" i="45"/>
  <c r="H17965" i="45"/>
  <c r="G17965" i="45"/>
  <c r="F17965" i="45"/>
  <c r="E17965" i="45"/>
  <c r="D17965" i="45"/>
  <c r="H17964" i="45"/>
  <c r="G17964" i="45"/>
  <c r="F17964" i="45"/>
  <c r="E17964" i="45"/>
  <c r="D17964" i="45"/>
  <c r="H17963" i="45"/>
  <c r="G17963" i="45"/>
  <c r="F17963" i="45"/>
  <c r="E17963" i="45"/>
  <c r="D17963" i="45"/>
  <c r="H17962" i="45"/>
  <c r="G17962" i="45"/>
  <c r="F17962" i="45"/>
  <c r="E17962" i="45"/>
  <c r="D17962" i="45"/>
  <c r="H17961" i="45"/>
  <c r="G17961" i="45"/>
  <c r="F17961" i="45"/>
  <c r="E17961" i="45"/>
  <c r="D17961" i="45"/>
  <c r="H17960" i="45"/>
  <c r="G17960" i="45"/>
  <c r="F17960" i="45"/>
  <c r="E17960" i="45"/>
  <c r="D17960" i="45"/>
  <c r="H17959" i="45"/>
  <c r="G17959" i="45"/>
  <c r="F17959" i="45"/>
  <c r="E17959" i="45"/>
  <c r="D17959" i="45"/>
  <c r="H17958" i="45"/>
  <c r="G17958" i="45"/>
  <c r="F17958" i="45"/>
  <c r="E17958" i="45"/>
  <c r="D17958" i="45"/>
  <c r="H17957" i="45"/>
  <c r="G17957" i="45"/>
  <c r="F17957" i="45"/>
  <c r="E17957" i="45"/>
  <c r="D17957" i="45"/>
  <c r="H17956" i="45"/>
  <c r="G17956" i="45"/>
  <c r="F17956" i="45"/>
  <c r="E17956" i="45"/>
  <c r="D17956" i="45"/>
  <c r="H17955" i="45"/>
  <c r="G17955" i="45"/>
  <c r="F17955" i="45"/>
  <c r="E17955" i="45"/>
  <c r="D17955" i="45"/>
  <c r="H17954" i="45"/>
  <c r="G17954" i="45"/>
  <c r="F17954" i="45"/>
  <c r="E17954" i="45"/>
  <c r="D17954" i="45"/>
  <c r="H17953" i="45"/>
  <c r="G17953" i="45"/>
  <c r="F17953" i="45"/>
  <c r="E17953" i="45"/>
  <c r="D17953" i="45"/>
  <c r="H17952" i="45"/>
  <c r="G17952" i="45"/>
  <c r="F17952" i="45"/>
  <c r="E17952" i="45"/>
  <c r="D17952" i="45"/>
  <c r="H17951" i="45"/>
  <c r="G17951" i="45"/>
  <c r="F17951" i="45"/>
  <c r="E17951" i="45"/>
  <c r="D17951" i="45"/>
  <c r="H17950" i="45"/>
  <c r="G17950" i="45"/>
  <c r="F17950" i="45"/>
  <c r="E17950" i="45"/>
  <c r="D17950" i="45"/>
  <c r="H17949" i="45"/>
  <c r="G17949" i="45"/>
  <c r="F17949" i="45"/>
  <c r="E17949" i="45"/>
  <c r="D17949" i="45"/>
  <c r="H17948" i="45"/>
  <c r="G17948" i="45"/>
  <c r="F17948" i="45"/>
  <c r="E17948" i="45"/>
  <c r="D17948" i="45"/>
  <c r="H17947" i="45"/>
  <c r="G17947" i="45"/>
  <c r="F17947" i="45"/>
  <c r="E17947" i="45"/>
  <c r="D17947" i="45"/>
  <c r="H17946" i="45"/>
  <c r="G17946" i="45"/>
  <c r="F17946" i="45"/>
  <c r="E17946" i="45"/>
  <c r="D17946" i="45"/>
  <c r="H17945" i="45"/>
  <c r="G17945" i="45"/>
  <c r="F17945" i="45"/>
  <c r="E17945" i="45"/>
  <c r="D17945" i="45"/>
  <c r="H17944" i="45"/>
  <c r="G17944" i="45"/>
  <c r="F17944" i="45"/>
  <c r="E17944" i="45"/>
  <c r="D17944" i="45"/>
  <c r="H17943" i="45"/>
  <c r="G17943" i="45"/>
  <c r="F17943" i="45"/>
  <c r="E17943" i="45"/>
  <c r="D17943" i="45"/>
  <c r="H17942" i="45"/>
  <c r="G17942" i="45"/>
  <c r="F17942" i="45"/>
  <c r="E17942" i="45"/>
  <c r="D17942" i="45"/>
  <c r="H17941" i="45"/>
  <c r="G17941" i="45"/>
  <c r="F17941" i="45"/>
  <c r="E17941" i="45"/>
  <c r="D17941" i="45"/>
  <c r="H17940" i="45"/>
  <c r="G17940" i="45"/>
  <c r="F17940" i="45"/>
  <c r="E17940" i="45"/>
  <c r="D17940" i="45"/>
  <c r="H17939" i="45"/>
  <c r="G17939" i="45"/>
  <c r="F17939" i="45"/>
  <c r="E17939" i="45"/>
  <c r="D17939" i="45"/>
  <c r="H17938" i="45"/>
  <c r="G17938" i="45"/>
  <c r="F17938" i="45"/>
  <c r="E17938" i="45"/>
  <c r="D17938" i="45"/>
  <c r="H17937" i="45"/>
  <c r="G17937" i="45"/>
  <c r="F17937" i="45"/>
  <c r="E17937" i="45"/>
  <c r="D17937" i="45"/>
  <c r="H17936" i="45"/>
  <c r="G17936" i="45"/>
  <c r="F17936" i="45"/>
  <c r="E17936" i="45"/>
  <c r="D17936" i="45"/>
  <c r="H17935" i="45"/>
  <c r="G17935" i="45"/>
  <c r="F17935" i="45"/>
  <c r="E17935" i="45"/>
  <c r="D17935" i="45"/>
  <c r="H17934" i="45"/>
  <c r="G17934" i="45"/>
  <c r="F17934" i="45"/>
  <c r="E17934" i="45"/>
  <c r="D17934" i="45"/>
  <c r="H17933" i="45"/>
  <c r="G17933" i="45"/>
  <c r="F17933" i="45"/>
  <c r="E17933" i="45"/>
  <c r="D17933" i="45"/>
  <c r="H17932" i="45"/>
  <c r="G17932" i="45"/>
  <c r="F17932" i="45"/>
  <c r="E17932" i="45"/>
  <c r="D17932" i="45"/>
  <c r="H17931" i="45"/>
  <c r="G17931" i="45"/>
  <c r="F17931" i="45"/>
  <c r="E17931" i="45"/>
  <c r="D17931" i="45"/>
  <c r="H17930" i="45"/>
  <c r="G17930" i="45"/>
  <c r="F17930" i="45"/>
  <c r="E17930" i="45"/>
  <c r="D17930" i="45"/>
  <c r="H17929" i="45"/>
  <c r="G17929" i="45"/>
  <c r="F17929" i="45"/>
  <c r="E17929" i="45"/>
  <c r="D17929" i="45"/>
  <c r="H17928" i="45"/>
  <c r="G17928" i="45"/>
  <c r="F17928" i="45"/>
  <c r="E17928" i="45"/>
  <c r="D17928" i="45"/>
  <c r="H17927" i="45"/>
  <c r="G17927" i="45"/>
  <c r="F17927" i="45"/>
  <c r="E17927" i="45"/>
  <c r="D17927" i="45"/>
  <c r="H17926" i="45"/>
  <c r="G17926" i="45"/>
  <c r="F17926" i="45"/>
  <c r="E17926" i="45"/>
  <c r="D17926" i="45"/>
  <c r="H17925" i="45"/>
  <c r="G17925" i="45"/>
  <c r="F17925" i="45"/>
  <c r="E17925" i="45"/>
  <c r="D17925" i="45"/>
  <c r="H17924" i="45"/>
  <c r="G17924" i="45"/>
  <c r="F17924" i="45"/>
  <c r="E17924" i="45"/>
  <c r="D17924" i="45"/>
  <c r="H17923" i="45"/>
  <c r="G17923" i="45"/>
  <c r="F17923" i="45"/>
  <c r="E17923" i="45"/>
  <c r="D17923" i="45"/>
  <c r="H17922" i="45"/>
  <c r="G17922" i="45"/>
  <c r="F17922" i="45"/>
  <c r="E17922" i="45"/>
  <c r="D17922" i="45"/>
  <c r="H17921" i="45"/>
  <c r="G17921" i="45"/>
  <c r="F17921" i="45"/>
  <c r="E17921" i="45"/>
  <c r="D17921" i="45"/>
  <c r="H17920" i="45"/>
  <c r="G17920" i="45"/>
  <c r="F17920" i="45"/>
  <c r="E17920" i="45"/>
  <c r="D17920" i="45"/>
  <c r="H17919" i="45"/>
  <c r="G17919" i="45"/>
  <c r="F17919" i="45"/>
  <c r="E17919" i="45"/>
  <c r="D17919" i="45"/>
  <c r="H17918" i="45"/>
  <c r="G17918" i="45"/>
  <c r="F17918" i="45"/>
  <c r="E17918" i="45"/>
  <c r="D17918" i="45"/>
  <c r="H17917" i="45"/>
  <c r="G17917" i="45"/>
  <c r="F17917" i="45"/>
  <c r="E17917" i="45"/>
  <c r="D17917" i="45"/>
  <c r="H17916" i="45"/>
  <c r="G17916" i="45"/>
  <c r="F17916" i="45"/>
  <c r="E17916" i="45"/>
  <c r="D17916" i="45"/>
  <c r="H17915" i="45"/>
  <c r="G17915" i="45"/>
  <c r="F17915" i="45"/>
  <c r="E17915" i="45"/>
  <c r="D17915" i="45"/>
  <c r="H17914" i="45"/>
  <c r="G17914" i="45"/>
  <c r="F17914" i="45"/>
  <c r="E17914" i="45"/>
  <c r="D17914" i="45"/>
  <c r="H17913" i="45"/>
  <c r="G17913" i="45"/>
  <c r="F17913" i="45"/>
  <c r="E17913" i="45"/>
  <c r="D17913" i="45"/>
  <c r="H17912" i="45"/>
  <c r="G17912" i="45"/>
  <c r="F17912" i="45"/>
  <c r="E17912" i="45"/>
  <c r="D17912" i="45"/>
  <c r="H17911" i="45"/>
  <c r="G17911" i="45"/>
  <c r="F17911" i="45"/>
  <c r="E17911" i="45"/>
  <c r="D17911" i="45"/>
  <c r="H17910" i="45"/>
  <c r="G17910" i="45"/>
  <c r="F17910" i="45"/>
  <c r="E17910" i="45"/>
  <c r="D17910" i="45"/>
  <c r="H17909" i="45"/>
  <c r="G17909" i="45"/>
  <c r="F17909" i="45"/>
  <c r="E17909" i="45"/>
  <c r="D17909" i="45"/>
  <c r="H17908" i="45"/>
  <c r="G17908" i="45"/>
  <c r="F17908" i="45"/>
  <c r="E17908" i="45"/>
  <c r="D17908" i="45"/>
  <c r="H17907" i="45"/>
  <c r="G17907" i="45"/>
  <c r="F17907" i="45"/>
  <c r="E17907" i="45"/>
  <c r="D17907" i="45"/>
  <c r="H17906" i="45"/>
  <c r="G17906" i="45"/>
  <c r="F17906" i="45"/>
  <c r="E17906" i="45"/>
  <c r="D17906" i="45"/>
  <c r="H17905" i="45"/>
  <c r="G17905" i="45"/>
  <c r="F17905" i="45"/>
  <c r="E17905" i="45"/>
  <c r="D17905" i="45"/>
  <c r="H17904" i="45"/>
  <c r="G17904" i="45"/>
  <c r="F17904" i="45"/>
  <c r="E17904" i="45"/>
  <c r="D17904" i="45"/>
  <c r="H17903" i="45"/>
  <c r="G17903" i="45"/>
  <c r="F17903" i="45"/>
  <c r="E17903" i="45"/>
  <c r="D17903" i="45"/>
  <c r="H17902" i="45"/>
  <c r="G17902" i="45"/>
  <c r="F17902" i="45"/>
  <c r="E17902" i="45"/>
  <c r="D17902" i="45"/>
  <c r="H17901" i="45"/>
  <c r="G17901" i="45"/>
  <c r="F17901" i="45"/>
  <c r="E17901" i="45"/>
  <c r="D17901" i="45"/>
  <c r="H17900" i="45"/>
  <c r="G17900" i="45"/>
  <c r="F17900" i="45"/>
  <c r="E17900" i="45"/>
  <c r="D17900" i="45"/>
  <c r="H17899" i="45"/>
  <c r="G17899" i="45"/>
  <c r="F17899" i="45"/>
  <c r="E17899" i="45"/>
  <c r="D17899" i="45"/>
  <c r="H17898" i="45"/>
  <c r="G17898" i="45"/>
  <c r="F17898" i="45"/>
  <c r="E17898" i="45"/>
  <c r="D17898" i="45"/>
  <c r="H17897" i="45"/>
  <c r="G17897" i="45"/>
  <c r="F17897" i="45"/>
  <c r="E17897" i="45"/>
  <c r="D17897" i="45"/>
  <c r="H17896" i="45"/>
  <c r="G17896" i="45"/>
  <c r="F17896" i="45"/>
  <c r="E17896" i="45"/>
  <c r="D17896" i="45"/>
  <c r="H17895" i="45"/>
  <c r="G17895" i="45"/>
  <c r="F17895" i="45"/>
  <c r="E17895" i="45"/>
  <c r="D17895" i="45"/>
  <c r="H17894" i="45"/>
  <c r="G17894" i="45"/>
  <c r="F17894" i="45"/>
  <c r="E17894" i="45"/>
  <c r="D17894" i="45"/>
  <c r="H17893" i="45"/>
  <c r="G17893" i="45"/>
  <c r="F17893" i="45"/>
  <c r="E17893" i="45"/>
  <c r="D17893" i="45"/>
  <c r="H17892" i="45"/>
  <c r="G17892" i="45"/>
  <c r="F17892" i="45"/>
  <c r="E17892" i="45"/>
  <c r="D17892" i="45"/>
  <c r="H17891" i="45"/>
  <c r="G17891" i="45"/>
  <c r="F17891" i="45"/>
  <c r="E17891" i="45"/>
  <c r="D17891" i="45"/>
  <c r="H17890" i="45"/>
  <c r="G17890" i="45"/>
  <c r="F17890" i="45"/>
  <c r="E17890" i="45"/>
  <c r="D17890" i="45"/>
  <c r="H17889" i="45"/>
  <c r="G17889" i="45"/>
  <c r="F17889" i="45"/>
  <c r="E17889" i="45"/>
  <c r="D17889" i="45"/>
  <c r="H17888" i="45"/>
  <c r="G17888" i="45"/>
  <c r="F17888" i="45"/>
  <c r="E17888" i="45"/>
  <c r="D17888" i="45"/>
  <c r="H17887" i="45"/>
  <c r="G17887" i="45"/>
  <c r="F17887" i="45"/>
  <c r="E17887" i="45"/>
  <c r="D17887" i="45"/>
  <c r="H17886" i="45"/>
  <c r="G17886" i="45"/>
  <c r="F17886" i="45"/>
  <c r="E17886" i="45"/>
  <c r="D17886" i="45"/>
  <c r="H17885" i="45"/>
  <c r="G17885" i="45"/>
  <c r="F17885" i="45"/>
  <c r="E17885" i="45"/>
  <c r="D17885" i="45"/>
  <c r="H17884" i="45"/>
  <c r="G17884" i="45"/>
  <c r="F17884" i="45"/>
  <c r="E17884" i="45"/>
  <c r="D17884" i="45"/>
  <c r="H17883" i="45"/>
  <c r="G17883" i="45"/>
  <c r="F17883" i="45"/>
  <c r="E17883" i="45"/>
  <c r="D17883" i="45"/>
  <c r="H17882" i="45"/>
  <c r="G17882" i="45"/>
  <c r="F17882" i="45"/>
  <c r="E17882" i="45"/>
  <c r="D17882" i="45"/>
  <c r="H17881" i="45"/>
  <c r="G17881" i="45"/>
  <c r="F17881" i="45"/>
  <c r="E17881" i="45"/>
  <c r="D17881" i="45"/>
  <c r="H17880" i="45"/>
  <c r="G17880" i="45"/>
  <c r="F17880" i="45"/>
  <c r="E17880" i="45"/>
  <c r="D17880" i="45"/>
  <c r="H17879" i="45"/>
  <c r="G17879" i="45"/>
  <c r="F17879" i="45"/>
  <c r="E17879" i="45"/>
  <c r="D17879" i="45"/>
  <c r="H17878" i="45"/>
  <c r="G17878" i="45"/>
  <c r="F17878" i="45"/>
  <c r="E17878" i="45"/>
  <c r="D17878" i="45"/>
  <c r="H17877" i="45"/>
  <c r="G17877" i="45"/>
  <c r="F17877" i="45"/>
  <c r="E17877" i="45"/>
  <c r="D17877" i="45"/>
  <c r="H17876" i="45"/>
  <c r="G17876" i="45"/>
  <c r="F17876" i="45"/>
  <c r="E17876" i="45"/>
  <c r="D17876" i="45"/>
  <c r="H17875" i="45"/>
  <c r="G17875" i="45"/>
  <c r="F17875" i="45"/>
  <c r="E17875" i="45"/>
  <c r="D17875" i="45"/>
  <c r="H17874" i="45"/>
  <c r="G17874" i="45"/>
  <c r="F17874" i="45"/>
  <c r="E17874" i="45"/>
  <c r="D17874" i="45"/>
  <c r="H17873" i="45"/>
  <c r="G17873" i="45"/>
  <c r="F17873" i="45"/>
  <c r="E17873" i="45"/>
  <c r="D17873" i="45"/>
  <c r="H17872" i="45"/>
  <c r="G17872" i="45"/>
  <c r="F17872" i="45"/>
  <c r="E17872" i="45"/>
  <c r="D17872" i="45"/>
  <c r="H17871" i="45"/>
  <c r="G17871" i="45"/>
  <c r="F17871" i="45"/>
  <c r="E17871" i="45"/>
  <c r="D17871" i="45"/>
  <c r="H17870" i="45"/>
  <c r="G17870" i="45"/>
  <c r="F17870" i="45"/>
  <c r="E17870" i="45"/>
  <c r="D17870" i="45"/>
  <c r="H17869" i="45"/>
  <c r="G17869" i="45"/>
  <c r="F17869" i="45"/>
  <c r="E17869" i="45"/>
  <c r="D17869" i="45"/>
  <c r="H17868" i="45"/>
  <c r="G17868" i="45"/>
  <c r="F17868" i="45"/>
  <c r="E17868" i="45"/>
  <c r="D17868" i="45"/>
  <c r="H17867" i="45"/>
  <c r="G17867" i="45"/>
  <c r="F17867" i="45"/>
  <c r="E17867" i="45"/>
  <c r="D17867" i="45"/>
  <c r="H17866" i="45"/>
  <c r="G17866" i="45"/>
  <c r="F17866" i="45"/>
  <c r="E17866" i="45"/>
  <c r="D17866" i="45"/>
  <c r="H17865" i="45"/>
  <c r="G17865" i="45"/>
  <c r="F17865" i="45"/>
  <c r="E17865" i="45"/>
  <c r="D17865" i="45"/>
  <c r="H17864" i="45"/>
  <c r="G17864" i="45"/>
  <c r="F17864" i="45"/>
  <c r="E17864" i="45"/>
  <c r="D17864" i="45"/>
  <c r="H17863" i="45"/>
  <c r="G17863" i="45"/>
  <c r="F17863" i="45"/>
  <c r="E17863" i="45"/>
  <c r="D17863" i="45"/>
  <c r="H17862" i="45"/>
  <c r="G17862" i="45"/>
  <c r="F17862" i="45"/>
  <c r="E17862" i="45"/>
  <c r="D17862" i="45"/>
  <c r="H17861" i="45"/>
  <c r="G17861" i="45"/>
  <c r="F17861" i="45"/>
  <c r="E17861" i="45"/>
  <c r="D17861" i="45"/>
  <c r="H17860" i="45"/>
  <c r="G17860" i="45"/>
  <c r="F17860" i="45"/>
  <c r="E17860" i="45"/>
  <c r="D17860" i="45"/>
  <c r="H17859" i="45"/>
  <c r="G17859" i="45"/>
  <c r="F17859" i="45"/>
  <c r="E17859" i="45"/>
  <c r="D17859" i="45"/>
  <c r="H17858" i="45"/>
  <c r="G17858" i="45"/>
  <c r="F17858" i="45"/>
  <c r="E17858" i="45"/>
  <c r="D17858" i="45"/>
  <c r="H17857" i="45"/>
  <c r="G17857" i="45"/>
  <c r="F17857" i="45"/>
  <c r="E17857" i="45"/>
  <c r="D17857" i="45"/>
  <c r="H17856" i="45"/>
  <c r="G17856" i="45"/>
  <c r="F17856" i="45"/>
  <c r="E17856" i="45"/>
  <c r="D17856" i="45"/>
  <c r="H17855" i="45"/>
  <c r="G17855" i="45"/>
  <c r="F17855" i="45"/>
  <c r="E17855" i="45"/>
  <c r="D17855" i="45"/>
  <c r="H17854" i="45"/>
  <c r="G17854" i="45"/>
  <c r="F17854" i="45"/>
  <c r="E17854" i="45"/>
  <c r="D17854" i="45"/>
  <c r="H17853" i="45"/>
  <c r="G17853" i="45"/>
  <c r="F17853" i="45"/>
  <c r="E17853" i="45"/>
  <c r="D17853" i="45"/>
  <c r="H17852" i="45"/>
  <c r="G17852" i="45"/>
  <c r="F17852" i="45"/>
  <c r="E17852" i="45"/>
  <c r="D17852" i="45"/>
  <c r="H17851" i="45"/>
  <c r="G17851" i="45"/>
  <c r="F17851" i="45"/>
  <c r="E17851" i="45"/>
  <c r="D17851" i="45"/>
  <c r="H17850" i="45"/>
  <c r="G17850" i="45"/>
  <c r="F17850" i="45"/>
  <c r="E17850" i="45"/>
  <c r="D17850" i="45"/>
  <c r="H17849" i="45"/>
  <c r="G17849" i="45"/>
  <c r="F17849" i="45"/>
  <c r="E17849" i="45"/>
  <c r="D17849" i="45"/>
  <c r="H17848" i="45"/>
  <c r="G17848" i="45"/>
  <c r="F17848" i="45"/>
  <c r="E17848" i="45"/>
  <c r="D17848" i="45"/>
  <c r="H17847" i="45"/>
  <c r="G17847" i="45"/>
  <c r="F17847" i="45"/>
  <c r="E17847" i="45"/>
  <c r="D17847" i="45"/>
  <c r="H17846" i="45"/>
  <c r="G17846" i="45"/>
  <c r="F17846" i="45"/>
  <c r="E17846" i="45"/>
  <c r="D17846" i="45"/>
  <c r="H17845" i="45"/>
  <c r="G17845" i="45"/>
  <c r="F17845" i="45"/>
  <c r="E17845" i="45"/>
  <c r="D17845" i="45"/>
  <c r="H17844" i="45"/>
  <c r="G17844" i="45"/>
  <c r="F17844" i="45"/>
  <c r="E17844" i="45"/>
  <c r="D17844" i="45"/>
  <c r="H17843" i="45"/>
  <c r="G17843" i="45"/>
  <c r="F17843" i="45"/>
  <c r="E17843" i="45"/>
  <c r="D17843" i="45"/>
  <c r="H17842" i="45"/>
  <c r="G17842" i="45"/>
  <c r="F17842" i="45"/>
  <c r="E17842" i="45"/>
  <c r="D17842" i="45"/>
  <c r="H17841" i="45"/>
  <c r="G17841" i="45"/>
  <c r="F17841" i="45"/>
  <c r="E17841" i="45"/>
  <c r="D17841" i="45"/>
  <c r="H17840" i="45"/>
  <c r="G17840" i="45"/>
  <c r="F17840" i="45"/>
  <c r="E17840" i="45"/>
  <c r="D17840" i="45"/>
  <c r="H17839" i="45"/>
  <c r="G17839" i="45"/>
  <c r="F17839" i="45"/>
  <c r="E17839" i="45"/>
  <c r="D17839" i="45"/>
  <c r="H17838" i="45"/>
  <c r="G17838" i="45"/>
  <c r="F17838" i="45"/>
  <c r="E17838" i="45"/>
  <c r="D17838" i="45"/>
  <c r="H17837" i="45"/>
  <c r="G17837" i="45"/>
  <c r="F17837" i="45"/>
  <c r="E17837" i="45"/>
  <c r="D17837" i="45"/>
  <c r="H17836" i="45"/>
  <c r="G17836" i="45"/>
  <c r="F17836" i="45"/>
  <c r="E17836" i="45"/>
  <c r="D17836" i="45"/>
  <c r="H17835" i="45"/>
  <c r="G17835" i="45"/>
  <c r="F17835" i="45"/>
  <c r="E17835" i="45"/>
  <c r="D17835" i="45"/>
  <c r="H17834" i="45"/>
  <c r="G17834" i="45"/>
  <c r="F17834" i="45"/>
  <c r="E17834" i="45"/>
  <c r="D17834" i="45"/>
  <c r="H17833" i="45"/>
  <c r="G17833" i="45"/>
  <c r="F17833" i="45"/>
  <c r="E17833" i="45"/>
  <c r="D17833" i="45"/>
  <c r="H17832" i="45"/>
  <c r="G17832" i="45"/>
  <c r="F17832" i="45"/>
  <c r="E17832" i="45"/>
  <c r="D17832" i="45"/>
  <c r="H17831" i="45"/>
  <c r="G17831" i="45"/>
  <c r="F17831" i="45"/>
  <c r="E17831" i="45"/>
  <c r="D17831" i="45"/>
  <c r="H17830" i="45"/>
  <c r="G17830" i="45"/>
  <c r="F17830" i="45"/>
  <c r="E17830" i="45"/>
  <c r="D17830" i="45"/>
  <c r="H17829" i="45"/>
  <c r="G17829" i="45"/>
  <c r="F17829" i="45"/>
  <c r="E17829" i="45"/>
  <c r="D17829" i="45"/>
  <c r="H17828" i="45"/>
  <c r="G17828" i="45"/>
  <c r="F17828" i="45"/>
  <c r="E17828" i="45"/>
  <c r="D17828" i="45"/>
  <c r="H17827" i="45"/>
  <c r="G17827" i="45"/>
  <c r="F17827" i="45"/>
  <c r="E17827" i="45"/>
  <c r="D17827" i="45"/>
  <c r="H17826" i="45"/>
  <c r="G17826" i="45"/>
  <c r="F17826" i="45"/>
  <c r="E17826" i="45"/>
  <c r="D17826" i="45"/>
  <c r="H17825" i="45"/>
  <c r="G17825" i="45"/>
  <c r="F17825" i="45"/>
  <c r="E17825" i="45"/>
  <c r="D17825" i="45"/>
  <c r="H17824" i="45"/>
  <c r="G17824" i="45"/>
  <c r="F17824" i="45"/>
  <c r="E17824" i="45"/>
  <c r="D17824" i="45"/>
  <c r="H17823" i="45"/>
  <c r="G17823" i="45"/>
  <c r="F17823" i="45"/>
  <c r="E17823" i="45"/>
  <c r="D17823" i="45"/>
  <c r="H17822" i="45"/>
  <c r="G17822" i="45"/>
  <c r="F17822" i="45"/>
  <c r="E17822" i="45"/>
  <c r="D17822" i="45"/>
  <c r="H17821" i="45"/>
  <c r="G17821" i="45"/>
  <c r="F17821" i="45"/>
  <c r="E17821" i="45"/>
  <c r="D17821" i="45"/>
  <c r="H17820" i="45"/>
  <c r="G17820" i="45"/>
  <c r="F17820" i="45"/>
  <c r="E17820" i="45"/>
  <c r="D17820" i="45"/>
  <c r="H17819" i="45"/>
  <c r="G17819" i="45"/>
  <c r="F17819" i="45"/>
  <c r="E17819" i="45"/>
  <c r="D17819" i="45"/>
  <c r="H17818" i="45"/>
  <c r="G17818" i="45"/>
  <c r="F17818" i="45"/>
  <c r="E17818" i="45"/>
  <c r="D17818" i="45"/>
  <c r="H17817" i="45"/>
  <c r="G17817" i="45"/>
  <c r="F17817" i="45"/>
  <c r="E17817" i="45"/>
  <c r="D17817" i="45"/>
  <c r="H17816" i="45"/>
  <c r="G17816" i="45"/>
  <c r="F17816" i="45"/>
  <c r="E17816" i="45"/>
  <c r="D17816" i="45"/>
  <c r="H17815" i="45"/>
  <c r="G17815" i="45"/>
  <c r="F17815" i="45"/>
  <c r="E17815" i="45"/>
  <c r="D17815" i="45"/>
  <c r="H17814" i="45"/>
  <c r="G17814" i="45"/>
  <c r="F17814" i="45"/>
  <c r="E17814" i="45"/>
  <c r="D17814" i="45"/>
  <c r="H17813" i="45"/>
  <c r="G17813" i="45"/>
  <c r="F17813" i="45"/>
  <c r="E17813" i="45"/>
  <c r="D17813" i="45"/>
  <c r="H17812" i="45"/>
  <c r="G17812" i="45"/>
  <c r="F17812" i="45"/>
  <c r="E17812" i="45"/>
  <c r="D17812" i="45"/>
  <c r="H17811" i="45"/>
  <c r="G17811" i="45"/>
  <c r="F17811" i="45"/>
  <c r="E17811" i="45"/>
  <c r="D17811" i="45"/>
  <c r="H17810" i="45"/>
  <c r="G17810" i="45"/>
  <c r="F17810" i="45"/>
  <c r="E17810" i="45"/>
  <c r="D17810" i="45"/>
  <c r="H17809" i="45"/>
  <c r="G17809" i="45"/>
  <c r="F17809" i="45"/>
  <c r="E17809" i="45"/>
  <c r="D17809" i="45"/>
  <c r="H17808" i="45"/>
  <c r="G17808" i="45"/>
  <c r="F17808" i="45"/>
  <c r="E17808" i="45"/>
  <c r="D17808" i="45"/>
  <c r="H17807" i="45"/>
  <c r="G17807" i="45"/>
  <c r="F17807" i="45"/>
  <c r="E17807" i="45"/>
  <c r="D17807" i="45"/>
  <c r="H17806" i="45"/>
  <c r="G17806" i="45"/>
  <c r="F17806" i="45"/>
  <c r="E17806" i="45"/>
  <c r="D17806" i="45"/>
  <c r="H17805" i="45"/>
  <c r="G17805" i="45"/>
  <c r="F17805" i="45"/>
  <c r="E17805" i="45"/>
  <c r="D17805" i="45"/>
  <c r="H17804" i="45"/>
  <c r="G17804" i="45"/>
  <c r="F17804" i="45"/>
  <c r="E17804" i="45"/>
  <c r="D17804" i="45"/>
  <c r="H17803" i="45"/>
  <c r="G17803" i="45"/>
  <c r="F17803" i="45"/>
  <c r="E17803" i="45"/>
  <c r="D17803" i="45"/>
  <c r="H17802" i="45"/>
  <c r="G17802" i="45"/>
  <c r="F17802" i="45"/>
  <c r="E17802" i="45"/>
  <c r="D17802" i="45"/>
  <c r="H17801" i="45"/>
  <c r="G17801" i="45"/>
  <c r="F17801" i="45"/>
  <c r="E17801" i="45"/>
  <c r="D17801" i="45"/>
  <c r="H17800" i="45"/>
  <c r="G17800" i="45"/>
  <c r="F17800" i="45"/>
  <c r="E17800" i="45"/>
  <c r="D17800" i="45"/>
  <c r="H17799" i="45"/>
  <c r="G17799" i="45"/>
  <c r="F17799" i="45"/>
  <c r="E17799" i="45"/>
  <c r="D17799" i="45"/>
  <c r="H17798" i="45"/>
  <c r="G17798" i="45"/>
  <c r="F17798" i="45"/>
  <c r="E17798" i="45"/>
  <c r="D17798" i="45"/>
  <c r="H17797" i="45"/>
  <c r="G17797" i="45"/>
  <c r="F17797" i="45"/>
  <c r="E17797" i="45"/>
  <c r="D17797" i="45"/>
  <c r="H17796" i="45"/>
  <c r="G17796" i="45"/>
  <c r="F17796" i="45"/>
  <c r="E17796" i="45"/>
  <c r="D17796" i="45"/>
  <c r="H17795" i="45"/>
  <c r="G17795" i="45"/>
  <c r="F17795" i="45"/>
  <c r="E17795" i="45"/>
  <c r="D17795" i="45"/>
  <c r="H17794" i="45"/>
  <c r="G17794" i="45"/>
  <c r="F17794" i="45"/>
  <c r="E17794" i="45"/>
  <c r="D17794" i="45"/>
  <c r="H17793" i="45"/>
  <c r="G17793" i="45"/>
  <c r="F17793" i="45"/>
  <c r="E17793" i="45"/>
  <c r="D17793" i="45"/>
  <c r="H17792" i="45"/>
  <c r="G17792" i="45"/>
  <c r="F17792" i="45"/>
  <c r="E17792" i="45"/>
  <c r="D17792" i="45"/>
  <c r="H17791" i="45"/>
  <c r="G17791" i="45"/>
  <c r="F17791" i="45"/>
  <c r="E17791" i="45"/>
  <c r="D17791" i="45"/>
  <c r="H17790" i="45"/>
  <c r="G17790" i="45"/>
  <c r="F17790" i="45"/>
  <c r="E17790" i="45"/>
  <c r="D17790" i="45"/>
  <c r="H17789" i="45"/>
  <c r="G17789" i="45"/>
  <c r="F17789" i="45"/>
  <c r="E17789" i="45"/>
  <c r="D17789" i="45"/>
  <c r="H17788" i="45"/>
  <c r="G17788" i="45"/>
  <c r="F17788" i="45"/>
  <c r="E17788" i="45"/>
  <c r="D17788" i="45"/>
  <c r="H17787" i="45"/>
  <c r="G17787" i="45"/>
  <c r="F17787" i="45"/>
  <c r="E17787" i="45"/>
  <c r="D17787" i="45"/>
  <c r="H17786" i="45"/>
  <c r="G17786" i="45"/>
  <c r="F17786" i="45"/>
  <c r="E17786" i="45"/>
  <c r="D17786" i="45"/>
  <c r="H17785" i="45"/>
  <c r="G17785" i="45"/>
  <c r="F17785" i="45"/>
  <c r="E17785" i="45"/>
  <c r="D17785" i="45"/>
  <c r="H17784" i="45"/>
  <c r="G17784" i="45"/>
  <c r="F17784" i="45"/>
  <c r="E17784" i="45"/>
  <c r="D17784" i="45"/>
  <c r="H17783" i="45"/>
  <c r="G17783" i="45"/>
  <c r="F17783" i="45"/>
  <c r="E17783" i="45"/>
  <c r="D17783" i="45"/>
  <c r="H17782" i="45"/>
  <c r="G17782" i="45"/>
  <c r="F17782" i="45"/>
  <c r="E17782" i="45"/>
  <c r="D17782" i="45"/>
  <c r="H17781" i="45"/>
  <c r="G17781" i="45"/>
  <c r="F17781" i="45"/>
  <c r="E17781" i="45"/>
  <c r="D17781" i="45"/>
  <c r="H17780" i="45"/>
  <c r="G17780" i="45"/>
  <c r="F17780" i="45"/>
  <c r="E17780" i="45"/>
  <c r="D17780" i="45"/>
  <c r="H17779" i="45"/>
  <c r="G17779" i="45"/>
  <c r="F17779" i="45"/>
  <c r="E17779" i="45"/>
  <c r="D17779" i="45"/>
  <c r="H17778" i="45"/>
  <c r="G17778" i="45"/>
  <c r="F17778" i="45"/>
  <c r="E17778" i="45"/>
  <c r="D17778" i="45"/>
  <c r="H17777" i="45"/>
  <c r="G17777" i="45"/>
  <c r="F17777" i="45"/>
  <c r="E17777" i="45"/>
  <c r="D17777" i="45"/>
  <c r="H17776" i="45"/>
  <c r="G17776" i="45"/>
  <c r="F17776" i="45"/>
  <c r="E17776" i="45"/>
  <c r="D17776" i="45"/>
  <c r="H17775" i="45"/>
  <c r="G17775" i="45"/>
  <c r="F17775" i="45"/>
  <c r="E17775" i="45"/>
  <c r="D17775" i="45"/>
  <c r="H17774" i="45"/>
  <c r="G17774" i="45"/>
  <c r="F17774" i="45"/>
  <c r="E17774" i="45"/>
  <c r="D17774" i="45"/>
  <c r="H17773" i="45"/>
  <c r="G17773" i="45"/>
  <c r="F17773" i="45"/>
  <c r="E17773" i="45"/>
  <c r="D17773" i="45"/>
  <c r="H17772" i="45"/>
  <c r="G17772" i="45"/>
  <c r="F17772" i="45"/>
  <c r="E17772" i="45"/>
  <c r="D17772" i="45"/>
  <c r="H17771" i="45"/>
  <c r="G17771" i="45"/>
  <c r="F17771" i="45"/>
  <c r="E17771" i="45"/>
  <c r="D17771" i="45"/>
  <c r="H17770" i="45"/>
  <c r="G17770" i="45"/>
  <c r="F17770" i="45"/>
  <c r="E17770" i="45"/>
  <c r="D17770" i="45"/>
  <c r="H17769" i="45"/>
  <c r="G17769" i="45"/>
  <c r="F17769" i="45"/>
  <c r="E17769" i="45"/>
  <c r="D17769" i="45"/>
  <c r="H17768" i="45"/>
  <c r="G17768" i="45"/>
  <c r="F17768" i="45"/>
  <c r="E17768" i="45"/>
  <c r="D17768" i="45"/>
  <c r="H17767" i="45"/>
  <c r="G17767" i="45"/>
  <c r="F17767" i="45"/>
  <c r="E17767" i="45"/>
  <c r="D17767" i="45"/>
  <c r="H17766" i="45"/>
  <c r="G17766" i="45"/>
  <c r="F17766" i="45"/>
  <c r="E17766" i="45"/>
  <c r="D17766" i="45"/>
  <c r="H17765" i="45"/>
  <c r="G17765" i="45"/>
  <c r="F17765" i="45"/>
  <c r="E17765" i="45"/>
  <c r="D17765" i="45"/>
  <c r="H17764" i="45"/>
  <c r="G17764" i="45"/>
  <c r="F17764" i="45"/>
  <c r="E17764" i="45"/>
  <c r="D17764" i="45"/>
  <c r="H17763" i="45"/>
  <c r="G17763" i="45"/>
  <c r="F17763" i="45"/>
  <c r="E17763" i="45"/>
  <c r="D17763" i="45"/>
  <c r="H17762" i="45"/>
  <c r="G17762" i="45"/>
  <c r="F17762" i="45"/>
  <c r="E17762" i="45"/>
  <c r="D17762" i="45"/>
  <c r="H17761" i="45"/>
  <c r="G17761" i="45"/>
  <c r="F17761" i="45"/>
  <c r="E17761" i="45"/>
  <c r="D17761" i="45"/>
  <c r="H17760" i="45"/>
  <c r="G17760" i="45"/>
  <c r="F17760" i="45"/>
  <c r="E17760" i="45"/>
  <c r="D17760" i="45"/>
  <c r="H17759" i="45"/>
  <c r="G17759" i="45"/>
  <c r="F17759" i="45"/>
  <c r="E17759" i="45"/>
  <c r="D17759" i="45"/>
  <c r="H17758" i="45"/>
  <c r="G17758" i="45"/>
  <c r="F17758" i="45"/>
  <c r="E17758" i="45"/>
  <c r="D17758" i="45"/>
  <c r="H17757" i="45"/>
  <c r="G17757" i="45"/>
  <c r="F17757" i="45"/>
  <c r="E17757" i="45"/>
  <c r="D17757" i="45"/>
  <c r="H17756" i="45"/>
  <c r="G17756" i="45"/>
  <c r="F17756" i="45"/>
  <c r="E17756" i="45"/>
  <c r="D17756" i="45"/>
  <c r="H17755" i="45"/>
  <c r="G17755" i="45"/>
  <c r="F17755" i="45"/>
  <c r="E17755" i="45"/>
  <c r="D17755" i="45"/>
  <c r="H17754" i="45"/>
  <c r="G17754" i="45"/>
  <c r="F17754" i="45"/>
  <c r="E17754" i="45"/>
  <c r="D17754" i="45"/>
  <c r="H17753" i="45"/>
  <c r="G17753" i="45"/>
  <c r="F17753" i="45"/>
  <c r="E17753" i="45"/>
  <c r="D17753" i="45"/>
  <c r="H17752" i="45"/>
  <c r="G17752" i="45"/>
  <c r="F17752" i="45"/>
  <c r="E17752" i="45"/>
  <c r="D17752" i="45"/>
  <c r="H17751" i="45"/>
  <c r="G17751" i="45"/>
  <c r="F17751" i="45"/>
  <c r="E17751" i="45"/>
  <c r="D17751" i="45"/>
  <c r="H17750" i="45"/>
  <c r="G17750" i="45"/>
  <c r="F17750" i="45"/>
  <c r="E17750" i="45"/>
  <c r="D17750" i="45"/>
  <c r="H17749" i="45"/>
  <c r="G17749" i="45"/>
  <c r="F17749" i="45"/>
  <c r="E17749" i="45"/>
  <c r="D17749" i="45"/>
  <c r="H17748" i="45"/>
  <c r="G17748" i="45"/>
  <c r="F17748" i="45"/>
  <c r="E17748" i="45"/>
  <c r="D17748" i="45"/>
  <c r="H17747" i="45"/>
  <c r="G17747" i="45"/>
  <c r="F17747" i="45"/>
  <c r="E17747" i="45"/>
  <c r="D17747" i="45"/>
  <c r="H17746" i="45"/>
  <c r="G17746" i="45"/>
  <c r="F17746" i="45"/>
  <c r="E17746" i="45"/>
  <c r="D17746" i="45"/>
  <c r="H17745" i="45"/>
  <c r="G17745" i="45"/>
  <c r="F17745" i="45"/>
  <c r="E17745" i="45"/>
  <c r="D17745" i="45"/>
  <c r="H17744" i="45"/>
  <c r="G17744" i="45"/>
  <c r="F17744" i="45"/>
  <c r="E17744" i="45"/>
  <c r="D17744" i="45"/>
  <c r="H17743" i="45"/>
  <c r="G17743" i="45"/>
  <c r="F17743" i="45"/>
  <c r="E17743" i="45"/>
  <c r="D17743" i="45"/>
  <c r="H17742" i="45"/>
  <c r="G17742" i="45"/>
  <c r="F17742" i="45"/>
  <c r="E17742" i="45"/>
  <c r="D17742" i="45"/>
  <c r="H17741" i="45"/>
  <c r="G17741" i="45"/>
  <c r="F17741" i="45"/>
  <c r="E17741" i="45"/>
  <c r="D17741" i="45"/>
  <c r="H17740" i="45"/>
  <c r="G17740" i="45"/>
  <c r="F17740" i="45"/>
  <c r="E17740" i="45"/>
  <c r="D17740" i="45"/>
  <c r="H17739" i="45"/>
  <c r="G17739" i="45"/>
  <c r="F17739" i="45"/>
  <c r="E17739" i="45"/>
  <c r="D17739" i="45"/>
  <c r="H17738" i="45"/>
  <c r="G17738" i="45"/>
  <c r="F17738" i="45"/>
  <c r="E17738" i="45"/>
  <c r="D17738" i="45"/>
  <c r="H17737" i="45"/>
  <c r="G17737" i="45"/>
  <c r="F17737" i="45"/>
  <c r="E17737" i="45"/>
  <c r="D17737" i="45"/>
  <c r="H17736" i="45"/>
  <c r="G17736" i="45"/>
  <c r="F17736" i="45"/>
  <c r="E17736" i="45"/>
  <c r="D17736" i="45"/>
  <c r="H17735" i="45"/>
  <c r="G17735" i="45"/>
  <c r="F17735" i="45"/>
  <c r="E17735" i="45"/>
  <c r="D17735" i="45"/>
  <c r="H17734" i="45"/>
  <c r="G17734" i="45"/>
  <c r="F17734" i="45"/>
  <c r="E17734" i="45"/>
  <c r="D17734" i="45"/>
  <c r="H17733" i="45"/>
  <c r="G17733" i="45"/>
  <c r="F17733" i="45"/>
  <c r="E17733" i="45"/>
  <c r="D17733" i="45"/>
  <c r="H17732" i="45"/>
  <c r="G17732" i="45"/>
  <c r="F17732" i="45"/>
  <c r="E17732" i="45"/>
  <c r="D17732" i="45"/>
  <c r="H17731" i="45"/>
  <c r="G17731" i="45"/>
  <c r="F17731" i="45"/>
  <c r="E17731" i="45"/>
  <c r="D17731" i="45"/>
  <c r="H17730" i="45"/>
  <c r="G17730" i="45"/>
  <c r="F17730" i="45"/>
  <c r="E17730" i="45"/>
  <c r="D17730" i="45"/>
  <c r="H17729" i="45"/>
  <c r="G17729" i="45"/>
  <c r="F17729" i="45"/>
  <c r="E17729" i="45"/>
  <c r="D17729" i="45"/>
  <c r="H17728" i="45"/>
  <c r="G17728" i="45"/>
  <c r="F17728" i="45"/>
  <c r="E17728" i="45"/>
  <c r="D17728" i="45"/>
  <c r="H17727" i="45"/>
  <c r="G17727" i="45"/>
  <c r="F17727" i="45"/>
  <c r="E17727" i="45"/>
  <c r="D17727" i="45"/>
  <c r="H17726" i="45"/>
  <c r="G17726" i="45"/>
  <c r="F17726" i="45"/>
  <c r="E17726" i="45"/>
  <c r="D17726" i="45"/>
  <c r="H17725" i="45"/>
  <c r="G17725" i="45"/>
  <c r="F17725" i="45"/>
  <c r="E17725" i="45"/>
  <c r="D17725" i="45"/>
  <c r="H17724" i="45"/>
  <c r="G17724" i="45"/>
  <c r="F17724" i="45"/>
  <c r="E17724" i="45"/>
  <c r="D17724" i="45"/>
  <c r="H17723" i="45"/>
  <c r="G17723" i="45"/>
  <c r="F17723" i="45"/>
  <c r="E17723" i="45"/>
  <c r="D17723" i="45"/>
  <c r="H17722" i="45"/>
  <c r="G17722" i="45"/>
  <c r="F17722" i="45"/>
  <c r="E17722" i="45"/>
  <c r="D17722" i="45"/>
  <c r="H17721" i="45"/>
  <c r="G17721" i="45"/>
  <c r="F17721" i="45"/>
  <c r="E17721" i="45"/>
  <c r="D17721" i="45"/>
  <c r="H17720" i="45"/>
  <c r="G17720" i="45"/>
  <c r="F17720" i="45"/>
  <c r="E17720" i="45"/>
  <c r="D17720" i="45"/>
  <c r="H17719" i="45"/>
  <c r="G17719" i="45"/>
  <c r="F17719" i="45"/>
  <c r="E17719" i="45"/>
  <c r="D17719" i="45"/>
  <c r="H17718" i="45"/>
  <c r="G17718" i="45"/>
  <c r="F17718" i="45"/>
  <c r="E17718" i="45"/>
  <c r="D17718" i="45"/>
  <c r="H17717" i="45"/>
  <c r="G17717" i="45"/>
  <c r="F17717" i="45"/>
  <c r="E17717" i="45"/>
  <c r="D17717" i="45"/>
  <c r="H17716" i="45"/>
  <c r="G17716" i="45"/>
  <c r="F17716" i="45"/>
  <c r="E17716" i="45"/>
  <c r="D17716" i="45"/>
  <c r="H17715" i="45"/>
  <c r="G17715" i="45"/>
  <c r="F17715" i="45"/>
  <c r="E17715" i="45"/>
  <c r="D17715" i="45"/>
  <c r="H17714" i="45"/>
  <c r="G17714" i="45"/>
  <c r="F17714" i="45"/>
  <c r="E17714" i="45"/>
  <c r="D17714" i="45"/>
  <c r="H17713" i="45"/>
  <c r="G17713" i="45"/>
  <c r="F17713" i="45"/>
  <c r="E17713" i="45"/>
  <c r="D17713" i="45"/>
  <c r="H17712" i="45"/>
  <c r="G17712" i="45"/>
  <c r="F17712" i="45"/>
  <c r="E17712" i="45"/>
  <c r="D17712" i="45"/>
  <c r="H17711" i="45"/>
  <c r="G17711" i="45"/>
  <c r="F17711" i="45"/>
  <c r="E17711" i="45"/>
  <c r="D17711" i="45"/>
  <c r="H17710" i="45"/>
  <c r="G17710" i="45"/>
  <c r="F17710" i="45"/>
  <c r="E17710" i="45"/>
  <c r="D17710" i="45"/>
  <c r="H17709" i="45"/>
  <c r="G17709" i="45"/>
  <c r="F17709" i="45"/>
  <c r="E17709" i="45"/>
  <c r="D17709" i="45"/>
  <c r="H17708" i="45"/>
  <c r="G17708" i="45"/>
  <c r="F17708" i="45"/>
  <c r="E17708" i="45"/>
  <c r="D17708" i="45"/>
  <c r="H17707" i="45"/>
  <c r="G17707" i="45"/>
  <c r="F17707" i="45"/>
  <c r="E17707" i="45"/>
  <c r="D17707" i="45"/>
  <c r="H17706" i="45"/>
  <c r="G17706" i="45"/>
  <c r="F17706" i="45"/>
  <c r="E17706" i="45"/>
  <c r="D17706" i="45"/>
  <c r="H17705" i="45"/>
  <c r="G17705" i="45"/>
  <c r="F17705" i="45"/>
  <c r="E17705" i="45"/>
  <c r="D17705" i="45"/>
  <c r="H17704" i="45"/>
  <c r="G17704" i="45"/>
  <c r="F17704" i="45"/>
  <c r="E17704" i="45"/>
  <c r="D17704" i="45"/>
  <c r="H17703" i="45"/>
  <c r="G17703" i="45"/>
  <c r="F17703" i="45"/>
  <c r="E17703" i="45"/>
  <c r="D17703" i="45"/>
  <c r="H17702" i="45"/>
  <c r="G17702" i="45"/>
  <c r="F17702" i="45"/>
  <c r="E17702" i="45"/>
  <c r="D17702" i="45"/>
  <c r="H17701" i="45"/>
  <c r="G17701" i="45"/>
  <c r="F17701" i="45"/>
  <c r="E17701" i="45"/>
  <c r="D17701" i="45"/>
  <c r="H17700" i="45"/>
  <c r="G17700" i="45"/>
  <c r="F17700" i="45"/>
  <c r="E17700" i="45"/>
  <c r="D17700" i="45"/>
  <c r="H17699" i="45"/>
  <c r="G17699" i="45"/>
  <c r="F17699" i="45"/>
  <c r="E17699" i="45"/>
  <c r="D17699" i="45"/>
  <c r="H17698" i="45"/>
  <c r="G17698" i="45"/>
  <c r="F17698" i="45"/>
  <c r="E17698" i="45"/>
  <c r="D17698" i="45"/>
  <c r="H17697" i="45"/>
  <c r="G17697" i="45"/>
  <c r="F17697" i="45"/>
  <c r="E17697" i="45"/>
  <c r="D17697" i="45"/>
  <c r="H17696" i="45"/>
  <c r="G17696" i="45"/>
  <c r="F17696" i="45"/>
  <c r="E17696" i="45"/>
  <c r="D17696" i="45"/>
  <c r="H17695" i="45"/>
  <c r="G17695" i="45"/>
  <c r="F17695" i="45"/>
  <c r="E17695" i="45"/>
  <c r="D17695" i="45"/>
  <c r="H17694" i="45"/>
  <c r="G17694" i="45"/>
  <c r="F17694" i="45"/>
  <c r="E17694" i="45"/>
  <c r="D17694" i="45"/>
  <c r="H17693" i="45"/>
  <c r="G17693" i="45"/>
  <c r="F17693" i="45"/>
  <c r="E17693" i="45"/>
  <c r="D17693" i="45"/>
  <c r="H17692" i="45"/>
  <c r="G17692" i="45"/>
  <c r="F17692" i="45"/>
  <c r="E17692" i="45"/>
  <c r="D17692" i="45"/>
  <c r="H17691" i="45"/>
  <c r="G17691" i="45"/>
  <c r="F17691" i="45"/>
  <c r="E17691" i="45"/>
  <c r="D17691" i="45"/>
  <c r="H17690" i="45"/>
  <c r="G17690" i="45"/>
  <c r="F17690" i="45"/>
  <c r="E17690" i="45"/>
  <c r="D17690" i="45"/>
  <c r="H17689" i="45"/>
  <c r="G17689" i="45"/>
  <c r="F17689" i="45"/>
  <c r="E17689" i="45"/>
  <c r="D17689" i="45"/>
  <c r="H17688" i="45"/>
  <c r="G17688" i="45"/>
  <c r="F17688" i="45"/>
  <c r="E17688" i="45"/>
  <c r="D17688" i="45"/>
  <c r="H17687" i="45"/>
  <c r="G17687" i="45"/>
  <c r="F17687" i="45"/>
  <c r="E17687" i="45"/>
  <c r="D17687" i="45"/>
  <c r="H17686" i="45"/>
  <c r="G17686" i="45"/>
  <c r="F17686" i="45"/>
  <c r="E17686" i="45"/>
  <c r="D17686" i="45"/>
  <c r="H17685" i="45"/>
  <c r="G17685" i="45"/>
  <c r="F17685" i="45"/>
  <c r="E17685" i="45"/>
  <c r="D17685" i="45"/>
  <c r="H17684" i="45"/>
  <c r="G17684" i="45"/>
  <c r="F17684" i="45"/>
  <c r="E17684" i="45"/>
  <c r="D17684" i="45"/>
  <c r="H17683" i="45"/>
  <c r="G17683" i="45"/>
  <c r="F17683" i="45"/>
  <c r="E17683" i="45"/>
  <c r="D17683" i="45"/>
  <c r="H17682" i="45"/>
  <c r="G17682" i="45"/>
  <c r="F17682" i="45"/>
  <c r="E17682" i="45"/>
  <c r="D17682" i="45"/>
  <c r="H17681" i="45"/>
  <c r="G17681" i="45"/>
  <c r="F17681" i="45"/>
  <c r="E17681" i="45"/>
  <c r="D17681" i="45"/>
  <c r="H17680" i="45"/>
  <c r="G17680" i="45"/>
  <c r="F17680" i="45"/>
  <c r="E17680" i="45"/>
  <c r="D17680" i="45"/>
  <c r="H17679" i="45"/>
  <c r="G17679" i="45"/>
  <c r="F17679" i="45"/>
  <c r="E17679" i="45"/>
  <c r="D17679" i="45"/>
  <c r="H17678" i="45"/>
  <c r="G17678" i="45"/>
  <c r="F17678" i="45"/>
  <c r="E17678" i="45"/>
  <c r="D17678" i="45"/>
  <c r="H17677" i="45"/>
  <c r="G17677" i="45"/>
  <c r="F17677" i="45"/>
  <c r="E17677" i="45"/>
  <c r="D17677" i="45"/>
  <c r="H17676" i="45"/>
  <c r="G17676" i="45"/>
  <c r="F17676" i="45"/>
  <c r="E17676" i="45"/>
  <c r="D17676" i="45"/>
  <c r="H17675" i="45"/>
  <c r="G17675" i="45"/>
  <c r="F17675" i="45"/>
  <c r="E17675" i="45"/>
  <c r="D17675" i="45"/>
  <c r="H17674" i="45"/>
  <c r="G17674" i="45"/>
  <c r="F17674" i="45"/>
  <c r="E17674" i="45"/>
  <c r="D17674" i="45"/>
  <c r="H17673" i="45"/>
  <c r="G17673" i="45"/>
  <c r="F17673" i="45"/>
  <c r="E17673" i="45"/>
  <c r="D17673" i="45"/>
  <c r="H17672" i="45"/>
  <c r="G17672" i="45"/>
  <c r="F17672" i="45"/>
  <c r="E17672" i="45"/>
  <c r="D17672" i="45"/>
  <c r="H17671" i="45"/>
  <c r="G17671" i="45"/>
  <c r="F17671" i="45"/>
  <c r="E17671" i="45"/>
  <c r="D17671" i="45"/>
  <c r="H17670" i="45"/>
  <c r="G17670" i="45"/>
  <c r="F17670" i="45"/>
  <c r="E17670" i="45"/>
  <c r="D17670" i="45"/>
  <c r="H17669" i="45"/>
  <c r="G17669" i="45"/>
  <c r="F17669" i="45"/>
  <c r="E17669" i="45"/>
  <c r="D17669" i="45"/>
  <c r="H17668" i="45"/>
  <c r="G17668" i="45"/>
  <c r="F17668" i="45"/>
  <c r="E17668" i="45"/>
  <c r="D17668" i="45"/>
  <c r="H17667" i="45"/>
  <c r="G17667" i="45"/>
  <c r="F17667" i="45"/>
  <c r="E17667" i="45"/>
  <c r="D17667" i="45"/>
  <c r="H17666" i="45"/>
  <c r="G17666" i="45"/>
  <c r="F17666" i="45"/>
  <c r="E17666" i="45"/>
  <c r="D17666" i="45"/>
  <c r="H17665" i="45"/>
  <c r="G17665" i="45"/>
  <c r="F17665" i="45"/>
  <c r="E17665" i="45"/>
  <c r="D17665" i="45"/>
  <c r="H17664" i="45"/>
  <c r="G17664" i="45"/>
  <c r="F17664" i="45"/>
  <c r="E17664" i="45"/>
  <c r="D17664" i="45"/>
  <c r="H17663" i="45"/>
  <c r="G17663" i="45"/>
  <c r="F17663" i="45"/>
  <c r="E17663" i="45"/>
  <c r="D17663" i="45"/>
  <c r="H17662" i="45"/>
  <c r="G17662" i="45"/>
  <c r="F17662" i="45"/>
  <c r="E17662" i="45"/>
  <c r="D17662" i="45"/>
  <c r="H17661" i="45"/>
  <c r="G17661" i="45"/>
  <c r="F17661" i="45"/>
  <c r="E17661" i="45"/>
  <c r="D17661" i="45"/>
  <c r="H17660" i="45"/>
  <c r="G17660" i="45"/>
  <c r="F17660" i="45"/>
  <c r="E17660" i="45"/>
  <c r="D17660" i="45"/>
  <c r="H17659" i="45"/>
  <c r="G17659" i="45"/>
  <c r="F17659" i="45"/>
  <c r="E17659" i="45"/>
  <c r="D17659" i="45"/>
  <c r="H17658" i="45"/>
  <c r="G17658" i="45"/>
  <c r="F17658" i="45"/>
  <c r="E17658" i="45"/>
  <c r="D17658" i="45"/>
  <c r="H17657" i="45"/>
  <c r="G17657" i="45"/>
  <c r="F17657" i="45"/>
  <c r="E17657" i="45"/>
  <c r="D17657" i="45"/>
  <c r="H17656" i="45"/>
  <c r="G17656" i="45"/>
  <c r="F17656" i="45"/>
  <c r="E17656" i="45"/>
  <c r="D17656" i="45"/>
  <c r="H17655" i="45"/>
  <c r="G17655" i="45"/>
  <c r="F17655" i="45"/>
  <c r="E17655" i="45"/>
  <c r="D17655" i="45"/>
  <c r="H17654" i="45"/>
  <c r="G17654" i="45"/>
  <c r="F17654" i="45"/>
  <c r="E17654" i="45"/>
  <c r="D17654" i="45"/>
  <c r="H17653" i="45"/>
  <c r="G17653" i="45"/>
  <c r="F17653" i="45"/>
  <c r="E17653" i="45"/>
  <c r="D17653" i="45"/>
  <c r="H17652" i="45"/>
  <c r="G17652" i="45"/>
  <c r="F17652" i="45"/>
  <c r="E17652" i="45"/>
  <c r="D17652" i="45"/>
  <c r="H17651" i="45"/>
  <c r="G17651" i="45"/>
  <c r="F17651" i="45"/>
  <c r="E17651" i="45"/>
  <c r="D17651" i="45"/>
  <c r="H17650" i="45"/>
  <c r="G17650" i="45"/>
  <c r="F17650" i="45"/>
  <c r="E17650" i="45"/>
  <c r="D17650" i="45"/>
  <c r="H17649" i="45"/>
  <c r="G17649" i="45"/>
  <c r="F17649" i="45"/>
  <c r="E17649" i="45"/>
  <c r="D17649" i="45"/>
  <c r="H17648" i="45"/>
  <c r="G17648" i="45"/>
  <c r="F17648" i="45"/>
  <c r="E17648" i="45"/>
  <c r="D17648" i="45"/>
  <c r="H17647" i="45"/>
  <c r="G17647" i="45"/>
  <c r="F17647" i="45"/>
  <c r="E17647" i="45"/>
  <c r="D17647" i="45"/>
  <c r="H17646" i="45"/>
  <c r="G17646" i="45"/>
  <c r="F17646" i="45"/>
  <c r="E17646" i="45"/>
  <c r="D17646" i="45"/>
  <c r="H17645" i="45"/>
  <c r="G17645" i="45"/>
  <c r="F17645" i="45"/>
  <c r="E17645" i="45"/>
  <c r="D17645" i="45"/>
  <c r="H17644" i="45"/>
  <c r="G17644" i="45"/>
  <c r="F17644" i="45"/>
  <c r="E17644" i="45"/>
  <c r="D17644" i="45"/>
  <c r="H17643" i="45"/>
  <c r="G17643" i="45"/>
  <c r="F17643" i="45"/>
  <c r="E17643" i="45"/>
  <c r="D17643" i="45"/>
  <c r="H17642" i="45"/>
  <c r="G17642" i="45"/>
  <c r="F17642" i="45"/>
  <c r="E17642" i="45"/>
  <c r="D17642" i="45"/>
  <c r="H17641" i="45"/>
  <c r="G17641" i="45"/>
  <c r="F17641" i="45"/>
  <c r="E17641" i="45"/>
  <c r="D17641" i="45"/>
  <c r="H17640" i="45"/>
  <c r="G17640" i="45"/>
  <c r="F17640" i="45"/>
  <c r="E17640" i="45"/>
  <c r="D17640" i="45"/>
  <c r="H17639" i="45"/>
  <c r="G17639" i="45"/>
  <c r="F17639" i="45"/>
  <c r="E17639" i="45"/>
  <c r="D17639" i="45"/>
  <c r="H17638" i="45"/>
  <c r="G17638" i="45"/>
  <c r="F17638" i="45"/>
  <c r="E17638" i="45"/>
  <c r="D17638" i="45"/>
  <c r="H17637" i="45"/>
  <c r="G17637" i="45"/>
  <c r="F17637" i="45"/>
  <c r="E17637" i="45"/>
  <c r="D17637" i="45"/>
  <c r="H17636" i="45"/>
  <c r="G17636" i="45"/>
  <c r="F17636" i="45"/>
  <c r="E17636" i="45"/>
  <c r="D17636" i="45"/>
  <c r="H17635" i="45"/>
  <c r="G17635" i="45"/>
  <c r="F17635" i="45"/>
  <c r="E17635" i="45"/>
  <c r="D17635" i="45"/>
  <c r="H17634" i="45"/>
  <c r="G17634" i="45"/>
  <c r="F17634" i="45"/>
  <c r="E17634" i="45"/>
  <c r="D17634" i="45"/>
  <c r="H17633" i="45"/>
  <c r="G17633" i="45"/>
  <c r="F17633" i="45"/>
  <c r="E17633" i="45"/>
  <c r="D17633" i="45"/>
  <c r="H17632" i="45"/>
  <c r="G17632" i="45"/>
  <c r="F17632" i="45"/>
  <c r="E17632" i="45"/>
  <c r="D17632" i="45"/>
  <c r="H17631" i="45"/>
  <c r="G17631" i="45"/>
  <c r="F17631" i="45"/>
  <c r="E17631" i="45"/>
  <c r="D17631" i="45"/>
  <c r="H17630" i="45"/>
  <c r="G17630" i="45"/>
  <c r="F17630" i="45"/>
  <c r="E17630" i="45"/>
  <c r="D17630" i="45"/>
  <c r="H17629" i="45"/>
  <c r="G17629" i="45"/>
  <c r="F17629" i="45"/>
  <c r="E17629" i="45"/>
  <c r="D17629" i="45"/>
  <c r="H17628" i="45"/>
  <c r="G17628" i="45"/>
  <c r="F17628" i="45"/>
  <c r="E17628" i="45"/>
  <c r="D17628" i="45"/>
  <c r="H17627" i="45"/>
  <c r="G17627" i="45"/>
  <c r="F17627" i="45"/>
  <c r="E17627" i="45"/>
  <c r="D17627" i="45"/>
  <c r="H17626" i="45"/>
  <c r="G17626" i="45"/>
  <c r="F17626" i="45"/>
  <c r="E17626" i="45"/>
  <c r="D17626" i="45"/>
  <c r="H17625" i="45"/>
  <c r="G17625" i="45"/>
  <c r="F17625" i="45"/>
  <c r="E17625" i="45"/>
  <c r="D17625" i="45"/>
  <c r="H17624" i="45"/>
  <c r="G17624" i="45"/>
  <c r="F17624" i="45"/>
  <c r="E17624" i="45"/>
  <c r="D17624" i="45"/>
  <c r="H17623" i="45"/>
  <c r="G17623" i="45"/>
  <c r="F17623" i="45"/>
  <c r="E17623" i="45"/>
  <c r="D17623" i="45"/>
  <c r="H17622" i="45"/>
  <c r="G17622" i="45"/>
  <c r="F17622" i="45"/>
  <c r="E17622" i="45"/>
  <c r="D17622" i="45"/>
  <c r="H17621" i="45"/>
  <c r="G17621" i="45"/>
  <c r="F17621" i="45"/>
  <c r="E17621" i="45"/>
  <c r="D17621" i="45"/>
  <c r="H17620" i="45"/>
  <c r="G17620" i="45"/>
  <c r="F17620" i="45"/>
  <c r="E17620" i="45"/>
  <c r="D17620" i="45"/>
  <c r="H17619" i="45"/>
  <c r="G17619" i="45"/>
  <c r="F17619" i="45"/>
  <c r="E17619" i="45"/>
  <c r="D17619" i="45"/>
  <c r="H17618" i="45"/>
  <c r="G17618" i="45"/>
  <c r="F17618" i="45"/>
  <c r="E17618" i="45"/>
  <c r="D17618" i="45"/>
  <c r="H17617" i="45"/>
  <c r="G17617" i="45"/>
  <c r="F17617" i="45"/>
  <c r="E17617" i="45"/>
  <c r="D17617" i="45"/>
  <c r="H17616" i="45"/>
  <c r="G17616" i="45"/>
  <c r="F17616" i="45"/>
  <c r="E17616" i="45"/>
  <c r="D17616" i="45"/>
  <c r="H17615" i="45"/>
  <c r="G17615" i="45"/>
  <c r="F17615" i="45"/>
  <c r="E17615" i="45"/>
  <c r="D17615" i="45"/>
  <c r="H17614" i="45"/>
  <c r="G17614" i="45"/>
  <c r="F17614" i="45"/>
  <c r="E17614" i="45"/>
  <c r="D17614" i="45"/>
  <c r="H17613" i="45"/>
  <c r="G17613" i="45"/>
  <c r="F17613" i="45"/>
  <c r="E17613" i="45"/>
  <c r="D17613" i="45"/>
  <c r="H17612" i="45"/>
  <c r="G17612" i="45"/>
  <c r="F17612" i="45"/>
  <c r="E17612" i="45"/>
  <c r="D17612" i="45"/>
  <c r="H17611" i="45"/>
  <c r="G17611" i="45"/>
  <c r="F17611" i="45"/>
  <c r="E17611" i="45"/>
  <c r="D17611" i="45"/>
  <c r="H17610" i="45"/>
  <c r="G17610" i="45"/>
  <c r="F17610" i="45"/>
  <c r="E17610" i="45"/>
  <c r="D17610" i="45"/>
  <c r="H17609" i="45"/>
  <c r="G17609" i="45"/>
  <c r="F17609" i="45"/>
  <c r="E17609" i="45"/>
  <c r="D17609" i="45"/>
  <c r="H17608" i="45"/>
  <c r="G17608" i="45"/>
  <c r="F17608" i="45"/>
  <c r="E17608" i="45"/>
  <c r="D17608" i="45"/>
  <c r="H17607" i="45"/>
  <c r="G17607" i="45"/>
  <c r="F17607" i="45"/>
  <c r="E17607" i="45"/>
  <c r="D17607" i="45"/>
  <c r="H17606" i="45"/>
  <c r="G17606" i="45"/>
  <c r="F17606" i="45"/>
  <c r="E17606" i="45"/>
  <c r="D17606" i="45"/>
  <c r="H17605" i="45"/>
  <c r="G17605" i="45"/>
  <c r="F17605" i="45"/>
  <c r="E17605" i="45"/>
  <c r="D17605" i="45"/>
  <c r="H17604" i="45"/>
  <c r="G17604" i="45"/>
  <c r="F17604" i="45"/>
  <c r="E17604" i="45"/>
  <c r="D17604" i="45"/>
  <c r="H17603" i="45"/>
  <c r="G17603" i="45"/>
  <c r="F17603" i="45"/>
  <c r="E17603" i="45"/>
  <c r="D17603" i="45"/>
  <c r="H17602" i="45"/>
  <c r="G17602" i="45"/>
  <c r="F17602" i="45"/>
  <c r="E17602" i="45"/>
  <c r="D17602" i="45"/>
  <c r="H17601" i="45"/>
  <c r="G17601" i="45"/>
  <c r="F17601" i="45"/>
  <c r="E17601" i="45"/>
  <c r="D17601" i="45"/>
  <c r="H17600" i="45"/>
  <c r="G17600" i="45"/>
  <c r="F17600" i="45"/>
  <c r="E17600" i="45"/>
  <c r="D17600" i="45"/>
  <c r="H17599" i="45"/>
  <c r="G17599" i="45"/>
  <c r="F17599" i="45"/>
  <c r="E17599" i="45"/>
  <c r="D17599" i="45"/>
  <c r="H17598" i="45"/>
  <c r="G17598" i="45"/>
  <c r="F17598" i="45"/>
  <c r="E17598" i="45"/>
  <c r="D17598" i="45"/>
  <c r="H17597" i="45"/>
  <c r="G17597" i="45"/>
  <c r="F17597" i="45"/>
  <c r="E17597" i="45"/>
  <c r="D17597" i="45"/>
  <c r="H17596" i="45"/>
  <c r="G17596" i="45"/>
  <c r="F17596" i="45"/>
  <c r="E17596" i="45"/>
  <c r="D17596" i="45"/>
  <c r="H17595" i="45"/>
  <c r="G17595" i="45"/>
  <c r="F17595" i="45"/>
  <c r="E17595" i="45"/>
  <c r="D17595" i="45"/>
  <c r="H17594" i="45"/>
  <c r="G17594" i="45"/>
  <c r="F17594" i="45"/>
  <c r="E17594" i="45"/>
  <c r="D17594" i="45"/>
  <c r="H17593" i="45"/>
  <c r="G17593" i="45"/>
  <c r="F17593" i="45"/>
  <c r="E17593" i="45"/>
  <c r="D17593" i="45"/>
  <c r="H17592" i="45"/>
  <c r="G17592" i="45"/>
  <c r="F17592" i="45"/>
  <c r="E17592" i="45"/>
  <c r="D17592" i="45"/>
  <c r="H17591" i="45"/>
  <c r="G17591" i="45"/>
  <c r="F17591" i="45"/>
  <c r="E17591" i="45"/>
  <c r="D17591" i="45"/>
  <c r="H17590" i="45"/>
  <c r="G17590" i="45"/>
  <c r="F17590" i="45"/>
  <c r="E17590" i="45"/>
  <c r="D17590" i="45"/>
  <c r="H17589" i="45"/>
  <c r="G17589" i="45"/>
  <c r="F17589" i="45"/>
  <c r="E17589" i="45"/>
  <c r="D17589" i="45"/>
  <c r="H17588" i="45"/>
  <c r="G17588" i="45"/>
  <c r="F17588" i="45"/>
  <c r="E17588" i="45"/>
  <c r="D17588" i="45"/>
  <c r="H17587" i="45"/>
  <c r="G17587" i="45"/>
  <c r="F17587" i="45"/>
  <c r="E17587" i="45"/>
  <c r="D17587" i="45"/>
  <c r="H17586" i="45"/>
  <c r="G17586" i="45"/>
  <c r="F17586" i="45"/>
  <c r="E17586" i="45"/>
  <c r="D17586" i="45"/>
  <c r="H17585" i="45"/>
  <c r="G17585" i="45"/>
  <c r="F17585" i="45"/>
  <c r="E17585" i="45"/>
  <c r="D17585" i="45"/>
  <c r="H17584" i="45"/>
  <c r="G17584" i="45"/>
  <c r="F17584" i="45"/>
  <c r="E17584" i="45"/>
  <c r="D17584" i="45"/>
  <c r="H17583" i="45"/>
  <c r="G17583" i="45"/>
  <c r="F17583" i="45"/>
  <c r="E17583" i="45"/>
  <c r="D17583" i="45"/>
  <c r="H17582" i="45"/>
  <c r="G17582" i="45"/>
  <c r="F17582" i="45"/>
  <c r="E17582" i="45"/>
  <c r="D17582" i="45"/>
  <c r="H17581" i="45"/>
  <c r="G17581" i="45"/>
  <c r="F17581" i="45"/>
  <c r="E17581" i="45"/>
  <c r="D17581" i="45"/>
  <c r="H17580" i="45"/>
  <c r="G17580" i="45"/>
  <c r="F17580" i="45"/>
  <c r="E17580" i="45"/>
  <c r="D17580" i="45"/>
  <c r="H17579" i="45"/>
  <c r="G17579" i="45"/>
  <c r="F17579" i="45"/>
  <c r="E17579" i="45"/>
  <c r="D17579" i="45"/>
  <c r="H17578" i="45"/>
  <c r="G17578" i="45"/>
  <c r="F17578" i="45"/>
  <c r="E17578" i="45"/>
  <c r="D17578" i="45"/>
  <c r="H17577" i="45"/>
  <c r="G17577" i="45"/>
  <c r="F17577" i="45"/>
  <c r="E17577" i="45"/>
  <c r="D17577" i="45"/>
  <c r="H17576" i="45"/>
  <c r="G17576" i="45"/>
  <c r="F17576" i="45"/>
  <c r="E17576" i="45"/>
  <c r="D17576" i="45"/>
  <c r="H17575" i="45"/>
  <c r="G17575" i="45"/>
  <c r="F17575" i="45"/>
  <c r="E17575" i="45"/>
  <c r="D17575" i="45"/>
  <c r="H17574" i="45"/>
  <c r="G17574" i="45"/>
  <c r="F17574" i="45"/>
  <c r="E17574" i="45"/>
  <c r="D17574" i="45"/>
  <c r="H17573" i="45"/>
  <c r="G17573" i="45"/>
  <c r="F17573" i="45"/>
  <c r="E17573" i="45"/>
  <c r="D17573" i="45"/>
  <c r="H17572" i="45"/>
  <c r="G17572" i="45"/>
  <c r="F17572" i="45"/>
  <c r="E17572" i="45"/>
  <c r="D17572" i="45"/>
  <c r="H17571" i="45"/>
  <c r="G17571" i="45"/>
  <c r="F17571" i="45"/>
  <c r="E17571" i="45"/>
  <c r="D17571" i="45"/>
  <c r="H17570" i="45"/>
  <c r="G17570" i="45"/>
  <c r="F17570" i="45"/>
  <c r="E17570" i="45"/>
  <c r="D17570" i="45"/>
  <c r="H17569" i="45"/>
  <c r="G17569" i="45"/>
  <c r="F17569" i="45"/>
  <c r="E17569" i="45"/>
  <c r="D17569" i="45"/>
  <c r="H17568" i="45"/>
  <c r="G17568" i="45"/>
  <c r="F17568" i="45"/>
  <c r="E17568" i="45"/>
  <c r="D17568" i="45"/>
  <c r="H17567" i="45"/>
  <c r="G17567" i="45"/>
  <c r="F17567" i="45"/>
  <c r="E17567" i="45"/>
  <c r="D17567" i="45"/>
  <c r="H17566" i="45"/>
  <c r="G17566" i="45"/>
  <c r="F17566" i="45"/>
  <c r="E17566" i="45"/>
  <c r="D17566" i="45"/>
  <c r="H17565" i="45"/>
  <c r="G17565" i="45"/>
  <c r="F17565" i="45"/>
  <c r="E17565" i="45"/>
  <c r="D17565" i="45"/>
  <c r="H17564" i="45"/>
  <c r="G17564" i="45"/>
  <c r="F17564" i="45"/>
  <c r="E17564" i="45"/>
  <c r="D17564" i="45"/>
  <c r="H17563" i="45"/>
  <c r="G17563" i="45"/>
  <c r="F17563" i="45"/>
  <c r="E17563" i="45"/>
  <c r="D17563" i="45"/>
  <c r="H17562" i="45"/>
  <c r="G17562" i="45"/>
  <c r="F17562" i="45"/>
  <c r="E17562" i="45"/>
  <c r="D17562" i="45"/>
  <c r="H17561" i="45"/>
  <c r="G17561" i="45"/>
  <c r="F17561" i="45"/>
  <c r="E17561" i="45"/>
  <c r="D17561" i="45"/>
  <c r="H17560" i="45"/>
  <c r="G17560" i="45"/>
  <c r="F17560" i="45"/>
  <c r="E17560" i="45"/>
  <c r="D17560" i="45"/>
  <c r="H17559" i="45"/>
  <c r="G17559" i="45"/>
  <c r="F17559" i="45"/>
  <c r="E17559" i="45"/>
  <c r="D17559" i="45"/>
  <c r="H17558" i="45"/>
  <c r="G17558" i="45"/>
  <c r="F17558" i="45"/>
  <c r="E17558" i="45"/>
  <c r="D17558" i="45"/>
  <c r="H17557" i="45"/>
  <c r="G17557" i="45"/>
  <c r="F17557" i="45"/>
  <c r="E17557" i="45"/>
  <c r="D17557" i="45"/>
  <c r="H17556" i="45"/>
  <c r="G17556" i="45"/>
  <c r="F17556" i="45"/>
  <c r="E17556" i="45"/>
  <c r="D17556" i="45"/>
  <c r="H17555" i="45"/>
  <c r="G17555" i="45"/>
  <c r="F17555" i="45"/>
  <c r="E17555" i="45"/>
  <c r="D17555" i="45"/>
  <c r="H17554" i="45"/>
  <c r="G17554" i="45"/>
  <c r="F17554" i="45"/>
  <c r="E17554" i="45"/>
  <c r="D17554" i="45"/>
  <c r="H17553" i="45"/>
  <c r="G17553" i="45"/>
  <c r="F17553" i="45"/>
  <c r="E17553" i="45"/>
  <c r="D17553" i="45"/>
  <c r="H17552" i="45"/>
  <c r="G17552" i="45"/>
  <c r="F17552" i="45"/>
  <c r="E17552" i="45"/>
  <c r="D17552" i="45"/>
  <c r="H17551" i="45"/>
  <c r="G17551" i="45"/>
  <c r="F17551" i="45"/>
  <c r="E17551" i="45"/>
  <c r="D17551" i="45"/>
  <c r="H17550" i="45"/>
  <c r="G17550" i="45"/>
  <c r="F17550" i="45"/>
  <c r="E17550" i="45"/>
  <c r="D17550" i="45"/>
  <c r="H17549" i="45"/>
  <c r="G17549" i="45"/>
  <c r="F17549" i="45"/>
  <c r="E17549" i="45"/>
  <c r="D17549" i="45"/>
  <c r="H17548" i="45"/>
  <c r="G17548" i="45"/>
  <c r="F17548" i="45"/>
  <c r="E17548" i="45"/>
  <c r="D17548" i="45"/>
  <c r="H17547" i="45"/>
  <c r="G17547" i="45"/>
  <c r="F17547" i="45"/>
  <c r="E17547" i="45"/>
  <c r="D17547" i="45"/>
  <c r="H17546" i="45"/>
  <c r="G17546" i="45"/>
  <c r="F17546" i="45"/>
  <c r="E17546" i="45"/>
  <c r="D17546" i="45"/>
  <c r="H17545" i="45"/>
  <c r="G17545" i="45"/>
  <c r="F17545" i="45"/>
  <c r="E17545" i="45"/>
  <c r="D17545" i="45"/>
  <c r="H17544" i="45"/>
  <c r="G17544" i="45"/>
  <c r="F17544" i="45"/>
  <c r="E17544" i="45"/>
  <c r="D17544" i="45"/>
  <c r="H17543" i="45"/>
  <c r="G17543" i="45"/>
  <c r="F17543" i="45"/>
  <c r="E17543" i="45"/>
  <c r="D17543" i="45"/>
  <c r="H17542" i="45"/>
  <c r="G17542" i="45"/>
  <c r="F17542" i="45"/>
  <c r="E17542" i="45"/>
  <c r="D17542" i="45"/>
  <c r="H17541" i="45"/>
  <c r="G17541" i="45"/>
  <c r="F17541" i="45"/>
  <c r="E17541" i="45"/>
  <c r="D17541" i="45"/>
  <c r="H17540" i="45"/>
  <c r="G17540" i="45"/>
  <c r="F17540" i="45"/>
  <c r="E17540" i="45"/>
  <c r="D17540" i="45"/>
  <c r="H17539" i="45"/>
  <c r="G17539" i="45"/>
  <c r="F17539" i="45"/>
  <c r="E17539" i="45"/>
  <c r="D17539" i="45"/>
  <c r="H17538" i="45"/>
  <c r="G17538" i="45"/>
  <c r="F17538" i="45"/>
  <c r="E17538" i="45"/>
  <c r="D17538" i="45"/>
  <c r="H17537" i="45"/>
  <c r="G17537" i="45"/>
  <c r="F17537" i="45"/>
  <c r="E17537" i="45"/>
  <c r="D17537" i="45"/>
  <c r="H17536" i="45"/>
  <c r="G17536" i="45"/>
  <c r="F17536" i="45"/>
  <c r="E17536" i="45"/>
  <c r="D17536" i="45"/>
  <c r="H17535" i="45"/>
  <c r="G17535" i="45"/>
  <c r="F17535" i="45"/>
  <c r="E17535" i="45"/>
  <c r="D17535" i="45"/>
  <c r="H17534" i="45"/>
  <c r="G17534" i="45"/>
  <c r="F17534" i="45"/>
  <c r="E17534" i="45"/>
  <c r="D17534" i="45"/>
  <c r="H17533" i="45"/>
  <c r="G17533" i="45"/>
  <c r="F17533" i="45"/>
  <c r="E17533" i="45"/>
  <c r="D17533" i="45"/>
  <c r="H17532" i="45"/>
  <c r="G17532" i="45"/>
  <c r="F17532" i="45"/>
  <c r="E17532" i="45"/>
  <c r="D17532" i="45"/>
  <c r="H17531" i="45"/>
  <c r="G17531" i="45"/>
  <c r="F17531" i="45"/>
  <c r="E17531" i="45"/>
  <c r="D17531" i="45"/>
  <c r="H17530" i="45"/>
  <c r="G17530" i="45"/>
  <c r="F17530" i="45"/>
  <c r="E17530" i="45"/>
  <c r="D17530" i="45"/>
  <c r="H17529" i="45"/>
  <c r="G17529" i="45"/>
  <c r="F17529" i="45"/>
  <c r="E17529" i="45"/>
  <c r="D17529" i="45"/>
  <c r="H17528" i="45"/>
  <c r="G17528" i="45"/>
  <c r="F17528" i="45"/>
  <c r="E17528" i="45"/>
  <c r="D17528" i="45"/>
  <c r="H17527" i="45"/>
  <c r="G17527" i="45"/>
  <c r="F17527" i="45"/>
  <c r="E17527" i="45"/>
  <c r="D17527" i="45"/>
  <c r="H17526" i="45"/>
  <c r="G17526" i="45"/>
  <c r="F17526" i="45"/>
  <c r="E17526" i="45"/>
  <c r="D17526" i="45"/>
  <c r="H17525" i="45"/>
  <c r="G17525" i="45"/>
  <c r="F17525" i="45"/>
  <c r="E17525" i="45"/>
  <c r="D17525" i="45"/>
  <c r="H17524" i="45"/>
  <c r="G17524" i="45"/>
  <c r="F17524" i="45"/>
  <c r="E17524" i="45"/>
  <c r="D17524" i="45"/>
  <c r="H17523" i="45"/>
  <c r="G17523" i="45"/>
  <c r="F17523" i="45"/>
  <c r="E17523" i="45"/>
  <c r="D17523" i="45"/>
  <c r="H17522" i="45"/>
  <c r="G17522" i="45"/>
  <c r="F17522" i="45"/>
  <c r="E17522" i="45"/>
  <c r="D17522" i="45"/>
  <c r="H17521" i="45"/>
  <c r="G17521" i="45"/>
  <c r="F17521" i="45"/>
  <c r="E17521" i="45"/>
  <c r="D17521" i="45"/>
  <c r="H17520" i="45"/>
  <c r="G17520" i="45"/>
  <c r="F17520" i="45"/>
  <c r="E17520" i="45"/>
  <c r="D17520" i="45"/>
  <c r="H17519" i="45"/>
  <c r="G17519" i="45"/>
  <c r="F17519" i="45"/>
  <c r="E17519" i="45"/>
  <c r="D17519" i="45"/>
  <c r="H17518" i="45"/>
  <c r="G17518" i="45"/>
  <c r="F17518" i="45"/>
  <c r="E17518" i="45"/>
  <c r="D17518" i="45"/>
  <c r="H17517" i="45"/>
  <c r="G17517" i="45"/>
  <c r="F17517" i="45"/>
  <c r="E17517" i="45"/>
  <c r="D17517" i="45"/>
  <c r="H17516" i="45"/>
  <c r="G17516" i="45"/>
  <c r="F17516" i="45"/>
  <c r="E17516" i="45"/>
  <c r="D17516" i="45"/>
  <c r="H17515" i="45"/>
  <c r="G17515" i="45"/>
  <c r="F17515" i="45"/>
  <c r="E17515" i="45"/>
  <c r="D17515" i="45"/>
  <c r="H17514" i="45"/>
  <c r="G17514" i="45"/>
  <c r="F17514" i="45"/>
  <c r="E17514" i="45"/>
  <c r="D17514" i="45"/>
  <c r="H17513" i="45"/>
  <c r="G17513" i="45"/>
  <c r="F17513" i="45"/>
  <c r="E17513" i="45"/>
  <c r="D17513" i="45"/>
  <c r="H17512" i="45"/>
  <c r="G17512" i="45"/>
  <c r="F17512" i="45"/>
  <c r="E17512" i="45"/>
  <c r="D17512" i="45"/>
  <c r="H17511" i="45"/>
  <c r="G17511" i="45"/>
  <c r="F17511" i="45"/>
  <c r="E17511" i="45"/>
  <c r="D17511" i="45"/>
  <c r="H17510" i="45"/>
  <c r="G17510" i="45"/>
  <c r="F17510" i="45"/>
  <c r="E17510" i="45"/>
  <c r="D17510" i="45"/>
  <c r="H17509" i="45"/>
  <c r="G17509" i="45"/>
  <c r="F17509" i="45"/>
  <c r="E17509" i="45"/>
  <c r="D17509" i="45"/>
  <c r="H17508" i="45"/>
  <c r="G17508" i="45"/>
  <c r="F17508" i="45"/>
  <c r="E17508" i="45"/>
  <c r="D17508" i="45"/>
  <c r="H17507" i="45"/>
  <c r="G17507" i="45"/>
  <c r="F17507" i="45"/>
  <c r="E17507" i="45"/>
  <c r="D17507" i="45"/>
  <c r="H17506" i="45"/>
  <c r="G17506" i="45"/>
  <c r="F17506" i="45"/>
  <c r="E17506" i="45"/>
  <c r="D17506" i="45"/>
  <c r="H17505" i="45"/>
  <c r="G17505" i="45"/>
  <c r="F17505" i="45"/>
  <c r="E17505" i="45"/>
  <c r="D17505" i="45"/>
  <c r="H17504" i="45"/>
  <c r="G17504" i="45"/>
  <c r="F17504" i="45"/>
  <c r="E17504" i="45"/>
  <c r="D17504" i="45"/>
  <c r="H17503" i="45"/>
  <c r="G17503" i="45"/>
  <c r="F17503" i="45"/>
  <c r="E17503" i="45"/>
  <c r="D17503" i="45"/>
  <c r="H17502" i="45"/>
  <c r="G17502" i="45"/>
  <c r="F17502" i="45"/>
  <c r="E17502" i="45"/>
  <c r="D17502" i="45"/>
  <c r="H17501" i="45"/>
  <c r="G17501" i="45"/>
  <c r="F17501" i="45"/>
  <c r="E17501" i="45"/>
  <c r="D17501" i="45"/>
  <c r="H17500" i="45"/>
  <c r="G17500" i="45"/>
  <c r="F17500" i="45"/>
  <c r="E17500" i="45"/>
  <c r="D17500" i="45"/>
  <c r="H17499" i="45"/>
  <c r="G17499" i="45"/>
  <c r="F17499" i="45"/>
  <c r="E17499" i="45"/>
  <c r="D17499" i="45"/>
  <c r="H17498" i="45"/>
  <c r="G17498" i="45"/>
  <c r="F17498" i="45"/>
  <c r="E17498" i="45"/>
  <c r="D17498" i="45"/>
  <c r="H17497" i="45"/>
  <c r="G17497" i="45"/>
  <c r="F17497" i="45"/>
  <c r="E17497" i="45"/>
  <c r="D17497" i="45"/>
  <c r="H17496" i="45"/>
  <c r="G17496" i="45"/>
  <c r="F17496" i="45"/>
  <c r="E17496" i="45"/>
  <c r="D17496" i="45"/>
  <c r="H17495" i="45"/>
  <c r="G17495" i="45"/>
  <c r="F17495" i="45"/>
  <c r="E17495" i="45"/>
  <c r="D17495" i="45"/>
  <c r="H17494" i="45"/>
  <c r="G17494" i="45"/>
  <c r="F17494" i="45"/>
  <c r="E17494" i="45"/>
  <c r="D17494" i="45"/>
  <c r="H17493" i="45"/>
  <c r="G17493" i="45"/>
  <c r="F17493" i="45"/>
  <c r="E17493" i="45"/>
  <c r="D17493" i="45"/>
  <c r="H17492" i="45"/>
  <c r="G17492" i="45"/>
  <c r="F17492" i="45"/>
  <c r="E17492" i="45"/>
  <c r="D17492" i="45"/>
  <c r="H17491" i="45"/>
  <c r="G17491" i="45"/>
  <c r="F17491" i="45"/>
  <c r="E17491" i="45"/>
  <c r="D17491" i="45"/>
  <c r="H17490" i="45"/>
  <c r="G17490" i="45"/>
  <c r="F17490" i="45"/>
  <c r="E17490" i="45"/>
  <c r="D17490" i="45"/>
  <c r="H17489" i="45"/>
  <c r="G17489" i="45"/>
  <c r="F17489" i="45"/>
  <c r="E17489" i="45"/>
  <c r="D17489" i="45"/>
  <c r="H17488" i="45"/>
  <c r="G17488" i="45"/>
  <c r="F17488" i="45"/>
  <c r="E17488" i="45"/>
  <c r="D17488" i="45"/>
  <c r="H17487" i="45"/>
  <c r="G17487" i="45"/>
  <c r="F17487" i="45"/>
  <c r="E17487" i="45"/>
  <c r="D17487" i="45"/>
  <c r="H17486" i="45"/>
  <c r="G17486" i="45"/>
  <c r="F17486" i="45"/>
  <c r="E17486" i="45"/>
  <c r="D17486" i="45"/>
  <c r="H17485" i="45"/>
  <c r="G17485" i="45"/>
  <c r="F17485" i="45"/>
  <c r="E17485" i="45"/>
  <c r="D17485" i="45"/>
  <c r="H17484" i="45"/>
  <c r="G17484" i="45"/>
  <c r="F17484" i="45"/>
  <c r="E17484" i="45"/>
  <c r="D17484" i="45"/>
  <c r="H17483" i="45"/>
  <c r="G17483" i="45"/>
  <c r="F17483" i="45"/>
  <c r="E17483" i="45"/>
  <c r="D17483" i="45"/>
  <c r="H17482" i="45"/>
  <c r="G17482" i="45"/>
  <c r="F17482" i="45"/>
  <c r="E17482" i="45"/>
  <c r="D17482" i="45"/>
  <c r="H17481" i="45"/>
  <c r="G17481" i="45"/>
  <c r="F17481" i="45"/>
  <c r="E17481" i="45"/>
  <c r="D17481" i="45"/>
  <c r="H17480" i="45"/>
  <c r="G17480" i="45"/>
  <c r="F17480" i="45"/>
  <c r="E17480" i="45"/>
  <c r="D17480" i="45"/>
  <c r="H17479" i="45"/>
  <c r="G17479" i="45"/>
  <c r="F17479" i="45"/>
  <c r="E17479" i="45"/>
  <c r="D17479" i="45"/>
  <c r="H17478" i="45"/>
  <c r="G17478" i="45"/>
  <c r="F17478" i="45"/>
  <c r="E17478" i="45"/>
  <c r="D17478" i="45"/>
  <c r="H17477" i="45"/>
  <c r="G17477" i="45"/>
  <c r="F17477" i="45"/>
  <c r="E17477" i="45"/>
  <c r="D17477" i="45"/>
  <c r="H17476" i="45"/>
  <c r="G17476" i="45"/>
  <c r="F17476" i="45"/>
  <c r="E17476" i="45"/>
  <c r="D17476" i="45"/>
  <c r="H17475" i="45"/>
  <c r="G17475" i="45"/>
  <c r="F17475" i="45"/>
  <c r="E17475" i="45"/>
  <c r="D17475" i="45"/>
  <c r="H17474" i="45"/>
  <c r="G17474" i="45"/>
  <c r="F17474" i="45"/>
  <c r="E17474" i="45"/>
  <c r="D17474" i="45"/>
  <c r="H17473" i="45"/>
  <c r="G17473" i="45"/>
  <c r="F17473" i="45"/>
  <c r="E17473" i="45"/>
  <c r="D17473" i="45"/>
  <c r="H17472" i="45"/>
  <c r="G17472" i="45"/>
  <c r="F17472" i="45"/>
  <c r="E17472" i="45"/>
  <c r="D17472" i="45"/>
  <c r="H17471" i="45"/>
  <c r="G17471" i="45"/>
  <c r="F17471" i="45"/>
  <c r="E17471" i="45"/>
  <c r="D17471" i="45"/>
  <c r="H17470" i="45"/>
  <c r="G17470" i="45"/>
  <c r="F17470" i="45"/>
  <c r="E17470" i="45"/>
  <c r="D17470" i="45"/>
  <c r="H17469" i="45"/>
  <c r="G17469" i="45"/>
  <c r="F17469" i="45"/>
  <c r="E17469" i="45"/>
  <c r="D17469" i="45"/>
  <c r="H17468" i="45"/>
  <c r="G17468" i="45"/>
  <c r="F17468" i="45"/>
  <c r="E17468" i="45"/>
  <c r="D17468" i="45"/>
  <c r="H17467" i="45"/>
  <c r="G17467" i="45"/>
  <c r="F17467" i="45"/>
  <c r="E17467" i="45"/>
  <c r="D17467" i="45"/>
  <c r="H17466" i="45"/>
  <c r="G17466" i="45"/>
  <c r="F17466" i="45"/>
  <c r="E17466" i="45"/>
  <c r="D17466" i="45"/>
  <c r="H17465" i="45"/>
  <c r="G17465" i="45"/>
  <c r="F17465" i="45"/>
  <c r="E17465" i="45"/>
  <c r="D17465" i="45"/>
  <c r="H17464" i="45"/>
  <c r="G17464" i="45"/>
  <c r="F17464" i="45"/>
  <c r="E17464" i="45"/>
  <c r="D17464" i="45"/>
  <c r="H17463" i="45"/>
  <c r="G17463" i="45"/>
  <c r="F17463" i="45"/>
  <c r="E17463" i="45"/>
  <c r="D17463" i="45"/>
  <c r="H17462" i="45"/>
  <c r="G17462" i="45"/>
  <c r="F17462" i="45"/>
  <c r="E17462" i="45"/>
  <c r="D17462" i="45"/>
  <c r="H17461" i="45"/>
  <c r="G17461" i="45"/>
  <c r="F17461" i="45"/>
  <c r="E17461" i="45"/>
  <c r="D17461" i="45"/>
  <c r="H17460" i="45"/>
  <c r="G17460" i="45"/>
  <c r="F17460" i="45"/>
  <c r="E17460" i="45"/>
  <c r="D17460" i="45"/>
  <c r="H17459" i="45"/>
  <c r="G17459" i="45"/>
  <c r="F17459" i="45"/>
  <c r="E17459" i="45"/>
  <c r="D17459" i="45"/>
  <c r="H17458" i="45"/>
  <c r="G17458" i="45"/>
  <c r="F17458" i="45"/>
  <c r="E17458" i="45"/>
  <c r="D17458" i="45"/>
  <c r="H17457" i="45"/>
  <c r="G17457" i="45"/>
  <c r="F17457" i="45"/>
  <c r="E17457" i="45"/>
  <c r="D17457" i="45"/>
  <c r="H17456" i="45"/>
  <c r="G17456" i="45"/>
  <c r="F17456" i="45"/>
  <c r="E17456" i="45"/>
  <c r="D17456" i="45"/>
  <c r="H17455" i="45"/>
  <c r="G17455" i="45"/>
  <c r="F17455" i="45"/>
  <c r="E17455" i="45"/>
  <c r="D17455" i="45"/>
  <c r="H17454" i="45"/>
  <c r="G17454" i="45"/>
  <c r="F17454" i="45"/>
  <c r="E17454" i="45"/>
  <c r="D17454" i="45"/>
  <c r="H17453" i="45"/>
  <c r="G17453" i="45"/>
  <c r="F17453" i="45"/>
  <c r="E17453" i="45"/>
  <c r="D17453" i="45"/>
  <c r="H17452" i="45"/>
  <c r="G17452" i="45"/>
  <c r="F17452" i="45"/>
  <c r="E17452" i="45"/>
  <c r="D17452" i="45"/>
  <c r="H17451" i="45"/>
  <c r="G17451" i="45"/>
  <c r="F17451" i="45"/>
  <c r="E17451" i="45"/>
  <c r="D17451" i="45"/>
  <c r="H17450" i="45"/>
  <c r="G17450" i="45"/>
  <c r="F17450" i="45"/>
  <c r="E17450" i="45"/>
  <c r="D17450" i="45"/>
  <c r="H17449" i="45"/>
  <c r="G17449" i="45"/>
  <c r="F17449" i="45"/>
  <c r="E17449" i="45"/>
  <c r="D17449" i="45"/>
  <c r="H17448" i="45"/>
  <c r="G17448" i="45"/>
  <c r="F17448" i="45"/>
  <c r="E17448" i="45"/>
  <c r="D17448" i="45"/>
  <c r="H17447" i="45"/>
  <c r="G17447" i="45"/>
  <c r="F17447" i="45"/>
  <c r="E17447" i="45"/>
  <c r="D17447" i="45"/>
  <c r="H17446" i="45"/>
  <c r="G17446" i="45"/>
  <c r="F17446" i="45"/>
  <c r="E17446" i="45"/>
  <c r="D17446" i="45"/>
  <c r="H17445" i="45"/>
  <c r="G17445" i="45"/>
  <c r="F17445" i="45"/>
  <c r="E17445" i="45"/>
  <c r="D17445" i="45"/>
  <c r="H17444" i="45"/>
  <c r="G17444" i="45"/>
  <c r="F17444" i="45"/>
  <c r="E17444" i="45"/>
  <c r="D17444" i="45"/>
  <c r="H17443" i="45"/>
  <c r="G17443" i="45"/>
  <c r="F17443" i="45"/>
  <c r="E17443" i="45"/>
  <c r="D17443" i="45"/>
  <c r="H17442" i="45"/>
  <c r="G17442" i="45"/>
  <c r="F17442" i="45"/>
  <c r="E17442" i="45"/>
  <c r="D17442" i="45"/>
  <c r="H17441" i="45"/>
  <c r="G17441" i="45"/>
  <c r="F17441" i="45"/>
  <c r="E17441" i="45"/>
  <c r="D17441" i="45"/>
  <c r="H17440" i="45"/>
  <c r="G17440" i="45"/>
  <c r="F17440" i="45"/>
  <c r="E17440" i="45"/>
  <c r="D17440" i="45"/>
  <c r="H17439" i="45"/>
  <c r="G17439" i="45"/>
  <c r="F17439" i="45"/>
  <c r="E17439" i="45"/>
  <c r="D17439" i="45"/>
  <c r="H17438" i="45"/>
  <c r="G17438" i="45"/>
  <c r="F17438" i="45"/>
  <c r="E17438" i="45"/>
  <c r="D17438" i="45"/>
  <c r="H17437" i="45"/>
  <c r="G17437" i="45"/>
  <c r="F17437" i="45"/>
  <c r="E17437" i="45"/>
  <c r="D17437" i="45"/>
  <c r="H17436" i="45"/>
  <c r="G17436" i="45"/>
  <c r="F17436" i="45"/>
  <c r="E17436" i="45"/>
  <c r="D17436" i="45"/>
  <c r="H17435" i="45"/>
  <c r="G17435" i="45"/>
  <c r="F17435" i="45"/>
  <c r="E17435" i="45"/>
  <c r="D17435" i="45"/>
  <c r="H17434" i="45"/>
  <c r="G17434" i="45"/>
  <c r="F17434" i="45"/>
  <c r="E17434" i="45"/>
  <c r="D17434" i="45"/>
  <c r="H17433" i="45"/>
  <c r="G17433" i="45"/>
  <c r="F17433" i="45"/>
  <c r="E17433" i="45"/>
  <c r="D17433" i="45"/>
  <c r="H17432" i="45"/>
  <c r="G17432" i="45"/>
  <c r="F17432" i="45"/>
  <c r="E17432" i="45"/>
  <c r="D17432" i="45"/>
  <c r="H17431" i="45"/>
  <c r="G17431" i="45"/>
  <c r="F17431" i="45"/>
  <c r="E17431" i="45"/>
  <c r="D17431" i="45"/>
  <c r="H17430" i="45"/>
  <c r="G17430" i="45"/>
  <c r="F17430" i="45"/>
  <c r="E17430" i="45"/>
  <c r="D17430" i="45"/>
  <c r="H17429" i="45"/>
  <c r="G17429" i="45"/>
  <c r="F17429" i="45"/>
  <c r="E17429" i="45"/>
  <c r="D17429" i="45"/>
  <c r="H17428" i="45"/>
  <c r="G17428" i="45"/>
  <c r="F17428" i="45"/>
  <c r="E17428" i="45"/>
  <c r="D17428" i="45"/>
  <c r="H17427" i="45"/>
  <c r="G17427" i="45"/>
  <c r="F17427" i="45"/>
  <c r="E17427" i="45"/>
  <c r="D17427" i="45"/>
  <c r="H17426" i="45"/>
  <c r="G17426" i="45"/>
  <c r="F17426" i="45"/>
  <c r="E17426" i="45"/>
  <c r="D17426" i="45"/>
  <c r="H17425" i="45"/>
  <c r="G17425" i="45"/>
  <c r="F17425" i="45"/>
  <c r="E17425" i="45"/>
  <c r="D17425" i="45"/>
  <c r="H17424" i="45"/>
  <c r="G17424" i="45"/>
  <c r="F17424" i="45"/>
  <c r="E17424" i="45"/>
  <c r="D17424" i="45"/>
  <c r="H17423" i="45"/>
  <c r="G17423" i="45"/>
  <c r="F17423" i="45"/>
  <c r="E17423" i="45"/>
  <c r="D17423" i="45"/>
  <c r="H17422" i="45"/>
  <c r="G17422" i="45"/>
  <c r="F17422" i="45"/>
  <c r="E17422" i="45"/>
  <c r="D17422" i="45"/>
  <c r="H17421" i="45"/>
  <c r="G17421" i="45"/>
  <c r="F17421" i="45"/>
  <c r="E17421" i="45"/>
  <c r="D17421" i="45"/>
  <c r="H17420" i="45"/>
  <c r="G17420" i="45"/>
  <c r="F17420" i="45"/>
  <c r="E17420" i="45"/>
  <c r="D17420" i="45"/>
  <c r="H17419" i="45"/>
  <c r="G17419" i="45"/>
  <c r="F17419" i="45"/>
  <c r="E17419" i="45"/>
  <c r="D17419" i="45"/>
  <c r="H17418" i="45"/>
  <c r="G17418" i="45"/>
  <c r="F17418" i="45"/>
  <c r="E17418" i="45"/>
  <c r="D17418" i="45"/>
  <c r="H17417" i="45"/>
  <c r="G17417" i="45"/>
  <c r="F17417" i="45"/>
  <c r="E17417" i="45"/>
  <c r="D17417" i="45"/>
  <c r="H17416" i="45"/>
  <c r="G17416" i="45"/>
  <c r="F17416" i="45"/>
  <c r="E17416" i="45"/>
  <c r="D17416" i="45"/>
  <c r="H17415" i="45"/>
  <c r="G17415" i="45"/>
  <c r="F17415" i="45"/>
  <c r="E17415" i="45"/>
  <c r="D17415" i="45"/>
  <c r="H17414" i="45"/>
  <c r="G17414" i="45"/>
  <c r="F17414" i="45"/>
  <c r="E17414" i="45"/>
  <c r="D17414" i="45"/>
  <c r="H17413" i="45"/>
  <c r="G17413" i="45"/>
  <c r="F17413" i="45"/>
  <c r="E17413" i="45"/>
  <c r="D17413" i="45"/>
  <c r="H17412" i="45"/>
  <c r="G17412" i="45"/>
  <c r="F17412" i="45"/>
  <c r="E17412" i="45"/>
  <c r="D17412" i="45"/>
  <c r="H17411" i="45"/>
  <c r="G17411" i="45"/>
  <c r="F17411" i="45"/>
  <c r="E17411" i="45"/>
  <c r="D17411" i="45"/>
  <c r="H17410" i="45"/>
  <c r="G17410" i="45"/>
  <c r="F17410" i="45"/>
  <c r="E17410" i="45"/>
  <c r="D17410" i="45"/>
  <c r="H17409" i="45"/>
  <c r="G17409" i="45"/>
  <c r="F17409" i="45"/>
  <c r="E17409" i="45"/>
  <c r="D17409" i="45"/>
  <c r="H17408" i="45"/>
  <c r="G17408" i="45"/>
  <c r="F17408" i="45"/>
  <c r="E17408" i="45"/>
  <c r="D17408" i="45"/>
  <c r="H17407" i="45"/>
  <c r="G17407" i="45"/>
  <c r="F17407" i="45"/>
  <c r="E17407" i="45"/>
  <c r="D17407" i="45"/>
  <c r="H17406" i="45"/>
  <c r="G17406" i="45"/>
  <c r="F17406" i="45"/>
  <c r="E17406" i="45"/>
  <c r="D17406" i="45"/>
  <c r="H17405" i="45"/>
  <c r="G17405" i="45"/>
  <c r="F17405" i="45"/>
  <c r="E17405" i="45"/>
  <c r="D17405" i="45"/>
  <c r="H17404" i="45"/>
  <c r="G17404" i="45"/>
  <c r="F17404" i="45"/>
  <c r="E17404" i="45"/>
  <c r="D17404" i="45"/>
  <c r="H17403" i="45"/>
  <c r="G17403" i="45"/>
  <c r="F17403" i="45"/>
  <c r="E17403" i="45"/>
  <c r="D17403" i="45"/>
  <c r="H17402" i="45"/>
  <c r="G17402" i="45"/>
  <c r="F17402" i="45"/>
  <c r="E17402" i="45"/>
  <c r="D17402" i="45"/>
  <c r="H17401" i="45"/>
  <c r="G17401" i="45"/>
  <c r="F17401" i="45"/>
  <c r="E17401" i="45"/>
  <c r="D17401" i="45"/>
  <c r="H17400" i="45"/>
  <c r="G17400" i="45"/>
  <c r="F17400" i="45"/>
  <c r="E17400" i="45"/>
  <c r="D17400" i="45"/>
  <c r="H17399" i="45"/>
  <c r="G17399" i="45"/>
  <c r="F17399" i="45"/>
  <c r="E17399" i="45"/>
  <c r="D17399" i="45"/>
  <c r="H17398" i="45"/>
  <c r="G17398" i="45"/>
  <c r="F17398" i="45"/>
  <c r="E17398" i="45"/>
  <c r="D17398" i="45"/>
  <c r="H17397" i="45"/>
  <c r="G17397" i="45"/>
  <c r="F17397" i="45"/>
  <c r="E17397" i="45"/>
  <c r="D17397" i="45"/>
  <c r="H17396" i="45"/>
  <c r="G17396" i="45"/>
  <c r="F17396" i="45"/>
  <c r="E17396" i="45"/>
  <c r="D17396" i="45"/>
  <c r="H17395" i="45"/>
  <c r="G17395" i="45"/>
  <c r="F17395" i="45"/>
  <c r="E17395" i="45"/>
  <c r="D17395" i="45"/>
  <c r="H17394" i="45"/>
  <c r="G17394" i="45"/>
  <c r="F17394" i="45"/>
  <c r="E17394" i="45"/>
  <c r="D17394" i="45"/>
  <c r="H17393" i="45"/>
  <c r="G17393" i="45"/>
  <c r="F17393" i="45"/>
  <c r="E17393" i="45"/>
  <c r="D17393" i="45"/>
  <c r="H17392" i="45"/>
  <c r="G17392" i="45"/>
  <c r="F17392" i="45"/>
  <c r="E17392" i="45"/>
  <c r="D17392" i="45"/>
  <c r="H17391" i="45"/>
  <c r="G17391" i="45"/>
  <c r="F17391" i="45"/>
  <c r="E17391" i="45"/>
  <c r="D17391" i="45"/>
  <c r="H17390" i="45"/>
  <c r="G17390" i="45"/>
  <c r="F17390" i="45"/>
  <c r="E17390" i="45"/>
  <c r="D17390" i="45"/>
  <c r="H17389" i="45"/>
  <c r="G17389" i="45"/>
  <c r="F17389" i="45"/>
  <c r="E17389" i="45"/>
  <c r="D17389" i="45"/>
  <c r="H17388" i="45"/>
  <c r="G17388" i="45"/>
  <c r="F17388" i="45"/>
  <c r="E17388" i="45"/>
  <c r="D17388" i="45"/>
  <c r="H17387" i="45"/>
  <c r="G17387" i="45"/>
  <c r="F17387" i="45"/>
  <c r="E17387" i="45"/>
  <c r="D17387" i="45"/>
  <c r="H17386" i="45"/>
  <c r="G17386" i="45"/>
  <c r="F17386" i="45"/>
  <c r="E17386" i="45"/>
  <c r="D17386" i="45"/>
  <c r="H17385" i="45"/>
  <c r="G17385" i="45"/>
  <c r="F17385" i="45"/>
  <c r="E17385" i="45"/>
  <c r="D17385" i="45"/>
  <c r="H17384" i="45"/>
  <c r="G17384" i="45"/>
  <c r="F17384" i="45"/>
  <c r="E17384" i="45"/>
  <c r="D17384" i="45"/>
  <c r="H17383" i="45"/>
  <c r="G17383" i="45"/>
  <c r="F17383" i="45"/>
  <c r="E17383" i="45"/>
  <c r="D17383" i="45"/>
  <c r="H17382" i="45"/>
  <c r="G17382" i="45"/>
  <c r="F17382" i="45"/>
  <c r="E17382" i="45"/>
  <c r="D17382" i="45"/>
  <c r="H17381" i="45"/>
  <c r="G17381" i="45"/>
  <c r="F17381" i="45"/>
  <c r="E17381" i="45"/>
  <c r="D17381" i="45"/>
  <c r="H17380" i="45"/>
  <c r="G17380" i="45"/>
  <c r="F17380" i="45"/>
  <c r="E17380" i="45"/>
  <c r="D17380" i="45"/>
  <c r="H17379" i="45"/>
  <c r="G17379" i="45"/>
  <c r="F17379" i="45"/>
  <c r="E17379" i="45"/>
  <c r="D17379" i="45"/>
  <c r="H17378" i="45"/>
  <c r="G17378" i="45"/>
  <c r="F17378" i="45"/>
  <c r="E17378" i="45"/>
  <c r="D17378" i="45"/>
  <c r="H17377" i="45"/>
  <c r="G17377" i="45"/>
  <c r="F17377" i="45"/>
  <c r="E17377" i="45"/>
  <c r="D17377" i="45"/>
  <c r="H17376" i="45"/>
  <c r="G17376" i="45"/>
  <c r="F17376" i="45"/>
  <c r="E17376" i="45"/>
  <c r="D17376" i="45"/>
  <c r="H17375" i="45"/>
  <c r="G17375" i="45"/>
  <c r="F17375" i="45"/>
  <c r="E17375" i="45"/>
  <c r="D17375" i="45"/>
  <c r="H17374" i="45"/>
  <c r="G17374" i="45"/>
  <c r="F17374" i="45"/>
  <c r="E17374" i="45"/>
  <c r="D17374" i="45"/>
  <c r="H17373" i="45"/>
  <c r="G17373" i="45"/>
  <c r="F17373" i="45"/>
  <c r="E17373" i="45"/>
  <c r="D17373" i="45"/>
  <c r="H17372" i="45"/>
  <c r="G17372" i="45"/>
  <c r="F17372" i="45"/>
  <c r="E17372" i="45"/>
  <c r="D17372" i="45"/>
  <c r="H17371" i="45"/>
  <c r="G17371" i="45"/>
  <c r="F17371" i="45"/>
  <c r="E17371" i="45"/>
  <c r="D17371" i="45"/>
  <c r="H17370" i="45"/>
  <c r="G17370" i="45"/>
  <c r="F17370" i="45"/>
  <c r="E17370" i="45"/>
  <c r="D17370" i="45"/>
  <c r="H17369" i="45"/>
  <c r="G17369" i="45"/>
  <c r="F17369" i="45"/>
  <c r="E17369" i="45"/>
  <c r="D17369" i="45"/>
  <c r="H17368" i="45"/>
  <c r="G17368" i="45"/>
  <c r="F17368" i="45"/>
  <c r="E17368" i="45"/>
  <c r="D17368" i="45"/>
  <c r="H17367" i="45"/>
  <c r="G17367" i="45"/>
  <c r="F17367" i="45"/>
  <c r="E17367" i="45"/>
  <c r="D17367" i="45"/>
  <c r="H17366" i="45"/>
  <c r="G17366" i="45"/>
  <c r="F17366" i="45"/>
  <c r="E17366" i="45"/>
  <c r="D17366" i="45"/>
  <c r="H17365" i="45"/>
  <c r="G17365" i="45"/>
  <c r="F17365" i="45"/>
  <c r="E17365" i="45"/>
  <c r="D17365" i="45"/>
  <c r="H17364" i="45"/>
  <c r="G17364" i="45"/>
  <c r="F17364" i="45"/>
  <c r="E17364" i="45"/>
  <c r="D17364" i="45"/>
  <c r="H17363" i="45"/>
  <c r="G17363" i="45"/>
  <c r="F17363" i="45"/>
  <c r="E17363" i="45"/>
  <c r="D17363" i="45"/>
  <c r="H17362" i="45"/>
  <c r="G17362" i="45"/>
  <c r="F17362" i="45"/>
  <c r="E17362" i="45"/>
  <c r="D17362" i="45"/>
  <c r="H17361" i="45"/>
  <c r="G17361" i="45"/>
  <c r="F17361" i="45"/>
  <c r="E17361" i="45"/>
  <c r="D17361" i="45"/>
  <c r="H17360" i="45"/>
  <c r="G17360" i="45"/>
  <c r="F17360" i="45"/>
  <c r="E17360" i="45"/>
  <c r="D17360" i="45"/>
  <c r="H17359" i="45"/>
  <c r="G17359" i="45"/>
  <c r="F17359" i="45"/>
  <c r="E17359" i="45"/>
  <c r="D17359" i="45"/>
  <c r="H17358" i="45"/>
  <c r="G17358" i="45"/>
  <c r="F17358" i="45"/>
  <c r="E17358" i="45"/>
  <c r="D17358" i="45"/>
  <c r="H17357" i="45"/>
  <c r="G17357" i="45"/>
  <c r="F17357" i="45"/>
  <c r="E17357" i="45"/>
  <c r="D17357" i="45"/>
  <c r="H17356" i="45"/>
  <c r="G17356" i="45"/>
  <c r="F17356" i="45"/>
  <c r="E17356" i="45"/>
  <c r="D17356" i="45"/>
  <c r="H17355" i="45"/>
  <c r="G17355" i="45"/>
  <c r="F17355" i="45"/>
  <c r="E17355" i="45"/>
  <c r="D17355" i="45"/>
  <c r="H17354" i="45"/>
  <c r="G17354" i="45"/>
  <c r="F17354" i="45"/>
  <c r="E17354" i="45"/>
  <c r="D17354" i="45"/>
  <c r="H17353" i="45"/>
  <c r="G17353" i="45"/>
  <c r="F17353" i="45"/>
  <c r="E17353" i="45"/>
  <c r="D17353" i="45"/>
  <c r="H17352" i="45"/>
  <c r="G17352" i="45"/>
  <c r="F17352" i="45"/>
  <c r="E17352" i="45"/>
  <c r="D17352" i="45"/>
  <c r="H17351" i="45"/>
  <c r="G17351" i="45"/>
  <c r="F17351" i="45"/>
  <c r="E17351" i="45"/>
  <c r="D17351" i="45"/>
  <c r="H17350" i="45"/>
  <c r="G17350" i="45"/>
  <c r="F17350" i="45"/>
  <c r="E17350" i="45"/>
  <c r="D17350" i="45"/>
  <c r="H17349" i="45"/>
  <c r="G17349" i="45"/>
  <c r="F17349" i="45"/>
  <c r="E17349" i="45"/>
  <c r="D17349" i="45"/>
  <c r="H17348" i="45"/>
  <c r="G17348" i="45"/>
  <c r="F17348" i="45"/>
  <c r="E17348" i="45"/>
  <c r="D17348" i="45"/>
  <c r="H17347" i="45"/>
  <c r="G17347" i="45"/>
  <c r="F17347" i="45"/>
  <c r="E17347" i="45"/>
  <c r="D17347" i="45"/>
  <c r="H17346" i="45"/>
  <c r="G17346" i="45"/>
  <c r="F17346" i="45"/>
  <c r="E17346" i="45"/>
  <c r="D17346" i="45"/>
  <c r="H17345" i="45"/>
  <c r="G17345" i="45"/>
  <c r="F17345" i="45"/>
  <c r="E17345" i="45"/>
  <c r="D17345" i="45"/>
  <c r="H17344" i="45"/>
  <c r="G17344" i="45"/>
  <c r="F17344" i="45"/>
  <c r="E17344" i="45"/>
  <c r="D17344" i="45"/>
  <c r="H17343" i="45"/>
  <c r="G17343" i="45"/>
  <c r="F17343" i="45"/>
  <c r="E17343" i="45"/>
  <c r="D17343" i="45"/>
  <c r="H17342" i="45"/>
  <c r="G17342" i="45"/>
  <c r="F17342" i="45"/>
  <c r="E17342" i="45"/>
  <c r="D17342" i="45"/>
  <c r="H17341" i="45"/>
  <c r="G17341" i="45"/>
  <c r="F17341" i="45"/>
  <c r="E17341" i="45"/>
  <c r="D17341" i="45"/>
  <c r="H17340" i="45"/>
  <c r="G17340" i="45"/>
  <c r="F17340" i="45"/>
  <c r="E17340" i="45"/>
  <c r="D17340" i="45"/>
  <c r="H17339" i="45"/>
  <c r="G17339" i="45"/>
  <c r="F17339" i="45"/>
  <c r="E17339" i="45"/>
  <c r="D17339" i="45"/>
  <c r="H17338" i="45"/>
  <c r="G17338" i="45"/>
  <c r="F17338" i="45"/>
  <c r="E17338" i="45"/>
  <c r="D17338" i="45"/>
  <c r="H17337" i="45"/>
  <c r="G17337" i="45"/>
  <c r="F17337" i="45"/>
  <c r="E17337" i="45"/>
  <c r="D17337" i="45"/>
  <c r="H17336" i="45"/>
  <c r="G17336" i="45"/>
  <c r="F17336" i="45"/>
  <c r="E17336" i="45"/>
  <c r="D17336" i="45"/>
  <c r="H17335" i="45"/>
  <c r="G17335" i="45"/>
  <c r="F17335" i="45"/>
  <c r="E17335" i="45"/>
  <c r="D17335" i="45"/>
  <c r="H17334" i="45"/>
  <c r="G17334" i="45"/>
  <c r="F17334" i="45"/>
  <c r="E17334" i="45"/>
  <c r="D17334" i="45"/>
  <c r="H17333" i="45"/>
  <c r="G17333" i="45"/>
  <c r="F17333" i="45"/>
  <c r="E17333" i="45"/>
  <c r="D17333" i="45"/>
  <c r="H17332" i="45"/>
  <c r="G17332" i="45"/>
  <c r="F17332" i="45"/>
  <c r="E17332" i="45"/>
  <c r="D17332" i="45"/>
  <c r="H17331" i="45"/>
  <c r="G17331" i="45"/>
  <c r="F17331" i="45"/>
  <c r="E17331" i="45"/>
  <c r="D17331" i="45"/>
  <c r="H17330" i="45"/>
  <c r="G17330" i="45"/>
  <c r="F17330" i="45"/>
  <c r="E17330" i="45"/>
  <c r="D17330" i="45"/>
  <c r="H17329" i="45"/>
  <c r="G17329" i="45"/>
  <c r="F17329" i="45"/>
  <c r="E17329" i="45"/>
  <c r="D17329" i="45"/>
  <c r="H17328" i="45"/>
  <c r="G17328" i="45"/>
  <c r="F17328" i="45"/>
  <c r="E17328" i="45"/>
  <c r="D17328" i="45"/>
  <c r="H17327" i="45"/>
  <c r="G17327" i="45"/>
  <c r="F17327" i="45"/>
  <c r="E17327" i="45"/>
  <c r="D17327" i="45"/>
  <c r="H17326" i="45"/>
  <c r="G17326" i="45"/>
  <c r="F17326" i="45"/>
  <c r="E17326" i="45"/>
  <c r="D17326" i="45"/>
  <c r="H17325" i="45"/>
  <c r="G17325" i="45"/>
  <c r="F17325" i="45"/>
  <c r="E17325" i="45"/>
  <c r="D17325" i="45"/>
  <c r="H17324" i="45"/>
  <c r="G17324" i="45"/>
  <c r="F17324" i="45"/>
  <c r="E17324" i="45"/>
  <c r="D17324" i="45"/>
  <c r="H17323" i="45"/>
  <c r="G17323" i="45"/>
  <c r="F17323" i="45"/>
  <c r="E17323" i="45"/>
  <c r="D17323" i="45"/>
  <c r="H17322" i="45"/>
  <c r="G17322" i="45"/>
  <c r="F17322" i="45"/>
  <c r="E17322" i="45"/>
  <c r="D17322" i="45"/>
  <c r="H17321" i="45"/>
  <c r="G17321" i="45"/>
  <c r="F17321" i="45"/>
  <c r="E17321" i="45"/>
  <c r="D17321" i="45"/>
  <c r="H17320" i="45"/>
  <c r="G17320" i="45"/>
  <c r="F17320" i="45"/>
  <c r="E17320" i="45"/>
  <c r="D17320" i="45"/>
  <c r="H17319" i="45"/>
  <c r="G17319" i="45"/>
  <c r="F17319" i="45"/>
  <c r="E17319" i="45"/>
  <c r="D17319" i="45"/>
  <c r="H17318" i="45"/>
  <c r="G17318" i="45"/>
  <c r="F17318" i="45"/>
  <c r="E17318" i="45"/>
  <c r="D17318" i="45"/>
  <c r="H17317" i="45"/>
  <c r="G17317" i="45"/>
  <c r="F17317" i="45"/>
  <c r="E17317" i="45"/>
  <c r="D17317" i="45"/>
  <c r="H17316" i="45"/>
  <c r="G17316" i="45"/>
  <c r="F17316" i="45"/>
  <c r="E17316" i="45"/>
  <c r="D17316" i="45"/>
  <c r="H17315" i="45"/>
  <c r="G17315" i="45"/>
  <c r="F17315" i="45"/>
  <c r="E17315" i="45"/>
  <c r="D17315" i="45"/>
  <c r="H17314" i="45"/>
  <c r="G17314" i="45"/>
  <c r="F17314" i="45"/>
  <c r="E17314" i="45"/>
  <c r="D17314" i="45"/>
  <c r="H17313" i="45"/>
  <c r="G17313" i="45"/>
  <c r="F17313" i="45"/>
  <c r="E17313" i="45"/>
  <c r="D17313" i="45"/>
  <c r="H17312" i="45"/>
  <c r="G17312" i="45"/>
  <c r="F17312" i="45"/>
  <c r="E17312" i="45"/>
  <c r="D17312" i="45"/>
  <c r="H17311" i="45"/>
  <c r="G17311" i="45"/>
  <c r="F17311" i="45"/>
  <c r="E17311" i="45"/>
  <c r="D17311" i="45"/>
  <c r="H17310" i="45"/>
  <c r="G17310" i="45"/>
  <c r="F17310" i="45"/>
  <c r="E17310" i="45"/>
  <c r="D17310" i="45"/>
  <c r="H17309" i="45"/>
  <c r="G17309" i="45"/>
  <c r="F17309" i="45"/>
  <c r="E17309" i="45"/>
  <c r="D17309" i="45"/>
  <c r="H17308" i="45"/>
  <c r="G17308" i="45"/>
  <c r="F17308" i="45"/>
  <c r="E17308" i="45"/>
  <c r="D17308" i="45"/>
  <c r="H17307" i="45"/>
  <c r="G17307" i="45"/>
  <c r="F17307" i="45"/>
  <c r="E17307" i="45"/>
  <c r="D17307" i="45"/>
  <c r="H17306" i="45"/>
  <c r="G17306" i="45"/>
  <c r="F17306" i="45"/>
  <c r="E17306" i="45"/>
  <c r="D17306" i="45"/>
  <c r="H17305" i="45"/>
  <c r="G17305" i="45"/>
  <c r="F17305" i="45"/>
  <c r="E17305" i="45"/>
  <c r="D17305" i="45"/>
  <c r="H17304" i="45"/>
  <c r="G17304" i="45"/>
  <c r="F17304" i="45"/>
  <c r="E17304" i="45"/>
  <c r="D17304" i="45"/>
  <c r="H17303" i="45"/>
  <c r="G17303" i="45"/>
  <c r="F17303" i="45"/>
  <c r="E17303" i="45"/>
  <c r="D17303" i="45"/>
  <c r="H17302" i="45"/>
  <c r="G17302" i="45"/>
  <c r="F17302" i="45"/>
  <c r="E17302" i="45"/>
  <c r="D17302" i="45"/>
  <c r="H17301" i="45"/>
  <c r="G17301" i="45"/>
  <c r="F17301" i="45"/>
  <c r="E17301" i="45"/>
  <c r="D17301" i="45"/>
  <c r="H17300" i="45"/>
  <c r="G17300" i="45"/>
  <c r="F17300" i="45"/>
  <c r="E17300" i="45"/>
  <c r="D17300" i="45"/>
  <c r="H17299" i="45"/>
  <c r="G17299" i="45"/>
  <c r="F17299" i="45"/>
  <c r="E17299" i="45"/>
  <c r="D17299" i="45"/>
  <c r="H17298" i="45"/>
  <c r="G17298" i="45"/>
  <c r="F17298" i="45"/>
  <c r="E17298" i="45"/>
  <c r="D17298" i="45"/>
  <c r="H17297" i="45"/>
  <c r="G17297" i="45"/>
  <c r="F17297" i="45"/>
  <c r="E17297" i="45"/>
  <c r="D17297" i="45"/>
  <c r="H17296" i="45"/>
  <c r="G17296" i="45"/>
  <c r="F17296" i="45"/>
  <c r="E17296" i="45"/>
  <c r="D17296" i="45"/>
  <c r="H17295" i="45"/>
  <c r="G17295" i="45"/>
  <c r="F17295" i="45"/>
  <c r="E17295" i="45"/>
  <c r="D17295" i="45"/>
  <c r="H17294" i="45"/>
  <c r="G17294" i="45"/>
  <c r="F17294" i="45"/>
  <c r="E17294" i="45"/>
  <c r="D17294" i="45"/>
  <c r="H17293" i="45"/>
  <c r="G17293" i="45"/>
  <c r="F17293" i="45"/>
  <c r="E17293" i="45"/>
  <c r="D17293" i="45"/>
  <c r="H17292" i="45"/>
  <c r="G17292" i="45"/>
  <c r="F17292" i="45"/>
  <c r="E17292" i="45"/>
  <c r="D17292" i="45"/>
  <c r="H17291" i="45"/>
  <c r="G17291" i="45"/>
  <c r="F17291" i="45"/>
  <c r="E17291" i="45"/>
  <c r="D17291" i="45"/>
  <c r="H17290" i="45"/>
  <c r="G17290" i="45"/>
  <c r="F17290" i="45"/>
  <c r="E17290" i="45"/>
  <c r="D17290" i="45"/>
  <c r="H17289" i="45"/>
  <c r="G17289" i="45"/>
  <c r="F17289" i="45"/>
  <c r="E17289" i="45"/>
  <c r="D17289" i="45"/>
  <c r="H17288" i="45"/>
  <c r="G17288" i="45"/>
  <c r="F17288" i="45"/>
  <c r="E17288" i="45"/>
  <c r="D17288" i="45"/>
  <c r="H17287" i="45"/>
  <c r="G17287" i="45"/>
  <c r="F17287" i="45"/>
  <c r="E17287" i="45"/>
  <c r="D17287" i="45"/>
  <c r="H17286" i="45"/>
  <c r="G17286" i="45"/>
  <c r="F17286" i="45"/>
  <c r="E17286" i="45"/>
  <c r="D17286" i="45"/>
  <c r="H17285" i="45"/>
  <c r="G17285" i="45"/>
  <c r="F17285" i="45"/>
  <c r="E17285" i="45"/>
  <c r="D17285" i="45"/>
  <c r="H17284" i="45"/>
  <c r="G17284" i="45"/>
  <c r="F17284" i="45"/>
  <c r="E17284" i="45"/>
  <c r="D17284" i="45"/>
  <c r="H17283" i="45"/>
  <c r="G17283" i="45"/>
  <c r="F17283" i="45"/>
  <c r="E17283" i="45"/>
  <c r="D17283" i="45"/>
  <c r="H17282" i="45"/>
  <c r="G17282" i="45"/>
  <c r="F17282" i="45"/>
  <c r="E17282" i="45"/>
  <c r="D17282" i="45"/>
  <c r="H17281" i="45"/>
  <c r="G17281" i="45"/>
  <c r="F17281" i="45"/>
  <c r="E17281" i="45"/>
  <c r="D17281" i="45"/>
  <c r="H17280" i="45"/>
  <c r="G17280" i="45"/>
  <c r="F17280" i="45"/>
  <c r="E17280" i="45"/>
  <c r="D17280" i="45"/>
  <c r="H17279" i="45"/>
  <c r="G17279" i="45"/>
  <c r="F17279" i="45"/>
  <c r="E17279" i="45"/>
  <c r="D17279" i="45"/>
  <c r="H17278" i="45"/>
  <c r="G17278" i="45"/>
  <c r="F17278" i="45"/>
  <c r="E17278" i="45"/>
  <c r="D17278" i="45"/>
  <c r="H17277" i="45"/>
  <c r="G17277" i="45"/>
  <c r="F17277" i="45"/>
  <c r="E17277" i="45"/>
  <c r="D17277" i="45"/>
  <c r="H17276" i="45"/>
  <c r="G17276" i="45"/>
  <c r="F17276" i="45"/>
  <c r="E17276" i="45"/>
  <c r="D17276" i="45"/>
  <c r="H17275" i="45"/>
  <c r="G17275" i="45"/>
  <c r="F17275" i="45"/>
  <c r="E17275" i="45"/>
  <c r="D17275" i="45"/>
  <c r="H17274" i="45"/>
  <c r="G17274" i="45"/>
  <c r="F17274" i="45"/>
  <c r="E17274" i="45"/>
  <c r="D17274" i="45"/>
  <c r="H17273" i="45"/>
  <c r="G17273" i="45"/>
  <c r="F17273" i="45"/>
  <c r="E17273" i="45"/>
  <c r="D17273" i="45"/>
  <c r="H17272" i="45"/>
  <c r="G17272" i="45"/>
  <c r="F17272" i="45"/>
  <c r="E17272" i="45"/>
  <c r="D17272" i="45"/>
  <c r="H17271" i="45"/>
  <c r="G17271" i="45"/>
  <c r="F17271" i="45"/>
  <c r="E17271" i="45"/>
  <c r="D17271" i="45"/>
  <c r="H17270" i="45"/>
  <c r="G17270" i="45"/>
  <c r="F17270" i="45"/>
  <c r="E17270" i="45"/>
  <c r="D17270" i="45"/>
  <c r="H17269" i="45"/>
  <c r="G17269" i="45"/>
  <c r="F17269" i="45"/>
  <c r="E17269" i="45"/>
  <c r="D17269" i="45"/>
  <c r="H17268" i="45"/>
  <c r="G17268" i="45"/>
  <c r="F17268" i="45"/>
  <c r="E17268" i="45"/>
  <c r="D17268" i="45"/>
  <c r="H17267" i="45"/>
  <c r="G17267" i="45"/>
  <c r="F17267" i="45"/>
  <c r="E17267" i="45"/>
  <c r="D17267" i="45"/>
  <c r="H17266" i="45"/>
  <c r="G17266" i="45"/>
  <c r="F17266" i="45"/>
  <c r="E17266" i="45"/>
  <c r="D17266" i="45"/>
  <c r="H17265" i="45"/>
  <c r="G17265" i="45"/>
  <c r="F17265" i="45"/>
  <c r="E17265" i="45"/>
  <c r="D17265" i="45"/>
  <c r="H17264" i="45"/>
  <c r="G17264" i="45"/>
  <c r="F17264" i="45"/>
  <c r="E17264" i="45"/>
  <c r="D17264" i="45"/>
  <c r="H17263" i="45"/>
  <c r="G17263" i="45"/>
  <c r="F17263" i="45"/>
  <c r="E17263" i="45"/>
  <c r="D17263" i="45"/>
  <c r="H17262" i="45"/>
  <c r="G17262" i="45"/>
  <c r="F17262" i="45"/>
  <c r="E17262" i="45"/>
  <c r="D17262" i="45"/>
  <c r="H17261" i="45"/>
  <c r="G17261" i="45"/>
  <c r="F17261" i="45"/>
  <c r="E17261" i="45"/>
  <c r="D17261" i="45"/>
  <c r="H17260" i="45"/>
  <c r="G17260" i="45"/>
  <c r="F17260" i="45"/>
  <c r="E17260" i="45"/>
  <c r="D17260" i="45"/>
  <c r="H17259" i="45"/>
  <c r="G17259" i="45"/>
  <c r="F17259" i="45"/>
  <c r="E17259" i="45"/>
  <c r="D17259" i="45"/>
  <c r="H17258" i="45"/>
  <c r="G17258" i="45"/>
  <c r="F17258" i="45"/>
  <c r="E17258" i="45"/>
  <c r="D17258" i="45"/>
  <c r="H17257" i="45"/>
  <c r="G17257" i="45"/>
  <c r="F17257" i="45"/>
  <c r="E17257" i="45"/>
  <c r="D17257" i="45"/>
  <c r="H17256" i="45"/>
  <c r="G17256" i="45"/>
  <c r="F17256" i="45"/>
  <c r="E17256" i="45"/>
  <c r="D17256" i="45"/>
  <c r="H17255" i="45"/>
  <c r="G17255" i="45"/>
  <c r="F17255" i="45"/>
  <c r="E17255" i="45"/>
  <c r="D17255" i="45"/>
  <c r="H17254" i="45"/>
  <c r="G17254" i="45"/>
  <c r="F17254" i="45"/>
  <c r="E17254" i="45"/>
  <c r="D17254" i="45"/>
  <c r="H17253" i="45"/>
  <c r="G17253" i="45"/>
  <c r="F17253" i="45"/>
  <c r="E17253" i="45"/>
  <c r="D17253" i="45"/>
  <c r="H17252" i="45"/>
  <c r="G17252" i="45"/>
  <c r="F17252" i="45"/>
  <c r="E17252" i="45"/>
  <c r="D17252" i="45"/>
  <c r="H17251" i="45"/>
  <c r="G17251" i="45"/>
  <c r="F17251" i="45"/>
  <c r="E17251" i="45"/>
  <c r="D17251" i="45"/>
  <c r="H17250" i="45"/>
  <c r="G17250" i="45"/>
  <c r="F17250" i="45"/>
  <c r="E17250" i="45"/>
  <c r="D17250" i="45"/>
  <c r="H17249" i="45"/>
  <c r="G17249" i="45"/>
  <c r="F17249" i="45"/>
  <c r="E17249" i="45"/>
  <c r="D17249" i="45"/>
  <c r="H17248" i="45"/>
  <c r="G17248" i="45"/>
  <c r="F17248" i="45"/>
  <c r="E17248" i="45"/>
  <c r="D17248" i="45"/>
  <c r="H17247" i="45"/>
  <c r="G17247" i="45"/>
  <c r="F17247" i="45"/>
  <c r="E17247" i="45"/>
  <c r="D17247" i="45"/>
  <c r="H17246" i="45"/>
  <c r="G17246" i="45"/>
  <c r="F17246" i="45"/>
  <c r="E17246" i="45"/>
  <c r="D17246" i="45"/>
  <c r="H17245" i="45"/>
  <c r="G17245" i="45"/>
  <c r="F17245" i="45"/>
  <c r="E17245" i="45"/>
  <c r="D17245" i="45"/>
  <c r="H17244" i="45"/>
  <c r="G17244" i="45"/>
  <c r="F17244" i="45"/>
  <c r="E17244" i="45"/>
  <c r="D17244" i="45"/>
  <c r="H17243" i="45"/>
  <c r="G17243" i="45"/>
  <c r="F17243" i="45"/>
  <c r="E17243" i="45"/>
  <c r="D17243" i="45"/>
  <c r="H17242" i="45"/>
  <c r="G17242" i="45"/>
  <c r="F17242" i="45"/>
  <c r="E17242" i="45"/>
  <c r="D17242" i="45"/>
  <c r="H17241" i="45"/>
  <c r="G17241" i="45"/>
  <c r="F17241" i="45"/>
  <c r="E17241" i="45"/>
  <c r="D17241" i="45"/>
  <c r="H17240" i="45"/>
  <c r="G17240" i="45"/>
  <c r="F17240" i="45"/>
  <c r="E17240" i="45"/>
  <c r="D17240" i="45"/>
  <c r="H17239" i="45"/>
  <c r="G17239" i="45"/>
  <c r="F17239" i="45"/>
  <c r="E17239" i="45"/>
  <c r="D17239" i="45"/>
  <c r="H17238" i="45"/>
  <c r="G17238" i="45"/>
  <c r="F17238" i="45"/>
  <c r="E17238" i="45"/>
  <c r="D17238" i="45"/>
  <c r="H17237" i="45"/>
  <c r="G17237" i="45"/>
  <c r="F17237" i="45"/>
  <c r="E17237" i="45"/>
  <c r="D17237" i="45"/>
  <c r="H17236" i="45"/>
  <c r="G17236" i="45"/>
  <c r="F17236" i="45"/>
  <c r="E17236" i="45"/>
  <c r="D17236" i="45"/>
  <c r="H17235" i="45"/>
  <c r="G17235" i="45"/>
  <c r="F17235" i="45"/>
  <c r="E17235" i="45"/>
  <c r="D17235" i="45"/>
  <c r="H17234" i="45"/>
  <c r="G17234" i="45"/>
  <c r="F17234" i="45"/>
  <c r="E17234" i="45"/>
  <c r="D17234" i="45"/>
  <c r="H17233" i="45"/>
  <c r="G17233" i="45"/>
  <c r="F17233" i="45"/>
  <c r="E17233" i="45"/>
  <c r="D17233" i="45"/>
  <c r="H17232" i="45"/>
  <c r="G17232" i="45"/>
  <c r="F17232" i="45"/>
  <c r="E17232" i="45"/>
  <c r="D17232" i="45"/>
  <c r="H17231" i="45"/>
  <c r="G17231" i="45"/>
  <c r="F17231" i="45"/>
  <c r="E17231" i="45"/>
  <c r="D17231" i="45"/>
  <c r="H17230" i="45"/>
  <c r="G17230" i="45"/>
  <c r="F17230" i="45"/>
  <c r="E17230" i="45"/>
  <c r="D17230" i="45"/>
  <c r="H17229" i="45"/>
  <c r="G17229" i="45"/>
  <c r="F17229" i="45"/>
  <c r="E17229" i="45"/>
  <c r="D17229" i="45"/>
  <c r="H17228" i="45"/>
  <c r="G17228" i="45"/>
  <c r="F17228" i="45"/>
  <c r="E17228" i="45"/>
  <c r="D17228" i="45"/>
  <c r="H17227" i="45"/>
  <c r="G17227" i="45"/>
  <c r="F17227" i="45"/>
  <c r="E17227" i="45"/>
  <c r="D17227" i="45"/>
  <c r="H17226" i="45"/>
  <c r="G17226" i="45"/>
  <c r="F17226" i="45"/>
  <c r="E17226" i="45"/>
  <c r="D17226" i="45"/>
  <c r="H17225" i="45"/>
  <c r="G17225" i="45"/>
  <c r="F17225" i="45"/>
  <c r="E17225" i="45"/>
  <c r="D17225" i="45"/>
  <c r="H17224" i="45"/>
  <c r="G17224" i="45"/>
  <c r="F17224" i="45"/>
  <c r="E17224" i="45"/>
  <c r="D17224" i="45"/>
  <c r="H17223" i="45"/>
  <c r="G17223" i="45"/>
  <c r="F17223" i="45"/>
  <c r="E17223" i="45"/>
  <c r="D17223" i="45"/>
  <c r="H17222" i="45"/>
  <c r="G17222" i="45"/>
  <c r="F17222" i="45"/>
  <c r="E17222" i="45"/>
  <c r="D17222" i="45"/>
  <c r="H17221" i="45"/>
  <c r="G17221" i="45"/>
  <c r="F17221" i="45"/>
  <c r="E17221" i="45"/>
  <c r="D17221" i="45"/>
  <c r="H17220" i="45"/>
  <c r="G17220" i="45"/>
  <c r="F17220" i="45"/>
  <c r="E17220" i="45"/>
  <c r="D17220" i="45"/>
  <c r="H17219" i="45"/>
  <c r="G17219" i="45"/>
  <c r="F17219" i="45"/>
  <c r="E17219" i="45"/>
  <c r="D17219" i="45"/>
  <c r="H17218" i="45"/>
  <c r="G17218" i="45"/>
  <c r="F17218" i="45"/>
  <c r="E17218" i="45"/>
  <c r="D17218" i="45"/>
  <c r="H17217" i="45"/>
  <c r="G17217" i="45"/>
  <c r="F17217" i="45"/>
  <c r="E17217" i="45"/>
  <c r="D17217" i="45"/>
  <c r="H17216" i="45"/>
  <c r="G17216" i="45"/>
  <c r="F17216" i="45"/>
  <c r="E17216" i="45"/>
  <c r="D17216" i="45"/>
  <c r="H17215" i="45"/>
  <c r="G17215" i="45"/>
  <c r="F17215" i="45"/>
  <c r="E17215" i="45"/>
  <c r="D17215" i="45"/>
  <c r="H17214" i="45"/>
  <c r="G17214" i="45"/>
  <c r="F17214" i="45"/>
  <c r="E17214" i="45"/>
  <c r="D17214" i="45"/>
  <c r="H17213" i="45"/>
  <c r="G17213" i="45"/>
  <c r="F17213" i="45"/>
  <c r="E17213" i="45"/>
  <c r="D17213" i="45"/>
  <c r="H17212" i="45"/>
  <c r="G17212" i="45"/>
  <c r="F17212" i="45"/>
  <c r="E17212" i="45"/>
  <c r="D17212" i="45"/>
  <c r="H17211" i="45"/>
  <c r="G17211" i="45"/>
  <c r="F17211" i="45"/>
  <c r="E17211" i="45"/>
  <c r="D17211" i="45"/>
  <c r="H17210" i="45"/>
  <c r="G17210" i="45"/>
  <c r="F17210" i="45"/>
  <c r="E17210" i="45"/>
  <c r="D17210" i="45"/>
  <c r="H17209" i="45"/>
  <c r="G17209" i="45"/>
  <c r="F17209" i="45"/>
  <c r="E17209" i="45"/>
  <c r="D17209" i="45"/>
  <c r="H17208" i="45"/>
  <c r="G17208" i="45"/>
  <c r="F17208" i="45"/>
  <c r="E17208" i="45"/>
  <c r="D17208" i="45"/>
  <c r="H17207" i="45"/>
  <c r="G17207" i="45"/>
  <c r="F17207" i="45"/>
  <c r="E17207" i="45"/>
  <c r="D17207" i="45"/>
  <c r="H17206" i="45"/>
  <c r="G17206" i="45"/>
  <c r="F17206" i="45"/>
  <c r="E17206" i="45"/>
  <c r="D17206" i="45"/>
  <c r="H17205" i="45"/>
  <c r="G17205" i="45"/>
  <c r="F17205" i="45"/>
  <c r="E17205" i="45"/>
  <c r="D17205" i="45"/>
  <c r="H17204" i="45"/>
  <c r="G17204" i="45"/>
  <c r="F17204" i="45"/>
  <c r="E17204" i="45"/>
  <c r="D17204" i="45"/>
  <c r="H17203" i="45"/>
  <c r="G17203" i="45"/>
  <c r="F17203" i="45"/>
  <c r="E17203" i="45"/>
  <c r="D17203" i="45"/>
  <c r="H17202" i="45"/>
  <c r="G17202" i="45"/>
  <c r="F17202" i="45"/>
  <c r="E17202" i="45"/>
  <c r="D17202" i="45"/>
  <c r="H17201" i="45"/>
  <c r="G17201" i="45"/>
  <c r="F17201" i="45"/>
  <c r="E17201" i="45"/>
  <c r="D17201" i="45"/>
  <c r="H17200" i="45"/>
  <c r="G17200" i="45"/>
  <c r="F17200" i="45"/>
  <c r="E17200" i="45"/>
  <c r="D17200" i="45"/>
  <c r="H17199" i="45"/>
  <c r="G17199" i="45"/>
  <c r="F17199" i="45"/>
  <c r="E17199" i="45"/>
  <c r="D17199" i="45"/>
  <c r="H17198" i="45"/>
  <c r="G17198" i="45"/>
  <c r="F17198" i="45"/>
  <c r="E17198" i="45"/>
  <c r="D17198" i="45"/>
  <c r="H17197" i="45"/>
  <c r="G17197" i="45"/>
  <c r="F17197" i="45"/>
  <c r="E17197" i="45"/>
  <c r="D17197" i="45"/>
  <c r="H17196" i="45"/>
  <c r="G17196" i="45"/>
  <c r="F17196" i="45"/>
  <c r="E17196" i="45"/>
  <c r="D17196" i="45"/>
  <c r="H17195" i="45"/>
  <c r="G17195" i="45"/>
  <c r="F17195" i="45"/>
  <c r="E17195" i="45"/>
  <c r="D17195" i="45"/>
  <c r="H17194" i="45"/>
  <c r="G17194" i="45"/>
  <c r="F17194" i="45"/>
  <c r="E17194" i="45"/>
  <c r="D17194" i="45"/>
  <c r="H17193" i="45"/>
  <c r="G17193" i="45"/>
  <c r="F17193" i="45"/>
  <c r="E17193" i="45"/>
  <c r="D17193" i="45"/>
  <c r="H17192" i="45"/>
  <c r="G17192" i="45"/>
  <c r="F17192" i="45"/>
  <c r="E17192" i="45"/>
  <c r="D17192" i="45"/>
  <c r="H17191" i="45"/>
  <c r="G17191" i="45"/>
  <c r="F17191" i="45"/>
  <c r="E17191" i="45"/>
  <c r="D17191" i="45"/>
  <c r="H17190" i="45"/>
  <c r="G17190" i="45"/>
  <c r="F17190" i="45"/>
  <c r="E17190" i="45"/>
  <c r="D17190" i="45"/>
  <c r="H17189" i="45"/>
  <c r="G17189" i="45"/>
  <c r="F17189" i="45"/>
  <c r="E17189" i="45"/>
  <c r="D17189" i="45"/>
  <c r="H17188" i="45"/>
  <c r="G17188" i="45"/>
  <c r="F17188" i="45"/>
  <c r="E17188" i="45"/>
  <c r="D17188" i="45"/>
  <c r="H17187" i="45"/>
  <c r="G17187" i="45"/>
  <c r="F17187" i="45"/>
  <c r="E17187" i="45"/>
  <c r="D17187" i="45"/>
  <c r="H17186" i="45"/>
  <c r="G17186" i="45"/>
  <c r="F17186" i="45"/>
  <c r="E17186" i="45"/>
  <c r="D17186" i="45"/>
  <c r="H17185" i="45"/>
  <c r="G17185" i="45"/>
  <c r="F17185" i="45"/>
  <c r="E17185" i="45"/>
  <c r="D17185" i="45"/>
  <c r="H17184" i="45"/>
  <c r="G17184" i="45"/>
  <c r="F17184" i="45"/>
  <c r="E17184" i="45"/>
  <c r="D17184" i="45"/>
  <c r="H17183" i="45"/>
  <c r="G17183" i="45"/>
  <c r="F17183" i="45"/>
  <c r="E17183" i="45"/>
  <c r="D17183" i="45"/>
  <c r="H17182" i="45"/>
  <c r="G17182" i="45"/>
  <c r="F17182" i="45"/>
  <c r="E17182" i="45"/>
  <c r="D17182" i="45"/>
  <c r="H17181" i="45"/>
  <c r="G17181" i="45"/>
  <c r="F17181" i="45"/>
  <c r="E17181" i="45"/>
  <c r="D17181" i="45"/>
  <c r="H17180" i="45"/>
  <c r="G17180" i="45"/>
  <c r="F17180" i="45"/>
  <c r="E17180" i="45"/>
  <c r="D17180" i="45"/>
  <c r="H17179" i="45"/>
  <c r="G17179" i="45"/>
  <c r="F17179" i="45"/>
  <c r="E17179" i="45"/>
  <c r="D17179" i="45"/>
  <c r="H17178" i="45"/>
  <c r="G17178" i="45"/>
  <c r="F17178" i="45"/>
  <c r="E17178" i="45"/>
  <c r="D17178" i="45"/>
  <c r="H17177" i="45"/>
  <c r="G17177" i="45"/>
  <c r="F17177" i="45"/>
  <c r="E17177" i="45"/>
  <c r="D17177" i="45"/>
  <c r="H17176" i="45"/>
  <c r="G17176" i="45"/>
  <c r="F17176" i="45"/>
  <c r="E17176" i="45"/>
  <c r="D17176" i="45"/>
  <c r="H17175" i="45"/>
  <c r="G17175" i="45"/>
  <c r="F17175" i="45"/>
  <c r="E17175" i="45"/>
  <c r="D17175" i="45"/>
  <c r="H17174" i="45"/>
  <c r="G17174" i="45"/>
  <c r="F17174" i="45"/>
  <c r="E17174" i="45"/>
  <c r="D17174" i="45"/>
  <c r="H17173" i="45"/>
  <c r="G17173" i="45"/>
  <c r="F17173" i="45"/>
  <c r="E17173" i="45"/>
  <c r="D17173" i="45"/>
  <c r="H17172" i="45"/>
  <c r="G17172" i="45"/>
  <c r="F17172" i="45"/>
  <c r="E17172" i="45"/>
  <c r="D17172" i="45"/>
  <c r="H17171" i="45"/>
  <c r="G17171" i="45"/>
  <c r="F17171" i="45"/>
  <c r="E17171" i="45"/>
  <c r="D17171" i="45"/>
  <c r="H17170" i="45"/>
  <c r="G17170" i="45"/>
  <c r="F17170" i="45"/>
  <c r="E17170" i="45"/>
  <c r="D17170" i="45"/>
  <c r="H17169" i="45"/>
  <c r="G17169" i="45"/>
  <c r="F17169" i="45"/>
  <c r="E17169" i="45"/>
  <c r="D17169" i="45"/>
  <c r="H17168" i="45"/>
  <c r="G17168" i="45"/>
  <c r="F17168" i="45"/>
  <c r="E17168" i="45"/>
  <c r="D17168" i="45"/>
  <c r="H17167" i="45"/>
  <c r="G17167" i="45"/>
  <c r="F17167" i="45"/>
  <c r="E17167" i="45"/>
  <c r="D17167" i="45"/>
  <c r="H17166" i="45"/>
  <c r="G17166" i="45"/>
  <c r="F17166" i="45"/>
  <c r="E17166" i="45"/>
  <c r="D17166" i="45"/>
  <c r="H17165" i="45"/>
  <c r="G17165" i="45"/>
  <c r="F17165" i="45"/>
  <c r="E17165" i="45"/>
  <c r="D17165" i="45"/>
  <c r="H17164" i="45"/>
  <c r="G17164" i="45"/>
  <c r="F17164" i="45"/>
  <c r="E17164" i="45"/>
  <c r="D17164" i="45"/>
  <c r="H17163" i="45"/>
  <c r="G17163" i="45"/>
  <c r="F17163" i="45"/>
  <c r="E17163" i="45"/>
  <c r="D17163" i="45"/>
  <c r="H17162" i="45"/>
  <c r="G17162" i="45"/>
  <c r="F17162" i="45"/>
  <c r="E17162" i="45"/>
  <c r="D17162" i="45"/>
  <c r="H17161" i="45"/>
  <c r="G17161" i="45"/>
  <c r="F17161" i="45"/>
  <c r="E17161" i="45"/>
  <c r="D17161" i="45"/>
  <c r="H17160" i="45"/>
  <c r="G17160" i="45"/>
  <c r="F17160" i="45"/>
  <c r="E17160" i="45"/>
  <c r="D17160" i="45"/>
  <c r="H17159" i="45"/>
  <c r="G17159" i="45"/>
  <c r="F17159" i="45"/>
  <c r="E17159" i="45"/>
  <c r="D17159" i="45"/>
  <c r="H17158" i="45"/>
  <c r="G17158" i="45"/>
  <c r="F17158" i="45"/>
  <c r="E17158" i="45"/>
  <c r="D17158" i="45"/>
  <c r="H17157" i="45"/>
  <c r="G17157" i="45"/>
  <c r="F17157" i="45"/>
  <c r="E17157" i="45"/>
  <c r="D17157" i="45"/>
  <c r="H17156" i="45"/>
  <c r="G17156" i="45"/>
  <c r="F17156" i="45"/>
  <c r="E17156" i="45"/>
  <c r="D17156" i="45"/>
  <c r="H17155" i="45"/>
  <c r="G17155" i="45"/>
  <c r="F17155" i="45"/>
  <c r="E17155" i="45"/>
  <c r="D17155" i="45"/>
  <c r="H17154" i="45"/>
  <c r="G17154" i="45"/>
  <c r="F17154" i="45"/>
  <c r="E17154" i="45"/>
  <c r="D17154" i="45"/>
  <c r="H17153" i="45"/>
  <c r="G17153" i="45"/>
  <c r="F17153" i="45"/>
  <c r="E17153" i="45"/>
  <c r="D17153" i="45"/>
  <c r="H17152" i="45"/>
  <c r="G17152" i="45"/>
  <c r="F17152" i="45"/>
  <c r="E17152" i="45"/>
  <c r="D17152" i="45"/>
  <c r="H17151" i="45"/>
  <c r="G17151" i="45"/>
  <c r="F17151" i="45"/>
  <c r="E17151" i="45"/>
  <c r="D17151" i="45"/>
  <c r="H17150" i="45"/>
  <c r="G17150" i="45"/>
  <c r="F17150" i="45"/>
  <c r="E17150" i="45"/>
  <c r="D17150" i="45"/>
  <c r="H17149" i="45"/>
  <c r="G17149" i="45"/>
  <c r="F17149" i="45"/>
  <c r="E17149" i="45"/>
  <c r="D17149" i="45"/>
  <c r="H17148" i="45"/>
  <c r="G17148" i="45"/>
  <c r="F17148" i="45"/>
  <c r="E17148" i="45"/>
  <c r="D17148" i="45"/>
  <c r="H17147" i="45"/>
  <c r="G17147" i="45"/>
  <c r="F17147" i="45"/>
  <c r="E17147" i="45"/>
  <c r="D17147" i="45"/>
  <c r="H17146" i="45"/>
  <c r="G17146" i="45"/>
  <c r="F17146" i="45"/>
  <c r="E17146" i="45"/>
  <c r="D17146" i="45"/>
  <c r="H17145" i="45"/>
  <c r="G17145" i="45"/>
  <c r="F17145" i="45"/>
  <c r="E17145" i="45"/>
  <c r="D17145" i="45"/>
  <c r="H17144" i="45"/>
  <c r="G17144" i="45"/>
  <c r="F17144" i="45"/>
  <c r="E17144" i="45"/>
  <c r="D17144" i="45"/>
  <c r="H17143" i="45"/>
  <c r="G17143" i="45"/>
  <c r="F17143" i="45"/>
  <c r="E17143" i="45"/>
  <c r="D17143" i="45"/>
  <c r="H17142" i="45"/>
  <c r="G17142" i="45"/>
  <c r="F17142" i="45"/>
  <c r="E17142" i="45"/>
  <c r="D17142" i="45"/>
  <c r="H17141" i="45"/>
  <c r="G17141" i="45"/>
  <c r="F17141" i="45"/>
  <c r="E17141" i="45"/>
  <c r="D17141" i="45"/>
  <c r="H17140" i="45"/>
  <c r="G17140" i="45"/>
  <c r="F17140" i="45"/>
  <c r="E17140" i="45"/>
  <c r="D17140" i="45"/>
  <c r="H17139" i="45"/>
  <c r="G17139" i="45"/>
  <c r="F17139" i="45"/>
  <c r="E17139" i="45"/>
  <c r="D17139" i="45"/>
  <c r="H17138" i="45"/>
  <c r="G17138" i="45"/>
  <c r="F17138" i="45"/>
  <c r="E17138" i="45"/>
  <c r="D17138" i="45"/>
  <c r="H17137" i="45"/>
  <c r="G17137" i="45"/>
  <c r="F17137" i="45"/>
  <c r="E17137" i="45"/>
  <c r="D17137" i="45"/>
  <c r="H17136" i="45"/>
  <c r="G17136" i="45"/>
  <c r="F17136" i="45"/>
  <c r="E17136" i="45"/>
  <c r="D17136" i="45"/>
  <c r="H17135" i="45"/>
  <c r="G17135" i="45"/>
  <c r="F17135" i="45"/>
  <c r="E17135" i="45"/>
  <c r="D17135" i="45"/>
  <c r="H17134" i="45"/>
  <c r="G17134" i="45"/>
  <c r="F17134" i="45"/>
  <c r="E17134" i="45"/>
  <c r="D17134" i="45"/>
  <c r="H17133" i="45"/>
  <c r="G17133" i="45"/>
  <c r="F17133" i="45"/>
  <c r="E17133" i="45"/>
  <c r="D17133" i="45"/>
  <c r="H17132" i="45"/>
  <c r="G17132" i="45"/>
  <c r="F17132" i="45"/>
  <c r="E17132" i="45"/>
  <c r="D17132" i="45"/>
  <c r="H17131" i="45"/>
  <c r="G17131" i="45"/>
  <c r="F17131" i="45"/>
  <c r="E17131" i="45"/>
  <c r="D17131" i="45"/>
  <c r="H17130" i="45"/>
  <c r="G17130" i="45"/>
  <c r="F17130" i="45"/>
  <c r="E17130" i="45"/>
  <c r="D17130" i="45"/>
  <c r="H17129" i="45"/>
  <c r="G17129" i="45"/>
  <c r="F17129" i="45"/>
  <c r="E17129" i="45"/>
  <c r="D17129" i="45"/>
  <c r="H17128" i="45"/>
  <c r="G17128" i="45"/>
  <c r="F17128" i="45"/>
  <c r="E17128" i="45"/>
  <c r="D17128" i="45"/>
  <c r="H17127" i="45"/>
  <c r="G17127" i="45"/>
  <c r="F17127" i="45"/>
  <c r="E17127" i="45"/>
  <c r="D17127" i="45"/>
  <c r="H17126" i="45"/>
  <c r="G17126" i="45"/>
  <c r="F17126" i="45"/>
  <c r="E17126" i="45"/>
  <c r="D17126" i="45"/>
  <c r="H17125" i="45"/>
  <c r="G17125" i="45"/>
  <c r="F17125" i="45"/>
  <c r="E17125" i="45"/>
  <c r="D17125" i="45"/>
  <c r="H17124" i="45"/>
  <c r="G17124" i="45"/>
  <c r="F17124" i="45"/>
  <c r="E17124" i="45"/>
  <c r="D17124" i="45"/>
  <c r="H17123" i="45"/>
  <c r="G17123" i="45"/>
  <c r="F17123" i="45"/>
  <c r="E17123" i="45"/>
  <c r="D17123" i="45"/>
  <c r="H17122" i="45"/>
  <c r="G17122" i="45"/>
  <c r="F17122" i="45"/>
  <c r="E17122" i="45"/>
  <c r="D17122" i="45"/>
  <c r="H17121" i="45"/>
  <c r="G17121" i="45"/>
  <c r="F17121" i="45"/>
  <c r="E17121" i="45"/>
  <c r="D17121" i="45"/>
  <c r="H17120" i="45"/>
  <c r="G17120" i="45"/>
  <c r="F17120" i="45"/>
  <c r="E17120" i="45"/>
  <c r="D17120" i="45"/>
  <c r="H17119" i="45"/>
  <c r="G17119" i="45"/>
  <c r="F17119" i="45"/>
  <c r="E17119" i="45"/>
  <c r="D17119" i="45"/>
  <c r="H17118" i="45"/>
  <c r="G17118" i="45"/>
  <c r="F17118" i="45"/>
  <c r="E17118" i="45"/>
  <c r="D17118" i="45"/>
  <c r="H17117" i="45"/>
  <c r="G17117" i="45"/>
  <c r="F17117" i="45"/>
  <c r="E17117" i="45"/>
  <c r="D17117" i="45"/>
  <c r="H17116" i="45"/>
  <c r="G17116" i="45"/>
  <c r="F17116" i="45"/>
  <c r="E17116" i="45"/>
  <c r="D17116" i="45"/>
  <c r="H17115" i="45"/>
  <c r="G17115" i="45"/>
  <c r="F17115" i="45"/>
  <c r="E17115" i="45"/>
  <c r="D17115" i="45"/>
  <c r="H17114" i="45"/>
  <c r="G17114" i="45"/>
  <c r="F17114" i="45"/>
  <c r="E17114" i="45"/>
  <c r="D17114" i="45"/>
  <c r="H17113" i="45"/>
  <c r="G17113" i="45"/>
  <c r="F17113" i="45"/>
  <c r="E17113" i="45"/>
  <c r="D17113" i="45"/>
  <c r="H17112" i="45"/>
  <c r="G17112" i="45"/>
  <c r="F17112" i="45"/>
  <c r="E17112" i="45"/>
  <c r="D17112" i="45"/>
  <c r="H17111" i="45"/>
  <c r="G17111" i="45"/>
  <c r="F17111" i="45"/>
  <c r="E17111" i="45"/>
  <c r="D17111" i="45"/>
  <c r="H17110" i="45"/>
  <c r="G17110" i="45"/>
  <c r="F17110" i="45"/>
  <c r="E17110" i="45"/>
  <c r="D17110" i="45"/>
  <c r="H17109" i="45"/>
  <c r="G17109" i="45"/>
  <c r="F17109" i="45"/>
  <c r="E17109" i="45"/>
  <c r="D17109" i="45"/>
  <c r="H17108" i="45"/>
  <c r="G17108" i="45"/>
  <c r="F17108" i="45"/>
  <c r="E17108" i="45"/>
  <c r="D17108" i="45"/>
  <c r="H17107" i="45"/>
  <c r="G17107" i="45"/>
  <c r="F17107" i="45"/>
  <c r="E17107" i="45"/>
  <c r="D17107" i="45"/>
  <c r="H17106" i="45"/>
  <c r="G17106" i="45"/>
  <c r="F17106" i="45"/>
  <c r="E17106" i="45"/>
  <c r="D17106" i="45"/>
  <c r="H17105" i="45"/>
  <c r="G17105" i="45"/>
  <c r="F17105" i="45"/>
  <c r="E17105" i="45"/>
  <c r="D17105" i="45"/>
  <c r="H17104" i="45"/>
  <c r="G17104" i="45"/>
  <c r="F17104" i="45"/>
  <c r="E17104" i="45"/>
  <c r="D17104" i="45"/>
  <c r="H17103" i="45"/>
  <c r="G17103" i="45"/>
  <c r="F17103" i="45"/>
  <c r="E17103" i="45"/>
  <c r="D17103" i="45"/>
  <c r="H17102" i="45"/>
  <c r="G17102" i="45"/>
  <c r="F17102" i="45"/>
  <c r="E17102" i="45"/>
  <c r="D17102" i="45"/>
  <c r="H17101" i="45"/>
  <c r="G17101" i="45"/>
  <c r="F17101" i="45"/>
  <c r="E17101" i="45"/>
  <c r="D17101" i="45"/>
  <c r="H17100" i="45"/>
  <c r="G17100" i="45"/>
  <c r="F17100" i="45"/>
  <c r="E17100" i="45"/>
  <c r="D17100" i="45"/>
  <c r="H17099" i="45"/>
  <c r="G17099" i="45"/>
  <c r="F17099" i="45"/>
  <c r="E17099" i="45"/>
  <c r="D17099" i="45"/>
  <c r="H17098" i="45"/>
  <c r="G17098" i="45"/>
  <c r="F17098" i="45"/>
  <c r="E17098" i="45"/>
  <c r="D17098" i="45"/>
  <c r="H17097" i="45"/>
  <c r="G17097" i="45"/>
  <c r="F17097" i="45"/>
  <c r="E17097" i="45"/>
  <c r="D17097" i="45"/>
  <c r="H17096" i="45"/>
  <c r="G17096" i="45"/>
  <c r="F17096" i="45"/>
  <c r="E17096" i="45"/>
  <c r="D17096" i="45"/>
  <c r="H17095" i="45"/>
  <c r="G17095" i="45"/>
  <c r="F17095" i="45"/>
  <c r="E17095" i="45"/>
  <c r="D17095" i="45"/>
  <c r="H17094" i="45"/>
  <c r="G17094" i="45"/>
  <c r="F17094" i="45"/>
  <c r="E17094" i="45"/>
  <c r="D17094" i="45"/>
  <c r="H17093" i="45"/>
  <c r="G17093" i="45"/>
  <c r="F17093" i="45"/>
  <c r="E17093" i="45"/>
  <c r="D17093" i="45"/>
  <c r="H17092" i="45"/>
  <c r="G17092" i="45"/>
  <c r="F17092" i="45"/>
  <c r="E17092" i="45"/>
  <c r="D17092" i="45"/>
  <c r="H17091" i="45"/>
  <c r="G17091" i="45"/>
  <c r="F17091" i="45"/>
  <c r="E17091" i="45"/>
  <c r="D17091" i="45"/>
  <c r="H17090" i="45"/>
  <c r="G17090" i="45"/>
  <c r="F17090" i="45"/>
  <c r="E17090" i="45"/>
  <c r="D17090" i="45"/>
  <c r="H17089" i="45"/>
  <c r="G17089" i="45"/>
  <c r="F17089" i="45"/>
  <c r="E17089" i="45"/>
  <c r="D17089" i="45"/>
  <c r="H17088" i="45"/>
  <c r="G17088" i="45"/>
  <c r="F17088" i="45"/>
  <c r="E17088" i="45"/>
  <c r="D17088" i="45"/>
  <c r="H17087" i="45"/>
  <c r="G17087" i="45"/>
  <c r="F17087" i="45"/>
  <c r="E17087" i="45"/>
  <c r="D17087" i="45"/>
  <c r="H17086" i="45"/>
  <c r="G17086" i="45"/>
  <c r="F17086" i="45"/>
  <c r="E17086" i="45"/>
  <c r="D17086" i="45"/>
  <c r="H17085" i="45"/>
  <c r="G17085" i="45"/>
  <c r="F17085" i="45"/>
  <c r="E17085" i="45"/>
  <c r="D17085" i="45"/>
  <c r="H17084" i="45"/>
  <c r="G17084" i="45"/>
  <c r="F17084" i="45"/>
  <c r="E17084" i="45"/>
  <c r="D17084" i="45"/>
  <c r="H17083" i="45"/>
  <c r="G17083" i="45"/>
  <c r="F17083" i="45"/>
  <c r="E17083" i="45"/>
  <c r="D17083" i="45"/>
  <c r="H17082" i="45"/>
  <c r="G17082" i="45"/>
  <c r="F17082" i="45"/>
  <c r="E17082" i="45"/>
  <c r="D17082" i="45"/>
  <c r="H17081" i="45"/>
  <c r="G17081" i="45"/>
  <c r="F17081" i="45"/>
  <c r="E17081" i="45"/>
  <c r="D17081" i="45"/>
  <c r="H17080" i="45"/>
  <c r="G17080" i="45"/>
  <c r="F17080" i="45"/>
  <c r="E17080" i="45"/>
  <c r="D17080" i="45"/>
  <c r="H17079" i="45"/>
  <c r="G17079" i="45"/>
  <c r="F17079" i="45"/>
  <c r="E17079" i="45"/>
  <c r="D17079" i="45"/>
  <c r="H17078" i="45"/>
  <c r="G17078" i="45"/>
  <c r="F17078" i="45"/>
  <c r="E17078" i="45"/>
  <c r="D17078" i="45"/>
  <c r="H17077" i="45"/>
  <c r="G17077" i="45"/>
  <c r="F17077" i="45"/>
  <c r="E17077" i="45"/>
  <c r="D17077" i="45"/>
  <c r="H17076" i="45"/>
  <c r="G17076" i="45"/>
  <c r="F17076" i="45"/>
  <c r="E17076" i="45"/>
  <c r="D17076" i="45"/>
  <c r="H17075" i="45"/>
  <c r="G17075" i="45"/>
  <c r="F17075" i="45"/>
  <c r="E17075" i="45"/>
  <c r="D17075" i="45"/>
  <c r="H17074" i="45"/>
  <c r="G17074" i="45"/>
  <c r="F17074" i="45"/>
  <c r="E17074" i="45"/>
  <c r="D17074" i="45"/>
  <c r="H17073" i="45"/>
  <c r="G17073" i="45"/>
  <c r="F17073" i="45"/>
  <c r="E17073" i="45"/>
  <c r="D17073" i="45"/>
  <c r="H17072" i="45"/>
  <c r="G17072" i="45"/>
  <c r="F17072" i="45"/>
  <c r="E17072" i="45"/>
  <c r="D17072" i="45"/>
  <c r="H17071" i="45"/>
  <c r="G17071" i="45"/>
  <c r="F17071" i="45"/>
  <c r="E17071" i="45"/>
  <c r="D17071" i="45"/>
  <c r="H17070" i="45"/>
  <c r="G17070" i="45"/>
  <c r="F17070" i="45"/>
  <c r="E17070" i="45"/>
  <c r="D17070" i="45"/>
  <c r="H17069" i="45"/>
  <c r="G17069" i="45"/>
  <c r="F17069" i="45"/>
  <c r="E17069" i="45"/>
  <c r="D17069" i="45"/>
  <c r="H17068" i="45"/>
  <c r="G17068" i="45"/>
  <c r="F17068" i="45"/>
  <c r="E17068" i="45"/>
  <c r="D17068" i="45"/>
  <c r="H17067" i="45"/>
  <c r="G17067" i="45"/>
  <c r="F17067" i="45"/>
  <c r="E17067" i="45"/>
  <c r="D17067" i="45"/>
  <c r="H17066" i="45"/>
  <c r="G17066" i="45"/>
  <c r="F17066" i="45"/>
  <c r="E17066" i="45"/>
  <c r="D17066" i="45"/>
  <c r="H17065" i="45"/>
  <c r="G17065" i="45"/>
  <c r="F17065" i="45"/>
  <c r="E17065" i="45"/>
  <c r="D17065" i="45"/>
  <c r="H17064" i="45"/>
  <c r="G17064" i="45"/>
  <c r="F17064" i="45"/>
  <c r="E17064" i="45"/>
  <c r="D17064" i="45"/>
  <c r="H17063" i="45"/>
  <c r="G17063" i="45"/>
  <c r="F17063" i="45"/>
  <c r="E17063" i="45"/>
  <c r="D17063" i="45"/>
  <c r="H17062" i="45"/>
  <c r="G17062" i="45"/>
  <c r="F17062" i="45"/>
  <c r="E17062" i="45"/>
  <c r="D17062" i="45"/>
  <c r="H17061" i="45"/>
  <c r="G17061" i="45"/>
  <c r="F17061" i="45"/>
  <c r="E17061" i="45"/>
  <c r="D17061" i="45"/>
  <c r="H17060" i="45"/>
  <c r="G17060" i="45"/>
  <c r="F17060" i="45"/>
  <c r="E17060" i="45"/>
  <c r="D17060" i="45"/>
  <c r="H17059" i="45"/>
  <c r="G17059" i="45"/>
  <c r="F17059" i="45"/>
  <c r="E17059" i="45"/>
  <c r="D17059" i="45"/>
  <c r="H17058" i="45"/>
  <c r="G17058" i="45"/>
  <c r="F17058" i="45"/>
  <c r="E17058" i="45"/>
  <c r="D17058" i="45"/>
  <c r="H17057" i="45"/>
  <c r="G17057" i="45"/>
  <c r="F17057" i="45"/>
  <c r="E17057" i="45"/>
  <c r="D17057" i="45"/>
  <c r="H17056" i="45"/>
  <c r="G17056" i="45"/>
  <c r="F17056" i="45"/>
  <c r="E17056" i="45"/>
  <c r="D17056" i="45"/>
  <c r="H17055" i="45"/>
  <c r="G17055" i="45"/>
  <c r="F17055" i="45"/>
  <c r="E17055" i="45"/>
  <c r="D17055" i="45"/>
  <c r="H17054" i="45"/>
  <c r="G17054" i="45"/>
  <c r="F17054" i="45"/>
  <c r="E17054" i="45"/>
  <c r="D17054" i="45"/>
  <c r="H17053" i="45"/>
  <c r="G17053" i="45"/>
  <c r="F17053" i="45"/>
  <c r="E17053" i="45"/>
  <c r="D17053" i="45"/>
  <c r="H17052" i="45"/>
  <c r="G17052" i="45"/>
  <c r="F17052" i="45"/>
  <c r="E17052" i="45"/>
  <c r="D17052" i="45"/>
  <c r="H17051" i="45"/>
  <c r="G17051" i="45"/>
  <c r="F17051" i="45"/>
  <c r="E17051" i="45"/>
  <c r="D17051" i="45"/>
  <c r="H17050" i="45"/>
  <c r="G17050" i="45"/>
  <c r="F17050" i="45"/>
  <c r="E17050" i="45"/>
  <c r="D17050" i="45"/>
  <c r="H17049" i="45"/>
  <c r="G17049" i="45"/>
  <c r="F17049" i="45"/>
  <c r="E17049" i="45"/>
  <c r="D17049" i="45"/>
  <c r="H17048" i="45"/>
  <c r="G17048" i="45"/>
  <c r="F17048" i="45"/>
  <c r="E17048" i="45"/>
  <c r="D17048" i="45"/>
  <c r="H17047" i="45"/>
  <c r="G17047" i="45"/>
  <c r="F17047" i="45"/>
  <c r="E17047" i="45"/>
  <c r="D17047" i="45"/>
  <c r="H17046" i="45"/>
  <c r="G17046" i="45"/>
  <c r="F17046" i="45"/>
  <c r="E17046" i="45"/>
  <c r="D17046" i="45"/>
  <c r="H17045" i="45"/>
  <c r="G17045" i="45"/>
  <c r="F17045" i="45"/>
  <c r="E17045" i="45"/>
  <c r="D17045" i="45"/>
  <c r="H17044" i="45"/>
  <c r="G17044" i="45"/>
  <c r="F17044" i="45"/>
  <c r="E17044" i="45"/>
  <c r="D17044" i="45"/>
  <c r="H17043" i="45"/>
  <c r="G17043" i="45"/>
  <c r="F17043" i="45"/>
  <c r="E17043" i="45"/>
  <c r="D17043" i="45"/>
  <c r="H17042" i="45"/>
  <c r="G17042" i="45"/>
  <c r="F17042" i="45"/>
  <c r="E17042" i="45"/>
  <c r="D17042" i="45"/>
  <c r="H17041" i="45"/>
  <c r="G17041" i="45"/>
  <c r="F17041" i="45"/>
  <c r="E17041" i="45"/>
  <c r="D17041" i="45"/>
  <c r="H17040" i="45"/>
  <c r="G17040" i="45"/>
  <c r="F17040" i="45"/>
  <c r="E17040" i="45"/>
  <c r="D17040" i="45"/>
  <c r="H17039" i="45"/>
  <c r="G17039" i="45"/>
  <c r="F17039" i="45"/>
  <c r="E17039" i="45"/>
  <c r="D17039" i="45"/>
  <c r="H17038" i="45"/>
  <c r="G17038" i="45"/>
  <c r="F17038" i="45"/>
  <c r="E17038" i="45"/>
  <c r="D17038" i="45"/>
  <c r="H17037" i="45"/>
  <c r="G17037" i="45"/>
  <c r="F17037" i="45"/>
  <c r="E17037" i="45"/>
  <c r="D17037" i="45"/>
  <c r="H17036" i="45"/>
  <c r="G17036" i="45"/>
  <c r="F17036" i="45"/>
  <c r="E17036" i="45"/>
  <c r="D17036" i="45"/>
  <c r="H17035" i="45"/>
  <c r="G17035" i="45"/>
  <c r="F17035" i="45"/>
  <c r="E17035" i="45"/>
  <c r="D17035" i="45"/>
  <c r="H17034" i="45"/>
  <c r="G17034" i="45"/>
  <c r="F17034" i="45"/>
  <c r="E17034" i="45"/>
  <c r="D17034" i="45"/>
  <c r="H17033" i="45"/>
  <c r="G17033" i="45"/>
  <c r="F17033" i="45"/>
  <c r="E17033" i="45"/>
  <c r="D17033" i="45"/>
  <c r="H17032" i="45"/>
  <c r="G17032" i="45"/>
  <c r="F17032" i="45"/>
  <c r="E17032" i="45"/>
  <c r="D17032" i="45"/>
  <c r="H17031" i="45"/>
  <c r="G17031" i="45"/>
  <c r="F17031" i="45"/>
  <c r="E17031" i="45"/>
  <c r="D17031" i="45"/>
  <c r="H17030" i="45"/>
  <c r="G17030" i="45"/>
  <c r="F17030" i="45"/>
  <c r="E17030" i="45"/>
  <c r="D17030" i="45"/>
  <c r="H17029" i="45"/>
  <c r="G17029" i="45"/>
  <c r="F17029" i="45"/>
  <c r="E17029" i="45"/>
  <c r="D17029" i="45"/>
  <c r="H17028" i="45"/>
  <c r="G17028" i="45"/>
  <c r="F17028" i="45"/>
  <c r="E17028" i="45"/>
  <c r="D17028" i="45"/>
  <c r="H17027" i="45"/>
  <c r="G17027" i="45"/>
  <c r="F17027" i="45"/>
  <c r="E17027" i="45"/>
  <c r="D17027" i="45"/>
  <c r="H17026" i="45"/>
  <c r="G17026" i="45"/>
  <c r="F17026" i="45"/>
  <c r="E17026" i="45"/>
  <c r="D17026" i="45"/>
  <c r="H17025" i="45"/>
  <c r="G17025" i="45"/>
  <c r="F17025" i="45"/>
  <c r="E17025" i="45"/>
  <c r="D17025" i="45"/>
  <c r="H17024" i="45"/>
  <c r="G17024" i="45"/>
  <c r="F17024" i="45"/>
  <c r="E17024" i="45"/>
  <c r="D17024" i="45"/>
  <c r="H17023" i="45"/>
  <c r="G17023" i="45"/>
  <c r="F17023" i="45"/>
  <c r="E17023" i="45"/>
  <c r="D17023" i="45"/>
  <c r="H17022" i="45"/>
  <c r="G17022" i="45"/>
  <c r="F17022" i="45"/>
  <c r="E17022" i="45"/>
  <c r="D17022" i="45"/>
  <c r="H17021" i="45"/>
  <c r="G17021" i="45"/>
  <c r="F17021" i="45"/>
  <c r="E17021" i="45"/>
  <c r="D17021" i="45"/>
  <c r="H17020" i="45"/>
  <c r="G17020" i="45"/>
  <c r="F17020" i="45"/>
  <c r="E17020" i="45"/>
  <c r="D17020" i="45"/>
  <c r="H17019" i="45"/>
  <c r="G17019" i="45"/>
  <c r="F17019" i="45"/>
  <c r="E17019" i="45"/>
  <c r="D17019" i="45"/>
  <c r="H17018" i="45"/>
  <c r="G17018" i="45"/>
  <c r="F17018" i="45"/>
  <c r="E17018" i="45"/>
  <c r="D17018" i="45"/>
  <c r="H17017" i="45"/>
  <c r="G17017" i="45"/>
  <c r="F17017" i="45"/>
  <c r="E17017" i="45"/>
  <c r="D17017" i="45"/>
  <c r="H17016" i="45"/>
  <c r="G17016" i="45"/>
  <c r="F17016" i="45"/>
  <c r="E17016" i="45"/>
  <c r="D17016" i="45"/>
  <c r="H17015" i="45"/>
  <c r="G17015" i="45"/>
  <c r="F17015" i="45"/>
  <c r="E17015" i="45"/>
  <c r="D17015" i="45"/>
  <c r="H17014" i="45"/>
  <c r="G17014" i="45"/>
  <c r="F17014" i="45"/>
  <c r="E17014" i="45"/>
  <c r="D17014" i="45"/>
  <c r="H17013" i="45"/>
  <c r="G17013" i="45"/>
  <c r="F17013" i="45"/>
  <c r="E17013" i="45"/>
  <c r="D17013" i="45"/>
  <c r="H17012" i="45"/>
  <c r="G17012" i="45"/>
  <c r="F17012" i="45"/>
  <c r="E17012" i="45"/>
  <c r="D17012" i="45"/>
  <c r="H17011" i="45"/>
  <c r="G17011" i="45"/>
  <c r="F17011" i="45"/>
  <c r="E17011" i="45"/>
  <c r="D17011" i="45"/>
  <c r="H17010" i="45"/>
  <c r="G17010" i="45"/>
  <c r="F17010" i="45"/>
  <c r="E17010" i="45"/>
  <c r="D17010" i="45"/>
  <c r="H17009" i="45"/>
  <c r="G17009" i="45"/>
  <c r="F17009" i="45"/>
  <c r="E17009" i="45"/>
  <c r="D17009" i="45"/>
  <c r="H17008" i="45"/>
  <c r="G17008" i="45"/>
  <c r="F17008" i="45"/>
  <c r="E17008" i="45"/>
  <c r="D17008" i="45"/>
  <c r="H17007" i="45"/>
  <c r="G17007" i="45"/>
  <c r="F17007" i="45"/>
  <c r="E17007" i="45"/>
  <c r="D17007" i="45"/>
  <c r="H17006" i="45"/>
  <c r="G17006" i="45"/>
  <c r="F17006" i="45"/>
  <c r="E17006" i="45"/>
  <c r="D17006" i="45"/>
  <c r="H17005" i="45"/>
  <c r="G17005" i="45"/>
  <c r="F17005" i="45"/>
  <c r="E17005" i="45"/>
  <c r="D17005" i="45"/>
  <c r="H17004" i="45"/>
  <c r="G17004" i="45"/>
  <c r="F17004" i="45"/>
  <c r="E17004" i="45"/>
  <c r="D17004" i="45"/>
  <c r="H17003" i="45"/>
  <c r="G17003" i="45"/>
  <c r="F17003" i="45"/>
  <c r="E17003" i="45"/>
  <c r="D17003" i="45"/>
  <c r="H17002" i="45"/>
  <c r="G17002" i="45"/>
  <c r="F17002" i="45"/>
  <c r="E17002" i="45"/>
  <c r="D17002" i="45"/>
  <c r="H17001" i="45"/>
  <c r="G17001" i="45"/>
  <c r="F17001" i="45"/>
  <c r="E17001" i="45"/>
  <c r="D17001" i="45"/>
  <c r="H17000" i="45"/>
  <c r="G17000" i="45"/>
  <c r="F17000" i="45"/>
  <c r="E17000" i="45"/>
  <c r="D17000" i="45"/>
  <c r="H16999" i="45"/>
  <c r="G16999" i="45"/>
  <c r="F16999" i="45"/>
  <c r="E16999" i="45"/>
  <c r="D16999" i="45"/>
  <c r="H16998" i="45"/>
  <c r="G16998" i="45"/>
  <c r="F16998" i="45"/>
  <c r="E16998" i="45"/>
  <c r="D16998" i="45"/>
  <c r="H16997" i="45"/>
  <c r="G16997" i="45"/>
  <c r="F16997" i="45"/>
  <c r="E16997" i="45"/>
  <c r="D16997" i="45"/>
  <c r="H16996" i="45"/>
  <c r="G16996" i="45"/>
  <c r="F16996" i="45"/>
  <c r="E16996" i="45"/>
  <c r="D16996" i="45"/>
  <c r="H16995" i="45"/>
  <c r="G16995" i="45"/>
  <c r="F16995" i="45"/>
  <c r="E16995" i="45"/>
  <c r="D16995" i="45"/>
  <c r="H16994" i="45"/>
  <c r="G16994" i="45"/>
  <c r="F16994" i="45"/>
  <c r="E16994" i="45"/>
  <c r="D16994" i="45"/>
  <c r="H16993" i="45"/>
  <c r="G16993" i="45"/>
  <c r="F16993" i="45"/>
  <c r="E16993" i="45"/>
  <c r="D16993" i="45"/>
  <c r="H16992" i="45"/>
  <c r="G16992" i="45"/>
  <c r="F16992" i="45"/>
  <c r="E16992" i="45"/>
  <c r="D16992" i="45"/>
  <c r="H16991" i="45"/>
  <c r="G16991" i="45"/>
  <c r="F16991" i="45"/>
  <c r="E16991" i="45"/>
  <c r="D16991" i="45"/>
  <c r="H16990" i="45"/>
  <c r="G16990" i="45"/>
  <c r="F16990" i="45"/>
  <c r="E16990" i="45"/>
  <c r="D16990" i="45"/>
  <c r="H16989" i="45"/>
  <c r="G16989" i="45"/>
  <c r="F16989" i="45"/>
  <c r="E16989" i="45"/>
  <c r="D16989" i="45"/>
  <c r="H16988" i="45"/>
  <c r="G16988" i="45"/>
  <c r="F16988" i="45"/>
  <c r="E16988" i="45"/>
  <c r="D16988" i="45"/>
  <c r="H16987" i="45"/>
  <c r="G16987" i="45"/>
  <c r="F16987" i="45"/>
  <c r="E16987" i="45"/>
  <c r="D16987" i="45"/>
  <c r="H16986" i="45"/>
  <c r="G16986" i="45"/>
  <c r="F16986" i="45"/>
  <c r="E16986" i="45"/>
  <c r="D16986" i="45"/>
  <c r="H16985" i="45"/>
  <c r="G16985" i="45"/>
  <c r="F16985" i="45"/>
  <c r="E16985" i="45"/>
  <c r="D16985" i="45"/>
  <c r="H16984" i="45"/>
  <c r="G16984" i="45"/>
  <c r="F16984" i="45"/>
  <c r="E16984" i="45"/>
  <c r="D16984" i="45"/>
  <c r="H16983" i="45"/>
  <c r="G16983" i="45"/>
  <c r="F16983" i="45"/>
  <c r="E16983" i="45"/>
  <c r="D16983" i="45"/>
  <c r="H16982" i="45"/>
  <c r="G16982" i="45"/>
  <c r="F16982" i="45"/>
  <c r="E16982" i="45"/>
  <c r="D16982" i="45"/>
  <c r="H16981" i="45"/>
  <c r="G16981" i="45"/>
  <c r="F16981" i="45"/>
  <c r="E16981" i="45"/>
  <c r="D16981" i="45"/>
  <c r="H16980" i="45"/>
  <c r="G16980" i="45"/>
  <c r="F16980" i="45"/>
  <c r="E16980" i="45"/>
  <c r="D16980" i="45"/>
  <c r="H16979" i="45"/>
  <c r="G16979" i="45"/>
  <c r="F16979" i="45"/>
  <c r="E16979" i="45"/>
  <c r="D16979" i="45"/>
  <c r="H16978" i="45"/>
  <c r="G16978" i="45"/>
  <c r="F16978" i="45"/>
  <c r="E16978" i="45"/>
  <c r="D16978" i="45"/>
  <c r="H16977" i="45"/>
  <c r="G16977" i="45"/>
  <c r="F16977" i="45"/>
  <c r="E16977" i="45"/>
  <c r="D16977" i="45"/>
  <c r="H16976" i="45"/>
  <c r="G16976" i="45"/>
  <c r="F16976" i="45"/>
  <c r="E16976" i="45"/>
  <c r="D16976" i="45"/>
  <c r="H16975" i="45"/>
  <c r="G16975" i="45"/>
  <c r="F16975" i="45"/>
  <c r="E16975" i="45"/>
  <c r="D16975" i="45"/>
  <c r="H16974" i="45"/>
  <c r="G16974" i="45"/>
  <c r="F16974" i="45"/>
  <c r="E16974" i="45"/>
  <c r="D16974" i="45"/>
  <c r="H16973" i="45"/>
  <c r="G16973" i="45"/>
  <c r="F16973" i="45"/>
  <c r="E16973" i="45"/>
  <c r="D16973" i="45"/>
  <c r="H16972" i="45"/>
  <c r="G16972" i="45"/>
  <c r="F16972" i="45"/>
  <c r="E16972" i="45"/>
  <c r="D16972" i="45"/>
  <c r="H16971" i="45"/>
  <c r="G16971" i="45"/>
  <c r="F16971" i="45"/>
  <c r="E16971" i="45"/>
  <c r="D16971" i="45"/>
  <c r="H16970" i="45"/>
  <c r="G16970" i="45"/>
  <c r="F16970" i="45"/>
  <c r="E16970" i="45"/>
  <c r="D16970" i="45"/>
  <c r="H16969" i="45"/>
  <c r="G16969" i="45"/>
  <c r="F16969" i="45"/>
  <c r="E16969" i="45"/>
  <c r="D16969" i="45"/>
  <c r="H16968" i="45"/>
  <c r="G16968" i="45"/>
  <c r="F16968" i="45"/>
  <c r="E16968" i="45"/>
  <c r="D16968" i="45"/>
  <c r="H16967" i="45"/>
  <c r="G16967" i="45"/>
  <c r="F16967" i="45"/>
  <c r="E16967" i="45"/>
  <c r="D16967" i="45"/>
  <c r="H16966" i="45"/>
  <c r="G16966" i="45"/>
  <c r="F16966" i="45"/>
  <c r="E16966" i="45"/>
  <c r="D16966" i="45"/>
  <c r="H16965" i="45"/>
  <c r="G16965" i="45"/>
  <c r="F16965" i="45"/>
  <c r="E16965" i="45"/>
  <c r="D16965" i="45"/>
  <c r="H16964" i="45"/>
  <c r="G16964" i="45"/>
  <c r="F16964" i="45"/>
  <c r="E16964" i="45"/>
  <c r="D16964" i="45"/>
  <c r="H16963" i="45"/>
  <c r="G16963" i="45"/>
  <c r="F16963" i="45"/>
  <c r="E16963" i="45"/>
  <c r="D16963" i="45"/>
  <c r="H16962" i="45"/>
  <c r="G16962" i="45"/>
  <c r="F16962" i="45"/>
  <c r="E16962" i="45"/>
  <c r="D16962" i="45"/>
  <c r="H16961" i="45"/>
  <c r="G16961" i="45"/>
  <c r="F16961" i="45"/>
  <c r="E16961" i="45"/>
  <c r="D16961" i="45"/>
  <c r="H16960" i="45"/>
  <c r="G16960" i="45"/>
  <c r="F16960" i="45"/>
  <c r="E16960" i="45"/>
  <c r="D16960" i="45"/>
  <c r="H16959" i="45"/>
  <c r="G16959" i="45"/>
  <c r="F16959" i="45"/>
  <c r="E16959" i="45"/>
  <c r="D16959" i="45"/>
  <c r="H16958" i="45"/>
  <c r="G16958" i="45"/>
  <c r="F16958" i="45"/>
  <c r="E16958" i="45"/>
  <c r="D16958" i="45"/>
  <c r="H16957" i="45"/>
  <c r="G16957" i="45"/>
  <c r="F16957" i="45"/>
  <c r="E16957" i="45"/>
  <c r="D16957" i="45"/>
  <c r="H16956" i="45"/>
  <c r="G16956" i="45"/>
  <c r="F16956" i="45"/>
  <c r="E16956" i="45"/>
  <c r="D16956" i="45"/>
  <c r="H16955" i="45"/>
  <c r="G16955" i="45"/>
  <c r="F16955" i="45"/>
  <c r="E16955" i="45"/>
  <c r="D16955" i="45"/>
  <c r="H16954" i="45"/>
  <c r="G16954" i="45"/>
  <c r="F16954" i="45"/>
  <c r="E16954" i="45"/>
  <c r="D16954" i="45"/>
  <c r="H16953" i="45"/>
  <c r="G16953" i="45"/>
  <c r="F16953" i="45"/>
  <c r="E16953" i="45"/>
  <c r="D16953" i="45"/>
  <c r="H16952" i="45"/>
  <c r="G16952" i="45"/>
  <c r="F16952" i="45"/>
  <c r="E16952" i="45"/>
  <c r="D16952" i="45"/>
  <c r="H16951" i="45"/>
  <c r="G16951" i="45"/>
  <c r="F16951" i="45"/>
  <c r="E16951" i="45"/>
  <c r="D16951" i="45"/>
  <c r="H16950" i="45"/>
  <c r="G16950" i="45"/>
  <c r="F16950" i="45"/>
  <c r="E16950" i="45"/>
  <c r="D16950" i="45"/>
  <c r="H16949" i="45"/>
  <c r="G16949" i="45"/>
  <c r="F16949" i="45"/>
  <c r="E16949" i="45"/>
  <c r="D16949" i="45"/>
  <c r="H16948" i="45"/>
  <c r="G16948" i="45"/>
  <c r="F16948" i="45"/>
  <c r="E16948" i="45"/>
  <c r="D16948" i="45"/>
  <c r="H16947" i="45"/>
  <c r="G16947" i="45"/>
  <c r="F16947" i="45"/>
  <c r="E16947" i="45"/>
  <c r="D16947" i="45"/>
  <c r="H16946" i="45"/>
  <c r="G16946" i="45"/>
  <c r="F16946" i="45"/>
  <c r="E16946" i="45"/>
  <c r="D16946" i="45"/>
  <c r="H16945" i="45"/>
  <c r="G16945" i="45"/>
  <c r="F16945" i="45"/>
  <c r="E16945" i="45"/>
  <c r="D16945" i="45"/>
  <c r="H16944" i="45"/>
  <c r="G16944" i="45"/>
  <c r="F16944" i="45"/>
  <c r="E16944" i="45"/>
  <c r="D16944" i="45"/>
  <c r="H16943" i="45"/>
  <c r="G16943" i="45"/>
  <c r="F16943" i="45"/>
  <c r="E16943" i="45"/>
  <c r="D16943" i="45"/>
  <c r="H16942" i="45"/>
  <c r="G16942" i="45"/>
  <c r="F16942" i="45"/>
  <c r="E16942" i="45"/>
  <c r="D16942" i="45"/>
  <c r="H16941" i="45"/>
  <c r="G16941" i="45"/>
  <c r="F16941" i="45"/>
  <c r="E16941" i="45"/>
  <c r="D16941" i="45"/>
  <c r="H16940" i="45"/>
  <c r="G16940" i="45"/>
  <c r="F16940" i="45"/>
  <c r="E16940" i="45"/>
  <c r="D16940" i="45"/>
  <c r="H16939" i="45"/>
  <c r="G16939" i="45"/>
  <c r="F16939" i="45"/>
  <c r="E16939" i="45"/>
  <c r="D16939" i="45"/>
  <c r="H16938" i="45"/>
  <c r="G16938" i="45"/>
  <c r="F16938" i="45"/>
  <c r="E16938" i="45"/>
  <c r="D16938" i="45"/>
  <c r="H16937" i="45"/>
  <c r="G16937" i="45"/>
  <c r="F16937" i="45"/>
  <c r="E16937" i="45"/>
  <c r="D16937" i="45"/>
  <c r="H16936" i="45"/>
  <c r="G16936" i="45"/>
  <c r="F16936" i="45"/>
  <c r="E16936" i="45"/>
  <c r="D16936" i="45"/>
  <c r="H16935" i="45"/>
  <c r="G16935" i="45"/>
  <c r="F16935" i="45"/>
  <c r="E16935" i="45"/>
  <c r="D16935" i="45"/>
  <c r="H16934" i="45"/>
  <c r="G16934" i="45"/>
  <c r="F16934" i="45"/>
  <c r="E16934" i="45"/>
  <c r="D16934" i="45"/>
  <c r="H16933" i="45"/>
  <c r="G16933" i="45"/>
  <c r="F16933" i="45"/>
  <c r="E16933" i="45"/>
  <c r="D16933" i="45"/>
  <c r="H16932" i="45"/>
  <c r="G16932" i="45"/>
  <c r="F16932" i="45"/>
  <c r="E16932" i="45"/>
  <c r="D16932" i="45"/>
  <c r="H16931" i="45"/>
  <c r="G16931" i="45"/>
  <c r="F16931" i="45"/>
  <c r="E16931" i="45"/>
  <c r="D16931" i="45"/>
  <c r="H16930" i="45"/>
  <c r="G16930" i="45"/>
  <c r="F16930" i="45"/>
  <c r="E16930" i="45"/>
  <c r="D16930" i="45"/>
  <c r="H16929" i="45"/>
  <c r="G16929" i="45"/>
  <c r="F16929" i="45"/>
  <c r="E16929" i="45"/>
  <c r="D16929" i="45"/>
  <c r="H16928" i="45"/>
  <c r="G16928" i="45"/>
  <c r="F16928" i="45"/>
  <c r="E16928" i="45"/>
  <c r="D16928" i="45"/>
  <c r="H16927" i="45"/>
  <c r="G16927" i="45"/>
  <c r="F16927" i="45"/>
  <c r="E16927" i="45"/>
  <c r="D16927" i="45"/>
  <c r="H16926" i="45"/>
  <c r="G16926" i="45"/>
  <c r="F16926" i="45"/>
  <c r="E16926" i="45"/>
  <c r="D16926" i="45"/>
  <c r="H16925" i="45"/>
  <c r="G16925" i="45"/>
  <c r="F16925" i="45"/>
  <c r="E16925" i="45"/>
  <c r="D16925" i="45"/>
  <c r="H16924" i="45"/>
  <c r="G16924" i="45"/>
  <c r="F16924" i="45"/>
  <c r="E16924" i="45"/>
  <c r="D16924" i="45"/>
  <c r="H16923" i="45"/>
  <c r="G16923" i="45"/>
  <c r="F16923" i="45"/>
  <c r="E16923" i="45"/>
  <c r="D16923" i="45"/>
  <c r="H16922" i="45"/>
  <c r="G16922" i="45"/>
  <c r="F16922" i="45"/>
  <c r="E16922" i="45"/>
  <c r="D16922" i="45"/>
  <c r="H16921" i="45"/>
  <c r="G16921" i="45"/>
  <c r="F16921" i="45"/>
  <c r="E16921" i="45"/>
  <c r="D16921" i="45"/>
  <c r="H16920" i="45"/>
  <c r="G16920" i="45"/>
  <c r="F16920" i="45"/>
  <c r="E16920" i="45"/>
  <c r="D16920" i="45"/>
  <c r="H16919" i="45"/>
  <c r="G16919" i="45"/>
  <c r="F16919" i="45"/>
  <c r="E16919" i="45"/>
  <c r="D16919" i="45"/>
  <c r="H16918" i="45"/>
  <c r="G16918" i="45"/>
  <c r="F16918" i="45"/>
  <c r="E16918" i="45"/>
  <c r="D16918" i="45"/>
  <c r="H16917" i="45"/>
  <c r="G16917" i="45"/>
  <c r="F16917" i="45"/>
  <c r="E16917" i="45"/>
  <c r="D16917" i="45"/>
  <c r="H16916" i="45"/>
  <c r="G16916" i="45"/>
  <c r="F16916" i="45"/>
  <c r="E16916" i="45"/>
  <c r="D16916" i="45"/>
  <c r="H16915" i="45"/>
  <c r="G16915" i="45"/>
  <c r="F16915" i="45"/>
  <c r="E16915" i="45"/>
  <c r="D16915" i="45"/>
  <c r="H16914" i="45"/>
  <c r="G16914" i="45"/>
  <c r="F16914" i="45"/>
  <c r="E16914" i="45"/>
  <c r="D16914" i="45"/>
  <c r="H16913" i="45"/>
  <c r="G16913" i="45"/>
  <c r="F16913" i="45"/>
  <c r="E16913" i="45"/>
  <c r="D16913" i="45"/>
  <c r="H16912" i="45"/>
  <c r="G16912" i="45"/>
  <c r="F16912" i="45"/>
  <c r="E16912" i="45"/>
  <c r="D16912" i="45"/>
  <c r="H16911" i="45"/>
  <c r="G16911" i="45"/>
  <c r="F16911" i="45"/>
  <c r="E16911" i="45"/>
  <c r="D16911" i="45"/>
  <c r="H16910" i="45"/>
  <c r="G16910" i="45"/>
  <c r="F16910" i="45"/>
  <c r="E16910" i="45"/>
  <c r="D16910" i="45"/>
  <c r="H16909" i="45"/>
  <c r="G16909" i="45"/>
  <c r="F16909" i="45"/>
  <c r="E16909" i="45"/>
  <c r="D16909" i="45"/>
  <c r="H16908" i="45"/>
  <c r="G16908" i="45"/>
  <c r="F16908" i="45"/>
  <c r="E16908" i="45"/>
  <c r="D16908" i="45"/>
  <c r="H16907" i="45"/>
  <c r="G16907" i="45"/>
  <c r="F16907" i="45"/>
  <c r="E16907" i="45"/>
  <c r="D16907" i="45"/>
  <c r="H16906" i="45"/>
  <c r="G16906" i="45"/>
  <c r="F16906" i="45"/>
  <c r="E16906" i="45"/>
  <c r="D16906" i="45"/>
  <c r="H16905" i="45"/>
  <c r="G16905" i="45"/>
  <c r="F16905" i="45"/>
  <c r="E16905" i="45"/>
  <c r="D16905" i="45"/>
  <c r="H16904" i="45"/>
  <c r="G16904" i="45"/>
  <c r="F16904" i="45"/>
  <c r="E16904" i="45"/>
  <c r="D16904" i="45"/>
  <c r="H16903" i="45"/>
  <c r="G16903" i="45"/>
  <c r="F16903" i="45"/>
  <c r="E16903" i="45"/>
  <c r="D16903" i="45"/>
  <c r="H16902" i="45"/>
  <c r="G16902" i="45"/>
  <c r="F16902" i="45"/>
  <c r="E16902" i="45"/>
  <c r="D16902" i="45"/>
  <c r="H16901" i="45"/>
  <c r="G16901" i="45"/>
  <c r="F16901" i="45"/>
  <c r="E16901" i="45"/>
  <c r="D16901" i="45"/>
  <c r="H16900" i="45"/>
  <c r="G16900" i="45"/>
  <c r="F16900" i="45"/>
  <c r="E16900" i="45"/>
  <c r="D16900" i="45"/>
  <c r="H16899" i="45"/>
  <c r="G16899" i="45"/>
  <c r="F16899" i="45"/>
  <c r="E16899" i="45"/>
  <c r="D16899" i="45"/>
  <c r="H16898" i="45"/>
  <c r="G16898" i="45"/>
  <c r="F16898" i="45"/>
  <c r="E16898" i="45"/>
  <c r="D16898" i="45"/>
  <c r="H16897" i="45"/>
  <c r="G16897" i="45"/>
  <c r="F16897" i="45"/>
  <c r="E16897" i="45"/>
  <c r="D16897" i="45"/>
  <c r="H16896" i="45"/>
  <c r="G16896" i="45"/>
  <c r="F16896" i="45"/>
  <c r="E16896" i="45"/>
  <c r="D16896" i="45"/>
  <c r="H16895" i="45"/>
  <c r="G16895" i="45"/>
  <c r="F16895" i="45"/>
  <c r="E16895" i="45"/>
  <c r="D16895" i="45"/>
  <c r="H16894" i="45"/>
  <c r="G16894" i="45"/>
  <c r="F16894" i="45"/>
  <c r="E16894" i="45"/>
  <c r="D16894" i="45"/>
  <c r="H16893" i="45"/>
  <c r="G16893" i="45"/>
  <c r="F16893" i="45"/>
  <c r="E16893" i="45"/>
  <c r="D16893" i="45"/>
  <c r="H16892" i="45"/>
  <c r="G16892" i="45"/>
  <c r="F16892" i="45"/>
  <c r="E16892" i="45"/>
  <c r="D16892" i="45"/>
  <c r="H16891" i="45"/>
  <c r="G16891" i="45"/>
  <c r="F16891" i="45"/>
  <c r="E16891" i="45"/>
  <c r="D16891" i="45"/>
  <c r="H16890" i="45"/>
  <c r="G16890" i="45"/>
  <c r="F16890" i="45"/>
  <c r="E16890" i="45"/>
  <c r="D16890" i="45"/>
  <c r="H16889" i="45"/>
  <c r="G16889" i="45"/>
  <c r="F16889" i="45"/>
  <c r="E16889" i="45"/>
  <c r="D16889" i="45"/>
  <c r="H16888" i="45"/>
  <c r="G16888" i="45"/>
  <c r="F16888" i="45"/>
  <c r="E16888" i="45"/>
  <c r="D16888" i="45"/>
  <c r="H16887" i="45"/>
  <c r="G16887" i="45"/>
  <c r="F16887" i="45"/>
  <c r="E16887" i="45"/>
  <c r="D16887" i="45"/>
  <c r="H16886" i="45"/>
  <c r="G16886" i="45"/>
  <c r="F16886" i="45"/>
  <c r="E16886" i="45"/>
  <c r="D16886" i="45"/>
  <c r="H16885" i="45"/>
  <c r="G16885" i="45"/>
  <c r="F16885" i="45"/>
  <c r="E16885" i="45"/>
  <c r="D16885" i="45"/>
  <c r="H16884" i="45"/>
  <c r="G16884" i="45"/>
  <c r="F16884" i="45"/>
  <c r="E16884" i="45"/>
  <c r="D16884" i="45"/>
  <c r="H16883" i="45"/>
  <c r="G16883" i="45"/>
  <c r="F16883" i="45"/>
  <c r="E16883" i="45"/>
  <c r="D16883" i="45"/>
  <c r="H16882" i="45"/>
  <c r="G16882" i="45"/>
  <c r="F16882" i="45"/>
  <c r="E16882" i="45"/>
  <c r="D16882" i="45"/>
  <c r="H16881" i="45"/>
  <c r="G16881" i="45"/>
  <c r="F16881" i="45"/>
  <c r="E16881" i="45"/>
  <c r="D16881" i="45"/>
  <c r="H16880" i="45"/>
  <c r="G16880" i="45"/>
  <c r="F16880" i="45"/>
  <c r="E16880" i="45"/>
  <c r="D16880" i="45"/>
  <c r="H16879" i="45"/>
  <c r="G16879" i="45"/>
  <c r="F16879" i="45"/>
  <c r="E16879" i="45"/>
  <c r="D16879" i="45"/>
  <c r="H16878" i="45"/>
  <c r="G16878" i="45"/>
  <c r="F16878" i="45"/>
  <c r="E16878" i="45"/>
  <c r="D16878" i="45"/>
  <c r="H16877" i="45"/>
  <c r="G16877" i="45"/>
  <c r="F16877" i="45"/>
  <c r="E16877" i="45"/>
  <c r="D16877" i="45"/>
  <c r="H16876" i="45"/>
  <c r="G16876" i="45"/>
  <c r="F16876" i="45"/>
  <c r="E16876" i="45"/>
  <c r="D16876" i="45"/>
  <c r="H16875" i="45"/>
  <c r="G16875" i="45"/>
  <c r="F16875" i="45"/>
  <c r="E16875" i="45"/>
  <c r="D16875" i="45"/>
  <c r="H16874" i="45"/>
  <c r="G16874" i="45"/>
  <c r="F16874" i="45"/>
  <c r="E16874" i="45"/>
  <c r="D16874" i="45"/>
  <c r="H16873" i="45"/>
  <c r="G16873" i="45"/>
  <c r="F16873" i="45"/>
  <c r="E16873" i="45"/>
  <c r="D16873" i="45"/>
  <c r="H16872" i="45"/>
  <c r="G16872" i="45"/>
  <c r="F16872" i="45"/>
  <c r="E16872" i="45"/>
  <c r="D16872" i="45"/>
  <c r="H16871" i="45"/>
  <c r="G16871" i="45"/>
  <c r="F16871" i="45"/>
  <c r="E16871" i="45"/>
  <c r="D16871" i="45"/>
  <c r="H16870" i="45"/>
  <c r="G16870" i="45"/>
  <c r="F16870" i="45"/>
  <c r="E16870" i="45"/>
  <c r="D16870" i="45"/>
  <c r="H16869" i="45"/>
  <c r="G16869" i="45"/>
  <c r="F16869" i="45"/>
  <c r="E16869" i="45"/>
  <c r="D16869" i="45"/>
  <c r="H16868" i="45"/>
  <c r="G16868" i="45"/>
  <c r="F16868" i="45"/>
  <c r="E16868" i="45"/>
  <c r="D16868" i="45"/>
  <c r="H16867" i="45"/>
  <c r="G16867" i="45"/>
  <c r="F16867" i="45"/>
  <c r="E16867" i="45"/>
  <c r="D16867" i="45"/>
  <c r="H16866" i="45"/>
  <c r="G16866" i="45"/>
  <c r="F16866" i="45"/>
  <c r="E16866" i="45"/>
  <c r="D16866" i="45"/>
  <c r="H16865" i="45"/>
  <c r="G16865" i="45"/>
  <c r="F16865" i="45"/>
  <c r="E16865" i="45"/>
  <c r="D16865" i="45"/>
  <c r="H16864" i="45"/>
  <c r="G16864" i="45"/>
  <c r="F16864" i="45"/>
  <c r="E16864" i="45"/>
  <c r="D16864" i="45"/>
  <c r="H16863" i="45"/>
  <c r="G16863" i="45"/>
  <c r="F16863" i="45"/>
  <c r="E16863" i="45"/>
  <c r="D16863" i="45"/>
  <c r="H16862" i="45"/>
  <c r="G16862" i="45"/>
  <c r="F16862" i="45"/>
  <c r="E16862" i="45"/>
  <c r="D16862" i="45"/>
  <c r="H16861" i="45"/>
  <c r="G16861" i="45"/>
  <c r="F16861" i="45"/>
  <c r="E16861" i="45"/>
  <c r="D16861" i="45"/>
  <c r="H16860" i="45"/>
  <c r="G16860" i="45"/>
  <c r="F16860" i="45"/>
  <c r="E16860" i="45"/>
  <c r="D16860" i="45"/>
  <c r="H16859" i="45"/>
  <c r="G16859" i="45"/>
  <c r="F16859" i="45"/>
  <c r="E16859" i="45"/>
  <c r="D16859" i="45"/>
  <c r="H16858" i="45"/>
  <c r="G16858" i="45"/>
  <c r="F16858" i="45"/>
  <c r="E16858" i="45"/>
  <c r="D16858" i="45"/>
  <c r="H16857" i="45"/>
  <c r="G16857" i="45"/>
  <c r="F16857" i="45"/>
  <c r="E16857" i="45"/>
  <c r="D16857" i="45"/>
  <c r="H16856" i="45"/>
  <c r="G16856" i="45"/>
  <c r="F16856" i="45"/>
  <c r="E16856" i="45"/>
  <c r="D16856" i="45"/>
  <c r="H16855" i="45"/>
  <c r="G16855" i="45"/>
  <c r="F16855" i="45"/>
  <c r="E16855" i="45"/>
  <c r="D16855" i="45"/>
  <c r="H16854" i="45"/>
  <c r="G16854" i="45"/>
  <c r="F16854" i="45"/>
  <c r="E16854" i="45"/>
  <c r="D16854" i="45"/>
  <c r="H16853" i="45"/>
  <c r="G16853" i="45"/>
  <c r="F16853" i="45"/>
  <c r="E16853" i="45"/>
  <c r="D16853" i="45"/>
  <c r="H16852" i="45"/>
  <c r="G16852" i="45"/>
  <c r="F16852" i="45"/>
  <c r="E16852" i="45"/>
  <c r="D16852" i="45"/>
  <c r="H16851" i="45"/>
  <c r="G16851" i="45"/>
  <c r="F16851" i="45"/>
  <c r="E16851" i="45"/>
  <c r="D16851" i="45"/>
  <c r="H16850" i="45"/>
  <c r="G16850" i="45"/>
  <c r="F16850" i="45"/>
  <c r="E16850" i="45"/>
  <c r="D16850" i="45"/>
  <c r="H16849" i="45"/>
  <c r="G16849" i="45"/>
  <c r="F16849" i="45"/>
  <c r="E16849" i="45"/>
  <c r="D16849" i="45"/>
  <c r="H16848" i="45"/>
  <c r="G16848" i="45"/>
  <c r="F16848" i="45"/>
  <c r="E16848" i="45"/>
  <c r="D16848" i="45"/>
  <c r="H16847" i="45"/>
  <c r="G16847" i="45"/>
  <c r="F16847" i="45"/>
  <c r="E16847" i="45"/>
  <c r="D16847" i="45"/>
  <c r="H16846" i="45"/>
  <c r="G16846" i="45"/>
  <c r="F16846" i="45"/>
  <c r="E16846" i="45"/>
  <c r="D16846" i="45"/>
  <c r="H16845" i="45"/>
  <c r="G16845" i="45"/>
  <c r="F16845" i="45"/>
  <c r="E16845" i="45"/>
  <c r="D16845" i="45"/>
  <c r="H16844" i="45"/>
  <c r="G16844" i="45"/>
  <c r="F16844" i="45"/>
  <c r="E16844" i="45"/>
  <c r="D16844" i="45"/>
  <c r="H16843" i="45"/>
  <c r="G16843" i="45"/>
  <c r="F16843" i="45"/>
  <c r="E16843" i="45"/>
  <c r="D16843" i="45"/>
  <c r="H16842" i="45"/>
  <c r="G16842" i="45"/>
  <c r="F16842" i="45"/>
  <c r="E16842" i="45"/>
  <c r="D16842" i="45"/>
  <c r="H16841" i="45"/>
  <c r="G16841" i="45"/>
  <c r="F16841" i="45"/>
  <c r="E16841" i="45"/>
  <c r="D16841" i="45"/>
  <c r="H16840" i="45"/>
  <c r="G16840" i="45"/>
  <c r="F16840" i="45"/>
  <c r="E16840" i="45"/>
  <c r="D16840" i="45"/>
  <c r="H16839" i="45"/>
  <c r="G16839" i="45"/>
  <c r="F16839" i="45"/>
  <c r="E16839" i="45"/>
  <c r="D16839" i="45"/>
  <c r="H16838" i="45"/>
  <c r="G16838" i="45"/>
  <c r="F16838" i="45"/>
  <c r="E16838" i="45"/>
  <c r="D16838" i="45"/>
  <c r="H16837" i="45"/>
  <c r="G16837" i="45"/>
  <c r="F16837" i="45"/>
  <c r="E16837" i="45"/>
  <c r="D16837" i="45"/>
  <c r="H16836" i="45"/>
  <c r="G16836" i="45"/>
  <c r="F16836" i="45"/>
  <c r="E16836" i="45"/>
  <c r="D16836" i="45"/>
  <c r="H16835" i="45"/>
  <c r="G16835" i="45"/>
  <c r="F16835" i="45"/>
  <c r="E16835" i="45"/>
  <c r="D16835" i="45"/>
  <c r="H16834" i="45"/>
  <c r="G16834" i="45"/>
  <c r="F16834" i="45"/>
  <c r="E16834" i="45"/>
  <c r="D16834" i="45"/>
  <c r="H16833" i="45"/>
  <c r="G16833" i="45"/>
  <c r="F16833" i="45"/>
  <c r="E16833" i="45"/>
  <c r="D16833" i="45"/>
  <c r="H16832" i="45"/>
  <c r="G16832" i="45"/>
  <c r="F16832" i="45"/>
  <c r="E16832" i="45"/>
  <c r="D16832" i="45"/>
  <c r="H16831" i="45"/>
  <c r="G16831" i="45"/>
  <c r="F16831" i="45"/>
  <c r="E16831" i="45"/>
  <c r="D16831" i="45"/>
  <c r="H16830" i="45"/>
  <c r="G16830" i="45"/>
  <c r="F16830" i="45"/>
  <c r="E16830" i="45"/>
  <c r="D16830" i="45"/>
  <c r="H16829" i="45"/>
  <c r="G16829" i="45"/>
  <c r="F16829" i="45"/>
  <c r="E16829" i="45"/>
  <c r="D16829" i="45"/>
  <c r="H16828" i="45"/>
  <c r="G16828" i="45"/>
  <c r="F16828" i="45"/>
  <c r="E16828" i="45"/>
  <c r="D16828" i="45"/>
  <c r="H16827" i="45"/>
  <c r="G16827" i="45"/>
  <c r="F16827" i="45"/>
  <c r="E16827" i="45"/>
  <c r="D16827" i="45"/>
  <c r="H16826" i="45"/>
  <c r="G16826" i="45"/>
  <c r="F16826" i="45"/>
  <c r="E16826" i="45"/>
  <c r="D16826" i="45"/>
  <c r="H16825" i="45"/>
  <c r="G16825" i="45"/>
  <c r="F16825" i="45"/>
  <c r="E16825" i="45"/>
  <c r="D16825" i="45"/>
  <c r="H16824" i="45"/>
  <c r="G16824" i="45"/>
  <c r="F16824" i="45"/>
  <c r="E16824" i="45"/>
  <c r="D16824" i="45"/>
  <c r="H16823" i="45"/>
  <c r="G16823" i="45"/>
  <c r="F16823" i="45"/>
  <c r="E16823" i="45"/>
  <c r="D16823" i="45"/>
  <c r="H16822" i="45"/>
  <c r="G16822" i="45"/>
  <c r="F16822" i="45"/>
  <c r="E16822" i="45"/>
  <c r="D16822" i="45"/>
  <c r="H16821" i="45"/>
  <c r="G16821" i="45"/>
  <c r="F16821" i="45"/>
  <c r="E16821" i="45"/>
  <c r="D16821" i="45"/>
  <c r="H16820" i="45"/>
  <c r="G16820" i="45"/>
  <c r="F16820" i="45"/>
  <c r="E16820" i="45"/>
  <c r="D16820" i="45"/>
  <c r="H16819" i="45"/>
  <c r="G16819" i="45"/>
  <c r="F16819" i="45"/>
  <c r="E16819" i="45"/>
  <c r="D16819" i="45"/>
  <c r="H16818" i="45"/>
  <c r="G16818" i="45"/>
  <c r="F16818" i="45"/>
  <c r="E16818" i="45"/>
  <c r="D16818" i="45"/>
  <c r="H16817" i="45"/>
  <c r="G16817" i="45"/>
  <c r="F16817" i="45"/>
  <c r="E16817" i="45"/>
  <c r="D16817" i="45"/>
  <c r="H16816" i="45"/>
  <c r="G16816" i="45"/>
  <c r="F16816" i="45"/>
  <c r="E16816" i="45"/>
  <c r="D16816" i="45"/>
  <c r="H16815" i="45"/>
  <c r="G16815" i="45"/>
  <c r="F16815" i="45"/>
  <c r="E16815" i="45"/>
  <c r="D16815" i="45"/>
  <c r="H16814" i="45"/>
  <c r="G16814" i="45"/>
  <c r="F16814" i="45"/>
  <c r="E16814" i="45"/>
  <c r="D16814" i="45"/>
  <c r="H16813" i="45"/>
  <c r="G16813" i="45"/>
  <c r="F16813" i="45"/>
  <c r="E16813" i="45"/>
  <c r="D16813" i="45"/>
  <c r="H16812" i="45"/>
  <c r="G16812" i="45"/>
  <c r="F16812" i="45"/>
  <c r="E16812" i="45"/>
  <c r="D16812" i="45"/>
  <c r="H16811" i="45"/>
  <c r="G16811" i="45"/>
  <c r="F16811" i="45"/>
  <c r="E16811" i="45"/>
  <c r="D16811" i="45"/>
  <c r="H16810" i="45"/>
  <c r="G16810" i="45"/>
  <c r="F16810" i="45"/>
  <c r="E16810" i="45"/>
  <c r="D16810" i="45"/>
  <c r="H16809" i="45"/>
  <c r="G16809" i="45"/>
  <c r="F16809" i="45"/>
  <c r="E16809" i="45"/>
  <c r="D16809" i="45"/>
  <c r="H16808" i="45"/>
  <c r="G16808" i="45"/>
  <c r="F16808" i="45"/>
  <c r="E16808" i="45"/>
  <c r="D16808" i="45"/>
  <c r="H16807" i="45"/>
  <c r="G16807" i="45"/>
  <c r="F16807" i="45"/>
  <c r="E16807" i="45"/>
  <c r="D16807" i="45"/>
  <c r="H16806" i="45"/>
  <c r="G16806" i="45"/>
  <c r="F16806" i="45"/>
  <c r="E16806" i="45"/>
  <c r="D16806" i="45"/>
  <c r="H16805" i="45"/>
  <c r="G16805" i="45"/>
  <c r="F16805" i="45"/>
  <c r="E16805" i="45"/>
  <c r="D16805" i="45"/>
  <c r="H16804" i="45"/>
  <c r="G16804" i="45"/>
  <c r="F16804" i="45"/>
  <c r="E16804" i="45"/>
  <c r="D16804" i="45"/>
  <c r="H16803" i="45"/>
  <c r="G16803" i="45"/>
  <c r="F16803" i="45"/>
  <c r="E16803" i="45"/>
  <c r="D16803" i="45"/>
  <c r="H16802" i="45"/>
  <c r="G16802" i="45"/>
  <c r="F16802" i="45"/>
  <c r="E16802" i="45"/>
  <c r="D16802" i="45"/>
  <c r="H16801" i="45"/>
  <c r="G16801" i="45"/>
  <c r="F16801" i="45"/>
  <c r="E16801" i="45"/>
  <c r="D16801" i="45"/>
  <c r="H16800" i="45"/>
  <c r="G16800" i="45"/>
  <c r="F16800" i="45"/>
  <c r="E16800" i="45"/>
  <c r="D16800" i="45"/>
  <c r="H16799" i="45"/>
  <c r="G16799" i="45"/>
  <c r="F16799" i="45"/>
  <c r="E16799" i="45"/>
  <c r="D16799" i="45"/>
  <c r="H16798" i="45"/>
  <c r="G16798" i="45"/>
  <c r="F16798" i="45"/>
  <c r="E16798" i="45"/>
  <c r="D16798" i="45"/>
  <c r="H16797" i="45"/>
  <c r="G16797" i="45"/>
  <c r="F16797" i="45"/>
  <c r="E16797" i="45"/>
  <c r="D16797" i="45"/>
  <c r="H16796" i="45"/>
  <c r="G16796" i="45"/>
  <c r="F16796" i="45"/>
  <c r="E16796" i="45"/>
  <c r="D16796" i="45"/>
  <c r="H16795" i="45"/>
  <c r="G16795" i="45"/>
  <c r="F16795" i="45"/>
  <c r="E16795" i="45"/>
  <c r="D16795" i="45"/>
  <c r="H16794" i="45"/>
  <c r="G16794" i="45"/>
  <c r="F16794" i="45"/>
  <c r="E16794" i="45"/>
  <c r="D16794" i="45"/>
  <c r="H16793" i="45"/>
  <c r="G16793" i="45"/>
  <c r="F16793" i="45"/>
  <c r="E16793" i="45"/>
  <c r="D16793" i="45"/>
  <c r="H16792" i="45"/>
  <c r="G16792" i="45"/>
  <c r="F16792" i="45"/>
  <c r="E16792" i="45"/>
  <c r="D16792" i="45"/>
  <c r="H16791" i="45"/>
  <c r="G16791" i="45"/>
  <c r="F16791" i="45"/>
  <c r="E16791" i="45"/>
  <c r="D16791" i="45"/>
  <c r="H16790" i="45"/>
  <c r="G16790" i="45"/>
  <c r="F16790" i="45"/>
  <c r="E16790" i="45"/>
  <c r="D16790" i="45"/>
  <c r="H16789" i="45"/>
  <c r="G16789" i="45"/>
  <c r="F16789" i="45"/>
  <c r="E16789" i="45"/>
  <c r="D16789" i="45"/>
  <c r="H16788" i="45"/>
  <c r="G16788" i="45"/>
  <c r="F16788" i="45"/>
  <c r="E16788" i="45"/>
  <c r="D16788" i="45"/>
  <c r="H16787" i="45"/>
  <c r="G16787" i="45"/>
  <c r="F16787" i="45"/>
  <c r="E16787" i="45"/>
  <c r="D16787" i="45"/>
  <c r="H16786" i="45"/>
  <c r="G16786" i="45"/>
  <c r="F16786" i="45"/>
  <c r="E16786" i="45"/>
  <c r="D16786" i="45"/>
  <c r="H16785" i="45"/>
  <c r="G16785" i="45"/>
  <c r="F16785" i="45"/>
  <c r="E16785" i="45"/>
  <c r="D16785" i="45"/>
  <c r="H16784" i="45"/>
  <c r="G16784" i="45"/>
  <c r="F16784" i="45"/>
  <c r="E16784" i="45"/>
  <c r="D16784" i="45"/>
  <c r="H16783" i="45"/>
  <c r="G16783" i="45"/>
  <c r="F16783" i="45"/>
  <c r="E16783" i="45"/>
  <c r="D16783" i="45"/>
  <c r="H16782" i="45"/>
  <c r="G16782" i="45"/>
  <c r="F16782" i="45"/>
  <c r="E16782" i="45"/>
  <c r="D16782" i="45"/>
  <c r="H16781" i="45"/>
  <c r="G16781" i="45"/>
  <c r="F16781" i="45"/>
  <c r="E16781" i="45"/>
  <c r="D16781" i="45"/>
  <c r="H16780" i="45"/>
  <c r="G16780" i="45"/>
  <c r="F16780" i="45"/>
  <c r="E16780" i="45"/>
  <c r="D16780" i="45"/>
  <c r="H16779" i="45"/>
  <c r="G16779" i="45"/>
  <c r="F16779" i="45"/>
  <c r="E16779" i="45"/>
  <c r="D16779" i="45"/>
  <c r="H16778" i="45"/>
  <c r="G16778" i="45"/>
  <c r="F16778" i="45"/>
  <c r="E16778" i="45"/>
  <c r="D16778" i="45"/>
  <c r="H16777" i="45"/>
  <c r="G16777" i="45"/>
  <c r="F16777" i="45"/>
  <c r="E16777" i="45"/>
  <c r="D16777" i="45"/>
  <c r="H16776" i="45"/>
  <c r="G16776" i="45"/>
  <c r="F16776" i="45"/>
  <c r="E16776" i="45"/>
  <c r="D16776" i="45"/>
  <c r="H16775" i="45"/>
  <c r="G16775" i="45"/>
  <c r="F16775" i="45"/>
  <c r="E16775" i="45"/>
  <c r="D16775" i="45"/>
  <c r="H16774" i="45"/>
  <c r="G16774" i="45"/>
  <c r="F16774" i="45"/>
  <c r="E16774" i="45"/>
  <c r="D16774" i="45"/>
  <c r="H16773" i="45"/>
  <c r="G16773" i="45"/>
  <c r="F16773" i="45"/>
  <c r="E16773" i="45"/>
  <c r="D16773" i="45"/>
  <c r="H16772" i="45"/>
  <c r="G16772" i="45"/>
  <c r="F16772" i="45"/>
  <c r="E16772" i="45"/>
  <c r="D16772" i="45"/>
  <c r="H16771" i="45"/>
  <c r="G16771" i="45"/>
  <c r="F16771" i="45"/>
  <c r="E16771" i="45"/>
  <c r="D16771" i="45"/>
  <c r="H16770" i="45"/>
  <c r="G16770" i="45"/>
  <c r="F16770" i="45"/>
  <c r="E16770" i="45"/>
  <c r="D16770" i="45"/>
  <c r="H16769" i="45"/>
  <c r="G16769" i="45"/>
  <c r="F16769" i="45"/>
  <c r="E16769" i="45"/>
  <c r="D16769" i="45"/>
  <c r="H16768" i="45"/>
  <c r="G16768" i="45"/>
  <c r="F16768" i="45"/>
  <c r="E16768" i="45"/>
  <c r="D16768" i="45"/>
  <c r="H16767" i="45"/>
  <c r="G16767" i="45"/>
  <c r="F16767" i="45"/>
  <c r="E16767" i="45"/>
  <c r="D16767" i="45"/>
  <c r="H16766" i="45"/>
  <c r="G16766" i="45"/>
  <c r="F16766" i="45"/>
  <c r="E16766" i="45"/>
  <c r="D16766" i="45"/>
  <c r="H16765" i="45"/>
  <c r="G16765" i="45"/>
  <c r="F16765" i="45"/>
  <c r="E16765" i="45"/>
  <c r="D16765" i="45"/>
  <c r="H16764" i="45"/>
  <c r="G16764" i="45"/>
  <c r="F16764" i="45"/>
  <c r="E16764" i="45"/>
  <c r="D16764" i="45"/>
  <c r="H16763" i="45"/>
  <c r="G16763" i="45"/>
  <c r="F16763" i="45"/>
  <c r="E16763" i="45"/>
  <c r="D16763" i="45"/>
  <c r="H16762" i="45"/>
  <c r="G16762" i="45"/>
  <c r="F16762" i="45"/>
  <c r="E16762" i="45"/>
  <c r="D16762" i="45"/>
  <c r="H16761" i="45"/>
  <c r="G16761" i="45"/>
  <c r="F16761" i="45"/>
  <c r="E16761" i="45"/>
  <c r="D16761" i="45"/>
  <c r="H16760" i="45"/>
  <c r="G16760" i="45"/>
  <c r="F16760" i="45"/>
  <c r="E16760" i="45"/>
  <c r="D16760" i="45"/>
  <c r="H16759" i="45"/>
  <c r="G16759" i="45"/>
  <c r="F16759" i="45"/>
  <c r="E16759" i="45"/>
  <c r="D16759" i="45"/>
  <c r="H16758" i="45"/>
  <c r="G16758" i="45"/>
  <c r="F16758" i="45"/>
  <c r="E16758" i="45"/>
  <c r="D16758" i="45"/>
  <c r="H16757" i="45"/>
  <c r="G16757" i="45"/>
  <c r="F16757" i="45"/>
  <c r="E16757" i="45"/>
  <c r="D16757" i="45"/>
  <c r="H16756" i="45"/>
  <c r="G16756" i="45"/>
  <c r="F16756" i="45"/>
  <c r="E16756" i="45"/>
  <c r="D16756" i="45"/>
  <c r="H16755" i="45"/>
  <c r="G16755" i="45"/>
  <c r="F16755" i="45"/>
  <c r="E16755" i="45"/>
  <c r="D16755" i="45"/>
  <c r="H16754" i="45"/>
  <c r="G16754" i="45"/>
  <c r="F16754" i="45"/>
  <c r="E16754" i="45"/>
  <c r="D16754" i="45"/>
  <c r="H16753" i="45"/>
  <c r="G16753" i="45"/>
  <c r="F16753" i="45"/>
  <c r="E16753" i="45"/>
  <c r="D16753" i="45"/>
  <c r="H16752" i="45"/>
  <c r="G16752" i="45"/>
  <c r="F16752" i="45"/>
  <c r="E16752" i="45"/>
  <c r="D16752" i="45"/>
  <c r="H16751" i="45"/>
  <c r="G16751" i="45"/>
  <c r="F16751" i="45"/>
  <c r="E16751" i="45"/>
  <c r="D16751" i="45"/>
  <c r="H16750" i="45"/>
  <c r="G16750" i="45"/>
  <c r="F16750" i="45"/>
  <c r="E16750" i="45"/>
  <c r="D16750" i="45"/>
  <c r="H16749" i="45"/>
  <c r="G16749" i="45"/>
  <c r="F16749" i="45"/>
  <c r="E16749" i="45"/>
  <c r="D16749" i="45"/>
  <c r="H16748" i="45"/>
  <c r="G16748" i="45"/>
  <c r="F16748" i="45"/>
  <c r="E16748" i="45"/>
  <c r="D16748" i="45"/>
  <c r="H16747" i="45"/>
  <c r="G16747" i="45"/>
  <c r="F16747" i="45"/>
  <c r="E16747" i="45"/>
  <c r="D16747" i="45"/>
  <c r="H16746" i="45"/>
  <c r="G16746" i="45"/>
  <c r="F16746" i="45"/>
  <c r="E16746" i="45"/>
  <c r="D16746" i="45"/>
  <c r="H16745" i="45"/>
  <c r="G16745" i="45"/>
  <c r="F16745" i="45"/>
  <c r="E16745" i="45"/>
  <c r="D16745" i="45"/>
  <c r="H16744" i="45"/>
  <c r="G16744" i="45"/>
  <c r="F16744" i="45"/>
  <c r="E16744" i="45"/>
  <c r="D16744" i="45"/>
  <c r="H16743" i="45"/>
  <c r="G16743" i="45"/>
  <c r="F16743" i="45"/>
  <c r="E16743" i="45"/>
  <c r="D16743" i="45"/>
  <c r="H16742" i="45"/>
  <c r="G16742" i="45"/>
  <c r="F16742" i="45"/>
  <c r="E16742" i="45"/>
  <c r="D16742" i="45"/>
  <c r="H16741" i="45"/>
  <c r="G16741" i="45"/>
  <c r="F16741" i="45"/>
  <c r="E16741" i="45"/>
  <c r="D16741" i="45"/>
  <c r="H16740" i="45"/>
  <c r="G16740" i="45"/>
  <c r="F16740" i="45"/>
  <c r="E16740" i="45"/>
  <c r="D16740" i="45"/>
  <c r="H16739" i="45"/>
  <c r="G16739" i="45"/>
  <c r="F16739" i="45"/>
  <c r="E16739" i="45"/>
  <c r="D16739" i="45"/>
  <c r="H16738" i="45"/>
  <c r="G16738" i="45"/>
  <c r="F16738" i="45"/>
  <c r="E16738" i="45"/>
  <c r="D16738" i="45"/>
  <c r="H16737" i="45"/>
  <c r="G16737" i="45"/>
  <c r="F16737" i="45"/>
  <c r="E16737" i="45"/>
  <c r="D16737" i="45"/>
  <c r="H16736" i="45"/>
  <c r="G16736" i="45"/>
  <c r="F16736" i="45"/>
  <c r="E16736" i="45"/>
  <c r="D16736" i="45"/>
  <c r="H16735" i="45"/>
  <c r="G16735" i="45"/>
  <c r="F16735" i="45"/>
  <c r="E16735" i="45"/>
  <c r="D16735" i="45"/>
  <c r="H16734" i="45"/>
  <c r="G16734" i="45"/>
  <c r="F16734" i="45"/>
  <c r="E16734" i="45"/>
  <c r="D16734" i="45"/>
  <c r="H16733" i="45"/>
  <c r="G16733" i="45"/>
  <c r="F16733" i="45"/>
  <c r="E16733" i="45"/>
  <c r="D16733" i="45"/>
  <c r="H16732" i="45"/>
  <c r="G16732" i="45"/>
  <c r="F16732" i="45"/>
  <c r="E16732" i="45"/>
  <c r="D16732" i="45"/>
  <c r="H16731" i="45"/>
  <c r="G16731" i="45"/>
  <c r="F16731" i="45"/>
  <c r="E16731" i="45"/>
  <c r="D16731" i="45"/>
  <c r="H16730" i="45"/>
  <c r="G16730" i="45"/>
  <c r="F16730" i="45"/>
  <c r="E16730" i="45"/>
  <c r="D16730" i="45"/>
  <c r="H16729" i="45"/>
  <c r="G16729" i="45"/>
  <c r="F16729" i="45"/>
  <c r="E16729" i="45"/>
  <c r="D16729" i="45"/>
  <c r="H16728" i="45"/>
  <c r="G16728" i="45"/>
  <c r="F16728" i="45"/>
  <c r="E16728" i="45"/>
  <c r="D16728" i="45"/>
  <c r="H16727" i="45"/>
  <c r="G16727" i="45"/>
  <c r="F16727" i="45"/>
  <c r="E16727" i="45"/>
  <c r="D16727" i="45"/>
  <c r="H16726" i="45"/>
  <c r="G16726" i="45"/>
  <c r="F16726" i="45"/>
  <c r="E16726" i="45"/>
  <c r="D16726" i="45"/>
  <c r="H16725" i="45"/>
  <c r="G16725" i="45"/>
  <c r="F16725" i="45"/>
  <c r="E16725" i="45"/>
  <c r="D16725" i="45"/>
  <c r="H16724" i="45"/>
  <c r="G16724" i="45"/>
  <c r="F16724" i="45"/>
  <c r="E16724" i="45"/>
  <c r="D16724" i="45"/>
  <c r="H16723" i="45"/>
  <c r="G16723" i="45"/>
  <c r="F16723" i="45"/>
  <c r="E16723" i="45"/>
  <c r="D16723" i="45"/>
  <c r="H16722" i="45"/>
  <c r="G16722" i="45"/>
  <c r="F16722" i="45"/>
  <c r="E16722" i="45"/>
  <c r="D16722" i="45"/>
  <c r="H16721" i="45"/>
  <c r="G16721" i="45"/>
  <c r="F16721" i="45"/>
  <c r="E16721" i="45"/>
  <c r="D16721" i="45"/>
  <c r="H16720" i="45"/>
  <c r="G16720" i="45"/>
  <c r="F16720" i="45"/>
  <c r="E16720" i="45"/>
  <c r="D16720" i="45"/>
  <c r="H16719" i="45"/>
  <c r="G16719" i="45"/>
  <c r="F16719" i="45"/>
  <c r="E16719" i="45"/>
  <c r="D16719" i="45"/>
  <c r="H16718" i="45"/>
  <c r="G16718" i="45"/>
  <c r="F16718" i="45"/>
  <c r="E16718" i="45"/>
  <c r="D16718" i="45"/>
  <c r="H16717" i="45"/>
  <c r="G16717" i="45"/>
  <c r="F16717" i="45"/>
  <c r="E16717" i="45"/>
  <c r="D16717" i="45"/>
  <c r="H16716" i="45"/>
  <c r="G16716" i="45"/>
  <c r="F16716" i="45"/>
  <c r="E16716" i="45"/>
  <c r="D16716" i="45"/>
  <c r="H16715" i="45"/>
  <c r="G16715" i="45"/>
  <c r="F16715" i="45"/>
  <c r="E16715" i="45"/>
  <c r="D16715" i="45"/>
  <c r="H16714" i="45"/>
  <c r="G16714" i="45"/>
  <c r="F16714" i="45"/>
  <c r="E16714" i="45"/>
  <c r="D16714" i="45"/>
  <c r="H16713" i="45"/>
  <c r="G16713" i="45"/>
  <c r="F16713" i="45"/>
  <c r="E16713" i="45"/>
  <c r="D16713" i="45"/>
  <c r="H16712" i="45"/>
  <c r="G16712" i="45"/>
  <c r="F16712" i="45"/>
  <c r="E16712" i="45"/>
  <c r="D16712" i="45"/>
  <c r="H16711" i="45"/>
  <c r="G16711" i="45"/>
  <c r="F16711" i="45"/>
  <c r="E16711" i="45"/>
  <c r="D16711" i="45"/>
  <c r="H16710" i="45"/>
  <c r="G16710" i="45"/>
  <c r="F16710" i="45"/>
  <c r="E16710" i="45"/>
  <c r="D16710" i="45"/>
  <c r="H16709" i="45"/>
  <c r="G16709" i="45"/>
  <c r="F16709" i="45"/>
  <c r="E16709" i="45"/>
  <c r="D16709" i="45"/>
  <c r="H16708" i="45"/>
  <c r="G16708" i="45"/>
  <c r="F16708" i="45"/>
  <c r="E16708" i="45"/>
  <c r="D16708" i="45"/>
  <c r="H16707" i="45"/>
  <c r="G16707" i="45"/>
  <c r="F16707" i="45"/>
  <c r="E16707" i="45"/>
  <c r="D16707" i="45"/>
  <c r="H16706" i="45"/>
  <c r="G16706" i="45"/>
  <c r="F16706" i="45"/>
  <c r="E16706" i="45"/>
  <c r="D16706" i="45"/>
  <c r="H16705" i="45"/>
  <c r="G16705" i="45"/>
  <c r="F16705" i="45"/>
  <c r="E16705" i="45"/>
  <c r="D16705" i="45"/>
  <c r="H16704" i="45"/>
  <c r="G16704" i="45"/>
  <c r="F16704" i="45"/>
  <c r="E16704" i="45"/>
  <c r="D16704" i="45"/>
  <c r="H16703" i="45"/>
  <c r="G16703" i="45"/>
  <c r="F16703" i="45"/>
  <c r="E16703" i="45"/>
  <c r="D16703" i="45"/>
  <c r="H16702" i="45"/>
  <c r="G16702" i="45"/>
  <c r="F16702" i="45"/>
  <c r="E16702" i="45"/>
  <c r="D16702" i="45"/>
  <c r="H16701" i="45"/>
  <c r="G16701" i="45"/>
  <c r="F16701" i="45"/>
  <c r="E16701" i="45"/>
  <c r="D16701" i="45"/>
  <c r="H16700" i="45"/>
  <c r="G16700" i="45"/>
  <c r="F16700" i="45"/>
  <c r="E16700" i="45"/>
  <c r="D16700" i="45"/>
  <c r="H16699" i="45"/>
  <c r="G16699" i="45"/>
  <c r="F16699" i="45"/>
  <c r="E16699" i="45"/>
  <c r="D16699" i="45"/>
  <c r="H16698" i="45"/>
  <c r="G16698" i="45"/>
  <c r="F16698" i="45"/>
  <c r="E16698" i="45"/>
  <c r="D16698" i="45"/>
  <c r="H16697" i="45"/>
  <c r="G16697" i="45"/>
  <c r="F16697" i="45"/>
  <c r="E16697" i="45"/>
  <c r="D16697" i="45"/>
  <c r="H16696" i="45"/>
  <c r="G16696" i="45"/>
  <c r="F16696" i="45"/>
  <c r="E16696" i="45"/>
  <c r="D16696" i="45"/>
  <c r="H16695" i="45"/>
  <c r="G16695" i="45"/>
  <c r="F16695" i="45"/>
  <c r="E16695" i="45"/>
  <c r="D16695" i="45"/>
  <c r="H16694" i="45"/>
  <c r="G16694" i="45"/>
  <c r="F16694" i="45"/>
  <c r="E16694" i="45"/>
  <c r="D16694" i="45"/>
  <c r="H16693" i="45"/>
  <c r="G16693" i="45"/>
  <c r="F16693" i="45"/>
  <c r="E16693" i="45"/>
  <c r="D16693" i="45"/>
  <c r="H16692" i="45"/>
  <c r="G16692" i="45"/>
  <c r="F16692" i="45"/>
  <c r="E16692" i="45"/>
  <c r="D16692" i="45"/>
  <c r="H16691" i="45"/>
  <c r="G16691" i="45"/>
  <c r="F16691" i="45"/>
  <c r="E16691" i="45"/>
  <c r="D16691" i="45"/>
  <c r="H16690" i="45"/>
  <c r="G16690" i="45"/>
  <c r="F16690" i="45"/>
  <c r="E16690" i="45"/>
  <c r="D16690" i="45"/>
  <c r="H16689" i="45"/>
  <c r="G16689" i="45"/>
  <c r="F16689" i="45"/>
  <c r="E16689" i="45"/>
  <c r="D16689" i="45"/>
  <c r="H16688" i="45"/>
  <c r="G16688" i="45"/>
  <c r="F16688" i="45"/>
  <c r="E16688" i="45"/>
  <c r="D16688" i="45"/>
  <c r="H16687" i="45"/>
  <c r="G16687" i="45"/>
  <c r="F16687" i="45"/>
  <c r="E16687" i="45"/>
  <c r="D16687" i="45"/>
  <c r="H16686" i="45"/>
  <c r="G16686" i="45"/>
  <c r="F16686" i="45"/>
  <c r="E16686" i="45"/>
  <c r="D16686" i="45"/>
  <c r="H16685" i="45"/>
  <c r="G16685" i="45"/>
  <c r="F16685" i="45"/>
  <c r="E16685" i="45"/>
  <c r="D16685" i="45"/>
  <c r="H16684" i="45"/>
  <c r="G16684" i="45"/>
  <c r="F16684" i="45"/>
  <c r="E16684" i="45"/>
  <c r="D16684" i="45"/>
  <c r="H16683" i="45"/>
  <c r="G16683" i="45"/>
  <c r="F16683" i="45"/>
  <c r="E16683" i="45"/>
  <c r="D16683" i="45"/>
  <c r="H16682" i="45"/>
  <c r="G16682" i="45"/>
  <c r="F16682" i="45"/>
  <c r="E16682" i="45"/>
  <c r="D16682" i="45"/>
  <c r="H16681" i="45"/>
  <c r="G16681" i="45"/>
  <c r="F16681" i="45"/>
  <c r="E16681" i="45"/>
  <c r="D16681" i="45"/>
  <c r="H16680" i="45"/>
  <c r="G16680" i="45"/>
  <c r="F16680" i="45"/>
  <c r="E16680" i="45"/>
  <c r="D16680" i="45"/>
  <c r="H16679" i="45"/>
  <c r="G16679" i="45"/>
  <c r="F16679" i="45"/>
  <c r="E16679" i="45"/>
  <c r="D16679" i="45"/>
  <c r="H16678" i="45"/>
  <c r="G16678" i="45"/>
  <c r="F16678" i="45"/>
  <c r="E16678" i="45"/>
  <c r="D16678" i="45"/>
  <c r="H16677" i="45"/>
  <c r="G16677" i="45"/>
  <c r="F16677" i="45"/>
  <c r="E16677" i="45"/>
  <c r="D16677" i="45"/>
  <c r="H16676" i="45"/>
  <c r="G16676" i="45"/>
  <c r="F16676" i="45"/>
  <c r="E16676" i="45"/>
  <c r="D16676" i="45"/>
  <c r="H16675" i="45"/>
  <c r="G16675" i="45"/>
  <c r="F16675" i="45"/>
  <c r="E16675" i="45"/>
  <c r="D16675" i="45"/>
  <c r="H16674" i="45"/>
  <c r="G16674" i="45"/>
  <c r="F16674" i="45"/>
  <c r="E16674" i="45"/>
  <c r="D16674" i="45"/>
  <c r="H16673" i="45"/>
  <c r="G16673" i="45"/>
  <c r="F16673" i="45"/>
  <c r="E16673" i="45"/>
  <c r="D16673" i="45"/>
  <c r="H16672" i="45"/>
  <c r="G16672" i="45"/>
  <c r="F16672" i="45"/>
  <c r="E16672" i="45"/>
  <c r="D16672" i="45"/>
  <c r="H16671" i="45"/>
  <c r="G16671" i="45"/>
  <c r="F16671" i="45"/>
  <c r="E16671" i="45"/>
  <c r="D16671" i="45"/>
  <c r="H16670" i="45"/>
  <c r="G16670" i="45"/>
  <c r="F16670" i="45"/>
  <c r="E16670" i="45"/>
  <c r="D16670" i="45"/>
  <c r="H16669" i="45"/>
  <c r="G16669" i="45"/>
  <c r="F16669" i="45"/>
  <c r="E16669" i="45"/>
  <c r="D16669" i="45"/>
  <c r="H16668" i="45"/>
  <c r="G16668" i="45"/>
  <c r="F16668" i="45"/>
  <c r="E16668" i="45"/>
  <c r="D16668" i="45"/>
  <c r="H16667" i="45"/>
  <c r="G16667" i="45"/>
  <c r="F16667" i="45"/>
  <c r="E16667" i="45"/>
  <c r="D16667" i="45"/>
  <c r="H16666" i="45"/>
  <c r="G16666" i="45"/>
  <c r="F16666" i="45"/>
  <c r="E16666" i="45"/>
  <c r="D16666" i="45"/>
  <c r="H16665" i="45"/>
  <c r="G16665" i="45"/>
  <c r="F16665" i="45"/>
  <c r="E16665" i="45"/>
  <c r="D16665" i="45"/>
  <c r="H16664" i="45"/>
  <c r="G16664" i="45"/>
  <c r="F16664" i="45"/>
  <c r="E16664" i="45"/>
  <c r="D16664" i="45"/>
  <c r="H16663" i="45"/>
  <c r="G16663" i="45"/>
  <c r="F16663" i="45"/>
  <c r="E16663" i="45"/>
  <c r="D16663" i="45"/>
  <c r="H16662" i="45"/>
  <c r="G16662" i="45"/>
  <c r="F16662" i="45"/>
  <c r="E16662" i="45"/>
  <c r="D16662" i="45"/>
  <c r="H16661" i="45"/>
  <c r="G16661" i="45"/>
  <c r="F16661" i="45"/>
  <c r="E16661" i="45"/>
  <c r="D16661" i="45"/>
  <c r="H16660" i="45"/>
  <c r="G16660" i="45"/>
  <c r="F16660" i="45"/>
  <c r="E16660" i="45"/>
  <c r="D16660" i="45"/>
  <c r="H16659" i="45"/>
  <c r="G16659" i="45"/>
  <c r="F16659" i="45"/>
  <c r="E16659" i="45"/>
  <c r="D16659" i="45"/>
  <c r="H16658" i="45"/>
  <c r="G16658" i="45"/>
  <c r="F16658" i="45"/>
  <c r="E16658" i="45"/>
  <c r="D16658" i="45"/>
  <c r="H16657" i="45"/>
  <c r="G16657" i="45"/>
  <c r="F16657" i="45"/>
  <c r="E16657" i="45"/>
  <c r="D16657" i="45"/>
  <c r="H16656" i="45"/>
  <c r="G16656" i="45"/>
  <c r="F16656" i="45"/>
  <c r="E16656" i="45"/>
  <c r="D16656" i="45"/>
  <c r="H16655" i="45"/>
  <c r="G16655" i="45"/>
  <c r="F16655" i="45"/>
  <c r="E16655" i="45"/>
  <c r="D16655" i="45"/>
  <c r="H16654" i="45"/>
  <c r="G16654" i="45"/>
  <c r="F16654" i="45"/>
  <c r="E16654" i="45"/>
  <c r="D16654" i="45"/>
  <c r="H16653" i="45"/>
  <c r="G16653" i="45"/>
  <c r="F16653" i="45"/>
  <c r="E16653" i="45"/>
  <c r="D16653" i="45"/>
  <c r="H16652" i="45"/>
  <c r="G16652" i="45"/>
  <c r="F16652" i="45"/>
  <c r="E16652" i="45"/>
  <c r="D16652" i="45"/>
  <c r="H16651" i="45"/>
  <c r="G16651" i="45"/>
  <c r="F16651" i="45"/>
  <c r="E16651" i="45"/>
  <c r="D16651" i="45"/>
  <c r="H16650" i="45"/>
  <c r="G16650" i="45"/>
  <c r="F16650" i="45"/>
  <c r="E16650" i="45"/>
  <c r="D16650" i="45"/>
  <c r="H16649" i="45"/>
  <c r="G16649" i="45"/>
  <c r="F16649" i="45"/>
  <c r="E16649" i="45"/>
  <c r="D16649" i="45"/>
  <c r="H16648" i="45"/>
  <c r="G16648" i="45"/>
  <c r="F16648" i="45"/>
  <c r="E16648" i="45"/>
  <c r="D16648" i="45"/>
  <c r="H16647" i="45"/>
  <c r="G16647" i="45"/>
  <c r="F16647" i="45"/>
  <c r="E16647" i="45"/>
  <c r="D16647" i="45"/>
  <c r="H16646" i="45"/>
  <c r="G16646" i="45"/>
  <c r="F16646" i="45"/>
  <c r="E16646" i="45"/>
  <c r="D16646" i="45"/>
  <c r="H16645" i="45"/>
  <c r="G16645" i="45"/>
  <c r="F16645" i="45"/>
  <c r="E16645" i="45"/>
  <c r="D16645" i="45"/>
  <c r="H16644" i="45"/>
  <c r="G16644" i="45"/>
  <c r="F16644" i="45"/>
  <c r="E16644" i="45"/>
  <c r="D16644" i="45"/>
  <c r="H16643" i="45"/>
  <c r="G16643" i="45"/>
  <c r="F16643" i="45"/>
  <c r="E16643" i="45"/>
  <c r="D16643" i="45"/>
  <c r="H16642" i="45"/>
  <c r="G16642" i="45"/>
  <c r="F16642" i="45"/>
  <c r="E16642" i="45"/>
  <c r="D16642" i="45"/>
  <c r="H16641" i="45"/>
  <c r="G16641" i="45"/>
  <c r="F16641" i="45"/>
  <c r="E16641" i="45"/>
  <c r="D16641" i="45"/>
  <c r="H16640" i="45"/>
  <c r="G16640" i="45"/>
  <c r="F16640" i="45"/>
  <c r="E16640" i="45"/>
  <c r="D16640" i="45"/>
  <c r="H16639" i="45"/>
  <c r="G16639" i="45"/>
  <c r="F16639" i="45"/>
  <c r="E16639" i="45"/>
  <c r="D16639" i="45"/>
  <c r="H16638" i="45"/>
  <c r="G16638" i="45"/>
  <c r="F16638" i="45"/>
  <c r="E16638" i="45"/>
  <c r="D16638" i="45"/>
  <c r="H16637" i="45"/>
  <c r="G16637" i="45"/>
  <c r="F16637" i="45"/>
  <c r="E16637" i="45"/>
  <c r="D16637" i="45"/>
  <c r="H16636" i="45"/>
  <c r="G16636" i="45"/>
  <c r="F16636" i="45"/>
  <c r="E16636" i="45"/>
  <c r="D16636" i="45"/>
  <c r="H16635" i="45"/>
  <c r="G16635" i="45"/>
  <c r="F16635" i="45"/>
  <c r="E16635" i="45"/>
  <c r="D16635" i="45"/>
  <c r="H16634" i="45"/>
  <c r="G16634" i="45"/>
  <c r="F16634" i="45"/>
  <c r="E16634" i="45"/>
  <c r="D16634" i="45"/>
  <c r="H16633" i="45"/>
  <c r="G16633" i="45"/>
  <c r="F16633" i="45"/>
  <c r="E16633" i="45"/>
  <c r="D16633" i="45"/>
  <c r="H16632" i="45"/>
  <c r="G16632" i="45"/>
  <c r="F16632" i="45"/>
  <c r="E16632" i="45"/>
  <c r="D16632" i="45"/>
  <c r="H16631" i="45"/>
  <c r="G16631" i="45"/>
  <c r="F16631" i="45"/>
  <c r="E16631" i="45"/>
  <c r="D16631" i="45"/>
  <c r="H16630" i="45"/>
  <c r="G16630" i="45"/>
  <c r="F16630" i="45"/>
  <c r="E16630" i="45"/>
  <c r="D16630" i="45"/>
  <c r="H16629" i="45"/>
  <c r="G16629" i="45"/>
  <c r="F16629" i="45"/>
  <c r="E16629" i="45"/>
  <c r="D16629" i="45"/>
  <c r="H16628" i="45"/>
  <c r="G16628" i="45"/>
  <c r="F16628" i="45"/>
  <c r="E16628" i="45"/>
  <c r="D16628" i="45"/>
  <c r="H16627" i="45"/>
  <c r="G16627" i="45"/>
  <c r="F16627" i="45"/>
  <c r="E16627" i="45"/>
  <c r="D16627" i="45"/>
  <c r="H16626" i="45"/>
  <c r="G16626" i="45"/>
  <c r="F16626" i="45"/>
  <c r="E16626" i="45"/>
  <c r="D16626" i="45"/>
  <c r="H16625" i="45"/>
  <c r="G16625" i="45"/>
  <c r="F16625" i="45"/>
  <c r="E16625" i="45"/>
  <c r="D16625" i="45"/>
  <c r="H16624" i="45"/>
  <c r="G16624" i="45"/>
  <c r="F16624" i="45"/>
  <c r="E16624" i="45"/>
  <c r="D16624" i="45"/>
  <c r="H16623" i="45"/>
  <c r="G16623" i="45"/>
  <c r="F16623" i="45"/>
  <c r="E16623" i="45"/>
  <c r="D16623" i="45"/>
  <c r="H16622" i="45"/>
  <c r="G16622" i="45"/>
  <c r="F16622" i="45"/>
  <c r="E16622" i="45"/>
  <c r="D16622" i="45"/>
  <c r="H16621" i="45"/>
  <c r="G16621" i="45"/>
  <c r="F16621" i="45"/>
  <c r="E16621" i="45"/>
  <c r="D16621" i="45"/>
  <c r="H16620" i="45"/>
  <c r="G16620" i="45"/>
  <c r="F16620" i="45"/>
  <c r="E16620" i="45"/>
  <c r="D16620" i="45"/>
  <c r="H16619" i="45"/>
  <c r="G16619" i="45"/>
  <c r="F16619" i="45"/>
  <c r="E16619" i="45"/>
  <c r="D16619" i="45"/>
  <c r="H16618" i="45"/>
  <c r="G16618" i="45"/>
  <c r="F16618" i="45"/>
  <c r="E16618" i="45"/>
  <c r="D16618" i="45"/>
  <c r="H16617" i="45"/>
  <c r="G16617" i="45"/>
  <c r="F16617" i="45"/>
  <c r="E16617" i="45"/>
  <c r="D16617" i="45"/>
  <c r="H16616" i="45"/>
  <c r="G16616" i="45"/>
  <c r="F16616" i="45"/>
  <c r="E16616" i="45"/>
  <c r="D16616" i="45"/>
  <c r="H16615" i="45"/>
  <c r="G16615" i="45"/>
  <c r="F16615" i="45"/>
  <c r="E16615" i="45"/>
  <c r="D16615" i="45"/>
  <c r="H16614" i="45"/>
  <c r="G16614" i="45"/>
  <c r="F16614" i="45"/>
  <c r="E16614" i="45"/>
  <c r="D16614" i="45"/>
  <c r="H16613" i="45"/>
  <c r="G16613" i="45"/>
  <c r="F16613" i="45"/>
  <c r="E16613" i="45"/>
  <c r="D16613" i="45"/>
  <c r="H16612" i="45"/>
  <c r="G16612" i="45"/>
  <c r="F16612" i="45"/>
  <c r="E16612" i="45"/>
  <c r="D16612" i="45"/>
  <c r="H16611" i="45"/>
  <c r="G16611" i="45"/>
  <c r="F16611" i="45"/>
  <c r="E16611" i="45"/>
  <c r="D16611" i="45"/>
  <c r="H16610" i="45"/>
  <c r="G16610" i="45"/>
  <c r="F16610" i="45"/>
  <c r="E16610" i="45"/>
  <c r="D16610" i="45"/>
  <c r="H16609" i="45"/>
  <c r="G16609" i="45"/>
  <c r="F16609" i="45"/>
  <c r="E16609" i="45"/>
  <c r="D16609" i="45"/>
  <c r="H16608" i="45"/>
  <c r="G16608" i="45"/>
  <c r="F16608" i="45"/>
  <c r="E16608" i="45"/>
  <c r="D16608" i="45"/>
  <c r="H16607" i="45"/>
  <c r="G16607" i="45"/>
  <c r="F16607" i="45"/>
  <c r="E16607" i="45"/>
  <c r="D16607" i="45"/>
  <c r="H16606" i="45"/>
  <c r="G16606" i="45"/>
  <c r="F16606" i="45"/>
  <c r="E16606" i="45"/>
  <c r="D16606" i="45"/>
  <c r="H16605" i="45"/>
  <c r="G16605" i="45"/>
  <c r="F16605" i="45"/>
  <c r="E16605" i="45"/>
  <c r="D16605" i="45"/>
  <c r="H16604" i="45"/>
  <c r="G16604" i="45"/>
  <c r="F16604" i="45"/>
  <c r="E16604" i="45"/>
  <c r="D16604" i="45"/>
  <c r="H16603" i="45"/>
  <c r="G16603" i="45"/>
  <c r="F16603" i="45"/>
  <c r="E16603" i="45"/>
  <c r="D16603" i="45"/>
  <c r="H16602" i="45"/>
  <c r="G16602" i="45"/>
  <c r="F16602" i="45"/>
  <c r="E16602" i="45"/>
  <c r="D16602" i="45"/>
  <c r="H16601" i="45"/>
  <c r="G16601" i="45"/>
  <c r="F16601" i="45"/>
  <c r="E16601" i="45"/>
  <c r="D16601" i="45"/>
  <c r="H16600" i="45"/>
  <c r="G16600" i="45"/>
  <c r="F16600" i="45"/>
  <c r="E16600" i="45"/>
  <c r="D16600" i="45"/>
  <c r="H16599" i="45"/>
  <c r="G16599" i="45"/>
  <c r="F16599" i="45"/>
  <c r="E16599" i="45"/>
  <c r="D16599" i="45"/>
  <c r="H16598" i="45"/>
  <c r="G16598" i="45"/>
  <c r="F16598" i="45"/>
  <c r="E16598" i="45"/>
  <c r="D16598" i="45"/>
  <c r="H16597" i="45"/>
  <c r="G16597" i="45"/>
  <c r="F16597" i="45"/>
  <c r="E16597" i="45"/>
  <c r="D16597" i="45"/>
  <c r="H16596" i="45"/>
  <c r="G16596" i="45"/>
  <c r="F16596" i="45"/>
  <c r="E16596" i="45"/>
  <c r="D16596" i="45"/>
  <c r="H16595" i="45"/>
  <c r="G16595" i="45"/>
  <c r="F16595" i="45"/>
  <c r="E16595" i="45"/>
  <c r="D16595" i="45"/>
  <c r="H16594" i="45"/>
  <c r="G16594" i="45"/>
  <c r="F16594" i="45"/>
  <c r="E16594" i="45"/>
  <c r="D16594" i="45"/>
  <c r="H16593" i="45"/>
  <c r="G16593" i="45"/>
  <c r="F16593" i="45"/>
  <c r="E16593" i="45"/>
  <c r="D16593" i="45"/>
  <c r="H16592" i="45"/>
  <c r="G16592" i="45"/>
  <c r="F16592" i="45"/>
  <c r="E16592" i="45"/>
  <c r="D16592" i="45"/>
  <c r="H16591" i="45"/>
  <c r="G16591" i="45"/>
  <c r="F16591" i="45"/>
  <c r="E16591" i="45"/>
  <c r="D16591" i="45"/>
  <c r="H16590" i="45"/>
  <c r="G16590" i="45"/>
  <c r="F16590" i="45"/>
  <c r="E16590" i="45"/>
  <c r="D16590" i="45"/>
  <c r="H16589" i="45"/>
  <c r="G16589" i="45"/>
  <c r="F16589" i="45"/>
  <c r="E16589" i="45"/>
  <c r="D16589" i="45"/>
  <c r="H16588" i="45"/>
  <c r="G16588" i="45"/>
  <c r="F16588" i="45"/>
  <c r="E16588" i="45"/>
  <c r="D16588" i="45"/>
  <c r="H16587" i="45"/>
  <c r="G16587" i="45"/>
  <c r="F16587" i="45"/>
  <c r="E16587" i="45"/>
  <c r="D16587" i="45"/>
  <c r="H16586" i="45"/>
  <c r="G16586" i="45"/>
  <c r="F16586" i="45"/>
  <c r="E16586" i="45"/>
  <c r="D16586" i="45"/>
  <c r="H16585" i="45"/>
  <c r="G16585" i="45"/>
  <c r="F16585" i="45"/>
  <c r="E16585" i="45"/>
  <c r="D16585" i="45"/>
  <c r="H16584" i="45"/>
  <c r="G16584" i="45"/>
  <c r="F16584" i="45"/>
  <c r="E16584" i="45"/>
  <c r="D16584" i="45"/>
  <c r="H16583" i="45"/>
  <c r="G16583" i="45"/>
  <c r="F16583" i="45"/>
  <c r="E16583" i="45"/>
  <c r="D16583" i="45"/>
  <c r="H16582" i="45"/>
  <c r="G16582" i="45"/>
  <c r="F16582" i="45"/>
  <c r="E16582" i="45"/>
  <c r="D16582" i="45"/>
  <c r="H16581" i="45"/>
  <c r="G16581" i="45"/>
  <c r="F16581" i="45"/>
  <c r="E16581" i="45"/>
  <c r="D16581" i="45"/>
  <c r="H16580" i="45"/>
  <c r="G16580" i="45"/>
  <c r="F16580" i="45"/>
  <c r="E16580" i="45"/>
  <c r="D16580" i="45"/>
  <c r="H16579" i="45"/>
  <c r="G16579" i="45"/>
  <c r="F16579" i="45"/>
  <c r="E16579" i="45"/>
  <c r="D16579" i="45"/>
  <c r="H16578" i="45"/>
  <c r="G16578" i="45"/>
  <c r="F16578" i="45"/>
  <c r="E16578" i="45"/>
  <c r="D16578" i="45"/>
  <c r="H16577" i="45"/>
  <c r="G16577" i="45"/>
  <c r="F16577" i="45"/>
  <c r="E16577" i="45"/>
  <c r="D16577" i="45"/>
  <c r="H16576" i="45"/>
  <c r="G16576" i="45"/>
  <c r="F16576" i="45"/>
  <c r="E16576" i="45"/>
  <c r="D16576" i="45"/>
  <c r="H16575" i="45"/>
  <c r="G16575" i="45"/>
  <c r="F16575" i="45"/>
  <c r="E16575" i="45"/>
  <c r="D16575" i="45"/>
  <c r="H16574" i="45"/>
  <c r="G16574" i="45"/>
  <c r="F16574" i="45"/>
  <c r="E16574" i="45"/>
  <c r="D16574" i="45"/>
  <c r="H16573" i="45"/>
  <c r="G16573" i="45"/>
  <c r="F16573" i="45"/>
  <c r="E16573" i="45"/>
  <c r="D16573" i="45"/>
  <c r="H16572" i="45"/>
  <c r="G16572" i="45"/>
  <c r="F16572" i="45"/>
  <c r="E16572" i="45"/>
  <c r="D16572" i="45"/>
  <c r="H16571" i="45"/>
  <c r="G16571" i="45"/>
  <c r="F16571" i="45"/>
  <c r="E16571" i="45"/>
  <c r="D16571" i="45"/>
  <c r="H16570" i="45"/>
  <c r="G16570" i="45"/>
  <c r="F16570" i="45"/>
  <c r="E16570" i="45"/>
  <c r="D16570" i="45"/>
  <c r="H16569" i="45"/>
  <c r="G16569" i="45"/>
  <c r="F16569" i="45"/>
  <c r="E16569" i="45"/>
  <c r="D16569" i="45"/>
  <c r="H16568" i="45"/>
  <c r="G16568" i="45"/>
  <c r="F16568" i="45"/>
  <c r="E16568" i="45"/>
  <c r="D16568" i="45"/>
  <c r="H16567" i="45"/>
  <c r="G16567" i="45"/>
  <c r="F16567" i="45"/>
  <c r="E16567" i="45"/>
  <c r="D16567" i="45"/>
  <c r="H16566" i="45"/>
  <c r="G16566" i="45"/>
  <c r="F16566" i="45"/>
  <c r="E16566" i="45"/>
  <c r="D16566" i="45"/>
  <c r="H16565" i="45"/>
  <c r="G16565" i="45"/>
  <c r="F16565" i="45"/>
  <c r="E16565" i="45"/>
  <c r="D16565" i="45"/>
  <c r="H16564" i="45"/>
  <c r="G16564" i="45"/>
  <c r="F16564" i="45"/>
  <c r="E16564" i="45"/>
  <c r="D16564" i="45"/>
  <c r="H16563" i="45"/>
  <c r="G16563" i="45"/>
  <c r="F16563" i="45"/>
  <c r="E16563" i="45"/>
  <c r="D16563" i="45"/>
  <c r="H16562" i="45"/>
  <c r="G16562" i="45"/>
  <c r="F16562" i="45"/>
  <c r="E16562" i="45"/>
  <c r="D16562" i="45"/>
  <c r="H16561" i="45"/>
  <c r="G16561" i="45"/>
  <c r="F16561" i="45"/>
  <c r="E16561" i="45"/>
  <c r="D16561" i="45"/>
  <c r="H16560" i="45"/>
  <c r="G16560" i="45"/>
  <c r="F16560" i="45"/>
  <c r="E16560" i="45"/>
  <c r="D16560" i="45"/>
  <c r="H16559" i="45"/>
  <c r="G16559" i="45"/>
  <c r="F16559" i="45"/>
  <c r="E16559" i="45"/>
  <c r="D16559" i="45"/>
  <c r="H16558" i="45"/>
  <c r="G16558" i="45"/>
  <c r="F16558" i="45"/>
  <c r="E16558" i="45"/>
  <c r="D16558" i="45"/>
  <c r="H16557" i="45"/>
  <c r="G16557" i="45"/>
  <c r="F16557" i="45"/>
  <c r="E16557" i="45"/>
  <c r="D16557" i="45"/>
  <c r="H16556" i="45"/>
  <c r="G16556" i="45"/>
  <c r="F16556" i="45"/>
  <c r="E16556" i="45"/>
  <c r="D16556" i="45"/>
  <c r="H16555" i="45"/>
  <c r="G16555" i="45"/>
  <c r="F16555" i="45"/>
  <c r="E16555" i="45"/>
  <c r="D16555" i="45"/>
  <c r="H16554" i="45"/>
  <c r="G16554" i="45"/>
  <c r="F16554" i="45"/>
  <c r="E16554" i="45"/>
  <c r="D16554" i="45"/>
  <c r="H16553" i="45"/>
  <c r="G16553" i="45"/>
  <c r="F16553" i="45"/>
  <c r="E16553" i="45"/>
  <c r="D16553" i="45"/>
  <c r="H16552" i="45"/>
  <c r="G16552" i="45"/>
  <c r="F16552" i="45"/>
  <c r="E16552" i="45"/>
  <c r="D16552" i="45"/>
  <c r="H16551" i="45"/>
  <c r="G16551" i="45"/>
  <c r="F16551" i="45"/>
  <c r="E16551" i="45"/>
  <c r="D16551" i="45"/>
  <c r="H16550" i="45"/>
  <c r="G16550" i="45"/>
  <c r="F16550" i="45"/>
  <c r="E16550" i="45"/>
  <c r="D16550" i="45"/>
  <c r="H16549" i="45"/>
  <c r="G16549" i="45"/>
  <c r="F16549" i="45"/>
  <c r="E16549" i="45"/>
  <c r="D16549" i="45"/>
  <c r="H16548" i="45"/>
  <c r="G16548" i="45"/>
  <c r="F16548" i="45"/>
  <c r="E16548" i="45"/>
  <c r="D16548" i="45"/>
  <c r="H16547" i="45"/>
  <c r="G16547" i="45"/>
  <c r="F16547" i="45"/>
  <c r="E16547" i="45"/>
  <c r="D16547" i="45"/>
  <c r="H16546" i="45"/>
  <c r="G16546" i="45"/>
  <c r="F16546" i="45"/>
  <c r="E16546" i="45"/>
  <c r="D16546" i="45"/>
  <c r="H16545" i="45"/>
  <c r="G16545" i="45"/>
  <c r="F16545" i="45"/>
  <c r="E16545" i="45"/>
  <c r="D16545" i="45"/>
  <c r="H16544" i="45"/>
  <c r="G16544" i="45"/>
  <c r="F16544" i="45"/>
  <c r="E16544" i="45"/>
  <c r="D16544" i="45"/>
  <c r="H16543" i="45"/>
  <c r="G16543" i="45"/>
  <c r="F16543" i="45"/>
  <c r="E16543" i="45"/>
  <c r="D16543" i="45"/>
  <c r="H16542" i="45"/>
  <c r="G16542" i="45"/>
  <c r="F16542" i="45"/>
  <c r="E16542" i="45"/>
  <c r="D16542" i="45"/>
  <c r="H16541" i="45"/>
  <c r="G16541" i="45"/>
  <c r="F16541" i="45"/>
  <c r="E16541" i="45"/>
  <c r="D16541" i="45"/>
  <c r="H16540" i="45"/>
  <c r="G16540" i="45"/>
  <c r="F16540" i="45"/>
  <c r="E16540" i="45"/>
  <c r="D16540" i="45"/>
  <c r="H16539" i="45"/>
  <c r="G16539" i="45"/>
  <c r="F16539" i="45"/>
  <c r="E16539" i="45"/>
  <c r="D16539" i="45"/>
  <c r="H16538" i="45"/>
  <c r="G16538" i="45"/>
  <c r="F16538" i="45"/>
  <c r="E16538" i="45"/>
  <c r="D16538" i="45"/>
  <c r="H16537" i="45"/>
  <c r="G16537" i="45"/>
  <c r="F16537" i="45"/>
  <c r="E16537" i="45"/>
  <c r="D16537" i="45"/>
  <c r="H16536" i="45"/>
  <c r="G16536" i="45"/>
  <c r="F16536" i="45"/>
  <c r="E16536" i="45"/>
  <c r="D16536" i="45"/>
  <c r="H16535" i="45"/>
  <c r="G16535" i="45"/>
  <c r="F16535" i="45"/>
  <c r="E16535" i="45"/>
  <c r="D16535" i="45"/>
  <c r="H16534" i="45"/>
  <c r="G16534" i="45"/>
  <c r="F16534" i="45"/>
  <c r="E16534" i="45"/>
  <c r="D16534" i="45"/>
  <c r="H16533" i="45"/>
  <c r="G16533" i="45"/>
  <c r="F16533" i="45"/>
  <c r="E16533" i="45"/>
  <c r="D16533" i="45"/>
  <c r="H16532" i="45"/>
  <c r="G16532" i="45"/>
  <c r="F16532" i="45"/>
  <c r="E16532" i="45"/>
  <c r="D16532" i="45"/>
  <c r="H16531" i="45"/>
  <c r="G16531" i="45"/>
  <c r="F16531" i="45"/>
  <c r="E16531" i="45"/>
  <c r="D16531" i="45"/>
  <c r="H16530" i="45"/>
  <c r="G16530" i="45"/>
  <c r="F16530" i="45"/>
  <c r="E16530" i="45"/>
  <c r="D16530" i="45"/>
  <c r="H16529" i="45"/>
  <c r="G16529" i="45"/>
  <c r="F16529" i="45"/>
  <c r="E16529" i="45"/>
  <c r="D16529" i="45"/>
  <c r="H16528" i="45"/>
  <c r="G16528" i="45"/>
  <c r="F16528" i="45"/>
  <c r="E16528" i="45"/>
  <c r="D16528" i="45"/>
  <c r="H16527" i="45"/>
  <c r="G16527" i="45"/>
  <c r="F16527" i="45"/>
  <c r="E16527" i="45"/>
  <c r="D16527" i="45"/>
  <c r="H16526" i="45"/>
  <c r="G16526" i="45"/>
  <c r="F16526" i="45"/>
  <c r="E16526" i="45"/>
  <c r="D16526" i="45"/>
  <c r="H16525" i="45"/>
  <c r="G16525" i="45"/>
  <c r="F16525" i="45"/>
  <c r="E16525" i="45"/>
  <c r="D16525" i="45"/>
  <c r="H16524" i="45"/>
  <c r="G16524" i="45"/>
  <c r="F16524" i="45"/>
  <c r="E16524" i="45"/>
  <c r="D16524" i="45"/>
  <c r="H16523" i="45"/>
  <c r="G16523" i="45"/>
  <c r="F16523" i="45"/>
  <c r="E16523" i="45"/>
  <c r="D16523" i="45"/>
  <c r="H16522" i="45"/>
  <c r="G16522" i="45"/>
  <c r="F16522" i="45"/>
  <c r="E16522" i="45"/>
  <c r="D16522" i="45"/>
  <c r="H16521" i="45"/>
  <c r="G16521" i="45"/>
  <c r="F16521" i="45"/>
  <c r="E16521" i="45"/>
  <c r="D16521" i="45"/>
  <c r="H16520" i="45"/>
  <c r="G16520" i="45"/>
  <c r="F16520" i="45"/>
  <c r="E16520" i="45"/>
  <c r="D16520" i="45"/>
  <c r="H16519" i="45"/>
  <c r="G16519" i="45"/>
  <c r="F16519" i="45"/>
  <c r="E16519" i="45"/>
  <c r="D16519" i="45"/>
  <c r="H16518" i="45"/>
  <c r="G16518" i="45"/>
  <c r="F16518" i="45"/>
  <c r="E16518" i="45"/>
  <c r="D16518" i="45"/>
  <c r="H16517" i="45"/>
  <c r="G16517" i="45"/>
  <c r="F16517" i="45"/>
  <c r="E16517" i="45"/>
  <c r="D16517" i="45"/>
  <c r="H16516" i="45"/>
  <c r="G16516" i="45"/>
  <c r="F16516" i="45"/>
  <c r="E16516" i="45"/>
  <c r="D16516" i="45"/>
  <c r="H16515" i="45"/>
  <c r="G16515" i="45"/>
  <c r="F16515" i="45"/>
  <c r="E16515" i="45"/>
  <c r="D16515" i="45"/>
  <c r="H16514" i="45"/>
  <c r="G16514" i="45"/>
  <c r="F16514" i="45"/>
  <c r="E16514" i="45"/>
  <c r="D16514" i="45"/>
  <c r="H16513" i="45"/>
  <c r="G16513" i="45"/>
  <c r="F16513" i="45"/>
  <c r="E16513" i="45"/>
  <c r="D16513" i="45"/>
  <c r="H16512" i="45"/>
  <c r="G16512" i="45"/>
  <c r="F16512" i="45"/>
  <c r="E16512" i="45"/>
  <c r="D16512" i="45"/>
  <c r="H16511" i="45"/>
  <c r="G16511" i="45"/>
  <c r="F16511" i="45"/>
  <c r="E16511" i="45"/>
  <c r="D16511" i="45"/>
  <c r="H16510" i="45"/>
  <c r="G16510" i="45"/>
  <c r="F16510" i="45"/>
  <c r="E16510" i="45"/>
  <c r="D16510" i="45"/>
  <c r="H16509" i="45"/>
  <c r="G16509" i="45"/>
  <c r="F16509" i="45"/>
  <c r="E16509" i="45"/>
  <c r="D16509" i="45"/>
  <c r="H16508" i="45"/>
  <c r="G16508" i="45"/>
  <c r="F16508" i="45"/>
  <c r="E16508" i="45"/>
  <c r="D16508" i="45"/>
  <c r="H16507" i="45"/>
  <c r="G16507" i="45"/>
  <c r="F16507" i="45"/>
  <c r="E16507" i="45"/>
  <c r="D16507" i="45"/>
  <c r="H16506" i="45"/>
  <c r="G16506" i="45"/>
  <c r="F16506" i="45"/>
  <c r="E16506" i="45"/>
  <c r="D16506" i="45"/>
  <c r="H16505" i="45"/>
  <c r="G16505" i="45"/>
  <c r="F16505" i="45"/>
  <c r="E16505" i="45"/>
  <c r="D16505" i="45"/>
  <c r="H16504" i="45"/>
  <c r="G16504" i="45"/>
  <c r="F16504" i="45"/>
  <c r="E16504" i="45"/>
  <c r="D16504" i="45"/>
  <c r="H16503" i="45"/>
  <c r="G16503" i="45"/>
  <c r="F16503" i="45"/>
  <c r="E16503" i="45"/>
  <c r="D16503" i="45"/>
  <c r="H16502" i="45"/>
  <c r="G16502" i="45"/>
  <c r="F16502" i="45"/>
  <c r="E16502" i="45"/>
  <c r="D16502" i="45"/>
  <c r="H16501" i="45"/>
  <c r="G16501" i="45"/>
  <c r="F16501" i="45"/>
  <c r="E16501" i="45"/>
  <c r="D16501" i="45"/>
  <c r="H16500" i="45"/>
  <c r="G16500" i="45"/>
  <c r="F16500" i="45"/>
  <c r="E16500" i="45"/>
  <c r="D16500" i="45"/>
  <c r="H16499" i="45"/>
  <c r="G16499" i="45"/>
  <c r="F16499" i="45"/>
  <c r="E16499" i="45"/>
  <c r="D16499" i="45"/>
  <c r="H16498" i="45"/>
  <c r="G16498" i="45"/>
  <c r="F16498" i="45"/>
  <c r="E16498" i="45"/>
  <c r="D16498" i="45"/>
  <c r="H16497" i="45"/>
  <c r="G16497" i="45"/>
  <c r="F16497" i="45"/>
  <c r="E16497" i="45"/>
  <c r="D16497" i="45"/>
  <c r="H16496" i="45"/>
  <c r="G16496" i="45"/>
  <c r="F16496" i="45"/>
  <c r="E16496" i="45"/>
  <c r="D16496" i="45"/>
  <c r="H16495" i="45"/>
  <c r="G16495" i="45"/>
  <c r="F16495" i="45"/>
  <c r="E16495" i="45"/>
  <c r="D16495" i="45"/>
  <c r="H16494" i="45"/>
  <c r="G16494" i="45"/>
  <c r="F16494" i="45"/>
  <c r="E16494" i="45"/>
  <c r="D16494" i="45"/>
  <c r="H16493" i="45"/>
  <c r="G16493" i="45"/>
  <c r="F16493" i="45"/>
  <c r="E16493" i="45"/>
  <c r="D16493" i="45"/>
  <c r="H16492" i="45"/>
  <c r="G16492" i="45"/>
  <c r="F16492" i="45"/>
  <c r="E16492" i="45"/>
  <c r="D16492" i="45"/>
  <c r="H16491" i="45"/>
  <c r="G16491" i="45"/>
  <c r="F16491" i="45"/>
  <c r="E16491" i="45"/>
  <c r="D16491" i="45"/>
  <c r="H16490" i="45"/>
  <c r="G16490" i="45"/>
  <c r="F16490" i="45"/>
  <c r="E16490" i="45"/>
  <c r="D16490" i="45"/>
  <c r="H16489" i="45"/>
  <c r="G16489" i="45"/>
  <c r="F16489" i="45"/>
  <c r="E16489" i="45"/>
  <c r="D16489" i="45"/>
  <c r="H16488" i="45"/>
  <c r="G16488" i="45"/>
  <c r="F16488" i="45"/>
  <c r="E16488" i="45"/>
  <c r="D16488" i="45"/>
  <c r="H16487" i="45"/>
  <c r="G16487" i="45"/>
  <c r="F16487" i="45"/>
  <c r="E16487" i="45"/>
  <c r="D16487" i="45"/>
  <c r="H16486" i="45"/>
  <c r="G16486" i="45"/>
  <c r="F16486" i="45"/>
  <c r="E16486" i="45"/>
  <c r="D16486" i="45"/>
  <c r="H16485" i="45"/>
  <c r="G16485" i="45"/>
  <c r="F16485" i="45"/>
  <c r="E16485" i="45"/>
  <c r="D16485" i="45"/>
  <c r="H16484" i="45"/>
  <c r="G16484" i="45"/>
  <c r="F16484" i="45"/>
  <c r="E16484" i="45"/>
  <c r="D16484" i="45"/>
  <c r="H16483" i="45"/>
  <c r="G16483" i="45"/>
  <c r="F16483" i="45"/>
  <c r="E16483" i="45"/>
  <c r="D16483" i="45"/>
  <c r="H16482" i="45"/>
  <c r="G16482" i="45"/>
  <c r="F16482" i="45"/>
  <c r="E16482" i="45"/>
  <c r="D16482" i="45"/>
  <c r="H16481" i="45"/>
  <c r="G16481" i="45"/>
  <c r="F16481" i="45"/>
  <c r="E16481" i="45"/>
  <c r="D16481" i="45"/>
  <c r="H16480" i="45"/>
  <c r="G16480" i="45"/>
  <c r="F16480" i="45"/>
  <c r="E16480" i="45"/>
  <c r="D16480" i="45"/>
  <c r="H16479" i="45"/>
  <c r="G16479" i="45"/>
  <c r="F16479" i="45"/>
  <c r="E16479" i="45"/>
  <c r="D16479" i="45"/>
  <c r="H16478" i="45"/>
  <c r="G16478" i="45"/>
  <c r="F16478" i="45"/>
  <c r="E16478" i="45"/>
  <c r="D16478" i="45"/>
  <c r="H16477" i="45"/>
  <c r="G16477" i="45"/>
  <c r="F16477" i="45"/>
  <c r="E16477" i="45"/>
  <c r="D16477" i="45"/>
  <c r="H16476" i="45"/>
  <c r="G16476" i="45"/>
  <c r="F16476" i="45"/>
  <c r="E16476" i="45"/>
  <c r="D16476" i="45"/>
  <c r="H16475" i="45"/>
  <c r="G16475" i="45"/>
  <c r="F16475" i="45"/>
  <c r="E16475" i="45"/>
  <c r="D16475" i="45"/>
  <c r="H16474" i="45"/>
  <c r="G16474" i="45"/>
  <c r="F16474" i="45"/>
  <c r="E16474" i="45"/>
  <c r="D16474" i="45"/>
  <c r="H16473" i="45"/>
  <c r="G16473" i="45"/>
  <c r="F16473" i="45"/>
  <c r="E16473" i="45"/>
  <c r="D16473" i="45"/>
  <c r="H16472" i="45"/>
  <c r="G16472" i="45"/>
  <c r="F16472" i="45"/>
  <c r="E16472" i="45"/>
  <c r="D16472" i="45"/>
  <c r="H16471" i="45"/>
  <c r="G16471" i="45"/>
  <c r="F16471" i="45"/>
  <c r="E16471" i="45"/>
  <c r="D16471" i="45"/>
  <c r="H16470" i="45"/>
  <c r="G16470" i="45"/>
  <c r="F16470" i="45"/>
  <c r="E16470" i="45"/>
  <c r="D16470" i="45"/>
  <c r="H16469" i="45"/>
  <c r="G16469" i="45"/>
  <c r="F16469" i="45"/>
  <c r="E16469" i="45"/>
  <c r="D16469" i="45"/>
  <c r="H16468" i="45"/>
  <c r="G16468" i="45"/>
  <c r="F16468" i="45"/>
  <c r="E16468" i="45"/>
  <c r="D16468" i="45"/>
  <c r="H16467" i="45"/>
  <c r="G16467" i="45"/>
  <c r="F16467" i="45"/>
  <c r="E16467" i="45"/>
  <c r="D16467" i="45"/>
  <c r="H16466" i="45"/>
  <c r="G16466" i="45"/>
  <c r="F16466" i="45"/>
  <c r="E16466" i="45"/>
  <c r="D16466" i="45"/>
  <c r="H16465" i="45"/>
  <c r="G16465" i="45"/>
  <c r="F16465" i="45"/>
  <c r="E16465" i="45"/>
  <c r="D16465" i="45"/>
  <c r="H16464" i="45"/>
  <c r="G16464" i="45"/>
  <c r="F16464" i="45"/>
  <c r="E16464" i="45"/>
  <c r="D16464" i="45"/>
  <c r="H16463" i="45"/>
  <c r="G16463" i="45"/>
  <c r="F16463" i="45"/>
  <c r="E16463" i="45"/>
  <c r="D16463" i="45"/>
  <c r="H16462" i="45"/>
  <c r="G16462" i="45"/>
  <c r="F16462" i="45"/>
  <c r="E16462" i="45"/>
  <c r="D16462" i="45"/>
  <c r="H16461" i="45"/>
  <c r="G16461" i="45"/>
  <c r="F16461" i="45"/>
  <c r="E16461" i="45"/>
  <c r="D16461" i="45"/>
  <c r="H16460" i="45"/>
  <c r="G16460" i="45"/>
  <c r="F16460" i="45"/>
  <c r="E16460" i="45"/>
  <c r="D16460" i="45"/>
  <c r="H16459" i="45"/>
  <c r="G16459" i="45"/>
  <c r="F16459" i="45"/>
  <c r="E16459" i="45"/>
  <c r="D16459" i="45"/>
  <c r="H16458" i="45"/>
  <c r="G16458" i="45"/>
  <c r="F16458" i="45"/>
  <c r="E16458" i="45"/>
  <c r="D16458" i="45"/>
  <c r="H16457" i="45"/>
  <c r="G16457" i="45"/>
  <c r="F16457" i="45"/>
  <c r="E16457" i="45"/>
  <c r="D16457" i="45"/>
  <c r="H16456" i="45"/>
  <c r="G16456" i="45"/>
  <c r="F16456" i="45"/>
  <c r="E16456" i="45"/>
  <c r="D16456" i="45"/>
  <c r="H16455" i="45"/>
  <c r="G16455" i="45"/>
  <c r="F16455" i="45"/>
  <c r="E16455" i="45"/>
  <c r="D16455" i="45"/>
  <c r="H16454" i="45"/>
  <c r="G16454" i="45"/>
  <c r="F16454" i="45"/>
  <c r="E16454" i="45"/>
  <c r="D16454" i="45"/>
  <c r="H16453" i="45"/>
  <c r="G16453" i="45"/>
  <c r="F16453" i="45"/>
  <c r="E16453" i="45"/>
  <c r="D16453" i="45"/>
  <c r="H16452" i="45"/>
  <c r="G16452" i="45"/>
  <c r="F16452" i="45"/>
  <c r="E16452" i="45"/>
  <c r="D16452" i="45"/>
  <c r="H16451" i="45"/>
  <c r="G16451" i="45"/>
  <c r="F16451" i="45"/>
  <c r="E16451" i="45"/>
  <c r="D16451" i="45"/>
  <c r="H16450" i="45"/>
  <c r="G16450" i="45"/>
  <c r="F16450" i="45"/>
  <c r="E16450" i="45"/>
  <c r="D16450" i="45"/>
  <c r="H16449" i="45"/>
  <c r="G16449" i="45"/>
  <c r="F16449" i="45"/>
  <c r="E16449" i="45"/>
  <c r="D16449" i="45"/>
  <c r="H16448" i="45"/>
  <c r="G16448" i="45"/>
  <c r="F16448" i="45"/>
  <c r="E16448" i="45"/>
  <c r="D16448" i="45"/>
  <c r="H16447" i="45"/>
  <c r="G16447" i="45"/>
  <c r="F16447" i="45"/>
  <c r="E16447" i="45"/>
  <c r="D16447" i="45"/>
  <c r="H16446" i="45"/>
  <c r="G16446" i="45"/>
  <c r="F16446" i="45"/>
  <c r="E16446" i="45"/>
  <c r="D16446" i="45"/>
  <c r="H16445" i="45"/>
  <c r="G16445" i="45"/>
  <c r="F16445" i="45"/>
  <c r="E16445" i="45"/>
  <c r="D16445" i="45"/>
  <c r="H16444" i="45"/>
  <c r="G16444" i="45"/>
  <c r="F16444" i="45"/>
  <c r="E16444" i="45"/>
  <c r="D16444" i="45"/>
  <c r="H16443" i="45"/>
  <c r="G16443" i="45"/>
  <c r="F16443" i="45"/>
  <c r="E16443" i="45"/>
  <c r="D16443" i="45"/>
  <c r="H16442" i="45"/>
  <c r="G16442" i="45"/>
  <c r="F16442" i="45"/>
  <c r="E16442" i="45"/>
  <c r="D16442" i="45"/>
  <c r="H16441" i="45"/>
  <c r="G16441" i="45"/>
  <c r="F16441" i="45"/>
  <c r="E16441" i="45"/>
  <c r="D16441" i="45"/>
  <c r="H16440" i="45"/>
  <c r="G16440" i="45"/>
  <c r="F16440" i="45"/>
  <c r="E16440" i="45"/>
  <c r="D16440" i="45"/>
  <c r="H16439" i="45"/>
  <c r="G16439" i="45"/>
  <c r="F16439" i="45"/>
  <c r="E16439" i="45"/>
  <c r="D16439" i="45"/>
  <c r="H16438" i="45"/>
  <c r="G16438" i="45"/>
  <c r="F16438" i="45"/>
  <c r="E16438" i="45"/>
  <c r="D16438" i="45"/>
  <c r="H16437" i="45"/>
  <c r="G16437" i="45"/>
  <c r="F16437" i="45"/>
  <c r="E16437" i="45"/>
  <c r="D16437" i="45"/>
  <c r="H16436" i="45"/>
  <c r="G16436" i="45"/>
  <c r="F16436" i="45"/>
  <c r="E16436" i="45"/>
  <c r="D16436" i="45"/>
  <c r="H16435" i="45"/>
  <c r="G16435" i="45"/>
  <c r="F16435" i="45"/>
  <c r="E16435" i="45"/>
  <c r="D16435" i="45"/>
  <c r="H16434" i="45"/>
  <c r="G16434" i="45"/>
  <c r="F16434" i="45"/>
  <c r="E16434" i="45"/>
  <c r="D16434" i="45"/>
  <c r="H16433" i="45"/>
  <c r="G16433" i="45"/>
  <c r="F16433" i="45"/>
  <c r="E16433" i="45"/>
  <c r="D16433" i="45"/>
  <c r="H16432" i="45"/>
  <c r="G16432" i="45"/>
  <c r="F16432" i="45"/>
  <c r="E16432" i="45"/>
  <c r="D16432" i="45"/>
  <c r="H16431" i="45"/>
  <c r="G16431" i="45"/>
  <c r="F16431" i="45"/>
  <c r="E16431" i="45"/>
  <c r="D16431" i="45"/>
  <c r="H16430" i="45"/>
  <c r="G16430" i="45"/>
  <c r="F16430" i="45"/>
  <c r="E16430" i="45"/>
  <c r="D16430" i="45"/>
  <c r="H16429" i="45"/>
  <c r="G16429" i="45"/>
  <c r="F16429" i="45"/>
  <c r="E16429" i="45"/>
  <c r="D16429" i="45"/>
  <c r="H16428" i="45"/>
  <c r="G16428" i="45"/>
  <c r="F16428" i="45"/>
  <c r="E16428" i="45"/>
  <c r="D16428" i="45"/>
  <c r="H16427" i="45"/>
  <c r="G16427" i="45"/>
  <c r="F16427" i="45"/>
  <c r="E16427" i="45"/>
  <c r="D16427" i="45"/>
  <c r="H16426" i="45"/>
  <c r="G16426" i="45"/>
  <c r="F16426" i="45"/>
  <c r="E16426" i="45"/>
  <c r="D16426" i="45"/>
  <c r="H16425" i="45"/>
  <c r="G16425" i="45"/>
  <c r="F16425" i="45"/>
  <c r="E16425" i="45"/>
  <c r="D16425" i="45"/>
  <c r="H16424" i="45"/>
  <c r="G16424" i="45"/>
  <c r="F16424" i="45"/>
  <c r="E16424" i="45"/>
  <c r="D16424" i="45"/>
  <c r="H16423" i="45"/>
  <c r="G16423" i="45"/>
  <c r="F16423" i="45"/>
  <c r="E16423" i="45"/>
  <c r="D16423" i="45"/>
  <c r="H16422" i="45"/>
  <c r="G16422" i="45"/>
  <c r="F16422" i="45"/>
  <c r="E16422" i="45"/>
  <c r="D16422" i="45"/>
  <c r="H16421" i="45"/>
  <c r="G16421" i="45"/>
  <c r="F16421" i="45"/>
  <c r="E16421" i="45"/>
  <c r="D16421" i="45"/>
  <c r="H16420" i="45"/>
  <c r="G16420" i="45"/>
  <c r="F16420" i="45"/>
  <c r="E16420" i="45"/>
  <c r="D16420" i="45"/>
  <c r="H16419" i="45"/>
  <c r="G16419" i="45"/>
  <c r="F16419" i="45"/>
  <c r="E16419" i="45"/>
  <c r="D16419" i="45"/>
  <c r="H16418" i="45"/>
  <c r="G16418" i="45"/>
  <c r="F16418" i="45"/>
  <c r="E16418" i="45"/>
  <c r="D16418" i="45"/>
  <c r="H16417" i="45"/>
  <c r="G16417" i="45"/>
  <c r="F16417" i="45"/>
  <c r="E16417" i="45"/>
  <c r="D16417" i="45"/>
  <c r="H16416" i="45"/>
  <c r="G16416" i="45"/>
  <c r="F16416" i="45"/>
  <c r="E16416" i="45"/>
  <c r="D16416" i="45"/>
  <c r="H16415" i="45"/>
  <c r="G16415" i="45"/>
  <c r="F16415" i="45"/>
  <c r="E16415" i="45"/>
  <c r="D16415" i="45"/>
  <c r="H16414" i="45"/>
  <c r="G16414" i="45"/>
  <c r="F16414" i="45"/>
  <c r="E16414" i="45"/>
  <c r="D16414" i="45"/>
  <c r="H16413" i="45"/>
  <c r="G16413" i="45"/>
  <c r="F16413" i="45"/>
  <c r="E16413" i="45"/>
  <c r="D16413" i="45"/>
  <c r="H16412" i="45"/>
  <c r="G16412" i="45"/>
  <c r="F16412" i="45"/>
  <c r="E16412" i="45"/>
  <c r="D16412" i="45"/>
  <c r="H16411" i="45"/>
  <c r="G16411" i="45"/>
  <c r="F16411" i="45"/>
  <c r="E16411" i="45"/>
  <c r="D16411" i="45"/>
  <c r="H16410" i="45"/>
  <c r="G16410" i="45"/>
  <c r="F16410" i="45"/>
  <c r="E16410" i="45"/>
  <c r="D16410" i="45"/>
  <c r="H16409" i="45"/>
  <c r="G16409" i="45"/>
  <c r="F16409" i="45"/>
  <c r="E16409" i="45"/>
  <c r="D16409" i="45"/>
  <c r="H16408" i="45"/>
  <c r="G16408" i="45"/>
  <c r="F16408" i="45"/>
  <c r="E16408" i="45"/>
  <c r="D16408" i="45"/>
  <c r="H16407" i="45"/>
  <c r="G16407" i="45"/>
  <c r="F16407" i="45"/>
  <c r="E16407" i="45"/>
  <c r="D16407" i="45"/>
  <c r="H16406" i="45"/>
  <c r="G16406" i="45"/>
  <c r="F16406" i="45"/>
  <c r="E16406" i="45"/>
  <c r="D16406" i="45"/>
  <c r="H16405" i="45"/>
  <c r="G16405" i="45"/>
  <c r="F16405" i="45"/>
  <c r="E16405" i="45"/>
  <c r="D16405" i="45"/>
  <c r="H16404" i="45"/>
  <c r="G16404" i="45"/>
  <c r="F16404" i="45"/>
  <c r="E16404" i="45"/>
  <c r="D16404" i="45"/>
  <c r="H16403" i="45"/>
  <c r="G16403" i="45"/>
  <c r="F16403" i="45"/>
  <c r="E16403" i="45"/>
  <c r="D16403" i="45"/>
  <c r="H16402" i="45"/>
  <c r="G16402" i="45"/>
  <c r="F16402" i="45"/>
  <c r="E16402" i="45"/>
  <c r="D16402" i="45"/>
  <c r="H16401" i="45"/>
  <c r="G16401" i="45"/>
  <c r="F16401" i="45"/>
  <c r="E16401" i="45"/>
  <c r="D16401" i="45"/>
  <c r="H16400" i="45"/>
  <c r="G16400" i="45"/>
  <c r="F16400" i="45"/>
  <c r="E16400" i="45"/>
  <c r="D16400" i="45"/>
  <c r="H16399" i="45"/>
  <c r="G16399" i="45"/>
  <c r="F16399" i="45"/>
  <c r="E16399" i="45"/>
  <c r="D16399" i="45"/>
  <c r="H16398" i="45"/>
  <c r="G16398" i="45"/>
  <c r="F16398" i="45"/>
  <c r="E16398" i="45"/>
  <c r="D16398" i="45"/>
  <c r="H16397" i="45"/>
  <c r="G16397" i="45"/>
  <c r="F16397" i="45"/>
  <c r="E16397" i="45"/>
  <c r="D16397" i="45"/>
  <c r="H16396" i="45"/>
  <c r="G16396" i="45"/>
  <c r="F16396" i="45"/>
  <c r="E16396" i="45"/>
  <c r="D16396" i="45"/>
  <c r="H16395" i="45"/>
  <c r="G16395" i="45"/>
  <c r="F16395" i="45"/>
  <c r="E16395" i="45"/>
  <c r="D16395" i="45"/>
  <c r="H16394" i="45"/>
  <c r="G16394" i="45"/>
  <c r="F16394" i="45"/>
  <c r="E16394" i="45"/>
  <c r="D16394" i="45"/>
  <c r="H16393" i="45"/>
  <c r="G16393" i="45"/>
  <c r="F16393" i="45"/>
  <c r="E16393" i="45"/>
  <c r="D16393" i="45"/>
  <c r="H16392" i="45"/>
  <c r="G16392" i="45"/>
  <c r="F16392" i="45"/>
  <c r="E16392" i="45"/>
  <c r="D16392" i="45"/>
  <c r="H16391" i="45"/>
  <c r="G16391" i="45"/>
  <c r="F16391" i="45"/>
  <c r="E16391" i="45"/>
  <c r="D16391" i="45"/>
  <c r="H16390" i="45"/>
  <c r="G16390" i="45"/>
  <c r="F16390" i="45"/>
  <c r="E16390" i="45"/>
  <c r="D16390" i="45"/>
  <c r="H16389" i="45"/>
  <c r="G16389" i="45"/>
  <c r="F16389" i="45"/>
  <c r="E16389" i="45"/>
  <c r="D16389" i="45"/>
  <c r="H16388" i="45"/>
  <c r="G16388" i="45"/>
  <c r="F16388" i="45"/>
  <c r="E16388" i="45"/>
  <c r="D16388" i="45"/>
  <c r="H16387" i="45"/>
  <c r="G16387" i="45"/>
  <c r="F16387" i="45"/>
  <c r="E16387" i="45"/>
  <c r="D16387" i="45"/>
  <c r="H16386" i="45"/>
  <c r="G16386" i="45"/>
  <c r="F16386" i="45"/>
  <c r="E16386" i="45"/>
  <c r="D16386" i="45"/>
  <c r="H16385" i="45"/>
  <c r="G16385" i="45"/>
  <c r="F16385" i="45"/>
  <c r="E16385" i="45"/>
  <c r="D16385" i="45"/>
  <c r="H16384" i="45"/>
  <c r="G16384" i="45"/>
  <c r="F16384" i="45"/>
  <c r="E16384" i="45"/>
  <c r="D16384" i="45"/>
  <c r="H16383" i="45"/>
  <c r="G16383" i="45"/>
  <c r="F16383" i="45"/>
  <c r="E16383" i="45"/>
  <c r="D16383" i="45"/>
  <c r="H16382" i="45"/>
  <c r="G16382" i="45"/>
  <c r="F16382" i="45"/>
  <c r="E16382" i="45"/>
  <c r="D16382" i="45"/>
  <c r="H16381" i="45"/>
  <c r="G16381" i="45"/>
  <c r="F16381" i="45"/>
  <c r="E16381" i="45"/>
  <c r="D16381" i="45"/>
  <c r="H16380" i="45"/>
  <c r="G16380" i="45"/>
  <c r="F16380" i="45"/>
  <c r="E16380" i="45"/>
  <c r="D16380" i="45"/>
  <c r="H16379" i="45"/>
  <c r="G16379" i="45"/>
  <c r="F16379" i="45"/>
  <c r="E16379" i="45"/>
  <c r="D16379" i="45"/>
  <c r="H16378" i="45"/>
  <c r="G16378" i="45"/>
  <c r="F16378" i="45"/>
  <c r="E16378" i="45"/>
  <c r="D16378" i="45"/>
  <c r="H16377" i="45"/>
  <c r="G16377" i="45"/>
  <c r="F16377" i="45"/>
  <c r="E16377" i="45"/>
  <c r="D16377" i="45"/>
  <c r="H16376" i="45"/>
  <c r="G16376" i="45"/>
  <c r="F16376" i="45"/>
  <c r="E16376" i="45"/>
  <c r="D16376" i="45"/>
  <c r="H16375" i="45"/>
  <c r="G16375" i="45"/>
  <c r="F16375" i="45"/>
  <c r="E16375" i="45"/>
  <c r="D16375" i="45"/>
  <c r="H16374" i="45"/>
  <c r="G16374" i="45"/>
  <c r="F16374" i="45"/>
  <c r="E16374" i="45"/>
  <c r="D16374" i="45"/>
  <c r="H16373" i="45"/>
  <c r="G16373" i="45"/>
  <c r="F16373" i="45"/>
  <c r="E16373" i="45"/>
  <c r="D16373" i="45"/>
  <c r="H16372" i="45"/>
  <c r="G16372" i="45"/>
  <c r="F16372" i="45"/>
  <c r="E16372" i="45"/>
  <c r="D16372" i="45"/>
  <c r="H16371" i="45"/>
  <c r="G16371" i="45"/>
  <c r="F16371" i="45"/>
  <c r="E16371" i="45"/>
  <c r="D16371" i="45"/>
  <c r="H16370" i="45"/>
  <c r="G16370" i="45"/>
  <c r="F16370" i="45"/>
  <c r="E16370" i="45"/>
  <c r="D16370" i="45"/>
  <c r="H16369" i="45"/>
  <c r="G16369" i="45"/>
  <c r="F16369" i="45"/>
  <c r="E16369" i="45"/>
  <c r="D16369" i="45"/>
  <c r="H16368" i="45"/>
  <c r="G16368" i="45"/>
  <c r="F16368" i="45"/>
  <c r="E16368" i="45"/>
  <c r="D16368" i="45"/>
  <c r="H16367" i="45"/>
  <c r="G16367" i="45"/>
  <c r="F16367" i="45"/>
  <c r="E16367" i="45"/>
  <c r="D16367" i="45"/>
  <c r="H16366" i="45"/>
  <c r="G16366" i="45"/>
  <c r="F16366" i="45"/>
  <c r="E16366" i="45"/>
  <c r="D16366" i="45"/>
  <c r="H16365" i="45"/>
  <c r="G16365" i="45"/>
  <c r="F16365" i="45"/>
  <c r="E16365" i="45"/>
  <c r="D16365" i="45"/>
  <c r="H16364" i="45"/>
  <c r="G16364" i="45"/>
  <c r="F16364" i="45"/>
  <c r="E16364" i="45"/>
  <c r="D16364" i="45"/>
  <c r="H16363" i="45"/>
  <c r="G16363" i="45"/>
  <c r="F16363" i="45"/>
  <c r="E16363" i="45"/>
  <c r="D16363" i="45"/>
  <c r="H16362" i="45"/>
  <c r="G16362" i="45"/>
  <c r="F16362" i="45"/>
  <c r="E16362" i="45"/>
  <c r="D16362" i="45"/>
  <c r="H16361" i="45"/>
  <c r="G16361" i="45"/>
  <c r="F16361" i="45"/>
  <c r="E16361" i="45"/>
  <c r="D16361" i="45"/>
  <c r="H16360" i="45"/>
  <c r="G16360" i="45"/>
  <c r="F16360" i="45"/>
  <c r="E16360" i="45"/>
  <c r="D16360" i="45"/>
  <c r="H16359" i="45"/>
  <c r="G16359" i="45"/>
  <c r="F16359" i="45"/>
  <c r="E16359" i="45"/>
  <c r="D16359" i="45"/>
  <c r="H16358" i="45"/>
  <c r="G16358" i="45"/>
  <c r="F16358" i="45"/>
  <c r="E16358" i="45"/>
  <c r="D16358" i="45"/>
  <c r="H16357" i="45"/>
  <c r="G16357" i="45"/>
  <c r="F16357" i="45"/>
  <c r="E16357" i="45"/>
  <c r="D16357" i="45"/>
  <c r="H16356" i="45"/>
  <c r="G16356" i="45"/>
  <c r="F16356" i="45"/>
  <c r="E16356" i="45"/>
  <c r="D16356" i="45"/>
  <c r="H16355" i="45"/>
  <c r="G16355" i="45"/>
  <c r="F16355" i="45"/>
  <c r="E16355" i="45"/>
  <c r="D16355" i="45"/>
  <c r="H16354" i="45"/>
  <c r="G16354" i="45"/>
  <c r="F16354" i="45"/>
  <c r="E16354" i="45"/>
  <c r="D16354" i="45"/>
  <c r="H16353" i="45"/>
  <c r="G16353" i="45"/>
  <c r="F16353" i="45"/>
  <c r="E16353" i="45"/>
  <c r="D16353" i="45"/>
  <c r="H16352" i="45"/>
  <c r="G16352" i="45"/>
  <c r="F16352" i="45"/>
  <c r="E16352" i="45"/>
  <c r="D16352" i="45"/>
  <c r="H16351" i="45"/>
  <c r="G16351" i="45"/>
  <c r="F16351" i="45"/>
  <c r="E16351" i="45"/>
  <c r="D16351" i="45"/>
  <c r="H16350" i="45"/>
  <c r="G16350" i="45"/>
  <c r="F16350" i="45"/>
  <c r="E16350" i="45"/>
  <c r="D16350" i="45"/>
  <c r="H16349" i="45"/>
  <c r="G16349" i="45"/>
  <c r="F16349" i="45"/>
  <c r="E16349" i="45"/>
  <c r="D16349" i="45"/>
  <c r="H16348" i="45"/>
  <c r="G16348" i="45"/>
  <c r="F16348" i="45"/>
  <c r="E16348" i="45"/>
  <c r="D16348" i="45"/>
  <c r="H16347" i="45"/>
  <c r="G16347" i="45"/>
  <c r="F16347" i="45"/>
  <c r="E16347" i="45"/>
  <c r="D16347" i="45"/>
  <c r="H16346" i="45"/>
  <c r="G16346" i="45"/>
  <c r="F16346" i="45"/>
  <c r="E16346" i="45"/>
  <c r="D16346" i="45"/>
  <c r="H16345" i="45"/>
  <c r="G16345" i="45"/>
  <c r="F16345" i="45"/>
  <c r="E16345" i="45"/>
  <c r="D16345" i="45"/>
  <c r="H16344" i="45"/>
  <c r="G16344" i="45"/>
  <c r="F16344" i="45"/>
  <c r="E16344" i="45"/>
  <c r="D16344" i="45"/>
  <c r="H16343" i="45"/>
  <c r="G16343" i="45"/>
  <c r="F16343" i="45"/>
  <c r="E16343" i="45"/>
  <c r="D16343" i="45"/>
  <c r="H16342" i="45"/>
  <c r="G16342" i="45"/>
  <c r="F16342" i="45"/>
  <c r="E16342" i="45"/>
  <c r="D16342" i="45"/>
  <c r="H16341" i="45"/>
  <c r="G16341" i="45"/>
  <c r="F16341" i="45"/>
  <c r="E16341" i="45"/>
  <c r="D16341" i="45"/>
  <c r="H16340" i="45"/>
  <c r="G16340" i="45"/>
  <c r="F16340" i="45"/>
  <c r="E16340" i="45"/>
  <c r="D16340" i="45"/>
  <c r="H16339" i="45"/>
  <c r="G16339" i="45"/>
  <c r="F16339" i="45"/>
  <c r="E16339" i="45"/>
  <c r="D16339" i="45"/>
  <c r="H16338" i="45"/>
  <c r="G16338" i="45"/>
  <c r="F16338" i="45"/>
  <c r="E16338" i="45"/>
  <c r="D16338" i="45"/>
  <c r="H16337" i="45"/>
  <c r="G16337" i="45"/>
  <c r="F16337" i="45"/>
  <c r="E16337" i="45"/>
  <c r="D16337" i="45"/>
  <c r="H16336" i="45"/>
  <c r="G16336" i="45"/>
  <c r="F16336" i="45"/>
  <c r="E16336" i="45"/>
  <c r="D16336" i="45"/>
  <c r="H16335" i="45"/>
  <c r="G16335" i="45"/>
  <c r="F16335" i="45"/>
  <c r="E16335" i="45"/>
  <c r="D16335" i="45"/>
  <c r="H16334" i="45"/>
  <c r="G16334" i="45"/>
  <c r="F16334" i="45"/>
  <c r="E16334" i="45"/>
  <c r="D16334" i="45"/>
  <c r="H16333" i="45"/>
  <c r="G16333" i="45"/>
  <c r="F16333" i="45"/>
  <c r="E16333" i="45"/>
  <c r="D16333" i="45"/>
  <c r="H16332" i="45"/>
  <c r="G16332" i="45"/>
  <c r="F16332" i="45"/>
  <c r="E16332" i="45"/>
  <c r="D16332" i="45"/>
  <c r="H16331" i="45"/>
  <c r="G16331" i="45"/>
  <c r="F16331" i="45"/>
  <c r="E16331" i="45"/>
  <c r="D16331" i="45"/>
  <c r="H16330" i="45"/>
  <c r="G16330" i="45"/>
  <c r="F16330" i="45"/>
  <c r="E16330" i="45"/>
  <c r="D16330" i="45"/>
  <c r="H16329" i="45"/>
  <c r="G16329" i="45"/>
  <c r="F16329" i="45"/>
  <c r="E16329" i="45"/>
  <c r="D16329" i="45"/>
  <c r="H16328" i="45"/>
  <c r="G16328" i="45"/>
  <c r="F16328" i="45"/>
  <c r="E16328" i="45"/>
  <c r="D16328" i="45"/>
  <c r="H16327" i="45"/>
  <c r="G16327" i="45"/>
  <c r="F16327" i="45"/>
  <c r="E16327" i="45"/>
  <c r="D16327" i="45"/>
  <c r="H16326" i="45"/>
  <c r="G16326" i="45"/>
  <c r="F16326" i="45"/>
  <c r="E16326" i="45"/>
  <c r="D16326" i="45"/>
  <c r="H16325" i="45"/>
  <c r="G16325" i="45"/>
  <c r="F16325" i="45"/>
  <c r="E16325" i="45"/>
  <c r="D16325" i="45"/>
  <c r="H16324" i="45"/>
  <c r="G16324" i="45"/>
  <c r="F16324" i="45"/>
  <c r="E16324" i="45"/>
  <c r="D16324" i="45"/>
  <c r="H16323" i="45"/>
  <c r="G16323" i="45"/>
  <c r="F16323" i="45"/>
  <c r="E16323" i="45"/>
  <c r="D16323" i="45"/>
  <c r="H16322" i="45"/>
  <c r="G16322" i="45"/>
  <c r="F16322" i="45"/>
  <c r="E16322" i="45"/>
  <c r="D16322" i="45"/>
  <c r="H16321" i="45"/>
  <c r="G16321" i="45"/>
  <c r="F16321" i="45"/>
  <c r="E16321" i="45"/>
  <c r="D16321" i="45"/>
  <c r="H16320" i="45"/>
  <c r="G16320" i="45"/>
  <c r="F16320" i="45"/>
  <c r="E16320" i="45"/>
  <c r="D16320" i="45"/>
  <c r="H16319" i="45"/>
  <c r="G16319" i="45"/>
  <c r="F16319" i="45"/>
  <c r="E16319" i="45"/>
  <c r="D16319" i="45"/>
  <c r="H16318" i="45"/>
  <c r="G16318" i="45"/>
  <c r="F16318" i="45"/>
  <c r="E16318" i="45"/>
  <c r="D16318" i="45"/>
  <c r="H16317" i="45"/>
  <c r="G16317" i="45"/>
  <c r="F16317" i="45"/>
  <c r="E16317" i="45"/>
  <c r="D16317" i="45"/>
  <c r="H16316" i="45"/>
  <c r="G16316" i="45"/>
  <c r="F16316" i="45"/>
  <c r="E16316" i="45"/>
  <c r="D16316" i="45"/>
  <c r="H16315" i="45"/>
  <c r="G16315" i="45"/>
  <c r="F16315" i="45"/>
  <c r="E16315" i="45"/>
  <c r="D16315" i="45"/>
  <c r="H16314" i="45"/>
  <c r="G16314" i="45"/>
  <c r="F16314" i="45"/>
  <c r="E16314" i="45"/>
  <c r="D16314" i="45"/>
  <c r="H16313" i="45"/>
  <c r="G16313" i="45"/>
  <c r="F16313" i="45"/>
  <c r="E16313" i="45"/>
  <c r="D16313" i="45"/>
  <c r="H16312" i="45"/>
  <c r="G16312" i="45"/>
  <c r="F16312" i="45"/>
  <c r="E16312" i="45"/>
  <c r="D16312" i="45"/>
  <c r="H16311" i="45"/>
  <c r="G16311" i="45"/>
  <c r="F16311" i="45"/>
  <c r="E16311" i="45"/>
  <c r="D16311" i="45"/>
  <c r="H16310" i="45"/>
  <c r="G16310" i="45"/>
  <c r="F16310" i="45"/>
  <c r="E16310" i="45"/>
  <c r="D16310" i="45"/>
  <c r="H16309" i="45"/>
  <c r="G16309" i="45"/>
  <c r="F16309" i="45"/>
  <c r="E16309" i="45"/>
  <c r="D16309" i="45"/>
  <c r="H16308" i="45"/>
  <c r="G16308" i="45"/>
  <c r="F16308" i="45"/>
  <c r="E16308" i="45"/>
  <c r="D16308" i="45"/>
  <c r="H16307" i="45"/>
  <c r="G16307" i="45"/>
  <c r="F16307" i="45"/>
  <c r="E16307" i="45"/>
  <c r="D16307" i="45"/>
  <c r="H16306" i="45"/>
  <c r="G16306" i="45"/>
  <c r="F16306" i="45"/>
  <c r="E16306" i="45"/>
  <c r="D16306" i="45"/>
  <c r="H16305" i="45"/>
  <c r="G16305" i="45"/>
  <c r="F16305" i="45"/>
  <c r="E16305" i="45"/>
  <c r="D16305" i="45"/>
  <c r="H16304" i="45"/>
  <c r="G16304" i="45"/>
  <c r="F16304" i="45"/>
  <c r="E16304" i="45"/>
  <c r="D16304" i="45"/>
  <c r="H16303" i="45"/>
  <c r="G16303" i="45"/>
  <c r="F16303" i="45"/>
  <c r="E16303" i="45"/>
  <c r="D16303" i="45"/>
  <c r="H16302" i="45"/>
  <c r="G16302" i="45"/>
  <c r="F16302" i="45"/>
  <c r="E16302" i="45"/>
  <c r="D16302" i="45"/>
  <c r="H16301" i="45"/>
  <c r="G16301" i="45"/>
  <c r="F16301" i="45"/>
  <c r="E16301" i="45"/>
  <c r="D16301" i="45"/>
  <c r="H16300" i="45"/>
  <c r="G16300" i="45"/>
  <c r="F16300" i="45"/>
  <c r="E16300" i="45"/>
  <c r="D16300" i="45"/>
  <c r="H16299" i="45"/>
  <c r="G16299" i="45"/>
  <c r="F16299" i="45"/>
  <c r="E16299" i="45"/>
  <c r="D16299" i="45"/>
  <c r="H16298" i="45"/>
  <c r="G16298" i="45"/>
  <c r="F16298" i="45"/>
  <c r="E16298" i="45"/>
  <c r="D16298" i="45"/>
  <c r="H16297" i="45"/>
  <c r="G16297" i="45"/>
  <c r="F16297" i="45"/>
  <c r="E16297" i="45"/>
  <c r="D16297" i="45"/>
  <c r="H16296" i="45"/>
  <c r="G16296" i="45"/>
  <c r="F16296" i="45"/>
  <c r="E16296" i="45"/>
  <c r="D16296" i="45"/>
  <c r="H16295" i="45"/>
  <c r="G16295" i="45"/>
  <c r="F16295" i="45"/>
  <c r="E16295" i="45"/>
  <c r="D16295" i="45"/>
  <c r="H16294" i="45"/>
  <c r="G16294" i="45"/>
  <c r="F16294" i="45"/>
  <c r="E16294" i="45"/>
  <c r="D16294" i="45"/>
  <c r="H16293" i="45"/>
  <c r="G16293" i="45"/>
  <c r="F16293" i="45"/>
  <c r="E16293" i="45"/>
  <c r="D16293" i="45"/>
  <c r="H16292" i="45"/>
  <c r="G16292" i="45"/>
  <c r="F16292" i="45"/>
  <c r="E16292" i="45"/>
  <c r="D16292" i="45"/>
  <c r="H16291" i="45"/>
  <c r="G16291" i="45"/>
  <c r="F16291" i="45"/>
  <c r="E16291" i="45"/>
  <c r="D16291" i="45"/>
  <c r="H16290" i="45"/>
  <c r="G16290" i="45"/>
  <c r="F16290" i="45"/>
  <c r="E16290" i="45"/>
  <c r="D16290" i="45"/>
  <c r="H16289" i="45"/>
  <c r="G16289" i="45"/>
  <c r="F16289" i="45"/>
  <c r="E16289" i="45"/>
  <c r="D16289" i="45"/>
  <c r="H16288" i="45"/>
  <c r="G16288" i="45"/>
  <c r="F16288" i="45"/>
  <c r="E16288" i="45"/>
  <c r="D16288" i="45"/>
  <c r="H16287" i="45"/>
  <c r="G16287" i="45"/>
  <c r="F16287" i="45"/>
  <c r="E16287" i="45"/>
  <c r="D16287" i="45"/>
  <c r="H16286" i="45"/>
  <c r="G16286" i="45"/>
  <c r="F16286" i="45"/>
  <c r="E16286" i="45"/>
  <c r="D16286" i="45"/>
  <c r="H16285" i="45"/>
  <c r="G16285" i="45"/>
  <c r="F16285" i="45"/>
  <c r="E16285" i="45"/>
  <c r="D16285" i="45"/>
  <c r="H16284" i="45"/>
  <c r="G16284" i="45"/>
  <c r="F16284" i="45"/>
  <c r="E16284" i="45"/>
  <c r="D16284" i="45"/>
  <c r="H16283" i="45"/>
  <c r="G16283" i="45"/>
  <c r="F16283" i="45"/>
  <c r="E16283" i="45"/>
  <c r="D16283" i="45"/>
  <c r="H16282" i="45"/>
  <c r="G16282" i="45"/>
  <c r="F16282" i="45"/>
  <c r="E16282" i="45"/>
  <c r="D16282" i="45"/>
  <c r="H16281" i="45"/>
  <c r="G16281" i="45"/>
  <c r="F16281" i="45"/>
  <c r="E16281" i="45"/>
  <c r="D16281" i="45"/>
  <c r="H16280" i="45"/>
  <c r="G16280" i="45"/>
  <c r="F16280" i="45"/>
  <c r="E16280" i="45"/>
  <c r="D16280" i="45"/>
  <c r="H16279" i="45"/>
  <c r="G16279" i="45"/>
  <c r="F16279" i="45"/>
  <c r="E16279" i="45"/>
  <c r="D16279" i="45"/>
  <c r="H16278" i="45"/>
  <c r="G16278" i="45"/>
  <c r="F16278" i="45"/>
  <c r="E16278" i="45"/>
  <c r="D16278" i="45"/>
  <c r="H16277" i="45"/>
  <c r="G16277" i="45"/>
  <c r="F16277" i="45"/>
  <c r="E16277" i="45"/>
  <c r="D16277" i="45"/>
  <c r="H16276" i="45"/>
  <c r="G16276" i="45"/>
  <c r="F16276" i="45"/>
  <c r="E16276" i="45"/>
  <c r="D16276" i="45"/>
  <c r="H16275" i="45"/>
  <c r="G16275" i="45"/>
  <c r="F16275" i="45"/>
  <c r="E16275" i="45"/>
  <c r="D16275" i="45"/>
  <c r="H16274" i="45"/>
  <c r="G16274" i="45"/>
  <c r="F16274" i="45"/>
  <c r="E16274" i="45"/>
  <c r="D16274" i="45"/>
  <c r="H16273" i="45"/>
  <c r="G16273" i="45"/>
  <c r="F16273" i="45"/>
  <c r="E16273" i="45"/>
  <c r="D16273" i="45"/>
  <c r="H16272" i="45"/>
  <c r="G16272" i="45"/>
  <c r="F16272" i="45"/>
  <c r="E16272" i="45"/>
  <c r="D16272" i="45"/>
  <c r="H16271" i="45"/>
  <c r="G16271" i="45"/>
  <c r="F16271" i="45"/>
  <c r="E16271" i="45"/>
  <c r="D16271" i="45"/>
  <c r="H16270" i="45"/>
  <c r="G16270" i="45"/>
  <c r="F16270" i="45"/>
  <c r="E16270" i="45"/>
  <c r="D16270" i="45"/>
  <c r="H16269" i="45"/>
  <c r="G16269" i="45"/>
  <c r="F16269" i="45"/>
  <c r="E16269" i="45"/>
  <c r="D16269" i="45"/>
  <c r="H16268" i="45"/>
  <c r="G16268" i="45"/>
  <c r="F16268" i="45"/>
  <c r="E16268" i="45"/>
  <c r="D16268" i="45"/>
  <c r="H16267" i="45"/>
  <c r="G16267" i="45"/>
  <c r="F16267" i="45"/>
  <c r="E16267" i="45"/>
  <c r="D16267" i="45"/>
  <c r="H16266" i="45"/>
  <c r="G16266" i="45"/>
  <c r="F16266" i="45"/>
  <c r="E16266" i="45"/>
  <c r="D16266" i="45"/>
  <c r="H16265" i="45"/>
  <c r="G16265" i="45"/>
  <c r="F16265" i="45"/>
  <c r="E16265" i="45"/>
  <c r="D16265" i="45"/>
  <c r="H16264" i="45"/>
  <c r="G16264" i="45"/>
  <c r="F16264" i="45"/>
  <c r="E16264" i="45"/>
  <c r="D16264" i="45"/>
  <c r="H16263" i="45"/>
  <c r="G16263" i="45"/>
  <c r="F16263" i="45"/>
  <c r="E16263" i="45"/>
  <c r="D16263" i="45"/>
  <c r="H16262" i="45"/>
  <c r="G16262" i="45"/>
  <c r="F16262" i="45"/>
  <c r="E16262" i="45"/>
  <c r="D16262" i="45"/>
  <c r="H16261" i="45"/>
  <c r="G16261" i="45"/>
  <c r="F16261" i="45"/>
  <c r="E16261" i="45"/>
  <c r="D16261" i="45"/>
  <c r="H16260" i="45"/>
  <c r="G16260" i="45"/>
  <c r="F16260" i="45"/>
  <c r="E16260" i="45"/>
  <c r="D16260" i="45"/>
  <c r="H16259" i="45"/>
  <c r="G16259" i="45"/>
  <c r="F16259" i="45"/>
  <c r="E16259" i="45"/>
  <c r="D16259" i="45"/>
  <c r="H16258" i="45"/>
  <c r="G16258" i="45"/>
  <c r="F16258" i="45"/>
  <c r="E16258" i="45"/>
  <c r="D16258" i="45"/>
  <c r="H16257" i="45"/>
  <c r="G16257" i="45"/>
  <c r="F16257" i="45"/>
  <c r="E16257" i="45"/>
  <c r="D16257" i="45"/>
  <c r="H16256" i="45"/>
  <c r="G16256" i="45"/>
  <c r="F16256" i="45"/>
  <c r="E16256" i="45"/>
  <c r="D16256" i="45"/>
  <c r="H16255" i="45"/>
  <c r="G16255" i="45"/>
  <c r="F16255" i="45"/>
  <c r="E16255" i="45"/>
  <c r="D16255" i="45"/>
  <c r="H16254" i="45"/>
  <c r="G16254" i="45"/>
  <c r="F16254" i="45"/>
  <c r="E16254" i="45"/>
  <c r="D16254" i="45"/>
  <c r="H16253" i="45"/>
  <c r="G16253" i="45"/>
  <c r="F16253" i="45"/>
  <c r="E16253" i="45"/>
  <c r="D16253" i="45"/>
  <c r="H16252" i="45"/>
  <c r="G16252" i="45"/>
  <c r="F16252" i="45"/>
  <c r="E16252" i="45"/>
  <c r="D16252" i="45"/>
  <c r="H16251" i="45"/>
  <c r="G16251" i="45"/>
  <c r="F16251" i="45"/>
  <c r="E16251" i="45"/>
  <c r="D16251" i="45"/>
  <c r="H16250" i="45"/>
  <c r="G16250" i="45"/>
  <c r="F16250" i="45"/>
  <c r="E16250" i="45"/>
  <c r="D16250" i="45"/>
  <c r="H16249" i="45"/>
  <c r="G16249" i="45"/>
  <c r="F16249" i="45"/>
  <c r="E16249" i="45"/>
  <c r="D16249" i="45"/>
  <c r="H16248" i="45"/>
  <c r="G16248" i="45"/>
  <c r="F16248" i="45"/>
  <c r="E16248" i="45"/>
  <c r="D16248" i="45"/>
  <c r="H16247" i="45"/>
  <c r="G16247" i="45"/>
  <c r="F16247" i="45"/>
  <c r="E16247" i="45"/>
  <c r="D16247" i="45"/>
  <c r="H16246" i="45"/>
  <c r="G16246" i="45"/>
  <c r="F16246" i="45"/>
  <c r="E16246" i="45"/>
  <c r="D16246" i="45"/>
  <c r="H16245" i="45"/>
  <c r="G16245" i="45"/>
  <c r="F16245" i="45"/>
  <c r="E16245" i="45"/>
  <c r="D16245" i="45"/>
  <c r="H16244" i="45"/>
  <c r="G16244" i="45"/>
  <c r="F16244" i="45"/>
  <c r="E16244" i="45"/>
  <c r="D16244" i="45"/>
  <c r="H16243" i="45"/>
  <c r="G16243" i="45"/>
  <c r="F16243" i="45"/>
  <c r="E16243" i="45"/>
  <c r="D16243" i="45"/>
  <c r="H16242" i="45"/>
  <c r="G16242" i="45"/>
  <c r="F16242" i="45"/>
  <c r="E16242" i="45"/>
  <c r="D16242" i="45"/>
  <c r="H16241" i="45"/>
  <c r="G16241" i="45"/>
  <c r="F16241" i="45"/>
  <c r="E16241" i="45"/>
  <c r="D16241" i="45"/>
  <c r="H16240" i="45"/>
  <c r="G16240" i="45"/>
  <c r="F16240" i="45"/>
  <c r="E16240" i="45"/>
  <c r="D16240" i="45"/>
  <c r="H16239" i="45"/>
  <c r="G16239" i="45"/>
  <c r="F16239" i="45"/>
  <c r="E16239" i="45"/>
  <c r="D16239" i="45"/>
  <c r="H16238" i="45"/>
  <c r="G16238" i="45"/>
  <c r="F16238" i="45"/>
  <c r="E16238" i="45"/>
  <c r="D16238" i="45"/>
  <c r="H16237" i="45"/>
  <c r="G16237" i="45"/>
  <c r="F16237" i="45"/>
  <c r="E16237" i="45"/>
  <c r="D16237" i="45"/>
  <c r="H16236" i="45"/>
  <c r="G16236" i="45"/>
  <c r="F16236" i="45"/>
  <c r="E16236" i="45"/>
  <c r="D16236" i="45"/>
  <c r="H16235" i="45"/>
  <c r="G16235" i="45"/>
  <c r="F16235" i="45"/>
  <c r="E16235" i="45"/>
  <c r="D16235" i="45"/>
  <c r="H16234" i="45"/>
  <c r="G16234" i="45"/>
  <c r="F16234" i="45"/>
  <c r="E16234" i="45"/>
  <c r="D16234" i="45"/>
  <c r="H16233" i="45"/>
  <c r="G16233" i="45"/>
  <c r="F16233" i="45"/>
  <c r="E16233" i="45"/>
  <c r="D16233" i="45"/>
  <c r="H16232" i="45"/>
  <c r="G16232" i="45"/>
  <c r="F16232" i="45"/>
  <c r="E16232" i="45"/>
  <c r="D16232" i="45"/>
  <c r="H16231" i="45"/>
  <c r="G16231" i="45"/>
  <c r="F16231" i="45"/>
  <c r="E16231" i="45"/>
  <c r="D16231" i="45"/>
  <c r="H16230" i="45"/>
  <c r="G16230" i="45"/>
  <c r="F16230" i="45"/>
  <c r="E16230" i="45"/>
  <c r="D16230" i="45"/>
  <c r="H16229" i="45"/>
  <c r="G16229" i="45"/>
  <c r="F16229" i="45"/>
  <c r="E16229" i="45"/>
  <c r="D16229" i="45"/>
  <c r="H16228" i="45"/>
  <c r="G16228" i="45"/>
  <c r="F16228" i="45"/>
  <c r="E16228" i="45"/>
  <c r="D16228" i="45"/>
  <c r="H16227" i="45"/>
  <c r="G16227" i="45"/>
  <c r="F16227" i="45"/>
  <c r="E16227" i="45"/>
  <c r="D16227" i="45"/>
  <c r="H16226" i="45"/>
  <c r="G16226" i="45"/>
  <c r="F16226" i="45"/>
  <c r="E16226" i="45"/>
  <c r="D16226" i="45"/>
  <c r="H16225" i="45"/>
  <c r="G16225" i="45"/>
  <c r="F16225" i="45"/>
  <c r="E16225" i="45"/>
  <c r="D16225" i="45"/>
  <c r="H16224" i="45"/>
  <c r="G16224" i="45"/>
  <c r="F16224" i="45"/>
  <c r="E16224" i="45"/>
  <c r="D16224" i="45"/>
  <c r="H16223" i="45"/>
  <c r="G16223" i="45"/>
  <c r="F16223" i="45"/>
  <c r="E16223" i="45"/>
  <c r="D16223" i="45"/>
  <c r="H16222" i="45"/>
  <c r="G16222" i="45"/>
  <c r="F16222" i="45"/>
  <c r="E16222" i="45"/>
  <c r="D16222" i="45"/>
  <c r="H16221" i="45"/>
  <c r="G16221" i="45"/>
  <c r="F16221" i="45"/>
  <c r="E16221" i="45"/>
  <c r="D16221" i="45"/>
  <c r="H16220" i="45"/>
  <c r="G16220" i="45"/>
  <c r="F16220" i="45"/>
  <c r="E16220" i="45"/>
  <c r="D16220" i="45"/>
  <c r="H16219" i="45"/>
  <c r="G16219" i="45"/>
  <c r="F16219" i="45"/>
  <c r="E16219" i="45"/>
  <c r="D16219" i="45"/>
  <c r="H16218" i="45"/>
  <c r="G16218" i="45"/>
  <c r="F16218" i="45"/>
  <c r="E16218" i="45"/>
  <c r="D16218" i="45"/>
  <c r="H16217" i="45"/>
  <c r="G16217" i="45"/>
  <c r="F16217" i="45"/>
  <c r="E16217" i="45"/>
  <c r="D16217" i="45"/>
  <c r="H16216" i="45"/>
  <c r="G16216" i="45"/>
  <c r="F16216" i="45"/>
  <c r="E16216" i="45"/>
  <c r="D16216" i="45"/>
  <c r="H16215" i="45"/>
  <c r="G16215" i="45"/>
  <c r="F16215" i="45"/>
  <c r="E16215" i="45"/>
  <c r="D16215" i="45"/>
  <c r="H16214" i="45"/>
  <c r="G16214" i="45"/>
  <c r="F16214" i="45"/>
  <c r="E16214" i="45"/>
  <c r="D16214" i="45"/>
  <c r="H16213" i="45"/>
  <c r="G16213" i="45"/>
  <c r="F16213" i="45"/>
  <c r="E16213" i="45"/>
  <c r="D16213" i="45"/>
  <c r="H16212" i="45"/>
  <c r="G16212" i="45"/>
  <c r="F16212" i="45"/>
  <c r="E16212" i="45"/>
  <c r="D16212" i="45"/>
  <c r="H16211" i="45"/>
  <c r="G16211" i="45"/>
  <c r="F16211" i="45"/>
  <c r="E16211" i="45"/>
  <c r="D16211" i="45"/>
  <c r="H16210" i="45"/>
  <c r="G16210" i="45"/>
  <c r="F16210" i="45"/>
  <c r="E16210" i="45"/>
  <c r="D16210" i="45"/>
  <c r="H16209" i="45"/>
  <c r="G16209" i="45"/>
  <c r="F16209" i="45"/>
  <c r="E16209" i="45"/>
  <c r="D16209" i="45"/>
  <c r="H16208" i="45"/>
  <c r="G16208" i="45"/>
  <c r="F16208" i="45"/>
  <c r="E16208" i="45"/>
  <c r="D16208" i="45"/>
  <c r="H16207" i="45"/>
  <c r="G16207" i="45"/>
  <c r="F16207" i="45"/>
  <c r="E16207" i="45"/>
  <c r="D16207" i="45"/>
  <c r="H16206" i="45"/>
  <c r="G16206" i="45"/>
  <c r="F16206" i="45"/>
  <c r="E16206" i="45"/>
  <c r="D16206" i="45"/>
  <c r="H16205" i="45"/>
  <c r="G16205" i="45"/>
  <c r="F16205" i="45"/>
  <c r="E16205" i="45"/>
  <c r="D16205" i="45"/>
  <c r="H16204" i="45"/>
  <c r="G16204" i="45"/>
  <c r="F16204" i="45"/>
  <c r="E16204" i="45"/>
  <c r="D16204" i="45"/>
  <c r="H16203" i="45"/>
  <c r="G16203" i="45"/>
  <c r="F16203" i="45"/>
  <c r="E16203" i="45"/>
  <c r="D16203" i="45"/>
  <c r="H16202" i="45"/>
  <c r="G16202" i="45"/>
  <c r="F16202" i="45"/>
  <c r="E16202" i="45"/>
  <c r="D16202" i="45"/>
  <c r="H16201" i="45"/>
  <c r="G16201" i="45"/>
  <c r="F16201" i="45"/>
  <c r="E16201" i="45"/>
  <c r="D16201" i="45"/>
  <c r="H16200" i="45"/>
  <c r="G16200" i="45"/>
  <c r="F16200" i="45"/>
  <c r="E16200" i="45"/>
  <c r="D16200" i="45"/>
  <c r="H16199" i="45"/>
  <c r="G16199" i="45"/>
  <c r="F16199" i="45"/>
  <c r="E16199" i="45"/>
  <c r="D16199" i="45"/>
  <c r="H16198" i="45"/>
  <c r="G16198" i="45"/>
  <c r="F16198" i="45"/>
  <c r="E16198" i="45"/>
  <c r="D16198" i="45"/>
  <c r="H16197" i="45"/>
  <c r="G16197" i="45"/>
  <c r="F16197" i="45"/>
  <c r="E16197" i="45"/>
  <c r="D16197" i="45"/>
  <c r="H16196" i="45"/>
  <c r="G16196" i="45"/>
  <c r="F16196" i="45"/>
  <c r="E16196" i="45"/>
  <c r="D16196" i="45"/>
  <c r="H16195" i="45"/>
  <c r="G16195" i="45"/>
  <c r="F16195" i="45"/>
  <c r="E16195" i="45"/>
  <c r="D16195" i="45"/>
  <c r="H16194" i="45"/>
  <c r="G16194" i="45"/>
  <c r="F16194" i="45"/>
  <c r="E16194" i="45"/>
  <c r="D16194" i="45"/>
  <c r="H16193" i="45"/>
  <c r="G16193" i="45"/>
  <c r="F16193" i="45"/>
  <c r="E16193" i="45"/>
  <c r="D16193" i="45"/>
  <c r="H16192" i="45"/>
  <c r="G16192" i="45"/>
  <c r="F16192" i="45"/>
  <c r="E16192" i="45"/>
  <c r="D16192" i="45"/>
  <c r="H16191" i="45"/>
  <c r="G16191" i="45"/>
  <c r="F16191" i="45"/>
  <c r="E16191" i="45"/>
  <c r="D16191" i="45"/>
  <c r="H16190" i="45"/>
  <c r="G16190" i="45"/>
  <c r="F16190" i="45"/>
  <c r="E16190" i="45"/>
  <c r="D16190" i="45"/>
  <c r="H16189" i="45"/>
  <c r="G16189" i="45"/>
  <c r="F16189" i="45"/>
  <c r="E16189" i="45"/>
  <c r="D16189" i="45"/>
  <c r="H16188" i="45"/>
  <c r="G16188" i="45"/>
  <c r="F16188" i="45"/>
  <c r="E16188" i="45"/>
  <c r="D16188" i="45"/>
  <c r="H16187" i="45"/>
  <c r="G16187" i="45"/>
  <c r="F16187" i="45"/>
  <c r="E16187" i="45"/>
  <c r="D16187" i="45"/>
  <c r="H16186" i="45"/>
  <c r="G16186" i="45"/>
  <c r="F16186" i="45"/>
  <c r="E16186" i="45"/>
  <c r="D16186" i="45"/>
  <c r="H16185" i="45"/>
  <c r="G16185" i="45"/>
  <c r="F16185" i="45"/>
  <c r="E16185" i="45"/>
  <c r="D16185" i="45"/>
  <c r="H16184" i="45"/>
  <c r="G16184" i="45"/>
  <c r="F16184" i="45"/>
  <c r="E16184" i="45"/>
  <c r="D16184" i="45"/>
  <c r="H16183" i="45"/>
  <c r="G16183" i="45"/>
  <c r="F16183" i="45"/>
  <c r="E16183" i="45"/>
  <c r="D16183" i="45"/>
  <c r="H16182" i="45"/>
  <c r="G16182" i="45"/>
  <c r="F16182" i="45"/>
  <c r="E16182" i="45"/>
  <c r="D16182" i="45"/>
  <c r="H16181" i="45"/>
  <c r="G16181" i="45"/>
  <c r="F16181" i="45"/>
  <c r="E16181" i="45"/>
  <c r="D16181" i="45"/>
  <c r="H16180" i="45"/>
  <c r="G16180" i="45"/>
  <c r="F16180" i="45"/>
  <c r="E16180" i="45"/>
  <c r="D16180" i="45"/>
  <c r="H16179" i="45"/>
  <c r="G16179" i="45"/>
  <c r="F16179" i="45"/>
  <c r="E16179" i="45"/>
  <c r="D16179" i="45"/>
  <c r="H16178" i="45"/>
  <c r="G16178" i="45"/>
  <c r="F16178" i="45"/>
  <c r="E16178" i="45"/>
  <c r="D16178" i="45"/>
  <c r="H16177" i="45"/>
  <c r="G16177" i="45"/>
  <c r="F16177" i="45"/>
  <c r="E16177" i="45"/>
  <c r="D16177" i="45"/>
  <c r="H16176" i="45"/>
  <c r="G16176" i="45"/>
  <c r="F16176" i="45"/>
  <c r="E16176" i="45"/>
  <c r="D16176" i="45"/>
  <c r="H16175" i="45"/>
  <c r="G16175" i="45"/>
  <c r="F16175" i="45"/>
  <c r="E16175" i="45"/>
  <c r="D16175" i="45"/>
  <c r="H16174" i="45"/>
  <c r="G16174" i="45"/>
  <c r="F16174" i="45"/>
  <c r="E16174" i="45"/>
  <c r="D16174" i="45"/>
  <c r="H16173" i="45"/>
  <c r="G16173" i="45"/>
  <c r="F16173" i="45"/>
  <c r="E16173" i="45"/>
  <c r="D16173" i="45"/>
  <c r="H16172" i="45"/>
  <c r="G16172" i="45"/>
  <c r="F16172" i="45"/>
  <c r="E16172" i="45"/>
  <c r="D16172" i="45"/>
  <c r="H16171" i="45"/>
  <c r="G16171" i="45"/>
  <c r="F16171" i="45"/>
  <c r="E16171" i="45"/>
  <c r="D16171" i="45"/>
  <c r="H16170" i="45"/>
  <c r="G16170" i="45"/>
  <c r="F16170" i="45"/>
  <c r="E16170" i="45"/>
  <c r="D16170" i="45"/>
  <c r="H16169" i="45"/>
  <c r="G16169" i="45"/>
  <c r="F16169" i="45"/>
  <c r="E16169" i="45"/>
  <c r="D16169" i="45"/>
  <c r="H16168" i="45"/>
  <c r="G16168" i="45"/>
  <c r="F16168" i="45"/>
  <c r="E16168" i="45"/>
  <c r="D16168" i="45"/>
  <c r="H16167" i="45"/>
  <c r="G16167" i="45"/>
  <c r="F16167" i="45"/>
  <c r="E16167" i="45"/>
  <c r="D16167" i="45"/>
  <c r="H16166" i="45"/>
  <c r="G16166" i="45"/>
  <c r="F16166" i="45"/>
  <c r="E16166" i="45"/>
  <c r="D16166" i="45"/>
  <c r="H16165" i="45"/>
  <c r="G16165" i="45"/>
  <c r="F16165" i="45"/>
  <c r="E16165" i="45"/>
  <c r="D16165" i="45"/>
  <c r="H16164" i="45"/>
  <c r="G16164" i="45"/>
  <c r="F16164" i="45"/>
  <c r="E16164" i="45"/>
  <c r="D16164" i="45"/>
  <c r="H16163" i="45"/>
  <c r="G16163" i="45"/>
  <c r="F16163" i="45"/>
  <c r="E16163" i="45"/>
  <c r="D16163" i="45"/>
  <c r="H16162" i="45"/>
  <c r="G16162" i="45"/>
  <c r="F16162" i="45"/>
  <c r="E16162" i="45"/>
  <c r="D16162" i="45"/>
  <c r="H16161" i="45"/>
  <c r="G16161" i="45"/>
  <c r="F16161" i="45"/>
  <c r="E16161" i="45"/>
  <c r="D16161" i="45"/>
  <c r="H16160" i="45"/>
  <c r="G16160" i="45"/>
  <c r="F16160" i="45"/>
  <c r="E16160" i="45"/>
  <c r="D16160" i="45"/>
  <c r="H16159" i="45"/>
  <c r="G16159" i="45"/>
  <c r="F16159" i="45"/>
  <c r="E16159" i="45"/>
  <c r="D16159" i="45"/>
  <c r="H16158" i="45"/>
  <c r="G16158" i="45"/>
  <c r="F16158" i="45"/>
  <c r="E16158" i="45"/>
  <c r="D16158" i="45"/>
  <c r="H16157" i="45"/>
  <c r="G16157" i="45"/>
  <c r="F16157" i="45"/>
  <c r="E16157" i="45"/>
  <c r="D16157" i="45"/>
  <c r="H16156" i="45"/>
  <c r="G16156" i="45"/>
  <c r="F16156" i="45"/>
  <c r="E16156" i="45"/>
  <c r="D16156" i="45"/>
  <c r="H16155" i="45"/>
  <c r="G16155" i="45"/>
  <c r="F16155" i="45"/>
  <c r="E16155" i="45"/>
  <c r="D16155" i="45"/>
  <c r="H16154" i="45"/>
  <c r="G16154" i="45"/>
  <c r="F16154" i="45"/>
  <c r="E16154" i="45"/>
  <c r="D16154" i="45"/>
  <c r="H16153" i="45"/>
  <c r="G16153" i="45"/>
  <c r="F16153" i="45"/>
  <c r="E16153" i="45"/>
  <c r="D16153" i="45"/>
  <c r="H16152" i="45"/>
  <c r="G16152" i="45"/>
  <c r="F16152" i="45"/>
  <c r="E16152" i="45"/>
  <c r="D16152" i="45"/>
  <c r="H16151" i="45"/>
  <c r="G16151" i="45"/>
  <c r="F16151" i="45"/>
  <c r="E16151" i="45"/>
  <c r="D16151" i="45"/>
  <c r="H16150" i="45"/>
  <c r="G16150" i="45"/>
  <c r="F16150" i="45"/>
  <c r="E16150" i="45"/>
  <c r="D16150" i="45"/>
  <c r="H16149" i="45"/>
  <c r="G16149" i="45"/>
  <c r="F16149" i="45"/>
  <c r="E16149" i="45"/>
  <c r="D16149" i="45"/>
  <c r="H16148" i="45"/>
  <c r="G16148" i="45"/>
  <c r="F16148" i="45"/>
  <c r="E16148" i="45"/>
  <c r="D16148" i="45"/>
  <c r="H16147" i="45"/>
  <c r="G16147" i="45"/>
  <c r="F16147" i="45"/>
  <c r="E16147" i="45"/>
  <c r="D16147" i="45"/>
  <c r="H16146" i="45"/>
  <c r="G16146" i="45"/>
  <c r="F16146" i="45"/>
  <c r="E16146" i="45"/>
  <c r="D16146" i="45"/>
  <c r="H16145" i="45"/>
  <c r="G16145" i="45"/>
  <c r="F16145" i="45"/>
  <c r="E16145" i="45"/>
  <c r="D16145" i="45"/>
  <c r="H16144" i="45"/>
  <c r="G16144" i="45"/>
  <c r="F16144" i="45"/>
  <c r="E16144" i="45"/>
  <c r="D16144" i="45"/>
  <c r="H16143" i="45"/>
  <c r="G16143" i="45"/>
  <c r="F16143" i="45"/>
  <c r="E16143" i="45"/>
  <c r="D16143" i="45"/>
  <c r="H16142" i="45"/>
  <c r="G16142" i="45"/>
  <c r="F16142" i="45"/>
  <c r="E16142" i="45"/>
  <c r="D16142" i="45"/>
  <c r="H16141" i="45"/>
  <c r="G16141" i="45"/>
  <c r="F16141" i="45"/>
  <c r="E16141" i="45"/>
  <c r="D16141" i="45"/>
  <c r="H16140" i="45"/>
  <c r="G16140" i="45"/>
  <c r="F16140" i="45"/>
  <c r="E16140" i="45"/>
  <c r="D16140" i="45"/>
  <c r="H16139" i="45"/>
  <c r="G16139" i="45"/>
  <c r="F16139" i="45"/>
  <c r="E16139" i="45"/>
  <c r="D16139" i="45"/>
  <c r="H16138" i="45"/>
  <c r="G16138" i="45"/>
  <c r="F16138" i="45"/>
  <c r="E16138" i="45"/>
  <c r="D16138" i="45"/>
  <c r="H16137" i="45"/>
  <c r="G16137" i="45"/>
  <c r="F16137" i="45"/>
  <c r="E16137" i="45"/>
  <c r="D16137" i="45"/>
  <c r="H16136" i="45"/>
  <c r="G16136" i="45"/>
  <c r="F16136" i="45"/>
  <c r="E16136" i="45"/>
  <c r="D16136" i="45"/>
  <c r="H16135" i="45"/>
  <c r="G16135" i="45"/>
  <c r="F16135" i="45"/>
  <c r="E16135" i="45"/>
  <c r="D16135" i="45"/>
  <c r="H16134" i="45"/>
  <c r="G16134" i="45"/>
  <c r="F16134" i="45"/>
  <c r="E16134" i="45"/>
  <c r="D16134" i="45"/>
  <c r="H16133" i="45"/>
  <c r="G16133" i="45"/>
  <c r="F16133" i="45"/>
  <c r="E16133" i="45"/>
  <c r="D16133" i="45"/>
  <c r="H16132" i="45"/>
  <c r="G16132" i="45"/>
  <c r="F16132" i="45"/>
  <c r="E16132" i="45"/>
  <c r="D16132" i="45"/>
  <c r="H16131" i="45"/>
  <c r="G16131" i="45"/>
  <c r="F16131" i="45"/>
  <c r="E16131" i="45"/>
  <c r="D16131" i="45"/>
  <c r="H16130" i="45"/>
  <c r="G16130" i="45"/>
  <c r="F16130" i="45"/>
  <c r="E16130" i="45"/>
  <c r="D16130" i="45"/>
  <c r="H16129" i="45"/>
  <c r="G16129" i="45"/>
  <c r="F16129" i="45"/>
  <c r="E16129" i="45"/>
  <c r="D16129" i="45"/>
  <c r="H16128" i="45"/>
  <c r="G16128" i="45"/>
  <c r="F16128" i="45"/>
  <c r="E16128" i="45"/>
  <c r="D16128" i="45"/>
  <c r="H16127" i="45"/>
  <c r="G16127" i="45"/>
  <c r="F16127" i="45"/>
  <c r="E16127" i="45"/>
  <c r="D16127" i="45"/>
  <c r="H16126" i="45"/>
  <c r="G16126" i="45"/>
  <c r="F16126" i="45"/>
  <c r="E16126" i="45"/>
  <c r="D16126" i="45"/>
  <c r="H16125" i="45"/>
  <c r="G16125" i="45"/>
  <c r="F16125" i="45"/>
  <c r="E16125" i="45"/>
  <c r="D16125" i="45"/>
  <c r="H16124" i="45"/>
  <c r="G16124" i="45"/>
  <c r="F16124" i="45"/>
  <c r="E16124" i="45"/>
  <c r="D16124" i="45"/>
  <c r="H16123" i="45"/>
  <c r="G16123" i="45"/>
  <c r="F16123" i="45"/>
  <c r="E16123" i="45"/>
  <c r="D16123" i="45"/>
  <c r="H16122" i="45"/>
  <c r="G16122" i="45"/>
  <c r="F16122" i="45"/>
  <c r="E16122" i="45"/>
  <c r="D16122" i="45"/>
  <c r="H16121" i="45"/>
  <c r="G16121" i="45"/>
  <c r="F16121" i="45"/>
  <c r="E16121" i="45"/>
  <c r="D16121" i="45"/>
  <c r="H16120" i="45"/>
  <c r="G16120" i="45"/>
  <c r="F16120" i="45"/>
  <c r="E16120" i="45"/>
  <c r="D16120" i="45"/>
  <c r="H16119" i="45"/>
  <c r="G16119" i="45"/>
  <c r="F16119" i="45"/>
  <c r="E16119" i="45"/>
  <c r="D16119" i="45"/>
  <c r="H16118" i="45"/>
  <c r="G16118" i="45"/>
  <c r="F16118" i="45"/>
  <c r="E16118" i="45"/>
  <c r="D16118" i="45"/>
  <c r="H16117" i="45"/>
  <c r="G16117" i="45"/>
  <c r="F16117" i="45"/>
  <c r="E16117" i="45"/>
  <c r="D16117" i="45"/>
  <c r="H16116" i="45"/>
  <c r="G16116" i="45"/>
  <c r="F16116" i="45"/>
  <c r="E16116" i="45"/>
  <c r="D16116" i="45"/>
  <c r="H16115" i="45"/>
  <c r="G16115" i="45"/>
  <c r="F16115" i="45"/>
  <c r="E16115" i="45"/>
  <c r="D16115" i="45"/>
  <c r="H16114" i="45"/>
  <c r="G16114" i="45"/>
  <c r="F16114" i="45"/>
  <c r="E16114" i="45"/>
  <c r="D16114" i="45"/>
  <c r="H16113" i="45"/>
  <c r="G16113" i="45"/>
  <c r="F16113" i="45"/>
  <c r="E16113" i="45"/>
  <c r="D16113" i="45"/>
  <c r="H16112" i="45"/>
  <c r="G16112" i="45"/>
  <c r="F16112" i="45"/>
  <c r="E16112" i="45"/>
  <c r="D16112" i="45"/>
  <c r="H16111" i="45"/>
  <c r="G16111" i="45"/>
  <c r="F16111" i="45"/>
  <c r="E16111" i="45"/>
  <c r="D16111" i="45"/>
  <c r="H16110" i="45"/>
  <c r="G16110" i="45"/>
  <c r="F16110" i="45"/>
  <c r="E16110" i="45"/>
  <c r="D16110" i="45"/>
  <c r="H16109" i="45"/>
  <c r="G16109" i="45"/>
  <c r="F16109" i="45"/>
  <c r="E16109" i="45"/>
  <c r="D16109" i="45"/>
  <c r="H16108" i="45"/>
  <c r="G16108" i="45"/>
  <c r="F16108" i="45"/>
  <c r="E16108" i="45"/>
  <c r="D16108" i="45"/>
  <c r="H16107" i="45"/>
  <c r="G16107" i="45"/>
  <c r="F16107" i="45"/>
  <c r="E16107" i="45"/>
  <c r="D16107" i="45"/>
  <c r="H16106" i="45"/>
  <c r="G16106" i="45"/>
  <c r="F16106" i="45"/>
  <c r="E16106" i="45"/>
  <c r="D16106" i="45"/>
  <c r="H16105" i="45"/>
  <c r="G16105" i="45"/>
  <c r="F16105" i="45"/>
  <c r="E16105" i="45"/>
  <c r="D16105" i="45"/>
  <c r="H16104" i="45"/>
  <c r="G16104" i="45"/>
  <c r="F16104" i="45"/>
  <c r="E16104" i="45"/>
  <c r="D16104" i="45"/>
  <c r="H16103" i="45"/>
  <c r="G16103" i="45"/>
  <c r="F16103" i="45"/>
  <c r="E16103" i="45"/>
  <c r="D16103" i="45"/>
  <c r="H16102" i="45"/>
  <c r="G16102" i="45"/>
  <c r="F16102" i="45"/>
  <c r="E16102" i="45"/>
  <c r="D16102" i="45"/>
  <c r="H16101" i="45"/>
  <c r="G16101" i="45"/>
  <c r="F16101" i="45"/>
  <c r="E16101" i="45"/>
  <c r="D16101" i="45"/>
  <c r="H16100" i="45"/>
  <c r="G16100" i="45"/>
  <c r="F16100" i="45"/>
  <c r="E16100" i="45"/>
  <c r="D16100" i="45"/>
  <c r="H16099" i="45"/>
  <c r="G16099" i="45"/>
  <c r="F16099" i="45"/>
  <c r="E16099" i="45"/>
  <c r="D16099" i="45"/>
  <c r="H16098" i="45"/>
  <c r="G16098" i="45"/>
  <c r="F16098" i="45"/>
  <c r="E16098" i="45"/>
  <c r="D16098" i="45"/>
  <c r="H16097" i="45"/>
  <c r="G16097" i="45"/>
  <c r="F16097" i="45"/>
  <c r="E16097" i="45"/>
  <c r="D16097" i="45"/>
  <c r="H16096" i="45"/>
  <c r="G16096" i="45"/>
  <c r="F16096" i="45"/>
  <c r="E16096" i="45"/>
  <c r="D16096" i="45"/>
  <c r="H16095" i="45"/>
  <c r="G16095" i="45"/>
  <c r="F16095" i="45"/>
  <c r="E16095" i="45"/>
  <c r="D16095" i="45"/>
  <c r="H16094" i="45"/>
  <c r="G16094" i="45"/>
  <c r="F16094" i="45"/>
  <c r="E16094" i="45"/>
  <c r="D16094" i="45"/>
  <c r="H16093" i="45"/>
  <c r="G16093" i="45"/>
  <c r="F16093" i="45"/>
  <c r="E16093" i="45"/>
  <c r="D16093" i="45"/>
  <c r="H16092" i="45"/>
  <c r="G16092" i="45"/>
  <c r="F16092" i="45"/>
  <c r="E16092" i="45"/>
  <c r="D16092" i="45"/>
  <c r="H16091" i="45"/>
  <c r="G16091" i="45"/>
  <c r="F16091" i="45"/>
  <c r="E16091" i="45"/>
  <c r="D16091" i="45"/>
  <c r="H16090" i="45"/>
  <c r="G16090" i="45"/>
  <c r="F16090" i="45"/>
  <c r="E16090" i="45"/>
  <c r="D16090" i="45"/>
  <c r="H16089" i="45"/>
  <c r="G16089" i="45"/>
  <c r="F16089" i="45"/>
  <c r="E16089" i="45"/>
  <c r="D16089" i="45"/>
  <c r="H16088" i="45"/>
  <c r="G16088" i="45"/>
  <c r="F16088" i="45"/>
  <c r="E16088" i="45"/>
  <c r="D16088" i="45"/>
  <c r="H16087" i="45"/>
  <c r="G16087" i="45"/>
  <c r="F16087" i="45"/>
  <c r="E16087" i="45"/>
  <c r="D16087" i="45"/>
  <c r="H16086" i="45"/>
  <c r="G16086" i="45"/>
  <c r="F16086" i="45"/>
  <c r="E16086" i="45"/>
  <c r="D16086" i="45"/>
  <c r="H16085" i="45"/>
  <c r="G16085" i="45"/>
  <c r="F16085" i="45"/>
  <c r="E16085" i="45"/>
  <c r="D16085" i="45"/>
  <c r="H16084" i="45"/>
  <c r="G16084" i="45"/>
  <c r="F16084" i="45"/>
  <c r="E16084" i="45"/>
  <c r="D16084" i="45"/>
  <c r="H16083" i="45"/>
  <c r="G16083" i="45"/>
  <c r="F16083" i="45"/>
  <c r="E16083" i="45"/>
  <c r="D16083" i="45"/>
  <c r="H16082" i="45"/>
  <c r="G16082" i="45"/>
  <c r="F16082" i="45"/>
  <c r="E16082" i="45"/>
  <c r="D16082" i="45"/>
  <c r="H16081" i="45"/>
  <c r="G16081" i="45"/>
  <c r="F16081" i="45"/>
  <c r="E16081" i="45"/>
  <c r="D16081" i="45"/>
  <c r="H16080" i="45"/>
  <c r="G16080" i="45"/>
  <c r="F16080" i="45"/>
  <c r="E16080" i="45"/>
  <c r="D16080" i="45"/>
  <c r="H16079" i="45"/>
  <c r="G16079" i="45"/>
  <c r="F16079" i="45"/>
  <c r="E16079" i="45"/>
  <c r="D16079" i="45"/>
  <c r="H16078" i="45"/>
  <c r="G16078" i="45"/>
  <c r="F16078" i="45"/>
  <c r="E16078" i="45"/>
  <c r="D16078" i="45"/>
  <c r="H16077" i="45"/>
  <c r="G16077" i="45"/>
  <c r="F16077" i="45"/>
  <c r="E16077" i="45"/>
  <c r="D16077" i="45"/>
  <c r="H16076" i="45"/>
  <c r="G16076" i="45"/>
  <c r="F16076" i="45"/>
  <c r="E16076" i="45"/>
  <c r="D16076" i="45"/>
  <c r="H16075" i="45"/>
  <c r="G16075" i="45"/>
  <c r="F16075" i="45"/>
  <c r="E16075" i="45"/>
  <c r="D16075" i="45"/>
  <c r="H16074" i="45"/>
  <c r="G16074" i="45"/>
  <c r="F16074" i="45"/>
  <c r="E16074" i="45"/>
  <c r="D16074" i="45"/>
  <c r="H16073" i="45"/>
  <c r="G16073" i="45"/>
  <c r="F16073" i="45"/>
  <c r="E16073" i="45"/>
  <c r="D16073" i="45"/>
  <c r="H16072" i="45"/>
  <c r="G16072" i="45"/>
  <c r="F16072" i="45"/>
  <c r="E16072" i="45"/>
  <c r="D16072" i="45"/>
  <c r="H16071" i="45"/>
  <c r="G16071" i="45"/>
  <c r="F16071" i="45"/>
  <c r="E16071" i="45"/>
  <c r="D16071" i="45"/>
  <c r="H16070" i="45"/>
  <c r="G16070" i="45"/>
  <c r="F16070" i="45"/>
  <c r="E16070" i="45"/>
  <c r="D16070" i="45"/>
  <c r="H16069" i="45"/>
  <c r="G16069" i="45"/>
  <c r="F16069" i="45"/>
  <c r="E16069" i="45"/>
  <c r="D16069" i="45"/>
  <c r="H16068" i="45"/>
  <c r="G16068" i="45"/>
  <c r="F16068" i="45"/>
  <c r="E16068" i="45"/>
  <c r="D16068" i="45"/>
  <c r="H16067" i="45"/>
  <c r="G16067" i="45"/>
  <c r="F16067" i="45"/>
  <c r="E16067" i="45"/>
  <c r="D16067" i="45"/>
  <c r="H16066" i="45"/>
  <c r="G16066" i="45"/>
  <c r="F16066" i="45"/>
  <c r="E16066" i="45"/>
  <c r="D16066" i="45"/>
  <c r="H16065" i="45"/>
  <c r="G16065" i="45"/>
  <c r="F16065" i="45"/>
  <c r="E16065" i="45"/>
  <c r="D16065" i="45"/>
  <c r="H16064" i="45"/>
  <c r="G16064" i="45"/>
  <c r="F16064" i="45"/>
  <c r="E16064" i="45"/>
  <c r="D16064" i="45"/>
  <c r="H16063" i="45"/>
  <c r="G16063" i="45"/>
  <c r="F16063" i="45"/>
  <c r="E16063" i="45"/>
  <c r="D16063" i="45"/>
  <c r="H16062" i="45"/>
  <c r="G16062" i="45"/>
  <c r="F16062" i="45"/>
  <c r="E16062" i="45"/>
  <c r="D16062" i="45"/>
  <c r="H16061" i="45"/>
  <c r="G16061" i="45"/>
  <c r="F16061" i="45"/>
  <c r="E16061" i="45"/>
  <c r="D16061" i="45"/>
  <c r="H16060" i="45"/>
  <c r="G16060" i="45"/>
  <c r="F16060" i="45"/>
  <c r="E16060" i="45"/>
  <c r="D16060" i="45"/>
  <c r="H16059" i="45"/>
  <c r="G16059" i="45"/>
  <c r="F16059" i="45"/>
  <c r="E16059" i="45"/>
  <c r="D16059" i="45"/>
  <c r="H16058" i="45"/>
  <c r="G16058" i="45"/>
  <c r="F16058" i="45"/>
  <c r="E16058" i="45"/>
  <c r="D16058" i="45"/>
  <c r="H16057" i="45"/>
  <c r="G16057" i="45"/>
  <c r="F16057" i="45"/>
  <c r="E16057" i="45"/>
  <c r="D16057" i="45"/>
  <c r="H16056" i="45"/>
  <c r="G16056" i="45"/>
  <c r="F16056" i="45"/>
  <c r="E16056" i="45"/>
  <c r="D16056" i="45"/>
  <c r="H16055" i="45"/>
  <c r="G16055" i="45"/>
  <c r="F16055" i="45"/>
  <c r="E16055" i="45"/>
  <c r="D16055" i="45"/>
  <c r="H16054" i="45"/>
  <c r="G16054" i="45"/>
  <c r="F16054" i="45"/>
  <c r="E16054" i="45"/>
  <c r="D16054" i="45"/>
  <c r="H16053" i="45"/>
  <c r="G16053" i="45"/>
  <c r="F16053" i="45"/>
  <c r="E16053" i="45"/>
  <c r="D16053" i="45"/>
  <c r="H16052" i="45"/>
  <c r="G16052" i="45"/>
  <c r="F16052" i="45"/>
  <c r="E16052" i="45"/>
  <c r="D16052" i="45"/>
  <c r="H16051" i="45"/>
  <c r="G16051" i="45"/>
  <c r="F16051" i="45"/>
  <c r="E16051" i="45"/>
  <c r="D16051" i="45"/>
  <c r="H16050" i="45"/>
  <c r="G16050" i="45"/>
  <c r="F16050" i="45"/>
  <c r="E16050" i="45"/>
  <c r="D16050" i="45"/>
  <c r="H16049" i="45"/>
  <c r="G16049" i="45"/>
  <c r="F16049" i="45"/>
  <c r="E16049" i="45"/>
  <c r="D16049" i="45"/>
  <c r="H16048" i="45"/>
  <c r="G16048" i="45"/>
  <c r="F16048" i="45"/>
  <c r="E16048" i="45"/>
  <c r="D16048" i="45"/>
  <c r="H16047" i="45"/>
  <c r="G16047" i="45"/>
  <c r="F16047" i="45"/>
  <c r="E16047" i="45"/>
  <c r="D16047" i="45"/>
  <c r="H16046" i="45"/>
  <c r="G16046" i="45"/>
  <c r="F16046" i="45"/>
  <c r="E16046" i="45"/>
  <c r="D16046" i="45"/>
  <c r="H16045" i="45"/>
  <c r="G16045" i="45"/>
  <c r="F16045" i="45"/>
  <c r="E16045" i="45"/>
  <c r="D16045" i="45"/>
  <c r="H16044" i="45"/>
  <c r="G16044" i="45"/>
  <c r="F16044" i="45"/>
  <c r="E16044" i="45"/>
  <c r="D16044" i="45"/>
  <c r="H16043" i="45"/>
  <c r="G16043" i="45"/>
  <c r="F16043" i="45"/>
  <c r="E16043" i="45"/>
  <c r="D16043" i="45"/>
  <c r="H16042" i="45"/>
  <c r="G16042" i="45"/>
  <c r="F16042" i="45"/>
  <c r="E16042" i="45"/>
  <c r="D16042" i="45"/>
  <c r="H16041" i="45"/>
  <c r="G16041" i="45"/>
  <c r="F16041" i="45"/>
  <c r="E16041" i="45"/>
  <c r="D16041" i="45"/>
  <c r="H16040" i="45"/>
  <c r="G16040" i="45"/>
  <c r="F16040" i="45"/>
  <c r="E16040" i="45"/>
  <c r="D16040" i="45"/>
  <c r="H16039" i="45"/>
  <c r="G16039" i="45"/>
  <c r="F16039" i="45"/>
  <c r="E16039" i="45"/>
  <c r="D16039" i="45"/>
  <c r="H16038" i="45"/>
  <c r="G16038" i="45"/>
  <c r="F16038" i="45"/>
  <c r="E16038" i="45"/>
  <c r="D16038" i="45"/>
  <c r="H16037" i="45"/>
  <c r="G16037" i="45"/>
  <c r="F16037" i="45"/>
  <c r="E16037" i="45"/>
  <c r="D16037" i="45"/>
  <c r="H16036" i="45"/>
  <c r="G16036" i="45"/>
  <c r="F16036" i="45"/>
  <c r="E16036" i="45"/>
  <c r="D16036" i="45"/>
  <c r="H16035" i="45"/>
  <c r="G16035" i="45"/>
  <c r="F16035" i="45"/>
  <c r="E16035" i="45"/>
  <c r="D16035" i="45"/>
  <c r="H16034" i="45"/>
  <c r="G16034" i="45"/>
  <c r="F16034" i="45"/>
  <c r="E16034" i="45"/>
  <c r="D16034" i="45"/>
  <c r="H16033" i="45"/>
  <c r="G16033" i="45"/>
  <c r="F16033" i="45"/>
  <c r="E16033" i="45"/>
  <c r="D16033" i="45"/>
  <c r="H16032" i="45"/>
  <c r="G16032" i="45"/>
  <c r="F16032" i="45"/>
  <c r="E16032" i="45"/>
  <c r="D16032" i="45"/>
  <c r="H16031" i="45"/>
  <c r="G16031" i="45"/>
  <c r="F16031" i="45"/>
  <c r="E16031" i="45"/>
  <c r="D16031" i="45"/>
  <c r="H16030" i="45"/>
  <c r="G16030" i="45"/>
  <c r="F16030" i="45"/>
  <c r="E16030" i="45"/>
  <c r="D16030" i="45"/>
  <c r="H16029" i="45"/>
  <c r="G16029" i="45"/>
  <c r="F16029" i="45"/>
  <c r="E16029" i="45"/>
  <c r="D16029" i="45"/>
  <c r="H16028" i="45"/>
  <c r="G16028" i="45"/>
  <c r="F16028" i="45"/>
  <c r="E16028" i="45"/>
  <c r="D16028" i="45"/>
  <c r="H16027" i="45"/>
  <c r="G16027" i="45"/>
  <c r="F16027" i="45"/>
  <c r="E16027" i="45"/>
  <c r="D16027" i="45"/>
  <c r="H16026" i="45"/>
  <c r="G16026" i="45"/>
  <c r="F16026" i="45"/>
  <c r="E16026" i="45"/>
  <c r="D16026" i="45"/>
  <c r="H16025" i="45"/>
  <c r="G16025" i="45"/>
  <c r="F16025" i="45"/>
  <c r="E16025" i="45"/>
  <c r="D16025" i="45"/>
  <c r="H16024" i="45"/>
  <c r="G16024" i="45"/>
  <c r="F16024" i="45"/>
  <c r="E16024" i="45"/>
  <c r="D16024" i="45"/>
  <c r="H16023" i="45"/>
  <c r="G16023" i="45"/>
  <c r="F16023" i="45"/>
  <c r="E16023" i="45"/>
  <c r="D16023" i="45"/>
  <c r="H16022" i="45"/>
  <c r="G16022" i="45"/>
  <c r="F16022" i="45"/>
  <c r="E16022" i="45"/>
  <c r="D16022" i="45"/>
  <c r="H16021" i="45"/>
  <c r="G16021" i="45"/>
  <c r="F16021" i="45"/>
  <c r="E16021" i="45"/>
  <c r="D16021" i="45"/>
  <c r="H16020" i="45"/>
  <c r="G16020" i="45"/>
  <c r="F16020" i="45"/>
  <c r="E16020" i="45"/>
  <c r="D16020" i="45"/>
  <c r="H16019" i="45"/>
  <c r="G16019" i="45"/>
  <c r="F16019" i="45"/>
  <c r="E16019" i="45"/>
  <c r="D16019" i="45"/>
  <c r="H16018" i="45"/>
  <c r="G16018" i="45"/>
  <c r="F16018" i="45"/>
  <c r="E16018" i="45"/>
  <c r="D16018" i="45"/>
  <c r="H16017" i="45"/>
  <c r="G16017" i="45"/>
  <c r="F16017" i="45"/>
  <c r="E16017" i="45"/>
  <c r="D16017" i="45"/>
  <c r="H16016" i="45"/>
  <c r="G16016" i="45"/>
  <c r="F16016" i="45"/>
  <c r="E16016" i="45"/>
  <c r="D16016" i="45"/>
  <c r="H16015" i="45"/>
  <c r="G16015" i="45"/>
  <c r="F16015" i="45"/>
  <c r="E16015" i="45"/>
  <c r="D16015" i="45"/>
  <c r="H16014" i="45"/>
  <c r="G16014" i="45"/>
  <c r="F16014" i="45"/>
  <c r="E16014" i="45"/>
  <c r="D16014" i="45"/>
  <c r="H16013" i="45"/>
  <c r="G16013" i="45"/>
  <c r="F16013" i="45"/>
  <c r="E16013" i="45"/>
  <c r="D16013" i="45"/>
  <c r="H16012" i="45"/>
  <c r="G16012" i="45"/>
  <c r="F16012" i="45"/>
  <c r="E16012" i="45"/>
  <c r="D16012" i="45"/>
  <c r="H16011" i="45"/>
  <c r="G16011" i="45"/>
  <c r="F16011" i="45"/>
  <c r="E16011" i="45"/>
  <c r="D16011" i="45"/>
  <c r="H16010" i="45"/>
  <c r="G16010" i="45"/>
  <c r="F16010" i="45"/>
  <c r="E16010" i="45"/>
  <c r="D16010" i="45"/>
  <c r="H16009" i="45"/>
  <c r="G16009" i="45"/>
  <c r="F16009" i="45"/>
  <c r="E16009" i="45"/>
  <c r="D16009" i="45"/>
  <c r="H16008" i="45"/>
  <c r="G16008" i="45"/>
  <c r="F16008" i="45"/>
  <c r="E16008" i="45"/>
  <c r="D16008" i="45"/>
  <c r="H16007" i="45"/>
  <c r="G16007" i="45"/>
  <c r="F16007" i="45"/>
  <c r="E16007" i="45"/>
  <c r="D16007" i="45"/>
  <c r="H16006" i="45"/>
  <c r="G16006" i="45"/>
  <c r="F16006" i="45"/>
  <c r="E16006" i="45"/>
  <c r="D16006" i="45"/>
  <c r="H16005" i="45"/>
  <c r="G16005" i="45"/>
  <c r="F16005" i="45"/>
  <c r="E16005" i="45"/>
  <c r="D16005" i="45"/>
  <c r="H16004" i="45"/>
  <c r="G16004" i="45"/>
  <c r="F16004" i="45"/>
  <c r="E16004" i="45"/>
  <c r="D16004" i="45"/>
  <c r="H16003" i="45"/>
  <c r="G16003" i="45"/>
  <c r="F16003" i="45"/>
  <c r="E16003" i="45"/>
  <c r="D16003" i="45"/>
  <c r="H16002" i="45"/>
  <c r="G16002" i="45"/>
  <c r="F16002" i="45"/>
  <c r="E16002" i="45"/>
  <c r="D16002" i="45"/>
  <c r="H16001" i="45"/>
  <c r="G16001" i="45"/>
  <c r="F16001" i="45"/>
  <c r="E16001" i="45"/>
  <c r="D16001" i="45"/>
  <c r="H16000" i="45"/>
  <c r="G16000" i="45"/>
  <c r="F16000" i="45"/>
  <c r="E16000" i="45"/>
  <c r="D16000" i="45"/>
  <c r="H15999" i="45"/>
  <c r="G15999" i="45"/>
  <c r="F15999" i="45"/>
  <c r="E15999" i="45"/>
  <c r="D15999" i="45"/>
  <c r="H15998" i="45"/>
  <c r="G15998" i="45"/>
  <c r="F15998" i="45"/>
  <c r="E15998" i="45"/>
  <c r="D15998" i="45"/>
  <c r="H15997" i="45"/>
  <c r="G15997" i="45"/>
  <c r="F15997" i="45"/>
  <c r="E15997" i="45"/>
  <c r="D15997" i="45"/>
  <c r="H15996" i="45"/>
  <c r="G15996" i="45"/>
  <c r="F15996" i="45"/>
  <c r="E15996" i="45"/>
  <c r="D15996" i="45"/>
  <c r="H15995" i="45"/>
  <c r="G15995" i="45"/>
  <c r="F15995" i="45"/>
  <c r="E15995" i="45"/>
  <c r="D15995" i="45"/>
  <c r="H15994" i="45"/>
  <c r="G15994" i="45"/>
  <c r="F15994" i="45"/>
  <c r="E15994" i="45"/>
  <c r="D15994" i="45"/>
  <c r="H15993" i="45"/>
  <c r="G15993" i="45"/>
  <c r="F15993" i="45"/>
  <c r="E15993" i="45"/>
  <c r="D15993" i="45"/>
  <c r="H15992" i="45"/>
  <c r="G15992" i="45"/>
  <c r="F15992" i="45"/>
  <c r="E15992" i="45"/>
  <c r="D15992" i="45"/>
  <c r="H15991" i="45"/>
  <c r="G15991" i="45"/>
  <c r="F15991" i="45"/>
  <c r="E15991" i="45"/>
  <c r="D15991" i="45"/>
  <c r="H15990" i="45"/>
  <c r="G15990" i="45"/>
  <c r="F15990" i="45"/>
  <c r="E15990" i="45"/>
  <c r="D15990" i="45"/>
  <c r="H15989" i="45"/>
  <c r="G15989" i="45"/>
  <c r="F15989" i="45"/>
  <c r="E15989" i="45"/>
  <c r="D15989" i="45"/>
  <c r="H15988" i="45"/>
  <c r="G15988" i="45"/>
  <c r="F15988" i="45"/>
  <c r="E15988" i="45"/>
  <c r="D15988" i="45"/>
  <c r="H15987" i="45"/>
  <c r="G15987" i="45"/>
  <c r="F15987" i="45"/>
  <c r="E15987" i="45"/>
  <c r="D15987" i="45"/>
  <c r="H15986" i="45"/>
  <c r="G15986" i="45"/>
  <c r="F15986" i="45"/>
  <c r="E15986" i="45"/>
  <c r="D15986" i="45"/>
  <c r="H15985" i="45"/>
  <c r="G15985" i="45"/>
  <c r="F15985" i="45"/>
  <c r="E15985" i="45"/>
  <c r="D15985" i="45"/>
  <c r="H15984" i="45"/>
  <c r="G15984" i="45"/>
  <c r="F15984" i="45"/>
  <c r="E15984" i="45"/>
  <c r="D15984" i="45"/>
  <c r="H15983" i="45"/>
  <c r="G15983" i="45"/>
  <c r="F15983" i="45"/>
  <c r="E15983" i="45"/>
  <c r="D15983" i="45"/>
  <c r="H15982" i="45"/>
  <c r="G15982" i="45"/>
  <c r="F15982" i="45"/>
  <c r="E15982" i="45"/>
  <c r="D15982" i="45"/>
  <c r="H15981" i="45"/>
  <c r="G15981" i="45"/>
  <c r="F15981" i="45"/>
  <c r="E15981" i="45"/>
  <c r="D15981" i="45"/>
  <c r="H15980" i="45"/>
  <c r="G15980" i="45"/>
  <c r="F15980" i="45"/>
  <c r="E15980" i="45"/>
  <c r="D15980" i="45"/>
  <c r="H15979" i="45"/>
  <c r="G15979" i="45"/>
  <c r="F15979" i="45"/>
  <c r="E15979" i="45"/>
  <c r="D15979" i="45"/>
  <c r="H15978" i="45"/>
  <c r="G15978" i="45"/>
  <c r="F15978" i="45"/>
  <c r="E15978" i="45"/>
  <c r="D15978" i="45"/>
  <c r="H15977" i="45"/>
  <c r="G15977" i="45"/>
  <c r="F15977" i="45"/>
  <c r="E15977" i="45"/>
  <c r="D15977" i="45"/>
  <c r="H15976" i="45"/>
  <c r="G15976" i="45"/>
  <c r="F15976" i="45"/>
  <c r="E15976" i="45"/>
  <c r="D15976" i="45"/>
  <c r="H15975" i="45"/>
  <c r="G15975" i="45"/>
  <c r="F15975" i="45"/>
  <c r="E15975" i="45"/>
  <c r="D15975" i="45"/>
  <c r="H15974" i="45"/>
  <c r="G15974" i="45"/>
  <c r="F15974" i="45"/>
  <c r="E15974" i="45"/>
  <c r="D15974" i="45"/>
  <c r="H15973" i="45"/>
  <c r="G15973" i="45"/>
  <c r="F15973" i="45"/>
  <c r="E15973" i="45"/>
  <c r="D15973" i="45"/>
  <c r="H15972" i="45"/>
  <c r="G15972" i="45"/>
  <c r="F15972" i="45"/>
  <c r="E15972" i="45"/>
  <c r="D15972" i="45"/>
  <c r="H15971" i="45"/>
  <c r="G15971" i="45"/>
  <c r="F15971" i="45"/>
  <c r="E15971" i="45"/>
  <c r="D15971" i="45"/>
  <c r="H15970" i="45"/>
  <c r="G15970" i="45"/>
  <c r="F15970" i="45"/>
  <c r="E15970" i="45"/>
  <c r="D15970" i="45"/>
  <c r="H15969" i="45"/>
  <c r="G15969" i="45"/>
  <c r="F15969" i="45"/>
  <c r="E15969" i="45"/>
  <c r="D15969" i="45"/>
  <c r="H15968" i="45"/>
  <c r="G15968" i="45"/>
  <c r="F15968" i="45"/>
  <c r="E15968" i="45"/>
  <c r="D15968" i="45"/>
  <c r="H15967" i="45"/>
  <c r="G15967" i="45"/>
  <c r="F15967" i="45"/>
  <c r="E15967" i="45"/>
  <c r="D15967" i="45"/>
  <c r="H15966" i="45"/>
  <c r="G15966" i="45"/>
  <c r="F15966" i="45"/>
  <c r="E15966" i="45"/>
  <c r="D15966" i="45"/>
  <c r="H15965" i="45"/>
  <c r="G15965" i="45"/>
  <c r="F15965" i="45"/>
  <c r="E15965" i="45"/>
  <c r="D15965" i="45"/>
  <c r="H15964" i="45"/>
  <c r="G15964" i="45"/>
  <c r="F15964" i="45"/>
  <c r="E15964" i="45"/>
  <c r="D15964" i="45"/>
  <c r="H15963" i="45"/>
  <c r="G15963" i="45"/>
  <c r="F15963" i="45"/>
  <c r="E15963" i="45"/>
  <c r="D15963" i="45"/>
  <c r="H15962" i="45"/>
  <c r="G15962" i="45"/>
  <c r="F15962" i="45"/>
  <c r="E15962" i="45"/>
  <c r="D15962" i="45"/>
  <c r="H15961" i="45"/>
  <c r="G15961" i="45"/>
  <c r="F15961" i="45"/>
  <c r="E15961" i="45"/>
  <c r="D15961" i="45"/>
  <c r="H15960" i="45"/>
  <c r="G15960" i="45"/>
  <c r="F15960" i="45"/>
  <c r="E15960" i="45"/>
  <c r="D15960" i="45"/>
  <c r="H15959" i="45"/>
  <c r="G15959" i="45"/>
  <c r="F15959" i="45"/>
  <c r="E15959" i="45"/>
  <c r="D15959" i="45"/>
  <c r="H15958" i="45"/>
  <c r="G15958" i="45"/>
  <c r="F15958" i="45"/>
  <c r="E15958" i="45"/>
  <c r="D15958" i="45"/>
  <c r="H15957" i="45"/>
  <c r="G15957" i="45"/>
  <c r="F15957" i="45"/>
  <c r="E15957" i="45"/>
  <c r="D15957" i="45"/>
  <c r="H15956" i="45"/>
  <c r="G15956" i="45"/>
  <c r="F15956" i="45"/>
  <c r="E15956" i="45"/>
  <c r="D15956" i="45"/>
  <c r="H15955" i="45"/>
  <c r="G15955" i="45"/>
  <c r="F15955" i="45"/>
  <c r="E15955" i="45"/>
  <c r="D15955" i="45"/>
  <c r="H15954" i="45"/>
  <c r="G15954" i="45"/>
  <c r="F15954" i="45"/>
  <c r="E15954" i="45"/>
  <c r="D15954" i="45"/>
  <c r="H15953" i="45"/>
  <c r="G15953" i="45"/>
  <c r="F15953" i="45"/>
  <c r="E15953" i="45"/>
  <c r="D15953" i="45"/>
  <c r="H15952" i="45"/>
  <c r="G15952" i="45"/>
  <c r="F15952" i="45"/>
  <c r="E15952" i="45"/>
  <c r="D15952" i="45"/>
  <c r="H15951" i="45"/>
  <c r="G15951" i="45"/>
  <c r="F15951" i="45"/>
  <c r="E15951" i="45"/>
  <c r="D15951" i="45"/>
  <c r="H15950" i="45"/>
  <c r="G15950" i="45"/>
  <c r="F15950" i="45"/>
  <c r="E15950" i="45"/>
  <c r="D15950" i="45"/>
  <c r="H15949" i="45"/>
  <c r="G15949" i="45"/>
  <c r="F15949" i="45"/>
  <c r="E15949" i="45"/>
  <c r="D15949" i="45"/>
  <c r="H15948" i="45"/>
  <c r="G15948" i="45"/>
  <c r="F15948" i="45"/>
  <c r="E15948" i="45"/>
  <c r="D15948" i="45"/>
  <c r="H15947" i="45"/>
  <c r="G15947" i="45"/>
  <c r="F15947" i="45"/>
  <c r="E15947" i="45"/>
  <c r="D15947" i="45"/>
  <c r="H15946" i="45"/>
  <c r="G15946" i="45"/>
  <c r="F15946" i="45"/>
  <c r="E15946" i="45"/>
  <c r="D15946" i="45"/>
  <c r="H15945" i="45"/>
  <c r="G15945" i="45"/>
  <c r="F15945" i="45"/>
  <c r="E15945" i="45"/>
  <c r="D15945" i="45"/>
  <c r="H15944" i="45"/>
  <c r="G15944" i="45"/>
  <c r="F15944" i="45"/>
  <c r="E15944" i="45"/>
  <c r="D15944" i="45"/>
  <c r="H15943" i="45"/>
  <c r="G15943" i="45"/>
  <c r="F15943" i="45"/>
  <c r="E15943" i="45"/>
  <c r="D15943" i="45"/>
  <c r="H15942" i="45"/>
  <c r="G15942" i="45"/>
  <c r="F15942" i="45"/>
  <c r="E15942" i="45"/>
  <c r="D15942" i="45"/>
  <c r="H15941" i="45"/>
  <c r="G15941" i="45"/>
  <c r="F15941" i="45"/>
  <c r="E15941" i="45"/>
  <c r="D15941" i="45"/>
  <c r="H15940" i="45"/>
  <c r="G15940" i="45"/>
  <c r="F15940" i="45"/>
  <c r="E15940" i="45"/>
  <c r="D15940" i="45"/>
  <c r="H15939" i="45"/>
  <c r="G15939" i="45"/>
  <c r="F15939" i="45"/>
  <c r="E15939" i="45"/>
  <c r="D15939" i="45"/>
  <c r="H15938" i="45"/>
  <c r="G15938" i="45"/>
  <c r="F15938" i="45"/>
  <c r="E15938" i="45"/>
  <c r="D15938" i="45"/>
  <c r="H15937" i="45"/>
  <c r="G15937" i="45"/>
  <c r="F15937" i="45"/>
  <c r="E15937" i="45"/>
  <c r="D15937" i="45"/>
  <c r="H15936" i="45"/>
  <c r="G15936" i="45"/>
  <c r="F15936" i="45"/>
  <c r="E15936" i="45"/>
  <c r="D15936" i="45"/>
  <c r="H15935" i="45"/>
  <c r="G15935" i="45"/>
  <c r="F15935" i="45"/>
  <c r="E15935" i="45"/>
  <c r="D15935" i="45"/>
  <c r="H15934" i="45"/>
  <c r="G15934" i="45"/>
  <c r="F15934" i="45"/>
  <c r="E15934" i="45"/>
  <c r="D15934" i="45"/>
  <c r="H15933" i="45"/>
  <c r="G15933" i="45"/>
  <c r="F15933" i="45"/>
  <c r="E15933" i="45"/>
  <c r="D15933" i="45"/>
  <c r="H15932" i="45"/>
  <c r="G15932" i="45"/>
  <c r="F15932" i="45"/>
  <c r="E15932" i="45"/>
  <c r="D15932" i="45"/>
  <c r="H15931" i="45"/>
  <c r="G15931" i="45"/>
  <c r="F15931" i="45"/>
  <c r="E15931" i="45"/>
  <c r="D15931" i="45"/>
  <c r="H15930" i="45"/>
  <c r="G15930" i="45"/>
  <c r="F15930" i="45"/>
  <c r="E15930" i="45"/>
  <c r="D15930" i="45"/>
  <c r="H15929" i="45"/>
  <c r="G15929" i="45"/>
  <c r="F15929" i="45"/>
  <c r="E15929" i="45"/>
  <c r="D15929" i="45"/>
  <c r="H15928" i="45"/>
  <c r="G15928" i="45"/>
  <c r="F15928" i="45"/>
  <c r="E15928" i="45"/>
  <c r="D15928" i="45"/>
  <c r="H15927" i="45"/>
  <c r="G15927" i="45"/>
  <c r="F15927" i="45"/>
  <c r="E15927" i="45"/>
  <c r="D15927" i="45"/>
  <c r="H15926" i="45"/>
  <c r="G15926" i="45"/>
  <c r="F15926" i="45"/>
  <c r="E15926" i="45"/>
  <c r="D15926" i="45"/>
  <c r="H15925" i="45"/>
  <c r="G15925" i="45"/>
  <c r="F15925" i="45"/>
  <c r="E15925" i="45"/>
  <c r="D15925" i="45"/>
  <c r="H15924" i="45"/>
  <c r="G15924" i="45"/>
  <c r="F15924" i="45"/>
  <c r="E15924" i="45"/>
  <c r="D15924" i="45"/>
  <c r="H15923" i="45"/>
  <c r="G15923" i="45"/>
  <c r="F15923" i="45"/>
  <c r="E15923" i="45"/>
  <c r="D15923" i="45"/>
  <c r="H15922" i="45"/>
  <c r="G15922" i="45"/>
  <c r="F15922" i="45"/>
  <c r="E15922" i="45"/>
  <c r="D15922" i="45"/>
  <c r="H15921" i="45"/>
  <c r="G15921" i="45"/>
  <c r="F15921" i="45"/>
  <c r="E15921" i="45"/>
  <c r="D15921" i="45"/>
  <c r="H15920" i="45"/>
  <c r="G15920" i="45"/>
  <c r="F15920" i="45"/>
  <c r="E15920" i="45"/>
  <c r="D15920" i="45"/>
  <c r="H15919" i="45"/>
  <c r="G15919" i="45"/>
  <c r="F15919" i="45"/>
  <c r="E15919" i="45"/>
  <c r="D15919" i="45"/>
  <c r="H15918" i="45"/>
  <c r="G15918" i="45"/>
  <c r="F15918" i="45"/>
  <c r="E15918" i="45"/>
  <c r="D15918" i="45"/>
  <c r="H15917" i="45"/>
  <c r="G15917" i="45"/>
  <c r="F15917" i="45"/>
  <c r="E15917" i="45"/>
  <c r="D15917" i="45"/>
  <c r="H15916" i="45"/>
  <c r="G15916" i="45"/>
  <c r="F15916" i="45"/>
  <c r="E15916" i="45"/>
  <c r="D15916" i="45"/>
  <c r="H15915" i="45"/>
  <c r="G15915" i="45"/>
  <c r="F15915" i="45"/>
  <c r="E15915" i="45"/>
  <c r="D15915" i="45"/>
  <c r="H15914" i="45"/>
  <c r="G15914" i="45"/>
  <c r="F15914" i="45"/>
  <c r="E15914" i="45"/>
  <c r="D15914" i="45"/>
  <c r="H15913" i="45"/>
  <c r="G15913" i="45"/>
  <c r="F15913" i="45"/>
  <c r="E15913" i="45"/>
  <c r="D15913" i="45"/>
  <c r="H15912" i="45"/>
  <c r="G15912" i="45"/>
  <c r="F15912" i="45"/>
  <c r="E15912" i="45"/>
  <c r="D15912" i="45"/>
  <c r="H15911" i="45"/>
  <c r="G15911" i="45"/>
  <c r="F15911" i="45"/>
  <c r="E15911" i="45"/>
  <c r="D15911" i="45"/>
  <c r="H15910" i="45"/>
  <c r="G15910" i="45"/>
  <c r="F15910" i="45"/>
  <c r="E15910" i="45"/>
  <c r="D15910" i="45"/>
  <c r="H15909" i="45"/>
  <c r="G15909" i="45"/>
  <c r="F15909" i="45"/>
  <c r="E15909" i="45"/>
  <c r="D15909" i="45"/>
  <c r="H15908" i="45"/>
  <c r="G15908" i="45"/>
  <c r="F15908" i="45"/>
  <c r="E15908" i="45"/>
  <c r="D15908" i="45"/>
  <c r="H15907" i="45"/>
  <c r="G15907" i="45"/>
  <c r="F15907" i="45"/>
  <c r="E15907" i="45"/>
  <c r="D15907" i="45"/>
  <c r="H15906" i="45"/>
  <c r="G15906" i="45"/>
  <c r="F15906" i="45"/>
  <c r="E15906" i="45"/>
  <c r="D15906" i="45"/>
  <c r="H15905" i="45"/>
  <c r="G15905" i="45"/>
  <c r="F15905" i="45"/>
  <c r="E15905" i="45"/>
  <c r="D15905" i="45"/>
  <c r="H15904" i="45"/>
  <c r="G15904" i="45"/>
  <c r="F15904" i="45"/>
  <c r="E15904" i="45"/>
  <c r="D15904" i="45"/>
  <c r="H15903" i="45"/>
  <c r="G15903" i="45"/>
  <c r="F15903" i="45"/>
  <c r="E15903" i="45"/>
  <c r="D15903" i="45"/>
  <c r="H15902" i="45"/>
  <c r="G15902" i="45"/>
  <c r="F15902" i="45"/>
  <c r="E15902" i="45"/>
  <c r="D15902" i="45"/>
  <c r="H15901" i="45"/>
  <c r="G15901" i="45"/>
  <c r="F15901" i="45"/>
  <c r="E15901" i="45"/>
  <c r="D15901" i="45"/>
  <c r="H15900" i="45"/>
  <c r="G15900" i="45"/>
  <c r="F15900" i="45"/>
  <c r="E15900" i="45"/>
  <c r="D15900" i="45"/>
  <c r="H15899" i="45"/>
  <c r="G15899" i="45"/>
  <c r="F15899" i="45"/>
  <c r="E15899" i="45"/>
  <c r="D15899" i="45"/>
  <c r="H15898" i="45"/>
  <c r="G15898" i="45"/>
  <c r="F15898" i="45"/>
  <c r="E15898" i="45"/>
  <c r="D15898" i="45"/>
  <c r="H15897" i="45"/>
  <c r="G15897" i="45"/>
  <c r="F15897" i="45"/>
  <c r="E15897" i="45"/>
  <c r="D15897" i="45"/>
  <c r="H15896" i="45"/>
  <c r="G15896" i="45"/>
  <c r="F15896" i="45"/>
  <c r="E15896" i="45"/>
  <c r="D15896" i="45"/>
  <c r="H15895" i="45"/>
  <c r="G15895" i="45"/>
  <c r="F15895" i="45"/>
  <c r="E15895" i="45"/>
  <c r="D15895" i="45"/>
  <c r="H15894" i="45"/>
  <c r="G15894" i="45"/>
  <c r="F15894" i="45"/>
  <c r="E15894" i="45"/>
  <c r="D15894" i="45"/>
  <c r="H15893" i="45"/>
  <c r="G15893" i="45"/>
  <c r="F15893" i="45"/>
  <c r="E15893" i="45"/>
  <c r="D15893" i="45"/>
  <c r="H15892" i="45"/>
  <c r="G15892" i="45"/>
  <c r="F15892" i="45"/>
  <c r="E15892" i="45"/>
  <c r="D15892" i="45"/>
  <c r="H15891" i="45"/>
  <c r="G15891" i="45"/>
  <c r="F15891" i="45"/>
  <c r="E15891" i="45"/>
  <c r="D15891" i="45"/>
  <c r="H15890" i="45"/>
  <c r="G15890" i="45"/>
  <c r="F15890" i="45"/>
  <c r="E15890" i="45"/>
  <c r="D15890" i="45"/>
  <c r="H15889" i="45"/>
  <c r="G15889" i="45"/>
  <c r="F15889" i="45"/>
  <c r="E15889" i="45"/>
  <c r="D15889" i="45"/>
  <c r="H15888" i="45"/>
  <c r="G15888" i="45"/>
  <c r="F15888" i="45"/>
  <c r="E15888" i="45"/>
  <c r="D15888" i="45"/>
  <c r="H15887" i="45"/>
  <c r="G15887" i="45"/>
  <c r="F15887" i="45"/>
  <c r="E15887" i="45"/>
  <c r="D15887" i="45"/>
  <c r="H15886" i="45"/>
  <c r="G15886" i="45"/>
  <c r="F15886" i="45"/>
  <c r="E15886" i="45"/>
  <c r="D15886" i="45"/>
  <c r="H15885" i="45"/>
  <c r="G15885" i="45"/>
  <c r="F15885" i="45"/>
  <c r="E15885" i="45"/>
  <c r="D15885" i="45"/>
  <c r="H15884" i="45"/>
  <c r="G15884" i="45"/>
  <c r="F15884" i="45"/>
  <c r="E15884" i="45"/>
  <c r="D15884" i="45"/>
  <c r="H15883" i="45"/>
  <c r="G15883" i="45"/>
  <c r="F15883" i="45"/>
  <c r="E15883" i="45"/>
  <c r="D15883" i="45"/>
  <c r="H15882" i="45"/>
  <c r="G15882" i="45"/>
  <c r="F15882" i="45"/>
  <c r="E15882" i="45"/>
  <c r="D15882" i="45"/>
  <c r="H15881" i="45"/>
  <c r="G15881" i="45"/>
  <c r="F15881" i="45"/>
  <c r="E15881" i="45"/>
  <c r="D15881" i="45"/>
  <c r="H15880" i="45"/>
  <c r="G15880" i="45"/>
  <c r="F15880" i="45"/>
  <c r="E15880" i="45"/>
  <c r="D15880" i="45"/>
  <c r="H15879" i="45"/>
  <c r="G15879" i="45"/>
  <c r="F15879" i="45"/>
  <c r="E15879" i="45"/>
  <c r="D15879" i="45"/>
  <c r="H15878" i="45"/>
  <c r="G15878" i="45"/>
  <c r="F15878" i="45"/>
  <c r="E15878" i="45"/>
  <c r="D15878" i="45"/>
  <c r="H15877" i="45"/>
  <c r="G15877" i="45"/>
  <c r="F15877" i="45"/>
  <c r="E15877" i="45"/>
  <c r="D15877" i="45"/>
  <c r="H15876" i="45"/>
  <c r="G15876" i="45"/>
  <c r="F15876" i="45"/>
  <c r="E15876" i="45"/>
  <c r="D15876" i="45"/>
  <c r="H15875" i="45"/>
  <c r="G15875" i="45"/>
  <c r="F15875" i="45"/>
  <c r="E15875" i="45"/>
  <c r="D15875" i="45"/>
  <c r="H15874" i="45"/>
  <c r="G15874" i="45"/>
  <c r="F15874" i="45"/>
  <c r="E15874" i="45"/>
  <c r="D15874" i="45"/>
  <c r="H15873" i="45"/>
  <c r="G15873" i="45"/>
  <c r="F15873" i="45"/>
  <c r="E15873" i="45"/>
  <c r="D15873" i="45"/>
  <c r="H15872" i="45"/>
  <c r="G15872" i="45"/>
  <c r="F15872" i="45"/>
  <c r="E15872" i="45"/>
  <c r="D15872" i="45"/>
  <c r="H15871" i="45"/>
  <c r="G15871" i="45"/>
  <c r="F15871" i="45"/>
  <c r="E15871" i="45"/>
  <c r="D15871" i="45"/>
  <c r="H15870" i="45"/>
  <c r="G15870" i="45"/>
  <c r="F15870" i="45"/>
  <c r="E15870" i="45"/>
  <c r="D15870" i="45"/>
  <c r="H15869" i="45"/>
  <c r="G15869" i="45"/>
  <c r="F15869" i="45"/>
  <c r="E15869" i="45"/>
  <c r="D15869" i="45"/>
  <c r="H15868" i="45"/>
  <c r="G15868" i="45"/>
  <c r="F15868" i="45"/>
  <c r="E15868" i="45"/>
  <c r="D15868" i="45"/>
  <c r="H15867" i="45"/>
  <c r="G15867" i="45"/>
  <c r="F15867" i="45"/>
  <c r="E15867" i="45"/>
  <c r="D15867" i="45"/>
  <c r="H15866" i="45"/>
  <c r="G15866" i="45"/>
  <c r="F15866" i="45"/>
  <c r="E15866" i="45"/>
  <c r="D15866" i="45"/>
  <c r="H15865" i="45"/>
  <c r="G15865" i="45"/>
  <c r="F15865" i="45"/>
  <c r="E15865" i="45"/>
  <c r="D15865" i="45"/>
  <c r="H15864" i="45"/>
  <c r="G15864" i="45"/>
  <c r="F15864" i="45"/>
  <c r="E15864" i="45"/>
  <c r="D15864" i="45"/>
  <c r="H15863" i="45"/>
  <c r="G15863" i="45"/>
  <c r="F15863" i="45"/>
  <c r="E15863" i="45"/>
  <c r="D15863" i="45"/>
  <c r="H15862" i="45"/>
  <c r="G15862" i="45"/>
  <c r="F15862" i="45"/>
  <c r="E15862" i="45"/>
  <c r="D15862" i="45"/>
  <c r="H15861" i="45"/>
  <c r="G15861" i="45"/>
  <c r="F15861" i="45"/>
  <c r="E15861" i="45"/>
  <c r="D15861" i="45"/>
  <c r="H15860" i="45"/>
  <c r="G15860" i="45"/>
  <c r="F15860" i="45"/>
  <c r="E15860" i="45"/>
  <c r="D15860" i="45"/>
  <c r="H15859" i="45"/>
  <c r="G15859" i="45"/>
  <c r="F15859" i="45"/>
  <c r="E15859" i="45"/>
  <c r="D15859" i="45"/>
  <c r="H15858" i="45"/>
  <c r="G15858" i="45"/>
  <c r="F15858" i="45"/>
  <c r="E15858" i="45"/>
  <c r="D15858" i="45"/>
  <c r="H15857" i="45"/>
  <c r="G15857" i="45"/>
  <c r="F15857" i="45"/>
  <c r="E15857" i="45"/>
  <c r="D15857" i="45"/>
  <c r="H15856" i="45"/>
  <c r="G15856" i="45"/>
  <c r="F15856" i="45"/>
  <c r="E15856" i="45"/>
  <c r="D15856" i="45"/>
  <c r="H15855" i="45"/>
  <c r="G15855" i="45"/>
  <c r="F15855" i="45"/>
  <c r="E15855" i="45"/>
  <c r="D15855" i="45"/>
  <c r="H15854" i="45"/>
  <c r="G15854" i="45"/>
  <c r="F15854" i="45"/>
  <c r="E15854" i="45"/>
  <c r="D15854" i="45"/>
  <c r="H15853" i="45"/>
  <c r="G15853" i="45"/>
  <c r="F15853" i="45"/>
  <c r="E15853" i="45"/>
  <c r="D15853" i="45"/>
  <c r="H15852" i="45"/>
  <c r="G15852" i="45"/>
  <c r="F15852" i="45"/>
  <c r="E15852" i="45"/>
  <c r="D15852" i="45"/>
  <c r="H15851" i="45"/>
  <c r="G15851" i="45"/>
  <c r="F15851" i="45"/>
  <c r="E15851" i="45"/>
  <c r="D15851" i="45"/>
  <c r="H15850" i="45"/>
  <c r="G15850" i="45"/>
  <c r="F15850" i="45"/>
  <c r="E15850" i="45"/>
  <c r="D15850" i="45"/>
  <c r="H15849" i="45"/>
  <c r="G15849" i="45"/>
  <c r="F15849" i="45"/>
  <c r="E15849" i="45"/>
  <c r="D15849" i="45"/>
  <c r="H15848" i="45"/>
  <c r="G15848" i="45"/>
  <c r="F15848" i="45"/>
  <c r="E15848" i="45"/>
  <c r="D15848" i="45"/>
  <c r="H15847" i="45"/>
  <c r="G15847" i="45"/>
  <c r="F15847" i="45"/>
  <c r="E15847" i="45"/>
  <c r="D15847" i="45"/>
  <c r="H15846" i="45"/>
  <c r="G15846" i="45"/>
  <c r="F15846" i="45"/>
  <c r="E15846" i="45"/>
  <c r="D15846" i="45"/>
  <c r="H15845" i="45"/>
  <c r="G15845" i="45"/>
  <c r="F15845" i="45"/>
  <c r="E15845" i="45"/>
  <c r="D15845" i="45"/>
  <c r="H15844" i="45"/>
  <c r="G15844" i="45"/>
  <c r="F15844" i="45"/>
  <c r="E15844" i="45"/>
  <c r="D15844" i="45"/>
  <c r="H15843" i="45"/>
  <c r="G15843" i="45"/>
  <c r="F15843" i="45"/>
  <c r="E15843" i="45"/>
  <c r="D15843" i="45"/>
  <c r="H15842" i="45"/>
  <c r="G15842" i="45"/>
  <c r="F15842" i="45"/>
  <c r="E15842" i="45"/>
  <c r="D15842" i="45"/>
  <c r="H15841" i="45"/>
  <c r="G15841" i="45"/>
  <c r="F15841" i="45"/>
  <c r="E15841" i="45"/>
  <c r="D15841" i="45"/>
  <c r="H15840" i="45"/>
  <c r="G15840" i="45"/>
  <c r="F15840" i="45"/>
  <c r="E15840" i="45"/>
  <c r="D15840" i="45"/>
  <c r="H15839" i="45"/>
  <c r="G15839" i="45"/>
  <c r="F15839" i="45"/>
  <c r="E15839" i="45"/>
  <c r="D15839" i="45"/>
  <c r="H15838" i="45"/>
  <c r="G15838" i="45"/>
  <c r="F15838" i="45"/>
  <c r="E15838" i="45"/>
  <c r="D15838" i="45"/>
  <c r="H15837" i="45"/>
  <c r="G15837" i="45"/>
  <c r="F15837" i="45"/>
  <c r="E15837" i="45"/>
  <c r="D15837" i="45"/>
  <c r="H15836" i="45"/>
  <c r="G15836" i="45"/>
  <c r="F15836" i="45"/>
  <c r="E15836" i="45"/>
  <c r="D15836" i="45"/>
  <c r="H15835" i="45"/>
  <c r="G15835" i="45"/>
  <c r="F15835" i="45"/>
  <c r="E15835" i="45"/>
  <c r="D15835" i="45"/>
  <c r="H15834" i="45"/>
  <c r="G15834" i="45"/>
  <c r="F15834" i="45"/>
  <c r="E15834" i="45"/>
  <c r="D15834" i="45"/>
  <c r="H15833" i="45"/>
  <c r="G15833" i="45"/>
  <c r="F15833" i="45"/>
  <c r="E15833" i="45"/>
  <c r="D15833" i="45"/>
  <c r="H15832" i="45"/>
  <c r="G15832" i="45"/>
  <c r="F15832" i="45"/>
  <c r="E15832" i="45"/>
  <c r="D15832" i="45"/>
  <c r="H15831" i="45"/>
  <c r="G15831" i="45"/>
  <c r="F15831" i="45"/>
  <c r="E15831" i="45"/>
  <c r="D15831" i="45"/>
  <c r="H15830" i="45"/>
  <c r="G15830" i="45"/>
  <c r="F15830" i="45"/>
  <c r="E15830" i="45"/>
  <c r="D15830" i="45"/>
  <c r="H15829" i="45"/>
  <c r="G15829" i="45"/>
  <c r="F15829" i="45"/>
  <c r="E15829" i="45"/>
  <c r="D15829" i="45"/>
  <c r="H15828" i="45"/>
  <c r="G15828" i="45"/>
  <c r="F15828" i="45"/>
  <c r="E15828" i="45"/>
  <c r="D15828" i="45"/>
  <c r="H15827" i="45"/>
  <c r="G15827" i="45"/>
  <c r="F15827" i="45"/>
  <c r="E15827" i="45"/>
  <c r="D15827" i="45"/>
  <c r="H15826" i="45"/>
  <c r="G15826" i="45"/>
  <c r="F15826" i="45"/>
  <c r="E15826" i="45"/>
  <c r="D15826" i="45"/>
  <c r="H15825" i="45"/>
  <c r="G15825" i="45"/>
  <c r="F15825" i="45"/>
  <c r="E15825" i="45"/>
  <c r="D15825" i="45"/>
  <c r="H15824" i="45"/>
  <c r="G15824" i="45"/>
  <c r="F15824" i="45"/>
  <c r="E15824" i="45"/>
  <c r="D15824" i="45"/>
  <c r="H15823" i="45"/>
  <c r="G15823" i="45"/>
  <c r="F15823" i="45"/>
  <c r="E15823" i="45"/>
  <c r="D15823" i="45"/>
  <c r="H15822" i="45"/>
  <c r="G15822" i="45"/>
  <c r="F15822" i="45"/>
  <c r="E15822" i="45"/>
  <c r="D15822" i="45"/>
  <c r="H15821" i="45"/>
  <c r="G15821" i="45"/>
  <c r="F15821" i="45"/>
  <c r="E15821" i="45"/>
  <c r="D15821" i="45"/>
  <c r="H15820" i="45"/>
  <c r="G15820" i="45"/>
  <c r="F15820" i="45"/>
  <c r="E15820" i="45"/>
  <c r="D15820" i="45"/>
  <c r="H15819" i="45"/>
  <c r="G15819" i="45"/>
  <c r="F15819" i="45"/>
  <c r="E15819" i="45"/>
  <c r="D15819" i="45"/>
  <c r="H15818" i="45"/>
  <c r="G15818" i="45"/>
  <c r="F15818" i="45"/>
  <c r="E15818" i="45"/>
  <c r="D15818" i="45"/>
  <c r="H15817" i="45"/>
  <c r="G15817" i="45"/>
  <c r="F15817" i="45"/>
  <c r="E15817" i="45"/>
  <c r="D15817" i="45"/>
  <c r="H15816" i="45"/>
  <c r="G15816" i="45"/>
  <c r="F15816" i="45"/>
  <c r="E15816" i="45"/>
  <c r="D15816" i="45"/>
  <c r="H15815" i="45"/>
  <c r="G15815" i="45"/>
  <c r="F15815" i="45"/>
  <c r="E15815" i="45"/>
  <c r="D15815" i="45"/>
  <c r="H15814" i="45"/>
  <c r="G15814" i="45"/>
  <c r="F15814" i="45"/>
  <c r="E15814" i="45"/>
  <c r="D15814" i="45"/>
  <c r="H15813" i="45"/>
  <c r="G15813" i="45"/>
  <c r="F15813" i="45"/>
  <c r="E15813" i="45"/>
  <c r="D15813" i="45"/>
  <c r="H15812" i="45"/>
  <c r="G15812" i="45"/>
  <c r="F15812" i="45"/>
  <c r="E15812" i="45"/>
  <c r="D15812" i="45"/>
  <c r="H15811" i="45"/>
  <c r="G15811" i="45"/>
  <c r="F15811" i="45"/>
  <c r="E15811" i="45"/>
  <c r="D15811" i="45"/>
  <c r="H15810" i="45"/>
  <c r="G15810" i="45"/>
  <c r="F15810" i="45"/>
  <c r="E15810" i="45"/>
  <c r="D15810" i="45"/>
  <c r="H15809" i="45"/>
  <c r="G15809" i="45"/>
  <c r="F15809" i="45"/>
  <c r="E15809" i="45"/>
  <c r="D15809" i="45"/>
  <c r="H15808" i="45"/>
  <c r="G15808" i="45"/>
  <c r="F15808" i="45"/>
  <c r="E15808" i="45"/>
  <c r="D15808" i="45"/>
  <c r="H15807" i="45"/>
  <c r="G15807" i="45"/>
  <c r="F15807" i="45"/>
  <c r="E15807" i="45"/>
  <c r="D15807" i="45"/>
  <c r="H15806" i="45"/>
  <c r="G15806" i="45"/>
  <c r="F15806" i="45"/>
  <c r="E15806" i="45"/>
  <c r="D15806" i="45"/>
  <c r="H15805" i="45"/>
  <c r="G15805" i="45"/>
  <c r="F15805" i="45"/>
  <c r="E15805" i="45"/>
  <c r="D15805" i="45"/>
  <c r="H15804" i="45"/>
  <c r="G15804" i="45"/>
  <c r="F15804" i="45"/>
  <c r="E15804" i="45"/>
  <c r="D15804" i="45"/>
  <c r="H15803" i="45"/>
  <c r="G15803" i="45"/>
  <c r="F15803" i="45"/>
  <c r="E15803" i="45"/>
  <c r="D15803" i="45"/>
  <c r="H15802" i="45"/>
  <c r="G15802" i="45"/>
  <c r="F15802" i="45"/>
  <c r="E15802" i="45"/>
  <c r="D15802" i="45"/>
  <c r="H15801" i="45"/>
  <c r="G15801" i="45"/>
  <c r="F15801" i="45"/>
  <c r="E15801" i="45"/>
  <c r="D15801" i="45"/>
  <c r="H15800" i="45"/>
  <c r="G15800" i="45"/>
  <c r="F15800" i="45"/>
  <c r="E15800" i="45"/>
  <c r="D15800" i="45"/>
  <c r="H15799" i="45"/>
  <c r="G15799" i="45"/>
  <c r="F15799" i="45"/>
  <c r="E15799" i="45"/>
  <c r="D15799" i="45"/>
  <c r="H15798" i="45"/>
  <c r="G15798" i="45"/>
  <c r="F15798" i="45"/>
  <c r="E15798" i="45"/>
  <c r="D15798" i="45"/>
  <c r="H15797" i="45"/>
  <c r="G15797" i="45"/>
  <c r="F15797" i="45"/>
  <c r="E15797" i="45"/>
  <c r="D15797" i="45"/>
  <c r="H15796" i="45"/>
  <c r="G15796" i="45"/>
  <c r="F15796" i="45"/>
  <c r="E15796" i="45"/>
  <c r="D15796" i="45"/>
  <c r="H15795" i="45"/>
  <c r="G15795" i="45"/>
  <c r="F15795" i="45"/>
  <c r="E15795" i="45"/>
  <c r="D15795" i="45"/>
  <c r="H15794" i="45"/>
  <c r="G15794" i="45"/>
  <c r="F15794" i="45"/>
  <c r="E15794" i="45"/>
  <c r="D15794" i="45"/>
  <c r="H15793" i="45"/>
  <c r="G15793" i="45"/>
  <c r="F15793" i="45"/>
  <c r="E15793" i="45"/>
  <c r="D15793" i="45"/>
  <c r="H15792" i="45"/>
  <c r="G15792" i="45"/>
  <c r="F15792" i="45"/>
  <c r="E15792" i="45"/>
  <c r="D15792" i="45"/>
  <c r="H15791" i="45"/>
  <c r="G15791" i="45"/>
  <c r="F15791" i="45"/>
  <c r="E15791" i="45"/>
  <c r="D15791" i="45"/>
  <c r="H15790" i="45"/>
  <c r="G15790" i="45"/>
  <c r="F15790" i="45"/>
  <c r="E15790" i="45"/>
  <c r="D15790" i="45"/>
  <c r="H15789" i="45"/>
  <c r="G15789" i="45"/>
  <c r="F15789" i="45"/>
  <c r="E15789" i="45"/>
  <c r="D15789" i="45"/>
  <c r="H15788" i="45"/>
  <c r="G15788" i="45"/>
  <c r="F15788" i="45"/>
  <c r="E15788" i="45"/>
  <c r="D15788" i="45"/>
  <c r="H15787" i="45"/>
  <c r="G15787" i="45"/>
  <c r="F15787" i="45"/>
  <c r="E15787" i="45"/>
  <c r="D15787" i="45"/>
  <c r="H15786" i="45"/>
  <c r="G15786" i="45"/>
  <c r="F15786" i="45"/>
  <c r="E15786" i="45"/>
  <c r="D15786" i="45"/>
  <c r="H15785" i="45"/>
  <c r="G15785" i="45"/>
  <c r="F15785" i="45"/>
  <c r="E15785" i="45"/>
  <c r="D15785" i="45"/>
  <c r="H15784" i="45"/>
  <c r="G15784" i="45"/>
  <c r="F15784" i="45"/>
  <c r="E15784" i="45"/>
  <c r="D15784" i="45"/>
  <c r="H15783" i="45"/>
  <c r="G15783" i="45"/>
  <c r="F15783" i="45"/>
  <c r="E15783" i="45"/>
  <c r="D15783" i="45"/>
  <c r="H15782" i="45"/>
  <c r="G15782" i="45"/>
  <c r="F15782" i="45"/>
  <c r="E15782" i="45"/>
  <c r="D15782" i="45"/>
  <c r="H15781" i="45"/>
  <c r="G15781" i="45"/>
  <c r="F15781" i="45"/>
  <c r="E15781" i="45"/>
  <c r="D15781" i="45"/>
  <c r="H15780" i="45"/>
  <c r="G15780" i="45"/>
  <c r="F15780" i="45"/>
  <c r="E15780" i="45"/>
  <c r="D15780" i="45"/>
  <c r="H15779" i="45"/>
  <c r="G15779" i="45"/>
  <c r="F15779" i="45"/>
  <c r="E15779" i="45"/>
  <c r="D15779" i="45"/>
  <c r="H15778" i="45"/>
  <c r="G15778" i="45"/>
  <c r="F15778" i="45"/>
  <c r="E15778" i="45"/>
  <c r="D15778" i="45"/>
  <c r="H15777" i="45"/>
  <c r="G15777" i="45"/>
  <c r="F15777" i="45"/>
  <c r="E15777" i="45"/>
  <c r="D15777" i="45"/>
  <c r="H15776" i="45"/>
  <c r="G15776" i="45"/>
  <c r="F15776" i="45"/>
  <c r="E15776" i="45"/>
  <c r="D15776" i="45"/>
  <c r="H15775" i="45"/>
  <c r="G15775" i="45"/>
  <c r="F15775" i="45"/>
  <c r="E15775" i="45"/>
  <c r="D15775" i="45"/>
  <c r="H15774" i="45"/>
  <c r="G15774" i="45"/>
  <c r="F15774" i="45"/>
  <c r="E15774" i="45"/>
  <c r="D15774" i="45"/>
  <c r="H15773" i="45"/>
  <c r="G15773" i="45"/>
  <c r="F15773" i="45"/>
  <c r="E15773" i="45"/>
  <c r="D15773" i="45"/>
  <c r="H15772" i="45"/>
  <c r="G15772" i="45"/>
  <c r="F15772" i="45"/>
  <c r="E15772" i="45"/>
  <c r="D15772" i="45"/>
  <c r="H15771" i="45"/>
  <c r="G15771" i="45"/>
  <c r="F15771" i="45"/>
  <c r="E15771" i="45"/>
  <c r="D15771" i="45"/>
  <c r="H15770" i="45"/>
  <c r="G15770" i="45"/>
  <c r="F15770" i="45"/>
  <c r="E15770" i="45"/>
  <c r="D15770" i="45"/>
  <c r="H15769" i="45"/>
  <c r="G15769" i="45"/>
  <c r="F15769" i="45"/>
  <c r="E15769" i="45"/>
  <c r="D15769" i="45"/>
  <c r="H15768" i="45"/>
  <c r="G15768" i="45"/>
  <c r="F15768" i="45"/>
  <c r="E15768" i="45"/>
  <c r="D15768" i="45"/>
  <c r="H15767" i="45"/>
  <c r="G15767" i="45"/>
  <c r="F15767" i="45"/>
  <c r="E15767" i="45"/>
  <c r="D15767" i="45"/>
  <c r="H15766" i="45"/>
  <c r="G15766" i="45"/>
  <c r="F15766" i="45"/>
  <c r="E15766" i="45"/>
  <c r="D15766" i="45"/>
  <c r="H15765" i="45"/>
  <c r="G15765" i="45"/>
  <c r="F15765" i="45"/>
  <c r="E15765" i="45"/>
  <c r="D15765" i="45"/>
  <c r="H15764" i="45"/>
  <c r="G15764" i="45"/>
  <c r="F15764" i="45"/>
  <c r="E15764" i="45"/>
  <c r="D15764" i="45"/>
  <c r="H15763" i="45"/>
  <c r="G15763" i="45"/>
  <c r="F15763" i="45"/>
  <c r="E15763" i="45"/>
  <c r="D15763" i="45"/>
  <c r="H15762" i="45"/>
  <c r="G15762" i="45"/>
  <c r="F15762" i="45"/>
  <c r="E15762" i="45"/>
  <c r="D15762" i="45"/>
  <c r="H15761" i="45"/>
  <c r="G15761" i="45"/>
  <c r="F15761" i="45"/>
  <c r="E15761" i="45"/>
  <c r="D15761" i="45"/>
  <c r="H15760" i="45"/>
  <c r="G15760" i="45"/>
  <c r="F15760" i="45"/>
  <c r="E15760" i="45"/>
  <c r="D15760" i="45"/>
  <c r="H15759" i="45"/>
  <c r="G15759" i="45"/>
  <c r="F15759" i="45"/>
  <c r="E15759" i="45"/>
  <c r="D15759" i="45"/>
  <c r="H15758" i="45"/>
  <c r="G15758" i="45"/>
  <c r="F15758" i="45"/>
  <c r="E15758" i="45"/>
  <c r="D15758" i="45"/>
  <c r="H15757" i="45"/>
  <c r="G15757" i="45"/>
  <c r="F15757" i="45"/>
  <c r="E15757" i="45"/>
  <c r="D15757" i="45"/>
  <c r="H15756" i="45"/>
  <c r="G15756" i="45"/>
  <c r="F15756" i="45"/>
  <c r="E15756" i="45"/>
  <c r="D15756" i="45"/>
  <c r="H15755" i="45"/>
  <c r="G15755" i="45"/>
  <c r="F15755" i="45"/>
  <c r="E15755" i="45"/>
  <c r="D15755" i="45"/>
  <c r="H15754" i="45"/>
  <c r="G15754" i="45"/>
  <c r="F15754" i="45"/>
  <c r="E15754" i="45"/>
  <c r="D15754" i="45"/>
  <c r="H15753" i="45"/>
  <c r="G15753" i="45"/>
  <c r="F15753" i="45"/>
  <c r="E15753" i="45"/>
  <c r="D15753" i="45"/>
  <c r="H15752" i="45"/>
  <c r="G15752" i="45"/>
  <c r="F15752" i="45"/>
  <c r="E15752" i="45"/>
  <c r="D15752" i="45"/>
  <c r="H15751" i="45"/>
  <c r="G15751" i="45"/>
  <c r="F15751" i="45"/>
  <c r="E15751" i="45"/>
  <c r="D15751" i="45"/>
  <c r="H15750" i="45"/>
  <c r="G15750" i="45"/>
  <c r="F15750" i="45"/>
  <c r="E15750" i="45"/>
  <c r="D15750" i="45"/>
  <c r="H15749" i="45"/>
  <c r="G15749" i="45"/>
  <c r="F15749" i="45"/>
  <c r="E15749" i="45"/>
  <c r="D15749" i="45"/>
  <c r="H15748" i="45"/>
  <c r="G15748" i="45"/>
  <c r="F15748" i="45"/>
  <c r="E15748" i="45"/>
  <c r="D15748" i="45"/>
  <c r="H15747" i="45"/>
  <c r="G15747" i="45"/>
  <c r="F15747" i="45"/>
  <c r="E15747" i="45"/>
  <c r="D15747" i="45"/>
  <c r="H15746" i="45"/>
  <c r="G15746" i="45"/>
  <c r="F15746" i="45"/>
  <c r="E15746" i="45"/>
  <c r="D15746" i="45"/>
  <c r="H15745" i="45"/>
  <c r="G15745" i="45"/>
  <c r="F15745" i="45"/>
  <c r="E15745" i="45"/>
  <c r="D15745" i="45"/>
  <c r="H15744" i="45"/>
  <c r="G15744" i="45"/>
  <c r="F15744" i="45"/>
  <c r="E15744" i="45"/>
  <c r="D15744" i="45"/>
  <c r="H15743" i="45"/>
  <c r="G15743" i="45"/>
  <c r="F15743" i="45"/>
  <c r="E15743" i="45"/>
  <c r="D15743" i="45"/>
  <c r="H15742" i="45"/>
  <c r="G15742" i="45"/>
  <c r="F15742" i="45"/>
  <c r="E15742" i="45"/>
  <c r="D15742" i="45"/>
  <c r="H15741" i="45"/>
  <c r="G15741" i="45"/>
  <c r="F15741" i="45"/>
  <c r="E15741" i="45"/>
  <c r="D15741" i="45"/>
  <c r="H15740" i="45"/>
  <c r="G15740" i="45"/>
  <c r="F15740" i="45"/>
  <c r="E15740" i="45"/>
  <c r="D15740" i="45"/>
  <c r="H15739" i="45"/>
  <c r="G15739" i="45"/>
  <c r="F15739" i="45"/>
  <c r="E15739" i="45"/>
  <c r="D15739" i="45"/>
  <c r="H15738" i="45"/>
  <c r="G15738" i="45"/>
  <c r="F15738" i="45"/>
  <c r="E15738" i="45"/>
  <c r="D15738" i="45"/>
  <c r="H15737" i="45"/>
  <c r="G15737" i="45"/>
  <c r="F15737" i="45"/>
  <c r="E15737" i="45"/>
  <c r="D15737" i="45"/>
  <c r="H15736" i="45"/>
  <c r="G15736" i="45"/>
  <c r="F15736" i="45"/>
  <c r="E15736" i="45"/>
  <c r="D15736" i="45"/>
  <c r="H15735" i="45"/>
  <c r="G15735" i="45"/>
  <c r="F15735" i="45"/>
  <c r="E15735" i="45"/>
  <c r="D15735" i="45"/>
  <c r="H15734" i="45"/>
  <c r="G15734" i="45"/>
  <c r="F15734" i="45"/>
  <c r="E15734" i="45"/>
  <c r="D15734" i="45"/>
  <c r="H15733" i="45"/>
  <c r="G15733" i="45"/>
  <c r="F15733" i="45"/>
  <c r="E15733" i="45"/>
  <c r="D15733" i="45"/>
  <c r="H15732" i="45"/>
  <c r="G15732" i="45"/>
  <c r="F15732" i="45"/>
  <c r="E15732" i="45"/>
  <c r="D15732" i="45"/>
  <c r="H15731" i="45"/>
  <c r="G15731" i="45"/>
  <c r="F15731" i="45"/>
  <c r="E15731" i="45"/>
  <c r="D15731" i="45"/>
  <c r="H15730" i="45"/>
  <c r="G15730" i="45"/>
  <c r="F15730" i="45"/>
  <c r="E15730" i="45"/>
  <c r="D15730" i="45"/>
  <c r="H15729" i="45"/>
  <c r="G15729" i="45"/>
  <c r="F15729" i="45"/>
  <c r="E15729" i="45"/>
  <c r="D15729" i="45"/>
  <c r="H15728" i="45"/>
  <c r="G15728" i="45"/>
  <c r="F15728" i="45"/>
  <c r="E15728" i="45"/>
  <c r="D15728" i="45"/>
  <c r="H15727" i="45"/>
  <c r="G15727" i="45"/>
  <c r="F15727" i="45"/>
  <c r="E15727" i="45"/>
  <c r="D15727" i="45"/>
  <c r="H15726" i="45"/>
  <c r="G15726" i="45"/>
  <c r="F15726" i="45"/>
  <c r="E15726" i="45"/>
  <c r="D15726" i="45"/>
  <c r="H15725" i="45"/>
  <c r="G15725" i="45"/>
  <c r="F15725" i="45"/>
  <c r="E15725" i="45"/>
  <c r="D15725" i="45"/>
  <c r="H15724" i="45"/>
  <c r="G15724" i="45"/>
  <c r="F15724" i="45"/>
  <c r="E15724" i="45"/>
  <c r="D15724" i="45"/>
  <c r="H15723" i="45"/>
  <c r="G15723" i="45"/>
  <c r="F15723" i="45"/>
  <c r="E15723" i="45"/>
  <c r="D15723" i="45"/>
  <c r="H15722" i="45"/>
  <c r="G15722" i="45"/>
  <c r="F15722" i="45"/>
  <c r="E15722" i="45"/>
  <c r="D15722" i="45"/>
  <c r="H15721" i="45"/>
  <c r="G15721" i="45"/>
  <c r="F15721" i="45"/>
  <c r="E15721" i="45"/>
  <c r="D15721" i="45"/>
  <c r="H15720" i="45"/>
  <c r="G15720" i="45"/>
  <c r="F15720" i="45"/>
  <c r="E15720" i="45"/>
  <c r="D15720" i="45"/>
  <c r="H15719" i="45"/>
  <c r="G15719" i="45"/>
  <c r="F15719" i="45"/>
  <c r="E15719" i="45"/>
  <c r="D15719" i="45"/>
  <c r="H15718" i="45"/>
  <c r="G15718" i="45"/>
  <c r="F15718" i="45"/>
  <c r="E15718" i="45"/>
  <c r="D15718" i="45"/>
  <c r="H15717" i="45"/>
  <c r="G15717" i="45"/>
  <c r="F15717" i="45"/>
  <c r="E15717" i="45"/>
  <c r="D15717" i="45"/>
  <c r="H15716" i="45"/>
  <c r="G15716" i="45"/>
  <c r="F15716" i="45"/>
  <c r="E15716" i="45"/>
  <c r="D15716" i="45"/>
  <c r="H15715" i="45"/>
  <c r="G15715" i="45"/>
  <c r="F15715" i="45"/>
  <c r="E15715" i="45"/>
  <c r="D15715" i="45"/>
  <c r="H15714" i="45"/>
  <c r="G15714" i="45"/>
  <c r="F15714" i="45"/>
  <c r="E15714" i="45"/>
  <c r="D15714" i="45"/>
  <c r="H15713" i="45"/>
  <c r="G15713" i="45"/>
  <c r="F15713" i="45"/>
  <c r="E15713" i="45"/>
  <c r="D15713" i="45"/>
  <c r="H15712" i="45"/>
  <c r="G15712" i="45"/>
  <c r="F15712" i="45"/>
  <c r="E15712" i="45"/>
  <c r="D15712" i="45"/>
  <c r="H15711" i="45"/>
  <c r="G15711" i="45"/>
  <c r="F15711" i="45"/>
  <c r="E15711" i="45"/>
  <c r="D15711" i="45"/>
  <c r="H15710" i="45"/>
  <c r="G15710" i="45"/>
  <c r="F15710" i="45"/>
  <c r="E15710" i="45"/>
  <c r="D15710" i="45"/>
  <c r="H15709" i="45"/>
  <c r="G15709" i="45"/>
  <c r="F15709" i="45"/>
  <c r="E15709" i="45"/>
  <c r="D15709" i="45"/>
  <c r="H15708" i="45"/>
  <c r="G15708" i="45"/>
  <c r="F15708" i="45"/>
  <c r="E15708" i="45"/>
  <c r="D15708" i="45"/>
  <c r="H15707" i="45"/>
  <c r="G15707" i="45"/>
  <c r="F15707" i="45"/>
  <c r="E15707" i="45"/>
  <c r="D15707" i="45"/>
  <c r="H15706" i="45"/>
  <c r="G15706" i="45"/>
  <c r="F15706" i="45"/>
  <c r="E15706" i="45"/>
  <c r="D15706" i="45"/>
  <c r="H15705" i="45"/>
  <c r="G15705" i="45"/>
  <c r="F15705" i="45"/>
  <c r="E15705" i="45"/>
  <c r="D15705" i="45"/>
  <c r="H15704" i="45"/>
  <c r="G15704" i="45"/>
  <c r="F15704" i="45"/>
  <c r="E15704" i="45"/>
  <c r="D15704" i="45"/>
  <c r="H15703" i="45"/>
  <c r="G15703" i="45"/>
  <c r="F15703" i="45"/>
  <c r="E15703" i="45"/>
  <c r="D15703" i="45"/>
  <c r="H15702" i="45"/>
  <c r="G15702" i="45"/>
  <c r="F15702" i="45"/>
  <c r="E15702" i="45"/>
  <c r="D15702" i="45"/>
  <c r="H15701" i="45"/>
  <c r="G15701" i="45"/>
  <c r="F15701" i="45"/>
  <c r="E15701" i="45"/>
  <c r="D15701" i="45"/>
  <c r="H15700" i="45"/>
  <c r="G15700" i="45"/>
  <c r="F15700" i="45"/>
  <c r="E15700" i="45"/>
  <c r="D15700" i="45"/>
  <c r="H15699" i="45"/>
  <c r="G15699" i="45"/>
  <c r="F15699" i="45"/>
  <c r="E15699" i="45"/>
  <c r="D15699" i="45"/>
  <c r="H15698" i="45"/>
  <c r="G15698" i="45"/>
  <c r="F15698" i="45"/>
  <c r="E15698" i="45"/>
  <c r="D15698" i="45"/>
  <c r="H15697" i="45"/>
  <c r="G15697" i="45"/>
  <c r="F15697" i="45"/>
  <c r="E15697" i="45"/>
  <c r="D15697" i="45"/>
  <c r="H15696" i="45"/>
  <c r="G15696" i="45"/>
  <c r="F15696" i="45"/>
  <c r="E15696" i="45"/>
  <c r="D15696" i="45"/>
  <c r="H15695" i="45"/>
  <c r="G15695" i="45"/>
  <c r="F15695" i="45"/>
  <c r="E15695" i="45"/>
  <c r="D15695" i="45"/>
  <c r="H15694" i="45"/>
  <c r="G15694" i="45"/>
  <c r="F15694" i="45"/>
  <c r="E15694" i="45"/>
  <c r="D15694" i="45"/>
  <c r="H15693" i="45"/>
  <c r="G15693" i="45"/>
  <c r="F15693" i="45"/>
  <c r="E15693" i="45"/>
  <c r="D15693" i="45"/>
  <c r="H15692" i="45"/>
  <c r="G15692" i="45"/>
  <c r="F15692" i="45"/>
  <c r="E15692" i="45"/>
  <c r="D15692" i="45"/>
  <c r="H15691" i="45"/>
  <c r="G15691" i="45"/>
  <c r="F15691" i="45"/>
  <c r="E15691" i="45"/>
  <c r="D15691" i="45"/>
  <c r="H15690" i="45"/>
  <c r="G15690" i="45"/>
  <c r="F15690" i="45"/>
  <c r="E15690" i="45"/>
  <c r="D15690" i="45"/>
  <c r="H15689" i="45"/>
  <c r="G15689" i="45"/>
  <c r="F15689" i="45"/>
  <c r="E15689" i="45"/>
  <c r="D15689" i="45"/>
  <c r="H15688" i="45"/>
  <c r="G15688" i="45"/>
  <c r="F15688" i="45"/>
  <c r="E15688" i="45"/>
  <c r="D15688" i="45"/>
  <c r="H15687" i="45"/>
  <c r="G15687" i="45"/>
  <c r="F15687" i="45"/>
  <c r="E15687" i="45"/>
  <c r="D15687" i="45"/>
  <c r="H15686" i="45"/>
  <c r="G15686" i="45"/>
  <c r="F15686" i="45"/>
  <c r="E15686" i="45"/>
  <c r="D15686" i="45"/>
  <c r="H15685" i="45"/>
  <c r="G15685" i="45"/>
  <c r="F15685" i="45"/>
  <c r="E15685" i="45"/>
  <c r="D15685" i="45"/>
  <c r="H15684" i="45"/>
  <c r="G15684" i="45"/>
  <c r="F15684" i="45"/>
  <c r="E15684" i="45"/>
  <c r="D15684" i="45"/>
  <c r="H15683" i="45"/>
  <c r="G15683" i="45"/>
  <c r="F15683" i="45"/>
  <c r="E15683" i="45"/>
  <c r="D15683" i="45"/>
  <c r="H15682" i="45"/>
  <c r="G15682" i="45"/>
  <c r="F15682" i="45"/>
  <c r="E15682" i="45"/>
  <c r="D15682" i="45"/>
  <c r="H15681" i="45"/>
  <c r="G15681" i="45"/>
  <c r="F15681" i="45"/>
  <c r="E15681" i="45"/>
  <c r="D15681" i="45"/>
  <c r="H15680" i="45"/>
  <c r="G15680" i="45"/>
  <c r="F15680" i="45"/>
  <c r="E15680" i="45"/>
  <c r="D15680" i="45"/>
  <c r="H15679" i="45"/>
  <c r="G15679" i="45"/>
  <c r="F15679" i="45"/>
  <c r="E15679" i="45"/>
  <c r="D15679" i="45"/>
  <c r="H15678" i="45"/>
  <c r="G15678" i="45"/>
  <c r="F15678" i="45"/>
  <c r="E15678" i="45"/>
  <c r="D15678" i="45"/>
  <c r="H15677" i="45"/>
  <c r="G15677" i="45"/>
  <c r="F15677" i="45"/>
  <c r="E15677" i="45"/>
  <c r="D15677" i="45"/>
  <c r="H15676" i="45"/>
  <c r="G15676" i="45"/>
  <c r="F15676" i="45"/>
  <c r="E15676" i="45"/>
  <c r="D15676" i="45"/>
  <c r="H15675" i="45"/>
  <c r="G15675" i="45"/>
  <c r="F15675" i="45"/>
  <c r="E15675" i="45"/>
  <c r="D15675" i="45"/>
  <c r="H15674" i="45"/>
  <c r="G15674" i="45"/>
  <c r="F15674" i="45"/>
  <c r="E15674" i="45"/>
  <c r="D15674" i="45"/>
  <c r="H15673" i="45"/>
  <c r="G15673" i="45"/>
  <c r="F15673" i="45"/>
  <c r="E15673" i="45"/>
  <c r="D15673" i="45"/>
  <c r="H15672" i="45"/>
  <c r="G15672" i="45"/>
  <c r="F15672" i="45"/>
  <c r="E15672" i="45"/>
  <c r="D15672" i="45"/>
  <c r="H15671" i="45"/>
  <c r="G15671" i="45"/>
  <c r="F15671" i="45"/>
  <c r="E15671" i="45"/>
  <c r="D15671" i="45"/>
  <c r="H15670" i="45"/>
  <c r="G15670" i="45"/>
  <c r="F15670" i="45"/>
  <c r="E15670" i="45"/>
  <c r="D15670" i="45"/>
  <c r="H15669" i="45"/>
  <c r="G15669" i="45"/>
  <c r="F15669" i="45"/>
  <c r="E15669" i="45"/>
  <c r="D15669" i="45"/>
  <c r="H15668" i="45"/>
  <c r="G15668" i="45"/>
  <c r="F15668" i="45"/>
  <c r="E15668" i="45"/>
  <c r="D15668" i="45"/>
  <c r="H15667" i="45"/>
  <c r="G15667" i="45"/>
  <c r="F15667" i="45"/>
  <c r="E15667" i="45"/>
  <c r="D15667" i="45"/>
  <c r="H15666" i="45"/>
  <c r="G15666" i="45"/>
  <c r="F15666" i="45"/>
  <c r="E15666" i="45"/>
  <c r="D15666" i="45"/>
  <c r="H15665" i="45"/>
  <c r="G15665" i="45"/>
  <c r="F15665" i="45"/>
  <c r="E15665" i="45"/>
  <c r="D15665" i="45"/>
  <c r="H15664" i="45"/>
  <c r="G15664" i="45"/>
  <c r="F15664" i="45"/>
  <c r="E15664" i="45"/>
  <c r="D15664" i="45"/>
  <c r="H15663" i="45"/>
  <c r="G15663" i="45"/>
  <c r="F15663" i="45"/>
  <c r="E15663" i="45"/>
  <c r="D15663" i="45"/>
  <c r="H15662" i="45"/>
  <c r="G15662" i="45"/>
  <c r="F15662" i="45"/>
  <c r="E15662" i="45"/>
  <c r="D15662" i="45"/>
  <c r="H15661" i="45"/>
  <c r="G15661" i="45"/>
  <c r="F15661" i="45"/>
  <c r="E15661" i="45"/>
  <c r="D15661" i="45"/>
  <c r="H15660" i="45"/>
  <c r="G15660" i="45"/>
  <c r="F15660" i="45"/>
  <c r="E15660" i="45"/>
  <c r="D15660" i="45"/>
  <c r="H15659" i="45"/>
  <c r="G15659" i="45"/>
  <c r="F15659" i="45"/>
  <c r="E15659" i="45"/>
  <c r="D15659" i="45"/>
  <c r="H15658" i="45"/>
  <c r="G15658" i="45"/>
  <c r="F15658" i="45"/>
  <c r="E15658" i="45"/>
  <c r="D15658" i="45"/>
  <c r="H15657" i="45"/>
  <c r="G15657" i="45"/>
  <c r="F15657" i="45"/>
  <c r="E15657" i="45"/>
  <c r="D15657" i="45"/>
  <c r="H15656" i="45"/>
  <c r="G15656" i="45"/>
  <c r="F15656" i="45"/>
  <c r="E15656" i="45"/>
  <c r="D15656" i="45"/>
  <c r="H15655" i="45"/>
  <c r="G15655" i="45"/>
  <c r="F15655" i="45"/>
  <c r="E15655" i="45"/>
  <c r="D15655" i="45"/>
  <c r="H15654" i="45"/>
  <c r="G15654" i="45"/>
  <c r="F15654" i="45"/>
  <c r="E15654" i="45"/>
  <c r="D15654" i="45"/>
  <c r="H15653" i="45"/>
  <c r="G15653" i="45"/>
  <c r="F15653" i="45"/>
  <c r="E15653" i="45"/>
  <c r="D15653" i="45"/>
  <c r="H15652" i="45"/>
  <c r="G15652" i="45"/>
  <c r="F15652" i="45"/>
  <c r="E15652" i="45"/>
  <c r="D15652" i="45"/>
  <c r="H15651" i="45"/>
  <c r="G15651" i="45"/>
  <c r="F15651" i="45"/>
  <c r="E15651" i="45"/>
  <c r="D15651" i="45"/>
  <c r="H15650" i="45"/>
  <c r="G15650" i="45"/>
  <c r="F15650" i="45"/>
  <c r="E15650" i="45"/>
  <c r="D15650" i="45"/>
  <c r="H15649" i="45"/>
  <c r="G15649" i="45"/>
  <c r="F15649" i="45"/>
  <c r="E15649" i="45"/>
  <c r="D15649" i="45"/>
  <c r="H15648" i="45"/>
  <c r="G15648" i="45"/>
  <c r="F15648" i="45"/>
  <c r="E15648" i="45"/>
  <c r="D15648" i="45"/>
  <c r="H15647" i="45"/>
  <c r="G15647" i="45"/>
  <c r="F15647" i="45"/>
  <c r="E15647" i="45"/>
  <c r="D15647" i="45"/>
  <c r="H15646" i="45"/>
  <c r="G15646" i="45"/>
  <c r="F15646" i="45"/>
  <c r="E15646" i="45"/>
  <c r="D15646" i="45"/>
  <c r="H15645" i="45"/>
  <c r="G15645" i="45"/>
  <c r="F15645" i="45"/>
  <c r="E15645" i="45"/>
  <c r="D15645" i="45"/>
  <c r="H15644" i="45"/>
  <c r="G15644" i="45"/>
  <c r="F15644" i="45"/>
  <c r="E15644" i="45"/>
  <c r="D15644" i="45"/>
  <c r="H15643" i="45"/>
  <c r="G15643" i="45"/>
  <c r="F15643" i="45"/>
  <c r="E15643" i="45"/>
  <c r="D15643" i="45"/>
  <c r="H15642" i="45"/>
  <c r="G15642" i="45"/>
  <c r="F15642" i="45"/>
  <c r="E15642" i="45"/>
  <c r="D15642" i="45"/>
  <c r="H15641" i="45"/>
  <c r="G15641" i="45"/>
  <c r="F15641" i="45"/>
  <c r="E15641" i="45"/>
  <c r="D15641" i="45"/>
  <c r="H15640" i="45"/>
  <c r="G15640" i="45"/>
  <c r="F15640" i="45"/>
  <c r="E15640" i="45"/>
  <c r="D15640" i="45"/>
  <c r="H15639" i="45"/>
  <c r="G15639" i="45"/>
  <c r="F15639" i="45"/>
  <c r="E15639" i="45"/>
  <c r="D15639" i="45"/>
  <c r="H15638" i="45"/>
  <c r="G15638" i="45"/>
  <c r="F15638" i="45"/>
  <c r="E15638" i="45"/>
  <c r="D15638" i="45"/>
  <c r="H15637" i="45"/>
  <c r="G15637" i="45"/>
  <c r="F15637" i="45"/>
  <c r="E15637" i="45"/>
  <c r="D15637" i="45"/>
  <c r="H15636" i="45"/>
  <c r="G15636" i="45"/>
  <c r="F15636" i="45"/>
  <c r="E15636" i="45"/>
  <c r="D15636" i="45"/>
  <c r="H15635" i="45"/>
  <c r="G15635" i="45"/>
  <c r="F15635" i="45"/>
  <c r="E15635" i="45"/>
  <c r="D15635" i="45"/>
  <c r="H15634" i="45"/>
  <c r="G15634" i="45"/>
  <c r="F15634" i="45"/>
  <c r="E15634" i="45"/>
  <c r="D15634" i="45"/>
  <c r="H15633" i="45"/>
  <c r="G15633" i="45"/>
  <c r="F15633" i="45"/>
  <c r="E15633" i="45"/>
  <c r="D15633" i="45"/>
  <c r="H15632" i="45"/>
  <c r="G15632" i="45"/>
  <c r="F15632" i="45"/>
  <c r="E15632" i="45"/>
  <c r="D15632" i="45"/>
  <c r="H15631" i="45"/>
  <c r="G15631" i="45"/>
  <c r="F15631" i="45"/>
  <c r="E15631" i="45"/>
  <c r="D15631" i="45"/>
  <c r="H15630" i="45"/>
  <c r="G15630" i="45"/>
  <c r="F15630" i="45"/>
  <c r="E15630" i="45"/>
  <c r="D15630" i="45"/>
  <c r="H15629" i="45"/>
  <c r="G15629" i="45"/>
  <c r="F15629" i="45"/>
  <c r="E15629" i="45"/>
  <c r="D15629" i="45"/>
  <c r="H15628" i="45"/>
  <c r="G15628" i="45"/>
  <c r="F15628" i="45"/>
  <c r="E15628" i="45"/>
  <c r="D15628" i="45"/>
  <c r="H15627" i="45"/>
  <c r="G15627" i="45"/>
  <c r="F15627" i="45"/>
  <c r="E15627" i="45"/>
  <c r="D15627" i="45"/>
  <c r="H15626" i="45"/>
  <c r="G15626" i="45"/>
  <c r="F15626" i="45"/>
  <c r="E15626" i="45"/>
  <c r="D15626" i="45"/>
  <c r="H15625" i="45"/>
  <c r="G15625" i="45"/>
  <c r="F15625" i="45"/>
  <c r="E15625" i="45"/>
  <c r="D15625" i="45"/>
  <c r="H15624" i="45"/>
  <c r="G15624" i="45"/>
  <c r="F15624" i="45"/>
  <c r="E15624" i="45"/>
  <c r="D15624" i="45"/>
  <c r="H15623" i="45"/>
  <c r="G15623" i="45"/>
  <c r="F15623" i="45"/>
  <c r="E15623" i="45"/>
  <c r="D15623" i="45"/>
  <c r="H15622" i="45"/>
  <c r="G15622" i="45"/>
  <c r="F15622" i="45"/>
  <c r="E15622" i="45"/>
  <c r="D15622" i="45"/>
  <c r="H15621" i="45"/>
  <c r="G15621" i="45"/>
  <c r="F15621" i="45"/>
  <c r="E15621" i="45"/>
  <c r="D15621" i="45"/>
  <c r="H15620" i="45"/>
  <c r="G15620" i="45"/>
  <c r="F15620" i="45"/>
  <c r="E15620" i="45"/>
  <c r="D15620" i="45"/>
  <c r="H15619" i="45"/>
  <c r="G15619" i="45"/>
  <c r="F15619" i="45"/>
  <c r="E15619" i="45"/>
  <c r="D15619" i="45"/>
  <c r="H15618" i="45"/>
  <c r="G15618" i="45"/>
  <c r="F15618" i="45"/>
  <c r="E15618" i="45"/>
  <c r="D15618" i="45"/>
  <c r="H15617" i="45"/>
  <c r="G15617" i="45"/>
  <c r="F15617" i="45"/>
  <c r="E15617" i="45"/>
  <c r="D15617" i="45"/>
  <c r="H15616" i="45"/>
  <c r="G15616" i="45"/>
  <c r="F15616" i="45"/>
  <c r="E15616" i="45"/>
  <c r="D15616" i="45"/>
  <c r="H15615" i="45"/>
  <c r="G15615" i="45"/>
  <c r="F15615" i="45"/>
  <c r="E15615" i="45"/>
  <c r="D15615" i="45"/>
  <c r="H15614" i="45"/>
  <c r="G15614" i="45"/>
  <c r="F15614" i="45"/>
  <c r="E15614" i="45"/>
  <c r="D15614" i="45"/>
  <c r="H15613" i="45"/>
  <c r="G15613" i="45"/>
  <c r="F15613" i="45"/>
  <c r="E15613" i="45"/>
  <c r="D15613" i="45"/>
  <c r="H15612" i="45"/>
  <c r="G15612" i="45"/>
  <c r="F15612" i="45"/>
  <c r="E15612" i="45"/>
  <c r="D15612" i="45"/>
  <c r="H15611" i="45"/>
  <c r="G15611" i="45"/>
  <c r="F15611" i="45"/>
  <c r="E15611" i="45"/>
  <c r="D15611" i="45"/>
  <c r="H15610" i="45"/>
  <c r="G15610" i="45"/>
  <c r="F15610" i="45"/>
  <c r="E15610" i="45"/>
  <c r="D15610" i="45"/>
  <c r="H15609" i="45"/>
  <c r="G15609" i="45"/>
  <c r="F15609" i="45"/>
  <c r="E15609" i="45"/>
  <c r="D15609" i="45"/>
  <c r="H15608" i="45"/>
  <c r="G15608" i="45"/>
  <c r="F15608" i="45"/>
  <c r="E15608" i="45"/>
  <c r="D15608" i="45"/>
  <c r="H15607" i="45"/>
  <c r="G15607" i="45"/>
  <c r="F15607" i="45"/>
  <c r="E15607" i="45"/>
  <c r="D15607" i="45"/>
  <c r="H15606" i="45"/>
  <c r="G15606" i="45"/>
  <c r="F15606" i="45"/>
  <c r="E15606" i="45"/>
  <c r="D15606" i="45"/>
  <c r="H15605" i="45"/>
  <c r="G15605" i="45"/>
  <c r="F15605" i="45"/>
  <c r="E15605" i="45"/>
  <c r="D15605" i="45"/>
  <c r="H15604" i="45"/>
  <c r="G15604" i="45"/>
  <c r="F15604" i="45"/>
  <c r="E15604" i="45"/>
  <c r="D15604" i="45"/>
  <c r="H15603" i="45"/>
  <c r="G15603" i="45"/>
  <c r="F15603" i="45"/>
  <c r="E15603" i="45"/>
  <c r="D15603" i="45"/>
  <c r="H15602" i="45"/>
  <c r="G15602" i="45"/>
  <c r="F15602" i="45"/>
  <c r="E15602" i="45"/>
  <c r="D15602" i="45"/>
  <c r="H15601" i="45"/>
  <c r="G15601" i="45"/>
  <c r="F15601" i="45"/>
  <c r="E15601" i="45"/>
  <c r="D15601" i="45"/>
  <c r="H15600" i="45"/>
  <c r="G15600" i="45"/>
  <c r="F15600" i="45"/>
  <c r="E15600" i="45"/>
  <c r="D15600" i="45"/>
  <c r="H15599" i="45"/>
  <c r="G15599" i="45"/>
  <c r="F15599" i="45"/>
  <c r="E15599" i="45"/>
  <c r="D15599" i="45"/>
  <c r="H15598" i="45"/>
  <c r="G15598" i="45"/>
  <c r="F15598" i="45"/>
  <c r="E15598" i="45"/>
  <c r="D15598" i="45"/>
  <c r="H15597" i="45"/>
  <c r="G15597" i="45"/>
  <c r="F15597" i="45"/>
  <c r="E15597" i="45"/>
  <c r="D15597" i="45"/>
  <c r="H15596" i="45"/>
  <c r="G15596" i="45"/>
  <c r="F15596" i="45"/>
  <c r="E15596" i="45"/>
  <c r="D15596" i="45"/>
  <c r="H15595" i="45"/>
  <c r="G15595" i="45"/>
  <c r="F15595" i="45"/>
  <c r="E15595" i="45"/>
  <c r="D15595" i="45"/>
  <c r="H15594" i="45"/>
  <c r="G15594" i="45"/>
  <c r="F15594" i="45"/>
  <c r="E15594" i="45"/>
  <c r="D15594" i="45"/>
  <c r="H15593" i="45"/>
  <c r="G15593" i="45"/>
  <c r="F15593" i="45"/>
  <c r="E15593" i="45"/>
  <c r="D15593" i="45"/>
  <c r="H15592" i="45"/>
  <c r="G15592" i="45"/>
  <c r="F15592" i="45"/>
  <c r="E15592" i="45"/>
  <c r="D15592" i="45"/>
  <c r="H15591" i="45"/>
  <c r="G15591" i="45"/>
  <c r="F15591" i="45"/>
  <c r="E15591" i="45"/>
  <c r="D15591" i="45"/>
  <c r="H15590" i="45"/>
  <c r="G15590" i="45"/>
  <c r="F15590" i="45"/>
  <c r="E15590" i="45"/>
  <c r="D15590" i="45"/>
  <c r="H15589" i="45"/>
  <c r="G15589" i="45"/>
  <c r="F15589" i="45"/>
  <c r="E15589" i="45"/>
  <c r="D15589" i="45"/>
  <c r="H15588" i="45"/>
  <c r="G15588" i="45"/>
  <c r="F15588" i="45"/>
  <c r="E15588" i="45"/>
  <c r="D15588" i="45"/>
  <c r="H15587" i="45"/>
  <c r="G15587" i="45"/>
  <c r="F15587" i="45"/>
  <c r="E15587" i="45"/>
  <c r="D15587" i="45"/>
  <c r="H15586" i="45"/>
  <c r="G15586" i="45"/>
  <c r="F15586" i="45"/>
  <c r="E15586" i="45"/>
  <c r="D15586" i="45"/>
  <c r="H15585" i="45"/>
  <c r="G15585" i="45"/>
  <c r="F15585" i="45"/>
  <c r="E15585" i="45"/>
  <c r="D15585" i="45"/>
  <c r="H15584" i="45"/>
  <c r="G15584" i="45"/>
  <c r="F15584" i="45"/>
  <c r="E15584" i="45"/>
  <c r="D15584" i="45"/>
  <c r="H15583" i="45"/>
  <c r="G15583" i="45"/>
  <c r="F15583" i="45"/>
  <c r="E15583" i="45"/>
  <c r="D15583" i="45"/>
  <c r="H15582" i="45"/>
  <c r="G15582" i="45"/>
  <c r="F15582" i="45"/>
  <c r="E15582" i="45"/>
  <c r="D15582" i="45"/>
  <c r="H15581" i="45"/>
  <c r="G15581" i="45"/>
  <c r="F15581" i="45"/>
  <c r="E15581" i="45"/>
  <c r="D15581" i="45"/>
  <c r="H15580" i="45"/>
  <c r="G15580" i="45"/>
  <c r="F15580" i="45"/>
  <c r="E15580" i="45"/>
  <c r="D15580" i="45"/>
  <c r="H15579" i="45"/>
  <c r="G15579" i="45"/>
  <c r="F15579" i="45"/>
  <c r="E15579" i="45"/>
  <c r="D15579" i="45"/>
  <c r="H15578" i="45"/>
  <c r="G15578" i="45"/>
  <c r="F15578" i="45"/>
  <c r="E15578" i="45"/>
  <c r="D15578" i="45"/>
  <c r="H15577" i="45"/>
  <c r="G15577" i="45"/>
  <c r="F15577" i="45"/>
  <c r="E15577" i="45"/>
  <c r="D15577" i="45"/>
  <c r="H15576" i="45"/>
  <c r="G15576" i="45"/>
  <c r="F15576" i="45"/>
  <c r="E15576" i="45"/>
  <c r="D15576" i="45"/>
  <c r="H15575" i="45"/>
  <c r="G15575" i="45"/>
  <c r="F15575" i="45"/>
  <c r="E15575" i="45"/>
  <c r="D15575" i="45"/>
  <c r="H15574" i="45"/>
  <c r="G15574" i="45"/>
  <c r="F15574" i="45"/>
  <c r="E15574" i="45"/>
  <c r="D15574" i="45"/>
  <c r="H15573" i="45"/>
  <c r="G15573" i="45"/>
  <c r="F15573" i="45"/>
  <c r="E15573" i="45"/>
  <c r="D15573" i="45"/>
  <c r="H15572" i="45"/>
  <c r="G15572" i="45"/>
  <c r="F15572" i="45"/>
  <c r="E15572" i="45"/>
  <c r="D15572" i="45"/>
  <c r="H15571" i="45"/>
  <c r="G15571" i="45"/>
  <c r="F15571" i="45"/>
  <c r="E15571" i="45"/>
  <c r="D15571" i="45"/>
  <c r="H15570" i="45"/>
  <c r="G15570" i="45"/>
  <c r="F15570" i="45"/>
  <c r="E15570" i="45"/>
  <c r="D15570" i="45"/>
  <c r="H15569" i="45"/>
  <c r="G15569" i="45"/>
  <c r="F15569" i="45"/>
  <c r="E15569" i="45"/>
  <c r="D15569" i="45"/>
  <c r="H15568" i="45"/>
  <c r="G15568" i="45"/>
  <c r="F15568" i="45"/>
  <c r="E15568" i="45"/>
  <c r="D15568" i="45"/>
  <c r="H15567" i="45"/>
  <c r="G15567" i="45"/>
  <c r="F15567" i="45"/>
  <c r="E15567" i="45"/>
  <c r="D15567" i="45"/>
  <c r="H15566" i="45"/>
  <c r="G15566" i="45"/>
  <c r="F15566" i="45"/>
  <c r="E15566" i="45"/>
  <c r="D15566" i="45"/>
  <c r="H15565" i="45"/>
  <c r="G15565" i="45"/>
  <c r="F15565" i="45"/>
  <c r="E15565" i="45"/>
  <c r="D15565" i="45"/>
  <c r="H15564" i="45"/>
  <c r="G15564" i="45"/>
  <c r="F15564" i="45"/>
  <c r="E15564" i="45"/>
  <c r="D15564" i="45"/>
  <c r="H15563" i="45"/>
  <c r="G15563" i="45"/>
  <c r="F15563" i="45"/>
  <c r="E15563" i="45"/>
  <c r="D15563" i="45"/>
  <c r="H15562" i="45"/>
  <c r="G15562" i="45"/>
  <c r="F15562" i="45"/>
  <c r="E15562" i="45"/>
  <c r="D15562" i="45"/>
  <c r="H15561" i="45"/>
  <c r="G15561" i="45"/>
  <c r="F15561" i="45"/>
  <c r="E15561" i="45"/>
  <c r="D15561" i="45"/>
  <c r="H15560" i="45"/>
  <c r="G15560" i="45"/>
  <c r="F15560" i="45"/>
  <c r="E15560" i="45"/>
  <c r="D15560" i="45"/>
  <c r="H15559" i="45"/>
  <c r="G15559" i="45"/>
  <c r="F15559" i="45"/>
  <c r="E15559" i="45"/>
  <c r="D15559" i="45"/>
  <c r="H15558" i="45"/>
  <c r="G15558" i="45"/>
  <c r="F15558" i="45"/>
  <c r="E15558" i="45"/>
  <c r="D15558" i="45"/>
  <c r="H15557" i="45"/>
  <c r="G15557" i="45"/>
  <c r="F15557" i="45"/>
  <c r="E15557" i="45"/>
  <c r="D15557" i="45"/>
  <c r="H15556" i="45"/>
  <c r="G15556" i="45"/>
  <c r="F15556" i="45"/>
  <c r="E15556" i="45"/>
  <c r="D15556" i="45"/>
  <c r="H15555" i="45"/>
  <c r="G15555" i="45"/>
  <c r="F15555" i="45"/>
  <c r="E15555" i="45"/>
  <c r="D15555" i="45"/>
  <c r="H15554" i="45"/>
  <c r="G15554" i="45"/>
  <c r="F15554" i="45"/>
  <c r="E15554" i="45"/>
  <c r="D15554" i="45"/>
  <c r="H15553" i="45"/>
  <c r="G15553" i="45"/>
  <c r="F15553" i="45"/>
  <c r="E15553" i="45"/>
  <c r="D15553" i="45"/>
  <c r="H15552" i="45"/>
  <c r="G15552" i="45"/>
  <c r="F15552" i="45"/>
  <c r="E15552" i="45"/>
  <c r="D15552" i="45"/>
  <c r="H15551" i="45"/>
  <c r="G15551" i="45"/>
  <c r="F15551" i="45"/>
  <c r="E15551" i="45"/>
  <c r="D15551" i="45"/>
  <c r="H15550" i="45"/>
  <c r="G15550" i="45"/>
  <c r="F15550" i="45"/>
  <c r="E15550" i="45"/>
  <c r="D15550" i="45"/>
  <c r="H15549" i="45"/>
  <c r="G15549" i="45"/>
  <c r="F15549" i="45"/>
  <c r="E15549" i="45"/>
  <c r="D15549" i="45"/>
  <c r="H15548" i="45"/>
  <c r="G15548" i="45"/>
  <c r="F15548" i="45"/>
  <c r="E15548" i="45"/>
  <c r="D15548" i="45"/>
  <c r="H15547" i="45"/>
  <c r="G15547" i="45"/>
  <c r="F15547" i="45"/>
  <c r="E15547" i="45"/>
  <c r="D15547" i="45"/>
  <c r="H15546" i="45"/>
  <c r="G15546" i="45"/>
  <c r="F15546" i="45"/>
  <c r="E15546" i="45"/>
  <c r="D15546" i="45"/>
  <c r="H15545" i="45"/>
  <c r="G15545" i="45"/>
  <c r="F15545" i="45"/>
  <c r="E15545" i="45"/>
  <c r="D15545" i="45"/>
  <c r="H15544" i="45"/>
  <c r="G15544" i="45"/>
  <c r="F15544" i="45"/>
  <c r="E15544" i="45"/>
  <c r="D15544" i="45"/>
  <c r="H15543" i="45"/>
  <c r="G15543" i="45"/>
  <c r="F15543" i="45"/>
  <c r="E15543" i="45"/>
  <c r="D15543" i="45"/>
  <c r="H15542" i="45"/>
  <c r="G15542" i="45"/>
  <c r="F15542" i="45"/>
  <c r="E15542" i="45"/>
  <c r="D15542" i="45"/>
  <c r="H15541" i="45"/>
  <c r="G15541" i="45"/>
  <c r="F15541" i="45"/>
  <c r="E15541" i="45"/>
  <c r="D15541" i="45"/>
  <c r="H15540" i="45"/>
  <c r="G15540" i="45"/>
  <c r="F15540" i="45"/>
  <c r="E15540" i="45"/>
  <c r="D15540" i="45"/>
  <c r="H15539" i="45"/>
  <c r="G15539" i="45"/>
  <c r="F15539" i="45"/>
  <c r="E15539" i="45"/>
  <c r="D15539" i="45"/>
  <c r="H15538" i="45"/>
  <c r="G15538" i="45"/>
  <c r="F15538" i="45"/>
  <c r="E15538" i="45"/>
  <c r="D15538" i="45"/>
  <c r="H15537" i="45"/>
  <c r="G15537" i="45"/>
  <c r="F15537" i="45"/>
  <c r="E15537" i="45"/>
  <c r="D15537" i="45"/>
  <c r="H15536" i="45"/>
  <c r="G15536" i="45"/>
  <c r="F15536" i="45"/>
  <c r="E15536" i="45"/>
  <c r="D15536" i="45"/>
  <c r="H15535" i="45"/>
  <c r="G15535" i="45"/>
  <c r="F15535" i="45"/>
  <c r="E15535" i="45"/>
  <c r="D15535" i="45"/>
  <c r="H15534" i="45"/>
  <c r="G15534" i="45"/>
  <c r="F15534" i="45"/>
  <c r="E15534" i="45"/>
  <c r="D15534" i="45"/>
  <c r="H15533" i="45"/>
  <c r="G15533" i="45"/>
  <c r="F15533" i="45"/>
  <c r="E15533" i="45"/>
  <c r="D15533" i="45"/>
  <c r="H15532" i="45"/>
  <c r="G15532" i="45"/>
  <c r="F15532" i="45"/>
  <c r="E15532" i="45"/>
  <c r="D15532" i="45"/>
  <c r="H15531" i="45"/>
  <c r="G15531" i="45"/>
  <c r="F15531" i="45"/>
  <c r="E15531" i="45"/>
  <c r="D15531" i="45"/>
  <c r="H15530" i="45"/>
  <c r="G15530" i="45"/>
  <c r="F15530" i="45"/>
  <c r="E15530" i="45"/>
  <c r="D15530" i="45"/>
  <c r="H15529" i="45"/>
  <c r="G15529" i="45"/>
  <c r="F15529" i="45"/>
  <c r="E15529" i="45"/>
  <c r="D15529" i="45"/>
  <c r="H15528" i="45"/>
  <c r="G15528" i="45"/>
  <c r="F15528" i="45"/>
  <c r="E15528" i="45"/>
  <c r="D15528" i="45"/>
  <c r="H15527" i="45"/>
  <c r="G15527" i="45"/>
  <c r="F15527" i="45"/>
  <c r="E15527" i="45"/>
  <c r="D15527" i="45"/>
  <c r="H15526" i="45"/>
  <c r="G15526" i="45"/>
  <c r="F15526" i="45"/>
  <c r="E15526" i="45"/>
  <c r="D15526" i="45"/>
  <c r="H15525" i="45"/>
  <c r="G15525" i="45"/>
  <c r="F15525" i="45"/>
  <c r="E15525" i="45"/>
  <c r="D15525" i="45"/>
  <c r="H15524" i="45"/>
  <c r="G15524" i="45"/>
  <c r="F15524" i="45"/>
  <c r="E15524" i="45"/>
  <c r="D15524" i="45"/>
  <c r="H15523" i="45"/>
  <c r="G15523" i="45"/>
  <c r="F15523" i="45"/>
  <c r="E15523" i="45"/>
  <c r="D15523" i="45"/>
  <c r="H15522" i="45"/>
  <c r="G15522" i="45"/>
  <c r="F15522" i="45"/>
  <c r="E15522" i="45"/>
  <c r="D15522" i="45"/>
  <c r="H15521" i="45"/>
  <c r="G15521" i="45"/>
  <c r="F15521" i="45"/>
  <c r="E15521" i="45"/>
  <c r="D15521" i="45"/>
  <c r="H15520" i="45"/>
  <c r="G15520" i="45"/>
  <c r="F15520" i="45"/>
  <c r="E15520" i="45"/>
  <c r="D15520" i="45"/>
  <c r="H15519" i="45"/>
  <c r="G15519" i="45"/>
  <c r="F15519" i="45"/>
  <c r="E15519" i="45"/>
  <c r="D15519" i="45"/>
  <c r="H15518" i="45"/>
  <c r="G15518" i="45"/>
  <c r="F15518" i="45"/>
  <c r="E15518" i="45"/>
  <c r="D15518" i="45"/>
  <c r="H15517" i="45"/>
  <c r="G15517" i="45"/>
  <c r="F15517" i="45"/>
  <c r="E15517" i="45"/>
  <c r="D15517" i="45"/>
  <c r="H15516" i="45"/>
  <c r="G15516" i="45"/>
  <c r="F15516" i="45"/>
  <c r="E15516" i="45"/>
  <c r="D15516" i="45"/>
  <c r="H15515" i="45"/>
  <c r="G15515" i="45"/>
  <c r="F15515" i="45"/>
  <c r="E15515" i="45"/>
  <c r="D15515" i="45"/>
  <c r="H15514" i="45"/>
  <c r="G15514" i="45"/>
  <c r="F15514" i="45"/>
  <c r="E15514" i="45"/>
  <c r="D15514" i="45"/>
  <c r="H15513" i="45"/>
  <c r="G15513" i="45"/>
  <c r="F15513" i="45"/>
  <c r="E15513" i="45"/>
  <c r="D15513" i="45"/>
  <c r="H15512" i="45"/>
  <c r="G15512" i="45"/>
  <c r="F15512" i="45"/>
  <c r="E15512" i="45"/>
  <c r="D15512" i="45"/>
  <c r="H15511" i="45"/>
  <c r="G15511" i="45"/>
  <c r="F15511" i="45"/>
  <c r="E15511" i="45"/>
  <c r="D15511" i="45"/>
  <c r="H15510" i="45"/>
  <c r="G15510" i="45"/>
  <c r="F15510" i="45"/>
  <c r="E15510" i="45"/>
  <c r="D15510" i="45"/>
  <c r="H15509" i="45"/>
  <c r="G15509" i="45"/>
  <c r="F15509" i="45"/>
  <c r="E15509" i="45"/>
  <c r="D15509" i="45"/>
  <c r="H15508" i="45"/>
  <c r="G15508" i="45"/>
  <c r="F15508" i="45"/>
  <c r="E15508" i="45"/>
  <c r="D15508" i="45"/>
  <c r="H15507" i="45"/>
  <c r="G15507" i="45"/>
  <c r="F15507" i="45"/>
  <c r="E15507" i="45"/>
  <c r="D15507" i="45"/>
  <c r="H15506" i="45"/>
  <c r="G15506" i="45"/>
  <c r="F15506" i="45"/>
  <c r="E15506" i="45"/>
  <c r="D15506" i="45"/>
  <c r="H15505" i="45"/>
  <c r="G15505" i="45"/>
  <c r="F15505" i="45"/>
  <c r="E15505" i="45"/>
  <c r="D15505" i="45"/>
  <c r="H15504" i="45"/>
  <c r="G15504" i="45"/>
  <c r="F15504" i="45"/>
  <c r="E15504" i="45"/>
  <c r="D15504" i="45"/>
  <c r="H15503" i="45"/>
  <c r="G15503" i="45"/>
  <c r="F15503" i="45"/>
  <c r="E15503" i="45"/>
  <c r="D15503" i="45"/>
  <c r="H15502" i="45"/>
  <c r="G15502" i="45"/>
  <c r="F15502" i="45"/>
  <c r="E15502" i="45"/>
  <c r="D15502" i="45"/>
  <c r="H15501" i="45"/>
  <c r="G15501" i="45"/>
  <c r="F15501" i="45"/>
  <c r="E15501" i="45"/>
  <c r="D15501" i="45"/>
  <c r="H15500" i="45"/>
  <c r="G15500" i="45"/>
  <c r="F15500" i="45"/>
  <c r="E15500" i="45"/>
  <c r="D15500" i="45"/>
  <c r="H15499" i="45"/>
  <c r="G15499" i="45"/>
  <c r="F15499" i="45"/>
  <c r="E15499" i="45"/>
  <c r="D15499" i="45"/>
  <c r="H15498" i="45"/>
  <c r="G15498" i="45"/>
  <c r="F15498" i="45"/>
  <c r="E15498" i="45"/>
  <c r="D15498" i="45"/>
  <c r="H15497" i="45"/>
  <c r="G15497" i="45"/>
  <c r="F15497" i="45"/>
  <c r="E15497" i="45"/>
  <c r="D15497" i="45"/>
  <c r="H15496" i="45"/>
  <c r="G15496" i="45"/>
  <c r="F15496" i="45"/>
  <c r="E15496" i="45"/>
  <c r="D15496" i="45"/>
  <c r="H15495" i="45"/>
  <c r="G15495" i="45"/>
  <c r="F15495" i="45"/>
  <c r="E15495" i="45"/>
  <c r="D15495" i="45"/>
  <c r="H15494" i="45"/>
  <c r="G15494" i="45"/>
  <c r="F15494" i="45"/>
  <c r="E15494" i="45"/>
  <c r="D15494" i="45"/>
  <c r="H15493" i="45"/>
  <c r="G15493" i="45"/>
  <c r="F15493" i="45"/>
  <c r="E15493" i="45"/>
  <c r="D15493" i="45"/>
  <c r="H15492" i="45"/>
  <c r="G15492" i="45"/>
  <c r="F15492" i="45"/>
  <c r="E15492" i="45"/>
  <c r="D15492" i="45"/>
  <c r="H15491" i="45"/>
  <c r="G15491" i="45"/>
  <c r="F15491" i="45"/>
  <c r="E15491" i="45"/>
  <c r="D15491" i="45"/>
  <c r="H15490" i="45"/>
  <c r="G15490" i="45"/>
  <c r="F15490" i="45"/>
  <c r="E15490" i="45"/>
  <c r="D15490" i="45"/>
  <c r="H15489" i="45"/>
  <c r="G15489" i="45"/>
  <c r="F15489" i="45"/>
  <c r="E15489" i="45"/>
  <c r="D15489" i="45"/>
  <c r="H15488" i="45"/>
  <c r="G15488" i="45"/>
  <c r="F15488" i="45"/>
  <c r="E15488" i="45"/>
  <c r="D15488" i="45"/>
  <c r="H15487" i="45"/>
  <c r="G15487" i="45"/>
  <c r="F15487" i="45"/>
  <c r="E15487" i="45"/>
  <c r="D15487" i="45"/>
  <c r="H15486" i="45"/>
  <c r="G15486" i="45"/>
  <c r="F15486" i="45"/>
  <c r="E15486" i="45"/>
  <c r="D15486" i="45"/>
  <c r="H15485" i="45"/>
  <c r="G15485" i="45"/>
  <c r="F15485" i="45"/>
  <c r="E15485" i="45"/>
  <c r="D15485" i="45"/>
  <c r="H15484" i="45"/>
  <c r="G15484" i="45"/>
  <c r="F15484" i="45"/>
  <c r="E15484" i="45"/>
  <c r="D15484" i="45"/>
  <c r="H15483" i="45"/>
  <c r="G15483" i="45"/>
  <c r="F15483" i="45"/>
  <c r="E15483" i="45"/>
  <c r="D15483" i="45"/>
  <c r="H15482" i="45"/>
  <c r="G15482" i="45"/>
  <c r="F15482" i="45"/>
  <c r="E15482" i="45"/>
  <c r="D15482" i="45"/>
  <c r="H15481" i="45"/>
  <c r="G15481" i="45"/>
  <c r="F15481" i="45"/>
  <c r="E15481" i="45"/>
  <c r="D15481" i="45"/>
  <c r="H15480" i="45"/>
  <c r="G15480" i="45"/>
  <c r="F15480" i="45"/>
  <c r="E15480" i="45"/>
  <c r="D15480" i="45"/>
  <c r="H15479" i="45"/>
  <c r="G15479" i="45"/>
  <c r="F15479" i="45"/>
  <c r="E15479" i="45"/>
  <c r="D15479" i="45"/>
  <c r="H15478" i="45"/>
  <c r="G15478" i="45"/>
  <c r="F15478" i="45"/>
  <c r="E15478" i="45"/>
  <c r="D15478" i="45"/>
  <c r="H15477" i="45"/>
  <c r="G15477" i="45"/>
  <c r="F15477" i="45"/>
  <c r="E15477" i="45"/>
  <c r="D15477" i="45"/>
  <c r="H15476" i="45"/>
  <c r="G15476" i="45"/>
  <c r="F15476" i="45"/>
  <c r="E15476" i="45"/>
  <c r="D15476" i="45"/>
  <c r="H15475" i="45"/>
  <c r="G15475" i="45"/>
  <c r="F15475" i="45"/>
  <c r="E15475" i="45"/>
  <c r="D15475" i="45"/>
  <c r="H15474" i="45"/>
  <c r="G15474" i="45"/>
  <c r="F15474" i="45"/>
  <c r="E15474" i="45"/>
  <c r="D15474" i="45"/>
  <c r="H15473" i="45"/>
  <c r="G15473" i="45"/>
  <c r="F15473" i="45"/>
  <c r="E15473" i="45"/>
  <c r="D15473" i="45"/>
  <c r="H15472" i="45"/>
  <c r="G15472" i="45"/>
  <c r="F15472" i="45"/>
  <c r="E15472" i="45"/>
  <c r="D15472" i="45"/>
  <c r="H15471" i="45"/>
  <c r="G15471" i="45"/>
  <c r="F15471" i="45"/>
  <c r="E15471" i="45"/>
  <c r="D15471" i="45"/>
  <c r="H15470" i="45"/>
  <c r="G15470" i="45"/>
  <c r="F15470" i="45"/>
  <c r="E15470" i="45"/>
  <c r="D15470" i="45"/>
  <c r="H15469" i="45"/>
  <c r="G15469" i="45"/>
  <c r="F15469" i="45"/>
  <c r="E15469" i="45"/>
  <c r="D15469" i="45"/>
  <c r="H15468" i="45"/>
  <c r="G15468" i="45"/>
  <c r="F15468" i="45"/>
  <c r="E15468" i="45"/>
  <c r="D15468" i="45"/>
  <c r="H15467" i="45"/>
  <c r="G15467" i="45"/>
  <c r="F15467" i="45"/>
  <c r="E15467" i="45"/>
  <c r="D15467" i="45"/>
  <c r="H15466" i="45"/>
  <c r="G15466" i="45"/>
  <c r="F15466" i="45"/>
  <c r="E15466" i="45"/>
  <c r="D15466" i="45"/>
  <c r="H15465" i="45"/>
  <c r="G15465" i="45"/>
  <c r="F15465" i="45"/>
  <c r="E15465" i="45"/>
  <c r="D15465" i="45"/>
  <c r="H15464" i="45"/>
  <c r="G15464" i="45"/>
  <c r="F15464" i="45"/>
  <c r="E15464" i="45"/>
  <c r="D15464" i="45"/>
  <c r="H15463" i="45"/>
  <c r="G15463" i="45"/>
  <c r="F15463" i="45"/>
  <c r="E15463" i="45"/>
  <c r="D15463" i="45"/>
  <c r="H15462" i="45"/>
  <c r="G15462" i="45"/>
  <c r="F15462" i="45"/>
  <c r="E15462" i="45"/>
  <c r="D15462" i="45"/>
  <c r="H15461" i="45"/>
  <c r="G15461" i="45"/>
  <c r="F15461" i="45"/>
  <c r="E15461" i="45"/>
  <c r="D15461" i="45"/>
  <c r="H15460" i="45"/>
  <c r="G15460" i="45"/>
  <c r="F15460" i="45"/>
  <c r="E15460" i="45"/>
  <c r="D15460" i="45"/>
  <c r="H15459" i="45"/>
  <c r="G15459" i="45"/>
  <c r="F15459" i="45"/>
  <c r="E15459" i="45"/>
  <c r="D15459" i="45"/>
  <c r="H15458" i="45"/>
  <c r="G15458" i="45"/>
  <c r="F15458" i="45"/>
  <c r="E15458" i="45"/>
  <c r="D15458" i="45"/>
  <c r="H15457" i="45"/>
  <c r="G15457" i="45"/>
  <c r="F15457" i="45"/>
  <c r="E15457" i="45"/>
  <c r="D15457" i="45"/>
  <c r="H15456" i="45"/>
  <c r="G15456" i="45"/>
  <c r="F15456" i="45"/>
  <c r="E15456" i="45"/>
  <c r="D15456" i="45"/>
  <c r="H15455" i="45"/>
  <c r="G15455" i="45"/>
  <c r="F15455" i="45"/>
  <c r="E15455" i="45"/>
  <c r="D15455" i="45"/>
  <c r="H15454" i="45"/>
  <c r="G15454" i="45"/>
  <c r="F15454" i="45"/>
  <c r="E15454" i="45"/>
  <c r="D15454" i="45"/>
  <c r="H15453" i="45"/>
  <c r="G15453" i="45"/>
  <c r="F15453" i="45"/>
  <c r="E15453" i="45"/>
  <c r="D15453" i="45"/>
  <c r="H15452" i="45"/>
  <c r="G15452" i="45"/>
  <c r="F15452" i="45"/>
  <c r="E15452" i="45"/>
  <c r="D15452" i="45"/>
  <c r="H15451" i="45"/>
  <c r="G15451" i="45"/>
  <c r="F15451" i="45"/>
  <c r="E15451" i="45"/>
  <c r="D15451" i="45"/>
  <c r="H15450" i="45"/>
  <c r="G15450" i="45"/>
  <c r="F15450" i="45"/>
  <c r="E15450" i="45"/>
  <c r="D15450" i="45"/>
  <c r="H15449" i="45"/>
  <c r="G15449" i="45"/>
  <c r="F15449" i="45"/>
  <c r="E15449" i="45"/>
  <c r="D15449" i="45"/>
  <c r="H15448" i="45"/>
  <c r="G15448" i="45"/>
  <c r="F15448" i="45"/>
  <c r="E15448" i="45"/>
  <c r="D15448" i="45"/>
  <c r="H15447" i="45"/>
  <c r="G15447" i="45"/>
  <c r="F15447" i="45"/>
  <c r="E15447" i="45"/>
  <c r="D15447" i="45"/>
  <c r="H15446" i="45"/>
  <c r="G15446" i="45"/>
  <c r="F15446" i="45"/>
  <c r="E15446" i="45"/>
  <c r="D15446" i="45"/>
  <c r="H15445" i="45"/>
  <c r="G15445" i="45"/>
  <c r="F15445" i="45"/>
  <c r="E15445" i="45"/>
  <c r="D15445" i="45"/>
  <c r="H15444" i="45"/>
  <c r="G15444" i="45"/>
  <c r="F15444" i="45"/>
  <c r="E15444" i="45"/>
  <c r="D15444" i="45"/>
  <c r="H15443" i="45"/>
  <c r="G15443" i="45"/>
  <c r="F15443" i="45"/>
  <c r="E15443" i="45"/>
  <c r="D15443" i="45"/>
  <c r="H15442" i="45"/>
  <c r="G15442" i="45"/>
  <c r="F15442" i="45"/>
  <c r="E15442" i="45"/>
  <c r="D15442" i="45"/>
  <c r="H15441" i="45"/>
  <c r="G15441" i="45"/>
  <c r="F15441" i="45"/>
  <c r="E15441" i="45"/>
  <c r="D15441" i="45"/>
  <c r="H15440" i="45"/>
  <c r="G15440" i="45"/>
  <c r="F15440" i="45"/>
  <c r="E15440" i="45"/>
  <c r="D15440" i="45"/>
  <c r="H15439" i="45"/>
  <c r="G15439" i="45"/>
  <c r="F15439" i="45"/>
  <c r="E15439" i="45"/>
  <c r="D15439" i="45"/>
  <c r="H15438" i="45"/>
  <c r="G15438" i="45"/>
  <c r="F15438" i="45"/>
  <c r="E15438" i="45"/>
  <c r="D15438" i="45"/>
  <c r="H15437" i="45"/>
  <c r="G15437" i="45"/>
  <c r="F15437" i="45"/>
  <c r="E15437" i="45"/>
  <c r="D15437" i="45"/>
  <c r="H15436" i="45"/>
  <c r="G15436" i="45"/>
  <c r="F15436" i="45"/>
  <c r="E15436" i="45"/>
  <c r="D15436" i="45"/>
  <c r="H15435" i="45"/>
  <c r="G15435" i="45"/>
  <c r="F15435" i="45"/>
  <c r="E15435" i="45"/>
  <c r="D15435" i="45"/>
  <c r="H15434" i="45"/>
  <c r="G15434" i="45"/>
  <c r="F15434" i="45"/>
  <c r="E15434" i="45"/>
  <c r="D15434" i="45"/>
  <c r="H15433" i="45"/>
  <c r="G15433" i="45"/>
  <c r="F15433" i="45"/>
  <c r="E15433" i="45"/>
  <c r="D15433" i="45"/>
  <c r="H15432" i="45"/>
  <c r="G15432" i="45"/>
  <c r="F15432" i="45"/>
  <c r="E15432" i="45"/>
  <c r="D15432" i="45"/>
  <c r="H15431" i="45"/>
  <c r="G15431" i="45"/>
  <c r="F15431" i="45"/>
  <c r="E15431" i="45"/>
  <c r="D15431" i="45"/>
  <c r="H15430" i="45"/>
  <c r="G15430" i="45"/>
  <c r="F15430" i="45"/>
  <c r="E15430" i="45"/>
  <c r="D15430" i="45"/>
  <c r="H15429" i="45"/>
  <c r="G15429" i="45"/>
  <c r="F15429" i="45"/>
  <c r="E15429" i="45"/>
  <c r="D15429" i="45"/>
  <c r="H15428" i="45"/>
  <c r="G15428" i="45"/>
  <c r="F15428" i="45"/>
  <c r="E15428" i="45"/>
  <c r="D15428" i="45"/>
  <c r="H15427" i="45"/>
  <c r="G15427" i="45"/>
  <c r="F15427" i="45"/>
  <c r="E15427" i="45"/>
  <c r="D15427" i="45"/>
  <c r="H15426" i="45"/>
  <c r="G15426" i="45"/>
  <c r="F15426" i="45"/>
  <c r="E15426" i="45"/>
  <c r="D15426" i="45"/>
  <c r="H15425" i="45"/>
  <c r="G15425" i="45"/>
  <c r="F15425" i="45"/>
  <c r="E15425" i="45"/>
  <c r="D15425" i="45"/>
  <c r="H15424" i="45"/>
  <c r="G15424" i="45"/>
  <c r="F15424" i="45"/>
  <c r="E15424" i="45"/>
  <c r="D15424" i="45"/>
  <c r="H15423" i="45"/>
  <c r="G15423" i="45"/>
  <c r="F15423" i="45"/>
  <c r="E15423" i="45"/>
  <c r="D15423" i="45"/>
  <c r="H15422" i="45"/>
  <c r="G15422" i="45"/>
  <c r="F15422" i="45"/>
  <c r="E15422" i="45"/>
  <c r="D15422" i="45"/>
  <c r="H15421" i="45"/>
  <c r="G15421" i="45"/>
  <c r="F15421" i="45"/>
  <c r="E15421" i="45"/>
  <c r="D15421" i="45"/>
  <c r="H15420" i="45"/>
  <c r="G15420" i="45"/>
  <c r="F15420" i="45"/>
  <c r="E15420" i="45"/>
  <c r="D15420" i="45"/>
  <c r="H15419" i="45"/>
  <c r="G15419" i="45"/>
  <c r="F15419" i="45"/>
  <c r="E15419" i="45"/>
  <c r="D15419" i="45"/>
  <c r="H15418" i="45"/>
  <c r="G15418" i="45"/>
  <c r="F15418" i="45"/>
  <c r="E15418" i="45"/>
  <c r="D15418" i="45"/>
  <c r="H15417" i="45"/>
  <c r="G15417" i="45"/>
  <c r="F15417" i="45"/>
  <c r="E15417" i="45"/>
  <c r="D15417" i="45"/>
  <c r="H15416" i="45"/>
  <c r="G15416" i="45"/>
  <c r="F15416" i="45"/>
  <c r="E15416" i="45"/>
  <c r="D15416" i="45"/>
  <c r="H15415" i="45"/>
  <c r="G15415" i="45"/>
  <c r="F15415" i="45"/>
  <c r="E15415" i="45"/>
  <c r="D15415" i="45"/>
  <c r="H15414" i="45"/>
  <c r="G15414" i="45"/>
  <c r="F15414" i="45"/>
  <c r="E15414" i="45"/>
  <c r="D15414" i="45"/>
  <c r="H15413" i="45"/>
  <c r="G15413" i="45"/>
  <c r="F15413" i="45"/>
  <c r="E15413" i="45"/>
  <c r="D15413" i="45"/>
  <c r="H15412" i="45"/>
  <c r="G15412" i="45"/>
  <c r="F15412" i="45"/>
  <c r="E15412" i="45"/>
  <c r="D15412" i="45"/>
  <c r="H15411" i="45"/>
  <c r="G15411" i="45"/>
  <c r="F15411" i="45"/>
  <c r="E15411" i="45"/>
  <c r="D15411" i="45"/>
  <c r="H15410" i="45"/>
  <c r="G15410" i="45"/>
  <c r="F15410" i="45"/>
  <c r="E15410" i="45"/>
  <c r="D15410" i="45"/>
  <c r="H15409" i="45"/>
  <c r="G15409" i="45"/>
  <c r="F15409" i="45"/>
  <c r="E15409" i="45"/>
  <c r="D15409" i="45"/>
  <c r="H15408" i="45"/>
  <c r="G15408" i="45"/>
  <c r="F15408" i="45"/>
  <c r="E15408" i="45"/>
  <c r="D15408" i="45"/>
  <c r="H15407" i="45"/>
  <c r="G15407" i="45"/>
  <c r="F15407" i="45"/>
  <c r="E15407" i="45"/>
  <c r="D15407" i="45"/>
  <c r="H15406" i="45"/>
  <c r="G15406" i="45"/>
  <c r="F15406" i="45"/>
  <c r="E15406" i="45"/>
  <c r="D15406" i="45"/>
  <c r="H15405" i="45"/>
  <c r="G15405" i="45"/>
  <c r="F15405" i="45"/>
  <c r="E15405" i="45"/>
  <c r="D15405" i="45"/>
  <c r="H15404" i="45"/>
  <c r="G15404" i="45"/>
  <c r="F15404" i="45"/>
  <c r="E15404" i="45"/>
  <c r="D15404" i="45"/>
  <c r="H15403" i="45"/>
  <c r="G15403" i="45"/>
  <c r="F15403" i="45"/>
  <c r="E15403" i="45"/>
  <c r="D15403" i="45"/>
  <c r="H15402" i="45"/>
  <c r="G15402" i="45"/>
  <c r="F15402" i="45"/>
  <c r="E15402" i="45"/>
  <c r="D15402" i="45"/>
  <c r="H15401" i="45"/>
  <c r="G15401" i="45"/>
  <c r="F15401" i="45"/>
  <c r="E15401" i="45"/>
  <c r="D15401" i="45"/>
  <c r="H15400" i="45"/>
  <c r="G15400" i="45"/>
  <c r="F15400" i="45"/>
  <c r="E15400" i="45"/>
  <c r="D15400" i="45"/>
  <c r="H15399" i="45"/>
  <c r="G15399" i="45"/>
  <c r="F15399" i="45"/>
  <c r="E15399" i="45"/>
  <c r="D15399" i="45"/>
  <c r="H15398" i="45"/>
  <c r="G15398" i="45"/>
  <c r="F15398" i="45"/>
  <c r="E15398" i="45"/>
  <c r="D15398" i="45"/>
  <c r="H15397" i="45"/>
  <c r="G15397" i="45"/>
  <c r="F15397" i="45"/>
  <c r="E15397" i="45"/>
  <c r="D15397" i="45"/>
  <c r="H15396" i="45"/>
  <c r="G15396" i="45"/>
  <c r="F15396" i="45"/>
  <c r="E15396" i="45"/>
  <c r="D15396" i="45"/>
  <c r="H15395" i="45"/>
  <c r="G15395" i="45"/>
  <c r="F15395" i="45"/>
  <c r="E15395" i="45"/>
  <c r="D15395" i="45"/>
  <c r="H15394" i="45"/>
  <c r="G15394" i="45"/>
  <c r="F15394" i="45"/>
  <c r="E15394" i="45"/>
  <c r="D15394" i="45"/>
  <c r="H15393" i="45"/>
  <c r="G15393" i="45"/>
  <c r="F15393" i="45"/>
  <c r="E15393" i="45"/>
  <c r="D15393" i="45"/>
  <c r="H15392" i="45"/>
  <c r="G15392" i="45"/>
  <c r="F15392" i="45"/>
  <c r="E15392" i="45"/>
  <c r="D15392" i="45"/>
  <c r="H15391" i="45"/>
  <c r="G15391" i="45"/>
  <c r="F15391" i="45"/>
  <c r="E15391" i="45"/>
  <c r="D15391" i="45"/>
  <c r="H15390" i="45"/>
  <c r="G15390" i="45"/>
  <c r="F15390" i="45"/>
  <c r="E15390" i="45"/>
  <c r="D15390" i="45"/>
  <c r="H15389" i="45"/>
  <c r="G15389" i="45"/>
  <c r="F15389" i="45"/>
  <c r="E15389" i="45"/>
  <c r="D15389" i="45"/>
  <c r="H15388" i="45"/>
  <c r="G15388" i="45"/>
  <c r="F15388" i="45"/>
  <c r="E15388" i="45"/>
  <c r="D15388" i="45"/>
  <c r="H15387" i="45"/>
  <c r="G15387" i="45"/>
  <c r="F15387" i="45"/>
  <c r="E15387" i="45"/>
  <c r="D15387" i="45"/>
  <c r="H15386" i="45"/>
  <c r="G15386" i="45"/>
  <c r="F15386" i="45"/>
  <c r="E15386" i="45"/>
  <c r="D15386" i="45"/>
  <c r="H15385" i="45"/>
  <c r="G15385" i="45"/>
  <c r="F15385" i="45"/>
  <c r="E15385" i="45"/>
  <c r="D15385" i="45"/>
  <c r="H15384" i="45"/>
  <c r="G15384" i="45"/>
  <c r="F15384" i="45"/>
  <c r="E15384" i="45"/>
  <c r="D15384" i="45"/>
  <c r="H15383" i="45"/>
  <c r="G15383" i="45"/>
  <c r="F15383" i="45"/>
  <c r="E15383" i="45"/>
  <c r="D15383" i="45"/>
  <c r="H15382" i="45"/>
  <c r="G15382" i="45"/>
  <c r="F15382" i="45"/>
  <c r="E15382" i="45"/>
  <c r="D15382" i="45"/>
  <c r="H15381" i="45"/>
  <c r="G15381" i="45"/>
  <c r="F15381" i="45"/>
  <c r="E15381" i="45"/>
  <c r="D15381" i="45"/>
  <c r="H15380" i="45"/>
  <c r="G15380" i="45"/>
  <c r="F15380" i="45"/>
  <c r="E15380" i="45"/>
  <c r="D15380" i="45"/>
  <c r="H15379" i="45"/>
  <c r="G15379" i="45"/>
  <c r="F15379" i="45"/>
  <c r="E15379" i="45"/>
  <c r="D15379" i="45"/>
  <c r="H15378" i="45"/>
  <c r="G15378" i="45"/>
  <c r="F15378" i="45"/>
  <c r="E15378" i="45"/>
  <c r="D15378" i="45"/>
  <c r="H15377" i="45"/>
  <c r="G15377" i="45"/>
  <c r="F15377" i="45"/>
  <c r="E15377" i="45"/>
  <c r="D15377" i="45"/>
  <c r="H15376" i="45"/>
  <c r="G15376" i="45"/>
  <c r="F15376" i="45"/>
  <c r="E15376" i="45"/>
  <c r="D15376" i="45"/>
  <c r="H15375" i="45"/>
  <c r="G15375" i="45"/>
  <c r="F15375" i="45"/>
  <c r="E15375" i="45"/>
  <c r="D15375" i="45"/>
  <c r="H15374" i="45"/>
  <c r="G15374" i="45"/>
  <c r="F15374" i="45"/>
  <c r="E15374" i="45"/>
  <c r="D15374" i="45"/>
  <c r="H15373" i="45"/>
  <c r="G15373" i="45"/>
  <c r="F15373" i="45"/>
  <c r="E15373" i="45"/>
  <c r="D15373" i="45"/>
  <c r="H15372" i="45"/>
  <c r="G15372" i="45"/>
  <c r="F15372" i="45"/>
  <c r="E15372" i="45"/>
  <c r="D15372" i="45"/>
  <c r="H15371" i="45"/>
  <c r="G15371" i="45"/>
  <c r="F15371" i="45"/>
  <c r="E15371" i="45"/>
  <c r="D15371" i="45"/>
  <c r="H15370" i="45"/>
  <c r="G15370" i="45"/>
  <c r="F15370" i="45"/>
  <c r="E15370" i="45"/>
  <c r="D15370" i="45"/>
  <c r="H15369" i="45"/>
  <c r="G15369" i="45"/>
  <c r="F15369" i="45"/>
  <c r="E15369" i="45"/>
  <c r="D15369" i="45"/>
  <c r="H15368" i="45"/>
  <c r="G15368" i="45"/>
  <c r="F15368" i="45"/>
  <c r="E15368" i="45"/>
  <c r="D15368" i="45"/>
  <c r="H15367" i="45"/>
  <c r="G15367" i="45"/>
  <c r="F15367" i="45"/>
  <c r="E15367" i="45"/>
  <c r="D15367" i="45"/>
  <c r="H15366" i="45"/>
  <c r="G15366" i="45"/>
  <c r="F15366" i="45"/>
  <c r="E15366" i="45"/>
  <c r="D15366" i="45"/>
  <c r="H15365" i="45"/>
  <c r="G15365" i="45"/>
  <c r="F15365" i="45"/>
  <c r="E15365" i="45"/>
  <c r="D15365" i="45"/>
  <c r="H15364" i="45"/>
  <c r="G15364" i="45"/>
  <c r="F15364" i="45"/>
  <c r="E15364" i="45"/>
  <c r="D15364" i="45"/>
  <c r="H15363" i="45"/>
  <c r="G15363" i="45"/>
  <c r="F15363" i="45"/>
  <c r="E15363" i="45"/>
  <c r="D15363" i="45"/>
  <c r="H15362" i="45"/>
  <c r="G15362" i="45"/>
  <c r="F15362" i="45"/>
  <c r="E15362" i="45"/>
  <c r="D15362" i="45"/>
  <c r="H15361" i="45"/>
  <c r="G15361" i="45"/>
  <c r="F15361" i="45"/>
  <c r="E15361" i="45"/>
  <c r="D15361" i="45"/>
  <c r="H15360" i="45"/>
  <c r="G15360" i="45"/>
  <c r="F15360" i="45"/>
  <c r="E15360" i="45"/>
  <c r="D15360" i="45"/>
  <c r="H15359" i="45"/>
  <c r="G15359" i="45"/>
  <c r="F15359" i="45"/>
  <c r="E15359" i="45"/>
  <c r="D15359" i="45"/>
  <c r="H15358" i="45"/>
  <c r="G15358" i="45"/>
  <c r="F15358" i="45"/>
  <c r="E15358" i="45"/>
  <c r="D15358" i="45"/>
  <c r="H15357" i="45"/>
  <c r="G15357" i="45"/>
  <c r="F15357" i="45"/>
  <c r="E15357" i="45"/>
  <c r="D15357" i="45"/>
  <c r="H15356" i="45"/>
  <c r="G15356" i="45"/>
  <c r="F15356" i="45"/>
  <c r="E15356" i="45"/>
  <c r="D15356" i="45"/>
  <c r="H15355" i="45"/>
  <c r="G15355" i="45"/>
  <c r="F15355" i="45"/>
  <c r="E15355" i="45"/>
  <c r="D15355" i="45"/>
  <c r="H15354" i="45"/>
  <c r="G15354" i="45"/>
  <c r="F15354" i="45"/>
  <c r="E15354" i="45"/>
  <c r="D15354" i="45"/>
  <c r="H15353" i="45"/>
  <c r="G15353" i="45"/>
  <c r="F15353" i="45"/>
  <c r="E15353" i="45"/>
  <c r="D15353" i="45"/>
  <c r="H15352" i="45"/>
  <c r="G15352" i="45"/>
  <c r="F15352" i="45"/>
  <c r="E15352" i="45"/>
  <c r="D15352" i="45"/>
  <c r="H15351" i="45"/>
  <c r="G15351" i="45"/>
  <c r="F15351" i="45"/>
  <c r="E15351" i="45"/>
  <c r="D15351" i="45"/>
  <c r="H15350" i="45"/>
  <c r="G15350" i="45"/>
  <c r="F15350" i="45"/>
  <c r="E15350" i="45"/>
  <c r="D15350" i="45"/>
  <c r="H15349" i="45"/>
  <c r="G15349" i="45"/>
  <c r="F15349" i="45"/>
  <c r="E15349" i="45"/>
  <c r="D15349" i="45"/>
  <c r="H15348" i="45"/>
  <c r="G15348" i="45"/>
  <c r="F15348" i="45"/>
  <c r="E15348" i="45"/>
  <c r="D15348" i="45"/>
  <c r="H15347" i="45"/>
  <c r="G15347" i="45"/>
  <c r="F15347" i="45"/>
  <c r="E15347" i="45"/>
  <c r="D15347" i="45"/>
  <c r="H15346" i="45"/>
  <c r="G15346" i="45"/>
  <c r="F15346" i="45"/>
  <c r="E15346" i="45"/>
  <c r="D15346" i="45"/>
  <c r="H15345" i="45"/>
  <c r="G15345" i="45"/>
  <c r="F15345" i="45"/>
  <c r="E15345" i="45"/>
  <c r="D15345" i="45"/>
  <c r="H15344" i="45"/>
  <c r="G15344" i="45"/>
  <c r="F15344" i="45"/>
  <c r="E15344" i="45"/>
  <c r="D15344" i="45"/>
  <c r="H15343" i="45"/>
  <c r="G15343" i="45"/>
  <c r="F15343" i="45"/>
  <c r="E15343" i="45"/>
  <c r="D15343" i="45"/>
  <c r="H15342" i="45"/>
  <c r="G15342" i="45"/>
  <c r="F15342" i="45"/>
  <c r="E15342" i="45"/>
  <c r="D15342" i="45"/>
  <c r="H15341" i="45"/>
  <c r="G15341" i="45"/>
  <c r="F15341" i="45"/>
  <c r="E15341" i="45"/>
  <c r="D15341" i="45"/>
  <c r="H15340" i="45"/>
  <c r="G15340" i="45"/>
  <c r="F15340" i="45"/>
  <c r="E15340" i="45"/>
  <c r="D15340" i="45"/>
  <c r="H15339" i="45"/>
  <c r="G15339" i="45"/>
  <c r="F15339" i="45"/>
  <c r="E15339" i="45"/>
  <c r="D15339" i="45"/>
  <c r="H15338" i="45"/>
  <c r="G15338" i="45"/>
  <c r="F15338" i="45"/>
  <c r="E15338" i="45"/>
  <c r="D15338" i="45"/>
  <c r="H15337" i="45"/>
  <c r="G15337" i="45"/>
  <c r="F15337" i="45"/>
  <c r="E15337" i="45"/>
  <c r="D15337" i="45"/>
  <c r="H15336" i="45"/>
  <c r="G15336" i="45"/>
  <c r="F15336" i="45"/>
  <c r="E15336" i="45"/>
  <c r="D15336" i="45"/>
  <c r="H15335" i="45"/>
  <c r="G15335" i="45"/>
  <c r="F15335" i="45"/>
  <c r="E15335" i="45"/>
  <c r="D15335" i="45"/>
  <c r="H15334" i="45"/>
  <c r="G15334" i="45"/>
  <c r="F15334" i="45"/>
  <c r="E15334" i="45"/>
  <c r="D15334" i="45"/>
  <c r="H15333" i="45"/>
  <c r="G15333" i="45"/>
  <c r="F15333" i="45"/>
  <c r="E15333" i="45"/>
  <c r="D15333" i="45"/>
  <c r="H15332" i="45"/>
  <c r="G15332" i="45"/>
  <c r="F15332" i="45"/>
  <c r="E15332" i="45"/>
  <c r="D15332" i="45"/>
  <c r="H15331" i="45"/>
  <c r="G15331" i="45"/>
  <c r="F15331" i="45"/>
  <c r="E15331" i="45"/>
  <c r="D15331" i="45"/>
  <c r="H15330" i="45"/>
  <c r="G15330" i="45"/>
  <c r="F15330" i="45"/>
  <c r="E15330" i="45"/>
  <c r="D15330" i="45"/>
  <c r="H15329" i="45"/>
  <c r="G15329" i="45"/>
  <c r="F15329" i="45"/>
  <c r="E15329" i="45"/>
  <c r="D15329" i="45"/>
  <c r="H15328" i="45"/>
  <c r="G15328" i="45"/>
  <c r="F15328" i="45"/>
  <c r="E15328" i="45"/>
  <c r="D15328" i="45"/>
  <c r="H15327" i="45"/>
  <c r="G15327" i="45"/>
  <c r="F15327" i="45"/>
  <c r="E15327" i="45"/>
  <c r="D15327" i="45"/>
  <c r="H15326" i="45"/>
  <c r="G15326" i="45"/>
  <c r="F15326" i="45"/>
  <c r="E15326" i="45"/>
  <c r="D15326" i="45"/>
  <c r="H15325" i="45"/>
  <c r="G15325" i="45"/>
  <c r="F15325" i="45"/>
  <c r="E15325" i="45"/>
  <c r="D15325" i="45"/>
  <c r="H15324" i="45"/>
  <c r="G15324" i="45"/>
  <c r="F15324" i="45"/>
  <c r="E15324" i="45"/>
  <c r="D15324" i="45"/>
  <c r="H15323" i="45"/>
  <c r="G15323" i="45"/>
  <c r="F15323" i="45"/>
  <c r="E15323" i="45"/>
  <c r="D15323" i="45"/>
  <c r="H15322" i="45"/>
  <c r="G15322" i="45"/>
  <c r="F15322" i="45"/>
  <c r="E15322" i="45"/>
  <c r="D15322" i="45"/>
  <c r="H15321" i="45"/>
  <c r="G15321" i="45"/>
  <c r="F15321" i="45"/>
  <c r="E15321" i="45"/>
  <c r="D15321" i="45"/>
  <c r="H15320" i="45"/>
  <c r="G15320" i="45"/>
  <c r="F15320" i="45"/>
  <c r="E15320" i="45"/>
  <c r="D15320" i="45"/>
  <c r="H15319" i="45"/>
  <c r="G15319" i="45"/>
  <c r="F15319" i="45"/>
  <c r="E15319" i="45"/>
  <c r="D15319" i="45"/>
  <c r="H15318" i="45"/>
  <c r="G15318" i="45"/>
  <c r="F15318" i="45"/>
  <c r="E15318" i="45"/>
  <c r="D15318" i="45"/>
  <c r="H15317" i="45"/>
  <c r="G15317" i="45"/>
  <c r="F15317" i="45"/>
  <c r="E15317" i="45"/>
  <c r="D15317" i="45"/>
  <c r="H15316" i="45"/>
  <c r="G15316" i="45"/>
  <c r="F15316" i="45"/>
  <c r="E15316" i="45"/>
  <c r="D15316" i="45"/>
  <c r="H15315" i="45"/>
  <c r="G15315" i="45"/>
  <c r="F15315" i="45"/>
  <c r="E15315" i="45"/>
  <c r="D15315" i="45"/>
  <c r="H15314" i="45"/>
  <c r="G15314" i="45"/>
  <c r="F15314" i="45"/>
  <c r="E15314" i="45"/>
  <c r="D15314" i="45"/>
  <c r="H15313" i="45"/>
  <c r="G15313" i="45"/>
  <c r="F15313" i="45"/>
  <c r="E15313" i="45"/>
  <c r="D15313" i="45"/>
  <c r="H15312" i="45"/>
  <c r="G15312" i="45"/>
  <c r="F15312" i="45"/>
  <c r="E15312" i="45"/>
  <c r="D15312" i="45"/>
  <c r="H15311" i="45"/>
  <c r="G15311" i="45"/>
  <c r="F15311" i="45"/>
  <c r="E15311" i="45"/>
  <c r="D15311" i="45"/>
  <c r="H15310" i="45"/>
  <c r="G15310" i="45"/>
  <c r="F15310" i="45"/>
  <c r="E15310" i="45"/>
  <c r="D15310" i="45"/>
  <c r="H15309" i="45"/>
  <c r="G15309" i="45"/>
  <c r="F15309" i="45"/>
  <c r="E15309" i="45"/>
  <c r="D15309" i="45"/>
  <c r="H15308" i="45"/>
  <c r="G15308" i="45"/>
  <c r="F15308" i="45"/>
  <c r="E15308" i="45"/>
  <c r="D15308" i="45"/>
  <c r="H15307" i="45"/>
  <c r="G15307" i="45"/>
  <c r="F15307" i="45"/>
  <c r="E15307" i="45"/>
  <c r="D15307" i="45"/>
  <c r="H15306" i="45"/>
  <c r="G15306" i="45"/>
  <c r="F15306" i="45"/>
  <c r="E15306" i="45"/>
  <c r="D15306" i="45"/>
  <c r="H15305" i="45"/>
  <c r="G15305" i="45"/>
  <c r="F15305" i="45"/>
  <c r="E15305" i="45"/>
  <c r="D15305" i="45"/>
  <c r="H15304" i="45"/>
  <c r="G15304" i="45"/>
  <c r="F15304" i="45"/>
  <c r="E15304" i="45"/>
  <c r="D15304" i="45"/>
  <c r="H15303" i="45"/>
  <c r="G15303" i="45"/>
  <c r="F15303" i="45"/>
  <c r="E15303" i="45"/>
  <c r="D15303" i="45"/>
  <c r="H15302" i="45"/>
  <c r="G15302" i="45"/>
  <c r="F15302" i="45"/>
  <c r="E15302" i="45"/>
  <c r="D15302" i="45"/>
  <c r="H15301" i="45"/>
  <c r="G15301" i="45"/>
  <c r="F15301" i="45"/>
  <c r="E15301" i="45"/>
  <c r="D15301" i="45"/>
  <c r="H15300" i="45"/>
  <c r="G15300" i="45"/>
  <c r="F15300" i="45"/>
  <c r="E15300" i="45"/>
  <c r="D15300" i="45"/>
  <c r="H15299" i="45"/>
  <c r="G15299" i="45"/>
  <c r="F15299" i="45"/>
  <c r="E15299" i="45"/>
  <c r="D15299" i="45"/>
  <c r="H15298" i="45"/>
  <c r="G15298" i="45"/>
  <c r="F15298" i="45"/>
  <c r="E15298" i="45"/>
  <c r="D15298" i="45"/>
  <c r="H15297" i="45"/>
  <c r="G15297" i="45"/>
  <c r="F15297" i="45"/>
  <c r="E15297" i="45"/>
  <c r="D15297" i="45"/>
  <c r="H15296" i="45"/>
  <c r="G15296" i="45"/>
  <c r="F15296" i="45"/>
  <c r="E15296" i="45"/>
  <c r="D15296" i="45"/>
  <c r="H15295" i="45"/>
  <c r="G15295" i="45"/>
  <c r="F15295" i="45"/>
  <c r="E15295" i="45"/>
  <c r="D15295" i="45"/>
  <c r="H15294" i="45"/>
  <c r="G15294" i="45"/>
  <c r="F15294" i="45"/>
  <c r="E15294" i="45"/>
  <c r="D15294" i="45"/>
  <c r="H15293" i="45"/>
  <c r="G15293" i="45"/>
  <c r="F15293" i="45"/>
  <c r="E15293" i="45"/>
  <c r="D15293" i="45"/>
  <c r="H15292" i="45"/>
  <c r="G15292" i="45"/>
  <c r="F15292" i="45"/>
  <c r="E15292" i="45"/>
  <c r="D15292" i="45"/>
  <c r="H15291" i="45"/>
  <c r="G15291" i="45"/>
  <c r="F15291" i="45"/>
  <c r="E15291" i="45"/>
  <c r="D15291" i="45"/>
  <c r="H15290" i="45"/>
  <c r="G15290" i="45"/>
  <c r="F15290" i="45"/>
  <c r="E15290" i="45"/>
  <c r="D15290" i="45"/>
  <c r="H15289" i="45"/>
  <c r="G15289" i="45"/>
  <c r="F15289" i="45"/>
  <c r="E15289" i="45"/>
  <c r="D15289" i="45"/>
  <c r="H15288" i="45"/>
  <c r="G15288" i="45"/>
  <c r="F15288" i="45"/>
  <c r="E15288" i="45"/>
  <c r="D15288" i="45"/>
  <c r="H15287" i="45"/>
  <c r="G15287" i="45"/>
  <c r="F15287" i="45"/>
  <c r="E15287" i="45"/>
  <c r="D15287" i="45"/>
  <c r="H15286" i="45"/>
  <c r="G15286" i="45"/>
  <c r="F15286" i="45"/>
  <c r="E15286" i="45"/>
  <c r="D15286" i="45"/>
  <c r="H15285" i="45"/>
  <c r="G15285" i="45"/>
  <c r="F15285" i="45"/>
  <c r="E15285" i="45"/>
  <c r="D15285" i="45"/>
  <c r="H15284" i="45"/>
  <c r="G15284" i="45"/>
  <c r="F15284" i="45"/>
  <c r="E15284" i="45"/>
  <c r="D15284" i="45"/>
  <c r="H15283" i="45"/>
  <c r="G15283" i="45"/>
  <c r="F15283" i="45"/>
  <c r="E15283" i="45"/>
  <c r="D15283" i="45"/>
  <c r="H15282" i="45"/>
  <c r="G15282" i="45"/>
  <c r="F15282" i="45"/>
  <c r="E15282" i="45"/>
  <c r="D15282" i="45"/>
  <c r="H15281" i="45"/>
  <c r="G15281" i="45"/>
  <c r="F15281" i="45"/>
  <c r="E15281" i="45"/>
  <c r="D15281" i="45"/>
  <c r="H15280" i="45"/>
  <c r="G15280" i="45"/>
  <c r="F15280" i="45"/>
  <c r="E15280" i="45"/>
  <c r="D15280" i="45"/>
  <c r="H15279" i="45"/>
  <c r="G15279" i="45"/>
  <c r="F15279" i="45"/>
  <c r="E15279" i="45"/>
  <c r="D15279" i="45"/>
  <c r="H15278" i="45"/>
  <c r="G15278" i="45"/>
  <c r="F15278" i="45"/>
  <c r="E15278" i="45"/>
  <c r="D15278" i="45"/>
  <c r="H15277" i="45"/>
  <c r="G15277" i="45"/>
  <c r="F15277" i="45"/>
  <c r="E15277" i="45"/>
  <c r="D15277" i="45"/>
  <c r="H15276" i="45"/>
  <c r="G15276" i="45"/>
  <c r="F15276" i="45"/>
  <c r="E15276" i="45"/>
  <c r="D15276" i="45"/>
  <c r="H15275" i="45"/>
  <c r="G15275" i="45"/>
  <c r="F15275" i="45"/>
  <c r="E15275" i="45"/>
  <c r="D15275" i="45"/>
  <c r="H15274" i="45"/>
  <c r="G15274" i="45"/>
  <c r="F15274" i="45"/>
  <c r="E15274" i="45"/>
  <c r="D15274" i="45"/>
  <c r="H15273" i="45"/>
  <c r="G15273" i="45"/>
  <c r="F15273" i="45"/>
  <c r="E15273" i="45"/>
  <c r="D15273" i="45"/>
  <c r="H15272" i="45"/>
  <c r="G15272" i="45"/>
  <c r="F15272" i="45"/>
  <c r="E15272" i="45"/>
  <c r="D15272" i="45"/>
  <c r="H15271" i="45"/>
  <c r="G15271" i="45"/>
  <c r="F15271" i="45"/>
  <c r="E15271" i="45"/>
  <c r="D15271" i="45"/>
  <c r="H15270" i="45"/>
  <c r="G15270" i="45"/>
  <c r="F15270" i="45"/>
  <c r="E15270" i="45"/>
  <c r="D15270" i="45"/>
  <c r="H15269" i="45"/>
  <c r="G15269" i="45"/>
  <c r="F15269" i="45"/>
  <c r="E15269" i="45"/>
  <c r="D15269" i="45"/>
  <c r="H15268" i="45"/>
  <c r="G15268" i="45"/>
  <c r="F15268" i="45"/>
  <c r="E15268" i="45"/>
  <c r="D15268" i="45"/>
  <c r="H15267" i="45"/>
  <c r="G15267" i="45"/>
  <c r="F15267" i="45"/>
  <c r="E15267" i="45"/>
  <c r="D15267" i="45"/>
  <c r="H15266" i="45"/>
  <c r="G15266" i="45"/>
  <c r="F15266" i="45"/>
  <c r="E15266" i="45"/>
  <c r="D15266" i="45"/>
  <c r="H15265" i="45"/>
  <c r="G15265" i="45"/>
  <c r="F15265" i="45"/>
  <c r="E15265" i="45"/>
  <c r="D15265" i="45"/>
  <c r="H15264" i="45"/>
  <c r="G15264" i="45"/>
  <c r="F15264" i="45"/>
  <c r="E15264" i="45"/>
  <c r="D15264" i="45"/>
  <c r="H15263" i="45"/>
  <c r="G15263" i="45"/>
  <c r="F15263" i="45"/>
  <c r="E15263" i="45"/>
  <c r="D15263" i="45"/>
  <c r="H15262" i="45"/>
  <c r="G15262" i="45"/>
  <c r="F15262" i="45"/>
  <c r="E15262" i="45"/>
  <c r="D15262" i="45"/>
  <c r="H15261" i="45"/>
  <c r="G15261" i="45"/>
  <c r="F15261" i="45"/>
  <c r="E15261" i="45"/>
  <c r="D15261" i="45"/>
  <c r="H15260" i="45"/>
  <c r="G15260" i="45"/>
  <c r="F15260" i="45"/>
  <c r="E15260" i="45"/>
  <c r="D15260" i="45"/>
  <c r="H15259" i="45"/>
  <c r="G15259" i="45"/>
  <c r="F15259" i="45"/>
  <c r="E15259" i="45"/>
  <c r="D15259" i="45"/>
  <c r="H15258" i="45"/>
  <c r="G15258" i="45"/>
  <c r="F15258" i="45"/>
  <c r="E15258" i="45"/>
  <c r="D15258" i="45"/>
  <c r="H15257" i="45"/>
  <c r="G15257" i="45"/>
  <c r="F15257" i="45"/>
  <c r="E15257" i="45"/>
  <c r="D15257" i="45"/>
  <c r="H15256" i="45"/>
  <c r="G15256" i="45"/>
  <c r="F15256" i="45"/>
  <c r="E15256" i="45"/>
  <c r="D15256" i="45"/>
  <c r="H15255" i="45"/>
  <c r="G15255" i="45"/>
  <c r="F15255" i="45"/>
  <c r="E15255" i="45"/>
  <c r="D15255" i="45"/>
  <c r="H15254" i="45"/>
  <c r="G15254" i="45"/>
  <c r="F15254" i="45"/>
  <c r="E15254" i="45"/>
  <c r="D15254" i="45"/>
  <c r="H15253" i="45"/>
  <c r="G15253" i="45"/>
  <c r="F15253" i="45"/>
  <c r="E15253" i="45"/>
  <c r="D15253" i="45"/>
  <c r="H15252" i="45"/>
  <c r="G15252" i="45"/>
  <c r="F15252" i="45"/>
  <c r="E15252" i="45"/>
  <c r="D15252" i="45"/>
  <c r="H15251" i="45"/>
  <c r="G15251" i="45"/>
  <c r="F15251" i="45"/>
  <c r="E15251" i="45"/>
  <c r="D15251" i="45"/>
  <c r="H15250" i="45"/>
  <c r="G15250" i="45"/>
  <c r="F15250" i="45"/>
  <c r="E15250" i="45"/>
  <c r="D15250" i="45"/>
  <c r="H15249" i="45"/>
  <c r="G15249" i="45"/>
  <c r="F15249" i="45"/>
  <c r="E15249" i="45"/>
  <c r="D15249" i="45"/>
  <c r="H15248" i="45"/>
  <c r="G15248" i="45"/>
  <c r="F15248" i="45"/>
  <c r="E15248" i="45"/>
  <c r="D15248" i="45"/>
  <c r="H15247" i="45"/>
  <c r="G15247" i="45"/>
  <c r="F15247" i="45"/>
  <c r="E15247" i="45"/>
  <c r="D15247" i="45"/>
  <c r="H15246" i="45"/>
  <c r="G15246" i="45"/>
  <c r="F15246" i="45"/>
  <c r="E15246" i="45"/>
  <c r="D15246" i="45"/>
  <c r="H15245" i="45"/>
  <c r="G15245" i="45"/>
  <c r="F15245" i="45"/>
  <c r="E15245" i="45"/>
  <c r="D15245" i="45"/>
  <c r="H15244" i="45"/>
  <c r="G15244" i="45"/>
  <c r="F15244" i="45"/>
  <c r="E15244" i="45"/>
  <c r="D15244" i="45"/>
  <c r="H15243" i="45"/>
  <c r="G15243" i="45"/>
  <c r="F15243" i="45"/>
  <c r="E15243" i="45"/>
  <c r="D15243" i="45"/>
  <c r="H15242" i="45"/>
  <c r="G15242" i="45"/>
  <c r="F15242" i="45"/>
  <c r="E15242" i="45"/>
  <c r="D15242" i="45"/>
  <c r="H15241" i="45"/>
  <c r="G15241" i="45"/>
  <c r="F15241" i="45"/>
  <c r="E15241" i="45"/>
  <c r="D15241" i="45"/>
  <c r="H15240" i="45"/>
  <c r="G15240" i="45"/>
  <c r="F15240" i="45"/>
  <c r="E15240" i="45"/>
  <c r="D15240" i="45"/>
  <c r="H15239" i="45"/>
  <c r="G15239" i="45"/>
  <c r="F15239" i="45"/>
  <c r="E15239" i="45"/>
  <c r="D15239" i="45"/>
  <c r="H15238" i="45"/>
  <c r="G15238" i="45"/>
  <c r="F15238" i="45"/>
  <c r="E15238" i="45"/>
  <c r="D15238" i="45"/>
  <c r="H15237" i="45"/>
  <c r="G15237" i="45"/>
  <c r="F15237" i="45"/>
  <c r="E15237" i="45"/>
  <c r="D15237" i="45"/>
  <c r="H15236" i="45"/>
  <c r="G15236" i="45"/>
  <c r="F15236" i="45"/>
  <c r="E15236" i="45"/>
  <c r="D15236" i="45"/>
  <c r="H15235" i="45"/>
  <c r="G15235" i="45"/>
  <c r="F15235" i="45"/>
  <c r="E15235" i="45"/>
  <c r="D15235" i="45"/>
  <c r="H15234" i="45"/>
  <c r="G15234" i="45"/>
  <c r="F15234" i="45"/>
  <c r="E15234" i="45"/>
  <c r="D15234" i="45"/>
  <c r="H15233" i="45"/>
  <c r="G15233" i="45"/>
  <c r="F15233" i="45"/>
  <c r="E15233" i="45"/>
  <c r="D15233" i="45"/>
  <c r="H15232" i="45"/>
  <c r="G15232" i="45"/>
  <c r="F15232" i="45"/>
  <c r="E15232" i="45"/>
  <c r="D15232" i="45"/>
  <c r="H15231" i="45"/>
  <c r="G15231" i="45"/>
  <c r="F15231" i="45"/>
  <c r="E15231" i="45"/>
  <c r="D15231" i="45"/>
  <c r="H15230" i="45"/>
  <c r="G15230" i="45"/>
  <c r="F15230" i="45"/>
  <c r="E15230" i="45"/>
  <c r="D15230" i="45"/>
  <c r="H15229" i="45"/>
  <c r="G15229" i="45"/>
  <c r="F15229" i="45"/>
  <c r="E15229" i="45"/>
  <c r="D15229" i="45"/>
  <c r="H15228" i="45"/>
  <c r="G15228" i="45"/>
  <c r="F15228" i="45"/>
  <c r="E15228" i="45"/>
  <c r="D15228" i="45"/>
  <c r="H15227" i="45"/>
  <c r="G15227" i="45"/>
  <c r="F15227" i="45"/>
  <c r="E15227" i="45"/>
  <c r="D15227" i="45"/>
  <c r="H15226" i="45"/>
  <c r="G15226" i="45"/>
  <c r="F15226" i="45"/>
  <c r="E15226" i="45"/>
  <c r="D15226" i="45"/>
  <c r="H15225" i="45"/>
  <c r="G15225" i="45"/>
  <c r="F15225" i="45"/>
  <c r="E15225" i="45"/>
  <c r="D15225" i="45"/>
  <c r="H15224" i="45"/>
  <c r="G15224" i="45"/>
  <c r="F15224" i="45"/>
  <c r="E15224" i="45"/>
  <c r="D15224" i="45"/>
  <c r="H15223" i="45"/>
  <c r="G15223" i="45"/>
  <c r="F15223" i="45"/>
  <c r="E15223" i="45"/>
  <c r="D15223" i="45"/>
  <c r="H15222" i="45"/>
  <c r="G15222" i="45"/>
  <c r="F15222" i="45"/>
  <c r="E15222" i="45"/>
  <c r="D15222" i="45"/>
  <c r="H15221" i="45"/>
  <c r="G15221" i="45"/>
  <c r="F15221" i="45"/>
  <c r="E15221" i="45"/>
  <c r="D15221" i="45"/>
  <c r="H15220" i="45"/>
  <c r="G15220" i="45"/>
  <c r="F15220" i="45"/>
  <c r="E15220" i="45"/>
  <c r="D15220" i="45"/>
  <c r="H15219" i="45"/>
  <c r="G15219" i="45"/>
  <c r="F15219" i="45"/>
  <c r="E15219" i="45"/>
  <c r="D15219" i="45"/>
  <c r="H15218" i="45"/>
  <c r="G15218" i="45"/>
  <c r="F15218" i="45"/>
  <c r="E15218" i="45"/>
  <c r="D15218" i="45"/>
  <c r="H15217" i="45"/>
  <c r="G15217" i="45"/>
  <c r="F15217" i="45"/>
  <c r="E15217" i="45"/>
  <c r="D15217" i="45"/>
  <c r="H15216" i="45"/>
  <c r="G15216" i="45"/>
  <c r="F15216" i="45"/>
  <c r="E15216" i="45"/>
  <c r="D15216" i="45"/>
  <c r="H15215" i="45"/>
  <c r="G15215" i="45"/>
  <c r="F15215" i="45"/>
  <c r="E15215" i="45"/>
  <c r="D15215" i="45"/>
  <c r="H15214" i="45"/>
  <c r="G15214" i="45"/>
  <c r="F15214" i="45"/>
  <c r="E15214" i="45"/>
  <c r="D15214" i="45"/>
  <c r="H15213" i="45"/>
  <c r="G15213" i="45"/>
  <c r="F15213" i="45"/>
  <c r="E15213" i="45"/>
  <c r="D15213" i="45"/>
  <c r="H15212" i="45"/>
  <c r="G15212" i="45"/>
  <c r="F15212" i="45"/>
  <c r="E15212" i="45"/>
  <c r="D15212" i="45"/>
  <c r="H15211" i="45"/>
  <c r="G15211" i="45"/>
  <c r="F15211" i="45"/>
  <c r="E15211" i="45"/>
  <c r="D15211" i="45"/>
  <c r="H15210" i="45"/>
  <c r="G15210" i="45"/>
  <c r="F15210" i="45"/>
  <c r="E15210" i="45"/>
  <c r="D15210" i="45"/>
  <c r="H15209" i="45"/>
  <c r="G15209" i="45"/>
  <c r="F15209" i="45"/>
  <c r="E15209" i="45"/>
  <c r="D15209" i="45"/>
  <c r="H15208" i="45"/>
  <c r="G15208" i="45"/>
  <c r="F15208" i="45"/>
  <c r="E15208" i="45"/>
  <c r="D15208" i="45"/>
  <c r="H15207" i="45"/>
  <c r="G15207" i="45"/>
  <c r="F15207" i="45"/>
  <c r="E15207" i="45"/>
  <c r="D15207" i="45"/>
  <c r="H15206" i="45"/>
  <c r="G15206" i="45"/>
  <c r="F15206" i="45"/>
  <c r="E15206" i="45"/>
  <c r="D15206" i="45"/>
  <c r="H15205" i="45"/>
  <c r="G15205" i="45"/>
  <c r="F15205" i="45"/>
  <c r="E15205" i="45"/>
  <c r="D15205" i="45"/>
  <c r="H15204" i="45"/>
  <c r="G15204" i="45"/>
  <c r="F15204" i="45"/>
  <c r="E15204" i="45"/>
  <c r="D15204" i="45"/>
  <c r="H15203" i="45"/>
  <c r="G15203" i="45"/>
  <c r="F15203" i="45"/>
  <c r="E15203" i="45"/>
  <c r="D15203" i="45"/>
  <c r="H15202" i="45"/>
  <c r="G15202" i="45"/>
  <c r="F15202" i="45"/>
  <c r="E15202" i="45"/>
  <c r="D15202" i="45"/>
  <c r="H15201" i="45"/>
  <c r="G15201" i="45"/>
  <c r="F15201" i="45"/>
  <c r="E15201" i="45"/>
  <c r="D15201" i="45"/>
  <c r="H15200" i="45"/>
  <c r="G15200" i="45"/>
  <c r="F15200" i="45"/>
  <c r="E15200" i="45"/>
  <c r="D15200" i="45"/>
  <c r="H15199" i="45"/>
  <c r="G15199" i="45"/>
  <c r="F15199" i="45"/>
  <c r="E15199" i="45"/>
  <c r="D15199" i="45"/>
  <c r="H15198" i="45"/>
  <c r="G15198" i="45"/>
  <c r="F15198" i="45"/>
  <c r="E15198" i="45"/>
  <c r="D15198" i="45"/>
  <c r="H15197" i="45"/>
  <c r="G15197" i="45"/>
  <c r="F15197" i="45"/>
  <c r="E15197" i="45"/>
  <c r="D15197" i="45"/>
  <c r="H15196" i="45"/>
  <c r="G15196" i="45"/>
  <c r="F15196" i="45"/>
  <c r="E15196" i="45"/>
  <c r="D15196" i="45"/>
  <c r="H15195" i="45"/>
  <c r="G15195" i="45"/>
  <c r="F15195" i="45"/>
  <c r="E15195" i="45"/>
  <c r="D15195" i="45"/>
  <c r="H15194" i="45"/>
  <c r="G15194" i="45"/>
  <c r="F15194" i="45"/>
  <c r="E15194" i="45"/>
  <c r="D15194" i="45"/>
  <c r="H15193" i="45"/>
  <c r="G15193" i="45"/>
  <c r="F15193" i="45"/>
  <c r="E15193" i="45"/>
  <c r="D15193" i="45"/>
  <c r="H15192" i="45"/>
  <c r="G15192" i="45"/>
  <c r="F15192" i="45"/>
  <c r="E15192" i="45"/>
  <c r="D15192" i="45"/>
  <c r="H15191" i="45"/>
  <c r="G15191" i="45"/>
  <c r="F15191" i="45"/>
  <c r="E15191" i="45"/>
  <c r="D15191" i="45"/>
  <c r="H15190" i="45"/>
  <c r="G15190" i="45"/>
  <c r="F15190" i="45"/>
  <c r="E15190" i="45"/>
  <c r="D15190" i="45"/>
  <c r="H15189" i="45"/>
  <c r="G15189" i="45"/>
  <c r="F15189" i="45"/>
  <c r="E15189" i="45"/>
  <c r="D15189" i="45"/>
  <c r="H15188" i="45"/>
  <c r="G15188" i="45"/>
  <c r="F15188" i="45"/>
  <c r="E15188" i="45"/>
  <c r="D15188" i="45"/>
  <c r="H15187" i="45"/>
  <c r="G15187" i="45"/>
  <c r="F15187" i="45"/>
  <c r="E15187" i="45"/>
  <c r="D15187" i="45"/>
  <c r="H15186" i="45"/>
  <c r="G15186" i="45"/>
  <c r="F15186" i="45"/>
  <c r="E15186" i="45"/>
  <c r="D15186" i="45"/>
  <c r="H15185" i="45"/>
  <c r="G15185" i="45"/>
  <c r="F15185" i="45"/>
  <c r="E15185" i="45"/>
  <c r="D15185" i="45"/>
  <c r="H15184" i="45"/>
  <c r="G15184" i="45"/>
  <c r="F15184" i="45"/>
  <c r="E15184" i="45"/>
  <c r="D15184" i="45"/>
  <c r="H15183" i="45"/>
  <c r="G15183" i="45"/>
  <c r="F15183" i="45"/>
  <c r="E15183" i="45"/>
  <c r="D15183" i="45"/>
  <c r="H15182" i="45"/>
  <c r="G15182" i="45"/>
  <c r="F15182" i="45"/>
  <c r="E15182" i="45"/>
  <c r="D15182" i="45"/>
  <c r="H15181" i="45"/>
  <c r="G15181" i="45"/>
  <c r="F15181" i="45"/>
  <c r="E15181" i="45"/>
  <c r="D15181" i="45"/>
  <c r="H15180" i="45"/>
  <c r="G15180" i="45"/>
  <c r="F15180" i="45"/>
  <c r="E15180" i="45"/>
  <c r="D15180" i="45"/>
  <c r="H15179" i="45"/>
  <c r="G15179" i="45"/>
  <c r="F15179" i="45"/>
  <c r="E15179" i="45"/>
  <c r="D15179" i="45"/>
  <c r="H15178" i="45"/>
  <c r="G15178" i="45"/>
  <c r="F15178" i="45"/>
  <c r="E15178" i="45"/>
  <c r="D15178" i="45"/>
  <c r="H15177" i="45"/>
  <c r="G15177" i="45"/>
  <c r="F15177" i="45"/>
  <c r="E15177" i="45"/>
  <c r="D15177" i="45"/>
  <c r="H15176" i="45"/>
  <c r="G15176" i="45"/>
  <c r="F15176" i="45"/>
  <c r="E15176" i="45"/>
  <c r="D15176" i="45"/>
  <c r="H15175" i="45"/>
  <c r="G15175" i="45"/>
  <c r="F15175" i="45"/>
  <c r="E15175" i="45"/>
  <c r="D15175" i="45"/>
  <c r="H15174" i="45"/>
  <c r="G15174" i="45"/>
  <c r="F15174" i="45"/>
  <c r="E15174" i="45"/>
  <c r="D15174" i="45"/>
  <c r="H15173" i="45"/>
  <c r="G15173" i="45"/>
  <c r="F15173" i="45"/>
  <c r="E15173" i="45"/>
  <c r="D15173" i="45"/>
  <c r="H15172" i="45"/>
  <c r="G15172" i="45"/>
  <c r="F15172" i="45"/>
  <c r="E15172" i="45"/>
  <c r="D15172" i="45"/>
  <c r="H15171" i="45"/>
  <c r="G15171" i="45"/>
  <c r="F15171" i="45"/>
  <c r="E15171" i="45"/>
  <c r="D15171" i="45"/>
  <c r="H15170" i="45"/>
  <c r="G15170" i="45"/>
  <c r="F15170" i="45"/>
  <c r="E15170" i="45"/>
  <c r="D15170" i="45"/>
  <c r="H15169" i="45"/>
  <c r="G15169" i="45"/>
  <c r="F15169" i="45"/>
  <c r="E15169" i="45"/>
  <c r="D15169" i="45"/>
  <c r="H15168" i="45"/>
  <c r="G15168" i="45"/>
  <c r="F15168" i="45"/>
  <c r="E15168" i="45"/>
  <c r="D15168" i="45"/>
  <c r="H15167" i="45"/>
  <c r="G15167" i="45"/>
  <c r="F15167" i="45"/>
  <c r="E15167" i="45"/>
  <c r="D15167" i="45"/>
  <c r="H15166" i="45"/>
  <c r="G15166" i="45"/>
  <c r="F15166" i="45"/>
  <c r="E15166" i="45"/>
  <c r="D15166" i="45"/>
  <c r="H15165" i="45"/>
  <c r="G15165" i="45"/>
  <c r="F15165" i="45"/>
  <c r="E15165" i="45"/>
  <c r="D15165" i="45"/>
  <c r="H15164" i="45"/>
  <c r="G15164" i="45"/>
  <c r="F15164" i="45"/>
  <c r="E15164" i="45"/>
  <c r="D15164" i="45"/>
  <c r="H15163" i="45"/>
  <c r="G15163" i="45"/>
  <c r="F15163" i="45"/>
  <c r="E15163" i="45"/>
  <c r="D15163" i="45"/>
  <c r="H15162" i="45"/>
  <c r="G15162" i="45"/>
  <c r="F15162" i="45"/>
  <c r="E15162" i="45"/>
  <c r="D15162" i="45"/>
  <c r="H15161" i="45"/>
  <c r="G15161" i="45"/>
  <c r="F15161" i="45"/>
  <c r="E15161" i="45"/>
  <c r="D15161" i="45"/>
  <c r="H15160" i="45"/>
  <c r="G15160" i="45"/>
  <c r="F15160" i="45"/>
  <c r="E15160" i="45"/>
  <c r="D15160" i="45"/>
  <c r="H15159" i="45"/>
  <c r="G15159" i="45"/>
  <c r="F15159" i="45"/>
  <c r="E15159" i="45"/>
  <c r="D15159" i="45"/>
  <c r="H15158" i="45"/>
  <c r="G15158" i="45"/>
  <c r="F15158" i="45"/>
  <c r="E15158" i="45"/>
  <c r="D15158" i="45"/>
  <c r="H15157" i="45"/>
  <c r="G15157" i="45"/>
  <c r="F15157" i="45"/>
  <c r="E15157" i="45"/>
  <c r="D15157" i="45"/>
  <c r="H15156" i="45"/>
  <c r="G15156" i="45"/>
  <c r="F15156" i="45"/>
  <c r="E15156" i="45"/>
  <c r="D15156" i="45"/>
  <c r="H15155" i="45"/>
  <c r="G15155" i="45"/>
  <c r="F15155" i="45"/>
  <c r="E15155" i="45"/>
  <c r="D15155" i="45"/>
  <c r="H15154" i="45"/>
  <c r="G15154" i="45"/>
  <c r="F15154" i="45"/>
  <c r="E15154" i="45"/>
  <c r="D15154" i="45"/>
  <c r="H15153" i="45"/>
  <c r="G15153" i="45"/>
  <c r="F15153" i="45"/>
  <c r="E15153" i="45"/>
  <c r="D15153" i="45"/>
  <c r="H15152" i="45"/>
  <c r="G15152" i="45"/>
  <c r="F15152" i="45"/>
  <c r="E15152" i="45"/>
  <c r="D15152" i="45"/>
  <c r="H15151" i="45"/>
  <c r="G15151" i="45"/>
  <c r="F15151" i="45"/>
  <c r="E15151" i="45"/>
  <c r="D15151" i="45"/>
  <c r="H15150" i="45"/>
  <c r="G15150" i="45"/>
  <c r="F15150" i="45"/>
  <c r="E15150" i="45"/>
  <c r="D15150" i="45"/>
  <c r="H15149" i="45"/>
  <c r="G15149" i="45"/>
  <c r="F15149" i="45"/>
  <c r="E15149" i="45"/>
  <c r="D15149" i="45"/>
  <c r="H15148" i="45"/>
  <c r="G15148" i="45"/>
  <c r="F15148" i="45"/>
  <c r="E15148" i="45"/>
  <c r="D15148" i="45"/>
  <c r="H15147" i="45"/>
  <c r="G15147" i="45"/>
  <c r="F15147" i="45"/>
  <c r="E15147" i="45"/>
  <c r="D15147" i="45"/>
  <c r="H15146" i="45"/>
  <c r="G15146" i="45"/>
  <c r="F15146" i="45"/>
  <c r="E15146" i="45"/>
  <c r="D15146" i="45"/>
  <c r="H15145" i="45"/>
  <c r="G15145" i="45"/>
  <c r="F15145" i="45"/>
  <c r="E15145" i="45"/>
  <c r="D15145" i="45"/>
  <c r="H15144" i="45"/>
  <c r="G15144" i="45"/>
  <c r="F15144" i="45"/>
  <c r="E15144" i="45"/>
  <c r="D15144" i="45"/>
  <c r="H15143" i="45"/>
  <c r="G15143" i="45"/>
  <c r="F15143" i="45"/>
  <c r="E15143" i="45"/>
  <c r="D15143" i="45"/>
  <c r="H15142" i="45"/>
  <c r="G15142" i="45"/>
  <c r="F15142" i="45"/>
  <c r="E15142" i="45"/>
  <c r="D15142" i="45"/>
  <c r="H15141" i="45"/>
  <c r="G15141" i="45"/>
  <c r="F15141" i="45"/>
  <c r="E15141" i="45"/>
  <c r="D15141" i="45"/>
  <c r="H15140" i="45"/>
  <c r="G15140" i="45"/>
  <c r="F15140" i="45"/>
  <c r="E15140" i="45"/>
  <c r="D15140" i="45"/>
  <c r="H15139" i="45"/>
  <c r="G15139" i="45"/>
  <c r="F15139" i="45"/>
  <c r="E15139" i="45"/>
  <c r="D15139" i="45"/>
  <c r="H15138" i="45"/>
  <c r="G15138" i="45"/>
  <c r="F15138" i="45"/>
  <c r="E15138" i="45"/>
  <c r="D15138" i="45"/>
  <c r="H15137" i="45"/>
  <c r="G15137" i="45"/>
  <c r="F15137" i="45"/>
  <c r="E15137" i="45"/>
  <c r="D15137" i="45"/>
  <c r="H15136" i="45"/>
  <c r="G15136" i="45"/>
  <c r="F15136" i="45"/>
  <c r="E15136" i="45"/>
  <c r="D15136" i="45"/>
  <c r="H15135" i="45"/>
  <c r="G15135" i="45"/>
  <c r="F15135" i="45"/>
  <c r="E15135" i="45"/>
  <c r="D15135" i="45"/>
  <c r="H15134" i="45"/>
  <c r="G15134" i="45"/>
  <c r="F15134" i="45"/>
  <c r="E15134" i="45"/>
  <c r="D15134" i="45"/>
  <c r="H15133" i="45"/>
  <c r="G15133" i="45"/>
  <c r="F15133" i="45"/>
  <c r="E15133" i="45"/>
  <c r="D15133" i="45"/>
  <c r="H15132" i="45"/>
  <c r="G15132" i="45"/>
  <c r="F15132" i="45"/>
  <c r="E15132" i="45"/>
  <c r="D15132" i="45"/>
  <c r="H15131" i="45"/>
  <c r="G15131" i="45"/>
  <c r="F15131" i="45"/>
  <c r="E15131" i="45"/>
  <c r="D15131" i="45"/>
  <c r="H15130" i="45"/>
  <c r="G15130" i="45"/>
  <c r="F15130" i="45"/>
  <c r="E15130" i="45"/>
  <c r="D15130" i="45"/>
  <c r="H15129" i="45"/>
  <c r="G15129" i="45"/>
  <c r="F15129" i="45"/>
  <c r="E15129" i="45"/>
  <c r="D15129" i="45"/>
  <c r="H15128" i="45"/>
  <c r="G15128" i="45"/>
  <c r="F15128" i="45"/>
  <c r="E15128" i="45"/>
  <c r="D15128" i="45"/>
  <c r="H15127" i="45"/>
  <c r="G15127" i="45"/>
  <c r="F15127" i="45"/>
  <c r="E15127" i="45"/>
  <c r="D15127" i="45"/>
  <c r="H15126" i="45"/>
  <c r="G15126" i="45"/>
  <c r="F15126" i="45"/>
  <c r="E15126" i="45"/>
  <c r="D15126" i="45"/>
  <c r="H15125" i="45"/>
  <c r="G15125" i="45"/>
  <c r="F15125" i="45"/>
  <c r="E15125" i="45"/>
  <c r="D15125" i="45"/>
  <c r="H15124" i="45"/>
  <c r="G15124" i="45"/>
  <c r="F15124" i="45"/>
  <c r="E15124" i="45"/>
  <c r="D15124" i="45"/>
  <c r="H15123" i="45"/>
  <c r="G15123" i="45"/>
  <c r="F15123" i="45"/>
  <c r="E15123" i="45"/>
  <c r="D15123" i="45"/>
  <c r="H15122" i="45"/>
  <c r="G15122" i="45"/>
  <c r="F15122" i="45"/>
  <c r="E15122" i="45"/>
  <c r="D15122" i="45"/>
  <c r="H15121" i="45"/>
  <c r="G15121" i="45"/>
  <c r="F15121" i="45"/>
  <c r="E15121" i="45"/>
  <c r="D15121" i="45"/>
  <c r="H15120" i="45"/>
  <c r="G15120" i="45"/>
  <c r="F15120" i="45"/>
  <c r="E15120" i="45"/>
  <c r="D15120" i="45"/>
  <c r="H15119" i="45"/>
  <c r="G15119" i="45"/>
  <c r="F15119" i="45"/>
  <c r="E15119" i="45"/>
  <c r="D15119" i="45"/>
  <c r="H15118" i="45"/>
  <c r="G15118" i="45"/>
  <c r="F15118" i="45"/>
  <c r="E15118" i="45"/>
  <c r="D15118" i="45"/>
  <c r="H15117" i="45"/>
  <c r="G15117" i="45"/>
  <c r="F15117" i="45"/>
  <c r="E15117" i="45"/>
  <c r="D15117" i="45"/>
  <c r="H15116" i="45"/>
  <c r="G15116" i="45"/>
  <c r="F15116" i="45"/>
  <c r="E15116" i="45"/>
  <c r="D15116" i="45"/>
  <c r="H15115" i="45"/>
  <c r="G15115" i="45"/>
  <c r="F15115" i="45"/>
  <c r="E15115" i="45"/>
  <c r="D15115" i="45"/>
  <c r="H15114" i="45"/>
  <c r="G15114" i="45"/>
  <c r="F15114" i="45"/>
  <c r="E15114" i="45"/>
  <c r="D15114" i="45"/>
  <c r="H15113" i="45"/>
  <c r="G15113" i="45"/>
  <c r="F15113" i="45"/>
  <c r="E15113" i="45"/>
  <c r="D15113" i="45"/>
  <c r="H15112" i="45"/>
  <c r="G15112" i="45"/>
  <c r="F15112" i="45"/>
  <c r="E15112" i="45"/>
  <c r="D15112" i="45"/>
  <c r="H15111" i="45"/>
  <c r="G15111" i="45"/>
  <c r="F15111" i="45"/>
  <c r="E15111" i="45"/>
  <c r="D15111" i="45"/>
  <c r="H15110" i="45"/>
  <c r="G15110" i="45"/>
  <c r="F15110" i="45"/>
  <c r="E15110" i="45"/>
  <c r="D15110" i="45"/>
  <c r="H15109" i="45"/>
  <c r="G15109" i="45"/>
  <c r="F15109" i="45"/>
  <c r="E15109" i="45"/>
  <c r="D15109" i="45"/>
  <c r="H15108" i="45"/>
  <c r="G15108" i="45"/>
  <c r="F15108" i="45"/>
  <c r="E15108" i="45"/>
  <c r="D15108" i="45"/>
  <c r="H15107" i="45"/>
  <c r="G15107" i="45"/>
  <c r="F15107" i="45"/>
  <c r="E15107" i="45"/>
  <c r="D15107" i="45"/>
  <c r="H15106" i="45"/>
  <c r="G15106" i="45"/>
  <c r="F15106" i="45"/>
  <c r="E15106" i="45"/>
  <c r="D15106" i="45"/>
  <c r="H15105" i="45"/>
  <c r="G15105" i="45"/>
  <c r="F15105" i="45"/>
  <c r="E15105" i="45"/>
  <c r="D15105" i="45"/>
  <c r="H15104" i="45"/>
  <c r="G15104" i="45"/>
  <c r="F15104" i="45"/>
  <c r="E15104" i="45"/>
  <c r="D15104" i="45"/>
  <c r="H15103" i="45"/>
  <c r="G15103" i="45"/>
  <c r="F15103" i="45"/>
  <c r="E15103" i="45"/>
  <c r="D15103" i="45"/>
  <c r="H15102" i="45"/>
  <c r="G15102" i="45"/>
  <c r="F15102" i="45"/>
  <c r="E15102" i="45"/>
  <c r="D15102" i="45"/>
  <c r="H15101" i="45"/>
  <c r="G15101" i="45"/>
  <c r="F15101" i="45"/>
  <c r="E15101" i="45"/>
  <c r="D15101" i="45"/>
  <c r="H15100" i="45"/>
  <c r="G15100" i="45"/>
  <c r="F15100" i="45"/>
  <c r="E15100" i="45"/>
  <c r="D15100" i="45"/>
  <c r="H15099" i="45"/>
  <c r="G15099" i="45"/>
  <c r="F15099" i="45"/>
  <c r="E15099" i="45"/>
  <c r="D15099" i="45"/>
  <c r="H15098" i="45"/>
  <c r="G15098" i="45"/>
  <c r="F15098" i="45"/>
  <c r="E15098" i="45"/>
  <c r="D15098" i="45"/>
  <c r="H15097" i="45"/>
  <c r="G15097" i="45"/>
  <c r="F15097" i="45"/>
  <c r="E15097" i="45"/>
  <c r="D15097" i="45"/>
  <c r="H15096" i="45"/>
  <c r="G15096" i="45"/>
  <c r="F15096" i="45"/>
  <c r="E15096" i="45"/>
  <c r="D15096" i="45"/>
  <c r="H15095" i="45"/>
  <c r="G15095" i="45"/>
  <c r="F15095" i="45"/>
  <c r="E15095" i="45"/>
  <c r="D15095" i="45"/>
  <c r="H15094" i="45"/>
  <c r="G15094" i="45"/>
  <c r="F15094" i="45"/>
  <c r="E15094" i="45"/>
  <c r="D15094" i="45"/>
  <c r="H15093" i="45"/>
  <c r="G15093" i="45"/>
  <c r="F15093" i="45"/>
  <c r="E15093" i="45"/>
  <c r="D15093" i="45"/>
  <c r="H15092" i="45"/>
  <c r="G15092" i="45"/>
  <c r="F15092" i="45"/>
  <c r="E15092" i="45"/>
  <c r="D15092" i="45"/>
  <c r="H15091" i="45"/>
  <c r="G15091" i="45"/>
  <c r="F15091" i="45"/>
  <c r="E15091" i="45"/>
  <c r="D15091" i="45"/>
  <c r="H15090" i="45"/>
  <c r="G15090" i="45"/>
  <c r="F15090" i="45"/>
  <c r="E15090" i="45"/>
  <c r="D15090" i="45"/>
  <c r="H15089" i="45"/>
  <c r="G15089" i="45"/>
  <c r="F15089" i="45"/>
  <c r="E15089" i="45"/>
  <c r="D15089" i="45"/>
  <c r="H15088" i="45"/>
  <c r="G15088" i="45"/>
  <c r="F15088" i="45"/>
  <c r="E15088" i="45"/>
  <c r="D15088" i="45"/>
  <c r="H15087" i="45"/>
  <c r="G15087" i="45"/>
  <c r="F15087" i="45"/>
  <c r="E15087" i="45"/>
  <c r="D15087" i="45"/>
  <c r="H15086" i="45"/>
  <c r="G15086" i="45"/>
  <c r="F15086" i="45"/>
  <c r="E15086" i="45"/>
  <c r="D15086" i="45"/>
  <c r="H15085" i="45"/>
  <c r="G15085" i="45"/>
  <c r="F15085" i="45"/>
  <c r="E15085" i="45"/>
  <c r="D15085" i="45"/>
  <c r="H15084" i="45"/>
  <c r="G15084" i="45"/>
  <c r="F15084" i="45"/>
  <c r="E15084" i="45"/>
  <c r="D15084" i="45"/>
  <c r="H15083" i="45"/>
  <c r="G15083" i="45"/>
  <c r="F15083" i="45"/>
  <c r="E15083" i="45"/>
  <c r="D15083" i="45"/>
  <c r="H15082" i="45"/>
  <c r="G15082" i="45"/>
  <c r="F15082" i="45"/>
  <c r="E15082" i="45"/>
  <c r="D15082" i="45"/>
  <c r="H15081" i="45"/>
  <c r="G15081" i="45"/>
  <c r="F15081" i="45"/>
  <c r="E15081" i="45"/>
  <c r="D15081" i="45"/>
  <c r="H15080" i="45"/>
  <c r="G15080" i="45"/>
  <c r="F15080" i="45"/>
  <c r="E15080" i="45"/>
  <c r="D15080" i="45"/>
  <c r="H15079" i="45"/>
  <c r="G15079" i="45"/>
  <c r="F15079" i="45"/>
  <c r="E15079" i="45"/>
  <c r="D15079" i="45"/>
  <c r="H15078" i="45"/>
  <c r="G15078" i="45"/>
  <c r="F15078" i="45"/>
  <c r="E15078" i="45"/>
  <c r="D15078" i="45"/>
  <c r="H15077" i="45"/>
  <c r="G15077" i="45"/>
  <c r="F15077" i="45"/>
  <c r="E15077" i="45"/>
  <c r="D15077" i="45"/>
  <c r="H15076" i="45"/>
  <c r="G15076" i="45"/>
  <c r="F15076" i="45"/>
  <c r="E15076" i="45"/>
  <c r="D15076" i="45"/>
  <c r="H15075" i="45"/>
  <c r="G15075" i="45"/>
  <c r="F15075" i="45"/>
  <c r="E15075" i="45"/>
  <c r="D15075" i="45"/>
  <c r="H15074" i="45"/>
  <c r="G15074" i="45"/>
  <c r="F15074" i="45"/>
  <c r="E15074" i="45"/>
  <c r="D15074" i="45"/>
  <c r="H15073" i="45"/>
  <c r="G15073" i="45"/>
  <c r="F15073" i="45"/>
  <c r="E15073" i="45"/>
  <c r="D15073" i="45"/>
  <c r="H15072" i="45"/>
  <c r="G15072" i="45"/>
  <c r="F15072" i="45"/>
  <c r="E15072" i="45"/>
  <c r="D15072" i="45"/>
  <c r="H15071" i="45"/>
  <c r="G15071" i="45"/>
  <c r="F15071" i="45"/>
  <c r="E15071" i="45"/>
  <c r="D15071" i="45"/>
  <c r="H15070" i="45"/>
  <c r="G15070" i="45"/>
  <c r="F15070" i="45"/>
  <c r="E15070" i="45"/>
  <c r="D15070" i="45"/>
  <c r="H15069" i="45"/>
  <c r="G15069" i="45"/>
  <c r="F15069" i="45"/>
  <c r="E15069" i="45"/>
  <c r="D15069" i="45"/>
  <c r="H15068" i="45"/>
  <c r="G15068" i="45"/>
  <c r="F15068" i="45"/>
  <c r="E15068" i="45"/>
  <c r="D15068" i="45"/>
  <c r="H15067" i="45"/>
  <c r="G15067" i="45"/>
  <c r="F15067" i="45"/>
  <c r="E15067" i="45"/>
  <c r="D15067" i="45"/>
  <c r="H15066" i="45"/>
  <c r="G15066" i="45"/>
  <c r="F15066" i="45"/>
  <c r="E15066" i="45"/>
  <c r="D15066" i="45"/>
  <c r="H15065" i="45"/>
  <c r="G15065" i="45"/>
  <c r="F15065" i="45"/>
  <c r="E15065" i="45"/>
  <c r="D15065" i="45"/>
  <c r="H15064" i="45"/>
  <c r="G15064" i="45"/>
  <c r="F15064" i="45"/>
  <c r="E15064" i="45"/>
  <c r="D15064" i="45"/>
  <c r="H15063" i="45"/>
  <c r="G15063" i="45"/>
  <c r="F15063" i="45"/>
  <c r="E15063" i="45"/>
  <c r="D15063" i="45"/>
  <c r="H15062" i="45"/>
  <c r="G15062" i="45"/>
  <c r="F15062" i="45"/>
  <c r="E15062" i="45"/>
  <c r="D15062" i="45"/>
  <c r="H15061" i="45"/>
  <c r="G15061" i="45"/>
  <c r="F15061" i="45"/>
  <c r="E15061" i="45"/>
  <c r="D15061" i="45"/>
  <c r="H15060" i="45"/>
  <c r="G15060" i="45"/>
  <c r="F15060" i="45"/>
  <c r="E15060" i="45"/>
  <c r="D15060" i="45"/>
  <c r="H15059" i="45"/>
  <c r="G15059" i="45"/>
  <c r="F15059" i="45"/>
  <c r="E15059" i="45"/>
  <c r="D15059" i="45"/>
  <c r="H15058" i="45"/>
  <c r="G15058" i="45"/>
  <c r="F15058" i="45"/>
  <c r="E15058" i="45"/>
  <c r="D15058" i="45"/>
  <c r="H15057" i="45"/>
  <c r="G15057" i="45"/>
  <c r="F15057" i="45"/>
  <c r="E15057" i="45"/>
  <c r="D15057" i="45"/>
  <c r="H15056" i="45"/>
  <c r="G15056" i="45"/>
  <c r="F15056" i="45"/>
  <c r="E15056" i="45"/>
  <c r="D15056" i="45"/>
  <c r="H15055" i="45"/>
  <c r="G15055" i="45"/>
  <c r="F15055" i="45"/>
  <c r="E15055" i="45"/>
  <c r="D15055" i="45"/>
  <c r="H15054" i="45"/>
  <c r="G15054" i="45"/>
  <c r="F15054" i="45"/>
  <c r="E15054" i="45"/>
  <c r="D15054" i="45"/>
  <c r="H15053" i="45"/>
  <c r="G15053" i="45"/>
  <c r="F15053" i="45"/>
  <c r="E15053" i="45"/>
  <c r="D15053" i="45"/>
  <c r="H15052" i="45"/>
  <c r="G15052" i="45"/>
  <c r="F15052" i="45"/>
  <c r="E15052" i="45"/>
  <c r="D15052" i="45"/>
  <c r="H15051" i="45"/>
  <c r="G15051" i="45"/>
  <c r="F15051" i="45"/>
  <c r="E15051" i="45"/>
  <c r="D15051" i="45"/>
  <c r="H15050" i="45"/>
  <c r="G15050" i="45"/>
  <c r="F15050" i="45"/>
  <c r="E15050" i="45"/>
  <c r="D15050" i="45"/>
  <c r="H15049" i="45"/>
  <c r="G15049" i="45"/>
  <c r="F15049" i="45"/>
  <c r="E15049" i="45"/>
  <c r="D15049" i="45"/>
  <c r="H15048" i="45"/>
  <c r="G15048" i="45"/>
  <c r="F15048" i="45"/>
  <c r="E15048" i="45"/>
  <c r="D15048" i="45"/>
  <c r="H15047" i="45"/>
  <c r="G15047" i="45"/>
  <c r="F15047" i="45"/>
  <c r="E15047" i="45"/>
  <c r="D15047" i="45"/>
  <c r="H15046" i="45"/>
  <c r="G15046" i="45"/>
  <c r="F15046" i="45"/>
  <c r="E15046" i="45"/>
  <c r="D15046" i="45"/>
  <c r="H15045" i="45"/>
  <c r="G15045" i="45"/>
  <c r="F15045" i="45"/>
  <c r="E15045" i="45"/>
  <c r="D15045" i="45"/>
  <c r="H15044" i="45"/>
  <c r="G15044" i="45"/>
  <c r="F15044" i="45"/>
  <c r="E15044" i="45"/>
  <c r="D15044" i="45"/>
  <c r="H15043" i="45"/>
  <c r="G15043" i="45"/>
  <c r="F15043" i="45"/>
  <c r="E15043" i="45"/>
  <c r="D15043" i="45"/>
  <c r="H15042" i="45"/>
  <c r="G15042" i="45"/>
  <c r="F15042" i="45"/>
  <c r="E15042" i="45"/>
  <c r="D15042" i="45"/>
  <c r="H15041" i="45"/>
  <c r="G15041" i="45"/>
  <c r="F15041" i="45"/>
  <c r="E15041" i="45"/>
  <c r="D15041" i="45"/>
  <c r="H15040" i="45"/>
  <c r="G15040" i="45"/>
  <c r="F15040" i="45"/>
  <c r="E15040" i="45"/>
  <c r="D15040" i="45"/>
  <c r="H15039" i="45"/>
  <c r="G15039" i="45"/>
  <c r="F15039" i="45"/>
  <c r="E15039" i="45"/>
  <c r="D15039" i="45"/>
  <c r="H15038" i="45"/>
  <c r="G15038" i="45"/>
  <c r="F15038" i="45"/>
  <c r="E15038" i="45"/>
  <c r="D15038" i="45"/>
  <c r="H15037" i="45"/>
  <c r="G15037" i="45"/>
  <c r="F15037" i="45"/>
  <c r="E15037" i="45"/>
  <c r="D15037" i="45"/>
  <c r="H15036" i="45"/>
  <c r="G15036" i="45"/>
  <c r="F15036" i="45"/>
  <c r="E15036" i="45"/>
  <c r="D15036" i="45"/>
  <c r="H15035" i="45"/>
  <c r="G15035" i="45"/>
  <c r="F15035" i="45"/>
  <c r="E15035" i="45"/>
  <c r="D15035" i="45"/>
  <c r="H15034" i="45"/>
  <c r="G15034" i="45"/>
  <c r="F15034" i="45"/>
  <c r="E15034" i="45"/>
  <c r="D15034" i="45"/>
  <c r="H15033" i="45"/>
  <c r="G15033" i="45"/>
  <c r="F15033" i="45"/>
  <c r="E15033" i="45"/>
  <c r="D15033" i="45"/>
  <c r="H15032" i="45"/>
  <c r="G15032" i="45"/>
  <c r="F15032" i="45"/>
  <c r="E15032" i="45"/>
  <c r="D15032" i="45"/>
  <c r="H15031" i="45"/>
  <c r="G15031" i="45"/>
  <c r="F15031" i="45"/>
  <c r="E15031" i="45"/>
  <c r="D15031" i="45"/>
  <c r="H15030" i="45"/>
  <c r="G15030" i="45"/>
  <c r="F15030" i="45"/>
  <c r="E15030" i="45"/>
  <c r="D15030" i="45"/>
  <c r="H15029" i="45"/>
  <c r="G15029" i="45"/>
  <c r="F15029" i="45"/>
  <c r="E15029" i="45"/>
  <c r="D15029" i="45"/>
  <c r="H15028" i="45"/>
  <c r="G15028" i="45"/>
  <c r="F15028" i="45"/>
  <c r="E15028" i="45"/>
  <c r="D15028" i="45"/>
  <c r="H15027" i="45"/>
  <c r="G15027" i="45"/>
  <c r="F15027" i="45"/>
  <c r="E15027" i="45"/>
  <c r="D15027" i="45"/>
  <c r="H15026" i="45"/>
  <c r="G15026" i="45"/>
  <c r="F15026" i="45"/>
  <c r="E15026" i="45"/>
  <c r="D15026" i="45"/>
  <c r="H15025" i="45"/>
  <c r="G15025" i="45"/>
  <c r="F15025" i="45"/>
  <c r="E15025" i="45"/>
  <c r="D15025" i="45"/>
  <c r="H15024" i="45"/>
  <c r="G15024" i="45"/>
  <c r="F15024" i="45"/>
  <c r="E15024" i="45"/>
  <c r="D15024" i="45"/>
  <c r="H15023" i="45"/>
  <c r="G15023" i="45"/>
  <c r="F15023" i="45"/>
  <c r="E15023" i="45"/>
  <c r="D15023" i="45"/>
  <c r="H15022" i="45"/>
  <c r="G15022" i="45"/>
  <c r="F15022" i="45"/>
  <c r="E15022" i="45"/>
  <c r="D15022" i="45"/>
  <c r="H15021" i="45"/>
  <c r="G15021" i="45"/>
  <c r="F15021" i="45"/>
  <c r="E15021" i="45"/>
  <c r="D15021" i="45"/>
  <c r="H15020" i="45"/>
  <c r="G15020" i="45"/>
  <c r="F15020" i="45"/>
  <c r="E15020" i="45"/>
  <c r="D15020" i="45"/>
  <c r="H15019" i="45"/>
  <c r="G15019" i="45"/>
  <c r="F15019" i="45"/>
  <c r="E15019" i="45"/>
  <c r="D15019" i="45"/>
  <c r="H15018" i="45"/>
  <c r="G15018" i="45"/>
  <c r="F15018" i="45"/>
  <c r="E15018" i="45"/>
  <c r="D15018" i="45"/>
  <c r="H15017" i="45"/>
  <c r="G15017" i="45"/>
  <c r="F15017" i="45"/>
  <c r="E15017" i="45"/>
  <c r="D15017" i="45"/>
  <c r="H15016" i="45"/>
  <c r="G15016" i="45"/>
  <c r="F15016" i="45"/>
  <c r="E15016" i="45"/>
  <c r="D15016" i="45"/>
  <c r="H15015" i="45"/>
  <c r="G15015" i="45"/>
  <c r="F15015" i="45"/>
  <c r="E15015" i="45"/>
  <c r="D15015" i="45"/>
  <c r="H15014" i="45"/>
  <c r="G15014" i="45"/>
  <c r="F15014" i="45"/>
  <c r="E15014" i="45"/>
  <c r="D15014" i="45"/>
  <c r="H15013" i="45"/>
  <c r="G15013" i="45"/>
  <c r="F15013" i="45"/>
  <c r="E15013" i="45"/>
  <c r="D15013" i="45"/>
  <c r="H15012" i="45"/>
  <c r="G15012" i="45"/>
  <c r="F15012" i="45"/>
  <c r="E15012" i="45"/>
  <c r="D15012" i="45"/>
  <c r="H15011" i="45"/>
  <c r="G15011" i="45"/>
  <c r="F15011" i="45"/>
  <c r="E15011" i="45"/>
  <c r="D15011" i="45"/>
  <c r="H15010" i="45"/>
  <c r="G15010" i="45"/>
  <c r="F15010" i="45"/>
  <c r="E15010" i="45"/>
  <c r="D15010" i="45"/>
  <c r="H15009" i="45"/>
  <c r="G15009" i="45"/>
  <c r="F15009" i="45"/>
  <c r="E15009" i="45"/>
  <c r="D15009" i="45"/>
  <c r="H15008" i="45"/>
  <c r="G15008" i="45"/>
  <c r="F15008" i="45"/>
  <c r="E15008" i="45"/>
  <c r="D15008" i="45"/>
  <c r="H15007" i="45"/>
  <c r="G15007" i="45"/>
  <c r="F15007" i="45"/>
  <c r="E15007" i="45"/>
  <c r="D15007" i="45"/>
  <c r="H15006" i="45"/>
  <c r="G15006" i="45"/>
  <c r="F15006" i="45"/>
  <c r="E15006" i="45"/>
  <c r="D15006" i="45"/>
  <c r="H15005" i="45"/>
  <c r="G15005" i="45"/>
  <c r="F15005" i="45"/>
  <c r="E15005" i="45"/>
  <c r="D15005" i="45"/>
  <c r="H15004" i="45"/>
  <c r="G15004" i="45"/>
  <c r="F15004" i="45"/>
  <c r="E15004" i="45"/>
  <c r="D15004" i="45"/>
  <c r="H15003" i="45"/>
  <c r="G15003" i="45"/>
  <c r="F15003" i="45"/>
  <c r="E15003" i="45"/>
  <c r="D15003" i="45"/>
  <c r="H15002" i="45"/>
  <c r="G15002" i="45"/>
  <c r="F15002" i="45"/>
  <c r="E15002" i="45"/>
  <c r="D15002" i="45"/>
  <c r="H15001" i="45"/>
  <c r="G15001" i="45"/>
  <c r="F15001" i="45"/>
  <c r="E15001" i="45"/>
  <c r="D15001" i="45"/>
  <c r="H15000" i="45"/>
  <c r="G15000" i="45"/>
  <c r="F15000" i="45"/>
  <c r="E15000" i="45"/>
  <c r="D15000" i="45"/>
  <c r="H14999" i="45"/>
  <c r="G14999" i="45"/>
  <c r="F14999" i="45"/>
  <c r="E14999" i="45"/>
  <c r="D14999" i="45"/>
  <c r="H14998" i="45"/>
  <c r="G14998" i="45"/>
  <c r="F14998" i="45"/>
  <c r="E14998" i="45"/>
  <c r="D14998" i="45"/>
  <c r="H14997" i="45"/>
  <c r="G14997" i="45"/>
  <c r="F14997" i="45"/>
  <c r="E14997" i="45"/>
  <c r="D14997" i="45"/>
  <c r="H14996" i="45"/>
  <c r="G14996" i="45"/>
  <c r="F14996" i="45"/>
  <c r="E14996" i="45"/>
  <c r="D14996" i="45"/>
  <c r="H14995" i="45"/>
  <c r="G14995" i="45"/>
  <c r="F14995" i="45"/>
  <c r="E14995" i="45"/>
  <c r="D14995" i="45"/>
  <c r="H14994" i="45"/>
  <c r="G14994" i="45"/>
  <c r="F14994" i="45"/>
  <c r="E14994" i="45"/>
  <c r="D14994" i="45"/>
  <c r="H14993" i="45"/>
  <c r="G14993" i="45"/>
  <c r="F14993" i="45"/>
  <c r="E14993" i="45"/>
  <c r="D14993" i="45"/>
  <c r="H14992" i="45"/>
  <c r="G14992" i="45"/>
  <c r="F14992" i="45"/>
  <c r="E14992" i="45"/>
  <c r="D14992" i="45"/>
  <c r="H14991" i="45"/>
  <c r="G14991" i="45"/>
  <c r="F14991" i="45"/>
  <c r="E14991" i="45"/>
  <c r="D14991" i="45"/>
  <c r="H14990" i="45"/>
  <c r="G14990" i="45"/>
  <c r="F14990" i="45"/>
  <c r="E14990" i="45"/>
  <c r="D14990" i="45"/>
  <c r="H14989" i="45"/>
  <c r="G14989" i="45"/>
  <c r="F14989" i="45"/>
  <c r="E14989" i="45"/>
  <c r="D14989" i="45"/>
  <c r="H14988" i="45"/>
  <c r="G14988" i="45"/>
  <c r="F14988" i="45"/>
  <c r="E14988" i="45"/>
  <c r="D14988" i="45"/>
  <c r="H14987" i="45"/>
  <c r="G14987" i="45"/>
  <c r="F14987" i="45"/>
  <c r="E14987" i="45"/>
  <c r="D14987" i="45"/>
  <c r="H14986" i="45"/>
  <c r="G14986" i="45"/>
  <c r="F14986" i="45"/>
  <c r="E14986" i="45"/>
  <c r="D14986" i="45"/>
  <c r="H14985" i="45"/>
  <c r="G14985" i="45"/>
  <c r="F14985" i="45"/>
  <c r="E14985" i="45"/>
  <c r="D14985" i="45"/>
  <c r="H14984" i="45"/>
  <c r="G14984" i="45"/>
  <c r="F14984" i="45"/>
  <c r="E14984" i="45"/>
  <c r="D14984" i="45"/>
  <c r="H14983" i="45"/>
  <c r="G14983" i="45"/>
  <c r="F14983" i="45"/>
  <c r="E14983" i="45"/>
  <c r="D14983" i="45"/>
  <c r="H14982" i="45"/>
  <c r="G14982" i="45"/>
  <c r="F14982" i="45"/>
  <c r="E14982" i="45"/>
  <c r="D14982" i="45"/>
  <c r="H14981" i="45"/>
  <c r="G14981" i="45"/>
  <c r="F14981" i="45"/>
  <c r="E14981" i="45"/>
  <c r="D14981" i="45"/>
  <c r="H14980" i="45"/>
  <c r="G14980" i="45"/>
  <c r="F14980" i="45"/>
  <c r="E14980" i="45"/>
  <c r="D14980" i="45"/>
  <c r="H14979" i="45"/>
  <c r="G14979" i="45"/>
  <c r="F14979" i="45"/>
  <c r="E14979" i="45"/>
  <c r="D14979" i="45"/>
  <c r="H14978" i="45"/>
  <c r="G14978" i="45"/>
  <c r="F14978" i="45"/>
  <c r="E14978" i="45"/>
  <c r="D14978" i="45"/>
  <c r="H14977" i="45"/>
  <c r="G14977" i="45"/>
  <c r="F14977" i="45"/>
  <c r="E14977" i="45"/>
  <c r="D14977" i="45"/>
  <c r="H14976" i="45"/>
  <c r="G14976" i="45"/>
  <c r="F14976" i="45"/>
  <c r="E14976" i="45"/>
  <c r="D14976" i="45"/>
  <c r="H14975" i="45"/>
  <c r="G14975" i="45"/>
  <c r="F14975" i="45"/>
  <c r="E14975" i="45"/>
  <c r="D14975" i="45"/>
  <c r="H14974" i="45"/>
  <c r="G14974" i="45"/>
  <c r="F14974" i="45"/>
  <c r="E14974" i="45"/>
  <c r="D14974" i="45"/>
  <c r="H14973" i="45"/>
  <c r="G14973" i="45"/>
  <c r="F14973" i="45"/>
  <c r="E14973" i="45"/>
  <c r="D14973" i="45"/>
  <c r="H14972" i="45"/>
  <c r="G14972" i="45"/>
  <c r="F14972" i="45"/>
  <c r="E14972" i="45"/>
  <c r="D14972" i="45"/>
  <c r="H14971" i="45"/>
  <c r="G14971" i="45"/>
  <c r="F14971" i="45"/>
  <c r="E14971" i="45"/>
  <c r="D14971" i="45"/>
  <c r="H14970" i="45"/>
  <c r="G14970" i="45"/>
  <c r="F14970" i="45"/>
  <c r="E14970" i="45"/>
  <c r="D14970" i="45"/>
  <c r="H14969" i="45"/>
  <c r="G14969" i="45"/>
  <c r="F14969" i="45"/>
  <c r="E14969" i="45"/>
  <c r="D14969" i="45"/>
  <c r="H14968" i="45"/>
  <c r="G14968" i="45"/>
  <c r="F14968" i="45"/>
  <c r="E14968" i="45"/>
  <c r="D14968" i="45"/>
  <c r="H14967" i="45"/>
  <c r="G14967" i="45"/>
  <c r="F14967" i="45"/>
  <c r="E14967" i="45"/>
  <c r="D14967" i="45"/>
  <c r="H14966" i="45"/>
  <c r="G14966" i="45"/>
  <c r="F14966" i="45"/>
  <c r="E14966" i="45"/>
  <c r="D14966" i="45"/>
  <c r="H14965" i="45"/>
  <c r="G14965" i="45"/>
  <c r="F14965" i="45"/>
  <c r="E14965" i="45"/>
  <c r="D14965" i="45"/>
  <c r="H14964" i="45"/>
  <c r="G14964" i="45"/>
  <c r="F14964" i="45"/>
  <c r="E14964" i="45"/>
  <c r="D14964" i="45"/>
  <c r="H14963" i="45"/>
  <c r="G14963" i="45"/>
  <c r="F14963" i="45"/>
  <c r="E14963" i="45"/>
  <c r="D14963" i="45"/>
  <c r="H14962" i="45"/>
  <c r="G14962" i="45"/>
  <c r="F14962" i="45"/>
  <c r="E14962" i="45"/>
  <c r="D14962" i="45"/>
  <c r="H14961" i="45"/>
  <c r="G14961" i="45"/>
  <c r="F14961" i="45"/>
  <c r="E14961" i="45"/>
  <c r="D14961" i="45"/>
  <c r="H14960" i="45"/>
  <c r="G14960" i="45"/>
  <c r="F14960" i="45"/>
  <c r="E14960" i="45"/>
  <c r="D14960" i="45"/>
  <c r="H14959" i="45"/>
  <c r="G14959" i="45"/>
  <c r="F14959" i="45"/>
  <c r="E14959" i="45"/>
  <c r="D14959" i="45"/>
  <c r="H14958" i="45"/>
  <c r="G14958" i="45"/>
  <c r="F14958" i="45"/>
  <c r="E14958" i="45"/>
  <c r="D14958" i="45"/>
  <c r="H14957" i="45"/>
  <c r="G14957" i="45"/>
  <c r="F14957" i="45"/>
  <c r="E14957" i="45"/>
  <c r="D14957" i="45"/>
  <c r="H14956" i="45"/>
  <c r="G14956" i="45"/>
  <c r="F14956" i="45"/>
  <c r="E14956" i="45"/>
  <c r="D14956" i="45"/>
  <c r="H14955" i="45"/>
  <c r="G14955" i="45"/>
  <c r="F14955" i="45"/>
  <c r="E14955" i="45"/>
  <c r="D14955" i="45"/>
  <c r="H14954" i="45"/>
  <c r="G14954" i="45"/>
  <c r="F14954" i="45"/>
  <c r="E14954" i="45"/>
  <c r="D14954" i="45"/>
  <c r="H14953" i="45"/>
  <c r="G14953" i="45"/>
  <c r="F14953" i="45"/>
  <c r="E14953" i="45"/>
  <c r="D14953" i="45"/>
  <c r="H14952" i="45"/>
  <c r="G14952" i="45"/>
  <c r="F14952" i="45"/>
  <c r="E14952" i="45"/>
  <c r="D14952" i="45"/>
  <c r="H14951" i="45"/>
  <c r="G14951" i="45"/>
  <c r="F14951" i="45"/>
  <c r="E14951" i="45"/>
  <c r="D14951" i="45"/>
  <c r="H14950" i="45"/>
  <c r="G14950" i="45"/>
  <c r="F14950" i="45"/>
  <c r="E14950" i="45"/>
  <c r="D14950" i="45"/>
  <c r="H14949" i="45"/>
  <c r="G14949" i="45"/>
  <c r="F14949" i="45"/>
  <c r="E14949" i="45"/>
  <c r="D14949" i="45"/>
  <c r="H14948" i="45"/>
  <c r="G14948" i="45"/>
  <c r="F14948" i="45"/>
  <c r="E14948" i="45"/>
  <c r="D14948" i="45"/>
  <c r="H14947" i="45"/>
  <c r="G14947" i="45"/>
  <c r="F14947" i="45"/>
  <c r="E14947" i="45"/>
  <c r="D14947" i="45"/>
  <c r="H14946" i="45"/>
  <c r="G14946" i="45"/>
  <c r="F14946" i="45"/>
  <c r="E14946" i="45"/>
  <c r="D14946" i="45"/>
  <c r="H14945" i="45"/>
  <c r="G14945" i="45"/>
  <c r="F14945" i="45"/>
  <c r="E14945" i="45"/>
  <c r="D14945" i="45"/>
  <c r="H14944" i="45"/>
  <c r="G14944" i="45"/>
  <c r="F14944" i="45"/>
  <c r="E14944" i="45"/>
  <c r="D14944" i="45"/>
  <c r="H14943" i="45"/>
  <c r="G14943" i="45"/>
  <c r="F14943" i="45"/>
  <c r="E14943" i="45"/>
  <c r="D14943" i="45"/>
  <c r="H14942" i="45"/>
  <c r="G14942" i="45"/>
  <c r="F14942" i="45"/>
  <c r="E14942" i="45"/>
  <c r="D14942" i="45"/>
  <c r="H14941" i="45"/>
  <c r="G14941" i="45"/>
  <c r="F14941" i="45"/>
  <c r="E14941" i="45"/>
  <c r="D14941" i="45"/>
  <c r="H14940" i="45"/>
  <c r="G14940" i="45"/>
  <c r="F14940" i="45"/>
  <c r="E14940" i="45"/>
  <c r="D14940" i="45"/>
  <c r="H14939" i="45"/>
  <c r="G14939" i="45"/>
  <c r="F14939" i="45"/>
  <c r="E14939" i="45"/>
  <c r="D14939" i="45"/>
  <c r="H14938" i="45"/>
  <c r="G14938" i="45"/>
  <c r="F14938" i="45"/>
  <c r="E14938" i="45"/>
  <c r="D14938" i="45"/>
  <c r="H14937" i="45"/>
  <c r="G14937" i="45"/>
  <c r="F14937" i="45"/>
  <c r="E14937" i="45"/>
  <c r="D14937" i="45"/>
  <c r="H14936" i="45"/>
  <c r="G14936" i="45"/>
  <c r="F14936" i="45"/>
  <c r="E14936" i="45"/>
  <c r="D14936" i="45"/>
  <c r="H14935" i="45"/>
  <c r="G14935" i="45"/>
  <c r="F14935" i="45"/>
  <c r="E14935" i="45"/>
  <c r="D14935" i="45"/>
  <c r="H14934" i="45"/>
  <c r="G14934" i="45"/>
  <c r="F14934" i="45"/>
  <c r="E14934" i="45"/>
  <c r="D14934" i="45"/>
  <c r="H14933" i="45"/>
  <c r="G14933" i="45"/>
  <c r="F14933" i="45"/>
  <c r="E14933" i="45"/>
  <c r="D14933" i="45"/>
  <c r="H14932" i="45"/>
  <c r="G14932" i="45"/>
  <c r="F14932" i="45"/>
  <c r="E14932" i="45"/>
  <c r="D14932" i="45"/>
  <c r="H14931" i="45"/>
  <c r="G14931" i="45"/>
  <c r="F14931" i="45"/>
  <c r="E14931" i="45"/>
  <c r="D14931" i="45"/>
  <c r="H14930" i="45"/>
  <c r="G14930" i="45"/>
  <c r="F14930" i="45"/>
  <c r="E14930" i="45"/>
  <c r="D14930" i="45"/>
  <c r="H14929" i="45"/>
  <c r="G14929" i="45"/>
  <c r="F14929" i="45"/>
  <c r="E14929" i="45"/>
  <c r="D14929" i="45"/>
  <c r="H14928" i="45"/>
  <c r="G14928" i="45"/>
  <c r="F14928" i="45"/>
  <c r="E14928" i="45"/>
  <c r="D14928" i="45"/>
  <c r="H14927" i="45"/>
  <c r="G14927" i="45"/>
  <c r="F14927" i="45"/>
  <c r="E14927" i="45"/>
  <c r="D14927" i="45"/>
  <c r="H14926" i="45"/>
  <c r="G14926" i="45"/>
  <c r="F14926" i="45"/>
  <c r="E14926" i="45"/>
  <c r="D14926" i="45"/>
  <c r="H14925" i="45"/>
  <c r="G14925" i="45"/>
  <c r="F14925" i="45"/>
  <c r="E14925" i="45"/>
  <c r="D14925" i="45"/>
  <c r="H14924" i="45"/>
  <c r="G14924" i="45"/>
  <c r="F14924" i="45"/>
  <c r="E14924" i="45"/>
  <c r="D14924" i="45"/>
  <c r="H14923" i="45"/>
  <c r="G14923" i="45"/>
  <c r="F14923" i="45"/>
  <c r="E14923" i="45"/>
  <c r="D14923" i="45"/>
  <c r="H14922" i="45"/>
  <c r="G14922" i="45"/>
  <c r="F14922" i="45"/>
  <c r="E14922" i="45"/>
  <c r="D14922" i="45"/>
  <c r="H14921" i="45"/>
  <c r="G14921" i="45"/>
  <c r="F14921" i="45"/>
  <c r="E14921" i="45"/>
  <c r="D14921" i="45"/>
  <c r="H14920" i="45"/>
  <c r="G14920" i="45"/>
  <c r="F14920" i="45"/>
  <c r="E14920" i="45"/>
  <c r="D14920" i="45"/>
  <c r="H14919" i="45"/>
  <c r="G14919" i="45"/>
  <c r="F14919" i="45"/>
  <c r="E14919" i="45"/>
  <c r="D14919" i="45"/>
  <c r="H14918" i="45"/>
  <c r="G14918" i="45"/>
  <c r="F14918" i="45"/>
  <c r="E14918" i="45"/>
  <c r="D14918" i="45"/>
  <c r="H14917" i="45"/>
  <c r="G14917" i="45"/>
  <c r="F14917" i="45"/>
  <c r="E14917" i="45"/>
  <c r="D14917" i="45"/>
  <c r="H14916" i="45"/>
  <c r="G14916" i="45"/>
  <c r="F14916" i="45"/>
  <c r="E14916" i="45"/>
  <c r="D14916" i="45"/>
  <c r="H14915" i="45"/>
  <c r="G14915" i="45"/>
  <c r="F14915" i="45"/>
  <c r="E14915" i="45"/>
  <c r="D14915" i="45"/>
  <c r="H14914" i="45"/>
  <c r="G14914" i="45"/>
  <c r="F14914" i="45"/>
  <c r="E14914" i="45"/>
  <c r="D14914" i="45"/>
  <c r="H14913" i="45"/>
  <c r="G14913" i="45"/>
  <c r="F14913" i="45"/>
  <c r="E14913" i="45"/>
  <c r="D14913" i="45"/>
  <c r="H14912" i="45"/>
  <c r="G14912" i="45"/>
  <c r="F14912" i="45"/>
  <c r="E14912" i="45"/>
  <c r="D14912" i="45"/>
  <c r="H14911" i="45"/>
  <c r="G14911" i="45"/>
  <c r="F14911" i="45"/>
  <c r="E14911" i="45"/>
  <c r="D14911" i="45"/>
  <c r="H14910" i="45"/>
  <c r="G14910" i="45"/>
  <c r="F14910" i="45"/>
  <c r="E14910" i="45"/>
  <c r="D14910" i="45"/>
  <c r="H14909" i="45"/>
  <c r="G14909" i="45"/>
  <c r="F14909" i="45"/>
  <c r="E14909" i="45"/>
  <c r="D14909" i="45"/>
  <c r="H14908" i="45"/>
  <c r="G14908" i="45"/>
  <c r="F14908" i="45"/>
  <c r="E14908" i="45"/>
  <c r="D14908" i="45"/>
  <c r="H14907" i="45"/>
  <c r="G14907" i="45"/>
  <c r="F14907" i="45"/>
  <c r="E14907" i="45"/>
  <c r="D14907" i="45"/>
  <c r="H14906" i="45"/>
  <c r="G14906" i="45"/>
  <c r="F14906" i="45"/>
  <c r="E14906" i="45"/>
  <c r="D14906" i="45"/>
  <c r="H14905" i="45"/>
  <c r="G14905" i="45"/>
  <c r="F14905" i="45"/>
  <c r="E14905" i="45"/>
  <c r="D14905" i="45"/>
  <c r="H14904" i="45"/>
  <c r="G14904" i="45"/>
  <c r="F14904" i="45"/>
  <c r="E14904" i="45"/>
  <c r="D14904" i="45"/>
  <c r="H14903" i="45"/>
  <c r="G14903" i="45"/>
  <c r="F14903" i="45"/>
  <c r="E14903" i="45"/>
  <c r="D14903" i="45"/>
  <c r="H14902" i="45"/>
  <c r="G14902" i="45"/>
  <c r="F14902" i="45"/>
  <c r="E14902" i="45"/>
  <c r="D14902" i="45"/>
  <c r="H14901" i="45"/>
  <c r="G14901" i="45"/>
  <c r="F14901" i="45"/>
  <c r="E14901" i="45"/>
  <c r="D14901" i="45"/>
  <c r="H14900" i="45"/>
  <c r="G14900" i="45"/>
  <c r="F14900" i="45"/>
  <c r="E14900" i="45"/>
  <c r="D14900" i="45"/>
  <c r="H14899" i="45"/>
  <c r="G14899" i="45"/>
  <c r="F14899" i="45"/>
  <c r="E14899" i="45"/>
  <c r="D14899" i="45"/>
  <c r="H14898" i="45"/>
  <c r="G14898" i="45"/>
  <c r="F14898" i="45"/>
  <c r="E14898" i="45"/>
  <c r="D14898" i="45"/>
  <c r="H14897" i="45"/>
  <c r="G14897" i="45"/>
  <c r="F14897" i="45"/>
  <c r="E14897" i="45"/>
  <c r="D14897" i="45"/>
  <c r="H14896" i="45"/>
  <c r="G14896" i="45"/>
  <c r="F14896" i="45"/>
  <c r="E14896" i="45"/>
  <c r="D14896" i="45"/>
  <c r="H14895" i="45"/>
  <c r="G14895" i="45"/>
  <c r="F14895" i="45"/>
  <c r="E14895" i="45"/>
  <c r="D14895" i="45"/>
  <c r="H14894" i="45"/>
  <c r="G14894" i="45"/>
  <c r="F14894" i="45"/>
  <c r="E14894" i="45"/>
  <c r="D14894" i="45"/>
  <c r="H14893" i="45"/>
  <c r="G14893" i="45"/>
  <c r="F14893" i="45"/>
  <c r="E14893" i="45"/>
  <c r="D14893" i="45"/>
  <c r="H14892" i="45"/>
  <c r="G14892" i="45"/>
  <c r="F14892" i="45"/>
  <c r="E14892" i="45"/>
  <c r="D14892" i="45"/>
  <c r="H14891" i="45"/>
  <c r="G14891" i="45"/>
  <c r="F14891" i="45"/>
  <c r="E14891" i="45"/>
  <c r="D14891" i="45"/>
  <c r="H14890" i="45"/>
  <c r="G14890" i="45"/>
  <c r="F14890" i="45"/>
  <c r="E14890" i="45"/>
  <c r="D14890" i="45"/>
  <c r="H14889" i="45"/>
  <c r="G14889" i="45"/>
  <c r="F14889" i="45"/>
  <c r="E14889" i="45"/>
  <c r="D14889" i="45"/>
  <c r="H14888" i="45"/>
  <c r="G14888" i="45"/>
  <c r="F14888" i="45"/>
  <c r="E14888" i="45"/>
  <c r="D14888" i="45"/>
  <c r="H14887" i="45"/>
  <c r="G14887" i="45"/>
  <c r="F14887" i="45"/>
  <c r="E14887" i="45"/>
  <c r="D14887" i="45"/>
  <c r="H14886" i="45"/>
  <c r="G14886" i="45"/>
  <c r="F14886" i="45"/>
  <c r="E14886" i="45"/>
  <c r="D14886" i="45"/>
  <c r="H14885" i="45"/>
  <c r="G14885" i="45"/>
  <c r="F14885" i="45"/>
  <c r="E14885" i="45"/>
  <c r="D14885" i="45"/>
  <c r="H14884" i="45"/>
  <c r="G14884" i="45"/>
  <c r="F14884" i="45"/>
  <c r="E14884" i="45"/>
  <c r="D14884" i="45"/>
  <c r="H14883" i="45"/>
  <c r="G14883" i="45"/>
  <c r="F14883" i="45"/>
  <c r="E14883" i="45"/>
  <c r="D14883" i="45"/>
  <c r="H14882" i="45"/>
  <c r="G14882" i="45"/>
  <c r="F14882" i="45"/>
  <c r="E14882" i="45"/>
  <c r="D14882" i="45"/>
  <c r="H14881" i="45"/>
  <c r="G14881" i="45"/>
  <c r="F14881" i="45"/>
  <c r="E14881" i="45"/>
  <c r="D14881" i="45"/>
  <c r="H14880" i="45"/>
  <c r="G14880" i="45"/>
  <c r="F14880" i="45"/>
  <c r="E14880" i="45"/>
  <c r="D14880" i="45"/>
  <c r="H14879" i="45"/>
  <c r="G14879" i="45"/>
  <c r="F14879" i="45"/>
  <c r="E14879" i="45"/>
  <c r="D14879" i="45"/>
  <c r="H14878" i="45"/>
  <c r="G14878" i="45"/>
  <c r="F14878" i="45"/>
  <c r="E14878" i="45"/>
  <c r="D14878" i="45"/>
  <c r="H14877" i="45"/>
  <c r="G14877" i="45"/>
  <c r="F14877" i="45"/>
  <c r="E14877" i="45"/>
  <c r="D14877" i="45"/>
  <c r="H14876" i="45"/>
  <c r="G14876" i="45"/>
  <c r="F14876" i="45"/>
  <c r="E14876" i="45"/>
  <c r="D14876" i="45"/>
  <c r="H14875" i="45"/>
  <c r="G14875" i="45"/>
  <c r="F14875" i="45"/>
  <c r="E14875" i="45"/>
  <c r="D14875" i="45"/>
  <c r="H14874" i="45"/>
  <c r="G14874" i="45"/>
  <c r="F14874" i="45"/>
  <c r="E14874" i="45"/>
  <c r="D14874" i="45"/>
  <c r="H14873" i="45"/>
  <c r="G14873" i="45"/>
  <c r="F14873" i="45"/>
  <c r="E14873" i="45"/>
  <c r="D14873" i="45"/>
  <c r="H14872" i="45"/>
  <c r="G14872" i="45"/>
  <c r="F14872" i="45"/>
  <c r="E14872" i="45"/>
  <c r="D14872" i="45"/>
  <c r="H14871" i="45"/>
  <c r="G14871" i="45"/>
  <c r="F14871" i="45"/>
  <c r="E14871" i="45"/>
  <c r="D14871" i="45"/>
  <c r="H14870" i="45"/>
  <c r="G14870" i="45"/>
  <c r="F14870" i="45"/>
  <c r="E14870" i="45"/>
  <c r="D14870" i="45"/>
  <c r="H14869" i="45"/>
  <c r="G14869" i="45"/>
  <c r="F14869" i="45"/>
  <c r="E14869" i="45"/>
  <c r="D14869" i="45"/>
  <c r="H14868" i="45"/>
  <c r="G14868" i="45"/>
  <c r="F14868" i="45"/>
  <c r="E14868" i="45"/>
  <c r="D14868" i="45"/>
  <c r="H14867" i="45"/>
  <c r="G14867" i="45"/>
  <c r="F14867" i="45"/>
  <c r="E14867" i="45"/>
  <c r="D14867" i="45"/>
  <c r="H14866" i="45"/>
  <c r="G14866" i="45"/>
  <c r="F14866" i="45"/>
  <c r="E14866" i="45"/>
  <c r="D14866" i="45"/>
  <c r="H14865" i="45"/>
  <c r="G14865" i="45"/>
  <c r="F14865" i="45"/>
  <c r="E14865" i="45"/>
  <c r="D14865" i="45"/>
  <c r="H14864" i="45"/>
  <c r="G14864" i="45"/>
  <c r="F14864" i="45"/>
  <c r="E14864" i="45"/>
  <c r="D14864" i="45"/>
  <c r="H14863" i="45"/>
  <c r="G14863" i="45"/>
  <c r="F14863" i="45"/>
  <c r="E14863" i="45"/>
  <c r="D14863" i="45"/>
  <c r="H14862" i="45"/>
  <c r="G14862" i="45"/>
  <c r="F14862" i="45"/>
  <c r="E14862" i="45"/>
  <c r="D14862" i="45"/>
  <c r="H14861" i="45"/>
  <c r="G14861" i="45"/>
  <c r="F14861" i="45"/>
  <c r="E14861" i="45"/>
  <c r="D14861" i="45"/>
  <c r="H14860" i="45"/>
  <c r="G14860" i="45"/>
  <c r="F14860" i="45"/>
  <c r="E14860" i="45"/>
  <c r="D14860" i="45"/>
  <c r="H14859" i="45"/>
  <c r="G14859" i="45"/>
  <c r="F14859" i="45"/>
  <c r="E14859" i="45"/>
  <c r="D14859" i="45"/>
  <c r="H14858" i="45"/>
  <c r="G14858" i="45"/>
  <c r="F14858" i="45"/>
  <c r="E14858" i="45"/>
  <c r="D14858" i="45"/>
  <c r="H14857" i="45"/>
  <c r="G14857" i="45"/>
  <c r="F14857" i="45"/>
  <c r="E14857" i="45"/>
  <c r="D14857" i="45"/>
  <c r="H14856" i="45"/>
  <c r="G14856" i="45"/>
  <c r="F14856" i="45"/>
  <c r="E14856" i="45"/>
  <c r="D14856" i="45"/>
  <c r="H14855" i="45"/>
  <c r="G14855" i="45"/>
  <c r="F14855" i="45"/>
  <c r="E14855" i="45"/>
  <c r="D14855" i="45"/>
  <c r="H14854" i="45"/>
  <c r="G14854" i="45"/>
  <c r="F14854" i="45"/>
  <c r="E14854" i="45"/>
  <c r="D14854" i="45"/>
  <c r="H14853" i="45"/>
  <c r="G14853" i="45"/>
  <c r="F14853" i="45"/>
  <c r="E14853" i="45"/>
  <c r="D14853" i="45"/>
  <c r="H14852" i="45"/>
  <c r="G14852" i="45"/>
  <c r="F14852" i="45"/>
  <c r="E14852" i="45"/>
  <c r="D14852" i="45"/>
  <c r="H14851" i="45"/>
  <c r="G14851" i="45"/>
  <c r="F14851" i="45"/>
  <c r="E14851" i="45"/>
  <c r="D14851" i="45"/>
  <c r="H14850" i="45"/>
  <c r="G14850" i="45"/>
  <c r="F14850" i="45"/>
  <c r="E14850" i="45"/>
  <c r="D14850" i="45"/>
  <c r="H14849" i="45"/>
  <c r="G14849" i="45"/>
  <c r="F14849" i="45"/>
  <c r="E14849" i="45"/>
  <c r="D14849" i="45"/>
  <c r="H14848" i="45"/>
  <c r="G14848" i="45"/>
  <c r="F14848" i="45"/>
  <c r="E14848" i="45"/>
  <c r="D14848" i="45"/>
  <c r="H14847" i="45"/>
  <c r="G14847" i="45"/>
  <c r="F14847" i="45"/>
  <c r="E14847" i="45"/>
  <c r="D14847" i="45"/>
  <c r="H14846" i="45"/>
  <c r="G14846" i="45"/>
  <c r="F14846" i="45"/>
  <c r="E14846" i="45"/>
  <c r="D14846" i="45"/>
  <c r="H14845" i="45"/>
  <c r="G14845" i="45"/>
  <c r="F14845" i="45"/>
  <c r="E14845" i="45"/>
  <c r="D14845" i="45"/>
  <c r="H14844" i="45"/>
  <c r="G14844" i="45"/>
  <c r="F14844" i="45"/>
  <c r="E14844" i="45"/>
  <c r="D14844" i="45"/>
  <c r="H14843" i="45"/>
  <c r="G14843" i="45"/>
  <c r="F14843" i="45"/>
  <c r="E14843" i="45"/>
  <c r="D14843" i="45"/>
  <c r="H14842" i="45"/>
  <c r="G14842" i="45"/>
  <c r="F14842" i="45"/>
  <c r="E14842" i="45"/>
  <c r="D14842" i="45"/>
  <c r="H14841" i="45"/>
  <c r="G14841" i="45"/>
  <c r="F14841" i="45"/>
  <c r="E14841" i="45"/>
  <c r="D14841" i="45"/>
  <c r="H14840" i="45"/>
  <c r="G14840" i="45"/>
  <c r="F14840" i="45"/>
  <c r="E14840" i="45"/>
  <c r="D14840" i="45"/>
  <c r="H14839" i="45"/>
  <c r="G14839" i="45"/>
  <c r="F14839" i="45"/>
  <c r="E14839" i="45"/>
  <c r="D14839" i="45"/>
  <c r="H14838" i="45"/>
  <c r="G14838" i="45"/>
  <c r="F14838" i="45"/>
  <c r="E14838" i="45"/>
  <c r="D14838" i="45"/>
  <c r="H14837" i="45"/>
  <c r="G14837" i="45"/>
  <c r="F14837" i="45"/>
  <c r="E14837" i="45"/>
  <c r="D14837" i="45"/>
  <c r="H14836" i="45"/>
  <c r="G14836" i="45"/>
  <c r="F14836" i="45"/>
  <c r="E14836" i="45"/>
  <c r="D14836" i="45"/>
  <c r="H14835" i="45"/>
  <c r="G14835" i="45"/>
  <c r="F14835" i="45"/>
  <c r="E14835" i="45"/>
  <c r="D14835" i="45"/>
  <c r="H14834" i="45"/>
  <c r="G14834" i="45"/>
  <c r="F14834" i="45"/>
  <c r="E14834" i="45"/>
  <c r="D14834" i="45"/>
  <c r="H14833" i="45"/>
  <c r="G14833" i="45"/>
  <c r="F14833" i="45"/>
  <c r="E14833" i="45"/>
  <c r="D14833" i="45"/>
  <c r="H14832" i="45"/>
  <c r="G14832" i="45"/>
  <c r="F14832" i="45"/>
  <c r="E14832" i="45"/>
  <c r="D14832" i="45"/>
  <c r="H14831" i="45"/>
  <c r="G14831" i="45"/>
  <c r="F14831" i="45"/>
  <c r="E14831" i="45"/>
  <c r="D14831" i="45"/>
  <c r="H14830" i="45"/>
  <c r="G14830" i="45"/>
  <c r="F14830" i="45"/>
  <c r="E14830" i="45"/>
  <c r="D14830" i="45"/>
  <c r="H14829" i="45"/>
  <c r="G14829" i="45"/>
  <c r="F14829" i="45"/>
  <c r="E14829" i="45"/>
  <c r="D14829" i="45"/>
  <c r="H14828" i="45"/>
  <c r="G14828" i="45"/>
  <c r="F14828" i="45"/>
  <c r="E14828" i="45"/>
  <c r="D14828" i="45"/>
  <c r="H14827" i="45"/>
  <c r="G14827" i="45"/>
  <c r="F14827" i="45"/>
  <c r="E14827" i="45"/>
  <c r="D14827" i="45"/>
  <c r="H14826" i="45"/>
  <c r="G14826" i="45"/>
  <c r="F14826" i="45"/>
  <c r="E14826" i="45"/>
  <c r="D14826" i="45"/>
  <c r="H14825" i="45"/>
  <c r="G14825" i="45"/>
  <c r="F14825" i="45"/>
  <c r="E14825" i="45"/>
  <c r="D14825" i="45"/>
  <c r="H14824" i="45"/>
  <c r="G14824" i="45"/>
  <c r="F14824" i="45"/>
  <c r="E14824" i="45"/>
  <c r="D14824" i="45"/>
  <c r="H14823" i="45"/>
  <c r="G14823" i="45"/>
  <c r="F14823" i="45"/>
  <c r="E14823" i="45"/>
  <c r="D14823" i="45"/>
  <c r="H14822" i="45"/>
  <c r="G14822" i="45"/>
  <c r="F14822" i="45"/>
  <c r="E14822" i="45"/>
  <c r="D14822" i="45"/>
  <c r="H14821" i="45"/>
  <c r="G14821" i="45"/>
  <c r="F14821" i="45"/>
  <c r="E14821" i="45"/>
  <c r="D14821" i="45"/>
  <c r="H14820" i="45"/>
  <c r="G14820" i="45"/>
  <c r="F14820" i="45"/>
  <c r="E14820" i="45"/>
  <c r="D14820" i="45"/>
  <c r="H14819" i="45"/>
  <c r="G14819" i="45"/>
  <c r="F14819" i="45"/>
  <c r="E14819" i="45"/>
  <c r="D14819" i="45"/>
  <c r="H14818" i="45"/>
  <c r="G14818" i="45"/>
  <c r="F14818" i="45"/>
  <c r="E14818" i="45"/>
  <c r="D14818" i="45"/>
  <c r="H14817" i="45"/>
  <c r="G14817" i="45"/>
  <c r="F14817" i="45"/>
  <c r="E14817" i="45"/>
  <c r="D14817" i="45"/>
  <c r="H14816" i="45"/>
  <c r="G14816" i="45"/>
  <c r="F14816" i="45"/>
  <c r="E14816" i="45"/>
  <c r="D14816" i="45"/>
  <c r="H14815" i="45"/>
  <c r="G14815" i="45"/>
  <c r="F14815" i="45"/>
  <c r="E14815" i="45"/>
  <c r="D14815" i="45"/>
  <c r="H14814" i="45"/>
  <c r="G14814" i="45"/>
  <c r="F14814" i="45"/>
  <c r="E14814" i="45"/>
  <c r="D14814" i="45"/>
  <c r="H14813" i="45"/>
  <c r="G14813" i="45"/>
  <c r="F14813" i="45"/>
  <c r="E14813" i="45"/>
  <c r="D14813" i="45"/>
  <c r="H14812" i="45"/>
  <c r="G14812" i="45"/>
  <c r="F14812" i="45"/>
  <c r="E14812" i="45"/>
  <c r="D14812" i="45"/>
  <c r="H14811" i="45"/>
  <c r="G14811" i="45"/>
  <c r="F14811" i="45"/>
  <c r="E14811" i="45"/>
  <c r="D14811" i="45"/>
  <c r="H14810" i="45"/>
  <c r="G14810" i="45"/>
  <c r="F14810" i="45"/>
  <c r="E14810" i="45"/>
  <c r="D14810" i="45"/>
  <c r="H14809" i="45"/>
  <c r="G14809" i="45"/>
  <c r="F14809" i="45"/>
  <c r="E14809" i="45"/>
  <c r="D14809" i="45"/>
  <c r="H14808" i="45"/>
  <c r="G14808" i="45"/>
  <c r="F14808" i="45"/>
  <c r="E14808" i="45"/>
  <c r="D14808" i="45"/>
  <c r="H14807" i="45"/>
  <c r="G14807" i="45"/>
  <c r="F14807" i="45"/>
  <c r="E14807" i="45"/>
  <c r="D14807" i="45"/>
  <c r="H14806" i="45"/>
  <c r="G14806" i="45"/>
  <c r="F14806" i="45"/>
  <c r="E14806" i="45"/>
  <c r="D14806" i="45"/>
  <c r="H14805" i="45"/>
  <c r="G14805" i="45"/>
  <c r="F14805" i="45"/>
  <c r="E14805" i="45"/>
  <c r="D14805" i="45"/>
  <c r="H14804" i="45"/>
  <c r="G14804" i="45"/>
  <c r="F14804" i="45"/>
  <c r="E14804" i="45"/>
  <c r="D14804" i="45"/>
  <c r="H14803" i="45"/>
  <c r="G14803" i="45"/>
  <c r="F14803" i="45"/>
  <c r="E14803" i="45"/>
  <c r="D14803" i="45"/>
  <c r="H14802" i="45"/>
  <c r="G14802" i="45"/>
  <c r="F14802" i="45"/>
  <c r="E14802" i="45"/>
  <c r="D14802" i="45"/>
  <c r="H14801" i="45"/>
  <c r="G14801" i="45"/>
  <c r="F14801" i="45"/>
  <c r="E14801" i="45"/>
  <c r="D14801" i="45"/>
  <c r="H14800" i="45"/>
  <c r="G14800" i="45"/>
  <c r="F14800" i="45"/>
  <c r="E14800" i="45"/>
  <c r="D14800" i="45"/>
  <c r="H14799" i="45"/>
  <c r="G14799" i="45"/>
  <c r="F14799" i="45"/>
  <c r="E14799" i="45"/>
  <c r="D14799" i="45"/>
  <c r="H14798" i="45"/>
  <c r="G14798" i="45"/>
  <c r="F14798" i="45"/>
  <c r="E14798" i="45"/>
  <c r="D14798" i="45"/>
  <c r="H14797" i="45"/>
  <c r="G14797" i="45"/>
  <c r="F14797" i="45"/>
  <c r="E14797" i="45"/>
  <c r="D14797" i="45"/>
  <c r="H14796" i="45"/>
  <c r="G14796" i="45"/>
  <c r="F14796" i="45"/>
  <c r="E14796" i="45"/>
  <c r="D14796" i="45"/>
  <c r="H14795" i="45"/>
  <c r="G14795" i="45"/>
  <c r="F14795" i="45"/>
  <c r="E14795" i="45"/>
  <c r="D14795" i="45"/>
  <c r="H14794" i="45"/>
  <c r="G14794" i="45"/>
  <c r="F14794" i="45"/>
  <c r="E14794" i="45"/>
  <c r="D14794" i="45"/>
  <c r="H14793" i="45"/>
  <c r="G14793" i="45"/>
  <c r="F14793" i="45"/>
  <c r="E14793" i="45"/>
  <c r="D14793" i="45"/>
  <c r="H14792" i="45"/>
  <c r="G14792" i="45"/>
  <c r="F14792" i="45"/>
  <c r="E14792" i="45"/>
  <c r="D14792" i="45"/>
  <c r="H14791" i="45"/>
  <c r="G14791" i="45"/>
  <c r="F14791" i="45"/>
  <c r="E14791" i="45"/>
  <c r="D14791" i="45"/>
  <c r="H14790" i="45"/>
  <c r="G14790" i="45"/>
  <c r="F14790" i="45"/>
  <c r="E14790" i="45"/>
  <c r="D14790" i="45"/>
  <c r="H14789" i="45"/>
  <c r="G14789" i="45"/>
  <c r="F14789" i="45"/>
  <c r="E14789" i="45"/>
  <c r="D14789" i="45"/>
  <c r="H14788" i="45"/>
  <c r="G14788" i="45"/>
  <c r="F14788" i="45"/>
  <c r="E14788" i="45"/>
  <c r="D14788" i="45"/>
  <c r="H14787" i="45"/>
  <c r="G14787" i="45"/>
  <c r="F14787" i="45"/>
  <c r="E14787" i="45"/>
  <c r="D14787" i="45"/>
  <c r="H14786" i="45"/>
  <c r="G14786" i="45"/>
  <c r="F14786" i="45"/>
  <c r="E14786" i="45"/>
  <c r="D14786" i="45"/>
  <c r="H14785" i="45"/>
  <c r="G14785" i="45"/>
  <c r="F14785" i="45"/>
  <c r="E14785" i="45"/>
  <c r="D14785" i="45"/>
  <c r="H14784" i="45"/>
  <c r="G14784" i="45"/>
  <c r="F14784" i="45"/>
  <c r="E14784" i="45"/>
  <c r="D14784" i="45"/>
  <c r="H14783" i="45"/>
  <c r="G14783" i="45"/>
  <c r="F14783" i="45"/>
  <c r="E14783" i="45"/>
  <c r="D14783" i="45"/>
  <c r="H14782" i="45"/>
  <c r="G14782" i="45"/>
  <c r="F14782" i="45"/>
  <c r="E14782" i="45"/>
  <c r="D14782" i="45"/>
  <c r="H14781" i="45"/>
  <c r="G14781" i="45"/>
  <c r="F14781" i="45"/>
  <c r="E14781" i="45"/>
  <c r="D14781" i="45"/>
  <c r="H14780" i="45"/>
  <c r="G14780" i="45"/>
  <c r="F14780" i="45"/>
  <c r="E14780" i="45"/>
  <c r="D14780" i="45"/>
  <c r="H14779" i="45"/>
  <c r="G14779" i="45"/>
  <c r="F14779" i="45"/>
  <c r="E14779" i="45"/>
  <c r="D14779" i="45"/>
  <c r="H14778" i="45"/>
  <c r="G14778" i="45"/>
  <c r="F14778" i="45"/>
  <c r="E14778" i="45"/>
  <c r="D14778" i="45"/>
  <c r="H14777" i="45"/>
  <c r="G14777" i="45"/>
  <c r="F14777" i="45"/>
  <c r="E14777" i="45"/>
  <c r="D14777" i="45"/>
  <c r="H14776" i="45"/>
  <c r="G14776" i="45"/>
  <c r="F14776" i="45"/>
  <c r="E14776" i="45"/>
  <c r="D14776" i="45"/>
  <c r="H14775" i="45"/>
  <c r="G14775" i="45"/>
  <c r="F14775" i="45"/>
  <c r="E14775" i="45"/>
  <c r="D14775" i="45"/>
  <c r="H14774" i="45"/>
  <c r="G14774" i="45"/>
  <c r="F14774" i="45"/>
  <c r="E14774" i="45"/>
  <c r="D14774" i="45"/>
  <c r="H14773" i="45"/>
  <c r="G14773" i="45"/>
  <c r="F14773" i="45"/>
  <c r="E14773" i="45"/>
  <c r="D14773" i="45"/>
  <c r="H14772" i="45"/>
  <c r="G14772" i="45"/>
  <c r="F14772" i="45"/>
  <c r="E14772" i="45"/>
  <c r="D14772" i="45"/>
  <c r="H14771" i="45"/>
  <c r="G14771" i="45"/>
  <c r="F14771" i="45"/>
  <c r="E14771" i="45"/>
  <c r="D14771" i="45"/>
  <c r="H14770" i="45"/>
  <c r="G14770" i="45"/>
  <c r="F14770" i="45"/>
  <c r="E14770" i="45"/>
  <c r="D14770" i="45"/>
  <c r="H14769" i="45"/>
  <c r="G14769" i="45"/>
  <c r="F14769" i="45"/>
  <c r="E14769" i="45"/>
  <c r="D14769" i="45"/>
  <c r="H14768" i="45"/>
  <c r="G14768" i="45"/>
  <c r="F14768" i="45"/>
  <c r="E14768" i="45"/>
  <c r="D14768" i="45"/>
  <c r="H14767" i="45"/>
  <c r="G14767" i="45"/>
  <c r="F14767" i="45"/>
  <c r="E14767" i="45"/>
  <c r="D14767" i="45"/>
  <c r="H14766" i="45"/>
  <c r="G14766" i="45"/>
  <c r="F14766" i="45"/>
  <c r="E14766" i="45"/>
  <c r="D14766" i="45"/>
  <c r="H14765" i="45"/>
  <c r="G14765" i="45"/>
  <c r="F14765" i="45"/>
  <c r="E14765" i="45"/>
  <c r="D14765" i="45"/>
  <c r="H14764" i="45"/>
  <c r="G14764" i="45"/>
  <c r="F14764" i="45"/>
  <c r="E14764" i="45"/>
  <c r="D14764" i="45"/>
  <c r="H14763" i="45"/>
  <c r="G14763" i="45"/>
  <c r="F14763" i="45"/>
  <c r="E14763" i="45"/>
  <c r="D14763" i="45"/>
  <c r="H14762" i="45"/>
  <c r="G14762" i="45"/>
  <c r="F14762" i="45"/>
  <c r="E14762" i="45"/>
  <c r="D14762" i="45"/>
  <c r="H14761" i="45"/>
  <c r="G14761" i="45"/>
  <c r="F14761" i="45"/>
  <c r="E14761" i="45"/>
  <c r="D14761" i="45"/>
  <c r="H14760" i="45"/>
  <c r="G14760" i="45"/>
  <c r="F14760" i="45"/>
  <c r="E14760" i="45"/>
  <c r="D14760" i="45"/>
  <c r="H14759" i="45"/>
  <c r="G14759" i="45"/>
  <c r="F14759" i="45"/>
  <c r="E14759" i="45"/>
  <c r="D14759" i="45"/>
  <c r="H14758" i="45"/>
  <c r="G14758" i="45"/>
  <c r="F14758" i="45"/>
  <c r="E14758" i="45"/>
  <c r="D14758" i="45"/>
  <c r="H14757" i="45"/>
  <c r="G14757" i="45"/>
  <c r="F14757" i="45"/>
  <c r="E14757" i="45"/>
  <c r="D14757" i="45"/>
  <c r="H14756" i="45"/>
  <c r="G14756" i="45"/>
  <c r="F14756" i="45"/>
  <c r="E14756" i="45"/>
  <c r="D14756" i="45"/>
  <c r="H14755" i="45"/>
  <c r="G14755" i="45"/>
  <c r="F14755" i="45"/>
  <c r="E14755" i="45"/>
  <c r="D14755" i="45"/>
  <c r="H14754" i="45"/>
  <c r="G14754" i="45"/>
  <c r="F14754" i="45"/>
  <c r="E14754" i="45"/>
  <c r="D14754" i="45"/>
  <c r="H14753" i="45"/>
  <c r="G14753" i="45"/>
  <c r="F14753" i="45"/>
  <c r="E14753" i="45"/>
  <c r="D14753" i="45"/>
  <c r="H14752" i="45"/>
  <c r="G14752" i="45"/>
  <c r="F14752" i="45"/>
  <c r="E14752" i="45"/>
  <c r="D14752" i="45"/>
  <c r="H14751" i="45"/>
  <c r="G14751" i="45"/>
  <c r="F14751" i="45"/>
  <c r="E14751" i="45"/>
  <c r="D14751" i="45"/>
  <c r="H14750" i="45"/>
  <c r="G14750" i="45"/>
  <c r="F14750" i="45"/>
  <c r="E14750" i="45"/>
  <c r="D14750" i="45"/>
  <c r="H14749" i="45"/>
  <c r="G14749" i="45"/>
  <c r="F14749" i="45"/>
  <c r="E14749" i="45"/>
  <c r="D14749" i="45"/>
  <c r="H14748" i="45"/>
  <c r="G14748" i="45"/>
  <c r="F14748" i="45"/>
  <c r="E14748" i="45"/>
  <c r="D14748" i="45"/>
  <c r="H14747" i="45"/>
  <c r="G14747" i="45"/>
  <c r="F14747" i="45"/>
  <c r="E14747" i="45"/>
  <c r="D14747" i="45"/>
  <c r="H14746" i="45"/>
  <c r="G14746" i="45"/>
  <c r="F14746" i="45"/>
  <c r="E14746" i="45"/>
  <c r="D14746" i="45"/>
  <c r="H14745" i="45"/>
  <c r="G14745" i="45"/>
  <c r="F14745" i="45"/>
  <c r="E14745" i="45"/>
  <c r="D14745" i="45"/>
  <c r="H14744" i="45"/>
  <c r="G14744" i="45"/>
  <c r="F14744" i="45"/>
  <c r="E14744" i="45"/>
  <c r="D14744" i="45"/>
  <c r="H14743" i="45"/>
  <c r="G14743" i="45"/>
  <c r="F14743" i="45"/>
  <c r="E14743" i="45"/>
  <c r="D14743" i="45"/>
  <c r="H14742" i="45"/>
  <c r="G14742" i="45"/>
  <c r="F14742" i="45"/>
  <c r="E14742" i="45"/>
  <c r="D14742" i="45"/>
  <c r="H14741" i="45"/>
  <c r="G14741" i="45"/>
  <c r="F14741" i="45"/>
  <c r="E14741" i="45"/>
  <c r="D14741" i="45"/>
  <c r="H14740" i="45"/>
  <c r="G14740" i="45"/>
  <c r="F14740" i="45"/>
  <c r="E14740" i="45"/>
  <c r="D14740" i="45"/>
  <c r="H14739" i="45"/>
  <c r="G14739" i="45"/>
  <c r="F14739" i="45"/>
  <c r="E14739" i="45"/>
  <c r="D14739" i="45"/>
  <c r="H14738" i="45"/>
  <c r="G14738" i="45"/>
  <c r="F14738" i="45"/>
  <c r="E14738" i="45"/>
  <c r="D14738" i="45"/>
  <c r="H14737" i="45"/>
  <c r="G14737" i="45"/>
  <c r="F14737" i="45"/>
  <c r="E14737" i="45"/>
  <c r="D14737" i="45"/>
  <c r="H14736" i="45"/>
  <c r="G14736" i="45"/>
  <c r="F14736" i="45"/>
  <c r="E14736" i="45"/>
  <c r="D14736" i="45"/>
  <c r="H14735" i="45"/>
  <c r="G14735" i="45"/>
  <c r="F14735" i="45"/>
  <c r="E14735" i="45"/>
  <c r="D14735" i="45"/>
  <c r="H14734" i="45"/>
  <c r="G14734" i="45"/>
  <c r="F14734" i="45"/>
  <c r="E14734" i="45"/>
  <c r="D14734" i="45"/>
  <c r="H14733" i="45"/>
  <c r="G14733" i="45"/>
  <c r="F14733" i="45"/>
  <c r="E14733" i="45"/>
  <c r="D14733" i="45"/>
  <c r="H14732" i="45"/>
  <c r="G14732" i="45"/>
  <c r="F14732" i="45"/>
  <c r="E14732" i="45"/>
  <c r="D14732" i="45"/>
  <c r="H14731" i="45"/>
  <c r="G14731" i="45"/>
  <c r="F14731" i="45"/>
  <c r="E14731" i="45"/>
  <c r="D14731" i="45"/>
  <c r="H14730" i="45"/>
  <c r="G14730" i="45"/>
  <c r="F14730" i="45"/>
  <c r="E14730" i="45"/>
  <c r="D14730" i="45"/>
  <c r="H14729" i="45"/>
  <c r="G14729" i="45"/>
  <c r="F14729" i="45"/>
  <c r="E14729" i="45"/>
  <c r="D14729" i="45"/>
  <c r="H14728" i="45"/>
  <c r="G14728" i="45"/>
  <c r="F14728" i="45"/>
  <c r="E14728" i="45"/>
  <c r="D14728" i="45"/>
  <c r="H14727" i="45"/>
  <c r="G14727" i="45"/>
  <c r="F14727" i="45"/>
  <c r="E14727" i="45"/>
  <c r="D14727" i="45"/>
  <c r="H14726" i="45"/>
  <c r="G14726" i="45"/>
  <c r="F14726" i="45"/>
  <c r="E14726" i="45"/>
  <c r="D14726" i="45"/>
  <c r="H14725" i="45"/>
  <c r="G14725" i="45"/>
  <c r="F14725" i="45"/>
  <c r="E14725" i="45"/>
  <c r="D14725" i="45"/>
  <c r="H14724" i="45"/>
  <c r="G14724" i="45"/>
  <c r="F14724" i="45"/>
  <c r="E14724" i="45"/>
  <c r="D14724" i="45"/>
  <c r="H14723" i="45"/>
  <c r="G14723" i="45"/>
  <c r="F14723" i="45"/>
  <c r="E14723" i="45"/>
  <c r="D14723" i="45"/>
  <c r="H14722" i="45"/>
  <c r="G14722" i="45"/>
  <c r="F14722" i="45"/>
  <c r="E14722" i="45"/>
  <c r="D14722" i="45"/>
  <c r="H14721" i="45"/>
  <c r="G14721" i="45"/>
  <c r="F14721" i="45"/>
  <c r="E14721" i="45"/>
  <c r="D14721" i="45"/>
  <c r="H14720" i="45"/>
  <c r="G14720" i="45"/>
  <c r="F14720" i="45"/>
  <c r="E14720" i="45"/>
  <c r="D14720" i="45"/>
  <c r="H14719" i="45"/>
  <c r="G14719" i="45"/>
  <c r="F14719" i="45"/>
  <c r="E14719" i="45"/>
  <c r="D14719" i="45"/>
  <c r="H14718" i="45"/>
  <c r="G14718" i="45"/>
  <c r="F14718" i="45"/>
  <c r="E14718" i="45"/>
  <c r="D14718" i="45"/>
  <c r="H14717" i="45"/>
  <c r="G14717" i="45"/>
  <c r="F14717" i="45"/>
  <c r="E14717" i="45"/>
  <c r="D14717" i="45"/>
  <c r="H14716" i="45"/>
  <c r="G14716" i="45"/>
  <c r="F14716" i="45"/>
  <c r="E14716" i="45"/>
  <c r="D14716" i="45"/>
  <c r="H14715" i="45"/>
  <c r="G14715" i="45"/>
  <c r="F14715" i="45"/>
  <c r="E14715" i="45"/>
  <c r="D14715" i="45"/>
  <c r="H14714" i="45"/>
  <c r="G14714" i="45"/>
  <c r="F14714" i="45"/>
  <c r="E14714" i="45"/>
  <c r="D14714" i="45"/>
  <c r="H14713" i="45"/>
  <c r="G14713" i="45"/>
  <c r="F14713" i="45"/>
  <c r="E14713" i="45"/>
  <c r="D14713" i="45"/>
  <c r="H14712" i="45"/>
  <c r="G14712" i="45"/>
  <c r="F14712" i="45"/>
  <c r="E14712" i="45"/>
  <c r="D14712" i="45"/>
  <c r="H14711" i="45"/>
  <c r="G14711" i="45"/>
  <c r="F14711" i="45"/>
  <c r="E14711" i="45"/>
  <c r="D14711" i="45"/>
  <c r="H14710" i="45"/>
  <c r="G14710" i="45"/>
  <c r="F14710" i="45"/>
  <c r="E14710" i="45"/>
  <c r="D14710" i="45"/>
  <c r="H14709" i="45"/>
  <c r="G14709" i="45"/>
  <c r="F14709" i="45"/>
  <c r="E14709" i="45"/>
  <c r="D14709" i="45"/>
  <c r="H14708" i="45"/>
  <c r="G14708" i="45"/>
  <c r="F14708" i="45"/>
  <c r="E14708" i="45"/>
  <c r="D14708" i="45"/>
  <c r="H14707" i="45"/>
  <c r="G14707" i="45"/>
  <c r="F14707" i="45"/>
  <c r="E14707" i="45"/>
  <c r="D14707" i="45"/>
  <c r="H14706" i="45"/>
  <c r="G14706" i="45"/>
  <c r="F14706" i="45"/>
  <c r="E14706" i="45"/>
  <c r="D14706" i="45"/>
  <c r="H14705" i="45"/>
  <c r="G14705" i="45"/>
  <c r="F14705" i="45"/>
  <c r="E14705" i="45"/>
  <c r="D14705" i="45"/>
  <c r="H14704" i="45"/>
  <c r="G14704" i="45"/>
  <c r="F14704" i="45"/>
  <c r="E14704" i="45"/>
  <c r="D14704" i="45"/>
  <c r="H14703" i="45"/>
  <c r="G14703" i="45"/>
  <c r="F14703" i="45"/>
  <c r="E14703" i="45"/>
  <c r="D14703" i="45"/>
  <c r="H14702" i="45"/>
  <c r="G14702" i="45"/>
  <c r="F14702" i="45"/>
  <c r="E14702" i="45"/>
  <c r="D14702" i="45"/>
  <c r="H14701" i="45"/>
  <c r="G14701" i="45"/>
  <c r="F14701" i="45"/>
  <c r="E14701" i="45"/>
  <c r="D14701" i="45"/>
  <c r="H14700" i="45"/>
  <c r="G14700" i="45"/>
  <c r="F14700" i="45"/>
  <c r="E14700" i="45"/>
  <c r="D14700" i="45"/>
  <c r="H14699" i="45"/>
  <c r="G14699" i="45"/>
  <c r="F14699" i="45"/>
  <c r="E14699" i="45"/>
  <c r="D14699" i="45"/>
  <c r="H14698" i="45"/>
  <c r="G14698" i="45"/>
  <c r="F14698" i="45"/>
  <c r="E14698" i="45"/>
  <c r="D14698" i="45"/>
  <c r="H14697" i="45"/>
  <c r="G14697" i="45"/>
  <c r="F14697" i="45"/>
  <c r="E14697" i="45"/>
  <c r="D14697" i="45"/>
  <c r="H14696" i="45"/>
  <c r="G14696" i="45"/>
  <c r="F14696" i="45"/>
  <c r="E14696" i="45"/>
  <c r="D14696" i="45"/>
  <c r="H14695" i="45"/>
  <c r="G14695" i="45"/>
  <c r="F14695" i="45"/>
  <c r="E14695" i="45"/>
  <c r="D14695" i="45"/>
  <c r="H14694" i="45"/>
  <c r="G14694" i="45"/>
  <c r="F14694" i="45"/>
  <c r="E14694" i="45"/>
  <c r="D14694" i="45"/>
  <c r="H14693" i="45"/>
  <c r="G14693" i="45"/>
  <c r="F14693" i="45"/>
  <c r="E14693" i="45"/>
  <c r="D14693" i="45"/>
  <c r="H14692" i="45"/>
  <c r="G14692" i="45"/>
  <c r="F14692" i="45"/>
  <c r="E14692" i="45"/>
  <c r="D14692" i="45"/>
  <c r="H14691" i="45"/>
  <c r="G14691" i="45"/>
  <c r="F14691" i="45"/>
  <c r="E14691" i="45"/>
  <c r="D14691" i="45"/>
  <c r="H14690" i="45"/>
  <c r="G14690" i="45"/>
  <c r="F14690" i="45"/>
  <c r="E14690" i="45"/>
  <c r="D14690" i="45"/>
  <c r="H14689" i="45"/>
  <c r="G14689" i="45"/>
  <c r="F14689" i="45"/>
  <c r="E14689" i="45"/>
  <c r="D14689" i="45"/>
  <c r="H14688" i="45"/>
  <c r="G14688" i="45"/>
  <c r="F14688" i="45"/>
  <c r="E14688" i="45"/>
  <c r="D14688" i="45"/>
  <c r="H14687" i="45"/>
  <c r="G14687" i="45"/>
  <c r="F14687" i="45"/>
  <c r="E14687" i="45"/>
  <c r="D14687" i="45"/>
  <c r="H14686" i="45"/>
  <c r="G14686" i="45"/>
  <c r="F14686" i="45"/>
  <c r="E14686" i="45"/>
  <c r="D14686" i="45"/>
  <c r="H14685" i="45"/>
  <c r="G14685" i="45"/>
  <c r="F14685" i="45"/>
  <c r="E14685" i="45"/>
  <c r="D14685" i="45"/>
  <c r="H14684" i="45"/>
  <c r="G14684" i="45"/>
  <c r="F14684" i="45"/>
  <c r="E14684" i="45"/>
  <c r="D14684" i="45"/>
  <c r="H14683" i="45"/>
  <c r="G14683" i="45"/>
  <c r="F14683" i="45"/>
  <c r="E14683" i="45"/>
  <c r="D14683" i="45"/>
  <c r="H14682" i="45"/>
  <c r="G14682" i="45"/>
  <c r="F14682" i="45"/>
  <c r="E14682" i="45"/>
  <c r="D14682" i="45"/>
  <c r="H14681" i="45"/>
  <c r="G14681" i="45"/>
  <c r="F14681" i="45"/>
  <c r="E14681" i="45"/>
  <c r="D14681" i="45"/>
  <c r="H14680" i="45"/>
  <c r="G14680" i="45"/>
  <c r="F14680" i="45"/>
  <c r="E14680" i="45"/>
  <c r="D14680" i="45"/>
  <c r="H14679" i="45"/>
  <c r="G14679" i="45"/>
  <c r="F14679" i="45"/>
  <c r="E14679" i="45"/>
  <c r="D14679" i="45"/>
  <c r="H14678" i="45"/>
  <c r="G14678" i="45"/>
  <c r="F14678" i="45"/>
  <c r="E14678" i="45"/>
  <c r="D14678" i="45"/>
  <c r="H14677" i="45"/>
  <c r="G14677" i="45"/>
  <c r="F14677" i="45"/>
  <c r="E14677" i="45"/>
  <c r="D14677" i="45"/>
  <c r="H14676" i="45"/>
  <c r="G14676" i="45"/>
  <c r="F14676" i="45"/>
  <c r="E14676" i="45"/>
  <c r="D14676" i="45"/>
  <c r="H14675" i="45"/>
  <c r="G14675" i="45"/>
  <c r="F14675" i="45"/>
  <c r="E14675" i="45"/>
  <c r="D14675" i="45"/>
  <c r="H14674" i="45"/>
  <c r="G14674" i="45"/>
  <c r="F14674" i="45"/>
  <c r="E14674" i="45"/>
  <c r="D14674" i="45"/>
  <c r="H14673" i="45"/>
  <c r="G14673" i="45"/>
  <c r="F14673" i="45"/>
  <c r="E14673" i="45"/>
  <c r="D14673" i="45"/>
  <c r="H14672" i="45"/>
  <c r="G14672" i="45"/>
  <c r="F14672" i="45"/>
  <c r="E14672" i="45"/>
  <c r="D14672" i="45"/>
  <c r="H14671" i="45"/>
  <c r="G14671" i="45"/>
  <c r="F14671" i="45"/>
  <c r="E14671" i="45"/>
  <c r="D14671" i="45"/>
  <c r="H14670" i="45"/>
  <c r="G14670" i="45"/>
  <c r="F14670" i="45"/>
  <c r="E14670" i="45"/>
  <c r="D14670" i="45"/>
  <c r="H14669" i="45"/>
  <c r="G14669" i="45"/>
  <c r="F14669" i="45"/>
  <c r="E14669" i="45"/>
  <c r="D14669" i="45"/>
  <c r="H14668" i="45"/>
  <c r="G14668" i="45"/>
  <c r="F14668" i="45"/>
  <c r="E14668" i="45"/>
  <c r="D14668" i="45"/>
  <c r="H14667" i="45"/>
  <c r="G14667" i="45"/>
  <c r="F14667" i="45"/>
  <c r="E14667" i="45"/>
  <c r="D14667" i="45"/>
  <c r="H14666" i="45"/>
  <c r="G14666" i="45"/>
  <c r="F14666" i="45"/>
  <c r="E14666" i="45"/>
  <c r="D14666" i="45"/>
  <c r="H14665" i="45"/>
  <c r="G14665" i="45"/>
  <c r="F14665" i="45"/>
  <c r="E14665" i="45"/>
  <c r="D14665" i="45"/>
  <c r="H14664" i="45"/>
  <c r="G14664" i="45"/>
  <c r="F14664" i="45"/>
  <c r="E14664" i="45"/>
  <c r="D14664" i="45"/>
  <c r="H14663" i="45"/>
  <c r="G14663" i="45"/>
  <c r="F14663" i="45"/>
  <c r="E14663" i="45"/>
  <c r="D14663" i="45"/>
  <c r="H14662" i="45"/>
  <c r="G14662" i="45"/>
  <c r="F14662" i="45"/>
  <c r="E14662" i="45"/>
  <c r="D14662" i="45"/>
  <c r="H14661" i="45"/>
  <c r="G14661" i="45"/>
  <c r="F14661" i="45"/>
  <c r="E14661" i="45"/>
  <c r="D14661" i="45"/>
  <c r="H14660" i="45"/>
  <c r="G14660" i="45"/>
  <c r="F14660" i="45"/>
  <c r="E14660" i="45"/>
  <c r="D14660" i="45"/>
  <c r="H14659" i="45"/>
  <c r="G14659" i="45"/>
  <c r="F14659" i="45"/>
  <c r="E14659" i="45"/>
  <c r="D14659" i="45"/>
  <c r="H14658" i="45"/>
  <c r="G14658" i="45"/>
  <c r="F14658" i="45"/>
  <c r="E14658" i="45"/>
  <c r="D14658" i="45"/>
  <c r="H14657" i="45"/>
  <c r="G14657" i="45"/>
  <c r="F14657" i="45"/>
  <c r="E14657" i="45"/>
  <c r="D14657" i="45"/>
  <c r="H14656" i="45"/>
  <c r="G14656" i="45"/>
  <c r="F14656" i="45"/>
  <c r="E14656" i="45"/>
  <c r="D14656" i="45"/>
  <c r="H14655" i="45"/>
  <c r="G14655" i="45"/>
  <c r="F14655" i="45"/>
  <c r="E14655" i="45"/>
  <c r="D14655" i="45"/>
  <c r="H14654" i="45"/>
  <c r="G14654" i="45"/>
  <c r="F14654" i="45"/>
  <c r="E14654" i="45"/>
  <c r="D14654" i="45"/>
  <c r="H14653" i="45"/>
  <c r="G14653" i="45"/>
  <c r="F14653" i="45"/>
  <c r="E14653" i="45"/>
  <c r="D14653" i="45"/>
  <c r="H14652" i="45"/>
  <c r="G14652" i="45"/>
  <c r="F14652" i="45"/>
  <c r="E14652" i="45"/>
  <c r="D14652" i="45"/>
  <c r="H14651" i="45"/>
  <c r="G14651" i="45"/>
  <c r="F14651" i="45"/>
  <c r="E14651" i="45"/>
  <c r="D14651" i="45"/>
  <c r="H14650" i="45"/>
  <c r="G14650" i="45"/>
  <c r="F14650" i="45"/>
  <c r="E14650" i="45"/>
  <c r="D14650" i="45"/>
  <c r="H14649" i="45"/>
  <c r="G14649" i="45"/>
  <c r="F14649" i="45"/>
  <c r="E14649" i="45"/>
  <c r="D14649" i="45"/>
  <c r="H14648" i="45"/>
  <c r="G14648" i="45"/>
  <c r="F14648" i="45"/>
  <c r="E14648" i="45"/>
  <c r="D14648" i="45"/>
  <c r="H14647" i="45"/>
  <c r="G14647" i="45"/>
  <c r="F14647" i="45"/>
  <c r="E14647" i="45"/>
  <c r="D14647" i="45"/>
  <c r="H14646" i="45"/>
  <c r="G14646" i="45"/>
  <c r="F14646" i="45"/>
  <c r="E14646" i="45"/>
  <c r="D14646" i="45"/>
  <c r="H14645" i="45"/>
  <c r="G14645" i="45"/>
  <c r="F14645" i="45"/>
  <c r="E14645" i="45"/>
  <c r="D14645" i="45"/>
  <c r="H14644" i="45"/>
  <c r="G14644" i="45"/>
  <c r="F14644" i="45"/>
  <c r="E14644" i="45"/>
  <c r="D14644" i="45"/>
  <c r="H14643" i="45"/>
  <c r="G14643" i="45"/>
  <c r="F14643" i="45"/>
  <c r="E14643" i="45"/>
  <c r="D14643" i="45"/>
  <c r="H14642" i="45"/>
  <c r="G14642" i="45"/>
  <c r="F14642" i="45"/>
  <c r="E14642" i="45"/>
  <c r="D14642" i="45"/>
  <c r="H14641" i="45"/>
  <c r="G14641" i="45"/>
  <c r="F14641" i="45"/>
  <c r="E14641" i="45"/>
  <c r="D14641" i="45"/>
  <c r="H14640" i="45"/>
  <c r="G14640" i="45"/>
  <c r="F14640" i="45"/>
  <c r="E14640" i="45"/>
  <c r="D14640" i="45"/>
  <c r="H14639" i="45"/>
  <c r="G14639" i="45"/>
  <c r="F14639" i="45"/>
  <c r="E14639" i="45"/>
  <c r="D14639" i="45"/>
  <c r="H14638" i="45"/>
  <c r="G14638" i="45"/>
  <c r="F14638" i="45"/>
  <c r="E14638" i="45"/>
  <c r="D14638" i="45"/>
  <c r="H14637" i="45"/>
  <c r="G14637" i="45"/>
  <c r="F14637" i="45"/>
  <c r="E14637" i="45"/>
  <c r="D14637" i="45"/>
  <c r="H14636" i="45"/>
  <c r="G14636" i="45"/>
  <c r="F14636" i="45"/>
  <c r="E14636" i="45"/>
  <c r="D14636" i="45"/>
  <c r="H14635" i="45"/>
  <c r="G14635" i="45"/>
  <c r="F14635" i="45"/>
  <c r="E14635" i="45"/>
  <c r="D14635" i="45"/>
  <c r="H14634" i="45"/>
  <c r="G14634" i="45"/>
  <c r="F14634" i="45"/>
  <c r="E14634" i="45"/>
  <c r="D14634" i="45"/>
  <c r="H14633" i="45"/>
  <c r="G14633" i="45"/>
  <c r="F14633" i="45"/>
  <c r="E14633" i="45"/>
  <c r="D14633" i="45"/>
  <c r="H14632" i="45"/>
  <c r="G14632" i="45"/>
  <c r="F14632" i="45"/>
  <c r="E14632" i="45"/>
  <c r="D14632" i="45"/>
  <c r="H14631" i="45"/>
  <c r="G14631" i="45"/>
  <c r="F14631" i="45"/>
  <c r="E14631" i="45"/>
  <c r="D14631" i="45"/>
  <c r="H14630" i="45"/>
  <c r="G14630" i="45"/>
  <c r="F14630" i="45"/>
  <c r="E14630" i="45"/>
  <c r="D14630" i="45"/>
  <c r="H14629" i="45"/>
  <c r="G14629" i="45"/>
  <c r="F14629" i="45"/>
  <c r="E14629" i="45"/>
  <c r="D14629" i="45"/>
  <c r="H14628" i="45"/>
  <c r="G14628" i="45"/>
  <c r="F14628" i="45"/>
  <c r="E14628" i="45"/>
  <c r="D14628" i="45"/>
  <c r="H14627" i="45"/>
  <c r="G14627" i="45"/>
  <c r="F14627" i="45"/>
  <c r="E14627" i="45"/>
  <c r="D14627" i="45"/>
  <c r="H14626" i="45"/>
  <c r="G14626" i="45"/>
  <c r="F14626" i="45"/>
  <c r="E14626" i="45"/>
  <c r="D14626" i="45"/>
  <c r="H14625" i="45"/>
  <c r="G14625" i="45"/>
  <c r="F14625" i="45"/>
  <c r="E14625" i="45"/>
  <c r="D14625" i="45"/>
  <c r="H14624" i="45"/>
  <c r="G14624" i="45"/>
  <c r="F14624" i="45"/>
  <c r="E14624" i="45"/>
  <c r="D14624" i="45"/>
  <c r="H14623" i="45"/>
  <c r="G14623" i="45"/>
  <c r="F14623" i="45"/>
  <c r="E14623" i="45"/>
  <c r="D14623" i="45"/>
  <c r="H14622" i="45"/>
  <c r="G14622" i="45"/>
  <c r="F14622" i="45"/>
  <c r="E14622" i="45"/>
  <c r="D14622" i="45"/>
  <c r="H14621" i="45"/>
  <c r="G14621" i="45"/>
  <c r="F14621" i="45"/>
  <c r="E14621" i="45"/>
  <c r="D14621" i="45"/>
  <c r="H14620" i="45"/>
  <c r="G14620" i="45"/>
  <c r="F14620" i="45"/>
  <c r="E14620" i="45"/>
  <c r="D14620" i="45"/>
  <c r="H14619" i="45"/>
  <c r="G14619" i="45"/>
  <c r="F14619" i="45"/>
  <c r="E14619" i="45"/>
  <c r="D14619" i="45"/>
  <c r="H14618" i="45"/>
  <c r="G14618" i="45"/>
  <c r="F14618" i="45"/>
  <c r="E14618" i="45"/>
  <c r="D14618" i="45"/>
  <c r="H14617" i="45"/>
  <c r="G14617" i="45"/>
  <c r="F14617" i="45"/>
  <c r="E14617" i="45"/>
  <c r="D14617" i="45"/>
  <c r="H14616" i="45"/>
  <c r="G14616" i="45"/>
  <c r="F14616" i="45"/>
  <c r="E14616" i="45"/>
  <c r="D14616" i="45"/>
  <c r="H14615" i="45"/>
  <c r="G14615" i="45"/>
  <c r="F14615" i="45"/>
  <c r="E14615" i="45"/>
  <c r="D14615" i="45"/>
  <c r="H14614" i="45"/>
  <c r="G14614" i="45"/>
  <c r="F14614" i="45"/>
  <c r="E14614" i="45"/>
  <c r="D14614" i="45"/>
  <c r="H14613" i="45"/>
  <c r="G14613" i="45"/>
  <c r="F14613" i="45"/>
  <c r="E14613" i="45"/>
  <c r="D14613" i="45"/>
  <c r="H14612" i="45"/>
  <c r="G14612" i="45"/>
  <c r="F14612" i="45"/>
  <c r="E14612" i="45"/>
  <c r="D14612" i="45"/>
  <c r="H14611" i="45"/>
  <c r="G14611" i="45"/>
  <c r="F14611" i="45"/>
  <c r="E14611" i="45"/>
  <c r="D14611" i="45"/>
  <c r="H14610" i="45"/>
  <c r="G14610" i="45"/>
  <c r="F14610" i="45"/>
  <c r="E14610" i="45"/>
  <c r="D14610" i="45"/>
  <c r="H14609" i="45"/>
  <c r="G14609" i="45"/>
  <c r="F14609" i="45"/>
  <c r="E14609" i="45"/>
  <c r="D14609" i="45"/>
  <c r="H14608" i="45"/>
  <c r="G14608" i="45"/>
  <c r="F14608" i="45"/>
  <c r="E14608" i="45"/>
  <c r="D14608" i="45"/>
  <c r="H14607" i="45"/>
  <c r="G14607" i="45"/>
  <c r="F14607" i="45"/>
  <c r="E14607" i="45"/>
  <c r="D14607" i="45"/>
  <c r="H14606" i="45"/>
  <c r="G14606" i="45"/>
  <c r="F14606" i="45"/>
  <c r="E14606" i="45"/>
  <c r="D14606" i="45"/>
  <c r="H14605" i="45"/>
  <c r="G14605" i="45"/>
  <c r="F14605" i="45"/>
  <c r="E14605" i="45"/>
  <c r="D14605" i="45"/>
  <c r="H14604" i="45"/>
  <c r="G14604" i="45"/>
  <c r="F14604" i="45"/>
  <c r="E14604" i="45"/>
  <c r="D14604" i="45"/>
  <c r="H14603" i="45"/>
  <c r="G14603" i="45"/>
  <c r="F14603" i="45"/>
  <c r="E14603" i="45"/>
  <c r="D14603" i="45"/>
  <c r="H14602" i="45"/>
  <c r="G14602" i="45"/>
  <c r="F14602" i="45"/>
  <c r="E14602" i="45"/>
  <c r="D14602" i="45"/>
  <c r="H14601" i="45"/>
  <c r="G14601" i="45"/>
  <c r="F14601" i="45"/>
  <c r="E14601" i="45"/>
  <c r="D14601" i="45"/>
  <c r="H14600" i="45"/>
  <c r="G14600" i="45"/>
  <c r="F14600" i="45"/>
  <c r="E14600" i="45"/>
  <c r="D14600" i="45"/>
  <c r="H14599" i="45"/>
  <c r="G14599" i="45"/>
  <c r="F14599" i="45"/>
  <c r="E14599" i="45"/>
  <c r="D14599" i="45"/>
  <c r="H14598" i="45"/>
  <c r="G14598" i="45"/>
  <c r="F14598" i="45"/>
  <c r="E14598" i="45"/>
  <c r="D14598" i="45"/>
  <c r="H14597" i="45"/>
  <c r="G14597" i="45"/>
  <c r="F14597" i="45"/>
  <c r="E14597" i="45"/>
  <c r="D14597" i="45"/>
  <c r="H14596" i="45"/>
  <c r="G14596" i="45"/>
  <c r="F14596" i="45"/>
  <c r="E14596" i="45"/>
  <c r="D14596" i="45"/>
  <c r="H14595" i="45"/>
  <c r="G14595" i="45"/>
  <c r="F14595" i="45"/>
  <c r="E14595" i="45"/>
  <c r="D14595" i="45"/>
  <c r="H14594" i="45"/>
  <c r="G14594" i="45"/>
  <c r="F14594" i="45"/>
  <c r="E14594" i="45"/>
  <c r="D14594" i="45"/>
  <c r="H14593" i="45"/>
  <c r="G14593" i="45"/>
  <c r="F14593" i="45"/>
  <c r="E14593" i="45"/>
  <c r="D14593" i="45"/>
  <c r="H14592" i="45"/>
  <c r="G14592" i="45"/>
  <c r="F14592" i="45"/>
  <c r="E14592" i="45"/>
  <c r="D14592" i="45"/>
  <c r="H14591" i="45"/>
  <c r="G14591" i="45"/>
  <c r="F14591" i="45"/>
  <c r="E14591" i="45"/>
  <c r="D14591" i="45"/>
  <c r="H14590" i="45"/>
  <c r="G14590" i="45"/>
  <c r="F14590" i="45"/>
  <c r="E14590" i="45"/>
  <c r="D14590" i="45"/>
  <c r="H14589" i="45"/>
  <c r="G14589" i="45"/>
  <c r="F14589" i="45"/>
  <c r="E14589" i="45"/>
  <c r="D14589" i="45"/>
  <c r="H14588" i="45"/>
  <c r="G14588" i="45"/>
  <c r="F14588" i="45"/>
  <c r="E14588" i="45"/>
  <c r="D14588" i="45"/>
  <c r="H14587" i="45"/>
  <c r="G14587" i="45"/>
  <c r="F14587" i="45"/>
  <c r="E14587" i="45"/>
  <c r="D14587" i="45"/>
  <c r="H14586" i="45"/>
  <c r="G14586" i="45"/>
  <c r="F14586" i="45"/>
  <c r="E14586" i="45"/>
  <c r="D14586" i="45"/>
  <c r="H14585" i="45"/>
  <c r="G14585" i="45"/>
  <c r="F14585" i="45"/>
  <c r="E14585" i="45"/>
  <c r="D14585" i="45"/>
  <c r="H14584" i="45"/>
  <c r="G14584" i="45"/>
  <c r="F14584" i="45"/>
  <c r="E14584" i="45"/>
  <c r="D14584" i="45"/>
  <c r="H14583" i="45"/>
  <c r="G14583" i="45"/>
  <c r="F14583" i="45"/>
  <c r="E14583" i="45"/>
  <c r="D14583" i="45"/>
  <c r="H14582" i="45"/>
  <c r="G14582" i="45"/>
  <c r="F14582" i="45"/>
  <c r="E14582" i="45"/>
  <c r="D14582" i="45"/>
  <c r="H14581" i="45"/>
  <c r="G14581" i="45"/>
  <c r="F14581" i="45"/>
  <c r="E14581" i="45"/>
  <c r="D14581" i="45"/>
  <c r="H14580" i="45"/>
  <c r="G14580" i="45"/>
  <c r="F14580" i="45"/>
  <c r="E14580" i="45"/>
  <c r="D14580" i="45"/>
  <c r="H14579" i="45"/>
  <c r="G14579" i="45"/>
  <c r="F14579" i="45"/>
  <c r="E14579" i="45"/>
  <c r="D14579" i="45"/>
  <c r="H14578" i="45"/>
  <c r="G14578" i="45"/>
  <c r="F14578" i="45"/>
  <c r="E14578" i="45"/>
  <c r="D14578" i="45"/>
  <c r="H14577" i="45"/>
  <c r="G14577" i="45"/>
  <c r="F14577" i="45"/>
  <c r="E14577" i="45"/>
  <c r="D14577" i="45"/>
  <c r="H14576" i="45"/>
  <c r="G14576" i="45"/>
  <c r="F14576" i="45"/>
  <c r="E14576" i="45"/>
  <c r="D14576" i="45"/>
  <c r="H14575" i="45"/>
  <c r="G14575" i="45"/>
  <c r="F14575" i="45"/>
  <c r="E14575" i="45"/>
  <c r="D14575" i="45"/>
  <c r="H14574" i="45"/>
  <c r="G14574" i="45"/>
  <c r="F14574" i="45"/>
  <c r="E14574" i="45"/>
  <c r="D14574" i="45"/>
  <c r="H14573" i="45"/>
  <c r="G14573" i="45"/>
  <c r="F14573" i="45"/>
  <c r="E14573" i="45"/>
  <c r="D14573" i="45"/>
  <c r="H14572" i="45"/>
  <c r="G14572" i="45"/>
  <c r="F14572" i="45"/>
  <c r="E14572" i="45"/>
  <c r="D14572" i="45"/>
  <c r="H14571" i="45"/>
  <c r="G14571" i="45"/>
  <c r="F14571" i="45"/>
  <c r="E14571" i="45"/>
  <c r="D14571" i="45"/>
  <c r="H14570" i="45"/>
  <c r="G14570" i="45"/>
  <c r="F14570" i="45"/>
  <c r="E14570" i="45"/>
  <c r="D14570" i="45"/>
  <c r="H14569" i="45"/>
  <c r="G14569" i="45"/>
  <c r="F14569" i="45"/>
  <c r="E14569" i="45"/>
  <c r="D14569" i="45"/>
  <c r="H14568" i="45"/>
  <c r="G14568" i="45"/>
  <c r="F14568" i="45"/>
  <c r="E14568" i="45"/>
  <c r="D14568" i="45"/>
  <c r="H14567" i="45"/>
  <c r="G14567" i="45"/>
  <c r="F14567" i="45"/>
  <c r="E14567" i="45"/>
  <c r="D14567" i="45"/>
  <c r="H14566" i="45"/>
  <c r="G14566" i="45"/>
  <c r="F14566" i="45"/>
  <c r="E14566" i="45"/>
  <c r="D14566" i="45"/>
  <c r="H14565" i="45"/>
  <c r="G14565" i="45"/>
  <c r="F14565" i="45"/>
  <c r="E14565" i="45"/>
  <c r="D14565" i="45"/>
  <c r="H14564" i="45"/>
  <c r="G14564" i="45"/>
  <c r="F14564" i="45"/>
  <c r="E14564" i="45"/>
  <c r="D14564" i="45"/>
  <c r="H14563" i="45"/>
  <c r="G14563" i="45"/>
  <c r="F14563" i="45"/>
  <c r="E14563" i="45"/>
  <c r="D14563" i="45"/>
  <c r="H14562" i="45"/>
  <c r="G14562" i="45"/>
  <c r="F14562" i="45"/>
  <c r="E14562" i="45"/>
  <c r="D14562" i="45"/>
  <c r="H14561" i="45"/>
  <c r="G14561" i="45"/>
  <c r="F14561" i="45"/>
  <c r="E14561" i="45"/>
  <c r="D14561" i="45"/>
  <c r="H14560" i="45"/>
  <c r="G14560" i="45"/>
  <c r="F14560" i="45"/>
  <c r="E14560" i="45"/>
  <c r="D14560" i="45"/>
  <c r="H14559" i="45"/>
  <c r="G14559" i="45"/>
  <c r="F14559" i="45"/>
  <c r="E14559" i="45"/>
  <c r="D14559" i="45"/>
  <c r="H14558" i="45"/>
  <c r="G14558" i="45"/>
  <c r="F14558" i="45"/>
  <c r="E14558" i="45"/>
  <c r="D14558" i="45"/>
  <c r="H14557" i="45"/>
  <c r="G14557" i="45"/>
  <c r="F14557" i="45"/>
  <c r="E14557" i="45"/>
  <c r="D14557" i="45"/>
  <c r="H14556" i="45"/>
  <c r="G14556" i="45"/>
  <c r="F14556" i="45"/>
  <c r="E14556" i="45"/>
  <c r="D14556" i="45"/>
  <c r="H14555" i="45"/>
  <c r="G14555" i="45"/>
  <c r="F14555" i="45"/>
  <c r="E14555" i="45"/>
  <c r="D14555" i="45"/>
  <c r="H14554" i="45"/>
  <c r="G14554" i="45"/>
  <c r="F14554" i="45"/>
  <c r="E14554" i="45"/>
  <c r="D14554" i="45"/>
  <c r="H14553" i="45"/>
  <c r="G14553" i="45"/>
  <c r="F14553" i="45"/>
  <c r="E14553" i="45"/>
  <c r="D14553" i="45"/>
  <c r="H14552" i="45"/>
  <c r="G14552" i="45"/>
  <c r="F14552" i="45"/>
  <c r="E14552" i="45"/>
  <c r="D14552" i="45"/>
  <c r="H14551" i="45"/>
  <c r="G14551" i="45"/>
  <c r="F14551" i="45"/>
  <c r="E14551" i="45"/>
  <c r="D14551" i="45"/>
  <c r="H14550" i="45"/>
  <c r="G14550" i="45"/>
  <c r="F14550" i="45"/>
  <c r="E14550" i="45"/>
  <c r="D14550" i="45"/>
  <c r="H14549" i="45"/>
  <c r="G14549" i="45"/>
  <c r="F14549" i="45"/>
  <c r="E14549" i="45"/>
  <c r="D14549" i="45"/>
  <c r="H14548" i="45"/>
  <c r="G14548" i="45"/>
  <c r="F14548" i="45"/>
  <c r="E14548" i="45"/>
  <c r="D14548" i="45"/>
  <c r="H14547" i="45"/>
  <c r="G14547" i="45"/>
  <c r="F14547" i="45"/>
  <c r="E14547" i="45"/>
  <c r="D14547" i="45"/>
  <c r="H14546" i="45"/>
  <c r="G14546" i="45"/>
  <c r="F14546" i="45"/>
  <c r="E14546" i="45"/>
  <c r="D14546" i="45"/>
  <c r="H14545" i="45"/>
  <c r="G14545" i="45"/>
  <c r="F14545" i="45"/>
  <c r="E14545" i="45"/>
  <c r="D14545" i="45"/>
  <c r="H14544" i="45"/>
  <c r="G14544" i="45"/>
  <c r="F14544" i="45"/>
  <c r="E14544" i="45"/>
  <c r="D14544" i="45"/>
  <c r="H14543" i="45"/>
  <c r="G14543" i="45"/>
  <c r="F14543" i="45"/>
  <c r="E14543" i="45"/>
  <c r="D14543" i="45"/>
  <c r="H14542" i="45"/>
  <c r="G14542" i="45"/>
  <c r="F14542" i="45"/>
  <c r="E14542" i="45"/>
  <c r="D14542" i="45"/>
  <c r="H14541" i="45"/>
  <c r="G14541" i="45"/>
  <c r="F14541" i="45"/>
  <c r="E14541" i="45"/>
  <c r="D14541" i="45"/>
  <c r="H14540" i="45"/>
  <c r="G14540" i="45"/>
  <c r="F14540" i="45"/>
  <c r="E14540" i="45"/>
  <c r="D14540" i="45"/>
  <c r="H14539" i="45"/>
  <c r="G14539" i="45"/>
  <c r="F14539" i="45"/>
  <c r="E14539" i="45"/>
  <c r="D14539" i="45"/>
  <c r="H14538" i="45"/>
  <c r="G14538" i="45"/>
  <c r="F14538" i="45"/>
  <c r="E14538" i="45"/>
  <c r="D14538" i="45"/>
  <c r="H14537" i="45"/>
  <c r="G14537" i="45"/>
  <c r="F14537" i="45"/>
  <c r="E14537" i="45"/>
  <c r="D14537" i="45"/>
  <c r="H14536" i="45"/>
  <c r="G14536" i="45"/>
  <c r="F14536" i="45"/>
  <c r="E14536" i="45"/>
  <c r="D14536" i="45"/>
  <c r="H14535" i="45"/>
  <c r="G14535" i="45"/>
  <c r="F14535" i="45"/>
  <c r="E14535" i="45"/>
  <c r="D14535" i="45"/>
  <c r="H14534" i="45"/>
  <c r="G14534" i="45"/>
  <c r="F14534" i="45"/>
  <c r="E14534" i="45"/>
  <c r="D14534" i="45"/>
  <c r="H14533" i="45"/>
  <c r="G14533" i="45"/>
  <c r="F14533" i="45"/>
  <c r="E14533" i="45"/>
  <c r="D14533" i="45"/>
  <c r="H14532" i="45"/>
  <c r="G14532" i="45"/>
  <c r="F14532" i="45"/>
  <c r="E14532" i="45"/>
  <c r="D14532" i="45"/>
  <c r="H14531" i="45"/>
  <c r="G14531" i="45"/>
  <c r="F14531" i="45"/>
  <c r="E14531" i="45"/>
  <c r="D14531" i="45"/>
  <c r="H14530" i="45"/>
  <c r="G14530" i="45"/>
  <c r="F14530" i="45"/>
  <c r="E14530" i="45"/>
  <c r="D14530" i="45"/>
  <c r="H14529" i="45"/>
  <c r="G14529" i="45"/>
  <c r="F14529" i="45"/>
  <c r="E14529" i="45"/>
  <c r="D14529" i="45"/>
  <c r="H14528" i="45"/>
  <c r="G14528" i="45"/>
  <c r="F14528" i="45"/>
  <c r="E14528" i="45"/>
  <c r="D14528" i="45"/>
  <c r="H14527" i="45"/>
  <c r="G14527" i="45"/>
  <c r="F14527" i="45"/>
  <c r="E14527" i="45"/>
  <c r="D14527" i="45"/>
  <c r="H14526" i="45"/>
  <c r="G14526" i="45"/>
  <c r="F14526" i="45"/>
  <c r="E14526" i="45"/>
  <c r="D14526" i="45"/>
  <c r="H14525" i="45"/>
  <c r="G14525" i="45"/>
  <c r="F14525" i="45"/>
  <c r="E14525" i="45"/>
  <c r="D14525" i="45"/>
  <c r="H14524" i="45"/>
  <c r="G14524" i="45"/>
  <c r="F14524" i="45"/>
  <c r="E14524" i="45"/>
  <c r="D14524" i="45"/>
  <c r="H14523" i="45"/>
  <c r="G14523" i="45"/>
  <c r="F14523" i="45"/>
  <c r="E14523" i="45"/>
  <c r="D14523" i="45"/>
  <c r="H14522" i="45"/>
  <c r="G14522" i="45"/>
  <c r="F14522" i="45"/>
  <c r="E14522" i="45"/>
  <c r="D14522" i="45"/>
  <c r="H14521" i="45"/>
  <c r="G14521" i="45"/>
  <c r="F14521" i="45"/>
  <c r="E14521" i="45"/>
  <c r="D14521" i="45"/>
  <c r="H14520" i="45"/>
  <c r="G14520" i="45"/>
  <c r="F14520" i="45"/>
  <c r="E14520" i="45"/>
  <c r="D14520" i="45"/>
  <c r="H14519" i="45"/>
  <c r="G14519" i="45"/>
  <c r="F14519" i="45"/>
  <c r="E14519" i="45"/>
  <c r="D14519" i="45"/>
  <c r="H14518" i="45"/>
  <c r="G14518" i="45"/>
  <c r="F14518" i="45"/>
  <c r="E14518" i="45"/>
  <c r="D14518" i="45"/>
  <c r="H14517" i="45"/>
  <c r="G14517" i="45"/>
  <c r="F14517" i="45"/>
  <c r="E14517" i="45"/>
  <c r="D14517" i="45"/>
  <c r="H14516" i="45"/>
  <c r="G14516" i="45"/>
  <c r="F14516" i="45"/>
  <c r="E14516" i="45"/>
  <c r="D14516" i="45"/>
  <c r="H14515" i="45"/>
  <c r="G14515" i="45"/>
  <c r="F14515" i="45"/>
  <c r="E14515" i="45"/>
  <c r="D14515" i="45"/>
  <c r="H14514" i="45"/>
  <c r="G14514" i="45"/>
  <c r="F14514" i="45"/>
  <c r="E14514" i="45"/>
  <c r="D14514" i="45"/>
  <c r="H14513" i="45"/>
  <c r="G14513" i="45"/>
  <c r="F14513" i="45"/>
  <c r="E14513" i="45"/>
  <c r="D14513" i="45"/>
  <c r="H14512" i="45"/>
  <c r="G14512" i="45"/>
  <c r="F14512" i="45"/>
  <c r="E14512" i="45"/>
  <c r="D14512" i="45"/>
  <c r="H14511" i="45"/>
  <c r="G14511" i="45"/>
  <c r="F14511" i="45"/>
  <c r="E14511" i="45"/>
  <c r="D14511" i="45"/>
  <c r="H14510" i="45"/>
  <c r="G14510" i="45"/>
  <c r="F14510" i="45"/>
  <c r="E14510" i="45"/>
  <c r="D14510" i="45"/>
  <c r="H14509" i="45"/>
  <c r="G14509" i="45"/>
  <c r="F14509" i="45"/>
  <c r="E14509" i="45"/>
  <c r="D14509" i="45"/>
  <c r="H14508" i="45"/>
  <c r="G14508" i="45"/>
  <c r="F14508" i="45"/>
  <c r="E14508" i="45"/>
  <c r="D14508" i="45"/>
  <c r="H14507" i="45"/>
  <c r="G14507" i="45"/>
  <c r="F14507" i="45"/>
  <c r="E14507" i="45"/>
  <c r="D14507" i="45"/>
  <c r="H14506" i="45"/>
  <c r="G14506" i="45"/>
  <c r="F14506" i="45"/>
  <c r="E14506" i="45"/>
  <c r="D14506" i="45"/>
  <c r="H14505" i="45"/>
  <c r="G14505" i="45"/>
  <c r="F14505" i="45"/>
  <c r="E14505" i="45"/>
  <c r="D14505" i="45"/>
  <c r="H14504" i="45"/>
  <c r="G14504" i="45"/>
  <c r="F14504" i="45"/>
  <c r="E14504" i="45"/>
  <c r="D14504" i="45"/>
  <c r="H14503" i="45"/>
  <c r="G14503" i="45"/>
  <c r="F14503" i="45"/>
  <c r="E14503" i="45"/>
  <c r="D14503" i="45"/>
  <c r="H14502" i="45"/>
  <c r="G14502" i="45"/>
  <c r="F14502" i="45"/>
  <c r="E14502" i="45"/>
  <c r="D14502" i="45"/>
  <c r="H14501" i="45"/>
  <c r="G14501" i="45"/>
  <c r="F14501" i="45"/>
  <c r="E14501" i="45"/>
  <c r="D14501" i="45"/>
  <c r="H14500" i="45"/>
  <c r="G14500" i="45"/>
  <c r="F14500" i="45"/>
  <c r="E14500" i="45"/>
  <c r="D14500" i="45"/>
  <c r="H14499" i="45"/>
  <c r="G14499" i="45"/>
  <c r="F14499" i="45"/>
  <c r="E14499" i="45"/>
  <c r="D14499" i="45"/>
  <c r="H14498" i="45"/>
  <c r="G14498" i="45"/>
  <c r="F14498" i="45"/>
  <c r="E14498" i="45"/>
  <c r="D14498" i="45"/>
  <c r="H14497" i="45"/>
  <c r="G14497" i="45"/>
  <c r="F14497" i="45"/>
  <c r="E14497" i="45"/>
  <c r="D14497" i="45"/>
  <c r="H14496" i="45"/>
  <c r="G14496" i="45"/>
  <c r="F14496" i="45"/>
  <c r="E14496" i="45"/>
  <c r="D14496" i="45"/>
  <c r="H14495" i="45"/>
  <c r="G14495" i="45"/>
  <c r="F14495" i="45"/>
  <c r="E14495" i="45"/>
  <c r="D14495" i="45"/>
  <c r="H14494" i="45"/>
  <c r="G14494" i="45"/>
  <c r="F14494" i="45"/>
  <c r="E14494" i="45"/>
  <c r="D14494" i="45"/>
  <c r="H14493" i="45"/>
  <c r="G14493" i="45"/>
  <c r="F14493" i="45"/>
  <c r="E14493" i="45"/>
  <c r="D14493" i="45"/>
  <c r="H14492" i="45"/>
  <c r="G14492" i="45"/>
  <c r="F14492" i="45"/>
  <c r="E14492" i="45"/>
  <c r="D14492" i="45"/>
  <c r="H14491" i="45"/>
  <c r="G14491" i="45"/>
  <c r="F14491" i="45"/>
  <c r="E14491" i="45"/>
  <c r="D14491" i="45"/>
  <c r="H14490" i="45"/>
  <c r="G14490" i="45"/>
  <c r="F14490" i="45"/>
  <c r="E14490" i="45"/>
  <c r="D14490" i="45"/>
  <c r="H14489" i="45"/>
  <c r="G14489" i="45"/>
  <c r="F14489" i="45"/>
  <c r="E14489" i="45"/>
  <c r="D14489" i="45"/>
  <c r="H14488" i="45"/>
  <c r="G14488" i="45"/>
  <c r="F14488" i="45"/>
  <c r="E14488" i="45"/>
  <c r="D14488" i="45"/>
  <c r="H14487" i="45"/>
  <c r="G14487" i="45"/>
  <c r="F14487" i="45"/>
  <c r="E14487" i="45"/>
  <c r="D14487" i="45"/>
  <c r="H14486" i="45"/>
  <c r="G14486" i="45"/>
  <c r="F14486" i="45"/>
  <c r="E14486" i="45"/>
  <c r="D14486" i="45"/>
  <c r="H14485" i="45"/>
  <c r="G14485" i="45"/>
  <c r="F14485" i="45"/>
  <c r="E14485" i="45"/>
  <c r="D14485" i="45"/>
  <c r="H14484" i="45"/>
  <c r="G14484" i="45"/>
  <c r="F14484" i="45"/>
  <c r="E14484" i="45"/>
  <c r="D14484" i="45"/>
  <c r="H14483" i="45"/>
  <c r="G14483" i="45"/>
  <c r="F14483" i="45"/>
  <c r="E14483" i="45"/>
  <c r="D14483" i="45"/>
  <c r="H14482" i="45"/>
  <c r="G14482" i="45"/>
  <c r="F14482" i="45"/>
  <c r="E14482" i="45"/>
  <c r="D14482" i="45"/>
  <c r="H14481" i="45"/>
  <c r="G14481" i="45"/>
  <c r="F14481" i="45"/>
  <c r="E14481" i="45"/>
  <c r="D14481" i="45"/>
  <c r="H14480" i="45"/>
  <c r="G14480" i="45"/>
  <c r="F14480" i="45"/>
  <c r="E14480" i="45"/>
  <c r="D14480" i="45"/>
  <c r="H14479" i="45"/>
  <c r="G14479" i="45"/>
  <c r="F14479" i="45"/>
  <c r="E14479" i="45"/>
  <c r="D14479" i="45"/>
  <c r="H14478" i="45"/>
  <c r="G14478" i="45"/>
  <c r="F14478" i="45"/>
  <c r="E14478" i="45"/>
  <c r="D14478" i="45"/>
  <c r="H14477" i="45"/>
  <c r="G14477" i="45"/>
  <c r="F14477" i="45"/>
  <c r="E14477" i="45"/>
  <c r="D14477" i="45"/>
  <c r="H14476" i="45"/>
  <c r="G14476" i="45"/>
  <c r="F14476" i="45"/>
  <c r="E14476" i="45"/>
  <c r="D14476" i="45"/>
  <c r="H14475" i="45"/>
  <c r="G14475" i="45"/>
  <c r="F14475" i="45"/>
  <c r="E14475" i="45"/>
  <c r="D14475" i="45"/>
  <c r="H14474" i="45"/>
  <c r="G14474" i="45"/>
  <c r="F14474" i="45"/>
  <c r="E14474" i="45"/>
  <c r="D14474" i="45"/>
  <c r="H14473" i="45"/>
  <c r="G14473" i="45"/>
  <c r="F14473" i="45"/>
  <c r="E14473" i="45"/>
  <c r="D14473" i="45"/>
  <c r="H14472" i="45"/>
  <c r="G14472" i="45"/>
  <c r="F14472" i="45"/>
  <c r="E14472" i="45"/>
  <c r="D14472" i="45"/>
  <c r="H14471" i="45"/>
  <c r="G14471" i="45"/>
  <c r="F14471" i="45"/>
  <c r="E14471" i="45"/>
  <c r="D14471" i="45"/>
  <c r="H14470" i="45"/>
  <c r="G14470" i="45"/>
  <c r="F14470" i="45"/>
  <c r="E14470" i="45"/>
  <c r="D14470" i="45"/>
  <c r="H14469" i="45"/>
  <c r="G14469" i="45"/>
  <c r="F14469" i="45"/>
  <c r="E14469" i="45"/>
  <c r="D14469" i="45"/>
  <c r="H14468" i="45"/>
  <c r="G14468" i="45"/>
  <c r="F14468" i="45"/>
  <c r="E14468" i="45"/>
  <c r="D14468" i="45"/>
  <c r="H14467" i="45"/>
  <c r="G14467" i="45"/>
  <c r="F14467" i="45"/>
  <c r="E14467" i="45"/>
  <c r="D14467" i="45"/>
  <c r="H14466" i="45"/>
  <c r="G14466" i="45"/>
  <c r="F14466" i="45"/>
  <c r="E14466" i="45"/>
  <c r="D14466" i="45"/>
  <c r="H14465" i="45"/>
  <c r="G14465" i="45"/>
  <c r="F14465" i="45"/>
  <c r="E14465" i="45"/>
  <c r="D14465" i="45"/>
  <c r="H14464" i="45"/>
  <c r="G14464" i="45"/>
  <c r="F14464" i="45"/>
  <c r="E14464" i="45"/>
  <c r="D14464" i="45"/>
  <c r="H14463" i="45"/>
  <c r="G14463" i="45"/>
  <c r="F14463" i="45"/>
  <c r="E14463" i="45"/>
  <c r="D14463" i="45"/>
  <c r="H14462" i="45"/>
  <c r="G14462" i="45"/>
  <c r="F14462" i="45"/>
  <c r="E14462" i="45"/>
  <c r="D14462" i="45"/>
  <c r="H14461" i="45"/>
  <c r="G14461" i="45"/>
  <c r="F14461" i="45"/>
  <c r="E14461" i="45"/>
  <c r="D14461" i="45"/>
  <c r="H14460" i="45"/>
  <c r="G14460" i="45"/>
  <c r="F14460" i="45"/>
  <c r="E14460" i="45"/>
  <c r="D14460" i="45"/>
  <c r="H14459" i="45"/>
  <c r="G14459" i="45"/>
  <c r="F14459" i="45"/>
  <c r="E14459" i="45"/>
  <c r="D14459" i="45"/>
  <c r="H14458" i="45"/>
  <c r="G14458" i="45"/>
  <c r="F14458" i="45"/>
  <c r="E14458" i="45"/>
  <c r="D14458" i="45"/>
  <c r="H14457" i="45"/>
  <c r="G14457" i="45"/>
  <c r="F14457" i="45"/>
  <c r="E14457" i="45"/>
  <c r="D14457" i="45"/>
  <c r="H14456" i="45"/>
  <c r="G14456" i="45"/>
  <c r="F14456" i="45"/>
  <c r="E14456" i="45"/>
  <c r="D14456" i="45"/>
  <c r="H14455" i="45"/>
  <c r="G14455" i="45"/>
  <c r="F14455" i="45"/>
  <c r="E14455" i="45"/>
  <c r="D14455" i="45"/>
  <c r="H14454" i="45"/>
  <c r="G14454" i="45"/>
  <c r="F14454" i="45"/>
  <c r="E14454" i="45"/>
  <c r="D14454" i="45"/>
  <c r="H14453" i="45"/>
  <c r="G14453" i="45"/>
  <c r="F14453" i="45"/>
  <c r="E14453" i="45"/>
  <c r="D14453" i="45"/>
  <c r="H14452" i="45"/>
  <c r="G14452" i="45"/>
  <c r="F14452" i="45"/>
  <c r="E14452" i="45"/>
  <c r="D14452" i="45"/>
  <c r="H14451" i="45"/>
  <c r="G14451" i="45"/>
  <c r="F14451" i="45"/>
  <c r="E14451" i="45"/>
  <c r="D14451" i="45"/>
  <c r="H14450" i="45"/>
  <c r="G14450" i="45"/>
  <c r="F14450" i="45"/>
  <c r="E14450" i="45"/>
  <c r="D14450" i="45"/>
  <c r="H14449" i="45"/>
  <c r="G14449" i="45"/>
  <c r="F14449" i="45"/>
  <c r="E14449" i="45"/>
  <c r="D14449" i="45"/>
  <c r="H14448" i="45"/>
  <c r="G14448" i="45"/>
  <c r="F14448" i="45"/>
  <c r="E14448" i="45"/>
  <c r="D14448" i="45"/>
  <c r="H14447" i="45"/>
  <c r="G14447" i="45"/>
  <c r="F14447" i="45"/>
  <c r="E14447" i="45"/>
  <c r="D14447" i="45"/>
  <c r="H14446" i="45"/>
  <c r="G14446" i="45"/>
  <c r="F14446" i="45"/>
  <c r="E14446" i="45"/>
  <c r="D14446" i="45"/>
  <c r="H14445" i="45"/>
  <c r="G14445" i="45"/>
  <c r="F14445" i="45"/>
  <c r="E14445" i="45"/>
  <c r="D14445" i="45"/>
  <c r="H14444" i="45"/>
  <c r="G14444" i="45"/>
  <c r="F14444" i="45"/>
  <c r="E14444" i="45"/>
  <c r="D14444" i="45"/>
  <c r="H14443" i="45"/>
  <c r="G14443" i="45"/>
  <c r="F14443" i="45"/>
  <c r="E14443" i="45"/>
  <c r="D14443" i="45"/>
  <c r="H14442" i="45"/>
  <c r="G14442" i="45"/>
  <c r="F14442" i="45"/>
  <c r="E14442" i="45"/>
  <c r="D14442" i="45"/>
  <c r="H14441" i="45"/>
  <c r="G14441" i="45"/>
  <c r="F14441" i="45"/>
  <c r="E14441" i="45"/>
  <c r="D14441" i="45"/>
  <c r="H14440" i="45"/>
  <c r="G14440" i="45"/>
  <c r="F14440" i="45"/>
  <c r="E14440" i="45"/>
  <c r="D14440" i="45"/>
  <c r="H14439" i="45"/>
  <c r="G14439" i="45"/>
  <c r="F14439" i="45"/>
  <c r="E14439" i="45"/>
  <c r="D14439" i="45"/>
  <c r="H14438" i="45"/>
  <c r="G14438" i="45"/>
  <c r="F14438" i="45"/>
  <c r="E14438" i="45"/>
  <c r="D14438" i="45"/>
  <c r="H14437" i="45"/>
  <c r="G14437" i="45"/>
  <c r="F14437" i="45"/>
  <c r="E14437" i="45"/>
  <c r="D14437" i="45"/>
  <c r="H14436" i="45"/>
  <c r="G14436" i="45"/>
  <c r="F14436" i="45"/>
  <c r="E14436" i="45"/>
  <c r="D14436" i="45"/>
  <c r="H14435" i="45"/>
  <c r="G14435" i="45"/>
  <c r="F14435" i="45"/>
  <c r="E14435" i="45"/>
  <c r="D14435" i="45"/>
  <c r="H14434" i="45"/>
  <c r="G14434" i="45"/>
  <c r="F14434" i="45"/>
  <c r="E14434" i="45"/>
  <c r="D14434" i="45"/>
  <c r="H14433" i="45"/>
  <c r="G14433" i="45"/>
  <c r="F14433" i="45"/>
  <c r="E14433" i="45"/>
  <c r="D14433" i="45"/>
  <c r="H14432" i="45"/>
  <c r="G14432" i="45"/>
  <c r="F14432" i="45"/>
  <c r="E14432" i="45"/>
  <c r="D14432" i="45"/>
  <c r="H14431" i="45"/>
  <c r="G14431" i="45"/>
  <c r="F14431" i="45"/>
  <c r="E14431" i="45"/>
  <c r="D14431" i="45"/>
  <c r="H14430" i="45"/>
  <c r="G14430" i="45"/>
  <c r="F14430" i="45"/>
  <c r="E14430" i="45"/>
  <c r="D14430" i="45"/>
  <c r="H14429" i="45"/>
  <c r="G14429" i="45"/>
  <c r="F14429" i="45"/>
  <c r="E14429" i="45"/>
  <c r="D14429" i="45"/>
  <c r="H14428" i="45"/>
  <c r="G14428" i="45"/>
  <c r="F14428" i="45"/>
  <c r="E14428" i="45"/>
  <c r="D14428" i="45"/>
  <c r="H14427" i="45"/>
  <c r="G14427" i="45"/>
  <c r="F14427" i="45"/>
  <c r="E14427" i="45"/>
  <c r="D14427" i="45"/>
  <c r="H14426" i="45"/>
  <c r="G14426" i="45"/>
  <c r="F14426" i="45"/>
  <c r="E14426" i="45"/>
  <c r="D14426" i="45"/>
  <c r="H14425" i="45"/>
  <c r="G14425" i="45"/>
  <c r="F14425" i="45"/>
  <c r="E14425" i="45"/>
  <c r="D14425" i="45"/>
  <c r="H14424" i="45"/>
  <c r="G14424" i="45"/>
  <c r="F14424" i="45"/>
  <c r="E14424" i="45"/>
  <c r="D14424" i="45"/>
  <c r="H14423" i="45"/>
  <c r="G14423" i="45"/>
  <c r="F14423" i="45"/>
  <c r="E14423" i="45"/>
  <c r="D14423" i="45"/>
  <c r="H14422" i="45"/>
  <c r="G14422" i="45"/>
  <c r="F14422" i="45"/>
  <c r="E14422" i="45"/>
  <c r="D14422" i="45"/>
  <c r="H14421" i="45"/>
  <c r="G14421" i="45"/>
  <c r="F14421" i="45"/>
  <c r="E14421" i="45"/>
  <c r="D14421" i="45"/>
  <c r="H14420" i="45"/>
  <c r="G14420" i="45"/>
  <c r="F14420" i="45"/>
  <c r="E14420" i="45"/>
  <c r="D14420" i="45"/>
  <c r="H14419" i="45"/>
  <c r="G14419" i="45"/>
  <c r="F14419" i="45"/>
  <c r="E14419" i="45"/>
  <c r="D14419" i="45"/>
  <c r="H14418" i="45"/>
  <c r="G14418" i="45"/>
  <c r="F14418" i="45"/>
  <c r="E14418" i="45"/>
  <c r="D14418" i="45"/>
  <c r="H14417" i="45"/>
  <c r="G14417" i="45"/>
  <c r="F14417" i="45"/>
  <c r="E14417" i="45"/>
  <c r="D14417" i="45"/>
  <c r="H14416" i="45"/>
  <c r="G14416" i="45"/>
  <c r="F14416" i="45"/>
  <c r="E14416" i="45"/>
  <c r="D14416" i="45"/>
  <c r="H14415" i="45"/>
  <c r="G14415" i="45"/>
  <c r="F14415" i="45"/>
  <c r="E14415" i="45"/>
  <c r="D14415" i="45"/>
  <c r="H14414" i="45"/>
  <c r="G14414" i="45"/>
  <c r="F14414" i="45"/>
  <c r="E14414" i="45"/>
  <c r="D14414" i="45"/>
  <c r="H14413" i="45"/>
  <c r="G14413" i="45"/>
  <c r="F14413" i="45"/>
  <c r="E14413" i="45"/>
  <c r="D14413" i="45"/>
  <c r="H14412" i="45"/>
  <c r="G14412" i="45"/>
  <c r="F14412" i="45"/>
  <c r="E14412" i="45"/>
  <c r="D14412" i="45"/>
  <c r="H14411" i="45"/>
  <c r="G14411" i="45"/>
  <c r="F14411" i="45"/>
  <c r="E14411" i="45"/>
  <c r="D14411" i="45"/>
  <c r="H14410" i="45"/>
  <c r="G14410" i="45"/>
  <c r="F14410" i="45"/>
  <c r="E14410" i="45"/>
  <c r="D14410" i="45"/>
  <c r="H14409" i="45"/>
  <c r="G14409" i="45"/>
  <c r="F14409" i="45"/>
  <c r="E14409" i="45"/>
  <c r="D14409" i="45"/>
  <c r="H14408" i="45"/>
  <c r="G14408" i="45"/>
  <c r="F14408" i="45"/>
  <c r="E14408" i="45"/>
  <c r="D14408" i="45"/>
  <c r="H14407" i="45"/>
  <c r="G14407" i="45"/>
  <c r="F14407" i="45"/>
  <c r="E14407" i="45"/>
  <c r="D14407" i="45"/>
  <c r="H14406" i="45"/>
  <c r="G14406" i="45"/>
  <c r="F14406" i="45"/>
  <c r="E14406" i="45"/>
  <c r="D14406" i="45"/>
  <c r="H14405" i="45"/>
  <c r="G14405" i="45"/>
  <c r="F14405" i="45"/>
  <c r="E14405" i="45"/>
  <c r="D14405" i="45"/>
  <c r="H14404" i="45"/>
  <c r="G14404" i="45"/>
  <c r="F14404" i="45"/>
  <c r="E14404" i="45"/>
  <c r="D14404" i="45"/>
  <c r="H14403" i="45"/>
  <c r="G14403" i="45"/>
  <c r="F14403" i="45"/>
  <c r="E14403" i="45"/>
  <c r="D14403" i="45"/>
  <c r="H14402" i="45"/>
  <c r="G14402" i="45"/>
  <c r="F14402" i="45"/>
  <c r="E14402" i="45"/>
  <c r="D14402" i="45"/>
  <c r="H14401" i="45"/>
  <c r="G14401" i="45"/>
  <c r="F14401" i="45"/>
  <c r="E14401" i="45"/>
  <c r="D14401" i="45"/>
  <c r="H14400" i="45"/>
  <c r="G14400" i="45"/>
  <c r="F14400" i="45"/>
  <c r="E14400" i="45"/>
  <c r="D14400" i="45"/>
  <c r="H14399" i="45"/>
  <c r="G14399" i="45"/>
  <c r="F14399" i="45"/>
  <c r="E14399" i="45"/>
  <c r="D14399" i="45"/>
  <c r="H14398" i="45"/>
  <c r="G14398" i="45"/>
  <c r="F14398" i="45"/>
  <c r="E14398" i="45"/>
  <c r="D14398" i="45"/>
  <c r="H14397" i="45"/>
  <c r="G14397" i="45"/>
  <c r="F14397" i="45"/>
  <c r="E14397" i="45"/>
  <c r="D14397" i="45"/>
  <c r="H14396" i="45"/>
  <c r="G14396" i="45"/>
  <c r="F14396" i="45"/>
  <c r="E14396" i="45"/>
  <c r="D14396" i="45"/>
  <c r="H14395" i="45"/>
  <c r="G14395" i="45"/>
  <c r="F14395" i="45"/>
  <c r="E14395" i="45"/>
  <c r="D14395" i="45"/>
  <c r="H14394" i="45"/>
  <c r="G14394" i="45"/>
  <c r="F14394" i="45"/>
  <c r="E14394" i="45"/>
  <c r="D14394" i="45"/>
  <c r="H14393" i="45"/>
  <c r="G14393" i="45"/>
  <c r="F14393" i="45"/>
  <c r="E14393" i="45"/>
  <c r="D14393" i="45"/>
  <c r="H14392" i="45"/>
  <c r="G14392" i="45"/>
  <c r="F14392" i="45"/>
  <c r="E14392" i="45"/>
  <c r="D14392" i="45"/>
  <c r="H14391" i="45"/>
  <c r="G14391" i="45"/>
  <c r="F14391" i="45"/>
  <c r="E14391" i="45"/>
  <c r="D14391" i="45"/>
  <c r="H14390" i="45"/>
  <c r="G14390" i="45"/>
  <c r="F14390" i="45"/>
  <c r="E14390" i="45"/>
  <c r="D14390" i="45"/>
  <c r="H14389" i="45"/>
  <c r="G14389" i="45"/>
  <c r="F14389" i="45"/>
  <c r="E14389" i="45"/>
  <c r="D14389" i="45"/>
  <c r="H14388" i="45"/>
  <c r="G14388" i="45"/>
  <c r="F14388" i="45"/>
  <c r="E14388" i="45"/>
  <c r="D14388" i="45"/>
  <c r="H14387" i="45"/>
  <c r="G14387" i="45"/>
  <c r="F14387" i="45"/>
  <c r="E14387" i="45"/>
  <c r="D14387" i="45"/>
  <c r="H14386" i="45"/>
  <c r="G14386" i="45"/>
  <c r="F14386" i="45"/>
  <c r="E14386" i="45"/>
  <c r="D14386" i="45"/>
  <c r="H14385" i="45"/>
  <c r="G14385" i="45"/>
  <c r="F14385" i="45"/>
  <c r="E14385" i="45"/>
  <c r="D14385" i="45"/>
  <c r="H14384" i="45"/>
  <c r="G14384" i="45"/>
  <c r="F14384" i="45"/>
  <c r="E14384" i="45"/>
  <c r="D14384" i="45"/>
  <c r="H14383" i="45"/>
  <c r="G14383" i="45"/>
  <c r="F14383" i="45"/>
  <c r="E14383" i="45"/>
  <c r="D14383" i="45"/>
  <c r="H14382" i="45"/>
  <c r="G14382" i="45"/>
  <c r="F14382" i="45"/>
  <c r="E14382" i="45"/>
  <c r="D14382" i="45"/>
  <c r="H14381" i="45"/>
  <c r="G14381" i="45"/>
  <c r="F14381" i="45"/>
  <c r="E14381" i="45"/>
  <c r="D14381" i="45"/>
  <c r="H14380" i="45"/>
  <c r="G14380" i="45"/>
  <c r="F14380" i="45"/>
  <c r="E14380" i="45"/>
  <c r="D14380" i="45"/>
  <c r="H14379" i="45"/>
  <c r="G14379" i="45"/>
  <c r="F14379" i="45"/>
  <c r="E14379" i="45"/>
  <c r="D14379" i="45"/>
  <c r="H14378" i="45"/>
  <c r="G14378" i="45"/>
  <c r="F14378" i="45"/>
  <c r="E14378" i="45"/>
  <c r="D14378" i="45"/>
  <c r="H14377" i="45"/>
  <c r="G14377" i="45"/>
  <c r="F14377" i="45"/>
  <c r="E14377" i="45"/>
  <c r="D14377" i="45"/>
  <c r="H14376" i="45"/>
  <c r="G14376" i="45"/>
  <c r="F14376" i="45"/>
  <c r="E14376" i="45"/>
  <c r="D14376" i="45"/>
  <c r="H14375" i="45"/>
  <c r="G14375" i="45"/>
  <c r="F14375" i="45"/>
  <c r="E14375" i="45"/>
  <c r="D14375" i="45"/>
  <c r="H14374" i="45"/>
  <c r="G14374" i="45"/>
  <c r="F14374" i="45"/>
  <c r="E14374" i="45"/>
  <c r="D14374" i="45"/>
  <c r="H14373" i="45"/>
  <c r="G14373" i="45"/>
  <c r="F14373" i="45"/>
  <c r="E14373" i="45"/>
  <c r="D14373" i="45"/>
  <c r="H14372" i="45"/>
  <c r="G14372" i="45"/>
  <c r="F14372" i="45"/>
  <c r="E14372" i="45"/>
  <c r="D14372" i="45"/>
  <c r="H14371" i="45"/>
  <c r="G14371" i="45"/>
  <c r="F14371" i="45"/>
  <c r="E14371" i="45"/>
  <c r="D14371" i="45"/>
  <c r="H14370" i="45"/>
  <c r="G14370" i="45"/>
  <c r="F14370" i="45"/>
  <c r="E14370" i="45"/>
  <c r="D14370" i="45"/>
  <c r="H14369" i="45"/>
  <c r="G14369" i="45"/>
  <c r="F14369" i="45"/>
  <c r="E14369" i="45"/>
  <c r="D14369" i="45"/>
  <c r="H14368" i="45"/>
  <c r="G14368" i="45"/>
  <c r="F14368" i="45"/>
  <c r="E14368" i="45"/>
  <c r="D14368" i="45"/>
  <c r="H14367" i="45"/>
  <c r="G14367" i="45"/>
  <c r="F14367" i="45"/>
  <c r="E14367" i="45"/>
  <c r="D14367" i="45"/>
  <c r="H14366" i="45"/>
  <c r="G14366" i="45"/>
  <c r="F14366" i="45"/>
  <c r="E14366" i="45"/>
  <c r="D14366" i="45"/>
  <c r="H14365" i="45"/>
  <c r="G14365" i="45"/>
  <c r="F14365" i="45"/>
  <c r="E14365" i="45"/>
  <c r="D14365" i="45"/>
  <c r="H14364" i="45"/>
  <c r="G14364" i="45"/>
  <c r="F14364" i="45"/>
  <c r="E14364" i="45"/>
  <c r="D14364" i="45"/>
  <c r="H14363" i="45"/>
  <c r="G14363" i="45"/>
  <c r="F14363" i="45"/>
  <c r="E14363" i="45"/>
  <c r="D14363" i="45"/>
  <c r="H14362" i="45"/>
  <c r="G14362" i="45"/>
  <c r="F14362" i="45"/>
  <c r="E14362" i="45"/>
  <c r="D14362" i="45"/>
  <c r="H14361" i="45"/>
  <c r="G14361" i="45"/>
  <c r="F14361" i="45"/>
  <c r="E14361" i="45"/>
  <c r="D14361" i="45"/>
  <c r="H14360" i="45"/>
  <c r="G14360" i="45"/>
  <c r="F14360" i="45"/>
  <c r="E14360" i="45"/>
  <c r="D14360" i="45"/>
  <c r="H14359" i="45"/>
  <c r="G14359" i="45"/>
  <c r="F14359" i="45"/>
  <c r="E14359" i="45"/>
  <c r="D14359" i="45"/>
  <c r="H14358" i="45"/>
  <c r="G14358" i="45"/>
  <c r="F14358" i="45"/>
  <c r="E14358" i="45"/>
  <c r="D14358" i="45"/>
  <c r="H14357" i="45"/>
  <c r="G14357" i="45"/>
  <c r="F14357" i="45"/>
  <c r="E14357" i="45"/>
  <c r="D14357" i="45"/>
  <c r="H14356" i="45"/>
  <c r="G14356" i="45"/>
  <c r="F14356" i="45"/>
  <c r="E14356" i="45"/>
  <c r="D14356" i="45"/>
  <c r="H14355" i="45"/>
  <c r="G14355" i="45"/>
  <c r="F14355" i="45"/>
  <c r="E14355" i="45"/>
  <c r="D14355" i="45"/>
  <c r="H14354" i="45"/>
  <c r="G14354" i="45"/>
  <c r="F14354" i="45"/>
  <c r="E14354" i="45"/>
  <c r="D14354" i="45"/>
  <c r="H14353" i="45"/>
  <c r="G14353" i="45"/>
  <c r="F14353" i="45"/>
  <c r="E14353" i="45"/>
  <c r="D14353" i="45"/>
  <c r="H14352" i="45"/>
  <c r="G14352" i="45"/>
  <c r="F14352" i="45"/>
  <c r="E14352" i="45"/>
  <c r="D14352" i="45"/>
  <c r="H14351" i="45"/>
  <c r="G14351" i="45"/>
  <c r="F14351" i="45"/>
  <c r="E14351" i="45"/>
  <c r="D14351" i="45"/>
  <c r="H14350" i="45"/>
  <c r="G14350" i="45"/>
  <c r="F14350" i="45"/>
  <c r="E14350" i="45"/>
  <c r="D14350" i="45"/>
  <c r="H14349" i="45"/>
  <c r="G14349" i="45"/>
  <c r="F14349" i="45"/>
  <c r="E14349" i="45"/>
  <c r="D14349" i="45"/>
  <c r="H14348" i="45"/>
  <c r="G14348" i="45"/>
  <c r="F14348" i="45"/>
  <c r="E14348" i="45"/>
  <c r="D14348" i="45"/>
  <c r="H14347" i="45"/>
  <c r="G14347" i="45"/>
  <c r="F14347" i="45"/>
  <c r="E14347" i="45"/>
  <c r="D14347" i="45"/>
  <c r="H14346" i="45"/>
  <c r="G14346" i="45"/>
  <c r="F14346" i="45"/>
  <c r="E14346" i="45"/>
  <c r="D14346" i="45"/>
  <c r="H14345" i="45"/>
  <c r="G14345" i="45"/>
  <c r="F14345" i="45"/>
  <c r="E14345" i="45"/>
  <c r="D14345" i="45"/>
  <c r="H14344" i="45"/>
  <c r="G14344" i="45"/>
  <c r="F14344" i="45"/>
  <c r="E14344" i="45"/>
  <c r="D14344" i="45"/>
  <c r="H14343" i="45"/>
  <c r="G14343" i="45"/>
  <c r="F14343" i="45"/>
  <c r="E14343" i="45"/>
  <c r="D14343" i="45"/>
  <c r="H14342" i="45"/>
  <c r="G14342" i="45"/>
  <c r="F14342" i="45"/>
  <c r="E14342" i="45"/>
  <c r="D14342" i="45"/>
  <c r="H14341" i="45"/>
  <c r="G14341" i="45"/>
  <c r="F14341" i="45"/>
  <c r="E14341" i="45"/>
  <c r="D14341" i="45"/>
  <c r="H14340" i="45"/>
  <c r="G14340" i="45"/>
  <c r="F14340" i="45"/>
  <c r="E14340" i="45"/>
  <c r="D14340" i="45"/>
  <c r="H14339" i="45"/>
  <c r="G14339" i="45"/>
  <c r="F14339" i="45"/>
  <c r="E14339" i="45"/>
  <c r="D14339" i="45"/>
  <c r="H14338" i="45"/>
  <c r="G14338" i="45"/>
  <c r="F14338" i="45"/>
  <c r="E14338" i="45"/>
  <c r="D14338" i="45"/>
  <c r="H14337" i="45"/>
  <c r="G14337" i="45"/>
  <c r="F14337" i="45"/>
  <c r="E14337" i="45"/>
  <c r="D14337" i="45"/>
  <c r="H14336" i="45"/>
  <c r="G14336" i="45"/>
  <c r="F14336" i="45"/>
  <c r="E14336" i="45"/>
  <c r="D14336" i="45"/>
  <c r="H14335" i="45"/>
  <c r="G14335" i="45"/>
  <c r="F14335" i="45"/>
  <c r="E14335" i="45"/>
  <c r="D14335" i="45"/>
  <c r="H14334" i="45"/>
  <c r="G14334" i="45"/>
  <c r="F14334" i="45"/>
  <c r="E14334" i="45"/>
  <c r="D14334" i="45"/>
  <c r="H14333" i="45"/>
  <c r="G14333" i="45"/>
  <c r="F14333" i="45"/>
  <c r="E14333" i="45"/>
  <c r="D14333" i="45"/>
  <c r="H14332" i="45"/>
  <c r="G14332" i="45"/>
  <c r="F14332" i="45"/>
  <c r="E14332" i="45"/>
  <c r="D14332" i="45"/>
  <c r="H14331" i="45"/>
  <c r="G14331" i="45"/>
  <c r="F14331" i="45"/>
  <c r="E14331" i="45"/>
  <c r="D14331" i="45"/>
  <c r="H14330" i="45"/>
  <c r="G14330" i="45"/>
  <c r="F14330" i="45"/>
  <c r="E14330" i="45"/>
  <c r="D14330" i="45"/>
  <c r="H14329" i="45"/>
  <c r="G14329" i="45"/>
  <c r="F14329" i="45"/>
  <c r="E14329" i="45"/>
  <c r="D14329" i="45"/>
  <c r="H14328" i="45"/>
  <c r="G14328" i="45"/>
  <c r="F14328" i="45"/>
  <c r="E14328" i="45"/>
  <c r="D14328" i="45"/>
  <c r="H14327" i="45"/>
  <c r="G14327" i="45"/>
  <c r="F14327" i="45"/>
  <c r="E14327" i="45"/>
  <c r="D14327" i="45"/>
  <c r="H14326" i="45"/>
  <c r="G14326" i="45"/>
  <c r="F14326" i="45"/>
  <c r="E14326" i="45"/>
  <c r="D14326" i="45"/>
  <c r="H14325" i="45"/>
  <c r="G14325" i="45"/>
  <c r="F14325" i="45"/>
  <c r="E14325" i="45"/>
  <c r="D14325" i="45"/>
  <c r="H14324" i="45"/>
  <c r="G14324" i="45"/>
  <c r="F14324" i="45"/>
  <c r="E14324" i="45"/>
  <c r="D14324" i="45"/>
  <c r="H14323" i="45"/>
  <c r="G14323" i="45"/>
  <c r="F14323" i="45"/>
  <c r="E14323" i="45"/>
  <c r="D14323" i="45"/>
  <c r="H14322" i="45"/>
  <c r="G14322" i="45"/>
  <c r="F14322" i="45"/>
  <c r="E14322" i="45"/>
  <c r="D14322" i="45"/>
  <c r="H14321" i="45"/>
  <c r="G14321" i="45"/>
  <c r="F14321" i="45"/>
  <c r="E14321" i="45"/>
  <c r="D14321" i="45"/>
  <c r="H14320" i="45"/>
  <c r="G14320" i="45"/>
  <c r="F14320" i="45"/>
  <c r="E14320" i="45"/>
  <c r="D14320" i="45"/>
  <c r="H14319" i="45"/>
  <c r="G14319" i="45"/>
  <c r="F14319" i="45"/>
  <c r="E14319" i="45"/>
  <c r="D14319" i="45"/>
  <c r="H14318" i="45"/>
  <c r="G14318" i="45"/>
  <c r="F14318" i="45"/>
  <c r="E14318" i="45"/>
  <c r="D14318" i="45"/>
  <c r="H14317" i="45"/>
  <c r="G14317" i="45"/>
  <c r="F14317" i="45"/>
  <c r="E14317" i="45"/>
  <c r="D14317" i="45"/>
  <c r="H14316" i="45"/>
  <c r="G14316" i="45"/>
  <c r="F14316" i="45"/>
  <c r="E14316" i="45"/>
  <c r="D14316" i="45"/>
  <c r="H14315" i="45"/>
  <c r="G14315" i="45"/>
  <c r="F14315" i="45"/>
  <c r="E14315" i="45"/>
  <c r="D14315" i="45"/>
  <c r="H14314" i="45"/>
  <c r="G14314" i="45"/>
  <c r="F14314" i="45"/>
  <c r="E14314" i="45"/>
  <c r="D14314" i="45"/>
  <c r="H14313" i="45"/>
  <c r="G14313" i="45"/>
  <c r="F14313" i="45"/>
  <c r="E14313" i="45"/>
  <c r="D14313" i="45"/>
  <c r="H14312" i="45"/>
  <c r="G14312" i="45"/>
  <c r="F14312" i="45"/>
  <c r="E14312" i="45"/>
  <c r="D14312" i="45"/>
  <c r="H14311" i="45"/>
  <c r="G14311" i="45"/>
  <c r="F14311" i="45"/>
  <c r="E14311" i="45"/>
  <c r="D14311" i="45"/>
  <c r="H14310" i="45"/>
  <c r="G14310" i="45"/>
  <c r="F14310" i="45"/>
  <c r="E14310" i="45"/>
  <c r="D14310" i="45"/>
  <c r="H14309" i="45"/>
  <c r="G14309" i="45"/>
  <c r="F14309" i="45"/>
  <c r="E14309" i="45"/>
  <c r="D14309" i="45"/>
  <c r="H14308" i="45"/>
  <c r="G14308" i="45"/>
  <c r="F14308" i="45"/>
  <c r="E14308" i="45"/>
  <c r="D14308" i="45"/>
  <c r="H14307" i="45"/>
  <c r="G14307" i="45"/>
  <c r="F14307" i="45"/>
  <c r="E14307" i="45"/>
  <c r="D14307" i="45"/>
  <c r="H14306" i="45"/>
  <c r="G14306" i="45"/>
  <c r="F14306" i="45"/>
  <c r="E14306" i="45"/>
  <c r="D14306" i="45"/>
  <c r="H14305" i="45"/>
  <c r="G14305" i="45"/>
  <c r="F14305" i="45"/>
  <c r="E14305" i="45"/>
  <c r="D14305" i="45"/>
  <c r="H14304" i="45"/>
  <c r="G14304" i="45"/>
  <c r="F14304" i="45"/>
  <c r="E14304" i="45"/>
  <c r="D14304" i="45"/>
  <c r="H14303" i="45"/>
  <c r="G14303" i="45"/>
  <c r="F14303" i="45"/>
  <c r="E14303" i="45"/>
  <c r="D14303" i="45"/>
  <c r="H14302" i="45"/>
  <c r="G14302" i="45"/>
  <c r="F14302" i="45"/>
  <c r="E14302" i="45"/>
  <c r="D14302" i="45"/>
  <c r="H14301" i="45"/>
  <c r="G14301" i="45"/>
  <c r="F14301" i="45"/>
  <c r="E14301" i="45"/>
  <c r="D14301" i="45"/>
  <c r="H14300" i="45"/>
  <c r="G14300" i="45"/>
  <c r="F14300" i="45"/>
  <c r="E14300" i="45"/>
  <c r="D14300" i="45"/>
  <c r="H14299" i="45"/>
  <c r="G14299" i="45"/>
  <c r="F14299" i="45"/>
  <c r="E14299" i="45"/>
  <c r="D14299" i="45"/>
  <c r="H14298" i="45"/>
  <c r="G14298" i="45"/>
  <c r="F14298" i="45"/>
  <c r="E14298" i="45"/>
  <c r="D14298" i="45"/>
  <c r="H14297" i="45"/>
  <c r="G14297" i="45"/>
  <c r="F14297" i="45"/>
  <c r="E14297" i="45"/>
  <c r="D14297" i="45"/>
  <c r="H14296" i="45"/>
  <c r="G14296" i="45"/>
  <c r="F14296" i="45"/>
  <c r="E14296" i="45"/>
  <c r="D14296" i="45"/>
  <c r="H14295" i="45"/>
  <c r="G14295" i="45"/>
  <c r="F14295" i="45"/>
  <c r="E14295" i="45"/>
  <c r="D14295" i="45"/>
  <c r="H14294" i="45"/>
  <c r="G14294" i="45"/>
  <c r="F14294" i="45"/>
  <c r="E14294" i="45"/>
  <c r="D14294" i="45"/>
  <c r="H14293" i="45"/>
  <c r="G14293" i="45"/>
  <c r="F14293" i="45"/>
  <c r="E14293" i="45"/>
  <c r="D14293" i="45"/>
  <c r="H14292" i="45"/>
  <c r="G14292" i="45"/>
  <c r="F14292" i="45"/>
  <c r="E14292" i="45"/>
  <c r="D14292" i="45"/>
  <c r="H14291" i="45"/>
  <c r="G14291" i="45"/>
  <c r="F14291" i="45"/>
  <c r="E14291" i="45"/>
  <c r="D14291" i="45"/>
  <c r="H14290" i="45"/>
  <c r="G14290" i="45"/>
  <c r="F14290" i="45"/>
  <c r="E14290" i="45"/>
  <c r="D14290" i="45"/>
  <c r="H14289" i="45"/>
  <c r="G14289" i="45"/>
  <c r="F14289" i="45"/>
  <c r="E14289" i="45"/>
  <c r="D14289" i="45"/>
  <c r="H14288" i="45"/>
  <c r="G14288" i="45"/>
  <c r="F14288" i="45"/>
  <c r="E14288" i="45"/>
  <c r="D14288" i="45"/>
  <c r="H14287" i="45"/>
  <c r="G14287" i="45"/>
  <c r="F14287" i="45"/>
  <c r="E14287" i="45"/>
  <c r="D14287" i="45"/>
  <c r="H14286" i="45"/>
  <c r="G14286" i="45"/>
  <c r="F14286" i="45"/>
  <c r="E14286" i="45"/>
  <c r="D14286" i="45"/>
  <c r="H14285" i="45"/>
  <c r="G14285" i="45"/>
  <c r="F14285" i="45"/>
  <c r="E14285" i="45"/>
  <c r="D14285" i="45"/>
  <c r="H14284" i="45"/>
  <c r="G14284" i="45"/>
  <c r="F14284" i="45"/>
  <c r="E14284" i="45"/>
  <c r="D14284" i="45"/>
  <c r="H14283" i="45"/>
  <c r="G14283" i="45"/>
  <c r="F14283" i="45"/>
  <c r="E14283" i="45"/>
  <c r="D14283" i="45"/>
  <c r="H14282" i="45"/>
  <c r="G14282" i="45"/>
  <c r="F14282" i="45"/>
  <c r="E14282" i="45"/>
  <c r="D14282" i="45"/>
  <c r="H14281" i="45"/>
  <c r="G14281" i="45"/>
  <c r="F14281" i="45"/>
  <c r="E14281" i="45"/>
  <c r="D14281" i="45"/>
  <c r="H14280" i="45"/>
  <c r="G14280" i="45"/>
  <c r="F14280" i="45"/>
  <c r="E14280" i="45"/>
  <c r="D14280" i="45"/>
  <c r="H14279" i="45"/>
  <c r="G14279" i="45"/>
  <c r="F14279" i="45"/>
  <c r="E14279" i="45"/>
  <c r="D14279" i="45"/>
  <c r="H14278" i="45"/>
  <c r="G14278" i="45"/>
  <c r="F14278" i="45"/>
  <c r="E14278" i="45"/>
  <c r="D14278" i="45"/>
  <c r="H14277" i="45"/>
  <c r="G14277" i="45"/>
  <c r="F14277" i="45"/>
  <c r="E14277" i="45"/>
  <c r="D14277" i="45"/>
  <c r="H14276" i="45"/>
  <c r="G14276" i="45"/>
  <c r="F14276" i="45"/>
  <c r="E14276" i="45"/>
  <c r="D14276" i="45"/>
  <c r="H14275" i="45"/>
  <c r="G14275" i="45"/>
  <c r="F14275" i="45"/>
  <c r="E14275" i="45"/>
  <c r="D14275" i="45"/>
  <c r="H14274" i="45"/>
  <c r="G14274" i="45"/>
  <c r="F14274" i="45"/>
  <c r="E14274" i="45"/>
  <c r="D14274" i="45"/>
  <c r="H14273" i="45"/>
  <c r="G14273" i="45"/>
  <c r="F14273" i="45"/>
  <c r="E14273" i="45"/>
  <c r="D14273" i="45"/>
  <c r="H14272" i="45"/>
  <c r="G14272" i="45"/>
  <c r="F14272" i="45"/>
  <c r="E14272" i="45"/>
  <c r="D14272" i="45"/>
  <c r="H14271" i="45"/>
  <c r="G14271" i="45"/>
  <c r="F14271" i="45"/>
  <c r="E14271" i="45"/>
  <c r="D14271" i="45"/>
  <c r="H14270" i="45"/>
  <c r="G14270" i="45"/>
  <c r="F14270" i="45"/>
  <c r="E14270" i="45"/>
  <c r="D14270" i="45"/>
  <c r="H14269" i="45"/>
  <c r="G14269" i="45"/>
  <c r="F14269" i="45"/>
  <c r="E14269" i="45"/>
  <c r="D14269" i="45"/>
  <c r="H14268" i="45"/>
  <c r="G14268" i="45"/>
  <c r="F14268" i="45"/>
  <c r="E14268" i="45"/>
  <c r="D14268" i="45"/>
  <c r="H14267" i="45"/>
  <c r="G14267" i="45"/>
  <c r="F14267" i="45"/>
  <c r="E14267" i="45"/>
  <c r="D14267" i="45"/>
  <c r="H14266" i="45"/>
  <c r="G14266" i="45"/>
  <c r="F14266" i="45"/>
  <c r="E14266" i="45"/>
  <c r="D14266" i="45"/>
  <c r="H14265" i="45"/>
  <c r="G14265" i="45"/>
  <c r="F14265" i="45"/>
  <c r="E14265" i="45"/>
  <c r="D14265" i="45"/>
  <c r="H14264" i="45"/>
  <c r="G14264" i="45"/>
  <c r="F14264" i="45"/>
  <c r="E14264" i="45"/>
  <c r="D14264" i="45"/>
  <c r="H14263" i="45"/>
  <c r="G14263" i="45"/>
  <c r="F14263" i="45"/>
  <c r="E14263" i="45"/>
  <c r="D14263" i="45"/>
  <c r="H14262" i="45"/>
  <c r="G14262" i="45"/>
  <c r="F14262" i="45"/>
  <c r="E14262" i="45"/>
  <c r="D14262" i="45"/>
  <c r="H14261" i="45"/>
  <c r="G14261" i="45"/>
  <c r="F14261" i="45"/>
  <c r="E14261" i="45"/>
  <c r="D14261" i="45"/>
  <c r="H14260" i="45"/>
  <c r="G14260" i="45"/>
  <c r="F14260" i="45"/>
  <c r="E14260" i="45"/>
  <c r="D14260" i="45"/>
  <c r="H14259" i="45"/>
  <c r="G14259" i="45"/>
  <c r="F14259" i="45"/>
  <c r="E14259" i="45"/>
  <c r="D14259" i="45"/>
  <c r="H14258" i="45"/>
  <c r="G14258" i="45"/>
  <c r="F14258" i="45"/>
  <c r="E14258" i="45"/>
  <c r="D14258" i="45"/>
  <c r="H14257" i="45"/>
  <c r="G14257" i="45"/>
  <c r="F14257" i="45"/>
  <c r="E14257" i="45"/>
  <c r="D14257" i="45"/>
  <c r="H14256" i="45"/>
  <c r="G14256" i="45"/>
  <c r="F14256" i="45"/>
  <c r="E14256" i="45"/>
  <c r="D14256" i="45"/>
  <c r="H14255" i="45"/>
  <c r="G14255" i="45"/>
  <c r="F14255" i="45"/>
  <c r="E14255" i="45"/>
  <c r="D14255" i="45"/>
  <c r="H14254" i="45"/>
  <c r="G14254" i="45"/>
  <c r="F14254" i="45"/>
  <c r="E14254" i="45"/>
  <c r="D14254" i="45"/>
  <c r="H14253" i="45"/>
  <c r="G14253" i="45"/>
  <c r="F14253" i="45"/>
  <c r="E14253" i="45"/>
  <c r="D14253" i="45"/>
  <c r="H14252" i="45"/>
  <c r="G14252" i="45"/>
  <c r="F14252" i="45"/>
  <c r="E14252" i="45"/>
  <c r="D14252" i="45"/>
  <c r="H14251" i="45"/>
  <c r="G14251" i="45"/>
  <c r="F14251" i="45"/>
  <c r="E14251" i="45"/>
  <c r="D14251" i="45"/>
  <c r="H14250" i="45"/>
  <c r="G14250" i="45"/>
  <c r="F14250" i="45"/>
  <c r="E14250" i="45"/>
  <c r="D14250" i="45"/>
  <c r="H14249" i="45"/>
  <c r="G14249" i="45"/>
  <c r="F14249" i="45"/>
  <c r="E14249" i="45"/>
  <c r="D14249" i="45"/>
  <c r="H14248" i="45"/>
  <c r="G14248" i="45"/>
  <c r="F14248" i="45"/>
  <c r="E14248" i="45"/>
  <c r="D14248" i="45"/>
  <c r="H14247" i="45"/>
  <c r="G14247" i="45"/>
  <c r="F14247" i="45"/>
  <c r="E14247" i="45"/>
  <c r="D14247" i="45"/>
  <c r="H14246" i="45"/>
  <c r="G14246" i="45"/>
  <c r="F14246" i="45"/>
  <c r="E14246" i="45"/>
  <c r="D14246" i="45"/>
  <c r="H14245" i="45"/>
  <c r="G14245" i="45"/>
  <c r="F14245" i="45"/>
  <c r="E14245" i="45"/>
  <c r="D14245" i="45"/>
  <c r="H14244" i="45"/>
  <c r="G14244" i="45"/>
  <c r="F14244" i="45"/>
  <c r="E14244" i="45"/>
  <c r="D14244" i="45"/>
  <c r="H14243" i="45"/>
  <c r="G14243" i="45"/>
  <c r="F14243" i="45"/>
  <c r="E14243" i="45"/>
  <c r="D14243" i="45"/>
  <c r="H14242" i="45"/>
  <c r="G14242" i="45"/>
  <c r="F14242" i="45"/>
  <c r="E14242" i="45"/>
  <c r="D14242" i="45"/>
  <c r="H14241" i="45"/>
  <c r="G14241" i="45"/>
  <c r="F14241" i="45"/>
  <c r="E14241" i="45"/>
  <c r="D14241" i="45"/>
  <c r="H14240" i="45"/>
  <c r="G14240" i="45"/>
  <c r="F14240" i="45"/>
  <c r="E14240" i="45"/>
  <c r="D14240" i="45"/>
  <c r="H14239" i="45"/>
  <c r="G14239" i="45"/>
  <c r="F14239" i="45"/>
  <c r="E14239" i="45"/>
  <c r="D14239" i="45"/>
  <c r="H14238" i="45"/>
  <c r="G14238" i="45"/>
  <c r="F14238" i="45"/>
  <c r="E14238" i="45"/>
  <c r="D14238" i="45"/>
  <c r="H14237" i="45"/>
  <c r="G14237" i="45"/>
  <c r="F14237" i="45"/>
  <c r="E14237" i="45"/>
  <c r="D14237" i="45"/>
  <c r="H14236" i="45"/>
  <c r="G14236" i="45"/>
  <c r="F14236" i="45"/>
  <c r="E14236" i="45"/>
  <c r="D14236" i="45"/>
  <c r="H14235" i="45"/>
  <c r="G14235" i="45"/>
  <c r="F14235" i="45"/>
  <c r="E14235" i="45"/>
  <c r="D14235" i="45"/>
  <c r="H14234" i="45"/>
  <c r="G14234" i="45"/>
  <c r="F14234" i="45"/>
  <c r="E14234" i="45"/>
  <c r="D14234" i="45"/>
  <c r="H14233" i="45"/>
  <c r="G14233" i="45"/>
  <c r="F14233" i="45"/>
  <c r="E14233" i="45"/>
  <c r="D14233" i="45"/>
  <c r="H14232" i="45"/>
  <c r="G14232" i="45"/>
  <c r="F14232" i="45"/>
  <c r="E14232" i="45"/>
  <c r="D14232" i="45"/>
  <c r="H14231" i="45"/>
  <c r="G14231" i="45"/>
  <c r="F14231" i="45"/>
  <c r="E14231" i="45"/>
  <c r="D14231" i="45"/>
  <c r="H14230" i="45"/>
  <c r="G14230" i="45"/>
  <c r="F14230" i="45"/>
  <c r="E14230" i="45"/>
  <c r="D14230" i="45"/>
  <c r="H14229" i="45"/>
  <c r="G14229" i="45"/>
  <c r="F14229" i="45"/>
  <c r="E14229" i="45"/>
  <c r="D14229" i="45"/>
  <c r="H14228" i="45"/>
  <c r="G14228" i="45"/>
  <c r="F14228" i="45"/>
  <c r="E14228" i="45"/>
  <c r="D14228" i="45"/>
  <c r="H14227" i="45"/>
  <c r="G14227" i="45"/>
  <c r="F14227" i="45"/>
  <c r="E14227" i="45"/>
  <c r="D14227" i="45"/>
  <c r="H14226" i="45"/>
  <c r="G14226" i="45"/>
  <c r="F14226" i="45"/>
  <c r="E14226" i="45"/>
  <c r="D14226" i="45"/>
  <c r="H14225" i="45"/>
  <c r="G14225" i="45"/>
  <c r="F14225" i="45"/>
  <c r="E14225" i="45"/>
  <c r="D14225" i="45"/>
  <c r="H14224" i="45"/>
  <c r="G14224" i="45"/>
  <c r="F14224" i="45"/>
  <c r="E14224" i="45"/>
  <c r="D14224" i="45"/>
  <c r="H14223" i="45"/>
  <c r="G14223" i="45"/>
  <c r="F14223" i="45"/>
  <c r="E14223" i="45"/>
  <c r="D14223" i="45"/>
  <c r="H14222" i="45"/>
  <c r="G14222" i="45"/>
  <c r="F14222" i="45"/>
  <c r="E14222" i="45"/>
  <c r="D14222" i="45"/>
  <c r="H14221" i="45"/>
  <c r="G14221" i="45"/>
  <c r="F14221" i="45"/>
  <c r="E14221" i="45"/>
  <c r="D14221" i="45"/>
  <c r="H14220" i="45"/>
  <c r="G14220" i="45"/>
  <c r="F14220" i="45"/>
  <c r="E14220" i="45"/>
  <c r="D14220" i="45"/>
  <c r="H14219" i="45"/>
  <c r="G14219" i="45"/>
  <c r="F14219" i="45"/>
  <c r="E14219" i="45"/>
  <c r="D14219" i="45"/>
  <c r="H14218" i="45"/>
  <c r="G14218" i="45"/>
  <c r="F14218" i="45"/>
  <c r="E14218" i="45"/>
  <c r="D14218" i="45"/>
  <c r="H14217" i="45"/>
  <c r="G14217" i="45"/>
  <c r="F14217" i="45"/>
  <c r="E14217" i="45"/>
  <c r="D14217" i="45"/>
  <c r="H14216" i="45"/>
  <c r="G14216" i="45"/>
  <c r="F14216" i="45"/>
  <c r="E14216" i="45"/>
  <c r="D14216" i="45"/>
  <c r="H14215" i="45"/>
  <c r="G14215" i="45"/>
  <c r="F14215" i="45"/>
  <c r="E14215" i="45"/>
  <c r="D14215" i="45"/>
  <c r="H14214" i="45"/>
  <c r="G14214" i="45"/>
  <c r="F14214" i="45"/>
  <c r="E14214" i="45"/>
  <c r="D14214" i="45"/>
  <c r="H14213" i="45"/>
  <c r="G14213" i="45"/>
  <c r="F14213" i="45"/>
  <c r="E14213" i="45"/>
  <c r="D14213" i="45"/>
  <c r="H14212" i="45"/>
  <c r="G14212" i="45"/>
  <c r="F14212" i="45"/>
  <c r="E14212" i="45"/>
  <c r="D14212" i="45"/>
  <c r="H14211" i="45"/>
  <c r="G14211" i="45"/>
  <c r="F14211" i="45"/>
  <c r="E14211" i="45"/>
  <c r="D14211" i="45"/>
  <c r="H14210" i="45"/>
  <c r="G14210" i="45"/>
  <c r="F14210" i="45"/>
  <c r="E14210" i="45"/>
  <c r="D14210" i="45"/>
  <c r="H14209" i="45"/>
  <c r="G14209" i="45"/>
  <c r="F14209" i="45"/>
  <c r="E14209" i="45"/>
  <c r="D14209" i="45"/>
  <c r="H14208" i="45"/>
  <c r="G14208" i="45"/>
  <c r="F14208" i="45"/>
  <c r="E14208" i="45"/>
  <c r="D14208" i="45"/>
  <c r="H14207" i="45"/>
  <c r="G14207" i="45"/>
  <c r="F14207" i="45"/>
  <c r="E14207" i="45"/>
  <c r="D14207" i="45"/>
  <c r="H14206" i="45"/>
  <c r="G14206" i="45"/>
  <c r="F14206" i="45"/>
  <c r="E14206" i="45"/>
  <c r="D14206" i="45"/>
  <c r="H14205" i="45"/>
  <c r="G14205" i="45"/>
  <c r="F14205" i="45"/>
  <c r="E14205" i="45"/>
  <c r="D14205" i="45"/>
  <c r="H14204" i="45"/>
  <c r="G14204" i="45"/>
  <c r="F14204" i="45"/>
  <c r="E14204" i="45"/>
  <c r="D14204" i="45"/>
  <c r="H14203" i="45"/>
  <c r="G14203" i="45"/>
  <c r="F14203" i="45"/>
  <c r="E14203" i="45"/>
  <c r="D14203" i="45"/>
  <c r="H14202" i="45"/>
  <c r="G14202" i="45"/>
  <c r="F14202" i="45"/>
  <c r="E14202" i="45"/>
  <c r="D14202" i="45"/>
  <c r="H14201" i="45"/>
  <c r="G14201" i="45"/>
  <c r="F14201" i="45"/>
  <c r="E14201" i="45"/>
  <c r="D14201" i="45"/>
  <c r="H14200" i="45"/>
  <c r="G14200" i="45"/>
  <c r="F14200" i="45"/>
  <c r="E14200" i="45"/>
  <c r="D14200" i="45"/>
  <c r="H14199" i="45"/>
  <c r="G14199" i="45"/>
  <c r="F14199" i="45"/>
  <c r="E14199" i="45"/>
  <c r="D14199" i="45"/>
  <c r="H14198" i="45"/>
  <c r="G14198" i="45"/>
  <c r="F14198" i="45"/>
  <c r="E14198" i="45"/>
  <c r="D14198" i="45"/>
  <c r="H14197" i="45"/>
  <c r="G14197" i="45"/>
  <c r="F14197" i="45"/>
  <c r="E14197" i="45"/>
  <c r="D14197" i="45"/>
  <c r="H14196" i="45"/>
  <c r="G14196" i="45"/>
  <c r="F14196" i="45"/>
  <c r="E14196" i="45"/>
  <c r="D14196" i="45"/>
  <c r="H14195" i="45"/>
  <c r="G14195" i="45"/>
  <c r="F14195" i="45"/>
  <c r="E14195" i="45"/>
  <c r="D14195" i="45"/>
  <c r="H14194" i="45"/>
  <c r="G14194" i="45"/>
  <c r="F14194" i="45"/>
  <c r="E14194" i="45"/>
  <c r="D14194" i="45"/>
  <c r="H14193" i="45"/>
  <c r="G14193" i="45"/>
  <c r="F14193" i="45"/>
  <c r="E14193" i="45"/>
  <c r="D14193" i="45"/>
  <c r="H14192" i="45"/>
  <c r="G14192" i="45"/>
  <c r="F14192" i="45"/>
  <c r="E14192" i="45"/>
  <c r="D14192" i="45"/>
  <c r="H14191" i="45"/>
  <c r="G14191" i="45"/>
  <c r="F14191" i="45"/>
  <c r="E14191" i="45"/>
  <c r="D14191" i="45"/>
  <c r="H14190" i="45"/>
  <c r="G14190" i="45"/>
  <c r="F14190" i="45"/>
  <c r="E14190" i="45"/>
  <c r="D14190" i="45"/>
  <c r="H14189" i="45"/>
  <c r="G14189" i="45"/>
  <c r="F14189" i="45"/>
  <c r="E14189" i="45"/>
  <c r="D14189" i="45"/>
  <c r="H14188" i="45"/>
  <c r="G14188" i="45"/>
  <c r="F14188" i="45"/>
  <c r="E14188" i="45"/>
  <c r="D14188" i="45"/>
  <c r="H14187" i="45"/>
  <c r="G14187" i="45"/>
  <c r="F14187" i="45"/>
  <c r="E14187" i="45"/>
  <c r="D14187" i="45"/>
  <c r="H14186" i="45"/>
  <c r="G14186" i="45"/>
  <c r="F14186" i="45"/>
  <c r="E14186" i="45"/>
  <c r="D14186" i="45"/>
  <c r="H14185" i="45"/>
  <c r="G14185" i="45"/>
  <c r="F14185" i="45"/>
  <c r="E14185" i="45"/>
  <c r="D14185" i="45"/>
  <c r="H14184" i="45"/>
  <c r="G14184" i="45"/>
  <c r="F14184" i="45"/>
  <c r="E14184" i="45"/>
  <c r="D14184" i="45"/>
  <c r="H14183" i="45"/>
  <c r="G14183" i="45"/>
  <c r="F14183" i="45"/>
  <c r="E14183" i="45"/>
  <c r="D14183" i="45"/>
  <c r="H14182" i="45"/>
  <c r="G14182" i="45"/>
  <c r="F14182" i="45"/>
  <c r="E14182" i="45"/>
  <c r="D14182" i="45"/>
  <c r="H14181" i="45"/>
  <c r="G14181" i="45"/>
  <c r="F14181" i="45"/>
  <c r="E14181" i="45"/>
  <c r="D14181" i="45"/>
  <c r="H14180" i="45"/>
  <c r="G14180" i="45"/>
  <c r="F14180" i="45"/>
  <c r="E14180" i="45"/>
  <c r="D14180" i="45"/>
  <c r="H14179" i="45"/>
  <c r="G14179" i="45"/>
  <c r="F14179" i="45"/>
  <c r="E14179" i="45"/>
  <c r="D14179" i="45"/>
  <c r="H14178" i="45"/>
  <c r="G14178" i="45"/>
  <c r="F14178" i="45"/>
  <c r="E14178" i="45"/>
  <c r="D14178" i="45"/>
  <c r="H14177" i="45"/>
  <c r="G14177" i="45"/>
  <c r="F14177" i="45"/>
  <c r="E14177" i="45"/>
  <c r="D14177" i="45"/>
  <c r="H14176" i="45"/>
  <c r="G14176" i="45"/>
  <c r="F14176" i="45"/>
  <c r="E14176" i="45"/>
  <c r="D14176" i="45"/>
  <c r="H14175" i="45"/>
  <c r="G14175" i="45"/>
  <c r="F14175" i="45"/>
  <c r="E14175" i="45"/>
  <c r="D14175" i="45"/>
  <c r="H14174" i="45"/>
  <c r="G14174" i="45"/>
  <c r="F14174" i="45"/>
  <c r="E14174" i="45"/>
  <c r="D14174" i="45"/>
  <c r="H14173" i="45"/>
  <c r="G14173" i="45"/>
  <c r="F14173" i="45"/>
  <c r="E14173" i="45"/>
  <c r="D14173" i="45"/>
  <c r="H14172" i="45"/>
  <c r="G14172" i="45"/>
  <c r="F14172" i="45"/>
  <c r="E14172" i="45"/>
  <c r="D14172" i="45"/>
  <c r="H14171" i="45"/>
  <c r="G14171" i="45"/>
  <c r="F14171" i="45"/>
  <c r="E14171" i="45"/>
  <c r="D14171" i="45"/>
  <c r="H14170" i="45"/>
  <c r="G14170" i="45"/>
  <c r="F14170" i="45"/>
  <c r="E14170" i="45"/>
  <c r="D14170" i="45"/>
  <c r="H14169" i="45"/>
  <c r="G14169" i="45"/>
  <c r="F14169" i="45"/>
  <c r="E14169" i="45"/>
  <c r="D14169" i="45"/>
  <c r="H14168" i="45"/>
  <c r="G14168" i="45"/>
  <c r="F14168" i="45"/>
  <c r="E14168" i="45"/>
  <c r="D14168" i="45"/>
  <c r="H14167" i="45"/>
  <c r="G14167" i="45"/>
  <c r="F14167" i="45"/>
  <c r="E14167" i="45"/>
  <c r="D14167" i="45"/>
  <c r="H14166" i="45"/>
  <c r="G14166" i="45"/>
  <c r="F14166" i="45"/>
  <c r="E14166" i="45"/>
  <c r="D14166" i="45"/>
  <c r="H14165" i="45"/>
  <c r="G14165" i="45"/>
  <c r="F14165" i="45"/>
  <c r="E14165" i="45"/>
  <c r="D14165" i="45"/>
  <c r="H14164" i="45"/>
  <c r="G14164" i="45"/>
  <c r="F14164" i="45"/>
  <c r="E14164" i="45"/>
  <c r="D14164" i="45"/>
  <c r="H14163" i="45"/>
  <c r="G14163" i="45"/>
  <c r="F14163" i="45"/>
  <c r="E14163" i="45"/>
  <c r="D14163" i="45"/>
  <c r="H14162" i="45"/>
  <c r="G14162" i="45"/>
  <c r="F14162" i="45"/>
  <c r="E14162" i="45"/>
  <c r="D14162" i="45"/>
  <c r="H14161" i="45"/>
  <c r="G14161" i="45"/>
  <c r="F14161" i="45"/>
  <c r="E14161" i="45"/>
  <c r="D14161" i="45"/>
  <c r="H14160" i="45"/>
  <c r="G14160" i="45"/>
  <c r="F14160" i="45"/>
  <c r="E14160" i="45"/>
  <c r="D14160" i="45"/>
  <c r="H14159" i="45"/>
  <c r="G14159" i="45"/>
  <c r="F14159" i="45"/>
  <c r="E14159" i="45"/>
  <c r="D14159" i="45"/>
  <c r="H14158" i="45"/>
  <c r="G14158" i="45"/>
  <c r="F14158" i="45"/>
  <c r="E14158" i="45"/>
  <c r="D14158" i="45"/>
  <c r="H14157" i="45"/>
  <c r="G14157" i="45"/>
  <c r="F14157" i="45"/>
  <c r="E14157" i="45"/>
  <c r="D14157" i="45"/>
  <c r="H14156" i="45"/>
  <c r="G14156" i="45"/>
  <c r="F14156" i="45"/>
  <c r="E14156" i="45"/>
  <c r="D14156" i="45"/>
  <c r="H14155" i="45"/>
  <c r="G14155" i="45"/>
  <c r="F14155" i="45"/>
  <c r="E14155" i="45"/>
  <c r="D14155" i="45"/>
  <c r="H14154" i="45"/>
  <c r="G14154" i="45"/>
  <c r="F14154" i="45"/>
  <c r="E14154" i="45"/>
  <c r="D14154" i="45"/>
  <c r="H14153" i="45"/>
  <c r="G14153" i="45"/>
  <c r="F14153" i="45"/>
  <c r="E14153" i="45"/>
  <c r="D14153" i="45"/>
  <c r="H14152" i="45"/>
  <c r="G14152" i="45"/>
  <c r="F14152" i="45"/>
  <c r="E14152" i="45"/>
  <c r="D14152" i="45"/>
  <c r="H14151" i="45"/>
  <c r="G14151" i="45"/>
  <c r="F14151" i="45"/>
  <c r="E14151" i="45"/>
  <c r="D14151" i="45"/>
  <c r="H14150" i="45"/>
  <c r="G14150" i="45"/>
  <c r="F14150" i="45"/>
  <c r="E14150" i="45"/>
  <c r="D14150" i="45"/>
  <c r="H14149" i="45"/>
  <c r="G14149" i="45"/>
  <c r="F14149" i="45"/>
  <c r="E14149" i="45"/>
  <c r="D14149" i="45"/>
  <c r="H14148" i="45"/>
  <c r="G14148" i="45"/>
  <c r="F14148" i="45"/>
  <c r="E14148" i="45"/>
  <c r="D14148" i="45"/>
  <c r="H14147" i="45"/>
  <c r="G14147" i="45"/>
  <c r="F14147" i="45"/>
  <c r="E14147" i="45"/>
  <c r="D14147" i="45"/>
  <c r="H14146" i="45"/>
  <c r="G14146" i="45"/>
  <c r="F14146" i="45"/>
  <c r="E14146" i="45"/>
  <c r="D14146" i="45"/>
  <c r="H14145" i="45"/>
  <c r="G14145" i="45"/>
  <c r="F14145" i="45"/>
  <c r="E14145" i="45"/>
  <c r="D14145" i="45"/>
  <c r="H14144" i="45"/>
  <c r="G14144" i="45"/>
  <c r="F14144" i="45"/>
  <c r="E14144" i="45"/>
  <c r="D14144" i="45"/>
  <c r="H14143" i="45"/>
  <c r="G14143" i="45"/>
  <c r="F14143" i="45"/>
  <c r="E14143" i="45"/>
  <c r="D14143" i="45"/>
  <c r="H14142" i="45"/>
  <c r="G14142" i="45"/>
  <c r="F14142" i="45"/>
  <c r="E14142" i="45"/>
  <c r="D14142" i="45"/>
  <c r="H14141" i="45"/>
  <c r="G14141" i="45"/>
  <c r="F14141" i="45"/>
  <c r="E14141" i="45"/>
  <c r="D14141" i="45"/>
  <c r="H14140" i="45"/>
  <c r="G14140" i="45"/>
  <c r="F14140" i="45"/>
  <c r="E14140" i="45"/>
  <c r="D14140" i="45"/>
  <c r="H14139" i="45"/>
  <c r="G14139" i="45"/>
  <c r="F14139" i="45"/>
  <c r="E14139" i="45"/>
  <c r="D14139" i="45"/>
  <c r="H14138" i="45"/>
  <c r="G14138" i="45"/>
  <c r="F14138" i="45"/>
  <c r="E14138" i="45"/>
  <c r="D14138" i="45"/>
  <c r="H14137" i="45"/>
  <c r="G14137" i="45"/>
  <c r="F14137" i="45"/>
  <c r="E14137" i="45"/>
  <c r="D14137" i="45"/>
  <c r="H14136" i="45"/>
  <c r="G14136" i="45"/>
  <c r="F14136" i="45"/>
  <c r="E14136" i="45"/>
  <c r="D14136" i="45"/>
  <c r="H14135" i="45"/>
  <c r="G14135" i="45"/>
  <c r="F14135" i="45"/>
  <c r="E14135" i="45"/>
  <c r="D14135" i="45"/>
  <c r="H14134" i="45"/>
  <c r="G14134" i="45"/>
  <c r="F14134" i="45"/>
  <c r="E14134" i="45"/>
  <c r="D14134" i="45"/>
  <c r="H14133" i="45"/>
  <c r="G14133" i="45"/>
  <c r="F14133" i="45"/>
  <c r="E14133" i="45"/>
  <c r="D14133" i="45"/>
  <c r="H14132" i="45"/>
  <c r="G14132" i="45"/>
  <c r="F14132" i="45"/>
  <c r="E14132" i="45"/>
  <c r="D14132" i="45"/>
  <c r="H14131" i="45"/>
  <c r="G14131" i="45"/>
  <c r="F14131" i="45"/>
  <c r="E14131" i="45"/>
  <c r="D14131" i="45"/>
  <c r="H14130" i="45"/>
  <c r="G14130" i="45"/>
  <c r="F14130" i="45"/>
  <c r="E14130" i="45"/>
  <c r="D14130" i="45"/>
  <c r="H14129" i="45"/>
  <c r="G14129" i="45"/>
  <c r="F14129" i="45"/>
  <c r="E14129" i="45"/>
  <c r="D14129" i="45"/>
  <c r="H14128" i="45"/>
  <c r="G14128" i="45"/>
  <c r="F14128" i="45"/>
  <c r="E14128" i="45"/>
  <c r="D14128" i="45"/>
  <c r="H14127" i="45"/>
  <c r="G14127" i="45"/>
  <c r="F14127" i="45"/>
  <c r="E14127" i="45"/>
  <c r="D14127" i="45"/>
  <c r="H14126" i="45"/>
  <c r="G14126" i="45"/>
  <c r="F14126" i="45"/>
  <c r="E14126" i="45"/>
  <c r="D14126" i="45"/>
  <c r="H14125" i="45"/>
  <c r="G14125" i="45"/>
  <c r="F14125" i="45"/>
  <c r="E14125" i="45"/>
  <c r="D14125" i="45"/>
  <c r="H14124" i="45"/>
  <c r="G14124" i="45"/>
  <c r="F14124" i="45"/>
  <c r="E14124" i="45"/>
  <c r="D14124" i="45"/>
  <c r="H14123" i="45"/>
  <c r="G14123" i="45"/>
  <c r="F14123" i="45"/>
  <c r="E14123" i="45"/>
  <c r="D14123" i="45"/>
  <c r="H14122" i="45"/>
  <c r="G14122" i="45"/>
  <c r="F14122" i="45"/>
  <c r="E14122" i="45"/>
  <c r="D14122" i="45"/>
  <c r="H14121" i="45"/>
  <c r="G14121" i="45"/>
  <c r="F14121" i="45"/>
  <c r="E14121" i="45"/>
  <c r="D14121" i="45"/>
  <c r="H14120" i="45"/>
  <c r="G14120" i="45"/>
  <c r="F14120" i="45"/>
  <c r="E14120" i="45"/>
  <c r="D14120" i="45"/>
  <c r="H14119" i="45"/>
  <c r="G14119" i="45"/>
  <c r="F14119" i="45"/>
  <c r="E14119" i="45"/>
  <c r="D14119" i="45"/>
  <c r="H14118" i="45"/>
  <c r="G14118" i="45"/>
  <c r="F14118" i="45"/>
  <c r="E14118" i="45"/>
  <c r="D14118" i="45"/>
  <c r="H14117" i="45"/>
  <c r="G14117" i="45"/>
  <c r="F14117" i="45"/>
  <c r="E14117" i="45"/>
  <c r="D14117" i="45"/>
  <c r="H14116" i="45"/>
  <c r="G14116" i="45"/>
  <c r="F14116" i="45"/>
  <c r="E14116" i="45"/>
  <c r="D14116" i="45"/>
  <c r="H14115" i="45"/>
  <c r="G14115" i="45"/>
  <c r="F14115" i="45"/>
  <c r="E14115" i="45"/>
  <c r="D14115" i="45"/>
  <c r="H14114" i="45"/>
  <c r="G14114" i="45"/>
  <c r="F14114" i="45"/>
  <c r="E14114" i="45"/>
  <c r="D14114" i="45"/>
  <c r="H14113" i="45"/>
  <c r="G14113" i="45"/>
  <c r="F14113" i="45"/>
  <c r="E14113" i="45"/>
  <c r="D14113" i="45"/>
  <c r="H14112" i="45"/>
  <c r="G14112" i="45"/>
  <c r="F14112" i="45"/>
  <c r="E14112" i="45"/>
  <c r="D14112" i="45"/>
  <c r="H14111" i="45"/>
  <c r="G14111" i="45"/>
  <c r="F14111" i="45"/>
  <c r="E14111" i="45"/>
  <c r="D14111" i="45"/>
  <c r="H14110" i="45"/>
  <c r="G14110" i="45"/>
  <c r="F14110" i="45"/>
  <c r="E14110" i="45"/>
  <c r="D14110" i="45"/>
  <c r="H14109" i="45"/>
  <c r="G14109" i="45"/>
  <c r="F14109" i="45"/>
  <c r="E14109" i="45"/>
  <c r="D14109" i="45"/>
  <c r="H14108" i="45"/>
  <c r="G14108" i="45"/>
  <c r="F14108" i="45"/>
  <c r="E14108" i="45"/>
  <c r="D14108" i="45"/>
  <c r="H14107" i="45"/>
  <c r="G14107" i="45"/>
  <c r="F14107" i="45"/>
  <c r="E14107" i="45"/>
  <c r="D14107" i="45"/>
  <c r="H14106" i="45"/>
  <c r="G14106" i="45"/>
  <c r="F14106" i="45"/>
  <c r="E14106" i="45"/>
  <c r="D14106" i="45"/>
  <c r="H14105" i="45"/>
  <c r="G14105" i="45"/>
  <c r="F14105" i="45"/>
  <c r="E14105" i="45"/>
  <c r="D14105" i="45"/>
  <c r="H14104" i="45"/>
  <c r="G14104" i="45"/>
  <c r="F14104" i="45"/>
  <c r="E14104" i="45"/>
  <c r="D14104" i="45"/>
  <c r="H14103" i="45"/>
  <c r="G14103" i="45"/>
  <c r="F14103" i="45"/>
  <c r="E14103" i="45"/>
  <c r="D14103" i="45"/>
  <c r="H14102" i="45"/>
  <c r="G14102" i="45"/>
  <c r="F14102" i="45"/>
  <c r="E14102" i="45"/>
  <c r="D14102" i="45"/>
  <c r="H14101" i="45"/>
  <c r="G14101" i="45"/>
  <c r="F14101" i="45"/>
  <c r="E14101" i="45"/>
  <c r="D14101" i="45"/>
  <c r="H14100" i="45"/>
  <c r="G14100" i="45"/>
  <c r="F14100" i="45"/>
  <c r="E14100" i="45"/>
  <c r="D14100" i="45"/>
  <c r="H14099" i="45"/>
  <c r="G14099" i="45"/>
  <c r="F14099" i="45"/>
  <c r="E14099" i="45"/>
  <c r="D14099" i="45"/>
  <c r="H14098" i="45"/>
  <c r="G14098" i="45"/>
  <c r="F14098" i="45"/>
  <c r="E14098" i="45"/>
  <c r="D14098" i="45"/>
  <c r="H14097" i="45"/>
  <c r="G14097" i="45"/>
  <c r="F14097" i="45"/>
  <c r="E14097" i="45"/>
  <c r="D14097" i="45"/>
  <c r="H14096" i="45"/>
  <c r="G14096" i="45"/>
  <c r="F14096" i="45"/>
  <c r="E14096" i="45"/>
  <c r="D14096" i="45"/>
  <c r="H14095" i="45"/>
  <c r="G14095" i="45"/>
  <c r="F14095" i="45"/>
  <c r="E14095" i="45"/>
  <c r="D14095" i="45"/>
  <c r="H14094" i="45"/>
  <c r="G14094" i="45"/>
  <c r="F14094" i="45"/>
  <c r="E14094" i="45"/>
  <c r="D14094" i="45"/>
  <c r="H14093" i="45"/>
  <c r="G14093" i="45"/>
  <c r="F14093" i="45"/>
  <c r="E14093" i="45"/>
  <c r="D14093" i="45"/>
  <c r="H14092" i="45"/>
  <c r="G14092" i="45"/>
  <c r="F14092" i="45"/>
  <c r="E14092" i="45"/>
  <c r="D14092" i="45"/>
  <c r="H14091" i="45"/>
  <c r="G14091" i="45"/>
  <c r="F14091" i="45"/>
  <c r="E14091" i="45"/>
  <c r="D14091" i="45"/>
  <c r="H14090" i="45"/>
  <c r="G14090" i="45"/>
  <c r="F14090" i="45"/>
  <c r="E14090" i="45"/>
  <c r="D14090" i="45"/>
  <c r="H14089" i="45"/>
  <c r="G14089" i="45"/>
  <c r="F14089" i="45"/>
  <c r="E14089" i="45"/>
  <c r="D14089" i="45"/>
  <c r="H14088" i="45"/>
  <c r="G14088" i="45"/>
  <c r="F14088" i="45"/>
  <c r="E14088" i="45"/>
  <c r="D14088" i="45"/>
  <c r="H14087" i="45"/>
  <c r="G14087" i="45"/>
  <c r="F14087" i="45"/>
  <c r="E14087" i="45"/>
  <c r="D14087" i="45"/>
  <c r="H14086" i="45"/>
  <c r="G14086" i="45"/>
  <c r="F14086" i="45"/>
  <c r="E14086" i="45"/>
  <c r="D14086" i="45"/>
  <c r="H14085" i="45"/>
  <c r="G14085" i="45"/>
  <c r="F14085" i="45"/>
  <c r="E14085" i="45"/>
  <c r="D14085" i="45"/>
  <c r="H14084" i="45"/>
  <c r="G14084" i="45"/>
  <c r="F14084" i="45"/>
  <c r="E14084" i="45"/>
  <c r="D14084" i="45"/>
  <c r="H14083" i="45"/>
  <c r="G14083" i="45"/>
  <c r="F14083" i="45"/>
  <c r="E14083" i="45"/>
  <c r="D14083" i="45"/>
  <c r="H14082" i="45"/>
  <c r="G14082" i="45"/>
  <c r="F14082" i="45"/>
  <c r="E14082" i="45"/>
  <c r="D14082" i="45"/>
  <c r="H14081" i="45"/>
  <c r="G14081" i="45"/>
  <c r="F14081" i="45"/>
  <c r="E14081" i="45"/>
  <c r="D14081" i="45"/>
  <c r="H14080" i="45"/>
  <c r="G14080" i="45"/>
  <c r="F14080" i="45"/>
  <c r="E14080" i="45"/>
  <c r="D14080" i="45"/>
  <c r="H14079" i="45"/>
  <c r="G14079" i="45"/>
  <c r="F14079" i="45"/>
  <c r="E14079" i="45"/>
  <c r="D14079" i="45"/>
  <c r="H14078" i="45"/>
  <c r="G14078" i="45"/>
  <c r="F14078" i="45"/>
  <c r="E14078" i="45"/>
  <c r="D14078" i="45"/>
  <c r="H14077" i="45"/>
  <c r="G14077" i="45"/>
  <c r="F14077" i="45"/>
  <c r="E14077" i="45"/>
  <c r="D14077" i="45"/>
  <c r="H14076" i="45"/>
  <c r="G14076" i="45"/>
  <c r="F14076" i="45"/>
  <c r="E14076" i="45"/>
  <c r="D14076" i="45"/>
  <c r="H14075" i="45"/>
  <c r="G14075" i="45"/>
  <c r="F14075" i="45"/>
  <c r="E14075" i="45"/>
  <c r="D14075" i="45"/>
  <c r="H14074" i="45"/>
  <c r="G14074" i="45"/>
  <c r="F14074" i="45"/>
  <c r="E14074" i="45"/>
  <c r="D14074" i="45"/>
  <c r="H14073" i="45"/>
  <c r="G14073" i="45"/>
  <c r="F14073" i="45"/>
  <c r="E14073" i="45"/>
  <c r="D14073" i="45"/>
  <c r="H14072" i="45"/>
  <c r="G14072" i="45"/>
  <c r="F14072" i="45"/>
  <c r="E14072" i="45"/>
  <c r="D14072" i="45"/>
  <c r="H14071" i="45"/>
  <c r="G14071" i="45"/>
  <c r="F14071" i="45"/>
  <c r="E14071" i="45"/>
  <c r="D14071" i="45"/>
  <c r="H14070" i="45"/>
  <c r="G14070" i="45"/>
  <c r="F14070" i="45"/>
  <c r="E14070" i="45"/>
  <c r="D14070" i="45"/>
  <c r="H14069" i="45"/>
  <c r="G14069" i="45"/>
  <c r="F14069" i="45"/>
  <c r="E14069" i="45"/>
  <c r="D14069" i="45"/>
  <c r="H14068" i="45"/>
  <c r="G14068" i="45"/>
  <c r="F14068" i="45"/>
  <c r="E14068" i="45"/>
  <c r="D14068" i="45"/>
  <c r="H14067" i="45"/>
  <c r="G14067" i="45"/>
  <c r="F14067" i="45"/>
  <c r="E14067" i="45"/>
  <c r="D14067" i="45"/>
  <c r="H14066" i="45"/>
  <c r="G14066" i="45"/>
  <c r="F14066" i="45"/>
  <c r="E14066" i="45"/>
  <c r="D14066" i="45"/>
  <c r="H14065" i="45"/>
  <c r="G14065" i="45"/>
  <c r="F14065" i="45"/>
  <c r="E14065" i="45"/>
  <c r="D14065" i="45"/>
  <c r="H14064" i="45"/>
  <c r="G14064" i="45"/>
  <c r="F14064" i="45"/>
  <c r="E14064" i="45"/>
  <c r="D14064" i="45"/>
  <c r="H14063" i="45"/>
  <c r="G14063" i="45"/>
  <c r="F14063" i="45"/>
  <c r="E14063" i="45"/>
  <c r="D14063" i="45"/>
  <c r="H14062" i="45"/>
  <c r="G14062" i="45"/>
  <c r="F14062" i="45"/>
  <c r="E14062" i="45"/>
  <c r="D14062" i="45"/>
  <c r="H14061" i="45"/>
  <c r="G14061" i="45"/>
  <c r="F14061" i="45"/>
  <c r="E14061" i="45"/>
  <c r="D14061" i="45"/>
  <c r="H14060" i="45"/>
  <c r="G14060" i="45"/>
  <c r="F14060" i="45"/>
  <c r="E14060" i="45"/>
  <c r="D14060" i="45"/>
  <c r="H14059" i="45"/>
  <c r="G14059" i="45"/>
  <c r="F14059" i="45"/>
  <c r="E14059" i="45"/>
  <c r="D14059" i="45"/>
  <c r="H14058" i="45"/>
  <c r="G14058" i="45"/>
  <c r="F14058" i="45"/>
  <c r="E14058" i="45"/>
  <c r="D14058" i="45"/>
  <c r="H14057" i="45"/>
  <c r="G14057" i="45"/>
  <c r="F14057" i="45"/>
  <c r="E14057" i="45"/>
  <c r="D14057" i="45"/>
  <c r="H14056" i="45"/>
  <c r="G14056" i="45"/>
  <c r="F14056" i="45"/>
  <c r="E14056" i="45"/>
  <c r="D14056" i="45"/>
  <c r="H14055" i="45"/>
  <c r="G14055" i="45"/>
  <c r="F14055" i="45"/>
  <c r="E14055" i="45"/>
  <c r="D14055" i="45"/>
  <c r="H14054" i="45"/>
  <c r="G14054" i="45"/>
  <c r="F14054" i="45"/>
  <c r="E14054" i="45"/>
  <c r="D14054" i="45"/>
  <c r="H14053" i="45"/>
  <c r="G14053" i="45"/>
  <c r="F14053" i="45"/>
  <c r="E14053" i="45"/>
  <c r="D14053" i="45"/>
  <c r="H14052" i="45"/>
  <c r="G14052" i="45"/>
  <c r="F14052" i="45"/>
  <c r="E14052" i="45"/>
  <c r="D14052" i="45"/>
  <c r="H14051" i="45"/>
  <c r="G14051" i="45"/>
  <c r="F14051" i="45"/>
  <c r="E14051" i="45"/>
  <c r="D14051" i="45"/>
  <c r="H14050" i="45"/>
  <c r="G14050" i="45"/>
  <c r="F14050" i="45"/>
  <c r="E14050" i="45"/>
  <c r="D14050" i="45"/>
  <c r="H14049" i="45"/>
  <c r="G14049" i="45"/>
  <c r="F14049" i="45"/>
  <c r="E14049" i="45"/>
  <c r="D14049" i="45"/>
  <c r="H14048" i="45"/>
  <c r="G14048" i="45"/>
  <c r="F14048" i="45"/>
  <c r="E14048" i="45"/>
  <c r="D14048" i="45"/>
  <c r="H14047" i="45"/>
  <c r="G14047" i="45"/>
  <c r="F14047" i="45"/>
  <c r="E14047" i="45"/>
  <c r="D14047" i="45"/>
  <c r="H14046" i="45"/>
  <c r="G14046" i="45"/>
  <c r="F14046" i="45"/>
  <c r="E14046" i="45"/>
  <c r="D14046" i="45"/>
  <c r="H14045" i="45"/>
  <c r="G14045" i="45"/>
  <c r="F14045" i="45"/>
  <c r="E14045" i="45"/>
  <c r="D14045" i="45"/>
  <c r="H14044" i="45"/>
  <c r="G14044" i="45"/>
  <c r="F14044" i="45"/>
  <c r="E14044" i="45"/>
  <c r="D14044" i="45"/>
  <c r="H14043" i="45"/>
  <c r="G14043" i="45"/>
  <c r="F14043" i="45"/>
  <c r="E14043" i="45"/>
  <c r="D14043" i="45"/>
  <c r="H14042" i="45"/>
  <c r="G14042" i="45"/>
  <c r="F14042" i="45"/>
  <c r="E14042" i="45"/>
  <c r="D14042" i="45"/>
  <c r="H14041" i="45"/>
  <c r="G14041" i="45"/>
  <c r="F14041" i="45"/>
  <c r="E14041" i="45"/>
  <c r="D14041" i="45"/>
  <c r="H14040" i="45"/>
  <c r="G14040" i="45"/>
  <c r="F14040" i="45"/>
  <c r="E14040" i="45"/>
  <c r="D14040" i="45"/>
  <c r="H14039" i="45"/>
  <c r="G14039" i="45"/>
  <c r="F14039" i="45"/>
  <c r="E14039" i="45"/>
  <c r="D14039" i="45"/>
  <c r="H14038" i="45"/>
  <c r="G14038" i="45"/>
  <c r="F14038" i="45"/>
  <c r="E14038" i="45"/>
  <c r="D14038" i="45"/>
  <c r="H14037" i="45"/>
  <c r="G14037" i="45"/>
  <c r="F14037" i="45"/>
  <c r="E14037" i="45"/>
  <c r="D14037" i="45"/>
  <c r="H14036" i="45"/>
  <c r="G14036" i="45"/>
  <c r="F14036" i="45"/>
  <c r="E14036" i="45"/>
  <c r="D14036" i="45"/>
  <c r="H14035" i="45"/>
  <c r="G14035" i="45"/>
  <c r="F14035" i="45"/>
  <c r="E14035" i="45"/>
  <c r="D14035" i="45"/>
  <c r="H14034" i="45"/>
  <c r="G14034" i="45"/>
  <c r="F14034" i="45"/>
  <c r="E14034" i="45"/>
  <c r="D14034" i="45"/>
  <c r="H14033" i="45"/>
  <c r="G14033" i="45"/>
  <c r="F14033" i="45"/>
  <c r="E14033" i="45"/>
  <c r="D14033" i="45"/>
  <c r="H14032" i="45"/>
  <c r="G14032" i="45"/>
  <c r="F14032" i="45"/>
  <c r="E14032" i="45"/>
  <c r="D14032" i="45"/>
  <c r="H14031" i="45"/>
  <c r="G14031" i="45"/>
  <c r="F14031" i="45"/>
  <c r="E14031" i="45"/>
  <c r="D14031" i="45"/>
  <c r="H14030" i="45"/>
  <c r="G14030" i="45"/>
  <c r="F14030" i="45"/>
  <c r="E14030" i="45"/>
  <c r="D14030" i="45"/>
  <c r="H14029" i="45"/>
  <c r="G14029" i="45"/>
  <c r="F14029" i="45"/>
  <c r="E14029" i="45"/>
  <c r="D14029" i="45"/>
  <c r="H14028" i="45"/>
  <c r="G14028" i="45"/>
  <c r="F14028" i="45"/>
  <c r="E14028" i="45"/>
  <c r="D14028" i="45"/>
  <c r="H14027" i="45"/>
  <c r="G14027" i="45"/>
  <c r="F14027" i="45"/>
  <c r="E14027" i="45"/>
  <c r="D14027" i="45"/>
  <c r="H14026" i="45"/>
  <c r="G14026" i="45"/>
  <c r="F14026" i="45"/>
  <c r="E14026" i="45"/>
  <c r="D14026" i="45"/>
  <c r="H14025" i="45"/>
  <c r="G14025" i="45"/>
  <c r="F14025" i="45"/>
  <c r="E14025" i="45"/>
  <c r="D14025" i="45"/>
  <c r="H14024" i="45"/>
  <c r="G14024" i="45"/>
  <c r="F14024" i="45"/>
  <c r="E14024" i="45"/>
  <c r="D14024" i="45"/>
  <c r="H14023" i="45"/>
  <c r="G14023" i="45"/>
  <c r="F14023" i="45"/>
  <c r="E14023" i="45"/>
  <c r="D14023" i="45"/>
  <c r="H14022" i="45"/>
  <c r="G14022" i="45"/>
  <c r="F14022" i="45"/>
  <c r="E14022" i="45"/>
  <c r="D14022" i="45"/>
  <c r="H14021" i="45"/>
  <c r="G14021" i="45"/>
  <c r="F14021" i="45"/>
  <c r="E14021" i="45"/>
  <c r="D14021" i="45"/>
  <c r="H14020" i="45"/>
  <c r="G14020" i="45"/>
  <c r="F14020" i="45"/>
  <c r="E14020" i="45"/>
  <c r="D14020" i="45"/>
  <c r="H14019" i="45"/>
  <c r="G14019" i="45"/>
  <c r="F14019" i="45"/>
  <c r="E14019" i="45"/>
  <c r="D14019" i="45"/>
  <c r="H14018" i="45"/>
  <c r="G14018" i="45"/>
  <c r="F14018" i="45"/>
  <c r="E14018" i="45"/>
  <c r="D14018" i="45"/>
  <c r="H14017" i="45"/>
  <c r="G14017" i="45"/>
  <c r="F14017" i="45"/>
  <c r="E14017" i="45"/>
  <c r="D14017" i="45"/>
  <c r="H14016" i="45"/>
  <c r="G14016" i="45"/>
  <c r="F14016" i="45"/>
  <c r="E14016" i="45"/>
  <c r="D14016" i="45"/>
  <c r="H14015" i="45"/>
  <c r="G14015" i="45"/>
  <c r="F14015" i="45"/>
  <c r="E14015" i="45"/>
  <c r="D14015" i="45"/>
  <c r="H14014" i="45"/>
  <c r="G14014" i="45"/>
  <c r="F14014" i="45"/>
  <c r="E14014" i="45"/>
  <c r="D14014" i="45"/>
  <c r="H14013" i="45"/>
  <c r="G14013" i="45"/>
  <c r="F14013" i="45"/>
  <c r="E14013" i="45"/>
  <c r="D14013" i="45"/>
  <c r="H14012" i="45"/>
  <c r="G14012" i="45"/>
  <c r="F14012" i="45"/>
  <c r="E14012" i="45"/>
  <c r="D14012" i="45"/>
  <c r="H14011" i="45"/>
  <c r="G14011" i="45"/>
  <c r="F14011" i="45"/>
  <c r="E14011" i="45"/>
  <c r="D14011" i="45"/>
  <c r="H14010" i="45"/>
  <c r="G14010" i="45"/>
  <c r="F14010" i="45"/>
  <c r="E14010" i="45"/>
  <c r="D14010" i="45"/>
  <c r="H14009" i="45"/>
  <c r="G14009" i="45"/>
  <c r="F14009" i="45"/>
  <c r="E14009" i="45"/>
  <c r="D14009" i="45"/>
  <c r="H14008" i="45"/>
  <c r="G14008" i="45"/>
  <c r="F14008" i="45"/>
  <c r="E14008" i="45"/>
  <c r="D14008" i="45"/>
  <c r="H14007" i="45"/>
  <c r="G14007" i="45"/>
  <c r="F14007" i="45"/>
  <c r="E14007" i="45"/>
  <c r="D14007" i="45"/>
  <c r="H14006" i="45"/>
  <c r="G14006" i="45"/>
  <c r="F14006" i="45"/>
  <c r="E14006" i="45"/>
  <c r="D14006" i="45"/>
  <c r="H14005" i="45"/>
  <c r="G14005" i="45"/>
  <c r="F14005" i="45"/>
  <c r="E14005" i="45"/>
  <c r="D14005" i="45"/>
  <c r="H14004" i="45"/>
  <c r="G14004" i="45"/>
  <c r="F14004" i="45"/>
  <c r="E14004" i="45"/>
  <c r="D14004" i="45"/>
  <c r="H14003" i="45"/>
  <c r="G14003" i="45"/>
  <c r="F14003" i="45"/>
  <c r="E14003" i="45"/>
  <c r="D14003" i="45"/>
  <c r="H14002" i="45"/>
  <c r="G14002" i="45"/>
  <c r="F14002" i="45"/>
  <c r="E14002" i="45"/>
  <c r="D14002" i="45"/>
  <c r="H14001" i="45"/>
  <c r="G14001" i="45"/>
  <c r="F14001" i="45"/>
  <c r="E14001" i="45"/>
  <c r="D14001" i="45"/>
  <c r="H14000" i="45"/>
  <c r="G14000" i="45"/>
  <c r="F14000" i="45"/>
  <c r="E14000" i="45"/>
  <c r="D14000" i="45"/>
  <c r="H13999" i="45"/>
  <c r="G13999" i="45"/>
  <c r="F13999" i="45"/>
  <c r="E13999" i="45"/>
  <c r="D13999" i="45"/>
  <c r="H13998" i="45"/>
  <c r="G13998" i="45"/>
  <c r="F13998" i="45"/>
  <c r="E13998" i="45"/>
  <c r="D13998" i="45"/>
  <c r="H13997" i="45"/>
  <c r="G13997" i="45"/>
  <c r="F13997" i="45"/>
  <c r="E13997" i="45"/>
  <c r="D13997" i="45"/>
  <c r="H13996" i="45"/>
  <c r="G13996" i="45"/>
  <c r="F13996" i="45"/>
  <c r="E13996" i="45"/>
  <c r="D13996" i="45"/>
  <c r="H13995" i="45"/>
  <c r="G13995" i="45"/>
  <c r="F13995" i="45"/>
  <c r="E13995" i="45"/>
  <c r="D13995" i="45"/>
  <c r="H13994" i="45"/>
  <c r="G13994" i="45"/>
  <c r="F13994" i="45"/>
  <c r="E13994" i="45"/>
  <c r="D13994" i="45"/>
  <c r="H13993" i="45"/>
  <c r="G13993" i="45"/>
  <c r="F13993" i="45"/>
  <c r="E13993" i="45"/>
  <c r="D13993" i="45"/>
  <c r="H13992" i="45"/>
  <c r="G13992" i="45"/>
  <c r="F13992" i="45"/>
  <c r="E13992" i="45"/>
  <c r="D13992" i="45"/>
  <c r="H13991" i="45"/>
  <c r="G13991" i="45"/>
  <c r="F13991" i="45"/>
  <c r="E13991" i="45"/>
  <c r="D13991" i="45"/>
  <c r="H13990" i="45"/>
  <c r="G13990" i="45"/>
  <c r="F13990" i="45"/>
  <c r="E13990" i="45"/>
  <c r="D13990" i="45"/>
  <c r="H13989" i="45"/>
  <c r="G13989" i="45"/>
  <c r="F13989" i="45"/>
  <c r="E13989" i="45"/>
  <c r="D13989" i="45"/>
  <c r="H13988" i="45"/>
  <c r="G13988" i="45"/>
  <c r="F13988" i="45"/>
  <c r="E13988" i="45"/>
  <c r="D13988" i="45"/>
  <c r="H13987" i="45"/>
  <c r="G13987" i="45"/>
  <c r="F13987" i="45"/>
  <c r="E13987" i="45"/>
  <c r="D13987" i="45"/>
  <c r="H13986" i="45"/>
  <c r="G13986" i="45"/>
  <c r="F13986" i="45"/>
  <c r="E13986" i="45"/>
  <c r="D13986" i="45"/>
  <c r="H13985" i="45"/>
  <c r="G13985" i="45"/>
  <c r="F13985" i="45"/>
  <c r="E13985" i="45"/>
  <c r="D13985" i="45"/>
  <c r="H13984" i="45"/>
  <c r="G13984" i="45"/>
  <c r="F13984" i="45"/>
  <c r="E13984" i="45"/>
  <c r="D13984" i="45"/>
  <c r="H13983" i="45"/>
  <c r="G13983" i="45"/>
  <c r="F13983" i="45"/>
  <c r="E13983" i="45"/>
  <c r="D13983" i="45"/>
  <c r="H13982" i="45"/>
  <c r="G13982" i="45"/>
  <c r="F13982" i="45"/>
  <c r="E13982" i="45"/>
  <c r="D13982" i="45"/>
  <c r="H13981" i="45"/>
  <c r="G13981" i="45"/>
  <c r="F13981" i="45"/>
  <c r="E13981" i="45"/>
  <c r="D13981" i="45"/>
  <c r="H13980" i="45"/>
  <c r="G13980" i="45"/>
  <c r="F13980" i="45"/>
  <c r="E13980" i="45"/>
  <c r="D13980" i="45"/>
  <c r="H13979" i="45"/>
  <c r="G13979" i="45"/>
  <c r="F13979" i="45"/>
  <c r="E13979" i="45"/>
  <c r="D13979" i="45"/>
  <c r="H13978" i="45"/>
  <c r="G13978" i="45"/>
  <c r="F13978" i="45"/>
  <c r="E13978" i="45"/>
  <c r="D13978" i="45"/>
  <c r="H13977" i="45"/>
  <c r="G13977" i="45"/>
  <c r="F13977" i="45"/>
  <c r="E13977" i="45"/>
  <c r="D13977" i="45"/>
  <c r="H13976" i="45"/>
  <c r="G13976" i="45"/>
  <c r="F13976" i="45"/>
  <c r="E13976" i="45"/>
  <c r="D13976" i="45"/>
  <c r="H13975" i="45"/>
  <c r="G13975" i="45"/>
  <c r="F13975" i="45"/>
  <c r="E13975" i="45"/>
  <c r="D13975" i="45"/>
  <c r="H13974" i="45"/>
  <c r="G13974" i="45"/>
  <c r="F13974" i="45"/>
  <c r="E13974" i="45"/>
  <c r="D13974" i="45"/>
  <c r="H13973" i="45"/>
  <c r="G13973" i="45"/>
  <c r="F13973" i="45"/>
  <c r="E13973" i="45"/>
  <c r="D13973" i="45"/>
  <c r="H13972" i="45"/>
  <c r="G13972" i="45"/>
  <c r="F13972" i="45"/>
  <c r="E13972" i="45"/>
  <c r="D13972" i="45"/>
  <c r="H13971" i="45"/>
  <c r="G13971" i="45"/>
  <c r="F13971" i="45"/>
  <c r="E13971" i="45"/>
  <c r="D13971" i="45"/>
  <c r="H13970" i="45"/>
  <c r="G13970" i="45"/>
  <c r="F13970" i="45"/>
  <c r="E13970" i="45"/>
  <c r="D13970" i="45"/>
  <c r="H13969" i="45"/>
  <c r="G13969" i="45"/>
  <c r="F13969" i="45"/>
  <c r="E13969" i="45"/>
  <c r="D13969" i="45"/>
  <c r="H13968" i="45"/>
  <c r="G13968" i="45"/>
  <c r="F13968" i="45"/>
  <c r="E13968" i="45"/>
  <c r="D13968" i="45"/>
  <c r="H13967" i="45"/>
  <c r="G13967" i="45"/>
  <c r="F13967" i="45"/>
  <c r="E13967" i="45"/>
  <c r="D13967" i="45"/>
  <c r="H13966" i="45"/>
  <c r="G13966" i="45"/>
  <c r="F13966" i="45"/>
  <c r="E13966" i="45"/>
  <c r="D13966" i="45"/>
  <c r="H13965" i="45"/>
  <c r="G13965" i="45"/>
  <c r="F13965" i="45"/>
  <c r="E13965" i="45"/>
  <c r="D13965" i="45"/>
  <c r="H13964" i="45"/>
  <c r="G13964" i="45"/>
  <c r="F13964" i="45"/>
  <c r="E13964" i="45"/>
  <c r="D13964" i="45"/>
  <c r="H13963" i="45"/>
  <c r="G13963" i="45"/>
  <c r="F13963" i="45"/>
  <c r="E13963" i="45"/>
  <c r="D13963" i="45"/>
  <c r="H13962" i="45"/>
  <c r="G13962" i="45"/>
  <c r="F13962" i="45"/>
  <c r="E13962" i="45"/>
  <c r="D13962" i="45"/>
  <c r="H13961" i="45"/>
  <c r="G13961" i="45"/>
  <c r="F13961" i="45"/>
  <c r="E13961" i="45"/>
  <c r="D13961" i="45"/>
  <c r="H13960" i="45"/>
  <c r="G13960" i="45"/>
  <c r="F13960" i="45"/>
  <c r="E13960" i="45"/>
  <c r="D13960" i="45"/>
  <c r="H13959" i="45"/>
  <c r="G13959" i="45"/>
  <c r="F13959" i="45"/>
  <c r="E13959" i="45"/>
  <c r="D13959" i="45"/>
  <c r="H13958" i="45"/>
  <c r="G13958" i="45"/>
  <c r="F13958" i="45"/>
  <c r="E13958" i="45"/>
  <c r="D13958" i="45"/>
  <c r="H13957" i="45"/>
  <c r="G13957" i="45"/>
  <c r="F13957" i="45"/>
  <c r="E13957" i="45"/>
  <c r="D13957" i="45"/>
  <c r="H13956" i="45"/>
  <c r="G13956" i="45"/>
  <c r="F13956" i="45"/>
  <c r="E13956" i="45"/>
  <c r="D13956" i="45"/>
  <c r="H13955" i="45"/>
  <c r="G13955" i="45"/>
  <c r="F13955" i="45"/>
  <c r="E13955" i="45"/>
  <c r="D13955" i="45"/>
  <c r="H13954" i="45"/>
  <c r="G13954" i="45"/>
  <c r="F13954" i="45"/>
  <c r="E13954" i="45"/>
  <c r="D13954" i="45"/>
  <c r="H13953" i="45"/>
  <c r="G13953" i="45"/>
  <c r="F13953" i="45"/>
  <c r="E13953" i="45"/>
  <c r="D13953" i="45"/>
  <c r="H13952" i="45"/>
  <c r="G13952" i="45"/>
  <c r="F13952" i="45"/>
  <c r="E13952" i="45"/>
  <c r="D13952" i="45"/>
  <c r="H13951" i="45"/>
  <c r="G13951" i="45"/>
  <c r="F13951" i="45"/>
  <c r="E13951" i="45"/>
  <c r="D13951" i="45"/>
  <c r="H13950" i="45"/>
  <c r="G13950" i="45"/>
  <c r="F13950" i="45"/>
  <c r="E13950" i="45"/>
  <c r="D13950" i="45"/>
  <c r="H13949" i="45"/>
  <c r="G13949" i="45"/>
  <c r="F13949" i="45"/>
  <c r="E13949" i="45"/>
  <c r="D13949" i="45"/>
  <c r="H13948" i="45"/>
  <c r="G13948" i="45"/>
  <c r="F13948" i="45"/>
  <c r="E13948" i="45"/>
  <c r="D13948" i="45"/>
  <c r="H13947" i="45"/>
  <c r="G13947" i="45"/>
  <c r="F13947" i="45"/>
  <c r="E13947" i="45"/>
  <c r="D13947" i="45"/>
  <c r="H13946" i="45"/>
  <c r="G13946" i="45"/>
  <c r="F13946" i="45"/>
  <c r="E13946" i="45"/>
  <c r="D13946" i="45"/>
  <c r="H13945" i="45"/>
  <c r="G13945" i="45"/>
  <c r="F13945" i="45"/>
  <c r="E13945" i="45"/>
  <c r="D13945" i="45"/>
  <c r="H13944" i="45"/>
  <c r="G13944" i="45"/>
  <c r="F13944" i="45"/>
  <c r="E13944" i="45"/>
  <c r="D13944" i="45"/>
  <c r="H13943" i="45"/>
  <c r="G13943" i="45"/>
  <c r="F13943" i="45"/>
  <c r="E13943" i="45"/>
  <c r="D13943" i="45"/>
  <c r="H13942" i="45"/>
  <c r="G13942" i="45"/>
  <c r="F13942" i="45"/>
  <c r="E13942" i="45"/>
  <c r="D13942" i="45"/>
  <c r="H13941" i="45"/>
  <c r="G13941" i="45"/>
  <c r="F13941" i="45"/>
  <c r="E13941" i="45"/>
  <c r="D13941" i="45"/>
  <c r="H13940" i="45"/>
  <c r="G13940" i="45"/>
  <c r="F13940" i="45"/>
  <c r="E13940" i="45"/>
  <c r="D13940" i="45"/>
  <c r="H13939" i="45"/>
  <c r="G13939" i="45"/>
  <c r="F13939" i="45"/>
  <c r="E13939" i="45"/>
  <c r="D13939" i="45"/>
  <c r="H13938" i="45"/>
  <c r="G13938" i="45"/>
  <c r="F13938" i="45"/>
  <c r="E13938" i="45"/>
  <c r="D13938" i="45"/>
  <c r="H13937" i="45"/>
  <c r="G13937" i="45"/>
  <c r="F13937" i="45"/>
  <c r="E13937" i="45"/>
  <c r="D13937" i="45"/>
  <c r="H13936" i="45"/>
  <c r="G13936" i="45"/>
  <c r="F13936" i="45"/>
  <c r="E13936" i="45"/>
  <c r="D13936" i="45"/>
  <c r="H13935" i="45"/>
  <c r="G13935" i="45"/>
  <c r="F13935" i="45"/>
  <c r="E13935" i="45"/>
  <c r="D13935" i="45"/>
  <c r="H13934" i="45"/>
  <c r="G13934" i="45"/>
  <c r="F13934" i="45"/>
  <c r="E13934" i="45"/>
  <c r="D13934" i="45"/>
  <c r="H13933" i="45"/>
  <c r="G13933" i="45"/>
  <c r="F13933" i="45"/>
  <c r="E13933" i="45"/>
  <c r="D13933" i="45"/>
  <c r="H13932" i="45"/>
  <c r="G13932" i="45"/>
  <c r="F13932" i="45"/>
  <c r="E13932" i="45"/>
  <c r="D13932" i="45"/>
  <c r="H13931" i="45"/>
  <c r="G13931" i="45"/>
  <c r="F13931" i="45"/>
  <c r="E13931" i="45"/>
  <c r="D13931" i="45"/>
  <c r="H13930" i="45"/>
  <c r="G13930" i="45"/>
  <c r="F13930" i="45"/>
  <c r="E13930" i="45"/>
  <c r="D13930" i="45"/>
  <c r="H13929" i="45"/>
  <c r="G13929" i="45"/>
  <c r="F13929" i="45"/>
  <c r="E13929" i="45"/>
  <c r="D13929" i="45"/>
  <c r="H13928" i="45"/>
  <c r="G13928" i="45"/>
  <c r="F13928" i="45"/>
  <c r="E13928" i="45"/>
  <c r="D13928" i="45"/>
  <c r="H13927" i="45"/>
  <c r="G13927" i="45"/>
  <c r="F13927" i="45"/>
  <c r="E13927" i="45"/>
  <c r="D13927" i="45"/>
  <c r="H13926" i="45"/>
  <c r="G13926" i="45"/>
  <c r="F13926" i="45"/>
  <c r="E13926" i="45"/>
  <c r="D13926" i="45"/>
  <c r="H13925" i="45"/>
  <c r="G13925" i="45"/>
  <c r="F13925" i="45"/>
  <c r="E13925" i="45"/>
  <c r="D13925" i="45"/>
  <c r="H13924" i="45"/>
  <c r="G13924" i="45"/>
  <c r="F13924" i="45"/>
  <c r="E13924" i="45"/>
  <c r="D13924" i="45"/>
  <c r="H13923" i="45"/>
  <c r="G13923" i="45"/>
  <c r="F13923" i="45"/>
  <c r="E13923" i="45"/>
  <c r="D13923" i="45"/>
  <c r="H13922" i="45"/>
  <c r="G13922" i="45"/>
  <c r="F13922" i="45"/>
  <c r="E13922" i="45"/>
  <c r="D13922" i="45"/>
  <c r="H13921" i="45"/>
  <c r="G13921" i="45"/>
  <c r="F13921" i="45"/>
  <c r="E13921" i="45"/>
  <c r="D13921" i="45"/>
  <c r="H13920" i="45"/>
  <c r="G13920" i="45"/>
  <c r="F13920" i="45"/>
  <c r="E13920" i="45"/>
  <c r="D13920" i="45"/>
  <c r="H13919" i="45"/>
  <c r="G13919" i="45"/>
  <c r="F13919" i="45"/>
  <c r="E13919" i="45"/>
  <c r="D13919" i="45"/>
  <c r="H13918" i="45"/>
  <c r="G13918" i="45"/>
  <c r="F13918" i="45"/>
  <c r="E13918" i="45"/>
  <c r="D13918" i="45"/>
  <c r="H13917" i="45"/>
  <c r="G13917" i="45"/>
  <c r="F13917" i="45"/>
  <c r="E13917" i="45"/>
  <c r="D13917" i="45"/>
  <c r="H13916" i="45"/>
  <c r="G13916" i="45"/>
  <c r="F13916" i="45"/>
  <c r="E13916" i="45"/>
  <c r="D13916" i="45"/>
  <c r="H13915" i="45"/>
  <c r="G13915" i="45"/>
  <c r="F13915" i="45"/>
  <c r="E13915" i="45"/>
  <c r="D13915" i="45"/>
  <c r="H13914" i="45"/>
  <c r="G13914" i="45"/>
  <c r="F13914" i="45"/>
  <c r="E13914" i="45"/>
  <c r="D13914" i="45"/>
  <c r="H13913" i="45"/>
  <c r="G13913" i="45"/>
  <c r="F13913" i="45"/>
  <c r="E13913" i="45"/>
  <c r="D13913" i="45"/>
  <c r="H13912" i="45"/>
  <c r="G13912" i="45"/>
  <c r="F13912" i="45"/>
  <c r="E13912" i="45"/>
  <c r="D13912" i="45"/>
  <c r="H13911" i="45"/>
  <c r="G13911" i="45"/>
  <c r="F13911" i="45"/>
  <c r="E13911" i="45"/>
  <c r="D13911" i="45"/>
  <c r="H13910" i="45"/>
  <c r="G13910" i="45"/>
  <c r="F13910" i="45"/>
  <c r="E13910" i="45"/>
  <c r="D13910" i="45"/>
  <c r="H13909" i="45"/>
  <c r="G13909" i="45"/>
  <c r="F13909" i="45"/>
  <c r="E13909" i="45"/>
  <c r="D13909" i="45"/>
  <c r="H13908" i="45"/>
  <c r="G13908" i="45"/>
  <c r="F13908" i="45"/>
  <c r="E13908" i="45"/>
  <c r="D13908" i="45"/>
  <c r="H13907" i="45"/>
  <c r="G13907" i="45"/>
  <c r="F13907" i="45"/>
  <c r="E13907" i="45"/>
  <c r="D13907" i="45"/>
  <c r="H13906" i="45"/>
  <c r="G13906" i="45"/>
  <c r="F13906" i="45"/>
  <c r="E13906" i="45"/>
  <c r="D13906" i="45"/>
  <c r="H13905" i="45"/>
  <c r="G13905" i="45"/>
  <c r="F13905" i="45"/>
  <c r="E13905" i="45"/>
  <c r="D13905" i="45"/>
  <c r="H13904" i="45"/>
  <c r="G13904" i="45"/>
  <c r="F13904" i="45"/>
  <c r="E13904" i="45"/>
  <c r="D13904" i="45"/>
  <c r="H13903" i="45"/>
  <c r="G13903" i="45"/>
  <c r="F13903" i="45"/>
  <c r="E13903" i="45"/>
  <c r="D13903" i="45"/>
  <c r="H13902" i="45"/>
  <c r="G13902" i="45"/>
  <c r="F13902" i="45"/>
  <c r="E13902" i="45"/>
  <c r="D13902" i="45"/>
  <c r="H13901" i="45"/>
  <c r="G13901" i="45"/>
  <c r="F13901" i="45"/>
  <c r="E13901" i="45"/>
  <c r="D13901" i="45"/>
  <c r="H13900" i="45"/>
  <c r="G13900" i="45"/>
  <c r="F13900" i="45"/>
  <c r="E13900" i="45"/>
  <c r="D13900" i="45"/>
  <c r="H13899" i="45"/>
  <c r="G13899" i="45"/>
  <c r="F13899" i="45"/>
  <c r="E13899" i="45"/>
  <c r="D13899" i="45"/>
  <c r="H13898" i="45"/>
  <c r="G13898" i="45"/>
  <c r="F13898" i="45"/>
  <c r="E13898" i="45"/>
  <c r="D13898" i="45"/>
  <c r="H13897" i="45"/>
  <c r="G13897" i="45"/>
  <c r="F13897" i="45"/>
  <c r="E13897" i="45"/>
  <c r="D13897" i="45"/>
  <c r="H13896" i="45"/>
  <c r="G13896" i="45"/>
  <c r="F13896" i="45"/>
  <c r="E13896" i="45"/>
  <c r="D13896" i="45"/>
  <c r="H13895" i="45"/>
  <c r="G13895" i="45"/>
  <c r="F13895" i="45"/>
  <c r="E13895" i="45"/>
  <c r="D13895" i="45"/>
  <c r="H13894" i="45"/>
  <c r="G13894" i="45"/>
  <c r="F13894" i="45"/>
  <c r="E13894" i="45"/>
  <c r="D13894" i="45"/>
  <c r="H13893" i="45"/>
  <c r="G13893" i="45"/>
  <c r="F13893" i="45"/>
  <c r="E13893" i="45"/>
  <c r="D13893" i="45"/>
  <c r="H13892" i="45"/>
  <c r="G13892" i="45"/>
  <c r="F13892" i="45"/>
  <c r="E13892" i="45"/>
  <c r="D13892" i="45"/>
  <c r="H13891" i="45"/>
  <c r="G13891" i="45"/>
  <c r="F13891" i="45"/>
  <c r="E13891" i="45"/>
  <c r="D13891" i="45"/>
  <c r="H13890" i="45"/>
  <c r="G13890" i="45"/>
  <c r="F13890" i="45"/>
  <c r="E13890" i="45"/>
  <c r="D13890" i="45"/>
  <c r="H13889" i="45"/>
  <c r="G13889" i="45"/>
  <c r="F13889" i="45"/>
  <c r="E13889" i="45"/>
  <c r="D13889" i="45"/>
  <c r="H13888" i="45"/>
  <c r="G13888" i="45"/>
  <c r="F13888" i="45"/>
  <c r="E13888" i="45"/>
  <c r="D13888" i="45"/>
  <c r="H13887" i="45"/>
  <c r="G13887" i="45"/>
  <c r="F13887" i="45"/>
  <c r="E13887" i="45"/>
  <c r="D13887" i="45"/>
  <c r="H13886" i="45"/>
  <c r="G13886" i="45"/>
  <c r="F13886" i="45"/>
  <c r="E13886" i="45"/>
  <c r="D13886" i="45"/>
  <c r="H13885" i="45"/>
  <c r="G13885" i="45"/>
  <c r="F13885" i="45"/>
  <c r="E13885" i="45"/>
  <c r="D13885" i="45"/>
  <c r="H13884" i="45"/>
  <c r="G13884" i="45"/>
  <c r="F13884" i="45"/>
  <c r="E13884" i="45"/>
  <c r="D13884" i="45"/>
  <c r="H13883" i="45"/>
  <c r="G13883" i="45"/>
  <c r="F13883" i="45"/>
  <c r="E13883" i="45"/>
  <c r="D13883" i="45"/>
  <c r="H13882" i="45"/>
  <c r="G13882" i="45"/>
  <c r="F13882" i="45"/>
  <c r="E13882" i="45"/>
  <c r="D13882" i="45"/>
  <c r="H13881" i="45"/>
  <c r="G13881" i="45"/>
  <c r="F13881" i="45"/>
  <c r="E13881" i="45"/>
  <c r="D13881" i="45"/>
  <c r="H13880" i="45"/>
  <c r="G13880" i="45"/>
  <c r="F13880" i="45"/>
  <c r="E13880" i="45"/>
  <c r="D13880" i="45"/>
  <c r="H13879" i="45"/>
  <c r="G13879" i="45"/>
  <c r="F13879" i="45"/>
  <c r="E13879" i="45"/>
  <c r="D13879" i="45"/>
  <c r="H13878" i="45"/>
  <c r="G13878" i="45"/>
  <c r="F13878" i="45"/>
  <c r="E13878" i="45"/>
  <c r="D13878" i="45"/>
  <c r="H13877" i="45"/>
  <c r="G13877" i="45"/>
  <c r="F13877" i="45"/>
  <c r="E13877" i="45"/>
  <c r="D13877" i="45"/>
  <c r="H13876" i="45"/>
  <c r="G13876" i="45"/>
  <c r="F13876" i="45"/>
  <c r="E13876" i="45"/>
  <c r="D13876" i="45"/>
  <c r="H13875" i="45"/>
  <c r="G13875" i="45"/>
  <c r="F13875" i="45"/>
  <c r="E13875" i="45"/>
  <c r="D13875" i="45"/>
  <c r="H13874" i="45"/>
  <c r="G13874" i="45"/>
  <c r="F13874" i="45"/>
  <c r="E13874" i="45"/>
  <c r="D13874" i="45"/>
  <c r="H13873" i="45"/>
  <c r="G13873" i="45"/>
  <c r="F13873" i="45"/>
  <c r="E13873" i="45"/>
  <c r="D13873" i="45"/>
  <c r="H13872" i="45"/>
  <c r="G13872" i="45"/>
  <c r="F13872" i="45"/>
  <c r="E13872" i="45"/>
  <c r="D13872" i="45"/>
  <c r="H13871" i="45"/>
  <c r="G13871" i="45"/>
  <c r="F13871" i="45"/>
  <c r="E13871" i="45"/>
  <c r="D13871" i="45"/>
  <c r="H13870" i="45"/>
  <c r="G13870" i="45"/>
  <c r="F13870" i="45"/>
  <c r="E13870" i="45"/>
  <c r="D13870" i="45"/>
  <c r="H13869" i="45"/>
  <c r="G13869" i="45"/>
  <c r="F13869" i="45"/>
  <c r="E13869" i="45"/>
  <c r="D13869" i="45"/>
  <c r="H13868" i="45"/>
  <c r="G13868" i="45"/>
  <c r="F13868" i="45"/>
  <c r="E13868" i="45"/>
  <c r="D13868" i="45"/>
  <c r="H13867" i="45"/>
  <c r="G13867" i="45"/>
  <c r="F13867" i="45"/>
  <c r="E13867" i="45"/>
  <c r="D13867" i="45"/>
  <c r="H13866" i="45"/>
  <c r="G13866" i="45"/>
  <c r="F13866" i="45"/>
  <c r="E13866" i="45"/>
  <c r="D13866" i="45"/>
  <c r="H13865" i="45"/>
  <c r="G13865" i="45"/>
  <c r="F13865" i="45"/>
  <c r="E13865" i="45"/>
  <c r="D13865" i="45"/>
  <c r="H13864" i="45"/>
  <c r="G13864" i="45"/>
  <c r="F13864" i="45"/>
  <c r="E13864" i="45"/>
  <c r="D13864" i="45"/>
  <c r="H13863" i="45"/>
  <c r="G13863" i="45"/>
  <c r="F13863" i="45"/>
  <c r="E13863" i="45"/>
  <c r="D13863" i="45"/>
  <c r="H13862" i="45"/>
  <c r="G13862" i="45"/>
  <c r="F13862" i="45"/>
  <c r="E13862" i="45"/>
  <c r="D13862" i="45"/>
  <c r="H13861" i="45"/>
  <c r="G13861" i="45"/>
  <c r="F13861" i="45"/>
  <c r="E13861" i="45"/>
  <c r="D13861" i="45"/>
  <c r="H13860" i="45"/>
  <c r="G13860" i="45"/>
  <c r="F13860" i="45"/>
  <c r="E13860" i="45"/>
  <c r="D13860" i="45"/>
  <c r="H13859" i="45"/>
  <c r="G13859" i="45"/>
  <c r="F13859" i="45"/>
  <c r="E13859" i="45"/>
  <c r="D13859" i="45"/>
  <c r="H13858" i="45"/>
  <c r="G13858" i="45"/>
  <c r="F13858" i="45"/>
  <c r="E13858" i="45"/>
  <c r="D13858" i="45"/>
  <c r="H13857" i="45"/>
  <c r="G13857" i="45"/>
  <c r="F13857" i="45"/>
  <c r="E13857" i="45"/>
  <c r="D13857" i="45"/>
  <c r="H13856" i="45"/>
  <c r="G13856" i="45"/>
  <c r="F13856" i="45"/>
  <c r="E13856" i="45"/>
  <c r="D13856" i="45"/>
  <c r="H13855" i="45"/>
  <c r="G13855" i="45"/>
  <c r="F13855" i="45"/>
  <c r="E13855" i="45"/>
  <c r="D13855" i="45"/>
  <c r="H13854" i="45"/>
  <c r="G13854" i="45"/>
  <c r="F13854" i="45"/>
  <c r="E13854" i="45"/>
  <c r="D13854" i="45"/>
  <c r="H13853" i="45"/>
  <c r="G13853" i="45"/>
  <c r="F13853" i="45"/>
  <c r="E13853" i="45"/>
  <c r="D13853" i="45"/>
  <c r="H13852" i="45"/>
  <c r="G13852" i="45"/>
  <c r="F13852" i="45"/>
  <c r="E13852" i="45"/>
  <c r="D13852" i="45"/>
  <c r="H13851" i="45"/>
  <c r="G13851" i="45"/>
  <c r="F13851" i="45"/>
  <c r="E13851" i="45"/>
  <c r="D13851" i="45"/>
  <c r="H13850" i="45"/>
  <c r="G13850" i="45"/>
  <c r="F13850" i="45"/>
  <c r="E13850" i="45"/>
  <c r="D13850" i="45"/>
  <c r="H13849" i="45"/>
  <c r="G13849" i="45"/>
  <c r="F13849" i="45"/>
  <c r="E13849" i="45"/>
  <c r="D13849" i="45"/>
  <c r="H13848" i="45"/>
  <c r="G13848" i="45"/>
  <c r="F13848" i="45"/>
  <c r="E13848" i="45"/>
  <c r="D13848" i="45"/>
  <c r="H13847" i="45"/>
  <c r="G13847" i="45"/>
  <c r="F13847" i="45"/>
  <c r="E13847" i="45"/>
  <c r="D13847" i="45"/>
  <c r="H13846" i="45"/>
  <c r="G13846" i="45"/>
  <c r="F13846" i="45"/>
  <c r="E13846" i="45"/>
  <c r="D13846" i="45"/>
  <c r="H13845" i="45"/>
  <c r="G13845" i="45"/>
  <c r="F13845" i="45"/>
  <c r="E13845" i="45"/>
  <c r="D13845" i="45"/>
  <c r="H13844" i="45"/>
  <c r="G13844" i="45"/>
  <c r="F13844" i="45"/>
  <c r="E13844" i="45"/>
  <c r="D13844" i="45"/>
  <c r="H13843" i="45"/>
  <c r="G13843" i="45"/>
  <c r="F13843" i="45"/>
  <c r="E13843" i="45"/>
  <c r="D13843" i="45"/>
  <c r="H13842" i="45"/>
  <c r="G13842" i="45"/>
  <c r="F13842" i="45"/>
  <c r="E13842" i="45"/>
  <c r="D13842" i="45"/>
  <c r="H13841" i="45"/>
  <c r="G13841" i="45"/>
  <c r="F13841" i="45"/>
  <c r="E13841" i="45"/>
  <c r="D13841" i="45"/>
  <c r="H13840" i="45"/>
  <c r="G13840" i="45"/>
  <c r="F13840" i="45"/>
  <c r="E13840" i="45"/>
  <c r="D13840" i="45"/>
  <c r="H13839" i="45"/>
  <c r="G13839" i="45"/>
  <c r="F13839" i="45"/>
  <c r="E13839" i="45"/>
  <c r="D13839" i="45"/>
  <c r="H13838" i="45"/>
  <c r="G13838" i="45"/>
  <c r="F13838" i="45"/>
  <c r="E13838" i="45"/>
  <c r="D13838" i="45"/>
  <c r="H13837" i="45"/>
  <c r="G13837" i="45"/>
  <c r="F13837" i="45"/>
  <c r="E13837" i="45"/>
  <c r="D13837" i="45"/>
  <c r="H13836" i="45"/>
  <c r="G13836" i="45"/>
  <c r="F13836" i="45"/>
  <c r="E13836" i="45"/>
  <c r="D13836" i="45"/>
  <c r="H13835" i="45"/>
  <c r="G13835" i="45"/>
  <c r="F13835" i="45"/>
  <c r="E13835" i="45"/>
  <c r="D13835" i="45"/>
  <c r="H13834" i="45"/>
  <c r="G13834" i="45"/>
  <c r="F13834" i="45"/>
  <c r="E13834" i="45"/>
  <c r="D13834" i="45"/>
  <c r="H13833" i="45"/>
  <c r="G13833" i="45"/>
  <c r="F13833" i="45"/>
  <c r="E13833" i="45"/>
  <c r="D13833" i="45"/>
  <c r="H13832" i="45"/>
  <c r="G13832" i="45"/>
  <c r="F13832" i="45"/>
  <c r="E13832" i="45"/>
  <c r="D13832" i="45"/>
  <c r="H13831" i="45"/>
  <c r="G13831" i="45"/>
  <c r="F13831" i="45"/>
  <c r="E13831" i="45"/>
  <c r="D13831" i="45"/>
  <c r="H13830" i="45"/>
  <c r="G13830" i="45"/>
  <c r="F13830" i="45"/>
  <c r="E13830" i="45"/>
  <c r="D13830" i="45"/>
  <c r="H13829" i="45"/>
  <c r="G13829" i="45"/>
  <c r="F13829" i="45"/>
  <c r="E13829" i="45"/>
  <c r="D13829" i="45"/>
  <c r="H13828" i="45"/>
  <c r="G13828" i="45"/>
  <c r="F13828" i="45"/>
  <c r="E13828" i="45"/>
  <c r="D13828" i="45"/>
  <c r="H13827" i="45"/>
  <c r="G13827" i="45"/>
  <c r="F13827" i="45"/>
  <c r="E13827" i="45"/>
  <c r="D13827" i="45"/>
  <c r="H13826" i="45"/>
  <c r="G13826" i="45"/>
  <c r="F13826" i="45"/>
  <c r="E13826" i="45"/>
  <c r="D13826" i="45"/>
  <c r="H13825" i="45"/>
  <c r="G13825" i="45"/>
  <c r="F13825" i="45"/>
  <c r="E13825" i="45"/>
  <c r="D13825" i="45"/>
  <c r="H13824" i="45"/>
  <c r="G13824" i="45"/>
  <c r="F13824" i="45"/>
  <c r="E13824" i="45"/>
  <c r="D13824" i="45"/>
  <c r="H13823" i="45"/>
  <c r="G13823" i="45"/>
  <c r="F13823" i="45"/>
  <c r="E13823" i="45"/>
  <c r="D13823" i="45"/>
  <c r="H13822" i="45"/>
  <c r="G13822" i="45"/>
  <c r="F13822" i="45"/>
  <c r="E13822" i="45"/>
  <c r="D13822" i="45"/>
  <c r="H13821" i="45"/>
  <c r="G13821" i="45"/>
  <c r="F13821" i="45"/>
  <c r="E13821" i="45"/>
  <c r="D13821" i="45"/>
  <c r="H13820" i="45"/>
  <c r="G13820" i="45"/>
  <c r="F13820" i="45"/>
  <c r="E13820" i="45"/>
  <c r="D13820" i="45"/>
  <c r="H13819" i="45"/>
  <c r="G13819" i="45"/>
  <c r="F13819" i="45"/>
  <c r="E13819" i="45"/>
  <c r="D13819" i="45"/>
  <c r="H13818" i="45"/>
  <c r="G13818" i="45"/>
  <c r="F13818" i="45"/>
  <c r="E13818" i="45"/>
  <c r="D13818" i="45"/>
  <c r="H13817" i="45"/>
  <c r="G13817" i="45"/>
  <c r="F13817" i="45"/>
  <c r="E13817" i="45"/>
  <c r="D13817" i="45"/>
  <c r="H13816" i="45"/>
  <c r="G13816" i="45"/>
  <c r="F13816" i="45"/>
  <c r="E13816" i="45"/>
  <c r="D13816" i="45"/>
  <c r="H13815" i="45"/>
  <c r="G13815" i="45"/>
  <c r="F13815" i="45"/>
  <c r="E13815" i="45"/>
  <c r="D13815" i="45"/>
  <c r="H13814" i="45"/>
  <c r="G13814" i="45"/>
  <c r="F13814" i="45"/>
  <c r="E13814" i="45"/>
  <c r="D13814" i="45"/>
  <c r="H13813" i="45"/>
  <c r="G13813" i="45"/>
  <c r="F13813" i="45"/>
  <c r="E13813" i="45"/>
  <c r="D13813" i="45"/>
  <c r="H13812" i="45"/>
  <c r="G13812" i="45"/>
  <c r="F13812" i="45"/>
  <c r="E13812" i="45"/>
  <c r="D13812" i="45"/>
  <c r="H13811" i="45"/>
  <c r="G13811" i="45"/>
  <c r="F13811" i="45"/>
  <c r="E13811" i="45"/>
  <c r="D13811" i="45"/>
  <c r="H13810" i="45"/>
  <c r="G13810" i="45"/>
  <c r="F13810" i="45"/>
  <c r="E13810" i="45"/>
  <c r="D13810" i="45"/>
  <c r="H13809" i="45"/>
  <c r="G13809" i="45"/>
  <c r="F13809" i="45"/>
  <c r="E13809" i="45"/>
  <c r="D13809" i="45"/>
  <c r="H13808" i="45"/>
  <c r="G13808" i="45"/>
  <c r="F13808" i="45"/>
  <c r="E13808" i="45"/>
  <c r="D13808" i="45"/>
  <c r="H13807" i="45"/>
  <c r="G13807" i="45"/>
  <c r="F13807" i="45"/>
  <c r="E13807" i="45"/>
  <c r="D13807" i="45"/>
  <c r="H13806" i="45"/>
  <c r="G13806" i="45"/>
  <c r="F13806" i="45"/>
  <c r="E13806" i="45"/>
  <c r="D13806" i="45"/>
  <c r="H13805" i="45"/>
  <c r="G13805" i="45"/>
  <c r="F13805" i="45"/>
  <c r="E13805" i="45"/>
  <c r="D13805" i="45"/>
  <c r="H13804" i="45"/>
  <c r="G13804" i="45"/>
  <c r="F13804" i="45"/>
  <c r="E13804" i="45"/>
  <c r="D13804" i="45"/>
  <c r="H13803" i="45"/>
  <c r="G13803" i="45"/>
  <c r="F13803" i="45"/>
  <c r="E13803" i="45"/>
  <c r="D13803" i="45"/>
  <c r="H13802" i="45"/>
  <c r="G13802" i="45"/>
  <c r="F13802" i="45"/>
  <c r="E13802" i="45"/>
  <c r="D13802" i="45"/>
  <c r="H13801" i="45"/>
  <c r="G13801" i="45"/>
  <c r="F13801" i="45"/>
  <c r="E13801" i="45"/>
  <c r="D13801" i="45"/>
  <c r="H13800" i="45"/>
  <c r="G13800" i="45"/>
  <c r="F13800" i="45"/>
  <c r="E13800" i="45"/>
  <c r="D13800" i="45"/>
  <c r="H13799" i="45"/>
  <c r="G13799" i="45"/>
  <c r="F13799" i="45"/>
  <c r="E13799" i="45"/>
  <c r="D13799" i="45"/>
  <c r="H13798" i="45"/>
  <c r="G13798" i="45"/>
  <c r="F13798" i="45"/>
  <c r="E13798" i="45"/>
  <c r="D13798" i="45"/>
  <c r="H13797" i="45"/>
  <c r="G13797" i="45"/>
  <c r="F13797" i="45"/>
  <c r="E13797" i="45"/>
  <c r="D13797" i="45"/>
  <c r="H13796" i="45"/>
  <c r="G13796" i="45"/>
  <c r="F13796" i="45"/>
  <c r="E13796" i="45"/>
  <c r="D13796" i="45"/>
  <c r="H13795" i="45"/>
  <c r="G13795" i="45"/>
  <c r="F13795" i="45"/>
  <c r="E13795" i="45"/>
  <c r="D13795" i="45"/>
  <c r="H13794" i="45"/>
  <c r="G13794" i="45"/>
  <c r="F13794" i="45"/>
  <c r="E13794" i="45"/>
  <c r="D13794" i="45"/>
  <c r="H13793" i="45"/>
  <c r="G13793" i="45"/>
  <c r="F13793" i="45"/>
  <c r="E13793" i="45"/>
  <c r="D13793" i="45"/>
  <c r="H13792" i="45"/>
  <c r="G13792" i="45"/>
  <c r="F13792" i="45"/>
  <c r="E13792" i="45"/>
  <c r="D13792" i="45"/>
  <c r="H13791" i="45"/>
  <c r="G13791" i="45"/>
  <c r="F13791" i="45"/>
  <c r="E13791" i="45"/>
  <c r="D13791" i="45"/>
  <c r="H13790" i="45"/>
  <c r="G13790" i="45"/>
  <c r="F13790" i="45"/>
  <c r="E13790" i="45"/>
  <c r="D13790" i="45"/>
  <c r="H13789" i="45"/>
  <c r="G13789" i="45"/>
  <c r="F13789" i="45"/>
  <c r="E13789" i="45"/>
  <c r="D13789" i="45"/>
  <c r="H13788" i="45"/>
  <c r="G13788" i="45"/>
  <c r="F13788" i="45"/>
  <c r="E13788" i="45"/>
  <c r="D13788" i="45"/>
  <c r="H13787" i="45"/>
  <c r="G13787" i="45"/>
  <c r="F13787" i="45"/>
  <c r="E13787" i="45"/>
  <c r="D13787" i="45"/>
  <c r="H13786" i="45"/>
  <c r="G13786" i="45"/>
  <c r="F13786" i="45"/>
  <c r="E13786" i="45"/>
  <c r="D13786" i="45"/>
  <c r="H13785" i="45"/>
  <c r="G13785" i="45"/>
  <c r="F13785" i="45"/>
  <c r="E13785" i="45"/>
  <c r="D13785" i="45"/>
  <c r="H13784" i="45"/>
  <c r="G13784" i="45"/>
  <c r="F13784" i="45"/>
  <c r="E13784" i="45"/>
  <c r="D13784" i="45"/>
  <c r="H13783" i="45"/>
  <c r="G13783" i="45"/>
  <c r="F13783" i="45"/>
  <c r="E13783" i="45"/>
  <c r="D13783" i="45"/>
  <c r="H13782" i="45"/>
  <c r="G13782" i="45"/>
  <c r="F13782" i="45"/>
  <c r="E13782" i="45"/>
  <c r="D13782" i="45"/>
  <c r="H13781" i="45"/>
  <c r="G13781" i="45"/>
  <c r="F13781" i="45"/>
  <c r="E13781" i="45"/>
  <c r="D13781" i="45"/>
  <c r="H13780" i="45"/>
  <c r="G13780" i="45"/>
  <c r="F13780" i="45"/>
  <c r="E13780" i="45"/>
  <c r="D13780" i="45"/>
  <c r="H13779" i="45"/>
  <c r="G13779" i="45"/>
  <c r="F13779" i="45"/>
  <c r="E13779" i="45"/>
  <c r="D13779" i="45"/>
  <c r="H13778" i="45"/>
  <c r="G13778" i="45"/>
  <c r="F13778" i="45"/>
  <c r="E13778" i="45"/>
  <c r="D13778" i="45"/>
  <c r="H13777" i="45"/>
  <c r="G13777" i="45"/>
  <c r="F13777" i="45"/>
  <c r="E13777" i="45"/>
  <c r="D13777" i="45"/>
  <c r="H13776" i="45"/>
  <c r="G13776" i="45"/>
  <c r="F13776" i="45"/>
  <c r="E13776" i="45"/>
  <c r="D13776" i="45"/>
  <c r="H13775" i="45"/>
  <c r="G13775" i="45"/>
  <c r="F13775" i="45"/>
  <c r="E13775" i="45"/>
  <c r="D13775" i="45"/>
  <c r="H13774" i="45"/>
  <c r="G13774" i="45"/>
  <c r="F13774" i="45"/>
  <c r="E13774" i="45"/>
  <c r="D13774" i="45"/>
  <c r="H13773" i="45"/>
  <c r="G13773" i="45"/>
  <c r="F13773" i="45"/>
  <c r="E13773" i="45"/>
  <c r="D13773" i="45"/>
  <c r="H13772" i="45"/>
  <c r="G13772" i="45"/>
  <c r="F13772" i="45"/>
  <c r="E13772" i="45"/>
  <c r="D13772" i="45"/>
  <c r="H13771" i="45"/>
  <c r="G13771" i="45"/>
  <c r="F13771" i="45"/>
  <c r="E13771" i="45"/>
  <c r="D13771" i="45"/>
  <c r="H13770" i="45"/>
  <c r="G13770" i="45"/>
  <c r="F13770" i="45"/>
  <c r="E13770" i="45"/>
  <c r="D13770" i="45"/>
  <c r="H13769" i="45"/>
  <c r="G13769" i="45"/>
  <c r="F13769" i="45"/>
  <c r="E13769" i="45"/>
  <c r="D13769" i="45"/>
  <c r="H13768" i="45"/>
  <c r="G13768" i="45"/>
  <c r="F13768" i="45"/>
  <c r="E13768" i="45"/>
  <c r="D13768" i="45"/>
  <c r="H13767" i="45"/>
  <c r="G13767" i="45"/>
  <c r="F13767" i="45"/>
  <c r="E13767" i="45"/>
  <c r="D13767" i="45"/>
  <c r="H13766" i="45"/>
  <c r="G13766" i="45"/>
  <c r="F13766" i="45"/>
  <c r="E13766" i="45"/>
  <c r="D13766" i="45"/>
  <c r="H13765" i="45"/>
  <c r="G13765" i="45"/>
  <c r="F13765" i="45"/>
  <c r="E13765" i="45"/>
  <c r="D13765" i="45"/>
  <c r="H13764" i="45"/>
  <c r="G13764" i="45"/>
  <c r="F13764" i="45"/>
  <c r="E13764" i="45"/>
  <c r="D13764" i="45"/>
  <c r="H13763" i="45"/>
  <c r="G13763" i="45"/>
  <c r="F13763" i="45"/>
  <c r="E13763" i="45"/>
  <c r="D13763" i="45"/>
  <c r="H13762" i="45"/>
  <c r="G13762" i="45"/>
  <c r="F13762" i="45"/>
  <c r="E13762" i="45"/>
  <c r="D13762" i="45"/>
  <c r="H13761" i="45"/>
  <c r="G13761" i="45"/>
  <c r="F13761" i="45"/>
  <c r="E13761" i="45"/>
  <c r="D13761" i="45"/>
  <c r="H13760" i="45"/>
  <c r="G13760" i="45"/>
  <c r="F13760" i="45"/>
  <c r="E13760" i="45"/>
  <c r="D13760" i="45"/>
  <c r="H13759" i="45"/>
  <c r="G13759" i="45"/>
  <c r="F13759" i="45"/>
  <c r="E13759" i="45"/>
  <c r="D13759" i="45"/>
  <c r="H13758" i="45"/>
  <c r="G13758" i="45"/>
  <c r="F13758" i="45"/>
  <c r="E13758" i="45"/>
  <c r="D13758" i="45"/>
  <c r="H13757" i="45"/>
  <c r="G13757" i="45"/>
  <c r="F13757" i="45"/>
  <c r="E13757" i="45"/>
  <c r="D13757" i="45"/>
  <c r="H13756" i="45"/>
  <c r="G13756" i="45"/>
  <c r="F13756" i="45"/>
  <c r="E13756" i="45"/>
  <c r="D13756" i="45"/>
  <c r="H13755" i="45"/>
  <c r="G13755" i="45"/>
  <c r="F13755" i="45"/>
  <c r="E13755" i="45"/>
  <c r="D13755" i="45"/>
  <c r="H13754" i="45"/>
  <c r="G13754" i="45"/>
  <c r="F13754" i="45"/>
  <c r="E13754" i="45"/>
  <c r="D13754" i="45"/>
  <c r="H13753" i="45"/>
  <c r="G13753" i="45"/>
  <c r="F13753" i="45"/>
  <c r="E13753" i="45"/>
  <c r="D13753" i="45"/>
  <c r="H13752" i="45"/>
  <c r="G13752" i="45"/>
  <c r="F13752" i="45"/>
  <c r="E13752" i="45"/>
  <c r="D13752" i="45"/>
  <c r="H13751" i="45"/>
  <c r="G13751" i="45"/>
  <c r="F13751" i="45"/>
  <c r="E13751" i="45"/>
  <c r="D13751" i="45"/>
  <c r="H13750" i="45"/>
  <c r="G13750" i="45"/>
  <c r="F13750" i="45"/>
  <c r="E13750" i="45"/>
  <c r="D13750" i="45"/>
  <c r="H13749" i="45"/>
  <c r="G13749" i="45"/>
  <c r="F13749" i="45"/>
  <c r="E13749" i="45"/>
  <c r="D13749" i="45"/>
  <c r="H13748" i="45"/>
  <c r="G13748" i="45"/>
  <c r="F13748" i="45"/>
  <c r="E13748" i="45"/>
  <c r="D13748" i="45"/>
  <c r="H13747" i="45"/>
  <c r="G13747" i="45"/>
  <c r="F13747" i="45"/>
  <c r="E13747" i="45"/>
  <c r="D13747" i="45"/>
  <c r="H13746" i="45"/>
  <c r="G13746" i="45"/>
  <c r="F13746" i="45"/>
  <c r="E13746" i="45"/>
  <c r="D13746" i="45"/>
  <c r="H13745" i="45"/>
  <c r="G13745" i="45"/>
  <c r="F13745" i="45"/>
  <c r="E13745" i="45"/>
  <c r="D13745" i="45"/>
  <c r="H13744" i="45"/>
  <c r="G13744" i="45"/>
  <c r="F13744" i="45"/>
  <c r="E13744" i="45"/>
  <c r="D13744" i="45"/>
  <c r="H13743" i="45"/>
  <c r="G13743" i="45"/>
  <c r="F13743" i="45"/>
  <c r="E13743" i="45"/>
  <c r="D13743" i="45"/>
  <c r="H13742" i="45"/>
  <c r="G13742" i="45"/>
  <c r="F13742" i="45"/>
  <c r="E13742" i="45"/>
  <c r="D13742" i="45"/>
  <c r="H13741" i="45"/>
  <c r="G13741" i="45"/>
  <c r="F13741" i="45"/>
  <c r="E13741" i="45"/>
  <c r="D13741" i="45"/>
  <c r="H13740" i="45"/>
  <c r="G13740" i="45"/>
  <c r="F13740" i="45"/>
  <c r="E13740" i="45"/>
  <c r="D13740" i="45"/>
  <c r="H13739" i="45"/>
  <c r="G13739" i="45"/>
  <c r="F13739" i="45"/>
  <c r="E13739" i="45"/>
  <c r="D13739" i="45"/>
  <c r="H13738" i="45"/>
  <c r="G13738" i="45"/>
  <c r="F13738" i="45"/>
  <c r="E13738" i="45"/>
  <c r="D13738" i="45"/>
  <c r="H13737" i="45"/>
  <c r="G13737" i="45"/>
  <c r="F13737" i="45"/>
  <c r="E13737" i="45"/>
  <c r="D13737" i="45"/>
  <c r="H13736" i="45"/>
  <c r="G13736" i="45"/>
  <c r="F13736" i="45"/>
  <c r="E13736" i="45"/>
  <c r="D13736" i="45"/>
  <c r="H13735" i="45"/>
  <c r="G13735" i="45"/>
  <c r="F13735" i="45"/>
  <c r="E13735" i="45"/>
  <c r="D13735" i="45"/>
  <c r="H13734" i="45"/>
  <c r="G13734" i="45"/>
  <c r="F13734" i="45"/>
  <c r="E13734" i="45"/>
  <c r="D13734" i="45"/>
  <c r="H13733" i="45"/>
  <c r="G13733" i="45"/>
  <c r="F13733" i="45"/>
  <c r="E13733" i="45"/>
  <c r="D13733" i="45"/>
  <c r="H13732" i="45"/>
  <c r="G13732" i="45"/>
  <c r="F13732" i="45"/>
  <c r="E13732" i="45"/>
  <c r="D13732" i="45"/>
  <c r="H13731" i="45"/>
  <c r="G13731" i="45"/>
  <c r="F13731" i="45"/>
  <c r="E13731" i="45"/>
  <c r="D13731" i="45"/>
  <c r="H13730" i="45"/>
  <c r="G13730" i="45"/>
  <c r="F13730" i="45"/>
  <c r="E13730" i="45"/>
  <c r="D13730" i="45"/>
  <c r="H13729" i="45"/>
  <c r="G13729" i="45"/>
  <c r="F13729" i="45"/>
  <c r="E13729" i="45"/>
  <c r="D13729" i="45"/>
  <c r="H13728" i="45"/>
  <c r="G13728" i="45"/>
  <c r="F13728" i="45"/>
  <c r="E13728" i="45"/>
  <c r="D13728" i="45"/>
  <c r="H13727" i="45"/>
  <c r="G13727" i="45"/>
  <c r="F13727" i="45"/>
  <c r="E13727" i="45"/>
  <c r="D13727" i="45"/>
  <c r="H13726" i="45"/>
  <c r="G13726" i="45"/>
  <c r="F13726" i="45"/>
  <c r="E13726" i="45"/>
  <c r="D13726" i="45"/>
  <c r="H13725" i="45"/>
  <c r="G13725" i="45"/>
  <c r="F13725" i="45"/>
  <c r="E13725" i="45"/>
  <c r="D13725" i="45"/>
  <c r="H13724" i="45"/>
  <c r="G13724" i="45"/>
  <c r="F13724" i="45"/>
  <c r="E13724" i="45"/>
  <c r="D13724" i="45"/>
  <c r="H13723" i="45"/>
  <c r="G13723" i="45"/>
  <c r="F13723" i="45"/>
  <c r="E13723" i="45"/>
  <c r="D13723" i="45"/>
  <c r="H13722" i="45"/>
  <c r="G13722" i="45"/>
  <c r="F13722" i="45"/>
  <c r="E13722" i="45"/>
  <c r="D13722" i="45"/>
  <c r="H13721" i="45"/>
  <c r="G13721" i="45"/>
  <c r="F13721" i="45"/>
  <c r="E13721" i="45"/>
  <c r="D13721" i="45"/>
  <c r="H13720" i="45"/>
  <c r="G13720" i="45"/>
  <c r="F13720" i="45"/>
  <c r="E13720" i="45"/>
  <c r="D13720" i="45"/>
  <c r="H13719" i="45"/>
  <c r="G13719" i="45"/>
  <c r="F13719" i="45"/>
  <c r="E13719" i="45"/>
  <c r="D13719" i="45"/>
  <c r="H13718" i="45"/>
  <c r="G13718" i="45"/>
  <c r="F13718" i="45"/>
  <c r="E13718" i="45"/>
  <c r="D13718" i="45"/>
  <c r="H13717" i="45"/>
  <c r="G13717" i="45"/>
  <c r="F13717" i="45"/>
  <c r="E13717" i="45"/>
  <c r="D13717" i="45"/>
  <c r="H13716" i="45"/>
  <c r="G13716" i="45"/>
  <c r="F13716" i="45"/>
  <c r="E13716" i="45"/>
  <c r="D13716" i="45"/>
  <c r="H13715" i="45"/>
  <c r="G13715" i="45"/>
  <c r="F13715" i="45"/>
  <c r="E13715" i="45"/>
  <c r="D13715" i="45"/>
  <c r="H13714" i="45"/>
  <c r="G13714" i="45"/>
  <c r="F13714" i="45"/>
  <c r="E13714" i="45"/>
  <c r="D13714" i="45"/>
  <c r="H13713" i="45"/>
  <c r="G13713" i="45"/>
  <c r="F13713" i="45"/>
  <c r="E13713" i="45"/>
  <c r="D13713" i="45"/>
  <c r="H13712" i="45"/>
  <c r="G13712" i="45"/>
  <c r="F13712" i="45"/>
  <c r="E13712" i="45"/>
  <c r="D13712" i="45"/>
  <c r="H13711" i="45"/>
  <c r="G13711" i="45"/>
  <c r="F13711" i="45"/>
  <c r="E13711" i="45"/>
  <c r="D13711" i="45"/>
  <c r="H13710" i="45"/>
  <c r="G13710" i="45"/>
  <c r="F13710" i="45"/>
  <c r="E13710" i="45"/>
  <c r="D13710" i="45"/>
  <c r="H13709" i="45"/>
  <c r="G13709" i="45"/>
  <c r="F13709" i="45"/>
  <c r="E13709" i="45"/>
  <c r="D13709" i="45"/>
  <c r="H13708" i="45"/>
  <c r="G13708" i="45"/>
  <c r="F13708" i="45"/>
  <c r="E13708" i="45"/>
  <c r="D13708" i="45"/>
  <c r="H13707" i="45"/>
  <c r="G13707" i="45"/>
  <c r="F13707" i="45"/>
  <c r="E13707" i="45"/>
  <c r="D13707" i="45"/>
  <c r="H13706" i="45"/>
  <c r="G13706" i="45"/>
  <c r="F13706" i="45"/>
  <c r="E13706" i="45"/>
  <c r="D13706" i="45"/>
  <c r="H13705" i="45"/>
  <c r="G13705" i="45"/>
  <c r="F13705" i="45"/>
  <c r="E13705" i="45"/>
  <c r="D13705" i="45"/>
  <c r="H13704" i="45"/>
  <c r="G13704" i="45"/>
  <c r="F13704" i="45"/>
  <c r="E13704" i="45"/>
  <c r="D13704" i="45"/>
  <c r="H13703" i="45"/>
  <c r="G13703" i="45"/>
  <c r="F13703" i="45"/>
  <c r="E13703" i="45"/>
  <c r="D13703" i="45"/>
  <c r="H13702" i="45"/>
  <c r="G13702" i="45"/>
  <c r="F13702" i="45"/>
  <c r="E13702" i="45"/>
  <c r="D13702" i="45"/>
  <c r="H13701" i="45"/>
  <c r="G13701" i="45"/>
  <c r="F13701" i="45"/>
  <c r="E13701" i="45"/>
  <c r="D13701" i="45"/>
  <c r="H13700" i="45"/>
  <c r="G13700" i="45"/>
  <c r="F13700" i="45"/>
  <c r="E13700" i="45"/>
  <c r="D13700" i="45"/>
  <c r="H13699" i="45"/>
  <c r="G13699" i="45"/>
  <c r="F13699" i="45"/>
  <c r="E13699" i="45"/>
  <c r="D13699" i="45"/>
  <c r="H13698" i="45"/>
  <c r="G13698" i="45"/>
  <c r="F13698" i="45"/>
  <c r="E13698" i="45"/>
  <c r="D13698" i="45"/>
  <c r="H13697" i="45"/>
  <c r="G13697" i="45"/>
  <c r="F13697" i="45"/>
  <c r="E13697" i="45"/>
  <c r="D13697" i="45"/>
  <c r="H13696" i="45"/>
  <c r="G13696" i="45"/>
  <c r="F13696" i="45"/>
  <c r="E13696" i="45"/>
  <c r="D13696" i="45"/>
  <c r="H13695" i="45"/>
  <c r="G13695" i="45"/>
  <c r="F13695" i="45"/>
  <c r="E13695" i="45"/>
  <c r="D13695" i="45"/>
  <c r="H13694" i="45"/>
  <c r="G13694" i="45"/>
  <c r="F13694" i="45"/>
  <c r="E13694" i="45"/>
  <c r="D13694" i="45"/>
  <c r="H13693" i="45"/>
  <c r="G13693" i="45"/>
  <c r="F13693" i="45"/>
  <c r="E13693" i="45"/>
  <c r="D13693" i="45"/>
  <c r="H13692" i="45"/>
  <c r="G13692" i="45"/>
  <c r="F13692" i="45"/>
  <c r="E13692" i="45"/>
  <c r="D13692" i="45"/>
  <c r="H13691" i="45"/>
  <c r="G13691" i="45"/>
  <c r="F13691" i="45"/>
  <c r="E13691" i="45"/>
  <c r="D13691" i="45"/>
  <c r="H13690" i="45"/>
  <c r="G13690" i="45"/>
  <c r="F13690" i="45"/>
  <c r="E13690" i="45"/>
  <c r="D13690" i="45"/>
  <c r="H13689" i="45"/>
  <c r="G13689" i="45"/>
  <c r="F13689" i="45"/>
  <c r="E13689" i="45"/>
  <c r="D13689" i="45"/>
  <c r="H13688" i="45"/>
  <c r="G13688" i="45"/>
  <c r="F13688" i="45"/>
  <c r="E13688" i="45"/>
  <c r="D13688" i="45"/>
  <c r="H13687" i="45"/>
  <c r="G13687" i="45"/>
  <c r="F13687" i="45"/>
  <c r="E13687" i="45"/>
  <c r="D13687" i="45"/>
  <c r="H13686" i="45"/>
  <c r="G13686" i="45"/>
  <c r="F13686" i="45"/>
  <c r="E13686" i="45"/>
  <c r="D13686" i="45"/>
  <c r="H13685" i="45"/>
  <c r="G13685" i="45"/>
  <c r="F13685" i="45"/>
  <c r="E13685" i="45"/>
  <c r="D13685" i="45"/>
  <c r="H13684" i="45"/>
  <c r="G13684" i="45"/>
  <c r="F13684" i="45"/>
  <c r="E13684" i="45"/>
  <c r="D13684" i="45"/>
  <c r="H13683" i="45"/>
  <c r="G13683" i="45"/>
  <c r="F13683" i="45"/>
  <c r="E13683" i="45"/>
  <c r="D13683" i="45"/>
  <c r="H13682" i="45"/>
  <c r="G13682" i="45"/>
  <c r="F13682" i="45"/>
  <c r="E13682" i="45"/>
  <c r="D13682" i="45"/>
  <c r="H13681" i="45"/>
  <c r="G13681" i="45"/>
  <c r="F13681" i="45"/>
  <c r="E13681" i="45"/>
  <c r="D13681" i="45"/>
  <c r="H13680" i="45"/>
  <c r="G13680" i="45"/>
  <c r="F13680" i="45"/>
  <c r="E13680" i="45"/>
  <c r="D13680" i="45"/>
  <c r="H13679" i="45"/>
  <c r="G13679" i="45"/>
  <c r="F13679" i="45"/>
  <c r="E13679" i="45"/>
  <c r="D13679" i="45"/>
  <c r="H13678" i="45"/>
  <c r="G13678" i="45"/>
  <c r="F13678" i="45"/>
  <c r="E13678" i="45"/>
  <c r="D13678" i="45"/>
  <c r="H13677" i="45"/>
  <c r="G13677" i="45"/>
  <c r="F13677" i="45"/>
  <c r="E13677" i="45"/>
  <c r="D13677" i="45"/>
  <c r="H13676" i="45"/>
  <c r="G13676" i="45"/>
  <c r="F13676" i="45"/>
  <c r="E13676" i="45"/>
  <c r="D13676" i="45"/>
  <c r="H13675" i="45"/>
  <c r="G13675" i="45"/>
  <c r="F13675" i="45"/>
  <c r="E13675" i="45"/>
  <c r="D13675" i="45"/>
  <c r="H13674" i="45"/>
  <c r="G13674" i="45"/>
  <c r="F13674" i="45"/>
  <c r="E13674" i="45"/>
  <c r="D13674" i="45"/>
  <c r="H13673" i="45"/>
  <c r="G13673" i="45"/>
  <c r="F13673" i="45"/>
  <c r="E13673" i="45"/>
  <c r="D13673" i="45"/>
  <c r="H13672" i="45"/>
  <c r="G13672" i="45"/>
  <c r="F13672" i="45"/>
  <c r="E13672" i="45"/>
  <c r="D13672" i="45"/>
  <c r="H13671" i="45"/>
  <c r="G13671" i="45"/>
  <c r="F13671" i="45"/>
  <c r="E13671" i="45"/>
  <c r="D13671" i="45"/>
  <c r="H13670" i="45"/>
  <c r="G13670" i="45"/>
  <c r="F13670" i="45"/>
  <c r="E13670" i="45"/>
  <c r="D13670" i="45"/>
  <c r="H13669" i="45"/>
  <c r="G13669" i="45"/>
  <c r="F13669" i="45"/>
  <c r="E13669" i="45"/>
  <c r="D13669" i="45"/>
  <c r="H13668" i="45"/>
  <c r="G13668" i="45"/>
  <c r="F13668" i="45"/>
  <c r="E13668" i="45"/>
  <c r="D13668" i="45"/>
  <c r="H13667" i="45"/>
  <c r="G13667" i="45"/>
  <c r="F13667" i="45"/>
  <c r="E13667" i="45"/>
  <c r="D13667" i="45"/>
  <c r="H13666" i="45"/>
  <c r="G13666" i="45"/>
  <c r="F13666" i="45"/>
  <c r="E13666" i="45"/>
  <c r="D13666" i="45"/>
  <c r="H13665" i="45"/>
  <c r="G13665" i="45"/>
  <c r="F13665" i="45"/>
  <c r="E13665" i="45"/>
  <c r="D13665" i="45"/>
  <c r="H13664" i="45"/>
  <c r="G13664" i="45"/>
  <c r="F13664" i="45"/>
  <c r="E13664" i="45"/>
  <c r="D13664" i="45"/>
  <c r="H13663" i="45"/>
  <c r="G13663" i="45"/>
  <c r="F13663" i="45"/>
  <c r="E13663" i="45"/>
  <c r="D13663" i="45"/>
  <c r="H13662" i="45"/>
  <c r="G13662" i="45"/>
  <c r="F13662" i="45"/>
  <c r="E13662" i="45"/>
  <c r="D13662" i="45"/>
  <c r="H13661" i="45"/>
  <c r="G13661" i="45"/>
  <c r="F13661" i="45"/>
  <c r="E13661" i="45"/>
  <c r="D13661" i="45"/>
  <c r="H13660" i="45"/>
  <c r="G13660" i="45"/>
  <c r="F13660" i="45"/>
  <c r="E13660" i="45"/>
  <c r="D13660" i="45"/>
  <c r="H13659" i="45"/>
  <c r="G13659" i="45"/>
  <c r="F13659" i="45"/>
  <c r="E13659" i="45"/>
  <c r="D13659" i="45"/>
  <c r="H13658" i="45"/>
  <c r="G13658" i="45"/>
  <c r="F13658" i="45"/>
  <c r="E13658" i="45"/>
  <c r="D13658" i="45"/>
  <c r="H13657" i="45"/>
  <c r="G13657" i="45"/>
  <c r="F13657" i="45"/>
  <c r="E13657" i="45"/>
  <c r="D13657" i="45"/>
  <c r="H13656" i="45"/>
  <c r="G13656" i="45"/>
  <c r="F13656" i="45"/>
  <c r="E13656" i="45"/>
  <c r="D13656" i="45"/>
  <c r="H13655" i="45"/>
  <c r="G13655" i="45"/>
  <c r="F13655" i="45"/>
  <c r="E13655" i="45"/>
  <c r="D13655" i="45"/>
  <c r="H13654" i="45"/>
  <c r="G13654" i="45"/>
  <c r="F13654" i="45"/>
  <c r="E13654" i="45"/>
  <c r="D13654" i="45"/>
  <c r="H13653" i="45"/>
  <c r="G13653" i="45"/>
  <c r="F13653" i="45"/>
  <c r="E13653" i="45"/>
  <c r="D13653" i="45"/>
  <c r="H13652" i="45"/>
  <c r="G13652" i="45"/>
  <c r="F13652" i="45"/>
  <c r="E13652" i="45"/>
  <c r="D13652" i="45"/>
  <c r="H13651" i="45"/>
  <c r="G13651" i="45"/>
  <c r="F13651" i="45"/>
  <c r="E13651" i="45"/>
  <c r="D13651" i="45"/>
  <c r="H13650" i="45"/>
  <c r="G13650" i="45"/>
  <c r="F13650" i="45"/>
  <c r="E13650" i="45"/>
  <c r="D13650" i="45"/>
  <c r="H13649" i="45"/>
  <c r="G13649" i="45"/>
  <c r="F13649" i="45"/>
  <c r="E13649" i="45"/>
  <c r="D13649" i="45"/>
  <c r="H13648" i="45"/>
  <c r="G13648" i="45"/>
  <c r="F13648" i="45"/>
  <c r="E13648" i="45"/>
  <c r="D13648" i="45"/>
  <c r="H13647" i="45"/>
  <c r="G13647" i="45"/>
  <c r="F13647" i="45"/>
  <c r="E13647" i="45"/>
  <c r="D13647" i="45"/>
  <c r="H13646" i="45"/>
  <c r="G13646" i="45"/>
  <c r="F13646" i="45"/>
  <c r="E13646" i="45"/>
  <c r="D13646" i="45"/>
  <c r="H13645" i="45"/>
  <c r="G13645" i="45"/>
  <c r="F13645" i="45"/>
  <c r="E13645" i="45"/>
  <c r="D13645" i="45"/>
  <c r="H13644" i="45"/>
  <c r="G13644" i="45"/>
  <c r="F13644" i="45"/>
  <c r="E13644" i="45"/>
  <c r="D13644" i="45"/>
  <c r="H13643" i="45"/>
  <c r="G13643" i="45"/>
  <c r="F13643" i="45"/>
  <c r="E13643" i="45"/>
  <c r="D13643" i="45"/>
  <c r="H13642" i="45"/>
  <c r="G13642" i="45"/>
  <c r="F13642" i="45"/>
  <c r="E13642" i="45"/>
  <c r="D13642" i="45"/>
  <c r="H13641" i="45"/>
  <c r="G13641" i="45"/>
  <c r="F13641" i="45"/>
  <c r="E13641" i="45"/>
  <c r="D13641" i="45"/>
  <c r="H13640" i="45"/>
  <c r="G13640" i="45"/>
  <c r="F13640" i="45"/>
  <c r="E13640" i="45"/>
  <c r="D13640" i="45"/>
  <c r="H13639" i="45"/>
  <c r="G13639" i="45"/>
  <c r="F13639" i="45"/>
  <c r="E13639" i="45"/>
  <c r="D13639" i="45"/>
  <c r="H13638" i="45"/>
  <c r="G13638" i="45"/>
  <c r="F13638" i="45"/>
  <c r="E13638" i="45"/>
  <c r="D13638" i="45"/>
  <c r="H13637" i="45"/>
  <c r="G13637" i="45"/>
  <c r="F13637" i="45"/>
  <c r="E13637" i="45"/>
  <c r="D13637" i="45"/>
  <c r="H13636" i="45"/>
  <c r="G13636" i="45"/>
  <c r="F13636" i="45"/>
  <c r="E13636" i="45"/>
  <c r="D13636" i="45"/>
  <c r="H13635" i="45"/>
  <c r="G13635" i="45"/>
  <c r="F13635" i="45"/>
  <c r="E13635" i="45"/>
  <c r="D13635" i="45"/>
  <c r="H13634" i="45"/>
  <c r="G13634" i="45"/>
  <c r="F13634" i="45"/>
  <c r="E13634" i="45"/>
  <c r="D13634" i="45"/>
  <c r="H13633" i="45"/>
  <c r="G13633" i="45"/>
  <c r="F13633" i="45"/>
  <c r="E13633" i="45"/>
  <c r="D13633" i="45"/>
  <c r="H13632" i="45"/>
  <c r="G13632" i="45"/>
  <c r="F13632" i="45"/>
  <c r="E13632" i="45"/>
  <c r="D13632" i="45"/>
  <c r="H13631" i="45"/>
  <c r="G13631" i="45"/>
  <c r="F13631" i="45"/>
  <c r="E13631" i="45"/>
  <c r="D13631" i="45"/>
  <c r="H13630" i="45"/>
  <c r="G13630" i="45"/>
  <c r="F13630" i="45"/>
  <c r="E13630" i="45"/>
  <c r="D13630" i="45"/>
  <c r="H13629" i="45"/>
  <c r="G13629" i="45"/>
  <c r="F13629" i="45"/>
  <c r="E13629" i="45"/>
  <c r="D13629" i="45"/>
  <c r="H13628" i="45"/>
  <c r="G13628" i="45"/>
  <c r="F13628" i="45"/>
  <c r="E13628" i="45"/>
  <c r="D13628" i="45"/>
  <c r="H13627" i="45"/>
  <c r="G13627" i="45"/>
  <c r="F13627" i="45"/>
  <c r="E13627" i="45"/>
  <c r="D13627" i="45"/>
  <c r="H13626" i="45"/>
  <c r="G13626" i="45"/>
  <c r="F13626" i="45"/>
  <c r="E13626" i="45"/>
  <c r="D13626" i="45"/>
  <c r="H13625" i="45"/>
  <c r="G13625" i="45"/>
  <c r="F13625" i="45"/>
  <c r="E13625" i="45"/>
  <c r="D13625" i="45"/>
  <c r="H13624" i="45"/>
  <c r="G13624" i="45"/>
  <c r="F13624" i="45"/>
  <c r="E13624" i="45"/>
  <c r="D13624" i="45"/>
  <c r="H13623" i="45"/>
  <c r="G13623" i="45"/>
  <c r="F13623" i="45"/>
  <c r="E13623" i="45"/>
  <c r="D13623" i="45"/>
  <c r="H13622" i="45"/>
  <c r="G13622" i="45"/>
  <c r="F13622" i="45"/>
  <c r="E13622" i="45"/>
  <c r="D13622" i="45"/>
  <c r="H13621" i="45"/>
  <c r="G13621" i="45"/>
  <c r="F13621" i="45"/>
  <c r="E13621" i="45"/>
  <c r="D13621" i="45"/>
  <c r="H13620" i="45"/>
  <c r="G13620" i="45"/>
  <c r="F13620" i="45"/>
  <c r="E13620" i="45"/>
  <c r="D13620" i="45"/>
  <c r="H13619" i="45"/>
  <c r="G13619" i="45"/>
  <c r="F13619" i="45"/>
  <c r="E13619" i="45"/>
  <c r="D13619" i="45"/>
  <c r="H13618" i="45"/>
  <c r="G13618" i="45"/>
  <c r="F13618" i="45"/>
  <c r="E13618" i="45"/>
  <c r="D13618" i="45"/>
  <c r="H13617" i="45"/>
  <c r="G13617" i="45"/>
  <c r="F13617" i="45"/>
  <c r="E13617" i="45"/>
  <c r="D13617" i="45"/>
  <c r="H13616" i="45"/>
  <c r="G13616" i="45"/>
  <c r="F13616" i="45"/>
  <c r="E13616" i="45"/>
  <c r="D13616" i="45"/>
  <c r="H13615" i="45"/>
  <c r="G13615" i="45"/>
  <c r="F13615" i="45"/>
  <c r="E13615" i="45"/>
  <c r="D13615" i="45"/>
  <c r="H13614" i="45"/>
  <c r="G13614" i="45"/>
  <c r="F13614" i="45"/>
  <c r="E13614" i="45"/>
  <c r="D13614" i="45"/>
  <c r="H13613" i="45"/>
  <c r="G13613" i="45"/>
  <c r="F13613" i="45"/>
  <c r="E13613" i="45"/>
  <c r="D13613" i="45"/>
  <c r="H13612" i="45"/>
  <c r="G13612" i="45"/>
  <c r="F13612" i="45"/>
  <c r="E13612" i="45"/>
  <c r="D13612" i="45"/>
  <c r="H13611" i="45"/>
  <c r="G13611" i="45"/>
  <c r="F13611" i="45"/>
  <c r="E13611" i="45"/>
  <c r="D13611" i="45"/>
  <c r="H13610" i="45"/>
  <c r="G13610" i="45"/>
  <c r="F13610" i="45"/>
  <c r="E13610" i="45"/>
  <c r="D13610" i="45"/>
  <c r="H13609" i="45"/>
  <c r="G13609" i="45"/>
  <c r="F13609" i="45"/>
  <c r="E13609" i="45"/>
  <c r="D13609" i="45"/>
  <c r="H13608" i="45"/>
  <c r="G13608" i="45"/>
  <c r="F13608" i="45"/>
  <c r="E13608" i="45"/>
  <c r="D13608" i="45"/>
  <c r="H13607" i="45"/>
  <c r="G13607" i="45"/>
  <c r="F13607" i="45"/>
  <c r="E13607" i="45"/>
  <c r="D13607" i="45"/>
  <c r="H13606" i="45"/>
  <c r="G13606" i="45"/>
  <c r="F13606" i="45"/>
  <c r="E13606" i="45"/>
  <c r="D13606" i="45"/>
  <c r="H13605" i="45"/>
  <c r="G13605" i="45"/>
  <c r="F13605" i="45"/>
  <c r="E13605" i="45"/>
  <c r="D13605" i="45"/>
  <c r="H13604" i="45"/>
  <c r="G13604" i="45"/>
  <c r="F13604" i="45"/>
  <c r="E13604" i="45"/>
  <c r="D13604" i="45"/>
  <c r="H13603" i="45"/>
  <c r="G13603" i="45"/>
  <c r="F13603" i="45"/>
  <c r="E13603" i="45"/>
  <c r="D13603" i="45"/>
  <c r="H13602" i="45"/>
  <c r="G13602" i="45"/>
  <c r="F13602" i="45"/>
  <c r="E13602" i="45"/>
  <c r="D13602" i="45"/>
  <c r="H13601" i="45"/>
  <c r="G13601" i="45"/>
  <c r="F13601" i="45"/>
  <c r="E13601" i="45"/>
  <c r="D13601" i="45"/>
  <c r="H13600" i="45"/>
  <c r="G13600" i="45"/>
  <c r="F13600" i="45"/>
  <c r="E13600" i="45"/>
  <c r="D13600" i="45"/>
  <c r="H13599" i="45"/>
  <c r="G13599" i="45"/>
  <c r="F13599" i="45"/>
  <c r="E13599" i="45"/>
  <c r="D13599" i="45"/>
  <c r="H13598" i="45"/>
  <c r="G13598" i="45"/>
  <c r="F13598" i="45"/>
  <c r="E13598" i="45"/>
  <c r="D13598" i="45"/>
  <c r="H13597" i="45"/>
  <c r="G13597" i="45"/>
  <c r="F13597" i="45"/>
  <c r="E13597" i="45"/>
  <c r="D13597" i="45"/>
  <c r="H13596" i="45"/>
  <c r="G13596" i="45"/>
  <c r="F13596" i="45"/>
  <c r="E13596" i="45"/>
  <c r="D13596" i="45"/>
  <c r="H13595" i="45"/>
  <c r="G13595" i="45"/>
  <c r="F13595" i="45"/>
  <c r="E13595" i="45"/>
  <c r="D13595" i="45"/>
  <c r="H13594" i="45"/>
  <c r="G13594" i="45"/>
  <c r="F13594" i="45"/>
  <c r="E13594" i="45"/>
  <c r="D13594" i="45"/>
  <c r="H13593" i="45"/>
  <c r="G13593" i="45"/>
  <c r="F13593" i="45"/>
  <c r="E13593" i="45"/>
  <c r="D13593" i="45"/>
  <c r="H13592" i="45"/>
  <c r="G13592" i="45"/>
  <c r="F13592" i="45"/>
  <c r="E13592" i="45"/>
  <c r="D13592" i="45"/>
  <c r="H13591" i="45"/>
  <c r="G13591" i="45"/>
  <c r="F13591" i="45"/>
  <c r="E13591" i="45"/>
  <c r="D13591" i="45"/>
  <c r="H13590" i="45"/>
  <c r="G13590" i="45"/>
  <c r="F13590" i="45"/>
  <c r="E13590" i="45"/>
  <c r="D13590" i="45"/>
  <c r="H13589" i="45"/>
  <c r="G13589" i="45"/>
  <c r="F13589" i="45"/>
  <c r="E13589" i="45"/>
  <c r="D13589" i="45"/>
  <c r="H13588" i="45"/>
  <c r="G13588" i="45"/>
  <c r="F13588" i="45"/>
  <c r="E13588" i="45"/>
  <c r="D13588" i="45"/>
  <c r="H13587" i="45"/>
  <c r="G13587" i="45"/>
  <c r="F13587" i="45"/>
  <c r="E13587" i="45"/>
  <c r="D13587" i="45"/>
  <c r="H13586" i="45"/>
  <c r="G13586" i="45"/>
  <c r="F13586" i="45"/>
  <c r="E13586" i="45"/>
  <c r="D13586" i="45"/>
  <c r="H13585" i="45"/>
  <c r="G13585" i="45"/>
  <c r="F13585" i="45"/>
  <c r="E13585" i="45"/>
  <c r="D13585" i="45"/>
  <c r="H13584" i="45"/>
  <c r="G13584" i="45"/>
  <c r="F13584" i="45"/>
  <c r="E13584" i="45"/>
  <c r="D13584" i="45"/>
  <c r="H13583" i="45"/>
  <c r="G13583" i="45"/>
  <c r="F13583" i="45"/>
  <c r="E13583" i="45"/>
  <c r="D13583" i="45"/>
  <c r="H13582" i="45"/>
  <c r="G13582" i="45"/>
  <c r="F13582" i="45"/>
  <c r="E13582" i="45"/>
  <c r="D13582" i="45"/>
  <c r="H13581" i="45"/>
  <c r="G13581" i="45"/>
  <c r="F13581" i="45"/>
  <c r="E13581" i="45"/>
  <c r="D13581" i="45"/>
  <c r="H13580" i="45"/>
  <c r="G13580" i="45"/>
  <c r="F13580" i="45"/>
  <c r="E13580" i="45"/>
  <c r="D13580" i="45"/>
  <c r="H13579" i="45"/>
  <c r="G13579" i="45"/>
  <c r="F13579" i="45"/>
  <c r="E13579" i="45"/>
  <c r="D13579" i="45"/>
  <c r="H13578" i="45"/>
  <c r="G13578" i="45"/>
  <c r="F13578" i="45"/>
  <c r="E13578" i="45"/>
  <c r="D13578" i="45"/>
  <c r="H13577" i="45"/>
  <c r="G13577" i="45"/>
  <c r="F13577" i="45"/>
  <c r="E13577" i="45"/>
  <c r="D13577" i="45"/>
  <c r="H13576" i="45"/>
  <c r="G13576" i="45"/>
  <c r="F13576" i="45"/>
  <c r="E13576" i="45"/>
  <c r="D13576" i="45"/>
  <c r="H13575" i="45"/>
  <c r="G13575" i="45"/>
  <c r="F13575" i="45"/>
  <c r="E13575" i="45"/>
  <c r="D13575" i="45"/>
  <c r="H13574" i="45"/>
  <c r="G13574" i="45"/>
  <c r="F13574" i="45"/>
  <c r="E13574" i="45"/>
  <c r="D13574" i="45"/>
  <c r="H13573" i="45"/>
  <c r="G13573" i="45"/>
  <c r="F13573" i="45"/>
  <c r="E13573" i="45"/>
  <c r="D13573" i="45"/>
  <c r="H13572" i="45"/>
  <c r="G13572" i="45"/>
  <c r="F13572" i="45"/>
  <c r="E13572" i="45"/>
  <c r="D13572" i="45"/>
  <c r="H13571" i="45"/>
  <c r="G13571" i="45"/>
  <c r="F13571" i="45"/>
  <c r="E13571" i="45"/>
  <c r="D13571" i="45"/>
  <c r="H13570" i="45"/>
  <c r="G13570" i="45"/>
  <c r="F13570" i="45"/>
  <c r="E13570" i="45"/>
  <c r="D13570" i="45"/>
  <c r="H13569" i="45"/>
  <c r="G13569" i="45"/>
  <c r="F13569" i="45"/>
  <c r="E13569" i="45"/>
  <c r="D13569" i="45"/>
  <c r="H13568" i="45"/>
  <c r="G13568" i="45"/>
  <c r="F13568" i="45"/>
  <c r="E13568" i="45"/>
  <c r="D13568" i="45"/>
  <c r="H13567" i="45"/>
  <c r="G13567" i="45"/>
  <c r="F13567" i="45"/>
  <c r="E13567" i="45"/>
  <c r="D13567" i="45"/>
  <c r="H13566" i="45"/>
  <c r="G13566" i="45"/>
  <c r="F13566" i="45"/>
  <c r="E13566" i="45"/>
  <c r="D13566" i="45"/>
  <c r="H13565" i="45"/>
  <c r="G13565" i="45"/>
  <c r="F13565" i="45"/>
  <c r="E13565" i="45"/>
  <c r="D13565" i="45"/>
  <c r="H13564" i="45"/>
  <c r="G13564" i="45"/>
  <c r="F13564" i="45"/>
  <c r="E13564" i="45"/>
  <c r="D13564" i="45"/>
  <c r="H13563" i="45"/>
  <c r="G13563" i="45"/>
  <c r="F13563" i="45"/>
  <c r="E13563" i="45"/>
  <c r="D13563" i="45"/>
  <c r="H13562" i="45"/>
  <c r="G13562" i="45"/>
  <c r="F13562" i="45"/>
  <c r="E13562" i="45"/>
  <c r="D13562" i="45"/>
  <c r="H13561" i="45"/>
  <c r="G13561" i="45"/>
  <c r="F13561" i="45"/>
  <c r="E13561" i="45"/>
  <c r="D13561" i="45"/>
  <c r="H13560" i="45"/>
  <c r="G13560" i="45"/>
  <c r="F13560" i="45"/>
  <c r="E13560" i="45"/>
  <c r="D13560" i="45"/>
  <c r="H13559" i="45"/>
  <c r="G13559" i="45"/>
  <c r="F13559" i="45"/>
  <c r="E13559" i="45"/>
  <c r="D13559" i="45"/>
  <c r="H13558" i="45"/>
  <c r="G13558" i="45"/>
  <c r="F13558" i="45"/>
  <c r="E13558" i="45"/>
  <c r="D13558" i="45"/>
  <c r="H13557" i="45"/>
  <c r="G13557" i="45"/>
  <c r="F13557" i="45"/>
  <c r="E13557" i="45"/>
  <c r="D13557" i="45"/>
  <c r="H13556" i="45"/>
  <c r="G13556" i="45"/>
  <c r="F13556" i="45"/>
  <c r="E13556" i="45"/>
  <c r="D13556" i="45"/>
  <c r="H13555" i="45"/>
  <c r="G13555" i="45"/>
  <c r="F13555" i="45"/>
  <c r="E13555" i="45"/>
  <c r="D13555" i="45"/>
  <c r="H13554" i="45"/>
  <c r="G13554" i="45"/>
  <c r="F13554" i="45"/>
  <c r="E13554" i="45"/>
  <c r="D13554" i="45"/>
  <c r="H13553" i="45"/>
  <c r="G13553" i="45"/>
  <c r="F13553" i="45"/>
  <c r="E13553" i="45"/>
  <c r="D13553" i="45"/>
  <c r="H13552" i="45"/>
  <c r="G13552" i="45"/>
  <c r="F13552" i="45"/>
  <c r="E13552" i="45"/>
  <c r="D13552" i="45"/>
  <c r="H13551" i="45"/>
  <c r="G13551" i="45"/>
  <c r="F13551" i="45"/>
  <c r="E13551" i="45"/>
  <c r="D13551" i="45"/>
  <c r="H13550" i="45"/>
  <c r="G13550" i="45"/>
  <c r="F13550" i="45"/>
  <c r="E13550" i="45"/>
  <c r="D13550" i="45"/>
  <c r="H13549" i="45"/>
  <c r="G13549" i="45"/>
  <c r="F13549" i="45"/>
  <c r="E13549" i="45"/>
  <c r="D13549" i="45"/>
  <c r="H13548" i="45"/>
  <c r="G13548" i="45"/>
  <c r="F13548" i="45"/>
  <c r="E13548" i="45"/>
  <c r="D13548" i="45"/>
  <c r="H13547" i="45"/>
  <c r="G13547" i="45"/>
  <c r="F13547" i="45"/>
  <c r="E13547" i="45"/>
  <c r="D13547" i="45"/>
  <c r="H13546" i="45"/>
  <c r="G13546" i="45"/>
  <c r="F13546" i="45"/>
  <c r="E13546" i="45"/>
  <c r="D13546" i="45"/>
  <c r="H13545" i="45"/>
  <c r="G13545" i="45"/>
  <c r="F13545" i="45"/>
  <c r="E13545" i="45"/>
  <c r="D13545" i="45"/>
  <c r="H13544" i="45"/>
  <c r="G13544" i="45"/>
  <c r="F13544" i="45"/>
  <c r="E13544" i="45"/>
  <c r="D13544" i="45"/>
  <c r="H13543" i="45"/>
  <c r="G13543" i="45"/>
  <c r="F13543" i="45"/>
  <c r="E13543" i="45"/>
  <c r="D13543" i="45"/>
  <c r="H13542" i="45"/>
  <c r="G13542" i="45"/>
  <c r="F13542" i="45"/>
  <c r="E13542" i="45"/>
  <c r="D13542" i="45"/>
  <c r="H13541" i="45"/>
  <c r="G13541" i="45"/>
  <c r="F13541" i="45"/>
  <c r="E13541" i="45"/>
  <c r="D13541" i="45"/>
  <c r="H13540" i="45"/>
  <c r="G13540" i="45"/>
  <c r="F13540" i="45"/>
  <c r="E13540" i="45"/>
  <c r="D13540" i="45"/>
  <c r="H13539" i="45"/>
  <c r="G13539" i="45"/>
  <c r="F13539" i="45"/>
  <c r="E13539" i="45"/>
  <c r="D13539" i="45"/>
  <c r="H13538" i="45"/>
  <c r="G13538" i="45"/>
  <c r="F13538" i="45"/>
  <c r="E13538" i="45"/>
  <c r="D13538" i="45"/>
  <c r="H13537" i="45"/>
  <c r="G13537" i="45"/>
  <c r="F13537" i="45"/>
  <c r="E13537" i="45"/>
  <c r="D13537" i="45"/>
  <c r="H13536" i="45"/>
  <c r="G13536" i="45"/>
  <c r="F13536" i="45"/>
  <c r="E13536" i="45"/>
  <c r="D13536" i="45"/>
  <c r="H13535" i="45"/>
  <c r="G13535" i="45"/>
  <c r="F13535" i="45"/>
  <c r="E13535" i="45"/>
  <c r="D13535" i="45"/>
  <c r="H13534" i="45"/>
  <c r="G13534" i="45"/>
  <c r="F13534" i="45"/>
  <c r="E13534" i="45"/>
  <c r="D13534" i="45"/>
  <c r="H13533" i="45"/>
  <c r="G13533" i="45"/>
  <c r="F13533" i="45"/>
  <c r="E13533" i="45"/>
  <c r="D13533" i="45"/>
  <c r="H13532" i="45"/>
  <c r="G13532" i="45"/>
  <c r="F13532" i="45"/>
  <c r="E13532" i="45"/>
  <c r="D13532" i="45"/>
  <c r="H13531" i="45"/>
  <c r="G13531" i="45"/>
  <c r="F13531" i="45"/>
  <c r="E13531" i="45"/>
  <c r="D13531" i="45"/>
  <c r="H13530" i="45"/>
  <c r="G13530" i="45"/>
  <c r="F13530" i="45"/>
  <c r="E13530" i="45"/>
  <c r="D13530" i="45"/>
  <c r="H13529" i="45"/>
  <c r="G13529" i="45"/>
  <c r="F13529" i="45"/>
  <c r="E13529" i="45"/>
  <c r="D13529" i="45"/>
  <c r="H13528" i="45"/>
  <c r="G13528" i="45"/>
  <c r="F13528" i="45"/>
  <c r="E13528" i="45"/>
  <c r="D13528" i="45"/>
  <c r="H13527" i="45"/>
  <c r="G13527" i="45"/>
  <c r="F13527" i="45"/>
  <c r="E13527" i="45"/>
  <c r="D13527" i="45"/>
  <c r="H13526" i="45"/>
  <c r="G13526" i="45"/>
  <c r="F13526" i="45"/>
  <c r="E13526" i="45"/>
  <c r="D13526" i="45"/>
  <c r="H13525" i="45"/>
  <c r="G13525" i="45"/>
  <c r="F13525" i="45"/>
  <c r="E13525" i="45"/>
  <c r="D13525" i="45"/>
  <c r="H13524" i="45"/>
  <c r="G13524" i="45"/>
  <c r="F13524" i="45"/>
  <c r="E13524" i="45"/>
  <c r="D13524" i="45"/>
  <c r="H13523" i="45"/>
  <c r="G13523" i="45"/>
  <c r="F13523" i="45"/>
  <c r="E13523" i="45"/>
  <c r="D13523" i="45"/>
  <c r="H13522" i="45"/>
  <c r="G13522" i="45"/>
  <c r="F13522" i="45"/>
  <c r="E13522" i="45"/>
  <c r="D13522" i="45"/>
  <c r="H13521" i="45"/>
  <c r="G13521" i="45"/>
  <c r="F13521" i="45"/>
  <c r="E13521" i="45"/>
  <c r="D13521" i="45"/>
  <c r="H13520" i="45"/>
  <c r="G13520" i="45"/>
  <c r="F13520" i="45"/>
  <c r="E13520" i="45"/>
  <c r="D13520" i="45"/>
  <c r="H13519" i="45"/>
  <c r="G13519" i="45"/>
  <c r="F13519" i="45"/>
  <c r="E13519" i="45"/>
  <c r="D13519" i="45"/>
  <c r="H13518" i="45"/>
  <c r="G13518" i="45"/>
  <c r="F13518" i="45"/>
  <c r="E13518" i="45"/>
  <c r="D13518" i="45"/>
  <c r="H13517" i="45"/>
  <c r="G13517" i="45"/>
  <c r="F13517" i="45"/>
  <c r="E13517" i="45"/>
  <c r="D13517" i="45"/>
  <c r="H13516" i="45"/>
  <c r="G13516" i="45"/>
  <c r="F13516" i="45"/>
  <c r="E13516" i="45"/>
  <c r="D13516" i="45"/>
  <c r="H13515" i="45"/>
  <c r="G13515" i="45"/>
  <c r="F13515" i="45"/>
  <c r="E13515" i="45"/>
  <c r="D13515" i="45"/>
  <c r="H13514" i="45"/>
  <c r="G13514" i="45"/>
  <c r="F13514" i="45"/>
  <c r="E13514" i="45"/>
  <c r="D13514" i="45"/>
  <c r="H13513" i="45"/>
  <c r="G13513" i="45"/>
  <c r="F13513" i="45"/>
  <c r="E13513" i="45"/>
  <c r="D13513" i="45"/>
  <c r="H13512" i="45"/>
  <c r="G13512" i="45"/>
  <c r="F13512" i="45"/>
  <c r="E13512" i="45"/>
  <c r="D13512" i="45"/>
  <c r="H13511" i="45"/>
  <c r="G13511" i="45"/>
  <c r="F13511" i="45"/>
  <c r="E13511" i="45"/>
  <c r="D13511" i="45"/>
  <c r="H13510" i="45"/>
  <c r="G13510" i="45"/>
  <c r="F13510" i="45"/>
  <c r="E13510" i="45"/>
  <c r="D13510" i="45"/>
  <c r="H13509" i="45"/>
  <c r="G13509" i="45"/>
  <c r="F13509" i="45"/>
  <c r="E13509" i="45"/>
  <c r="D13509" i="45"/>
  <c r="H13508" i="45"/>
  <c r="G13508" i="45"/>
  <c r="F13508" i="45"/>
  <c r="E13508" i="45"/>
  <c r="D13508" i="45"/>
  <c r="H13507" i="45"/>
  <c r="G13507" i="45"/>
  <c r="F13507" i="45"/>
  <c r="E13507" i="45"/>
  <c r="D13507" i="45"/>
  <c r="H13506" i="45"/>
  <c r="G13506" i="45"/>
  <c r="F13506" i="45"/>
  <c r="E13506" i="45"/>
  <c r="D13506" i="45"/>
  <c r="H13505" i="45"/>
  <c r="G13505" i="45"/>
  <c r="F13505" i="45"/>
  <c r="E13505" i="45"/>
  <c r="D13505" i="45"/>
  <c r="H13504" i="45"/>
  <c r="G13504" i="45"/>
  <c r="F13504" i="45"/>
  <c r="E13504" i="45"/>
  <c r="D13504" i="45"/>
  <c r="H13503" i="45"/>
  <c r="G13503" i="45"/>
  <c r="F13503" i="45"/>
  <c r="E13503" i="45"/>
  <c r="D13503" i="45"/>
  <c r="H13502" i="45"/>
  <c r="G13502" i="45"/>
  <c r="F13502" i="45"/>
  <c r="E13502" i="45"/>
  <c r="D13502" i="45"/>
  <c r="H13501" i="45"/>
  <c r="G13501" i="45"/>
  <c r="F13501" i="45"/>
  <c r="E13501" i="45"/>
  <c r="D13501" i="45"/>
  <c r="H13500" i="45"/>
  <c r="G13500" i="45"/>
  <c r="F13500" i="45"/>
  <c r="E13500" i="45"/>
  <c r="D13500" i="45"/>
  <c r="H13499" i="45"/>
  <c r="G13499" i="45"/>
  <c r="F13499" i="45"/>
  <c r="E13499" i="45"/>
  <c r="D13499" i="45"/>
  <c r="H13498" i="45"/>
  <c r="G13498" i="45"/>
  <c r="F13498" i="45"/>
  <c r="E13498" i="45"/>
  <c r="D13498" i="45"/>
  <c r="H13497" i="45"/>
  <c r="G13497" i="45"/>
  <c r="F13497" i="45"/>
  <c r="E13497" i="45"/>
  <c r="D13497" i="45"/>
  <c r="H13496" i="45"/>
  <c r="G13496" i="45"/>
  <c r="F13496" i="45"/>
  <c r="E13496" i="45"/>
  <c r="D13496" i="45"/>
  <c r="H13495" i="45"/>
  <c r="G13495" i="45"/>
  <c r="F13495" i="45"/>
  <c r="E13495" i="45"/>
  <c r="D13495" i="45"/>
  <c r="H13494" i="45"/>
  <c r="G13494" i="45"/>
  <c r="F13494" i="45"/>
  <c r="E13494" i="45"/>
  <c r="D13494" i="45"/>
  <c r="H13493" i="45"/>
  <c r="G13493" i="45"/>
  <c r="F13493" i="45"/>
  <c r="E13493" i="45"/>
  <c r="D13493" i="45"/>
  <c r="H13492" i="45"/>
  <c r="G13492" i="45"/>
  <c r="F13492" i="45"/>
  <c r="E13492" i="45"/>
  <c r="D13492" i="45"/>
  <c r="H13491" i="45"/>
  <c r="G13491" i="45"/>
  <c r="F13491" i="45"/>
  <c r="E13491" i="45"/>
  <c r="D13491" i="45"/>
  <c r="H13490" i="45"/>
  <c r="G13490" i="45"/>
  <c r="F13490" i="45"/>
  <c r="E13490" i="45"/>
  <c r="D13490" i="45"/>
  <c r="H13489" i="45"/>
  <c r="G13489" i="45"/>
  <c r="F13489" i="45"/>
  <c r="E13489" i="45"/>
  <c r="D13489" i="45"/>
  <c r="H13488" i="45"/>
  <c r="G13488" i="45"/>
  <c r="F13488" i="45"/>
  <c r="E13488" i="45"/>
  <c r="D13488" i="45"/>
  <c r="H13487" i="45"/>
  <c r="G13487" i="45"/>
  <c r="F13487" i="45"/>
  <c r="E13487" i="45"/>
  <c r="D13487" i="45"/>
  <c r="H13486" i="45"/>
  <c r="G13486" i="45"/>
  <c r="F13486" i="45"/>
  <c r="E13486" i="45"/>
  <c r="D13486" i="45"/>
  <c r="H13485" i="45"/>
  <c r="G13485" i="45"/>
  <c r="F13485" i="45"/>
  <c r="E13485" i="45"/>
  <c r="D13485" i="45"/>
  <c r="H13484" i="45"/>
  <c r="G13484" i="45"/>
  <c r="F13484" i="45"/>
  <c r="E13484" i="45"/>
  <c r="D13484" i="45"/>
  <c r="H13483" i="45"/>
  <c r="G13483" i="45"/>
  <c r="F13483" i="45"/>
  <c r="E13483" i="45"/>
  <c r="D13483" i="45"/>
  <c r="H13482" i="45"/>
  <c r="G13482" i="45"/>
  <c r="F13482" i="45"/>
  <c r="E13482" i="45"/>
  <c r="D13482" i="45"/>
  <c r="H13481" i="45"/>
  <c r="G13481" i="45"/>
  <c r="F13481" i="45"/>
  <c r="E13481" i="45"/>
  <c r="D13481" i="45"/>
  <c r="H13480" i="45"/>
  <c r="G13480" i="45"/>
  <c r="F13480" i="45"/>
  <c r="E13480" i="45"/>
  <c r="D13480" i="45"/>
  <c r="H13479" i="45"/>
  <c r="G13479" i="45"/>
  <c r="F13479" i="45"/>
  <c r="E13479" i="45"/>
  <c r="D13479" i="45"/>
  <c r="H13478" i="45"/>
  <c r="G13478" i="45"/>
  <c r="F13478" i="45"/>
  <c r="E13478" i="45"/>
  <c r="D13478" i="45"/>
  <c r="H13477" i="45"/>
  <c r="G13477" i="45"/>
  <c r="F13477" i="45"/>
  <c r="E13477" i="45"/>
  <c r="D13477" i="45"/>
  <c r="H13476" i="45"/>
  <c r="G13476" i="45"/>
  <c r="F13476" i="45"/>
  <c r="E13476" i="45"/>
  <c r="D13476" i="45"/>
  <c r="H13475" i="45"/>
  <c r="G13475" i="45"/>
  <c r="F13475" i="45"/>
  <c r="E13475" i="45"/>
  <c r="D13475" i="45"/>
  <c r="H13474" i="45"/>
  <c r="G13474" i="45"/>
  <c r="F13474" i="45"/>
  <c r="E13474" i="45"/>
  <c r="D13474" i="45"/>
  <c r="H13473" i="45"/>
  <c r="G13473" i="45"/>
  <c r="F13473" i="45"/>
  <c r="E13473" i="45"/>
  <c r="D13473" i="45"/>
  <c r="H13472" i="45"/>
  <c r="G13472" i="45"/>
  <c r="F13472" i="45"/>
  <c r="E13472" i="45"/>
  <c r="D13472" i="45"/>
  <c r="H13471" i="45"/>
  <c r="G13471" i="45"/>
  <c r="F13471" i="45"/>
  <c r="E13471" i="45"/>
  <c r="D13471" i="45"/>
  <c r="H13470" i="45"/>
  <c r="G13470" i="45"/>
  <c r="F13470" i="45"/>
  <c r="E13470" i="45"/>
  <c r="D13470" i="45"/>
  <c r="H13469" i="45"/>
  <c r="G13469" i="45"/>
  <c r="F13469" i="45"/>
  <c r="E13469" i="45"/>
  <c r="D13469" i="45"/>
  <c r="H13468" i="45"/>
  <c r="G13468" i="45"/>
  <c r="F13468" i="45"/>
  <c r="E13468" i="45"/>
  <c r="D13468" i="45"/>
  <c r="H13467" i="45"/>
  <c r="G13467" i="45"/>
  <c r="F13467" i="45"/>
  <c r="E13467" i="45"/>
  <c r="D13467" i="45"/>
  <c r="H13466" i="45"/>
  <c r="G13466" i="45"/>
  <c r="F13466" i="45"/>
  <c r="E13466" i="45"/>
  <c r="D13466" i="45"/>
  <c r="H13465" i="45"/>
  <c r="G13465" i="45"/>
  <c r="F13465" i="45"/>
  <c r="E13465" i="45"/>
  <c r="D13465" i="45"/>
  <c r="H13464" i="45"/>
  <c r="G13464" i="45"/>
  <c r="F13464" i="45"/>
  <c r="E13464" i="45"/>
  <c r="D13464" i="45"/>
  <c r="H13463" i="45"/>
  <c r="G13463" i="45"/>
  <c r="F13463" i="45"/>
  <c r="E13463" i="45"/>
  <c r="D13463" i="45"/>
  <c r="H13462" i="45"/>
  <c r="G13462" i="45"/>
  <c r="F13462" i="45"/>
  <c r="E13462" i="45"/>
  <c r="D13462" i="45"/>
  <c r="H13461" i="45"/>
  <c r="G13461" i="45"/>
  <c r="F13461" i="45"/>
  <c r="E13461" i="45"/>
  <c r="D13461" i="45"/>
  <c r="H13460" i="45"/>
  <c r="G13460" i="45"/>
  <c r="F13460" i="45"/>
  <c r="E13460" i="45"/>
  <c r="D13460" i="45"/>
  <c r="H13459" i="45"/>
  <c r="G13459" i="45"/>
  <c r="F13459" i="45"/>
  <c r="E13459" i="45"/>
  <c r="D13459" i="45"/>
  <c r="H13458" i="45"/>
  <c r="G13458" i="45"/>
  <c r="F13458" i="45"/>
  <c r="E13458" i="45"/>
  <c r="D13458" i="45"/>
  <c r="H13457" i="45"/>
  <c r="G13457" i="45"/>
  <c r="F13457" i="45"/>
  <c r="E13457" i="45"/>
  <c r="D13457" i="45"/>
  <c r="H13456" i="45"/>
  <c r="G13456" i="45"/>
  <c r="F13456" i="45"/>
  <c r="E13456" i="45"/>
  <c r="D13456" i="45"/>
  <c r="H13455" i="45"/>
  <c r="G13455" i="45"/>
  <c r="F13455" i="45"/>
  <c r="E13455" i="45"/>
  <c r="D13455" i="45"/>
  <c r="H13454" i="45"/>
  <c r="G13454" i="45"/>
  <c r="F13454" i="45"/>
  <c r="E13454" i="45"/>
  <c r="D13454" i="45"/>
  <c r="H13453" i="45"/>
  <c r="G13453" i="45"/>
  <c r="F13453" i="45"/>
  <c r="E13453" i="45"/>
  <c r="D13453" i="45"/>
  <c r="H13452" i="45"/>
  <c r="G13452" i="45"/>
  <c r="F13452" i="45"/>
  <c r="E13452" i="45"/>
  <c r="D13452" i="45"/>
  <c r="H13451" i="45"/>
  <c r="G13451" i="45"/>
  <c r="F13451" i="45"/>
  <c r="E13451" i="45"/>
  <c r="D13451" i="45"/>
  <c r="H13450" i="45"/>
  <c r="G13450" i="45"/>
  <c r="F13450" i="45"/>
  <c r="E13450" i="45"/>
  <c r="D13450" i="45"/>
  <c r="H13449" i="45"/>
  <c r="G13449" i="45"/>
  <c r="F13449" i="45"/>
  <c r="E13449" i="45"/>
  <c r="D13449" i="45"/>
  <c r="H13448" i="45"/>
  <c r="G13448" i="45"/>
  <c r="F13448" i="45"/>
  <c r="E13448" i="45"/>
  <c r="D13448" i="45"/>
  <c r="H13447" i="45"/>
  <c r="G13447" i="45"/>
  <c r="F13447" i="45"/>
  <c r="E13447" i="45"/>
  <c r="D13447" i="45"/>
  <c r="H13446" i="45"/>
  <c r="G13446" i="45"/>
  <c r="F13446" i="45"/>
  <c r="E13446" i="45"/>
  <c r="D13446" i="45"/>
  <c r="H13445" i="45"/>
  <c r="G13445" i="45"/>
  <c r="F13445" i="45"/>
  <c r="E13445" i="45"/>
  <c r="D13445" i="45"/>
  <c r="H13444" i="45"/>
  <c r="G13444" i="45"/>
  <c r="F13444" i="45"/>
  <c r="E13444" i="45"/>
  <c r="D13444" i="45"/>
  <c r="H13443" i="45"/>
  <c r="G13443" i="45"/>
  <c r="F13443" i="45"/>
  <c r="E13443" i="45"/>
  <c r="D13443" i="45"/>
  <c r="H13442" i="45"/>
  <c r="G13442" i="45"/>
  <c r="F13442" i="45"/>
  <c r="E13442" i="45"/>
  <c r="D13442" i="45"/>
  <c r="H13441" i="45"/>
  <c r="G13441" i="45"/>
  <c r="F13441" i="45"/>
  <c r="E13441" i="45"/>
  <c r="D13441" i="45"/>
  <c r="H13440" i="45"/>
  <c r="G13440" i="45"/>
  <c r="F13440" i="45"/>
  <c r="E13440" i="45"/>
  <c r="D13440" i="45"/>
  <c r="H13439" i="45"/>
  <c r="G13439" i="45"/>
  <c r="F13439" i="45"/>
  <c r="E13439" i="45"/>
  <c r="D13439" i="45"/>
  <c r="H13438" i="45"/>
  <c r="G13438" i="45"/>
  <c r="F13438" i="45"/>
  <c r="E13438" i="45"/>
  <c r="D13438" i="45"/>
  <c r="H13437" i="45"/>
  <c r="G13437" i="45"/>
  <c r="F13437" i="45"/>
  <c r="E13437" i="45"/>
  <c r="D13437" i="45"/>
  <c r="H13436" i="45"/>
  <c r="G13436" i="45"/>
  <c r="F13436" i="45"/>
  <c r="E13436" i="45"/>
  <c r="D13436" i="45"/>
  <c r="H13435" i="45"/>
  <c r="G13435" i="45"/>
  <c r="F13435" i="45"/>
  <c r="E13435" i="45"/>
  <c r="D13435" i="45"/>
  <c r="H13434" i="45"/>
  <c r="G13434" i="45"/>
  <c r="F13434" i="45"/>
  <c r="E13434" i="45"/>
  <c r="D13434" i="45"/>
  <c r="H13433" i="45"/>
  <c r="G13433" i="45"/>
  <c r="F13433" i="45"/>
  <c r="E13433" i="45"/>
  <c r="D13433" i="45"/>
  <c r="H13432" i="45"/>
  <c r="G13432" i="45"/>
  <c r="F13432" i="45"/>
  <c r="E13432" i="45"/>
  <c r="D13432" i="45"/>
  <c r="H13431" i="45"/>
  <c r="G13431" i="45"/>
  <c r="F13431" i="45"/>
  <c r="E13431" i="45"/>
  <c r="D13431" i="45"/>
  <c r="H13430" i="45"/>
  <c r="G13430" i="45"/>
  <c r="F13430" i="45"/>
  <c r="E13430" i="45"/>
  <c r="D13430" i="45"/>
  <c r="H13429" i="45"/>
  <c r="G13429" i="45"/>
  <c r="F13429" i="45"/>
  <c r="E13429" i="45"/>
  <c r="D13429" i="45"/>
  <c r="H13428" i="45"/>
  <c r="G13428" i="45"/>
  <c r="F13428" i="45"/>
  <c r="E13428" i="45"/>
  <c r="D13428" i="45"/>
  <c r="H13427" i="45"/>
  <c r="G13427" i="45"/>
  <c r="F13427" i="45"/>
  <c r="E13427" i="45"/>
  <c r="D13427" i="45"/>
  <c r="H13426" i="45"/>
  <c r="G13426" i="45"/>
  <c r="F13426" i="45"/>
  <c r="E13426" i="45"/>
  <c r="D13426" i="45"/>
  <c r="H13425" i="45"/>
  <c r="G13425" i="45"/>
  <c r="F13425" i="45"/>
  <c r="E13425" i="45"/>
  <c r="D13425" i="45"/>
  <c r="H13424" i="45"/>
  <c r="G13424" i="45"/>
  <c r="F13424" i="45"/>
  <c r="E13424" i="45"/>
  <c r="D13424" i="45"/>
  <c r="H13423" i="45"/>
  <c r="G13423" i="45"/>
  <c r="F13423" i="45"/>
  <c r="E13423" i="45"/>
  <c r="D13423" i="45"/>
  <c r="H13422" i="45"/>
  <c r="G13422" i="45"/>
  <c r="F13422" i="45"/>
  <c r="E13422" i="45"/>
  <c r="D13422" i="45"/>
  <c r="H13421" i="45"/>
  <c r="G13421" i="45"/>
  <c r="F13421" i="45"/>
  <c r="E13421" i="45"/>
  <c r="D13421" i="45"/>
  <c r="H13420" i="45"/>
  <c r="G13420" i="45"/>
  <c r="F13420" i="45"/>
  <c r="E13420" i="45"/>
  <c r="D13420" i="45"/>
  <c r="H13419" i="45"/>
  <c r="G13419" i="45"/>
  <c r="F13419" i="45"/>
  <c r="E13419" i="45"/>
  <c r="D13419" i="45"/>
  <c r="H13418" i="45"/>
  <c r="G13418" i="45"/>
  <c r="F13418" i="45"/>
  <c r="E13418" i="45"/>
  <c r="D13418" i="45"/>
  <c r="H13417" i="45"/>
  <c r="G13417" i="45"/>
  <c r="F13417" i="45"/>
  <c r="E13417" i="45"/>
  <c r="D13417" i="45"/>
  <c r="H13416" i="45"/>
  <c r="G13416" i="45"/>
  <c r="F13416" i="45"/>
  <c r="E13416" i="45"/>
  <c r="D13416" i="45"/>
  <c r="H13415" i="45"/>
  <c r="G13415" i="45"/>
  <c r="F13415" i="45"/>
  <c r="E13415" i="45"/>
  <c r="D13415" i="45"/>
  <c r="H13414" i="45"/>
  <c r="G13414" i="45"/>
  <c r="F13414" i="45"/>
  <c r="E13414" i="45"/>
  <c r="D13414" i="45"/>
  <c r="H13413" i="45"/>
  <c r="G13413" i="45"/>
  <c r="F13413" i="45"/>
  <c r="E13413" i="45"/>
  <c r="D13413" i="45"/>
  <c r="H13412" i="45"/>
  <c r="G13412" i="45"/>
  <c r="F13412" i="45"/>
  <c r="E13412" i="45"/>
  <c r="D13412" i="45"/>
  <c r="H13411" i="45"/>
  <c r="G13411" i="45"/>
  <c r="F13411" i="45"/>
  <c r="E13411" i="45"/>
  <c r="D13411" i="45"/>
  <c r="H13410" i="45"/>
  <c r="G13410" i="45"/>
  <c r="F13410" i="45"/>
  <c r="E13410" i="45"/>
  <c r="D13410" i="45"/>
  <c r="H13409" i="45"/>
  <c r="G13409" i="45"/>
  <c r="F13409" i="45"/>
  <c r="E13409" i="45"/>
  <c r="D13409" i="45"/>
  <c r="H13408" i="45"/>
  <c r="G13408" i="45"/>
  <c r="F13408" i="45"/>
  <c r="E13408" i="45"/>
  <c r="D13408" i="45"/>
  <c r="H13407" i="45"/>
  <c r="G13407" i="45"/>
  <c r="F13407" i="45"/>
  <c r="E13407" i="45"/>
  <c r="D13407" i="45"/>
  <c r="H13406" i="45"/>
  <c r="G13406" i="45"/>
  <c r="F13406" i="45"/>
  <c r="E13406" i="45"/>
  <c r="D13406" i="45"/>
  <c r="H13405" i="45"/>
  <c r="G13405" i="45"/>
  <c r="F13405" i="45"/>
  <c r="E13405" i="45"/>
  <c r="D13405" i="45"/>
  <c r="H13404" i="45"/>
  <c r="G13404" i="45"/>
  <c r="F13404" i="45"/>
  <c r="E13404" i="45"/>
  <c r="D13404" i="45"/>
  <c r="H13403" i="45"/>
  <c r="G13403" i="45"/>
  <c r="F13403" i="45"/>
  <c r="E13403" i="45"/>
  <c r="D13403" i="45"/>
  <c r="H13402" i="45"/>
  <c r="G13402" i="45"/>
  <c r="F13402" i="45"/>
  <c r="E13402" i="45"/>
  <c r="D13402" i="45"/>
  <c r="H13401" i="45"/>
  <c r="G13401" i="45"/>
  <c r="F13401" i="45"/>
  <c r="E13401" i="45"/>
  <c r="D13401" i="45"/>
  <c r="H13400" i="45"/>
  <c r="G13400" i="45"/>
  <c r="F13400" i="45"/>
  <c r="E13400" i="45"/>
  <c r="D13400" i="45"/>
  <c r="H13399" i="45"/>
  <c r="G13399" i="45"/>
  <c r="F13399" i="45"/>
  <c r="E13399" i="45"/>
  <c r="D13399" i="45"/>
  <c r="H13398" i="45"/>
  <c r="G13398" i="45"/>
  <c r="F13398" i="45"/>
  <c r="E13398" i="45"/>
  <c r="D13398" i="45"/>
  <c r="H13397" i="45"/>
  <c r="G13397" i="45"/>
  <c r="F13397" i="45"/>
  <c r="E13397" i="45"/>
  <c r="D13397" i="45"/>
  <c r="H13396" i="45"/>
  <c r="G13396" i="45"/>
  <c r="F13396" i="45"/>
  <c r="E13396" i="45"/>
  <c r="D13396" i="45"/>
  <c r="H13395" i="45"/>
  <c r="G13395" i="45"/>
  <c r="F13395" i="45"/>
  <c r="E13395" i="45"/>
  <c r="D13395" i="45"/>
  <c r="H13394" i="45"/>
  <c r="G13394" i="45"/>
  <c r="F13394" i="45"/>
  <c r="E13394" i="45"/>
  <c r="D13394" i="45"/>
  <c r="H13393" i="45"/>
  <c r="G13393" i="45"/>
  <c r="F13393" i="45"/>
  <c r="E13393" i="45"/>
  <c r="D13393" i="45"/>
  <c r="H13392" i="45"/>
  <c r="G13392" i="45"/>
  <c r="F13392" i="45"/>
  <c r="E13392" i="45"/>
  <c r="D13392" i="45"/>
  <c r="H13391" i="45"/>
  <c r="G13391" i="45"/>
  <c r="F13391" i="45"/>
  <c r="E13391" i="45"/>
  <c r="D13391" i="45"/>
  <c r="H13390" i="45"/>
  <c r="G13390" i="45"/>
  <c r="F13390" i="45"/>
  <c r="E13390" i="45"/>
  <c r="D13390" i="45"/>
  <c r="H13389" i="45"/>
  <c r="G13389" i="45"/>
  <c r="F13389" i="45"/>
  <c r="E13389" i="45"/>
  <c r="D13389" i="45"/>
  <c r="H13388" i="45"/>
  <c r="G13388" i="45"/>
  <c r="F13388" i="45"/>
  <c r="E13388" i="45"/>
  <c r="D13388" i="45"/>
  <c r="H13387" i="45"/>
  <c r="G13387" i="45"/>
  <c r="F13387" i="45"/>
  <c r="E13387" i="45"/>
  <c r="D13387" i="45"/>
  <c r="H13386" i="45"/>
  <c r="G13386" i="45"/>
  <c r="F13386" i="45"/>
  <c r="E13386" i="45"/>
  <c r="D13386" i="45"/>
  <c r="H13385" i="45"/>
  <c r="G13385" i="45"/>
  <c r="F13385" i="45"/>
  <c r="E13385" i="45"/>
  <c r="D13385" i="45"/>
  <c r="H13384" i="45"/>
  <c r="G13384" i="45"/>
  <c r="F13384" i="45"/>
  <c r="E13384" i="45"/>
  <c r="D13384" i="45"/>
  <c r="H13383" i="45"/>
  <c r="G13383" i="45"/>
  <c r="F13383" i="45"/>
  <c r="E13383" i="45"/>
  <c r="D13383" i="45"/>
  <c r="H13382" i="45"/>
  <c r="G13382" i="45"/>
  <c r="F13382" i="45"/>
  <c r="E13382" i="45"/>
  <c r="D13382" i="45"/>
  <c r="H13381" i="45"/>
  <c r="G13381" i="45"/>
  <c r="F13381" i="45"/>
  <c r="E13381" i="45"/>
  <c r="D13381" i="45"/>
  <c r="H13380" i="45"/>
  <c r="G13380" i="45"/>
  <c r="F13380" i="45"/>
  <c r="E13380" i="45"/>
  <c r="D13380" i="45"/>
  <c r="H13379" i="45"/>
  <c r="G13379" i="45"/>
  <c r="F13379" i="45"/>
  <c r="E13379" i="45"/>
  <c r="D13379" i="45"/>
  <c r="H13378" i="45"/>
  <c r="G13378" i="45"/>
  <c r="F13378" i="45"/>
  <c r="E13378" i="45"/>
  <c r="D13378" i="45"/>
  <c r="H13377" i="45"/>
  <c r="G13377" i="45"/>
  <c r="F13377" i="45"/>
  <c r="E13377" i="45"/>
  <c r="D13377" i="45"/>
  <c r="H13376" i="45"/>
  <c r="G13376" i="45"/>
  <c r="F13376" i="45"/>
  <c r="E13376" i="45"/>
  <c r="D13376" i="45"/>
  <c r="H13375" i="45"/>
  <c r="G13375" i="45"/>
  <c r="F13375" i="45"/>
  <c r="E13375" i="45"/>
  <c r="D13375" i="45"/>
  <c r="H13374" i="45"/>
  <c r="G13374" i="45"/>
  <c r="F13374" i="45"/>
  <c r="E13374" i="45"/>
  <c r="D13374" i="45"/>
  <c r="H13373" i="45"/>
  <c r="G13373" i="45"/>
  <c r="F13373" i="45"/>
  <c r="E13373" i="45"/>
  <c r="D13373" i="45"/>
  <c r="H13372" i="45"/>
  <c r="G13372" i="45"/>
  <c r="F13372" i="45"/>
  <c r="E13372" i="45"/>
  <c r="D13372" i="45"/>
  <c r="H13371" i="45"/>
  <c r="G13371" i="45"/>
  <c r="F13371" i="45"/>
  <c r="E13371" i="45"/>
  <c r="D13371" i="45"/>
  <c r="H13370" i="45"/>
  <c r="G13370" i="45"/>
  <c r="F13370" i="45"/>
  <c r="E13370" i="45"/>
  <c r="D13370" i="45"/>
  <c r="H13369" i="45"/>
  <c r="G13369" i="45"/>
  <c r="F13369" i="45"/>
  <c r="E13369" i="45"/>
  <c r="D13369" i="45"/>
  <c r="H13368" i="45"/>
  <c r="G13368" i="45"/>
  <c r="F13368" i="45"/>
  <c r="E13368" i="45"/>
  <c r="D13368" i="45"/>
  <c r="H13367" i="45"/>
  <c r="G13367" i="45"/>
  <c r="F13367" i="45"/>
  <c r="E13367" i="45"/>
  <c r="D13367" i="45"/>
  <c r="H13366" i="45"/>
  <c r="G13366" i="45"/>
  <c r="F13366" i="45"/>
  <c r="E13366" i="45"/>
  <c r="D13366" i="45"/>
  <c r="H13365" i="45"/>
  <c r="G13365" i="45"/>
  <c r="F13365" i="45"/>
  <c r="E13365" i="45"/>
  <c r="D13365" i="45"/>
  <c r="H13364" i="45"/>
  <c r="G13364" i="45"/>
  <c r="F13364" i="45"/>
  <c r="E13364" i="45"/>
  <c r="D13364" i="45"/>
  <c r="H13363" i="45"/>
  <c r="G13363" i="45"/>
  <c r="F13363" i="45"/>
  <c r="E13363" i="45"/>
  <c r="D13363" i="45"/>
  <c r="H13362" i="45"/>
  <c r="G13362" i="45"/>
  <c r="F13362" i="45"/>
  <c r="E13362" i="45"/>
  <c r="D13362" i="45"/>
  <c r="H13361" i="45"/>
  <c r="G13361" i="45"/>
  <c r="F13361" i="45"/>
  <c r="E13361" i="45"/>
  <c r="D13361" i="45"/>
  <c r="H13360" i="45"/>
  <c r="G13360" i="45"/>
  <c r="F13360" i="45"/>
  <c r="E13360" i="45"/>
  <c r="D13360" i="45"/>
  <c r="H13359" i="45"/>
  <c r="G13359" i="45"/>
  <c r="F13359" i="45"/>
  <c r="E13359" i="45"/>
  <c r="D13359" i="45"/>
  <c r="H13358" i="45"/>
  <c r="G13358" i="45"/>
  <c r="F13358" i="45"/>
  <c r="E13358" i="45"/>
  <c r="D13358" i="45"/>
  <c r="H13357" i="45"/>
  <c r="G13357" i="45"/>
  <c r="F13357" i="45"/>
  <c r="E13357" i="45"/>
  <c r="D13357" i="45"/>
  <c r="H13356" i="45"/>
  <c r="G13356" i="45"/>
  <c r="F13356" i="45"/>
  <c r="E13356" i="45"/>
  <c r="D13356" i="45"/>
  <c r="H13355" i="45"/>
  <c r="G13355" i="45"/>
  <c r="F13355" i="45"/>
  <c r="E13355" i="45"/>
  <c r="D13355" i="45"/>
  <c r="H13354" i="45"/>
  <c r="G13354" i="45"/>
  <c r="F13354" i="45"/>
  <c r="E13354" i="45"/>
  <c r="D13354" i="45"/>
  <c r="H13353" i="45"/>
  <c r="G13353" i="45"/>
  <c r="F13353" i="45"/>
  <c r="E13353" i="45"/>
  <c r="D13353" i="45"/>
  <c r="H13352" i="45"/>
  <c r="G13352" i="45"/>
  <c r="F13352" i="45"/>
  <c r="E13352" i="45"/>
  <c r="D13352" i="45"/>
  <c r="H13351" i="45"/>
  <c r="G13351" i="45"/>
  <c r="F13351" i="45"/>
  <c r="E13351" i="45"/>
  <c r="D13351" i="45"/>
  <c r="H13350" i="45"/>
  <c r="G13350" i="45"/>
  <c r="F13350" i="45"/>
  <c r="E13350" i="45"/>
  <c r="D13350" i="45"/>
  <c r="H13349" i="45"/>
  <c r="G13349" i="45"/>
  <c r="F13349" i="45"/>
  <c r="E13349" i="45"/>
  <c r="D13349" i="45"/>
  <c r="H13348" i="45"/>
  <c r="G13348" i="45"/>
  <c r="F13348" i="45"/>
  <c r="E13348" i="45"/>
  <c r="D13348" i="45"/>
  <c r="H13347" i="45"/>
  <c r="G13347" i="45"/>
  <c r="F13347" i="45"/>
  <c r="E13347" i="45"/>
  <c r="D13347" i="45"/>
  <c r="H13346" i="45"/>
  <c r="G13346" i="45"/>
  <c r="F13346" i="45"/>
  <c r="E13346" i="45"/>
  <c r="D13346" i="45"/>
  <c r="H13345" i="45"/>
  <c r="G13345" i="45"/>
  <c r="F13345" i="45"/>
  <c r="E13345" i="45"/>
  <c r="D13345" i="45"/>
  <c r="H13344" i="45"/>
  <c r="G13344" i="45"/>
  <c r="F13344" i="45"/>
  <c r="E13344" i="45"/>
  <c r="D13344" i="45"/>
  <c r="H13343" i="45"/>
  <c r="G13343" i="45"/>
  <c r="F13343" i="45"/>
  <c r="E13343" i="45"/>
  <c r="D13343" i="45"/>
  <c r="H13342" i="45"/>
  <c r="G13342" i="45"/>
  <c r="F13342" i="45"/>
  <c r="E13342" i="45"/>
  <c r="D13342" i="45"/>
  <c r="H13341" i="45"/>
  <c r="G13341" i="45"/>
  <c r="F13341" i="45"/>
  <c r="E13341" i="45"/>
  <c r="D13341" i="45"/>
  <c r="H13340" i="45"/>
  <c r="G13340" i="45"/>
  <c r="F13340" i="45"/>
  <c r="E13340" i="45"/>
  <c r="D13340" i="45"/>
  <c r="H13339" i="45"/>
  <c r="G13339" i="45"/>
  <c r="F13339" i="45"/>
  <c r="E13339" i="45"/>
  <c r="D13339" i="45"/>
  <c r="H13338" i="45"/>
  <c r="G13338" i="45"/>
  <c r="F13338" i="45"/>
  <c r="E13338" i="45"/>
  <c r="D13338" i="45"/>
  <c r="H13337" i="45"/>
  <c r="G13337" i="45"/>
  <c r="F13337" i="45"/>
  <c r="E13337" i="45"/>
  <c r="D13337" i="45"/>
  <c r="H13336" i="45"/>
  <c r="G13336" i="45"/>
  <c r="F13336" i="45"/>
  <c r="E13336" i="45"/>
  <c r="D13336" i="45"/>
  <c r="H13335" i="45"/>
  <c r="G13335" i="45"/>
  <c r="F13335" i="45"/>
  <c r="E13335" i="45"/>
  <c r="D13335" i="45"/>
  <c r="H13334" i="45"/>
  <c r="G13334" i="45"/>
  <c r="F13334" i="45"/>
  <c r="E13334" i="45"/>
  <c r="D13334" i="45"/>
  <c r="H13333" i="45"/>
  <c r="G13333" i="45"/>
  <c r="F13333" i="45"/>
  <c r="E13333" i="45"/>
  <c r="D13333" i="45"/>
  <c r="H13332" i="45"/>
  <c r="G13332" i="45"/>
  <c r="F13332" i="45"/>
  <c r="E13332" i="45"/>
  <c r="D13332" i="45"/>
  <c r="H13331" i="45"/>
  <c r="G13331" i="45"/>
  <c r="F13331" i="45"/>
  <c r="E13331" i="45"/>
  <c r="D13331" i="45"/>
  <c r="H13330" i="45"/>
  <c r="G13330" i="45"/>
  <c r="F13330" i="45"/>
  <c r="E13330" i="45"/>
  <c r="D13330" i="45"/>
  <c r="H13329" i="45"/>
  <c r="G13329" i="45"/>
  <c r="F13329" i="45"/>
  <c r="E13329" i="45"/>
  <c r="D13329" i="45"/>
  <c r="H13328" i="45"/>
  <c r="G13328" i="45"/>
  <c r="F13328" i="45"/>
  <c r="E13328" i="45"/>
  <c r="D13328" i="45"/>
  <c r="H13327" i="45"/>
  <c r="G13327" i="45"/>
  <c r="F13327" i="45"/>
  <c r="E13327" i="45"/>
  <c r="D13327" i="45"/>
  <c r="H13326" i="45"/>
  <c r="G13326" i="45"/>
  <c r="F13326" i="45"/>
  <c r="E13326" i="45"/>
  <c r="D13326" i="45"/>
  <c r="H13325" i="45"/>
  <c r="G13325" i="45"/>
  <c r="F13325" i="45"/>
  <c r="E13325" i="45"/>
  <c r="D13325" i="45"/>
  <c r="H13324" i="45"/>
  <c r="G13324" i="45"/>
  <c r="F13324" i="45"/>
  <c r="E13324" i="45"/>
  <c r="D13324" i="45"/>
  <c r="H13323" i="45"/>
  <c r="G13323" i="45"/>
  <c r="F13323" i="45"/>
  <c r="E13323" i="45"/>
  <c r="D13323" i="45"/>
  <c r="H13322" i="45"/>
  <c r="G13322" i="45"/>
  <c r="F13322" i="45"/>
  <c r="E13322" i="45"/>
  <c r="D13322" i="45"/>
  <c r="H13321" i="45"/>
  <c r="G13321" i="45"/>
  <c r="F13321" i="45"/>
  <c r="E13321" i="45"/>
  <c r="D13321" i="45"/>
  <c r="H13320" i="45"/>
  <c r="G13320" i="45"/>
  <c r="F13320" i="45"/>
  <c r="E13320" i="45"/>
  <c r="D13320" i="45"/>
  <c r="H13319" i="45"/>
  <c r="G13319" i="45"/>
  <c r="F13319" i="45"/>
  <c r="E13319" i="45"/>
  <c r="D13319" i="45"/>
  <c r="H13318" i="45"/>
  <c r="G13318" i="45"/>
  <c r="F13318" i="45"/>
  <c r="E13318" i="45"/>
  <c r="D13318" i="45"/>
  <c r="H13317" i="45"/>
  <c r="G13317" i="45"/>
  <c r="F13317" i="45"/>
  <c r="E13317" i="45"/>
  <c r="D13317" i="45"/>
  <c r="H13316" i="45"/>
  <c r="G13316" i="45"/>
  <c r="F13316" i="45"/>
  <c r="E13316" i="45"/>
  <c r="D13316" i="45"/>
  <c r="H13315" i="45"/>
  <c r="G13315" i="45"/>
  <c r="F13315" i="45"/>
  <c r="E13315" i="45"/>
  <c r="D13315" i="45"/>
  <c r="H13314" i="45"/>
  <c r="G13314" i="45"/>
  <c r="F13314" i="45"/>
  <c r="E13314" i="45"/>
  <c r="D13314" i="45"/>
  <c r="H13313" i="45"/>
  <c r="G13313" i="45"/>
  <c r="F13313" i="45"/>
  <c r="E13313" i="45"/>
  <c r="D13313" i="45"/>
  <c r="H13312" i="45"/>
  <c r="G13312" i="45"/>
  <c r="F13312" i="45"/>
  <c r="E13312" i="45"/>
  <c r="D13312" i="45"/>
  <c r="H13311" i="45"/>
  <c r="G13311" i="45"/>
  <c r="F13311" i="45"/>
  <c r="E13311" i="45"/>
  <c r="D13311" i="45"/>
  <c r="H13310" i="45"/>
  <c r="G13310" i="45"/>
  <c r="F13310" i="45"/>
  <c r="E13310" i="45"/>
  <c r="D13310" i="45"/>
  <c r="H13309" i="45"/>
  <c r="G13309" i="45"/>
  <c r="F13309" i="45"/>
  <c r="E13309" i="45"/>
  <c r="D13309" i="45"/>
  <c r="H13308" i="45"/>
  <c r="G13308" i="45"/>
  <c r="F13308" i="45"/>
  <c r="E13308" i="45"/>
  <c r="D13308" i="45"/>
  <c r="H13307" i="45"/>
  <c r="G13307" i="45"/>
  <c r="F13307" i="45"/>
  <c r="E13307" i="45"/>
  <c r="D13307" i="45"/>
  <c r="H13306" i="45"/>
  <c r="G13306" i="45"/>
  <c r="F13306" i="45"/>
  <c r="E13306" i="45"/>
  <c r="D13306" i="45"/>
  <c r="H13305" i="45"/>
  <c r="G13305" i="45"/>
  <c r="F13305" i="45"/>
  <c r="E13305" i="45"/>
  <c r="D13305" i="45"/>
  <c r="H13304" i="45"/>
  <c r="G13304" i="45"/>
  <c r="F13304" i="45"/>
  <c r="E13304" i="45"/>
  <c r="D13304" i="45"/>
  <c r="H13303" i="45"/>
  <c r="G13303" i="45"/>
  <c r="F13303" i="45"/>
  <c r="E13303" i="45"/>
  <c r="D13303" i="45"/>
  <c r="H13302" i="45"/>
  <c r="G13302" i="45"/>
  <c r="F13302" i="45"/>
  <c r="E13302" i="45"/>
  <c r="D13302" i="45"/>
  <c r="H13301" i="45"/>
  <c r="G13301" i="45"/>
  <c r="F13301" i="45"/>
  <c r="E13301" i="45"/>
  <c r="D13301" i="45"/>
  <c r="H13300" i="45"/>
  <c r="G13300" i="45"/>
  <c r="F13300" i="45"/>
  <c r="E13300" i="45"/>
  <c r="D13300" i="45"/>
  <c r="H13299" i="45"/>
  <c r="G13299" i="45"/>
  <c r="F13299" i="45"/>
  <c r="E13299" i="45"/>
  <c r="D13299" i="45"/>
  <c r="H13298" i="45"/>
  <c r="G13298" i="45"/>
  <c r="F13298" i="45"/>
  <c r="E13298" i="45"/>
  <c r="D13298" i="45"/>
  <c r="H13297" i="45"/>
  <c r="G13297" i="45"/>
  <c r="F13297" i="45"/>
  <c r="E13297" i="45"/>
  <c r="D13297" i="45"/>
  <c r="H13296" i="45"/>
  <c r="G13296" i="45"/>
  <c r="F13296" i="45"/>
  <c r="E13296" i="45"/>
  <c r="D13296" i="45"/>
  <c r="H13295" i="45"/>
  <c r="G13295" i="45"/>
  <c r="F13295" i="45"/>
  <c r="E13295" i="45"/>
  <c r="D13295" i="45"/>
  <c r="H13294" i="45"/>
  <c r="G13294" i="45"/>
  <c r="F13294" i="45"/>
  <c r="E13294" i="45"/>
  <c r="D13294" i="45"/>
  <c r="H13293" i="45"/>
  <c r="G13293" i="45"/>
  <c r="F13293" i="45"/>
  <c r="E13293" i="45"/>
  <c r="D13293" i="45"/>
  <c r="H13292" i="45"/>
  <c r="G13292" i="45"/>
  <c r="F13292" i="45"/>
  <c r="E13292" i="45"/>
  <c r="D13292" i="45"/>
  <c r="H13291" i="45"/>
  <c r="G13291" i="45"/>
  <c r="F13291" i="45"/>
  <c r="E13291" i="45"/>
  <c r="D13291" i="45"/>
  <c r="H13290" i="45"/>
  <c r="G13290" i="45"/>
  <c r="F13290" i="45"/>
  <c r="E13290" i="45"/>
  <c r="D13290" i="45"/>
  <c r="H13289" i="45"/>
  <c r="G13289" i="45"/>
  <c r="F13289" i="45"/>
  <c r="E13289" i="45"/>
  <c r="D13289" i="45"/>
  <c r="H13288" i="45"/>
  <c r="G13288" i="45"/>
  <c r="F13288" i="45"/>
  <c r="E13288" i="45"/>
  <c r="D13288" i="45"/>
  <c r="H13287" i="45"/>
  <c r="G13287" i="45"/>
  <c r="F13287" i="45"/>
  <c r="E13287" i="45"/>
  <c r="D13287" i="45"/>
  <c r="H13286" i="45"/>
  <c r="G13286" i="45"/>
  <c r="F13286" i="45"/>
  <c r="E13286" i="45"/>
  <c r="D13286" i="45"/>
  <c r="H13285" i="45"/>
  <c r="G13285" i="45"/>
  <c r="F13285" i="45"/>
  <c r="E13285" i="45"/>
  <c r="D13285" i="45"/>
  <c r="H13284" i="45"/>
  <c r="G13284" i="45"/>
  <c r="F13284" i="45"/>
  <c r="E13284" i="45"/>
  <c r="D13284" i="45"/>
  <c r="H13283" i="45"/>
  <c r="G13283" i="45"/>
  <c r="F13283" i="45"/>
  <c r="E13283" i="45"/>
  <c r="D13283" i="45"/>
  <c r="H13282" i="45"/>
  <c r="G13282" i="45"/>
  <c r="F13282" i="45"/>
  <c r="E13282" i="45"/>
  <c r="D13282" i="45"/>
  <c r="H13281" i="45"/>
  <c r="G13281" i="45"/>
  <c r="F13281" i="45"/>
  <c r="E13281" i="45"/>
  <c r="D13281" i="45"/>
  <c r="H13280" i="45"/>
  <c r="G13280" i="45"/>
  <c r="F13280" i="45"/>
  <c r="E13280" i="45"/>
  <c r="D13280" i="45"/>
  <c r="H13279" i="45"/>
  <c r="G13279" i="45"/>
  <c r="F13279" i="45"/>
  <c r="E13279" i="45"/>
  <c r="D13279" i="45"/>
  <c r="H13278" i="45"/>
  <c r="G13278" i="45"/>
  <c r="F13278" i="45"/>
  <c r="E13278" i="45"/>
  <c r="D13278" i="45"/>
  <c r="H13277" i="45"/>
  <c r="G13277" i="45"/>
  <c r="F13277" i="45"/>
  <c r="E13277" i="45"/>
  <c r="D13277" i="45"/>
  <c r="H13276" i="45"/>
  <c r="G13276" i="45"/>
  <c r="F13276" i="45"/>
  <c r="E13276" i="45"/>
  <c r="D13276" i="45"/>
  <c r="H13275" i="45"/>
  <c r="G13275" i="45"/>
  <c r="F13275" i="45"/>
  <c r="E13275" i="45"/>
  <c r="D13275" i="45"/>
  <c r="H13274" i="45"/>
  <c r="G13274" i="45"/>
  <c r="F13274" i="45"/>
  <c r="E13274" i="45"/>
  <c r="D13274" i="45"/>
  <c r="H13273" i="45"/>
  <c r="G13273" i="45"/>
  <c r="F13273" i="45"/>
  <c r="E13273" i="45"/>
  <c r="D13273" i="45"/>
  <c r="H13272" i="45"/>
  <c r="G13272" i="45"/>
  <c r="F13272" i="45"/>
  <c r="E13272" i="45"/>
  <c r="D13272" i="45"/>
  <c r="H13271" i="45"/>
  <c r="G13271" i="45"/>
  <c r="F13271" i="45"/>
  <c r="E13271" i="45"/>
  <c r="D13271" i="45"/>
  <c r="H13270" i="45"/>
  <c r="G13270" i="45"/>
  <c r="F13270" i="45"/>
  <c r="E13270" i="45"/>
  <c r="D13270" i="45"/>
  <c r="H13269" i="45"/>
  <c r="G13269" i="45"/>
  <c r="F13269" i="45"/>
  <c r="E13269" i="45"/>
  <c r="D13269" i="45"/>
  <c r="H13268" i="45"/>
  <c r="G13268" i="45"/>
  <c r="F13268" i="45"/>
  <c r="E13268" i="45"/>
  <c r="D13268" i="45"/>
  <c r="H13267" i="45"/>
  <c r="G13267" i="45"/>
  <c r="F13267" i="45"/>
  <c r="E13267" i="45"/>
  <c r="D13267" i="45"/>
  <c r="H13266" i="45"/>
  <c r="G13266" i="45"/>
  <c r="F13266" i="45"/>
  <c r="E13266" i="45"/>
  <c r="D13266" i="45"/>
  <c r="H13265" i="45"/>
  <c r="G13265" i="45"/>
  <c r="F13265" i="45"/>
  <c r="E13265" i="45"/>
  <c r="D13265" i="45"/>
  <c r="H13264" i="45"/>
  <c r="G13264" i="45"/>
  <c r="F13264" i="45"/>
  <c r="E13264" i="45"/>
  <c r="D13264" i="45"/>
  <c r="H13263" i="45"/>
  <c r="G13263" i="45"/>
  <c r="F13263" i="45"/>
  <c r="E13263" i="45"/>
  <c r="D13263" i="45"/>
  <c r="H13262" i="45"/>
  <c r="G13262" i="45"/>
  <c r="F13262" i="45"/>
  <c r="E13262" i="45"/>
  <c r="D13262" i="45"/>
  <c r="H13261" i="45"/>
  <c r="G13261" i="45"/>
  <c r="F13261" i="45"/>
  <c r="E13261" i="45"/>
  <c r="D13261" i="45"/>
  <c r="H13260" i="45"/>
  <c r="G13260" i="45"/>
  <c r="F13260" i="45"/>
  <c r="E13260" i="45"/>
  <c r="D13260" i="45"/>
  <c r="H13259" i="45"/>
  <c r="G13259" i="45"/>
  <c r="F13259" i="45"/>
  <c r="E13259" i="45"/>
  <c r="D13259" i="45"/>
  <c r="H13258" i="45"/>
  <c r="G13258" i="45"/>
  <c r="F13258" i="45"/>
  <c r="E13258" i="45"/>
  <c r="D13258" i="45"/>
  <c r="H13257" i="45"/>
  <c r="G13257" i="45"/>
  <c r="F13257" i="45"/>
  <c r="E13257" i="45"/>
  <c r="D13257" i="45"/>
  <c r="H13256" i="45"/>
  <c r="G13256" i="45"/>
  <c r="F13256" i="45"/>
  <c r="E13256" i="45"/>
  <c r="D13256" i="45"/>
  <c r="H13255" i="45"/>
  <c r="G13255" i="45"/>
  <c r="F13255" i="45"/>
  <c r="E13255" i="45"/>
  <c r="D13255" i="45"/>
  <c r="H13254" i="45"/>
  <c r="G13254" i="45"/>
  <c r="F13254" i="45"/>
  <c r="E13254" i="45"/>
  <c r="D13254" i="45"/>
  <c r="H13253" i="45"/>
  <c r="G13253" i="45"/>
  <c r="F13253" i="45"/>
  <c r="E13253" i="45"/>
  <c r="D13253" i="45"/>
  <c r="H13252" i="45"/>
  <c r="G13252" i="45"/>
  <c r="F13252" i="45"/>
  <c r="E13252" i="45"/>
  <c r="D13252" i="45"/>
  <c r="H13251" i="45"/>
  <c r="G13251" i="45"/>
  <c r="F13251" i="45"/>
  <c r="E13251" i="45"/>
  <c r="D13251" i="45"/>
  <c r="H13250" i="45"/>
  <c r="G13250" i="45"/>
  <c r="F13250" i="45"/>
  <c r="E13250" i="45"/>
  <c r="D13250" i="45"/>
  <c r="H13249" i="45"/>
  <c r="G13249" i="45"/>
  <c r="F13249" i="45"/>
  <c r="E13249" i="45"/>
  <c r="D13249" i="45"/>
  <c r="H13248" i="45"/>
  <c r="G13248" i="45"/>
  <c r="F13248" i="45"/>
  <c r="E13248" i="45"/>
  <c r="D13248" i="45"/>
  <c r="H13247" i="45"/>
  <c r="G13247" i="45"/>
  <c r="F13247" i="45"/>
  <c r="E13247" i="45"/>
  <c r="D13247" i="45"/>
  <c r="H13246" i="45"/>
  <c r="G13246" i="45"/>
  <c r="F13246" i="45"/>
  <c r="E13246" i="45"/>
  <c r="D13246" i="45"/>
  <c r="H13245" i="45"/>
  <c r="G13245" i="45"/>
  <c r="F13245" i="45"/>
  <c r="E13245" i="45"/>
  <c r="D13245" i="45"/>
  <c r="H13244" i="45"/>
  <c r="G13244" i="45"/>
  <c r="F13244" i="45"/>
  <c r="E13244" i="45"/>
  <c r="D13244" i="45"/>
  <c r="H13243" i="45"/>
  <c r="G13243" i="45"/>
  <c r="F13243" i="45"/>
  <c r="E13243" i="45"/>
  <c r="D13243" i="45"/>
  <c r="H13242" i="45"/>
  <c r="G13242" i="45"/>
  <c r="F13242" i="45"/>
  <c r="E13242" i="45"/>
  <c r="D13242" i="45"/>
  <c r="H13241" i="45"/>
  <c r="G13241" i="45"/>
  <c r="F13241" i="45"/>
  <c r="E13241" i="45"/>
  <c r="D13241" i="45"/>
  <c r="H13240" i="45"/>
  <c r="G13240" i="45"/>
  <c r="F13240" i="45"/>
  <c r="E13240" i="45"/>
  <c r="D13240" i="45"/>
  <c r="H13239" i="45"/>
  <c r="G13239" i="45"/>
  <c r="F13239" i="45"/>
  <c r="E13239" i="45"/>
  <c r="D13239" i="45"/>
  <c r="H13238" i="45"/>
  <c r="G13238" i="45"/>
  <c r="F13238" i="45"/>
  <c r="E13238" i="45"/>
  <c r="D13238" i="45"/>
  <c r="H13237" i="45"/>
  <c r="G13237" i="45"/>
  <c r="F13237" i="45"/>
  <c r="E13237" i="45"/>
  <c r="D13237" i="45"/>
  <c r="H13236" i="45"/>
  <c r="G13236" i="45"/>
  <c r="F13236" i="45"/>
  <c r="E13236" i="45"/>
  <c r="D13236" i="45"/>
  <c r="H13235" i="45"/>
  <c r="G13235" i="45"/>
  <c r="F13235" i="45"/>
  <c r="E13235" i="45"/>
  <c r="D13235" i="45"/>
  <c r="H13234" i="45"/>
  <c r="G13234" i="45"/>
  <c r="F13234" i="45"/>
  <c r="E13234" i="45"/>
  <c r="D13234" i="45"/>
  <c r="H13233" i="45"/>
  <c r="G13233" i="45"/>
  <c r="F13233" i="45"/>
  <c r="E13233" i="45"/>
  <c r="D13233" i="45"/>
  <c r="H13232" i="45"/>
  <c r="G13232" i="45"/>
  <c r="F13232" i="45"/>
  <c r="E13232" i="45"/>
  <c r="D13232" i="45"/>
  <c r="H13231" i="45"/>
  <c r="G13231" i="45"/>
  <c r="F13231" i="45"/>
  <c r="E13231" i="45"/>
  <c r="D13231" i="45"/>
  <c r="H13230" i="45"/>
  <c r="G13230" i="45"/>
  <c r="F13230" i="45"/>
  <c r="E13230" i="45"/>
  <c r="D13230" i="45"/>
  <c r="H13229" i="45"/>
  <c r="G13229" i="45"/>
  <c r="F13229" i="45"/>
  <c r="E13229" i="45"/>
  <c r="D13229" i="45"/>
  <c r="H13228" i="45"/>
  <c r="G13228" i="45"/>
  <c r="F13228" i="45"/>
  <c r="E13228" i="45"/>
  <c r="D13228" i="45"/>
  <c r="H13227" i="45"/>
  <c r="G13227" i="45"/>
  <c r="F13227" i="45"/>
  <c r="E13227" i="45"/>
  <c r="D13227" i="45"/>
  <c r="H13226" i="45"/>
  <c r="G13226" i="45"/>
  <c r="F13226" i="45"/>
  <c r="E13226" i="45"/>
  <c r="D13226" i="45"/>
  <c r="H13225" i="45"/>
  <c r="G13225" i="45"/>
  <c r="F13225" i="45"/>
  <c r="E13225" i="45"/>
  <c r="D13225" i="45"/>
  <c r="H13224" i="45"/>
  <c r="G13224" i="45"/>
  <c r="F13224" i="45"/>
  <c r="E13224" i="45"/>
  <c r="D13224" i="45"/>
  <c r="H13223" i="45"/>
  <c r="G13223" i="45"/>
  <c r="F13223" i="45"/>
  <c r="E13223" i="45"/>
  <c r="D13223" i="45"/>
  <c r="H13222" i="45"/>
  <c r="G13222" i="45"/>
  <c r="F13222" i="45"/>
  <c r="E13222" i="45"/>
  <c r="D13222" i="45"/>
  <c r="H13221" i="45"/>
  <c r="G13221" i="45"/>
  <c r="F13221" i="45"/>
  <c r="E13221" i="45"/>
  <c r="D13221" i="45"/>
  <c r="H13220" i="45"/>
  <c r="G13220" i="45"/>
  <c r="F13220" i="45"/>
  <c r="E13220" i="45"/>
  <c r="D13220" i="45"/>
  <c r="H13219" i="45"/>
  <c r="G13219" i="45"/>
  <c r="F13219" i="45"/>
  <c r="E13219" i="45"/>
  <c r="D13219" i="45"/>
  <c r="H13218" i="45"/>
  <c r="G13218" i="45"/>
  <c r="F13218" i="45"/>
  <c r="E13218" i="45"/>
  <c r="D13218" i="45"/>
  <c r="H13217" i="45"/>
  <c r="G13217" i="45"/>
  <c r="F13217" i="45"/>
  <c r="E13217" i="45"/>
  <c r="D13217" i="45"/>
  <c r="H13216" i="45"/>
  <c r="G13216" i="45"/>
  <c r="F13216" i="45"/>
  <c r="E13216" i="45"/>
  <c r="D13216" i="45"/>
  <c r="H13215" i="45"/>
  <c r="G13215" i="45"/>
  <c r="F13215" i="45"/>
  <c r="E13215" i="45"/>
  <c r="D13215" i="45"/>
  <c r="H13214" i="45"/>
  <c r="G13214" i="45"/>
  <c r="F13214" i="45"/>
  <c r="E13214" i="45"/>
  <c r="D13214" i="45"/>
  <c r="H13213" i="45"/>
  <c r="G13213" i="45"/>
  <c r="F13213" i="45"/>
  <c r="E13213" i="45"/>
  <c r="D13213" i="45"/>
  <c r="H13212" i="45"/>
  <c r="G13212" i="45"/>
  <c r="F13212" i="45"/>
  <c r="E13212" i="45"/>
  <c r="D13212" i="45"/>
  <c r="H13211" i="45"/>
  <c r="G13211" i="45"/>
  <c r="F13211" i="45"/>
  <c r="E13211" i="45"/>
  <c r="D13211" i="45"/>
  <c r="H13210" i="45"/>
  <c r="G13210" i="45"/>
  <c r="F13210" i="45"/>
  <c r="E13210" i="45"/>
  <c r="D13210" i="45"/>
  <c r="H13209" i="45"/>
  <c r="G13209" i="45"/>
  <c r="F13209" i="45"/>
  <c r="E13209" i="45"/>
  <c r="D13209" i="45"/>
  <c r="H13208" i="45"/>
  <c r="G13208" i="45"/>
  <c r="F13208" i="45"/>
  <c r="E13208" i="45"/>
  <c r="D13208" i="45"/>
  <c r="H13207" i="45"/>
  <c r="G13207" i="45"/>
  <c r="F13207" i="45"/>
  <c r="E13207" i="45"/>
  <c r="D13207" i="45"/>
  <c r="H13206" i="45"/>
  <c r="G13206" i="45"/>
  <c r="F13206" i="45"/>
  <c r="E13206" i="45"/>
  <c r="D13206" i="45"/>
  <c r="H13205" i="45"/>
  <c r="G13205" i="45"/>
  <c r="F13205" i="45"/>
  <c r="E13205" i="45"/>
  <c r="D13205" i="45"/>
  <c r="H13204" i="45"/>
  <c r="G13204" i="45"/>
  <c r="F13204" i="45"/>
  <c r="E13204" i="45"/>
  <c r="D13204" i="45"/>
  <c r="H13203" i="45"/>
  <c r="G13203" i="45"/>
  <c r="F13203" i="45"/>
  <c r="E13203" i="45"/>
  <c r="D13203" i="45"/>
  <c r="H13202" i="45"/>
  <c r="G13202" i="45"/>
  <c r="F13202" i="45"/>
  <c r="E13202" i="45"/>
  <c r="D13202" i="45"/>
  <c r="H13201" i="45"/>
  <c r="G13201" i="45"/>
  <c r="F13201" i="45"/>
  <c r="E13201" i="45"/>
  <c r="D13201" i="45"/>
  <c r="H13200" i="45"/>
  <c r="G13200" i="45"/>
  <c r="F13200" i="45"/>
  <c r="E13200" i="45"/>
  <c r="D13200" i="45"/>
  <c r="H13199" i="45"/>
  <c r="G13199" i="45"/>
  <c r="F13199" i="45"/>
  <c r="E13199" i="45"/>
  <c r="D13199" i="45"/>
  <c r="H13198" i="45"/>
  <c r="G13198" i="45"/>
  <c r="F13198" i="45"/>
  <c r="E13198" i="45"/>
  <c r="D13198" i="45"/>
  <c r="H13197" i="45"/>
  <c r="G13197" i="45"/>
  <c r="F13197" i="45"/>
  <c r="E13197" i="45"/>
  <c r="D13197" i="45"/>
  <c r="H13196" i="45"/>
  <c r="G13196" i="45"/>
  <c r="F13196" i="45"/>
  <c r="E13196" i="45"/>
  <c r="D13196" i="45"/>
  <c r="H13195" i="45"/>
  <c r="G13195" i="45"/>
  <c r="F13195" i="45"/>
  <c r="E13195" i="45"/>
  <c r="D13195" i="45"/>
  <c r="H13194" i="45"/>
  <c r="G13194" i="45"/>
  <c r="F13194" i="45"/>
  <c r="E13194" i="45"/>
  <c r="D13194" i="45"/>
  <c r="H13193" i="45"/>
  <c r="G13193" i="45"/>
  <c r="F13193" i="45"/>
  <c r="E13193" i="45"/>
  <c r="D13193" i="45"/>
  <c r="H13192" i="45"/>
  <c r="G13192" i="45"/>
  <c r="F13192" i="45"/>
  <c r="E13192" i="45"/>
  <c r="D13192" i="45"/>
  <c r="H13191" i="45"/>
  <c r="G13191" i="45"/>
  <c r="F13191" i="45"/>
  <c r="E13191" i="45"/>
  <c r="D13191" i="45"/>
  <c r="H13190" i="45"/>
  <c r="G13190" i="45"/>
  <c r="F13190" i="45"/>
  <c r="E13190" i="45"/>
  <c r="D13190" i="45"/>
  <c r="H13189" i="45"/>
  <c r="G13189" i="45"/>
  <c r="F13189" i="45"/>
  <c r="E13189" i="45"/>
  <c r="D13189" i="45"/>
  <c r="H13188" i="45"/>
  <c r="G13188" i="45"/>
  <c r="F13188" i="45"/>
  <c r="E13188" i="45"/>
  <c r="D13188" i="45"/>
  <c r="H13187" i="45"/>
  <c r="G13187" i="45"/>
  <c r="F13187" i="45"/>
  <c r="E13187" i="45"/>
  <c r="D13187" i="45"/>
  <c r="H13186" i="45"/>
  <c r="G13186" i="45"/>
  <c r="F13186" i="45"/>
  <c r="E13186" i="45"/>
  <c r="D13186" i="45"/>
  <c r="H13185" i="45"/>
  <c r="G13185" i="45"/>
  <c r="F13185" i="45"/>
  <c r="E13185" i="45"/>
  <c r="D13185" i="45"/>
  <c r="H13184" i="45"/>
  <c r="G13184" i="45"/>
  <c r="F13184" i="45"/>
  <c r="E13184" i="45"/>
  <c r="D13184" i="45"/>
  <c r="H13183" i="45"/>
  <c r="G13183" i="45"/>
  <c r="F13183" i="45"/>
  <c r="E13183" i="45"/>
  <c r="D13183" i="45"/>
  <c r="H13182" i="45"/>
  <c r="G13182" i="45"/>
  <c r="F13182" i="45"/>
  <c r="E13182" i="45"/>
  <c r="D13182" i="45"/>
  <c r="H13181" i="45"/>
  <c r="G13181" i="45"/>
  <c r="F13181" i="45"/>
  <c r="E13181" i="45"/>
  <c r="D13181" i="45"/>
  <c r="H13180" i="45"/>
  <c r="G13180" i="45"/>
  <c r="F13180" i="45"/>
  <c r="E13180" i="45"/>
  <c r="D13180" i="45"/>
  <c r="H13179" i="45"/>
  <c r="G13179" i="45"/>
  <c r="F13179" i="45"/>
  <c r="E13179" i="45"/>
  <c r="D13179" i="45"/>
  <c r="H13178" i="45"/>
  <c r="G13178" i="45"/>
  <c r="F13178" i="45"/>
  <c r="E13178" i="45"/>
  <c r="D13178" i="45"/>
  <c r="H13177" i="45"/>
  <c r="G13177" i="45"/>
  <c r="F13177" i="45"/>
  <c r="E13177" i="45"/>
  <c r="D13177" i="45"/>
  <c r="H13176" i="45"/>
  <c r="G13176" i="45"/>
  <c r="F13176" i="45"/>
  <c r="E13176" i="45"/>
  <c r="D13176" i="45"/>
  <c r="H13175" i="45"/>
  <c r="G13175" i="45"/>
  <c r="F13175" i="45"/>
  <c r="E13175" i="45"/>
  <c r="D13175" i="45"/>
  <c r="H13174" i="45"/>
  <c r="G13174" i="45"/>
  <c r="F13174" i="45"/>
  <c r="E13174" i="45"/>
  <c r="D13174" i="45"/>
  <c r="H13173" i="45"/>
  <c r="G13173" i="45"/>
  <c r="F13173" i="45"/>
  <c r="E13173" i="45"/>
  <c r="D13173" i="45"/>
  <c r="H13172" i="45"/>
  <c r="G13172" i="45"/>
  <c r="F13172" i="45"/>
  <c r="E13172" i="45"/>
  <c r="D13172" i="45"/>
  <c r="H13171" i="45"/>
  <c r="G13171" i="45"/>
  <c r="F13171" i="45"/>
  <c r="E13171" i="45"/>
  <c r="D13171" i="45"/>
  <c r="H13170" i="45"/>
  <c r="G13170" i="45"/>
  <c r="F13170" i="45"/>
  <c r="E13170" i="45"/>
  <c r="D13170" i="45"/>
  <c r="H13169" i="45"/>
  <c r="G13169" i="45"/>
  <c r="F13169" i="45"/>
  <c r="E13169" i="45"/>
  <c r="D13169" i="45"/>
  <c r="H13168" i="45"/>
  <c r="G13168" i="45"/>
  <c r="F13168" i="45"/>
  <c r="E13168" i="45"/>
  <c r="D13168" i="45"/>
  <c r="H13167" i="45"/>
  <c r="G13167" i="45"/>
  <c r="F13167" i="45"/>
  <c r="E13167" i="45"/>
  <c r="D13167" i="45"/>
  <c r="H13166" i="45"/>
  <c r="G13166" i="45"/>
  <c r="F13166" i="45"/>
  <c r="E13166" i="45"/>
  <c r="D13166" i="45"/>
  <c r="H13165" i="45"/>
  <c r="G13165" i="45"/>
  <c r="F13165" i="45"/>
  <c r="E13165" i="45"/>
  <c r="D13165" i="45"/>
  <c r="H13164" i="45"/>
  <c r="G13164" i="45"/>
  <c r="F13164" i="45"/>
  <c r="E13164" i="45"/>
  <c r="D13164" i="45"/>
  <c r="H13163" i="45"/>
  <c r="G13163" i="45"/>
  <c r="F13163" i="45"/>
  <c r="E13163" i="45"/>
  <c r="D13163" i="45"/>
  <c r="H13162" i="45"/>
  <c r="G13162" i="45"/>
  <c r="F13162" i="45"/>
  <c r="E13162" i="45"/>
  <c r="D13162" i="45"/>
  <c r="H13161" i="45"/>
  <c r="G13161" i="45"/>
  <c r="F13161" i="45"/>
  <c r="E13161" i="45"/>
  <c r="D13161" i="45"/>
  <c r="H13160" i="45"/>
  <c r="G13160" i="45"/>
  <c r="F13160" i="45"/>
  <c r="E13160" i="45"/>
  <c r="D13160" i="45"/>
  <c r="H13159" i="45"/>
  <c r="G13159" i="45"/>
  <c r="F13159" i="45"/>
  <c r="E13159" i="45"/>
  <c r="D13159" i="45"/>
  <c r="H13158" i="45"/>
  <c r="G13158" i="45"/>
  <c r="F13158" i="45"/>
  <c r="E13158" i="45"/>
  <c r="D13158" i="45"/>
  <c r="H13157" i="45"/>
  <c r="G13157" i="45"/>
  <c r="F13157" i="45"/>
  <c r="E13157" i="45"/>
  <c r="D13157" i="45"/>
  <c r="H13156" i="45"/>
  <c r="G13156" i="45"/>
  <c r="F13156" i="45"/>
  <c r="E13156" i="45"/>
  <c r="D13156" i="45"/>
  <c r="H13155" i="45"/>
  <c r="G13155" i="45"/>
  <c r="F13155" i="45"/>
  <c r="E13155" i="45"/>
  <c r="D13155" i="45"/>
  <c r="H13154" i="45"/>
  <c r="G13154" i="45"/>
  <c r="F13154" i="45"/>
  <c r="E13154" i="45"/>
  <c r="D13154" i="45"/>
  <c r="H13153" i="45"/>
  <c r="G13153" i="45"/>
  <c r="F13153" i="45"/>
  <c r="E13153" i="45"/>
  <c r="D13153" i="45"/>
  <c r="H13152" i="45"/>
  <c r="G13152" i="45"/>
  <c r="F13152" i="45"/>
  <c r="E13152" i="45"/>
  <c r="D13152" i="45"/>
  <c r="H13151" i="45"/>
  <c r="G13151" i="45"/>
  <c r="F13151" i="45"/>
  <c r="E13151" i="45"/>
  <c r="D13151" i="45"/>
  <c r="H13150" i="45"/>
  <c r="G13150" i="45"/>
  <c r="F13150" i="45"/>
  <c r="E13150" i="45"/>
  <c r="D13150" i="45"/>
  <c r="H13149" i="45"/>
  <c r="G13149" i="45"/>
  <c r="F13149" i="45"/>
  <c r="E13149" i="45"/>
  <c r="D13149" i="45"/>
  <c r="H13148" i="45"/>
  <c r="G13148" i="45"/>
  <c r="F13148" i="45"/>
  <c r="E13148" i="45"/>
  <c r="D13148" i="45"/>
  <c r="H13147" i="45"/>
  <c r="G13147" i="45"/>
  <c r="F13147" i="45"/>
  <c r="E13147" i="45"/>
  <c r="D13147" i="45"/>
  <c r="H13146" i="45"/>
  <c r="G13146" i="45"/>
  <c r="F13146" i="45"/>
  <c r="E13146" i="45"/>
  <c r="D13146" i="45"/>
  <c r="H13145" i="45"/>
  <c r="G13145" i="45"/>
  <c r="F13145" i="45"/>
  <c r="E13145" i="45"/>
  <c r="D13145" i="45"/>
  <c r="H13144" i="45"/>
  <c r="G13144" i="45"/>
  <c r="F13144" i="45"/>
  <c r="E13144" i="45"/>
  <c r="D13144" i="45"/>
  <c r="H13143" i="45"/>
  <c r="G13143" i="45"/>
  <c r="F13143" i="45"/>
  <c r="E13143" i="45"/>
  <c r="D13143" i="45"/>
  <c r="H13142" i="45"/>
  <c r="G13142" i="45"/>
  <c r="F13142" i="45"/>
  <c r="E13142" i="45"/>
  <c r="D13142" i="45"/>
  <c r="H13141" i="45"/>
  <c r="G13141" i="45"/>
  <c r="F13141" i="45"/>
  <c r="E13141" i="45"/>
  <c r="D13141" i="45"/>
  <c r="H13140" i="45"/>
  <c r="G13140" i="45"/>
  <c r="F13140" i="45"/>
  <c r="E13140" i="45"/>
  <c r="D13140" i="45"/>
  <c r="H13139" i="45"/>
  <c r="G13139" i="45"/>
  <c r="F13139" i="45"/>
  <c r="E13139" i="45"/>
  <c r="D13139" i="45"/>
  <c r="H13138" i="45"/>
  <c r="G13138" i="45"/>
  <c r="F13138" i="45"/>
  <c r="E13138" i="45"/>
  <c r="D13138" i="45"/>
  <c r="H13137" i="45"/>
  <c r="G13137" i="45"/>
  <c r="F13137" i="45"/>
  <c r="E13137" i="45"/>
  <c r="D13137" i="45"/>
  <c r="H13136" i="45"/>
  <c r="G13136" i="45"/>
  <c r="F13136" i="45"/>
  <c r="E13136" i="45"/>
  <c r="D13136" i="45"/>
  <c r="H13135" i="45"/>
  <c r="G13135" i="45"/>
  <c r="F13135" i="45"/>
  <c r="E13135" i="45"/>
  <c r="D13135" i="45"/>
  <c r="H13134" i="45"/>
  <c r="G13134" i="45"/>
  <c r="F13134" i="45"/>
  <c r="E13134" i="45"/>
  <c r="D13134" i="45"/>
  <c r="H13133" i="45"/>
  <c r="G13133" i="45"/>
  <c r="F13133" i="45"/>
  <c r="E13133" i="45"/>
  <c r="D13133" i="45"/>
  <c r="H13132" i="45"/>
  <c r="G13132" i="45"/>
  <c r="F13132" i="45"/>
  <c r="E13132" i="45"/>
  <c r="D13132" i="45"/>
  <c r="H13131" i="45"/>
  <c r="G13131" i="45"/>
  <c r="F13131" i="45"/>
  <c r="E13131" i="45"/>
  <c r="D13131" i="45"/>
  <c r="H13130" i="45"/>
  <c r="G13130" i="45"/>
  <c r="F13130" i="45"/>
  <c r="E13130" i="45"/>
  <c r="D13130" i="45"/>
  <c r="H13129" i="45"/>
  <c r="G13129" i="45"/>
  <c r="F13129" i="45"/>
  <c r="E13129" i="45"/>
  <c r="D13129" i="45"/>
  <c r="H13128" i="45"/>
  <c r="G13128" i="45"/>
  <c r="F13128" i="45"/>
  <c r="E13128" i="45"/>
  <c r="D13128" i="45"/>
  <c r="H13127" i="45"/>
  <c r="G13127" i="45"/>
  <c r="F13127" i="45"/>
  <c r="E13127" i="45"/>
  <c r="D13127" i="45"/>
  <c r="H13126" i="45"/>
  <c r="G13126" i="45"/>
  <c r="F13126" i="45"/>
  <c r="E13126" i="45"/>
  <c r="D13126" i="45"/>
  <c r="H13125" i="45"/>
  <c r="G13125" i="45"/>
  <c r="F13125" i="45"/>
  <c r="E13125" i="45"/>
  <c r="D13125" i="45"/>
  <c r="H13124" i="45"/>
  <c r="G13124" i="45"/>
  <c r="F13124" i="45"/>
  <c r="E13124" i="45"/>
  <c r="D13124" i="45"/>
  <c r="H13123" i="45"/>
  <c r="G13123" i="45"/>
  <c r="F13123" i="45"/>
  <c r="E13123" i="45"/>
  <c r="D13123" i="45"/>
  <c r="H13122" i="45"/>
  <c r="G13122" i="45"/>
  <c r="F13122" i="45"/>
  <c r="E13122" i="45"/>
  <c r="D13122" i="45"/>
  <c r="H13121" i="45"/>
  <c r="G13121" i="45"/>
  <c r="F13121" i="45"/>
  <c r="E13121" i="45"/>
  <c r="D13121" i="45"/>
  <c r="H13120" i="45"/>
  <c r="G13120" i="45"/>
  <c r="F13120" i="45"/>
  <c r="E13120" i="45"/>
  <c r="D13120" i="45"/>
  <c r="H13119" i="45"/>
  <c r="G13119" i="45"/>
  <c r="F13119" i="45"/>
  <c r="E13119" i="45"/>
  <c r="D13119" i="45"/>
  <c r="H13118" i="45"/>
  <c r="G13118" i="45"/>
  <c r="F13118" i="45"/>
  <c r="E13118" i="45"/>
  <c r="D13118" i="45"/>
  <c r="H13117" i="45"/>
  <c r="G13117" i="45"/>
  <c r="F13117" i="45"/>
  <c r="E13117" i="45"/>
  <c r="D13117" i="45"/>
  <c r="H13116" i="45"/>
  <c r="G13116" i="45"/>
  <c r="F13116" i="45"/>
  <c r="E13116" i="45"/>
  <c r="D13116" i="45"/>
  <c r="H13115" i="45"/>
  <c r="G13115" i="45"/>
  <c r="F13115" i="45"/>
  <c r="E13115" i="45"/>
  <c r="D13115" i="45"/>
  <c r="H13114" i="45"/>
  <c r="G13114" i="45"/>
  <c r="F13114" i="45"/>
  <c r="E13114" i="45"/>
  <c r="D13114" i="45"/>
  <c r="H13113" i="45"/>
  <c r="G13113" i="45"/>
  <c r="F13113" i="45"/>
  <c r="E13113" i="45"/>
  <c r="D13113" i="45"/>
  <c r="H13112" i="45"/>
  <c r="G13112" i="45"/>
  <c r="F13112" i="45"/>
  <c r="E13112" i="45"/>
  <c r="D13112" i="45"/>
  <c r="H13111" i="45"/>
  <c r="G13111" i="45"/>
  <c r="F13111" i="45"/>
  <c r="E13111" i="45"/>
  <c r="D13111" i="45"/>
  <c r="H13110" i="45"/>
  <c r="G13110" i="45"/>
  <c r="F13110" i="45"/>
  <c r="E13110" i="45"/>
  <c r="D13110" i="45"/>
  <c r="H13109" i="45"/>
  <c r="G13109" i="45"/>
  <c r="F13109" i="45"/>
  <c r="E13109" i="45"/>
  <c r="D13109" i="45"/>
  <c r="H13108" i="45"/>
  <c r="G13108" i="45"/>
  <c r="F13108" i="45"/>
  <c r="E13108" i="45"/>
  <c r="D13108" i="45"/>
  <c r="H13107" i="45"/>
  <c r="G13107" i="45"/>
  <c r="F13107" i="45"/>
  <c r="E13107" i="45"/>
  <c r="D13107" i="45"/>
  <c r="H13106" i="45"/>
  <c r="G13106" i="45"/>
  <c r="F13106" i="45"/>
  <c r="E13106" i="45"/>
  <c r="D13106" i="45"/>
  <c r="H13105" i="45"/>
  <c r="G13105" i="45"/>
  <c r="F13105" i="45"/>
  <c r="E13105" i="45"/>
  <c r="D13105" i="45"/>
  <c r="H13104" i="45"/>
  <c r="G13104" i="45"/>
  <c r="F13104" i="45"/>
  <c r="E13104" i="45"/>
  <c r="D13104" i="45"/>
  <c r="H13103" i="45"/>
  <c r="G13103" i="45"/>
  <c r="F13103" i="45"/>
  <c r="E13103" i="45"/>
  <c r="D13103" i="45"/>
  <c r="H13102" i="45"/>
  <c r="G13102" i="45"/>
  <c r="F13102" i="45"/>
  <c r="E13102" i="45"/>
  <c r="D13102" i="45"/>
  <c r="H13101" i="45"/>
  <c r="G13101" i="45"/>
  <c r="F13101" i="45"/>
  <c r="E13101" i="45"/>
  <c r="D13101" i="45"/>
  <c r="H13100" i="45"/>
  <c r="G13100" i="45"/>
  <c r="F13100" i="45"/>
  <c r="E13100" i="45"/>
  <c r="D13100" i="45"/>
  <c r="H13099" i="45"/>
  <c r="G13099" i="45"/>
  <c r="F13099" i="45"/>
  <c r="E13099" i="45"/>
  <c r="D13099" i="45"/>
  <c r="H13098" i="45"/>
  <c r="G13098" i="45"/>
  <c r="F13098" i="45"/>
  <c r="E13098" i="45"/>
  <c r="D13098" i="45"/>
  <c r="H13097" i="45"/>
  <c r="G13097" i="45"/>
  <c r="F13097" i="45"/>
  <c r="E13097" i="45"/>
  <c r="D13097" i="45"/>
  <c r="H13096" i="45"/>
  <c r="G13096" i="45"/>
  <c r="F13096" i="45"/>
  <c r="E13096" i="45"/>
  <c r="D13096" i="45"/>
  <c r="H13095" i="45"/>
  <c r="G13095" i="45"/>
  <c r="F13095" i="45"/>
  <c r="E13095" i="45"/>
  <c r="D13095" i="45"/>
  <c r="H13094" i="45"/>
  <c r="G13094" i="45"/>
  <c r="F13094" i="45"/>
  <c r="E13094" i="45"/>
  <c r="D13094" i="45"/>
  <c r="H13093" i="45"/>
  <c r="G13093" i="45"/>
  <c r="F13093" i="45"/>
  <c r="E13093" i="45"/>
  <c r="D13093" i="45"/>
  <c r="H13092" i="45"/>
  <c r="G13092" i="45"/>
  <c r="F13092" i="45"/>
  <c r="E13092" i="45"/>
  <c r="D13092" i="45"/>
  <c r="H13091" i="45"/>
  <c r="G13091" i="45"/>
  <c r="F13091" i="45"/>
  <c r="E13091" i="45"/>
  <c r="D13091" i="45"/>
  <c r="H13090" i="45"/>
  <c r="G13090" i="45"/>
  <c r="F13090" i="45"/>
  <c r="E13090" i="45"/>
  <c r="D13090" i="45"/>
  <c r="H13089" i="45"/>
  <c r="G13089" i="45"/>
  <c r="F13089" i="45"/>
  <c r="E13089" i="45"/>
  <c r="D13089" i="45"/>
  <c r="H13088" i="45"/>
  <c r="G13088" i="45"/>
  <c r="F13088" i="45"/>
  <c r="E13088" i="45"/>
  <c r="D13088" i="45"/>
  <c r="H13087" i="45"/>
  <c r="G13087" i="45"/>
  <c r="F13087" i="45"/>
  <c r="E13087" i="45"/>
  <c r="D13087" i="45"/>
  <c r="H13086" i="45"/>
  <c r="G13086" i="45"/>
  <c r="F13086" i="45"/>
  <c r="E13086" i="45"/>
  <c r="D13086" i="45"/>
  <c r="H13085" i="45"/>
  <c r="G13085" i="45"/>
  <c r="F13085" i="45"/>
  <c r="E13085" i="45"/>
  <c r="D13085" i="45"/>
  <c r="H13084" i="45"/>
  <c r="G13084" i="45"/>
  <c r="F13084" i="45"/>
  <c r="E13084" i="45"/>
  <c r="D13084" i="45"/>
  <c r="H13083" i="45"/>
  <c r="G13083" i="45"/>
  <c r="F13083" i="45"/>
  <c r="E13083" i="45"/>
  <c r="D13083" i="45"/>
  <c r="H13082" i="45"/>
  <c r="G13082" i="45"/>
  <c r="F13082" i="45"/>
  <c r="E13082" i="45"/>
  <c r="D13082" i="45"/>
  <c r="H13081" i="45"/>
  <c r="G13081" i="45"/>
  <c r="F13081" i="45"/>
  <c r="E13081" i="45"/>
  <c r="D13081" i="45"/>
  <c r="H13080" i="45"/>
  <c r="G13080" i="45"/>
  <c r="F13080" i="45"/>
  <c r="E13080" i="45"/>
  <c r="D13080" i="45"/>
  <c r="H13079" i="45"/>
  <c r="G13079" i="45"/>
  <c r="F13079" i="45"/>
  <c r="E13079" i="45"/>
  <c r="D13079" i="45"/>
  <c r="H13078" i="45"/>
  <c r="G13078" i="45"/>
  <c r="F13078" i="45"/>
  <c r="E13078" i="45"/>
  <c r="D13078" i="45"/>
  <c r="H13077" i="45"/>
  <c r="G13077" i="45"/>
  <c r="F13077" i="45"/>
  <c r="E13077" i="45"/>
  <c r="D13077" i="45"/>
  <c r="H13076" i="45"/>
  <c r="G13076" i="45"/>
  <c r="F13076" i="45"/>
  <c r="E13076" i="45"/>
  <c r="D13076" i="45"/>
  <c r="H13075" i="45"/>
  <c r="G13075" i="45"/>
  <c r="F13075" i="45"/>
  <c r="E13075" i="45"/>
  <c r="D13075" i="45"/>
  <c r="H13074" i="45"/>
  <c r="G13074" i="45"/>
  <c r="F13074" i="45"/>
  <c r="E13074" i="45"/>
  <c r="D13074" i="45"/>
  <c r="H13073" i="45"/>
  <c r="G13073" i="45"/>
  <c r="F13073" i="45"/>
  <c r="E13073" i="45"/>
  <c r="D13073" i="45"/>
  <c r="H13072" i="45"/>
  <c r="G13072" i="45"/>
  <c r="F13072" i="45"/>
  <c r="E13072" i="45"/>
  <c r="D13072" i="45"/>
  <c r="H13071" i="45"/>
  <c r="G13071" i="45"/>
  <c r="F13071" i="45"/>
  <c r="E13071" i="45"/>
  <c r="D13071" i="45"/>
  <c r="H13070" i="45"/>
  <c r="G13070" i="45"/>
  <c r="F13070" i="45"/>
  <c r="E13070" i="45"/>
  <c r="D13070" i="45"/>
  <c r="H13069" i="45"/>
  <c r="G13069" i="45"/>
  <c r="F13069" i="45"/>
  <c r="E13069" i="45"/>
  <c r="D13069" i="45"/>
  <c r="H13068" i="45"/>
  <c r="G13068" i="45"/>
  <c r="F13068" i="45"/>
  <c r="E13068" i="45"/>
  <c r="D13068" i="45"/>
  <c r="H13067" i="45"/>
  <c r="G13067" i="45"/>
  <c r="F13067" i="45"/>
  <c r="E13067" i="45"/>
  <c r="D13067" i="45"/>
  <c r="H13066" i="45"/>
  <c r="G13066" i="45"/>
  <c r="F13066" i="45"/>
  <c r="E13066" i="45"/>
  <c r="D13066" i="45"/>
  <c r="H13065" i="45"/>
  <c r="G13065" i="45"/>
  <c r="F13065" i="45"/>
  <c r="E13065" i="45"/>
  <c r="D13065" i="45"/>
  <c r="H13064" i="45"/>
  <c r="G13064" i="45"/>
  <c r="F13064" i="45"/>
  <c r="E13064" i="45"/>
  <c r="D13064" i="45"/>
  <c r="H13063" i="45"/>
  <c r="G13063" i="45"/>
  <c r="F13063" i="45"/>
  <c r="E13063" i="45"/>
  <c r="D13063" i="45"/>
  <c r="H13062" i="45"/>
  <c r="G13062" i="45"/>
  <c r="F13062" i="45"/>
  <c r="E13062" i="45"/>
  <c r="D13062" i="45"/>
  <c r="H13061" i="45"/>
  <c r="G13061" i="45"/>
  <c r="F13061" i="45"/>
  <c r="E13061" i="45"/>
  <c r="D13061" i="45"/>
  <c r="H13060" i="45"/>
  <c r="G13060" i="45"/>
  <c r="F13060" i="45"/>
  <c r="E13060" i="45"/>
  <c r="D13060" i="45"/>
  <c r="H13059" i="45"/>
  <c r="G13059" i="45"/>
  <c r="F13059" i="45"/>
  <c r="E13059" i="45"/>
  <c r="D13059" i="45"/>
  <c r="H13058" i="45"/>
  <c r="G13058" i="45"/>
  <c r="F13058" i="45"/>
  <c r="E13058" i="45"/>
  <c r="D13058" i="45"/>
  <c r="H13057" i="45"/>
  <c r="G13057" i="45"/>
  <c r="F13057" i="45"/>
  <c r="E13057" i="45"/>
  <c r="D13057" i="45"/>
  <c r="H13056" i="45"/>
  <c r="G13056" i="45"/>
  <c r="F13056" i="45"/>
  <c r="E13056" i="45"/>
  <c r="D13056" i="45"/>
  <c r="H13055" i="45"/>
  <c r="G13055" i="45"/>
  <c r="F13055" i="45"/>
  <c r="E13055" i="45"/>
  <c r="D13055" i="45"/>
  <c r="H13054" i="45"/>
  <c r="G13054" i="45"/>
  <c r="F13054" i="45"/>
  <c r="E13054" i="45"/>
  <c r="D13054" i="45"/>
  <c r="H13053" i="45"/>
  <c r="G13053" i="45"/>
  <c r="F13053" i="45"/>
  <c r="E13053" i="45"/>
  <c r="D13053" i="45"/>
  <c r="H13052" i="45"/>
  <c r="G13052" i="45"/>
  <c r="F13052" i="45"/>
  <c r="E13052" i="45"/>
  <c r="D13052" i="45"/>
  <c r="H13051" i="45"/>
  <c r="G13051" i="45"/>
  <c r="F13051" i="45"/>
  <c r="E13051" i="45"/>
  <c r="D13051" i="45"/>
  <c r="H13050" i="45"/>
  <c r="G13050" i="45"/>
  <c r="F13050" i="45"/>
  <c r="E13050" i="45"/>
  <c r="D13050" i="45"/>
  <c r="H13049" i="45"/>
  <c r="G13049" i="45"/>
  <c r="F13049" i="45"/>
  <c r="E13049" i="45"/>
  <c r="D13049" i="45"/>
  <c r="H13048" i="45"/>
  <c r="G13048" i="45"/>
  <c r="F13048" i="45"/>
  <c r="E13048" i="45"/>
  <c r="D13048" i="45"/>
  <c r="H13047" i="45"/>
  <c r="G13047" i="45"/>
  <c r="F13047" i="45"/>
  <c r="E13047" i="45"/>
  <c r="D13047" i="45"/>
  <c r="H13046" i="45"/>
  <c r="G13046" i="45"/>
  <c r="F13046" i="45"/>
  <c r="E13046" i="45"/>
  <c r="D13046" i="45"/>
  <c r="H13045" i="45"/>
  <c r="G13045" i="45"/>
  <c r="F13045" i="45"/>
  <c r="E13045" i="45"/>
  <c r="D13045" i="45"/>
  <c r="H13044" i="45"/>
  <c r="G13044" i="45"/>
  <c r="F13044" i="45"/>
  <c r="E13044" i="45"/>
  <c r="D13044" i="45"/>
  <c r="H13043" i="45"/>
  <c r="G13043" i="45"/>
  <c r="F13043" i="45"/>
  <c r="E13043" i="45"/>
  <c r="D13043" i="45"/>
  <c r="H13042" i="45"/>
  <c r="G13042" i="45"/>
  <c r="F13042" i="45"/>
  <c r="E13042" i="45"/>
  <c r="D13042" i="45"/>
  <c r="H13041" i="45"/>
  <c r="G13041" i="45"/>
  <c r="F13041" i="45"/>
  <c r="E13041" i="45"/>
  <c r="D13041" i="45"/>
  <c r="H13040" i="45"/>
  <c r="G13040" i="45"/>
  <c r="F13040" i="45"/>
  <c r="E13040" i="45"/>
  <c r="D13040" i="45"/>
  <c r="H13039" i="45"/>
  <c r="G13039" i="45"/>
  <c r="F13039" i="45"/>
  <c r="E13039" i="45"/>
  <c r="D13039" i="45"/>
  <c r="H13038" i="45"/>
  <c r="G13038" i="45"/>
  <c r="F13038" i="45"/>
  <c r="E13038" i="45"/>
  <c r="D13038" i="45"/>
  <c r="H13037" i="45"/>
  <c r="G13037" i="45"/>
  <c r="F13037" i="45"/>
  <c r="E13037" i="45"/>
  <c r="D13037" i="45"/>
  <c r="H13036" i="45"/>
  <c r="G13036" i="45"/>
  <c r="F13036" i="45"/>
  <c r="E13036" i="45"/>
  <c r="D13036" i="45"/>
  <c r="H13035" i="45"/>
  <c r="G13035" i="45"/>
  <c r="F13035" i="45"/>
  <c r="E13035" i="45"/>
  <c r="D13035" i="45"/>
  <c r="H13034" i="45"/>
  <c r="G13034" i="45"/>
  <c r="F13034" i="45"/>
  <c r="E13034" i="45"/>
  <c r="D13034" i="45"/>
  <c r="H13033" i="45"/>
  <c r="G13033" i="45"/>
  <c r="F13033" i="45"/>
  <c r="E13033" i="45"/>
  <c r="D13033" i="45"/>
  <c r="H13032" i="45"/>
  <c r="G13032" i="45"/>
  <c r="F13032" i="45"/>
  <c r="E13032" i="45"/>
  <c r="D13032" i="45"/>
  <c r="H13031" i="45"/>
  <c r="G13031" i="45"/>
  <c r="F13031" i="45"/>
  <c r="E13031" i="45"/>
  <c r="D13031" i="45"/>
  <c r="H13030" i="45"/>
  <c r="G13030" i="45"/>
  <c r="F13030" i="45"/>
  <c r="E13030" i="45"/>
  <c r="D13030" i="45"/>
  <c r="H13029" i="45"/>
  <c r="G13029" i="45"/>
  <c r="F13029" i="45"/>
  <c r="E13029" i="45"/>
  <c r="D13029" i="45"/>
  <c r="H13028" i="45"/>
  <c r="G13028" i="45"/>
  <c r="F13028" i="45"/>
  <c r="E13028" i="45"/>
  <c r="D13028" i="45"/>
  <c r="H13027" i="45"/>
  <c r="G13027" i="45"/>
  <c r="F13027" i="45"/>
  <c r="E13027" i="45"/>
  <c r="D13027" i="45"/>
  <c r="H13026" i="45"/>
  <c r="G13026" i="45"/>
  <c r="F13026" i="45"/>
  <c r="E13026" i="45"/>
  <c r="D13026" i="45"/>
  <c r="H13025" i="45"/>
  <c r="G13025" i="45"/>
  <c r="F13025" i="45"/>
  <c r="E13025" i="45"/>
  <c r="D13025" i="45"/>
  <c r="H13024" i="45"/>
  <c r="G13024" i="45"/>
  <c r="F13024" i="45"/>
  <c r="E13024" i="45"/>
  <c r="D13024" i="45"/>
  <c r="H13023" i="45"/>
  <c r="G13023" i="45"/>
  <c r="F13023" i="45"/>
  <c r="E13023" i="45"/>
  <c r="D13023" i="45"/>
  <c r="H13022" i="45"/>
  <c r="G13022" i="45"/>
  <c r="F13022" i="45"/>
  <c r="E13022" i="45"/>
  <c r="D13022" i="45"/>
  <c r="H13021" i="45"/>
  <c r="G13021" i="45"/>
  <c r="F13021" i="45"/>
  <c r="E13021" i="45"/>
  <c r="D13021" i="45"/>
  <c r="H13020" i="45"/>
  <c r="G13020" i="45"/>
  <c r="F13020" i="45"/>
  <c r="E13020" i="45"/>
  <c r="D13020" i="45"/>
  <c r="H13019" i="45"/>
  <c r="G13019" i="45"/>
  <c r="F13019" i="45"/>
  <c r="E13019" i="45"/>
  <c r="D13019" i="45"/>
  <c r="H13018" i="45"/>
  <c r="G13018" i="45"/>
  <c r="F13018" i="45"/>
  <c r="E13018" i="45"/>
  <c r="D13018" i="45"/>
  <c r="H13017" i="45"/>
  <c r="G13017" i="45"/>
  <c r="F13017" i="45"/>
  <c r="E13017" i="45"/>
  <c r="D13017" i="45"/>
  <c r="H13016" i="45"/>
  <c r="G13016" i="45"/>
  <c r="F13016" i="45"/>
  <c r="E13016" i="45"/>
  <c r="D13016" i="45"/>
  <c r="H13015" i="45"/>
  <c r="G13015" i="45"/>
  <c r="F13015" i="45"/>
  <c r="E13015" i="45"/>
  <c r="D13015" i="45"/>
  <c r="H13014" i="45"/>
  <c r="G13014" i="45"/>
  <c r="F13014" i="45"/>
  <c r="E13014" i="45"/>
  <c r="D13014" i="45"/>
  <c r="H13013" i="45"/>
  <c r="G13013" i="45"/>
  <c r="F13013" i="45"/>
  <c r="E13013" i="45"/>
  <c r="D13013" i="45"/>
  <c r="H13012" i="45"/>
  <c r="G13012" i="45"/>
  <c r="F13012" i="45"/>
  <c r="E13012" i="45"/>
  <c r="D13012" i="45"/>
  <c r="H13011" i="45"/>
  <c r="G13011" i="45"/>
  <c r="F13011" i="45"/>
  <c r="E13011" i="45"/>
  <c r="D13011" i="45"/>
  <c r="H13010" i="45"/>
  <c r="G13010" i="45"/>
  <c r="F13010" i="45"/>
  <c r="E13010" i="45"/>
  <c r="D13010" i="45"/>
  <c r="H13009" i="45"/>
  <c r="G13009" i="45"/>
  <c r="F13009" i="45"/>
  <c r="E13009" i="45"/>
  <c r="D13009" i="45"/>
  <c r="H13008" i="45"/>
  <c r="G13008" i="45"/>
  <c r="F13008" i="45"/>
  <c r="E13008" i="45"/>
  <c r="D13008" i="45"/>
  <c r="H13007" i="45"/>
  <c r="G13007" i="45"/>
  <c r="F13007" i="45"/>
  <c r="E13007" i="45"/>
  <c r="D13007" i="45"/>
  <c r="H13006" i="45"/>
  <c r="G13006" i="45"/>
  <c r="F13006" i="45"/>
  <c r="E13006" i="45"/>
  <c r="D13006" i="45"/>
  <c r="H13005" i="45"/>
  <c r="G13005" i="45"/>
  <c r="F13005" i="45"/>
  <c r="E13005" i="45"/>
  <c r="D13005" i="45"/>
  <c r="H13004" i="45"/>
  <c r="G13004" i="45"/>
  <c r="F13004" i="45"/>
  <c r="E13004" i="45"/>
  <c r="D13004" i="45"/>
  <c r="H13003" i="45"/>
  <c r="G13003" i="45"/>
  <c r="F13003" i="45"/>
  <c r="E13003" i="45"/>
  <c r="D13003" i="45"/>
  <c r="H13002" i="45"/>
  <c r="G13002" i="45"/>
  <c r="F13002" i="45"/>
  <c r="E13002" i="45"/>
  <c r="D13002" i="45"/>
  <c r="H13001" i="45"/>
  <c r="G13001" i="45"/>
  <c r="F13001" i="45"/>
  <c r="E13001" i="45"/>
  <c r="D13001" i="45"/>
  <c r="H13000" i="45"/>
  <c r="G13000" i="45"/>
  <c r="F13000" i="45"/>
  <c r="E13000" i="45"/>
  <c r="D13000" i="45"/>
  <c r="H12999" i="45"/>
  <c r="G12999" i="45"/>
  <c r="F12999" i="45"/>
  <c r="E12999" i="45"/>
  <c r="D12999" i="45"/>
  <c r="H12998" i="45"/>
  <c r="G12998" i="45"/>
  <c r="F12998" i="45"/>
  <c r="E12998" i="45"/>
  <c r="D12998" i="45"/>
  <c r="H12997" i="45"/>
  <c r="G12997" i="45"/>
  <c r="F12997" i="45"/>
  <c r="E12997" i="45"/>
  <c r="D12997" i="45"/>
  <c r="H12996" i="45"/>
  <c r="G12996" i="45"/>
  <c r="F12996" i="45"/>
  <c r="E12996" i="45"/>
  <c r="D12996" i="45"/>
  <c r="H12995" i="45"/>
  <c r="G12995" i="45"/>
  <c r="F12995" i="45"/>
  <c r="E12995" i="45"/>
  <c r="D12995" i="45"/>
  <c r="H12994" i="45"/>
  <c r="G12994" i="45"/>
  <c r="F12994" i="45"/>
  <c r="E12994" i="45"/>
  <c r="D12994" i="45"/>
  <c r="H12993" i="45"/>
  <c r="G12993" i="45"/>
  <c r="F12993" i="45"/>
  <c r="E12993" i="45"/>
  <c r="D12993" i="45"/>
  <c r="H12992" i="45"/>
  <c r="G12992" i="45"/>
  <c r="F12992" i="45"/>
  <c r="E12992" i="45"/>
  <c r="D12992" i="45"/>
  <c r="H12991" i="45"/>
  <c r="G12991" i="45"/>
  <c r="F12991" i="45"/>
  <c r="E12991" i="45"/>
  <c r="D12991" i="45"/>
  <c r="H12990" i="45"/>
  <c r="G12990" i="45"/>
  <c r="F12990" i="45"/>
  <c r="E12990" i="45"/>
  <c r="D12990" i="45"/>
  <c r="H12989" i="45"/>
  <c r="G12989" i="45"/>
  <c r="F12989" i="45"/>
  <c r="E12989" i="45"/>
  <c r="D12989" i="45"/>
  <c r="H12988" i="45"/>
  <c r="G12988" i="45"/>
  <c r="F12988" i="45"/>
  <c r="E12988" i="45"/>
  <c r="D12988" i="45"/>
  <c r="H12987" i="45"/>
  <c r="G12987" i="45"/>
  <c r="F12987" i="45"/>
  <c r="E12987" i="45"/>
  <c r="D12987" i="45"/>
  <c r="H12986" i="45"/>
  <c r="G12986" i="45"/>
  <c r="F12986" i="45"/>
  <c r="E12986" i="45"/>
  <c r="D12986" i="45"/>
  <c r="H12985" i="45"/>
  <c r="G12985" i="45"/>
  <c r="F12985" i="45"/>
  <c r="E12985" i="45"/>
  <c r="D12985" i="45"/>
  <c r="H12984" i="45"/>
  <c r="G12984" i="45"/>
  <c r="F12984" i="45"/>
  <c r="E12984" i="45"/>
  <c r="D12984" i="45"/>
  <c r="H12983" i="45"/>
  <c r="G12983" i="45"/>
  <c r="F12983" i="45"/>
  <c r="E12983" i="45"/>
  <c r="D12983" i="45"/>
  <c r="H12982" i="45"/>
  <c r="G12982" i="45"/>
  <c r="F12982" i="45"/>
  <c r="E12982" i="45"/>
  <c r="D12982" i="45"/>
  <c r="H12981" i="45"/>
  <c r="G12981" i="45"/>
  <c r="F12981" i="45"/>
  <c r="E12981" i="45"/>
  <c r="D12981" i="45"/>
  <c r="H12980" i="45"/>
  <c r="G12980" i="45"/>
  <c r="F12980" i="45"/>
  <c r="E12980" i="45"/>
  <c r="D12980" i="45"/>
  <c r="H12979" i="45"/>
  <c r="G12979" i="45"/>
  <c r="F12979" i="45"/>
  <c r="E12979" i="45"/>
  <c r="D12979" i="45"/>
  <c r="H12978" i="45"/>
  <c r="G12978" i="45"/>
  <c r="F12978" i="45"/>
  <c r="E12978" i="45"/>
  <c r="D12978" i="45"/>
  <c r="H12977" i="45"/>
  <c r="G12977" i="45"/>
  <c r="F12977" i="45"/>
  <c r="E12977" i="45"/>
  <c r="D12977" i="45"/>
  <c r="H12976" i="45"/>
  <c r="G12976" i="45"/>
  <c r="F12976" i="45"/>
  <c r="E12976" i="45"/>
  <c r="D12976" i="45"/>
  <c r="H12975" i="45"/>
  <c r="G12975" i="45"/>
  <c r="F12975" i="45"/>
  <c r="E12975" i="45"/>
  <c r="D12975" i="45"/>
  <c r="H12974" i="45"/>
  <c r="G12974" i="45"/>
  <c r="F12974" i="45"/>
  <c r="E12974" i="45"/>
  <c r="D12974" i="45"/>
  <c r="H12973" i="45"/>
  <c r="G12973" i="45"/>
  <c r="F12973" i="45"/>
  <c r="E12973" i="45"/>
  <c r="D12973" i="45"/>
  <c r="H12972" i="45"/>
  <c r="G12972" i="45"/>
  <c r="F12972" i="45"/>
  <c r="E12972" i="45"/>
  <c r="D12972" i="45"/>
  <c r="H12971" i="45"/>
  <c r="G12971" i="45"/>
  <c r="F12971" i="45"/>
  <c r="E12971" i="45"/>
  <c r="D12971" i="45"/>
  <c r="H12970" i="45"/>
  <c r="G12970" i="45"/>
  <c r="F12970" i="45"/>
  <c r="E12970" i="45"/>
  <c r="D12970" i="45"/>
  <c r="H12969" i="45"/>
  <c r="G12969" i="45"/>
  <c r="F12969" i="45"/>
  <c r="E12969" i="45"/>
  <c r="D12969" i="45"/>
  <c r="H12968" i="45"/>
  <c r="G12968" i="45"/>
  <c r="F12968" i="45"/>
  <c r="E12968" i="45"/>
  <c r="D12968" i="45"/>
  <c r="H12967" i="45"/>
  <c r="G12967" i="45"/>
  <c r="F12967" i="45"/>
  <c r="E12967" i="45"/>
  <c r="D12967" i="45"/>
  <c r="H12966" i="45"/>
  <c r="G12966" i="45"/>
  <c r="F12966" i="45"/>
  <c r="E12966" i="45"/>
  <c r="D12966" i="45"/>
  <c r="H12965" i="45"/>
  <c r="G12965" i="45"/>
  <c r="F12965" i="45"/>
  <c r="E12965" i="45"/>
  <c r="D12965" i="45"/>
  <c r="H12964" i="45"/>
  <c r="G12964" i="45"/>
  <c r="F12964" i="45"/>
  <c r="E12964" i="45"/>
  <c r="D12964" i="45"/>
  <c r="H12963" i="45"/>
  <c r="G12963" i="45"/>
  <c r="F12963" i="45"/>
  <c r="E12963" i="45"/>
  <c r="D12963" i="45"/>
  <c r="H12962" i="45"/>
  <c r="G12962" i="45"/>
  <c r="F12962" i="45"/>
  <c r="E12962" i="45"/>
  <c r="D12962" i="45"/>
  <c r="H12961" i="45"/>
  <c r="G12961" i="45"/>
  <c r="F12961" i="45"/>
  <c r="E12961" i="45"/>
  <c r="D12961" i="45"/>
  <c r="H12960" i="45"/>
  <c r="G12960" i="45"/>
  <c r="F12960" i="45"/>
  <c r="E12960" i="45"/>
  <c r="D12960" i="45"/>
  <c r="H12959" i="45"/>
  <c r="G12959" i="45"/>
  <c r="F12959" i="45"/>
  <c r="E12959" i="45"/>
  <c r="D12959" i="45"/>
  <c r="H12958" i="45"/>
  <c r="G12958" i="45"/>
  <c r="F12958" i="45"/>
  <c r="E12958" i="45"/>
  <c r="D12958" i="45"/>
  <c r="H12957" i="45"/>
  <c r="G12957" i="45"/>
  <c r="F12957" i="45"/>
  <c r="E12957" i="45"/>
  <c r="D12957" i="45"/>
  <c r="H12956" i="45"/>
  <c r="G12956" i="45"/>
  <c r="F12956" i="45"/>
  <c r="E12956" i="45"/>
  <c r="D12956" i="45"/>
  <c r="H12955" i="45"/>
  <c r="G12955" i="45"/>
  <c r="F12955" i="45"/>
  <c r="E12955" i="45"/>
  <c r="D12955" i="45"/>
  <c r="H12954" i="45"/>
  <c r="G12954" i="45"/>
  <c r="F12954" i="45"/>
  <c r="E12954" i="45"/>
  <c r="D12954" i="45"/>
  <c r="H12953" i="45"/>
  <c r="G12953" i="45"/>
  <c r="F12953" i="45"/>
  <c r="E12953" i="45"/>
  <c r="D12953" i="45"/>
  <c r="H12952" i="45"/>
  <c r="G12952" i="45"/>
  <c r="F12952" i="45"/>
  <c r="E12952" i="45"/>
  <c r="D12952" i="45"/>
  <c r="H12951" i="45"/>
  <c r="G12951" i="45"/>
  <c r="F12951" i="45"/>
  <c r="E12951" i="45"/>
  <c r="D12951" i="45"/>
  <c r="H12950" i="45"/>
  <c r="G12950" i="45"/>
  <c r="F12950" i="45"/>
  <c r="E12950" i="45"/>
  <c r="D12950" i="45"/>
  <c r="H12949" i="45"/>
  <c r="G12949" i="45"/>
  <c r="F12949" i="45"/>
  <c r="E12949" i="45"/>
  <c r="D12949" i="45"/>
  <c r="H12948" i="45"/>
  <c r="G12948" i="45"/>
  <c r="F12948" i="45"/>
  <c r="E12948" i="45"/>
  <c r="D12948" i="45"/>
  <c r="H12947" i="45"/>
  <c r="G12947" i="45"/>
  <c r="F12947" i="45"/>
  <c r="E12947" i="45"/>
  <c r="D12947" i="45"/>
  <c r="H12946" i="45"/>
  <c r="G12946" i="45"/>
  <c r="F12946" i="45"/>
  <c r="E12946" i="45"/>
  <c r="D12946" i="45"/>
  <c r="H12945" i="45"/>
  <c r="G12945" i="45"/>
  <c r="F12945" i="45"/>
  <c r="E12945" i="45"/>
  <c r="D12945" i="45"/>
  <c r="H12944" i="45"/>
  <c r="G12944" i="45"/>
  <c r="F12944" i="45"/>
  <c r="E12944" i="45"/>
  <c r="D12944" i="45"/>
  <c r="H12943" i="45"/>
  <c r="G12943" i="45"/>
  <c r="F12943" i="45"/>
  <c r="E12943" i="45"/>
  <c r="D12943" i="45"/>
  <c r="H12942" i="45"/>
  <c r="G12942" i="45"/>
  <c r="F12942" i="45"/>
  <c r="E12942" i="45"/>
  <c r="D12942" i="45"/>
  <c r="H12941" i="45"/>
  <c r="G12941" i="45"/>
  <c r="F12941" i="45"/>
  <c r="E12941" i="45"/>
  <c r="D12941" i="45"/>
  <c r="H12940" i="45"/>
  <c r="G12940" i="45"/>
  <c r="F12940" i="45"/>
  <c r="E12940" i="45"/>
  <c r="D12940" i="45"/>
  <c r="H12939" i="45"/>
  <c r="G12939" i="45"/>
  <c r="F12939" i="45"/>
  <c r="E12939" i="45"/>
  <c r="D12939" i="45"/>
  <c r="H12938" i="45"/>
  <c r="G12938" i="45"/>
  <c r="F12938" i="45"/>
  <c r="E12938" i="45"/>
  <c r="D12938" i="45"/>
  <c r="H12937" i="45"/>
  <c r="G12937" i="45"/>
  <c r="F12937" i="45"/>
  <c r="E12937" i="45"/>
  <c r="D12937" i="45"/>
  <c r="H12936" i="45"/>
  <c r="G12936" i="45"/>
  <c r="F12936" i="45"/>
  <c r="E12936" i="45"/>
  <c r="D12936" i="45"/>
  <c r="H12935" i="45"/>
  <c r="G12935" i="45"/>
  <c r="F12935" i="45"/>
  <c r="E12935" i="45"/>
  <c r="D12935" i="45"/>
  <c r="H12934" i="45"/>
  <c r="G12934" i="45"/>
  <c r="F12934" i="45"/>
  <c r="E12934" i="45"/>
  <c r="D12934" i="45"/>
  <c r="H12933" i="45"/>
  <c r="G12933" i="45"/>
  <c r="F12933" i="45"/>
  <c r="E12933" i="45"/>
  <c r="D12933" i="45"/>
  <c r="H12932" i="45"/>
  <c r="G12932" i="45"/>
  <c r="F12932" i="45"/>
  <c r="E12932" i="45"/>
  <c r="D12932" i="45"/>
  <c r="H12931" i="45"/>
  <c r="G12931" i="45"/>
  <c r="F12931" i="45"/>
  <c r="E12931" i="45"/>
  <c r="D12931" i="45"/>
  <c r="H12930" i="45"/>
  <c r="G12930" i="45"/>
  <c r="F12930" i="45"/>
  <c r="E12930" i="45"/>
  <c r="D12930" i="45"/>
  <c r="H12929" i="45"/>
  <c r="G12929" i="45"/>
  <c r="F12929" i="45"/>
  <c r="E12929" i="45"/>
  <c r="D12929" i="45"/>
  <c r="H12928" i="45"/>
  <c r="G12928" i="45"/>
  <c r="F12928" i="45"/>
  <c r="E12928" i="45"/>
  <c r="D12928" i="45"/>
  <c r="H12927" i="45"/>
  <c r="G12927" i="45"/>
  <c r="F12927" i="45"/>
  <c r="E12927" i="45"/>
  <c r="D12927" i="45"/>
  <c r="H12926" i="45"/>
  <c r="G12926" i="45"/>
  <c r="F12926" i="45"/>
  <c r="E12926" i="45"/>
  <c r="D12926" i="45"/>
  <c r="H12925" i="45"/>
  <c r="G12925" i="45"/>
  <c r="F12925" i="45"/>
  <c r="E12925" i="45"/>
  <c r="D12925" i="45"/>
  <c r="H12924" i="45"/>
  <c r="G12924" i="45"/>
  <c r="F12924" i="45"/>
  <c r="E12924" i="45"/>
  <c r="D12924" i="45"/>
  <c r="H12923" i="45"/>
  <c r="G12923" i="45"/>
  <c r="F12923" i="45"/>
  <c r="E12923" i="45"/>
  <c r="D12923" i="45"/>
  <c r="H12922" i="45"/>
  <c r="G12922" i="45"/>
  <c r="F12922" i="45"/>
  <c r="E12922" i="45"/>
  <c r="D12922" i="45"/>
  <c r="H12921" i="45"/>
  <c r="G12921" i="45"/>
  <c r="F12921" i="45"/>
  <c r="E12921" i="45"/>
  <c r="D12921" i="45"/>
  <c r="H12920" i="45"/>
  <c r="G12920" i="45"/>
  <c r="F12920" i="45"/>
  <c r="E12920" i="45"/>
  <c r="D12920" i="45"/>
  <c r="H12919" i="45"/>
  <c r="G12919" i="45"/>
  <c r="F12919" i="45"/>
  <c r="E12919" i="45"/>
  <c r="D12919" i="45"/>
  <c r="H12918" i="45"/>
  <c r="G12918" i="45"/>
  <c r="F12918" i="45"/>
  <c r="E12918" i="45"/>
  <c r="D12918" i="45"/>
  <c r="H12917" i="45"/>
  <c r="G12917" i="45"/>
  <c r="F12917" i="45"/>
  <c r="E12917" i="45"/>
  <c r="D12917" i="45"/>
  <c r="H12916" i="45"/>
  <c r="G12916" i="45"/>
  <c r="F12916" i="45"/>
  <c r="E12916" i="45"/>
  <c r="D12916" i="45"/>
  <c r="H12915" i="45"/>
  <c r="G12915" i="45"/>
  <c r="F12915" i="45"/>
  <c r="E12915" i="45"/>
  <c r="D12915" i="45"/>
  <c r="H12914" i="45"/>
  <c r="G12914" i="45"/>
  <c r="F12914" i="45"/>
  <c r="E12914" i="45"/>
  <c r="D12914" i="45"/>
  <c r="H12913" i="45"/>
  <c r="G12913" i="45"/>
  <c r="F12913" i="45"/>
  <c r="E12913" i="45"/>
  <c r="D12913" i="45"/>
  <c r="H12912" i="45"/>
  <c r="G12912" i="45"/>
  <c r="F12912" i="45"/>
  <c r="E12912" i="45"/>
  <c r="D12912" i="45"/>
  <c r="H12911" i="45"/>
  <c r="G12911" i="45"/>
  <c r="F12911" i="45"/>
  <c r="E12911" i="45"/>
  <c r="D12911" i="45"/>
  <c r="H12910" i="45"/>
  <c r="G12910" i="45"/>
  <c r="F12910" i="45"/>
  <c r="E12910" i="45"/>
  <c r="D12910" i="45"/>
  <c r="H12909" i="45"/>
  <c r="G12909" i="45"/>
  <c r="F12909" i="45"/>
  <c r="E12909" i="45"/>
  <c r="D12909" i="45"/>
  <c r="H12908" i="45"/>
  <c r="G12908" i="45"/>
  <c r="F12908" i="45"/>
  <c r="E12908" i="45"/>
  <c r="D12908" i="45"/>
  <c r="H12907" i="45"/>
  <c r="G12907" i="45"/>
  <c r="F12907" i="45"/>
  <c r="E12907" i="45"/>
  <c r="D12907" i="45"/>
  <c r="H12906" i="45"/>
  <c r="G12906" i="45"/>
  <c r="F12906" i="45"/>
  <c r="E12906" i="45"/>
  <c r="D12906" i="45"/>
  <c r="H12905" i="45"/>
  <c r="G12905" i="45"/>
  <c r="F12905" i="45"/>
  <c r="E12905" i="45"/>
  <c r="D12905" i="45"/>
  <c r="H12904" i="45"/>
  <c r="G12904" i="45"/>
  <c r="F12904" i="45"/>
  <c r="E12904" i="45"/>
  <c r="D12904" i="45"/>
  <c r="H12903" i="45"/>
  <c r="G12903" i="45"/>
  <c r="F12903" i="45"/>
  <c r="E12903" i="45"/>
  <c r="D12903" i="45"/>
  <c r="H12902" i="45"/>
  <c r="G12902" i="45"/>
  <c r="F12902" i="45"/>
  <c r="E12902" i="45"/>
  <c r="D12902" i="45"/>
  <c r="H12901" i="45"/>
  <c r="G12901" i="45"/>
  <c r="F12901" i="45"/>
  <c r="E12901" i="45"/>
  <c r="D12901" i="45"/>
  <c r="H12900" i="45"/>
  <c r="G12900" i="45"/>
  <c r="F12900" i="45"/>
  <c r="E12900" i="45"/>
  <c r="D12900" i="45"/>
  <c r="H12899" i="45"/>
  <c r="G12899" i="45"/>
  <c r="F12899" i="45"/>
  <c r="E12899" i="45"/>
  <c r="D12899" i="45"/>
  <c r="H12898" i="45"/>
  <c r="G12898" i="45"/>
  <c r="F12898" i="45"/>
  <c r="E12898" i="45"/>
  <c r="D12898" i="45"/>
  <c r="H12897" i="45"/>
  <c r="G12897" i="45"/>
  <c r="F12897" i="45"/>
  <c r="E12897" i="45"/>
  <c r="D12897" i="45"/>
  <c r="H12896" i="45"/>
  <c r="G12896" i="45"/>
  <c r="F12896" i="45"/>
  <c r="E12896" i="45"/>
  <c r="D12896" i="45"/>
  <c r="H12895" i="45"/>
  <c r="G12895" i="45"/>
  <c r="F12895" i="45"/>
  <c r="E12895" i="45"/>
  <c r="D12895" i="45"/>
  <c r="H12894" i="45"/>
  <c r="G12894" i="45"/>
  <c r="F12894" i="45"/>
  <c r="E12894" i="45"/>
  <c r="D12894" i="45"/>
  <c r="H12893" i="45"/>
  <c r="G12893" i="45"/>
  <c r="F12893" i="45"/>
  <c r="E12893" i="45"/>
  <c r="D12893" i="45"/>
  <c r="H12892" i="45"/>
  <c r="G12892" i="45"/>
  <c r="F12892" i="45"/>
  <c r="E12892" i="45"/>
  <c r="D12892" i="45"/>
  <c r="H12891" i="45"/>
  <c r="G12891" i="45"/>
  <c r="F12891" i="45"/>
  <c r="E12891" i="45"/>
  <c r="D12891" i="45"/>
  <c r="H12890" i="45"/>
  <c r="G12890" i="45"/>
  <c r="F12890" i="45"/>
  <c r="E12890" i="45"/>
  <c r="D12890" i="45"/>
  <c r="H12889" i="45"/>
  <c r="G12889" i="45"/>
  <c r="F12889" i="45"/>
  <c r="E12889" i="45"/>
  <c r="D12889" i="45"/>
  <c r="H12888" i="45"/>
  <c r="G12888" i="45"/>
  <c r="F12888" i="45"/>
  <c r="E12888" i="45"/>
  <c r="D12888" i="45"/>
  <c r="H12887" i="45"/>
  <c r="G12887" i="45"/>
  <c r="F12887" i="45"/>
  <c r="E12887" i="45"/>
  <c r="D12887" i="45"/>
  <c r="H12886" i="45"/>
  <c r="G12886" i="45"/>
  <c r="F12886" i="45"/>
  <c r="E12886" i="45"/>
  <c r="D12886" i="45"/>
  <c r="H12885" i="45"/>
  <c r="G12885" i="45"/>
  <c r="F12885" i="45"/>
  <c r="E12885" i="45"/>
  <c r="D12885" i="45"/>
  <c r="H12884" i="45"/>
  <c r="G12884" i="45"/>
  <c r="F12884" i="45"/>
  <c r="E12884" i="45"/>
  <c r="D12884" i="45"/>
  <c r="H12883" i="45"/>
  <c r="G12883" i="45"/>
  <c r="F12883" i="45"/>
  <c r="E12883" i="45"/>
  <c r="D12883" i="45"/>
  <c r="H12882" i="45"/>
  <c r="G12882" i="45"/>
  <c r="F12882" i="45"/>
  <c r="E12882" i="45"/>
  <c r="D12882" i="45"/>
  <c r="H12881" i="45"/>
  <c r="G12881" i="45"/>
  <c r="F12881" i="45"/>
  <c r="E12881" i="45"/>
  <c r="D12881" i="45"/>
  <c r="H12880" i="45"/>
  <c r="G12880" i="45"/>
  <c r="F12880" i="45"/>
  <c r="E12880" i="45"/>
  <c r="D12880" i="45"/>
  <c r="H12879" i="45"/>
  <c r="G12879" i="45"/>
  <c r="F12879" i="45"/>
  <c r="E12879" i="45"/>
  <c r="D12879" i="45"/>
  <c r="H12878" i="45"/>
  <c r="G12878" i="45"/>
  <c r="F12878" i="45"/>
  <c r="E12878" i="45"/>
  <c r="D12878" i="45"/>
  <c r="H12877" i="45"/>
  <c r="G12877" i="45"/>
  <c r="F12877" i="45"/>
  <c r="E12877" i="45"/>
  <c r="D12877" i="45"/>
  <c r="H12876" i="45"/>
  <c r="G12876" i="45"/>
  <c r="F12876" i="45"/>
  <c r="E12876" i="45"/>
  <c r="D12876" i="45"/>
  <c r="H12875" i="45"/>
  <c r="G12875" i="45"/>
  <c r="F12875" i="45"/>
  <c r="E12875" i="45"/>
  <c r="D12875" i="45"/>
  <c r="H12874" i="45"/>
  <c r="G12874" i="45"/>
  <c r="F12874" i="45"/>
  <c r="E12874" i="45"/>
  <c r="D12874" i="45"/>
  <c r="H12873" i="45"/>
  <c r="G12873" i="45"/>
  <c r="F12873" i="45"/>
  <c r="E12873" i="45"/>
  <c r="D12873" i="45"/>
  <c r="H12872" i="45"/>
  <c r="G12872" i="45"/>
  <c r="F12872" i="45"/>
  <c r="E12872" i="45"/>
  <c r="D12872" i="45"/>
  <c r="H12871" i="45"/>
  <c r="G12871" i="45"/>
  <c r="F12871" i="45"/>
  <c r="E12871" i="45"/>
  <c r="D12871" i="45"/>
  <c r="H12870" i="45"/>
  <c r="G12870" i="45"/>
  <c r="F12870" i="45"/>
  <c r="E12870" i="45"/>
  <c r="D12870" i="45"/>
  <c r="H12869" i="45"/>
  <c r="G12869" i="45"/>
  <c r="F12869" i="45"/>
  <c r="E12869" i="45"/>
  <c r="D12869" i="45"/>
  <c r="H12868" i="45"/>
  <c r="G12868" i="45"/>
  <c r="F12868" i="45"/>
  <c r="E12868" i="45"/>
  <c r="D12868" i="45"/>
  <c r="H12867" i="45"/>
  <c r="G12867" i="45"/>
  <c r="F12867" i="45"/>
  <c r="E12867" i="45"/>
  <c r="D12867" i="45"/>
  <c r="H12866" i="45"/>
  <c r="G12866" i="45"/>
  <c r="F12866" i="45"/>
  <c r="E12866" i="45"/>
  <c r="D12866" i="45"/>
  <c r="H12865" i="45"/>
  <c r="G12865" i="45"/>
  <c r="F12865" i="45"/>
  <c r="E12865" i="45"/>
  <c r="D12865" i="45"/>
  <c r="H12864" i="45"/>
  <c r="G12864" i="45"/>
  <c r="F12864" i="45"/>
  <c r="E12864" i="45"/>
  <c r="D12864" i="45"/>
  <c r="H12863" i="45"/>
  <c r="G12863" i="45"/>
  <c r="F12863" i="45"/>
  <c r="E12863" i="45"/>
  <c r="D12863" i="45"/>
  <c r="H12862" i="45"/>
  <c r="G12862" i="45"/>
  <c r="F12862" i="45"/>
  <c r="E12862" i="45"/>
  <c r="D12862" i="45"/>
  <c r="H12861" i="45"/>
  <c r="G12861" i="45"/>
  <c r="F12861" i="45"/>
  <c r="E12861" i="45"/>
  <c r="D12861" i="45"/>
  <c r="H12860" i="45"/>
  <c r="G12860" i="45"/>
  <c r="F12860" i="45"/>
  <c r="E12860" i="45"/>
  <c r="D12860" i="45"/>
  <c r="H12859" i="45"/>
  <c r="G12859" i="45"/>
  <c r="F12859" i="45"/>
  <c r="E12859" i="45"/>
  <c r="D12859" i="45"/>
  <c r="H12858" i="45"/>
  <c r="G12858" i="45"/>
  <c r="F12858" i="45"/>
  <c r="E12858" i="45"/>
  <c r="D12858" i="45"/>
  <c r="H12857" i="45"/>
  <c r="G12857" i="45"/>
  <c r="F12857" i="45"/>
  <c r="E12857" i="45"/>
  <c r="D12857" i="45"/>
  <c r="H12856" i="45"/>
  <c r="G12856" i="45"/>
  <c r="F12856" i="45"/>
  <c r="E12856" i="45"/>
  <c r="D12856" i="45"/>
  <c r="H12855" i="45"/>
  <c r="G12855" i="45"/>
  <c r="F12855" i="45"/>
  <c r="E12855" i="45"/>
  <c r="D12855" i="45"/>
  <c r="H12854" i="45"/>
  <c r="G12854" i="45"/>
  <c r="F12854" i="45"/>
  <c r="E12854" i="45"/>
  <c r="D12854" i="45"/>
  <c r="H12853" i="45"/>
  <c r="G12853" i="45"/>
  <c r="F12853" i="45"/>
  <c r="E12853" i="45"/>
  <c r="D12853" i="45"/>
  <c r="H12852" i="45"/>
  <c r="G12852" i="45"/>
  <c r="F12852" i="45"/>
  <c r="E12852" i="45"/>
  <c r="D12852" i="45"/>
  <c r="H12851" i="45"/>
  <c r="G12851" i="45"/>
  <c r="F12851" i="45"/>
  <c r="E12851" i="45"/>
  <c r="D12851" i="45"/>
  <c r="H12850" i="45"/>
  <c r="G12850" i="45"/>
  <c r="F12850" i="45"/>
  <c r="E12850" i="45"/>
  <c r="D12850" i="45"/>
  <c r="H12849" i="45"/>
  <c r="G12849" i="45"/>
  <c r="F12849" i="45"/>
  <c r="E12849" i="45"/>
  <c r="D12849" i="45"/>
  <c r="H12848" i="45"/>
  <c r="G12848" i="45"/>
  <c r="F12848" i="45"/>
  <c r="E12848" i="45"/>
  <c r="D12848" i="45"/>
  <c r="H12847" i="45"/>
  <c r="G12847" i="45"/>
  <c r="F12847" i="45"/>
  <c r="E12847" i="45"/>
  <c r="D12847" i="45"/>
  <c r="H12846" i="45"/>
  <c r="G12846" i="45"/>
  <c r="F12846" i="45"/>
  <c r="E12846" i="45"/>
  <c r="D12846" i="45"/>
  <c r="H12845" i="45"/>
  <c r="G12845" i="45"/>
  <c r="F12845" i="45"/>
  <c r="E12845" i="45"/>
  <c r="D12845" i="45"/>
  <c r="H12844" i="45"/>
  <c r="G12844" i="45"/>
  <c r="F12844" i="45"/>
  <c r="E12844" i="45"/>
  <c r="D12844" i="45"/>
  <c r="H12843" i="45"/>
  <c r="G12843" i="45"/>
  <c r="F12843" i="45"/>
  <c r="E12843" i="45"/>
  <c r="D12843" i="45"/>
  <c r="H12842" i="45"/>
  <c r="G12842" i="45"/>
  <c r="F12842" i="45"/>
  <c r="E12842" i="45"/>
  <c r="D12842" i="45"/>
  <c r="H12841" i="45"/>
  <c r="G12841" i="45"/>
  <c r="F12841" i="45"/>
  <c r="E12841" i="45"/>
  <c r="D12841" i="45"/>
  <c r="H12840" i="45"/>
  <c r="G12840" i="45"/>
  <c r="F12840" i="45"/>
  <c r="E12840" i="45"/>
  <c r="D12840" i="45"/>
  <c r="H12839" i="45"/>
  <c r="G12839" i="45"/>
  <c r="F12839" i="45"/>
  <c r="E12839" i="45"/>
  <c r="D12839" i="45"/>
  <c r="H12838" i="45"/>
  <c r="G12838" i="45"/>
  <c r="F12838" i="45"/>
  <c r="E12838" i="45"/>
  <c r="D12838" i="45"/>
  <c r="H12837" i="45"/>
  <c r="G12837" i="45"/>
  <c r="F12837" i="45"/>
  <c r="E12837" i="45"/>
  <c r="D12837" i="45"/>
  <c r="H12836" i="45"/>
  <c r="G12836" i="45"/>
  <c r="F12836" i="45"/>
  <c r="E12836" i="45"/>
  <c r="D12836" i="45"/>
  <c r="H12835" i="45"/>
  <c r="G12835" i="45"/>
  <c r="F12835" i="45"/>
  <c r="E12835" i="45"/>
  <c r="D12835" i="45"/>
  <c r="H12834" i="45"/>
  <c r="G12834" i="45"/>
  <c r="F12834" i="45"/>
  <c r="E12834" i="45"/>
  <c r="D12834" i="45"/>
  <c r="H12833" i="45"/>
  <c r="G12833" i="45"/>
  <c r="F12833" i="45"/>
  <c r="E12833" i="45"/>
  <c r="D12833" i="45"/>
  <c r="H12832" i="45"/>
  <c r="G12832" i="45"/>
  <c r="F12832" i="45"/>
  <c r="E12832" i="45"/>
  <c r="D12832" i="45"/>
  <c r="H12831" i="45"/>
  <c r="G12831" i="45"/>
  <c r="F12831" i="45"/>
  <c r="E12831" i="45"/>
  <c r="D12831" i="45"/>
  <c r="H12830" i="45"/>
  <c r="G12830" i="45"/>
  <c r="F12830" i="45"/>
  <c r="E12830" i="45"/>
  <c r="D12830" i="45"/>
  <c r="H12829" i="45"/>
  <c r="G12829" i="45"/>
  <c r="F12829" i="45"/>
  <c r="E12829" i="45"/>
  <c r="D12829" i="45"/>
  <c r="H12828" i="45"/>
  <c r="G12828" i="45"/>
  <c r="F12828" i="45"/>
  <c r="E12828" i="45"/>
  <c r="D12828" i="45"/>
  <c r="H12827" i="45"/>
  <c r="G12827" i="45"/>
  <c r="F12827" i="45"/>
  <c r="E12827" i="45"/>
  <c r="D12827" i="45"/>
  <c r="H12826" i="45"/>
  <c r="G12826" i="45"/>
  <c r="F12826" i="45"/>
  <c r="E12826" i="45"/>
  <c r="D12826" i="45"/>
  <c r="H12825" i="45"/>
  <c r="G12825" i="45"/>
  <c r="F12825" i="45"/>
  <c r="E12825" i="45"/>
  <c r="D12825" i="45"/>
  <c r="H12824" i="45"/>
  <c r="G12824" i="45"/>
  <c r="F12824" i="45"/>
  <c r="E12824" i="45"/>
  <c r="D12824" i="45"/>
  <c r="H12823" i="45"/>
  <c r="G12823" i="45"/>
  <c r="F12823" i="45"/>
  <c r="E12823" i="45"/>
  <c r="D12823" i="45"/>
  <c r="H12822" i="45"/>
  <c r="G12822" i="45"/>
  <c r="F12822" i="45"/>
  <c r="E12822" i="45"/>
  <c r="D12822" i="45"/>
  <c r="H12821" i="45"/>
  <c r="G12821" i="45"/>
  <c r="F12821" i="45"/>
  <c r="E12821" i="45"/>
  <c r="D12821" i="45"/>
  <c r="H12820" i="45"/>
  <c r="G12820" i="45"/>
  <c r="F12820" i="45"/>
  <c r="E12820" i="45"/>
  <c r="D12820" i="45"/>
  <c r="H12819" i="45"/>
  <c r="G12819" i="45"/>
  <c r="F12819" i="45"/>
  <c r="E12819" i="45"/>
  <c r="D12819" i="45"/>
  <c r="H12818" i="45"/>
  <c r="G12818" i="45"/>
  <c r="F12818" i="45"/>
  <c r="E12818" i="45"/>
  <c r="D12818" i="45"/>
  <c r="H12817" i="45"/>
  <c r="G12817" i="45"/>
  <c r="F12817" i="45"/>
  <c r="E12817" i="45"/>
  <c r="D12817" i="45"/>
  <c r="H12816" i="45"/>
  <c r="G12816" i="45"/>
  <c r="F12816" i="45"/>
  <c r="E12816" i="45"/>
  <c r="D12816" i="45"/>
  <c r="H12815" i="45"/>
  <c r="G12815" i="45"/>
  <c r="F12815" i="45"/>
  <c r="E12815" i="45"/>
  <c r="D12815" i="45"/>
  <c r="H12814" i="45"/>
  <c r="G12814" i="45"/>
  <c r="F12814" i="45"/>
  <c r="E12814" i="45"/>
  <c r="D12814" i="45"/>
  <c r="H12813" i="45"/>
  <c r="G12813" i="45"/>
  <c r="F12813" i="45"/>
  <c r="E12813" i="45"/>
  <c r="D12813" i="45"/>
  <c r="H12812" i="45"/>
  <c r="G12812" i="45"/>
  <c r="F12812" i="45"/>
  <c r="E12812" i="45"/>
  <c r="D12812" i="45"/>
  <c r="H12811" i="45"/>
  <c r="G12811" i="45"/>
  <c r="F12811" i="45"/>
  <c r="E12811" i="45"/>
  <c r="D12811" i="45"/>
  <c r="H12810" i="45"/>
  <c r="G12810" i="45"/>
  <c r="F12810" i="45"/>
  <c r="E12810" i="45"/>
  <c r="D12810" i="45"/>
  <c r="H12809" i="45"/>
  <c r="G12809" i="45"/>
  <c r="F12809" i="45"/>
  <c r="E12809" i="45"/>
  <c r="D12809" i="45"/>
  <c r="H12808" i="45"/>
  <c r="G12808" i="45"/>
  <c r="F12808" i="45"/>
  <c r="E12808" i="45"/>
  <c r="D12808" i="45"/>
  <c r="H12807" i="45"/>
  <c r="G12807" i="45"/>
  <c r="F12807" i="45"/>
  <c r="E12807" i="45"/>
  <c r="D12807" i="45"/>
  <c r="H12806" i="45"/>
  <c r="G12806" i="45"/>
  <c r="F12806" i="45"/>
  <c r="E12806" i="45"/>
  <c r="D12806" i="45"/>
  <c r="H12805" i="45"/>
  <c r="G12805" i="45"/>
  <c r="F12805" i="45"/>
  <c r="E12805" i="45"/>
  <c r="D12805" i="45"/>
  <c r="H12804" i="45"/>
  <c r="G12804" i="45"/>
  <c r="F12804" i="45"/>
  <c r="E12804" i="45"/>
  <c r="D12804" i="45"/>
  <c r="H12803" i="45"/>
  <c r="G12803" i="45"/>
  <c r="F12803" i="45"/>
  <c r="E12803" i="45"/>
  <c r="D12803" i="45"/>
  <c r="H12802" i="45"/>
  <c r="G12802" i="45"/>
  <c r="F12802" i="45"/>
  <c r="E12802" i="45"/>
  <c r="D12802" i="45"/>
  <c r="H12801" i="45"/>
  <c r="G12801" i="45"/>
  <c r="F12801" i="45"/>
  <c r="E12801" i="45"/>
  <c r="D12801" i="45"/>
  <c r="H12800" i="45"/>
  <c r="G12800" i="45"/>
  <c r="F12800" i="45"/>
  <c r="E12800" i="45"/>
  <c r="D12800" i="45"/>
  <c r="H12799" i="45"/>
  <c r="G12799" i="45"/>
  <c r="F12799" i="45"/>
  <c r="E12799" i="45"/>
  <c r="D12799" i="45"/>
  <c r="H12798" i="45"/>
  <c r="G12798" i="45"/>
  <c r="F12798" i="45"/>
  <c r="E12798" i="45"/>
  <c r="D12798" i="45"/>
  <c r="H12797" i="45"/>
  <c r="G12797" i="45"/>
  <c r="F12797" i="45"/>
  <c r="E12797" i="45"/>
  <c r="D12797" i="45"/>
  <c r="H12796" i="45"/>
  <c r="G12796" i="45"/>
  <c r="F12796" i="45"/>
  <c r="E12796" i="45"/>
  <c r="D12796" i="45"/>
  <c r="H12795" i="45"/>
  <c r="G12795" i="45"/>
  <c r="F12795" i="45"/>
  <c r="E12795" i="45"/>
  <c r="D12795" i="45"/>
  <c r="H12794" i="45"/>
  <c r="G12794" i="45"/>
  <c r="F12794" i="45"/>
  <c r="E12794" i="45"/>
  <c r="D12794" i="45"/>
  <c r="H12793" i="45"/>
  <c r="G12793" i="45"/>
  <c r="F12793" i="45"/>
  <c r="E12793" i="45"/>
  <c r="D12793" i="45"/>
  <c r="H12792" i="45"/>
  <c r="G12792" i="45"/>
  <c r="F12792" i="45"/>
  <c r="E12792" i="45"/>
  <c r="D12792" i="45"/>
  <c r="H12791" i="45"/>
  <c r="G12791" i="45"/>
  <c r="F12791" i="45"/>
  <c r="E12791" i="45"/>
  <c r="D12791" i="45"/>
  <c r="H12790" i="45"/>
  <c r="G12790" i="45"/>
  <c r="F12790" i="45"/>
  <c r="E12790" i="45"/>
  <c r="D12790" i="45"/>
  <c r="H12789" i="45"/>
  <c r="G12789" i="45"/>
  <c r="F12789" i="45"/>
  <c r="E12789" i="45"/>
  <c r="D12789" i="45"/>
  <c r="H12788" i="45"/>
  <c r="G12788" i="45"/>
  <c r="F12788" i="45"/>
  <c r="E12788" i="45"/>
  <c r="D12788" i="45"/>
  <c r="H12787" i="45"/>
  <c r="G12787" i="45"/>
  <c r="F12787" i="45"/>
  <c r="E12787" i="45"/>
  <c r="D12787" i="45"/>
  <c r="H12786" i="45"/>
  <c r="G12786" i="45"/>
  <c r="F12786" i="45"/>
  <c r="E12786" i="45"/>
  <c r="D12786" i="45"/>
  <c r="H12785" i="45"/>
  <c r="G12785" i="45"/>
  <c r="F12785" i="45"/>
  <c r="E12785" i="45"/>
  <c r="D12785" i="45"/>
  <c r="H12784" i="45"/>
  <c r="G12784" i="45"/>
  <c r="F12784" i="45"/>
  <c r="E12784" i="45"/>
  <c r="D12784" i="45"/>
  <c r="H12783" i="45"/>
  <c r="G12783" i="45"/>
  <c r="F12783" i="45"/>
  <c r="E12783" i="45"/>
  <c r="D12783" i="45"/>
  <c r="H12782" i="45"/>
  <c r="G12782" i="45"/>
  <c r="F12782" i="45"/>
  <c r="E12782" i="45"/>
  <c r="D12782" i="45"/>
  <c r="H12781" i="45"/>
  <c r="G12781" i="45"/>
  <c r="F12781" i="45"/>
  <c r="E12781" i="45"/>
  <c r="D12781" i="45"/>
  <c r="H12780" i="45"/>
  <c r="G12780" i="45"/>
  <c r="F12780" i="45"/>
  <c r="E12780" i="45"/>
  <c r="D12780" i="45"/>
  <c r="H12779" i="45"/>
  <c r="G12779" i="45"/>
  <c r="F12779" i="45"/>
  <c r="E12779" i="45"/>
  <c r="D12779" i="45"/>
  <c r="H12778" i="45"/>
  <c r="G12778" i="45"/>
  <c r="F12778" i="45"/>
  <c r="E12778" i="45"/>
  <c r="D12778" i="45"/>
  <c r="H12777" i="45"/>
  <c r="G12777" i="45"/>
  <c r="F12777" i="45"/>
  <c r="E12777" i="45"/>
  <c r="D12777" i="45"/>
  <c r="H12776" i="45"/>
  <c r="G12776" i="45"/>
  <c r="F12776" i="45"/>
  <c r="E12776" i="45"/>
  <c r="D12776" i="45"/>
  <c r="H12775" i="45"/>
  <c r="G12775" i="45"/>
  <c r="F12775" i="45"/>
  <c r="E12775" i="45"/>
  <c r="D12775" i="45"/>
  <c r="H12774" i="45"/>
  <c r="G12774" i="45"/>
  <c r="F12774" i="45"/>
  <c r="E12774" i="45"/>
  <c r="D12774" i="45"/>
  <c r="H12773" i="45"/>
  <c r="G12773" i="45"/>
  <c r="F12773" i="45"/>
  <c r="E12773" i="45"/>
  <c r="D12773" i="45"/>
  <c r="H12772" i="45"/>
  <c r="G12772" i="45"/>
  <c r="F12772" i="45"/>
  <c r="E12772" i="45"/>
  <c r="D12772" i="45"/>
  <c r="H12771" i="45"/>
  <c r="G12771" i="45"/>
  <c r="F12771" i="45"/>
  <c r="E12771" i="45"/>
  <c r="D12771" i="45"/>
  <c r="H12770" i="45"/>
  <c r="G12770" i="45"/>
  <c r="F12770" i="45"/>
  <c r="E12770" i="45"/>
  <c r="D12770" i="45"/>
  <c r="H12769" i="45"/>
  <c r="G12769" i="45"/>
  <c r="F12769" i="45"/>
  <c r="E12769" i="45"/>
  <c r="D12769" i="45"/>
  <c r="H12768" i="45"/>
  <c r="G12768" i="45"/>
  <c r="F12768" i="45"/>
  <c r="E12768" i="45"/>
  <c r="D12768" i="45"/>
  <c r="H12767" i="45"/>
  <c r="G12767" i="45"/>
  <c r="F12767" i="45"/>
  <c r="E12767" i="45"/>
  <c r="D12767" i="45"/>
  <c r="H12766" i="45"/>
  <c r="G12766" i="45"/>
  <c r="F12766" i="45"/>
  <c r="E12766" i="45"/>
  <c r="D12766" i="45"/>
  <c r="H12765" i="45"/>
  <c r="G12765" i="45"/>
  <c r="F12765" i="45"/>
  <c r="E12765" i="45"/>
  <c r="D12765" i="45"/>
  <c r="H12764" i="45"/>
  <c r="G12764" i="45"/>
  <c r="F12764" i="45"/>
  <c r="E12764" i="45"/>
  <c r="D12764" i="45"/>
  <c r="H12763" i="45"/>
  <c r="G12763" i="45"/>
  <c r="F12763" i="45"/>
  <c r="E12763" i="45"/>
  <c r="D12763" i="45"/>
  <c r="H12762" i="45"/>
  <c r="G12762" i="45"/>
  <c r="F12762" i="45"/>
  <c r="E12762" i="45"/>
  <c r="D12762" i="45"/>
  <c r="H12761" i="45"/>
  <c r="G12761" i="45"/>
  <c r="F12761" i="45"/>
  <c r="E12761" i="45"/>
  <c r="D12761" i="45"/>
  <c r="H12760" i="45"/>
  <c r="G12760" i="45"/>
  <c r="F12760" i="45"/>
  <c r="E12760" i="45"/>
  <c r="D12760" i="45"/>
  <c r="H12759" i="45"/>
  <c r="G12759" i="45"/>
  <c r="F12759" i="45"/>
  <c r="E12759" i="45"/>
  <c r="D12759" i="45"/>
  <c r="H12758" i="45"/>
  <c r="G12758" i="45"/>
  <c r="F12758" i="45"/>
  <c r="E12758" i="45"/>
  <c r="D12758" i="45"/>
  <c r="H12757" i="45"/>
  <c r="G12757" i="45"/>
  <c r="F12757" i="45"/>
  <c r="E12757" i="45"/>
  <c r="D12757" i="45"/>
  <c r="H12756" i="45"/>
  <c r="G12756" i="45"/>
  <c r="F12756" i="45"/>
  <c r="E12756" i="45"/>
  <c r="D12756" i="45"/>
  <c r="H12755" i="45"/>
  <c r="G12755" i="45"/>
  <c r="F12755" i="45"/>
  <c r="E12755" i="45"/>
  <c r="D12755" i="45"/>
  <c r="H12754" i="45"/>
  <c r="G12754" i="45"/>
  <c r="F12754" i="45"/>
  <c r="E12754" i="45"/>
  <c r="D12754" i="45"/>
  <c r="H12753" i="45"/>
  <c r="G12753" i="45"/>
  <c r="F12753" i="45"/>
  <c r="E12753" i="45"/>
  <c r="D12753" i="45"/>
  <c r="H12752" i="45"/>
  <c r="G12752" i="45"/>
  <c r="F12752" i="45"/>
  <c r="E12752" i="45"/>
  <c r="D12752" i="45"/>
  <c r="H12751" i="45"/>
  <c r="G12751" i="45"/>
  <c r="F12751" i="45"/>
  <c r="E12751" i="45"/>
  <c r="D12751" i="45"/>
  <c r="H12750" i="45"/>
  <c r="G12750" i="45"/>
  <c r="F12750" i="45"/>
  <c r="E12750" i="45"/>
  <c r="D12750" i="45"/>
  <c r="H12749" i="45"/>
  <c r="G12749" i="45"/>
  <c r="F12749" i="45"/>
  <c r="E12749" i="45"/>
  <c r="D12749" i="45"/>
  <c r="H12748" i="45"/>
  <c r="G12748" i="45"/>
  <c r="F12748" i="45"/>
  <c r="E12748" i="45"/>
  <c r="D12748" i="45"/>
  <c r="H12747" i="45"/>
  <c r="G12747" i="45"/>
  <c r="F12747" i="45"/>
  <c r="E12747" i="45"/>
  <c r="D12747" i="45"/>
  <c r="H12746" i="45"/>
  <c r="G12746" i="45"/>
  <c r="F12746" i="45"/>
  <c r="E12746" i="45"/>
  <c r="D12746" i="45"/>
  <c r="H12745" i="45"/>
  <c r="G12745" i="45"/>
  <c r="F12745" i="45"/>
  <c r="E12745" i="45"/>
  <c r="D12745" i="45"/>
  <c r="H12744" i="45"/>
  <c r="G12744" i="45"/>
  <c r="F12744" i="45"/>
  <c r="E12744" i="45"/>
  <c r="D12744" i="45"/>
  <c r="H12743" i="45"/>
  <c r="G12743" i="45"/>
  <c r="F12743" i="45"/>
  <c r="E12743" i="45"/>
  <c r="D12743" i="45"/>
  <c r="H12742" i="45"/>
  <c r="G12742" i="45"/>
  <c r="F12742" i="45"/>
  <c r="E12742" i="45"/>
  <c r="D12742" i="45"/>
  <c r="H12741" i="45"/>
  <c r="G12741" i="45"/>
  <c r="F12741" i="45"/>
  <c r="E12741" i="45"/>
  <c r="D12741" i="45"/>
  <c r="H12740" i="45"/>
  <c r="G12740" i="45"/>
  <c r="F12740" i="45"/>
  <c r="E12740" i="45"/>
  <c r="D12740" i="45"/>
  <c r="H12739" i="45"/>
  <c r="G12739" i="45"/>
  <c r="F12739" i="45"/>
  <c r="E12739" i="45"/>
  <c r="D12739" i="45"/>
  <c r="H12738" i="45"/>
  <c r="G12738" i="45"/>
  <c r="F12738" i="45"/>
  <c r="E12738" i="45"/>
  <c r="D12738" i="45"/>
  <c r="H12737" i="45"/>
  <c r="G12737" i="45"/>
  <c r="F12737" i="45"/>
  <c r="E12737" i="45"/>
  <c r="D12737" i="45"/>
  <c r="H12736" i="45"/>
  <c r="G12736" i="45"/>
  <c r="F12736" i="45"/>
  <c r="E12736" i="45"/>
  <c r="D12736" i="45"/>
  <c r="H12735" i="45"/>
  <c r="G12735" i="45"/>
  <c r="F12735" i="45"/>
  <c r="E12735" i="45"/>
  <c r="D12735" i="45"/>
  <c r="H12734" i="45"/>
  <c r="G12734" i="45"/>
  <c r="F12734" i="45"/>
  <c r="E12734" i="45"/>
  <c r="D12734" i="45"/>
  <c r="H12733" i="45"/>
  <c r="G12733" i="45"/>
  <c r="F12733" i="45"/>
  <c r="E12733" i="45"/>
  <c r="D12733" i="45"/>
  <c r="H12732" i="45"/>
  <c r="G12732" i="45"/>
  <c r="F12732" i="45"/>
  <c r="E12732" i="45"/>
  <c r="D12732" i="45"/>
  <c r="H12731" i="45"/>
  <c r="G12731" i="45"/>
  <c r="F12731" i="45"/>
  <c r="E12731" i="45"/>
  <c r="D12731" i="45"/>
  <c r="H12730" i="45"/>
  <c r="G12730" i="45"/>
  <c r="F12730" i="45"/>
  <c r="E12730" i="45"/>
  <c r="D12730" i="45"/>
  <c r="H12729" i="45"/>
  <c r="G12729" i="45"/>
  <c r="F12729" i="45"/>
  <c r="E12729" i="45"/>
  <c r="D12729" i="45"/>
  <c r="H12728" i="45"/>
  <c r="G12728" i="45"/>
  <c r="F12728" i="45"/>
  <c r="E12728" i="45"/>
  <c r="D12728" i="45"/>
  <c r="H12727" i="45"/>
  <c r="G12727" i="45"/>
  <c r="F12727" i="45"/>
  <c r="E12727" i="45"/>
  <c r="D12727" i="45"/>
  <c r="H12726" i="45"/>
  <c r="G12726" i="45"/>
  <c r="F12726" i="45"/>
  <c r="E12726" i="45"/>
  <c r="D12726" i="45"/>
  <c r="H12725" i="45"/>
  <c r="G12725" i="45"/>
  <c r="F12725" i="45"/>
  <c r="E12725" i="45"/>
  <c r="D12725" i="45"/>
  <c r="H12724" i="45"/>
  <c r="G12724" i="45"/>
  <c r="F12724" i="45"/>
  <c r="E12724" i="45"/>
  <c r="D12724" i="45"/>
  <c r="H12723" i="45"/>
  <c r="G12723" i="45"/>
  <c r="F12723" i="45"/>
  <c r="E12723" i="45"/>
  <c r="D12723" i="45"/>
  <c r="H12722" i="45"/>
  <c r="G12722" i="45"/>
  <c r="F12722" i="45"/>
  <c r="E12722" i="45"/>
  <c r="D12722" i="45"/>
  <c r="H12721" i="45"/>
  <c r="G12721" i="45"/>
  <c r="F12721" i="45"/>
  <c r="E12721" i="45"/>
  <c r="D12721" i="45"/>
  <c r="H12720" i="45"/>
  <c r="G12720" i="45"/>
  <c r="F12720" i="45"/>
  <c r="E12720" i="45"/>
  <c r="D12720" i="45"/>
  <c r="H12719" i="45"/>
  <c r="G12719" i="45"/>
  <c r="F12719" i="45"/>
  <c r="E12719" i="45"/>
  <c r="D12719" i="45"/>
  <c r="H12718" i="45"/>
  <c r="G12718" i="45"/>
  <c r="F12718" i="45"/>
  <c r="E12718" i="45"/>
  <c r="D12718" i="45"/>
  <c r="H12717" i="45"/>
  <c r="G12717" i="45"/>
  <c r="F12717" i="45"/>
  <c r="E12717" i="45"/>
  <c r="D12717" i="45"/>
  <c r="H12716" i="45"/>
  <c r="G12716" i="45"/>
  <c r="F12716" i="45"/>
  <c r="E12716" i="45"/>
  <c r="D12716" i="45"/>
  <c r="H12715" i="45"/>
  <c r="G12715" i="45"/>
  <c r="F12715" i="45"/>
  <c r="E12715" i="45"/>
  <c r="D12715" i="45"/>
  <c r="H12714" i="45"/>
  <c r="G12714" i="45"/>
  <c r="F12714" i="45"/>
  <c r="E12714" i="45"/>
  <c r="D12714" i="45"/>
  <c r="H12713" i="45"/>
  <c r="G12713" i="45"/>
  <c r="F12713" i="45"/>
  <c r="E12713" i="45"/>
  <c r="D12713" i="45"/>
  <c r="H12712" i="45"/>
  <c r="G12712" i="45"/>
  <c r="F12712" i="45"/>
  <c r="E12712" i="45"/>
  <c r="D12712" i="45"/>
  <c r="H12711" i="45"/>
  <c r="G12711" i="45"/>
  <c r="F12711" i="45"/>
  <c r="E12711" i="45"/>
  <c r="D12711" i="45"/>
  <c r="H12710" i="45"/>
  <c r="G12710" i="45"/>
  <c r="F12710" i="45"/>
  <c r="E12710" i="45"/>
  <c r="D12710" i="45"/>
  <c r="H12709" i="45"/>
  <c r="G12709" i="45"/>
  <c r="F12709" i="45"/>
  <c r="E12709" i="45"/>
  <c r="D12709" i="45"/>
  <c r="H12708" i="45"/>
  <c r="G12708" i="45"/>
  <c r="F12708" i="45"/>
  <c r="E12708" i="45"/>
  <c r="D12708" i="45"/>
  <c r="H12707" i="45"/>
  <c r="G12707" i="45"/>
  <c r="F12707" i="45"/>
  <c r="E12707" i="45"/>
  <c r="D12707" i="45"/>
  <c r="H12706" i="45"/>
  <c r="G12706" i="45"/>
  <c r="F12706" i="45"/>
  <c r="E12706" i="45"/>
  <c r="D12706" i="45"/>
  <c r="H12705" i="45"/>
  <c r="G12705" i="45"/>
  <c r="F12705" i="45"/>
  <c r="E12705" i="45"/>
  <c r="D12705" i="45"/>
  <c r="H12704" i="45"/>
  <c r="G12704" i="45"/>
  <c r="F12704" i="45"/>
  <c r="E12704" i="45"/>
  <c r="D12704" i="45"/>
  <c r="H12703" i="45"/>
  <c r="G12703" i="45"/>
  <c r="F12703" i="45"/>
  <c r="E12703" i="45"/>
  <c r="D12703" i="45"/>
  <c r="H12702" i="45"/>
  <c r="G12702" i="45"/>
  <c r="F12702" i="45"/>
  <c r="E12702" i="45"/>
  <c r="D12702" i="45"/>
  <c r="H12701" i="45"/>
  <c r="G12701" i="45"/>
  <c r="F12701" i="45"/>
  <c r="E12701" i="45"/>
  <c r="D12701" i="45"/>
  <c r="H12700" i="45"/>
  <c r="G12700" i="45"/>
  <c r="F12700" i="45"/>
  <c r="E12700" i="45"/>
  <c r="D12700" i="45"/>
  <c r="H12699" i="45"/>
  <c r="G12699" i="45"/>
  <c r="F12699" i="45"/>
  <c r="E12699" i="45"/>
  <c r="D12699" i="45"/>
  <c r="H12698" i="45"/>
  <c r="G12698" i="45"/>
  <c r="F12698" i="45"/>
  <c r="E12698" i="45"/>
  <c r="D12698" i="45"/>
  <c r="H12697" i="45"/>
  <c r="G12697" i="45"/>
  <c r="F12697" i="45"/>
  <c r="E12697" i="45"/>
  <c r="D12697" i="45"/>
  <c r="H12696" i="45"/>
  <c r="G12696" i="45"/>
  <c r="F12696" i="45"/>
  <c r="E12696" i="45"/>
  <c r="D12696" i="45"/>
  <c r="H12695" i="45"/>
  <c r="G12695" i="45"/>
  <c r="F12695" i="45"/>
  <c r="E12695" i="45"/>
  <c r="D12695" i="45"/>
  <c r="H12694" i="45"/>
  <c r="G12694" i="45"/>
  <c r="F12694" i="45"/>
  <c r="E12694" i="45"/>
  <c r="D12694" i="45"/>
  <c r="H12693" i="45"/>
  <c r="G12693" i="45"/>
  <c r="F12693" i="45"/>
  <c r="E12693" i="45"/>
  <c r="D12693" i="45"/>
  <c r="H12692" i="45"/>
  <c r="G12692" i="45"/>
  <c r="F12692" i="45"/>
  <c r="E12692" i="45"/>
  <c r="D12692" i="45"/>
  <c r="H12691" i="45"/>
  <c r="G12691" i="45"/>
  <c r="F12691" i="45"/>
  <c r="E12691" i="45"/>
  <c r="D12691" i="45"/>
  <c r="H12690" i="45"/>
  <c r="G12690" i="45"/>
  <c r="F12690" i="45"/>
  <c r="E12690" i="45"/>
  <c r="D12690" i="45"/>
  <c r="H12689" i="45"/>
  <c r="G12689" i="45"/>
  <c r="F12689" i="45"/>
  <c r="E12689" i="45"/>
  <c r="D12689" i="45"/>
  <c r="H12688" i="45"/>
  <c r="G12688" i="45"/>
  <c r="F12688" i="45"/>
  <c r="E12688" i="45"/>
  <c r="D12688" i="45"/>
  <c r="H12687" i="45"/>
  <c r="G12687" i="45"/>
  <c r="F12687" i="45"/>
  <c r="E12687" i="45"/>
  <c r="D12687" i="45"/>
  <c r="H12686" i="45"/>
  <c r="G12686" i="45"/>
  <c r="F12686" i="45"/>
  <c r="E12686" i="45"/>
  <c r="D12686" i="45"/>
  <c r="H12685" i="45"/>
  <c r="G12685" i="45"/>
  <c r="F12685" i="45"/>
  <c r="E12685" i="45"/>
  <c r="D12685" i="45"/>
  <c r="H12684" i="45"/>
  <c r="G12684" i="45"/>
  <c r="F12684" i="45"/>
  <c r="E12684" i="45"/>
  <c r="D12684" i="45"/>
  <c r="H12683" i="45"/>
  <c r="G12683" i="45"/>
  <c r="F12683" i="45"/>
  <c r="E12683" i="45"/>
  <c r="D12683" i="45"/>
  <c r="H12682" i="45"/>
  <c r="G12682" i="45"/>
  <c r="F12682" i="45"/>
  <c r="E12682" i="45"/>
  <c r="D12682" i="45"/>
  <c r="H12681" i="45"/>
  <c r="G12681" i="45"/>
  <c r="F12681" i="45"/>
  <c r="E12681" i="45"/>
  <c r="D12681" i="45"/>
  <c r="H12680" i="45"/>
  <c r="G12680" i="45"/>
  <c r="F12680" i="45"/>
  <c r="E12680" i="45"/>
  <c r="D12680" i="45"/>
  <c r="H12679" i="45"/>
  <c r="G12679" i="45"/>
  <c r="F12679" i="45"/>
  <c r="E12679" i="45"/>
  <c r="D12679" i="45"/>
  <c r="H12678" i="45"/>
  <c r="G12678" i="45"/>
  <c r="F12678" i="45"/>
  <c r="E12678" i="45"/>
  <c r="D12678" i="45"/>
  <c r="H12677" i="45"/>
  <c r="G12677" i="45"/>
  <c r="F12677" i="45"/>
  <c r="E12677" i="45"/>
  <c r="D12677" i="45"/>
  <c r="H12676" i="45"/>
  <c r="G12676" i="45"/>
  <c r="F12676" i="45"/>
  <c r="E12676" i="45"/>
  <c r="D12676" i="45"/>
  <c r="H12675" i="45"/>
  <c r="G12675" i="45"/>
  <c r="F12675" i="45"/>
  <c r="E12675" i="45"/>
  <c r="D12675" i="45"/>
  <c r="H12674" i="45"/>
  <c r="G12674" i="45"/>
  <c r="F12674" i="45"/>
  <c r="E12674" i="45"/>
  <c r="D12674" i="45"/>
  <c r="H12673" i="45"/>
  <c r="G12673" i="45"/>
  <c r="F12673" i="45"/>
  <c r="E12673" i="45"/>
  <c r="D12673" i="45"/>
  <c r="H12672" i="45"/>
  <c r="G12672" i="45"/>
  <c r="F12672" i="45"/>
  <c r="E12672" i="45"/>
  <c r="D12672" i="45"/>
  <c r="H12671" i="45"/>
  <c r="G12671" i="45"/>
  <c r="F12671" i="45"/>
  <c r="E12671" i="45"/>
  <c r="D12671" i="45"/>
  <c r="H12670" i="45"/>
  <c r="G12670" i="45"/>
  <c r="F12670" i="45"/>
  <c r="E12670" i="45"/>
  <c r="D12670" i="45"/>
  <c r="H12669" i="45"/>
  <c r="G12669" i="45"/>
  <c r="F12669" i="45"/>
  <c r="E12669" i="45"/>
  <c r="D12669" i="45"/>
  <c r="H12668" i="45"/>
  <c r="G12668" i="45"/>
  <c r="F12668" i="45"/>
  <c r="E12668" i="45"/>
  <c r="D12668" i="45"/>
  <c r="H12667" i="45"/>
  <c r="G12667" i="45"/>
  <c r="F12667" i="45"/>
  <c r="E12667" i="45"/>
  <c r="D12667" i="45"/>
  <c r="H12666" i="45"/>
  <c r="G12666" i="45"/>
  <c r="F12666" i="45"/>
  <c r="E12666" i="45"/>
  <c r="D12666" i="45"/>
  <c r="H12665" i="45"/>
  <c r="G12665" i="45"/>
  <c r="F12665" i="45"/>
  <c r="E12665" i="45"/>
  <c r="D12665" i="45"/>
  <c r="H12664" i="45"/>
  <c r="G12664" i="45"/>
  <c r="F12664" i="45"/>
  <c r="E12664" i="45"/>
  <c r="D12664" i="45"/>
  <c r="H12663" i="45"/>
  <c r="G12663" i="45"/>
  <c r="F12663" i="45"/>
  <c r="E12663" i="45"/>
  <c r="D12663" i="45"/>
  <c r="H12662" i="45"/>
  <c r="G12662" i="45"/>
  <c r="F12662" i="45"/>
  <c r="E12662" i="45"/>
  <c r="D12662" i="45"/>
  <c r="H12661" i="45"/>
  <c r="G12661" i="45"/>
  <c r="F12661" i="45"/>
  <c r="E12661" i="45"/>
  <c r="D12661" i="45"/>
  <c r="H12660" i="45"/>
  <c r="G12660" i="45"/>
  <c r="F12660" i="45"/>
  <c r="E12660" i="45"/>
  <c r="D12660" i="45"/>
  <c r="H12659" i="45"/>
  <c r="G12659" i="45"/>
  <c r="F12659" i="45"/>
  <c r="E12659" i="45"/>
  <c r="D12659" i="45"/>
  <c r="H12658" i="45"/>
  <c r="G12658" i="45"/>
  <c r="F12658" i="45"/>
  <c r="E12658" i="45"/>
  <c r="D12658" i="45"/>
  <c r="H12657" i="45"/>
  <c r="G12657" i="45"/>
  <c r="F12657" i="45"/>
  <c r="E12657" i="45"/>
  <c r="D12657" i="45"/>
  <c r="H12656" i="45"/>
  <c r="G12656" i="45"/>
  <c r="F12656" i="45"/>
  <c r="E12656" i="45"/>
  <c r="D12656" i="45"/>
  <c r="H12655" i="45"/>
  <c r="G12655" i="45"/>
  <c r="F12655" i="45"/>
  <c r="E12655" i="45"/>
  <c r="D12655" i="45"/>
  <c r="H12654" i="45"/>
  <c r="G12654" i="45"/>
  <c r="F12654" i="45"/>
  <c r="E12654" i="45"/>
  <c r="D12654" i="45"/>
  <c r="H12653" i="45"/>
  <c r="G12653" i="45"/>
  <c r="F12653" i="45"/>
  <c r="E12653" i="45"/>
  <c r="D12653" i="45"/>
  <c r="H12652" i="45"/>
  <c r="G12652" i="45"/>
  <c r="F12652" i="45"/>
  <c r="E12652" i="45"/>
  <c r="D12652" i="45"/>
  <c r="H12651" i="45"/>
  <c r="G12651" i="45"/>
  <c r="F12651" i="45"/>
  <c r="E12651" i="45"/>
  <c r="D12651" i="45"/>
  <c r="H12650" i="45"/>
  <c r="G12650" i="45"/>
  <c r="F12650" i="45"/>
  <c r="E12650" i="45"/>
  <c r="D12650" i="45"/>
  <c r="H12649" i="45"/>
  <c r="G12649" i="45"/>
  <c r="F12649" i="45"/>
  <c r="E12649" i="45"/>
  <c r="D12649" i="45"/>
  <c r="H12648" i="45"/>
  <c r="G12648" i="45"/>
  <c r="F12648" i="45"/>
  <c r="E12648" i="45"/>
  <c r="D12648" i="45"/>
  <c r="H12647" i="45"/>
  <c r="G12647" i="45"/>
  <c r="F12647" i="45"/>
  <c r="E12647" i="45"/>
  <c r="D12647" i="45"/>
  <c r="H12646" i="45"/>
  <c r="G12646" i="45"/>
  <c r="F12646" i="45"/>
  <c r="E12646" i="45"/>
  <c r="D12646" i="45"/>
  <c r="H12645" i="45"/>
  <c r="G12645" i="45"/>
  <c r="F12645" i="45"/>
  <c r="E12645" i="45"/>
  <c r="D12645" i="45"/>
  <c r="H12644" i="45"/>
  <c r="G12644" i="45"/>
  <c r="F12644" i="45"/>
  <c r="E12644" i="45"/>
  <c r="D12644" i="45"/>
  <c r="H12643" i="45"/>
  <c r="G12643" i="45"/>
  <c r="F12643" i="45"/>
  <c r="E12643" i="45"/>
  <c r="D12643" i="45"/>
  <c r="H12642" i="45"/>
  <c r="G12642" i="45"/>
  <c r="F12642" i="45"/>
  <c r="E12642" i="45"/>
  <c r="D12642" i="45"/>
  <c r="H12641" i="45"/>
  <c r="G12641" i="45"/>
  <c r="F12641" i="45"/>
  <c r="E12641" i="45"/>
  <c r="D12641" i="45"/>
  <c r="H12640" i="45"/>
  <c r="G12640" i="45"/>
  <c r="F12640" i="45"/>
  <c r="E12640" i="45"/>
  <c r="D12640" i="45"/>
  <c r="H12639" i="45"/>
  <c r="G12639" i="45"/>
  <c r="F12639" i="45"/>
  <c r="E12639" i="45"/>
  <c r="D12639" i="45"/>
  <c r="H12638" i="45"/>
  <c r="G12638" i="45"/>
  <c r="F12638" i="45"/>
  <c r="E12638" i="45"/>
  <c r="D12638" i="45"/>
  <c r="H12637" i="45"/>
  <c r="G12637" i="45"/>
  <c r="F12637" i="45"/>
  <c r="E12637" i="45"/>
  <c r="D12637" i="45"/>
  <c r="H12636" i="45"/>
  <c r="G12636" i="45"/>
  <c r="F12636" i="45"/>
  <c r="E12636" i="45"/>
  <c r="D12636" i="45"/>
  <c r="H12635" i="45"/>
  <c r="G12635" i="45"/>
  <c r="F12635" i="45"/>
  <c r="E12635" i="45"/>
  <c r="D12635" i="45"/>
  <c r="H12634" i="45"/>
  <c r="G12634" i="45"/>
  <c r="F12634" i="45"/>
  <c r="E12634" i="45"/>
  <c r="D12634" i="45"/>
  <c r="H12633" i="45"/>
  <c r="G12633" i="45"/>
  <c r="F12633" i="45"/>
  <c r="E12633" i="45"/>
  <c r="D12633" i="45"/>
  <c r="H12632" i="45"/>
  <c r="G12632" i="45"/>
  <c r="F12632" i="45"/>
  <c r="E12632" i="45"/>
  <c r="D12632" i="45"/>
  <c r="H12631" i="45"/>
  <c r="G12631" i="45"/>
  <c r="F12631" i="45"/>
  <c r="E12631" i="45"/>
  <c r="D12631" i="45"/>
  <c r="H12630" i="45"/>
  <c r="G12630" i="45"/>
  <c r="F12630" i="45"/>
  <c r="E12630" i="45"/>
  <c r="D12630" i="45"/>
  <c r="H12629" i="45"/>
  <c r="G12629" i="45"/>
  <c r="F12629" i="45"/>
  <c r="E12629" i="45"/>
  <c r="D12629" i="45"/>
  <c r="H12628" i="45"/>
  <c r="G12628" i="45"/>
  <c r="F12628" i="45"/>
  <c r="E12628" i="45"/>
  <c r="D12628" i="45"/>
  <c r="H12627" i="45"/>
  <c r="G12627" i="45"/>
  <c r="F12627" i="45"/>
  <c r="E12627" i="45"/>
  <c r="D12627" i="45"/>
  <c r="H12626" i="45"/>
  <c r="G12626" i="45"/>
  <c r="F12626" i="45"/>
  <c r="E12626" i="45"/>
  <c r="D12626" i="45"/>
  <c r="H12625" i="45"/>
  <c r="G12625" i="45"/>
  <c r="F12625" i="45"/>
  <c r="E12625" i="45"/>
  <c r="D12625" i="45"/>
  <c r="H12624" i="45"/>
  <c r="G12624" i="45"/>
  <c r="F12624" i="45"/>
  <c r="E12624" i="45"/>
  <c r="D12624" i="45"/>
  <c r="H12623" i="45"/>
  <c r="G12623" i="45"/>
  <c r="F12623" i="45"/>
  <c r="E12623" i="45"/>
  <c r="D12623" i="45"/>
  <c r="H12622" i="45"/>
  <c r="G12622" i="45"/>
  <c r="F12622" i="45"/>
  <c r="E12622" i="45"/>
  <c r="D12622" i="45"/>
  <c r="H12621" i="45"/>
  <c r="G12621" i="45"/>
  <c r="F12621" i="45"/>
  <c r="E12621" i="45"/>
  <c r="D12621" i="45"/>
  <c r="H12620" i="45"/>
  <c r="G12620" i="45"/>
  <c r="F12620" i="45"/>
  <c r="E12620" i="45"/>
  <c r="D12620" i="45"/>
  <c r="H12619" i="45"/>
  <c r="G12619" i="45"/>
  <c r="F12619" i="45"/>
  <c r="E12619" i="45"/>
  <c r="D12619" i="45"/>
  <c r="H12618" i="45"/>
  <c r="G12618" i="45"/>
  <c r="F12618" i="45"/>
  <c r="E12618" i="45"/>
  <c r="D12618" i="45"/>
  <c r="H12617" i="45"/>
  <c r="G12617" i="45"/>
  <c r="F12617" i="45"/>
  <c r="E12617" i="45"/>
  <c r="D12617" i="45"/>
  <c r="H12616" i="45"/>
  <c r="G12616" i="45"/>
  <c r="F12616" i="45"/>
  <c r="E12616" i="45"/>
  <c r="D12616" i="45"/>
  <c r="H12615" i="45"/>
  <c r="G12615" i="45"/>
  <c r="F12615" i="45"/>
  <c r="E12615" i="45"/>
  <c r="D12615" i="45"/>
  <c r="H12614" i="45"/>
  <c r="G12614" i="45"/>
  <c r="F12614" i="45"/>
  <c r="E12614" i="45"/>
  <c r="D12614" i="45"/>
  <c r="H12613" i="45"/>
  <c r="G12613" i="45"/>
  <c r="F12613" i="45"/>
  <c r="E12613" i="45"/>
  <c r="D12613" i="45"/>
  <c r="H12612" i="45"/>
  <c r="G12612" i="45"/>
  <c r="F12612" i="45"/>
  <c r="E12612" i="45"/>
  <c r="D12612" i="45"/>
  <c r="H12611" i="45"/>
  <c r="G12611" i="45"/>
  <c r="F12611" i="45"/>
  <c r="E12611" i="45"/>
  <c r="D12611" i="45"/>
  <c r="H12610" i="45"/>
  <c r="G12610" i="45"/>
  <c r="F12610" i="45"/>
  <c r="E12610" i="45"/>
  <c r="D12610" i="45"/>
  <c r="H12609" i="45"/>
  <c r="G12609" i="45"/>
  <c r="F12609" i="45"/>
  <c r="E12609" i="45"/>
  <c r="D12609" i="45"/>
  <c r="H12608" i="45"/>
  <c r="G12608" i="45"/>
  <c r="F12608" i="45"/>
  <c r="E12608" i="45"/>
  <c r="D12608" i="45"/>
  <c r="H12607" i="45"/>
  <c r="G12607" i="45"/>
  <c r="F12607" i="45"/>
  <c r="E12607" i="45"/>
  <c r="D12607" i="45"/>
  <c r="H12606" i="45"/>
  <c r="G12606" i="45"/>
  <c r="F12606" i="45"/>
  <c r="E12606" i="45"/>
  <c r="D12606" i="45"/>
  <c r="H12605" i="45"/>
  <c r="G12605" i="45"/>
  <c r="F12605" i="45"/>
  <c r="E12605" i="45"/>
  <c r="D12605" i="45"/>
  <c r="H12604" i="45"/>
  <c r="G12604" i="45"/>
  <c r="F12604" i="45"/>
  <c r="E12604" i="45"/>
  <c r="D12604" i="45"/>
  <c r="H12603" i="45"/>
  <c r="G12603" i="45"/>
  <c r="F12603" i="45"/>
  <c r="E12603" i="45"/>
  <c r="D12603" i="45"/>
  <c r="H12602" i="45"/>
  <c r="G12602" i="45"/>
  <c r="F12602" i="45"/>
  <c r="E12602" i="45"/>
  <c r="D12602" i="45"/>
  <c r="H12601" i="45"/>
  <c r="G12601" i="45"/>
  <c r="F12601" i="45"/>
  <c r="E12601" i="45"/>
  <c r="D12601" i="45"/>
  <c r="H12600" i="45"/>
  <c r="G12600" i="45"/>
  <c r="F12600" i="45"/>
  <c r="E12600" i="45"/>
  <c r="D12600" i="45"/>
  <c r="H12599" i="45"/>
  <c r="G12599" i="45"/>
  <c r="F12599" i="45"/>
  <c r="E12599" i="45"/>
  <c r="D12599" i="45"/>
  <c r="H12598" i="45"/>
  <c r="G12598" i="45"/>
  <c r="F12598" i="45"/>
  <c r="E12598" i="45"/>
  <c r="D12598" i="45"/>
  <c r="H12597" i="45"/>
  <c r="G12597" i="45"/>
  <c r="F12597" i="45"/>
  <c r="E12597" i="45"/>
  <c r="D12597" i="45"/>
  <c r="H12596" i="45"/>
  <c r="G12596" i="45"/>
  <c r="F12596" i="45"/>
  <c r="E12596" i="45"/>
  <c r="D12596" i="45"/>
  <c r="H12595" i="45"/>
  <c r="G12595" i="45"/>
  <c r="F12595" i="45"/>
  <c r="E12595" i="45"/>
  <c r="D12595" i="45"/>
  <c r="H12594" i="45"/>
  <c r="G12594" i="45"/>
  <c r="F12594" i="45"/>
  <c r="E12594" i="45"/>
  <c r="D12594" i="45"/>
  <c r="H12593" i="45"/>
  <c r="G12593" i="45"/>
  <c r="F12593" i="45"/>
  <c r="E12593" i="45"/>
  <c r="D12593" i="45"/>
  <c r="H12592" i="45"/>
  <c r="G12592" i="45"/>
  <c r="F12592" i="45"/>
  <c r="E12592" i="45"/>
  <c r="D12592" i="45"/>
  <c r="H12591" i="45"/>
  <c r="G12591" i="45"/>
  <c r="F12591" i="45"/>
  <c r="E12591" i="45"/>
  <c r="D12591" i="45"/>
  <c r="H12590" i="45"/>
  <c r="G12590" i="45"/>
  <c r="F12590" i="45"/>
  <c r="E12590" i="45"/>
  <c r="D12590" i="45"/>
  <c r="H12589" i="45"/>
  <c r="G12589" i="45"/>
  <c r="F12589" i="45"/>
  <c r="E12589" i="45"/>
  <c r="D12589" i="45"/>
  <c r="H12588" i="45"/>
  <c r="G12588" i="45"/>
  <c r="F12588" i="45"/>
  <c r="E12588" i="45"/>
  <c r="D12588" i="45"/>
  <c r="H12587" i="45"/>
  <c r="G12587" i="45"/>
  <c r="F12587" i="45"/>
  <c r="E12587" i="45"/>
  <c r="D12587" i="45"/>
  <c r="H12586" i="45"/>
  <c r="G12586" i="45"/>
  <c r="F12586" i="45"/>
  <c r="E12586" i="45"/>
  <c r="D12586" i="45"/>
  <c r="H12585" i="45"/>
  <c r="G12585" i="45"/>
  <c r="F12585" i="45"/>
  <c r="E12585" i="45"/>
  <c r="D12585" i="45"/>
  <c r="H12584" i="45"/>
  <c r="G12584" i="45"/>
  <c r="F12584" i="45"/>
  <c r="E12584" i="45"/>
  <c r="D12584" i="45"/>
  <c r="H12583" i="45"/>
  <c r="G12583" i="45"/>
  <c r="F12583" i="45"/>
  <c r="E12583" i="45"/>
  <c r="D12583" i="45"/>
  <c r="H12582" i="45"/>
  <c r="G12582" i="45"/>
  <c r="F12582" i="45"/>
  <c r="E12582" i="45"/>
  <c r="D12582" i="45"/>
  <c r="H12581" i="45"/>
  <c r="G12581" i="45"/>
  <c r="F12581" i="45"/>
  <c r="E12581" i="45"/>
  <c r="D12581" i="45"/>
  <c r="H12580" i="45"/>
  <c r="G12580" i="45"/>
  <c r="F12580" i="45"/>
  <c r="E12580" i="45"/>
  <c r="D12580" i="45"/>
  <c r="H12579" i="45"/>
  <c r="G12579" i="45"/>
  <c r="F12579" i="45"/>
  <c r="E12579" i="45"/>
  <c r="D12579" i="45"/>
  <c r="H12578" i="45"/>
  <c r="G12578" i="45"/>
  <c r="F12578" i="45"/>
  <c r="E12578" i="45"/>
  <c r="D12578" i="45"/>
  <c r="H12577" i="45"/>
  <c r="G12577" i="45"/>
  <c r="F12577" i="45"/>
  <c r="E12577" i="45"/>
  <c r="D12577" i="45"/>
  <c r="H12576" i="45"/>
  <c r="G12576" i="45"/>
  <c r="F12576" i="45"/>
  <c r="E12576" i="45"/>
  <c r="D12576" i="45"/>
  <c r="H12575" i="45"/>
  <c r="G12575" i="45"/>
  <c r="F12575" i="45"/>
  <c r="E12575" i="45"/>
  <c r="D12575" i="45"/>
  <c r="H12574" i="45"/>
  <c r="G12574" i="45"/>
  <c r="F12574" i="45"/>
  <c r="E12574" i="45"/>
  <c r="D12574" i="45"/>
  <c r="H12573" i="45"/>
  <c r="G12573" i="45"/>
  <c r="F12573" i="45"/>
  <c r="E12573" i="45"/>
  <c r="D12573" i="45"/>
  <c r="H12572" i="45"/>
  <c r="G12572" i="45"/>
  <c r="F12572" i="45"/>
  <c r="E12572" i="45"/>
  <c r="D12572" i="45"/>
  <c r="H12571" i="45"/>
  <c r="G12571" i="45"/>
  <c r="F12571" i="45"/>
  <c r="E12571" i="45"/>
  <c r="D12571" i="45"/>
  <c r="H12570" i="45"/>
  <c r="G12570" i="45"/>
  <c r="F12570" i="45"/>
  <c r="E12570" i="45"/>
  <c r="D12570" i="45"/>
  <c r="H12569" i="45"/>
  <c r="G12569" i="45"/>
  <c r="F12569" i="45"/>
  <c r="E12569" i="45"/>
  <c r="D12569" i="45"/>
  <c r="H12568" i="45"/>
  <c r="G12568" i="45"/>
  <c r="F12568" i="45"/>
  <c r="E12568" i="45"/>
  <c r="D12568" i="45"/>
  <c r="H12567" i="45"/>
  <c r="G12567" i="45"/>
  <c r="F12567" i="45"/>
  <c r="E12567" i="45"/>
  <c r="D12567" i="45"/>
  <c r="H12566" i="45"/>
  <c r="G12566" i="45"/>
  <c r="F12566" i="45"/>
  <c r="E12566" i="45"/>
  <c r="D12566" i="45"/>
  <c r="H12565" i="45"/>
  <c r="G12565" i="45"/>
  <c r="F12565" i="45"/>
  <c r="E12565" i="45"/>
  <c r="D12565" i="45"/>
  <c r="H12564" i="45"/>
  <c r="G12564" i="45"/>
  <c r="F12564" i="45"/>
  <c r="E12564" i="45"/>
  <c r="D12564" i="45"/>
  <c r="H12563" i="45"/>
  <c r="G12563" i="45"/>
  <c r="F12563" i="45"/>
  <c r="E12563" i="45"/>
  <c r="D12563" i="45"/>
  <c r="H12562" i="45"/>
  <c r="G12562" i="45"/>
  <c r="F12562" i="45"/>
  <c r="E12562" i="45"/>
  <c r="D12562" i="45"/>
  <c r="H12561" i="45"/>
  <c r="G12561" i="45"/>
  <c r="F12561" i="45"/>
  <c r="E12561" i="45"/>
  <c r="D12561" i="45"/>
  <c r="H12560" i="45"/>
  <c r="G12560" i="45"/>
  <c r="F12560" i="45"/>
  <c r="E12560" i="45"/>
  <c r="D12560" i="45"/>
  <c r="H12559" i="45"/>
  <c r="G12559" i="45"/>
  <c r="F12559" i="45"/>
  <c r="E12559" i="45"/>
  <c r="D12559" i="45"/>
  <c r="H12558" i="45"/>
  <c r="G12558" i="45"/>
  <c r="F12558" i="45"/>
  <c r="E12558" i="45"/>
  <c r="D12558" i="45"/>
  <c r="H12557" i="45"/>
  <c r="G12557" i="45"/>
  <c r="F12557" i="45"/>
  <c r="E12557" i="45"/>
  <c r="D12557" i="45"/>
  <c r="H12556" i="45"/>
  <c r="G12556" i="45"/>
  <c r="F12556" i="45"/>
  <c r="E12556" i="45"/>
  <c r="D12556" i="45"/>
  <c r="H12555" i="45"/>
  <c r="G12555" i="45"/>
  <c r="F12555" i="45"/>
  <c r="E12555" i="45"/>
  <c r="D12555" i="45"/>
  <c r="H12554" i="45"/>
  <c r="G12554" i="45"/>
  <c r="F12554" i="45"/>
  <c r="E12554" i="45"/>
  <c r="D12554" i="45"/>
  <c r="H12553" i="45"/>
  <c r="G12553" i="45"/>
  <c r="F12553" i="45"/>
  <c r="E12553" i="45"/>
  <c r="D12553" i="45"/>
  <c r="H12552" i="45"/>
  <c r="G12552" i="45"/>
  <c r="F12552" i="45"/>
  <c r="E12552" i="45"/>
  <c r="D12552" i="45"/>
  <c r="H12551" i="45"/>
  <c r="G12551" i="45"/>
  <c r="F12551" i="45"/>
  <c r="E12551" i="45"/>
  <c r="D12551" i="45"/>
  <c r="H12550" i="45"/>
  <c r="G12550" i="45"/>
  <c r="F12550" i="45"/>
  <c r="E12550" i="45"/>
  <c r="D12550" i="45"/>
  <c r="H12549" i="45"/>
  <c r="G12549" i="45"/>
  <c r="F12549" i="45"/>
  <c r="E12549" i="45"/>
  <c r="D12549" i="45"/>
  <c r="H12548" i="45"/>
  <c r="G12548" i="45"/>
  <c r="F12548" i="45"/>
  <c r="E12548" i="45"/>
  <c r="D12548" i="45"/>
  <c r="H12547" i="45"/>
  <c r="G12547" i="45"/>
  <c r="F12547" i="45"/>
  <c r="E12547" i="45"/>
  <c r="D12547" i="45"/>
  <c r="H12546" i="45"/>
  <c r="G12546" i="45"/>
  <c r="F12546" i="45"/>
  <c r="E12546" i="45"/>
  <c r="D12546" i="45"/>
  <c r="H12545" i="45"/>
  <c r="G12545" i="45"/>
  <c r="F12545" i="45"/>
  <c r="E12545" i="45"/>
  <c r="D12545" i="45"/>
  <c r="H12544" i="45"/>
  <c r="G12544" i="45"/>
  <c r="F12544" i="45"/>
  <c r="E12544" i="45"/>
  <c r="D12544" i="45"/>
  <c r="H12543" i="45"/>
  <c r="G12543" i="45"/>
  <c r="F12543" i="45"/>
  <c r="E12543" i="45"/>
  <c r="D12543" i="45"/>
  <c r="H12542" i="45"/>
  <c r="G12542" i="45"/>
  <c r="F12542" i="45"/>
  <c r="E12542" i="45"/>
  <c r="D12542" i="45"/>
  <c r="H12541" i="45"/>
  <c r="G12541" i="45"/>
  <c r="F12541" i="45"/>
  <c r="E12541" i="45"/>
  <c r="D12541" i="45"/>
  <c r="H12540" i="45"/>
  <c r="G12540" i="45"/>
  <c r="F12540" i="45"/>
  <c r="E12540" i="45"/>
  <c r="D12540" i="45"/>
  <c r="H12539" i="45"/>
  <c r="G12539" i="45"/>
  <c r="F12539" i="45"/>
  <c r="E12539" i="45"/>
  <c r="D12539" i="45"/>
  <c r="H12538" i="45"/>
  <c r="G12538" i="45"/>
  <c r="F12538" i="45"/>
  <c r="E12538" i="45"/>
  <c r="D12538" i="45"/>
  <c r="H12537" i="45"/>
  <c r="G12537" i="45"/>
  <c r="F12537" i="45"/>
  <c r="E12537" i="45"/>
  <c r="D12537" i="45"/>
  <c r="H12536" i="45"/>
  <c r="G12536" i="45"/>
  <c r="F12536" i="45"/>
  <c r="E12536" i="45"/>
  <c r="D12536" i="45"/>
  <c r="H12535" i="45"/>
  <c r="G12535" i="45"/>
  <c r="F12535" i="45"/>
  <c r="E12535" i="45"/>
  <c r="D12535" i="45"/>
  <c r="H12534" i="45"/>
  <c r="G12534" i="45"/>
  <c r="F12534" i="45"/>
  <c r="E12534" i="45"/>
  <c r="D12534" i="45"/>
  <c r="H12533" i="45"/>
  <c r="G12533" i="45"/>
  <c r="F12533" i="45"/>
  <c r="E12533" i="45"/>
  <c r="D12533" i="45"/>
  <c r="H12532" i="45"/>
  <c r="G12532" i="45"/>
  <c r="F12532" i="45"/>
  <c r="E12532" i="45"/>
  <c r="D12532" i="45"/>
  <c r="H12531" i="45"/>
  <c r="G12531" i="45"/>
  <c r="F12531" i="45"/>
  <c r="E12531" i="45"/>
  <c r="D12531" i="45"/>
  <c r="H12530" i="45"/>
  <c r="G12530" i="45"/>
  <c r="F12530" i="45"/>
  <c r="E12530" i="45"/>
  <c r="D12530" i="45"/>
  <c r="H12529" i="45"/>
  <c r="G12529" i="45"/>
  <c r="F12529" i="45"/>
  <c r="E12529" i="45"/>
  <c r="D12529" i="45"/>
  <c r="H12528" i="45"/>
  <c r="G12528" i="45"/>
  <c r="F12528" i="45"/>
  <c r="E12528" i="45"/>
  <c r="D12528" i="45"/>
  <c r="H12527" i="45"/>
  <c r="G12527" i="45"/>
  <c r="F12527" i="45"/>
  <c r="E12527" i="45"/>
  <c r="D12527" i="45"/>
  <c r="H12526" i="45"/>
  <c r="G12526" i="45"/>
  <c r="F12526" i="45"/>
  <c r="E12526" i="45"/>
  <c r="D12526" i="45"/>
  <c r="H12525" i="45"/>
  <c r="G12525" i="45"/>
  <c r="F12525" i="45"/>
  <c r="E12525" i="45"/>
  <c r="D12525" i="45"/>
  <c r="H12524" i="45"/>
  <c r="G12524" i="45"/>
  <c r="F12524" i="45"/>
  <c r="E12524" i="45"/>
  <c r="D12524" i="45"/>
  <c r="H12523" i="45"/>
  <c r="G12523" i="45"/>
  <c r="F12523" i="45"/>
  <c r="E12523" i="45"/>
  <c r="D12523" i="45"/>
  <c r="H12522" i="45"/>
  <c r="G12522" i="45"/>
  <c r="F12522" i="45"/>
  <c r="E12522" i="45"/>
  <c r="D12522" i="45"/>
  <c r="H12521" i="45"/>
  <c r="G12521" i="45"/>
  <c r="F12521" i="45"/>
  <c r="E12521" i="45"/>
  <c r="D12521" i="45"/>
  <c r="H12520" i="45"/>
  <c r="G12520" i="45"/>
  <c r="F12520" i="45"/>
  <c r="E12520" i="45"/>
  <c r="D12520" i="45"/>
  <c r="H12519" i="45"/>
  <c r="G12519" i="45"/>
  <c r="F12519" i="45"/>
  <c r="E12519" i="45"/>
  <c r="D12519" i="45"/>
  <c r="H12518" i="45"/>
  <c r="G12518" i="45"/>
  <c r="F12518" i="45"/>
  <c r="E12518" i="45"/>
  <c r="D12518" i="45"/>
  <c r="H12517" i="45"/>
  <c r="G12517" i="45"/>
  <c r="F12517" i="45"/>
  <c r="E12517" i="45"/>
  <c r="D12517" i="45"/>
  <c r="H12516" i="45"/>
  <c r="G12516" i="45"/>
  <c r="F12516" i="45"/>
  <c r="E12516" i="45"/>
  <c r="D12516" i="45"/>
  <c r="H12515" i="45"/>
  <c r="G12515" i="45"/>
  <c r="F12515" i="45"/>
  <c r="E12515" i="45"/>
  <c r="D12515" i="45"/>
  <c r="H12514" i="45"/>
  <c r="G12514" i="45"/>
  <c r="F12514" i="45"/>
  <c r="E12514" i="45"/>
  <c r="D12514" i="45"/>
  <c r="H12513" i="45"/>
  <c r="G12513" i="45"/>
  <c r="F12513" i="45"/>
  <c r="E12513" i="45"/>
  <c r="D12513" i="45"/>
  <c r="H12512" i="45"/>
  <c r="G12512" i="45"/>
  <c r="F12512" i="45"/>
  <c r="E12512" i="45"/>
  <c r="D12512" i="45"/>
  <c r="H12511" i="45"/>
  <c r="G12511" i="45"/>
  <c r="F12511" i="45"/>
  <c r="E12511" i="45"/>
  <c r="D12511" i="45"/>
  <c r="H12510" i="45"/>
  <c r="G12510" i="45"/>
  <c r="F12510" i="45"/>
  <c r="E12510" i="45"/>
  <c r="D12510" i="45"/>
  <c r="H12509" i="45"/>
  <c r="G12509" i="45"/>
  <c r="F12509" i="45"/>
  <c r="E12509" i="45"/>
  <c r="D12509" i="45"/>
  <c r="H12508" i="45"/>
  <c r="G12508" i="45"/>
  <c r="F12508" i="45"/>
  <c r="E12508" i="45"/>
  <c r="D12508" i="45"/>
  <c r="H12507" i="45"/>
  <c r="G12507" i="45"/>
  <c r="F12507" i="45"/>
  <c r="E12507" i="45"/>
  <c r="D12507" i="45"/>
  <c r="H12506" i="45"/>
  <c r="G12506" i="45"/>
  <c r="F12506" i="45"/>
  <c r="E12506" i="45"/>
  <c r="D12506" i="45"/>
  <c r="H12505" i="45"/>
  <c r="G12505" i="45"/>
  <c r="F12505" i="45"/>
  <c r="E12505" i="45"/>
  <c r="D12505" i="45"/>
  <c r="H12504" i="45"/>
  <c r="G12504" i="45"/>
  <c r="F12504" i="45"/>
  <c r="E12504" i="45"/>
  <c r="D12504" i="45"/>
  <c r="H12503" i="45"/>
  <c r="G12503" i="45"/>
  <c r="F12503" i="45"/>
  <c r="E12503" i="45"/>
  <c r="D12503" i="45"/>
  <c r="H12502" i="45"/>
  <c r="G12502" i="45"/>
  <c r="F12502" i="45"/>
  <c r="E12502" i="45"/>
  <c r="D12502" i="45"/>
  <c r="H12501" i="45"/>
  <c r="G12501" i="45"/>
  <c r="F12501" i="45"/>
  <c r="E12501" i="45"/>
  <c r="D12501" i="45"/>
  <c r="H12500" i="45"/>
  <c r="G12500" i="45"/>
  <c r="F12500" i="45"/>
  <c r="E12500" i="45"/>
  <c r="D12500" i="45"/>
  <c r="H12499" i="45"/>
  <c r="G12499" i="45"/>
  <c r="F12499" i="45"/>
  <c r="E12499" i="45"/>
  <c r="D12499" i="45"/>
  <c r="H12498" i="45"/>
  <c r="G12498" i="45"/>
  <c r="F12498" i="45"/>
  <c r="E12498" i="45"/>
  <c r="D12498" i="45"/>
  <c r="H12497" i="45"/>
  <c r="G12497" i="45"/>
  <c r="F12497" i="45"/>
  <c r="E12497" i="45"/>
  <c r="D12497" i="45"/>
  <c r="H12496" i="45"/>
  <c r="G12496" i="45"/>
  <c r="F12496" i="45"/>
  <c r="E12496" i="45"/>
  <c r="D12496" i="45"/>
  <c r="H12495" i="45"/>
  <c r="G12495" i="45"/>
  <c r="F12495" i="45"/>
  <c r="E12495" i="45"/>
  <c r="D12495" i="45"/>
  <c r="H12494" i="45"/>
  <c r="G12494" i="45"/>
  <c r="F12494" i="45"/>
  <c r="E12494" i="45"/>
  <c r="D12494" i="45"/>
  <c r="H12493" i="45"/>
  <c r="G12493" i="45"/>
  <c r="F12493" i="45"/>
  <c r="E12493" i="45"/>
  <c r="D12493" i="45"/>
  <c r="H12492" i="45"/>
  <c r="G12492" i="45"/>
  <c r="F12492" i="45"/>
  <c r="E12492" i="45"/>
  <c r="D12492" i="45"/>
  <c r="H12491" i="45"/>
  <c r="G12491" i="45"/>
  <c r="F12491" i="45"/>
  <c r="E12491" i="45"/>
  <c r="D12491" i="45"/>
  <c r="H12490" i="45"/>
  <c r="G12490" i="45"/>
  <c r="F12490" i="45"/>
  <c r="E12490" i="45"/>
  <c r="D12490" i="45"/>
  <c r="H12489" i="45"/>
  <c r="G12489" i="45"/>
  <c r="F12489" i="45"/>
  <c r="E12489" i="45"/>
  <c r="D12489" i="45"/>
  <c r="H12488" i="45"/>
  <c r="G12488" i="45"/>
  <c r="F12488" i="45"/>
  <c r="E12488" i="45"/>
  <c r="D12488" i="45"/>
  <c r="H12487" i="45"/>
  <c r="G12487" i="45"/>
  <c r="F12487" i="45"/>
  <c r="E12487" i="45"/>
  <c r="D12487" i="45"/>
  <c r="H12486" i="45"/>
  <c r="G12486" i="45"/>
  <c r="F12486" i="45"/>
  <c r="E12486" i="45"/>
  <c r="D12486" i="45"/>
  <c r="H12485" i="45"/>
  <c r="G12485" i="45"/>
  <c r="F12485" i="45"/>
  <c r="E12485" i="45"/>
  <c r="D12485" i="45"/>
  <c r="H12484" i="45"/>
  <c r="G12484" i="45"/>
  <c r="F12484" i="45"/>
  <c r="E12484" i="45"/>
  <c r="D12484" i="45"/>
  <c r="H12483" i="45"/>
  <c r="G12483" i="45"/>
  <c r="F12483" i="45"/>
  <c r="E12483" i="45"/>
  <c r="D12483" i="45"/>
  <c r="H12482" i="45"/>
  <c r="G12482" i="45"/>
  <c r="F12482" i="45"/>
  <c r="E12482" i="45"/>
  <c r="D12482" i="45"/>
  <c r="H12481" i="45"/>
  <c r="G12481" i="45"/>
  <c r="F12481" i="45"/>
  <c r="E12481" i="45"/>
  <c r="D12481" i="45"/>
  <c r="H12480" i="45"/>
  <c r="G12480" i="45"/>
  <c r="F12480" i="45"/>
  <c r="E12480" i="45"/>
  <c r="D12480" i="45"/>
  <c r="H12479" i="45"/>
  <c r="G12479" i="45"/>
  <c r="F12479" i="45"/>
  <c r="E12479" i="45"/>
  <c r="D12479" i="45"/>
  <c r="H12478" i="45"/>
  <c r="G12478" i="45"/>
  <c r="F12478" i="45"/>
  <c r="E12478" i="45"/>
  <c r="D12478" i="45"/>
  <c r="H12477" i="45"/>
  <c r="G12477" i="45"/>
  <c r="F12477" i="45"/>
  <c r="E12477" i="45"/>
  <c r="D12477" i="45"/>
  <c r="H12476" i="45"/>
  <c r="G12476" i="45"/>
  <c r="F12476" i="45"/>
  <c r="E12476" i="45"/>
  <c r="D12476" i="45"/>
  <c r="H12475" i="45"/>
  <c r="G12475" i="45"/>
  <c r="F12475" i="45"/>
  <c r="E12475" i="45"/>
  <c r="D12475" i="45"/>
  <c r="H12474" i="45"/>
  <c r="G12474" i="45"/>
  <c r="F12474" i="45"/>
  <c r="E12474" i="45"/>
  <c r="D12474" i="45"/>
  <c r="H12473" i="45"/>
  <c r="G12473" i="45"/>
  <c r="F12473" i="45"/>
  <c r="E12473" i="45"/>
  <c r="D12473" i="45"/>
  <c r="H12472" i="45"/>
  <c r="G12472" i="45"/>
  <c r="F12472" i="45"/>
  <c r="E12472" i="45"/>
  <c r="D12472" i="45"/>
  <c r="H12471" i="45"/>
  <c r="G12471" i="45"/>
  <c r="F12471" i="45"/>
  <c r="E12471" i="45"/>
  <c r="D12471" i="45"/>
  <c r="H12470" i="45"/>
  <c r="G12470" i="45"/>
  <c r="F12470" i="45"/>
  <c r="E12470" i="45"/>
  <c r="D12470" i="45"/>
  <c r="H12469" i="45"/>
  <c r="G12469" i="45"/>
  <c r="F12469" i="45"/>
  <c r="E12469" i="45"/>
  <c r="D12469" i="45"/>
  <c r="H12468" i="45"/>
  <c r="G12468" i="45"/>
  <c r="F12468" i="45"/>
  <c r="E12468" i="45"/>
  <c r="D12468" i="45"/>
  <c r="H12467" i="45"/>
  <c r="G12467" i="45"/>
  <c r="F12467" i="45"/>
  <c r="E12467" i="45"/>
  <c r="D12467" i="45"/>
  <c r="H12466" i="45"/>
  <c r="G12466" i="45"/>
  <c r="F12466" i="45"/>
  <c r="E12466" i="45"/>
  <c r="D12466" i="45"/>
  <c r="H12465" i="45"/>
  <c r="G12465" i="45"/>
  <c r="F12465" i="45"/>
  <c r="E12465" i="45"/>
  <c r="D12465" i="45"/>
  <c r="H12464" i="45"/>
  <c r="G12464" i="45"/>
  <c r="F12464" i="45"/>
  <c r="E12464" i="45"/>
  <c r="D12464" i="45"/>
  <c r="H12463" i="45"/>
  <c r="G12463" i="45"/>
  <c r="F12463" i="45"/>
  <c r="E12463" i="45"/>
  <c r="D12463" i="45"/>
  <c r="H12462" i="45"/>
  <c r="G12462" i="45"/>
  <c r="F12462" i="45"/>
  <c r="E12462" i="45"/>
  <c r="D12462" i="45"/>
  <c r="H12461" i="45"/>
  <c r="G12461" i="45"/>
  <c r="F12461" i="45"/>
  <c r="E12461" i="45"/>
  <c r="D12461" i="45"/>
  <c r="H12460" i="45"/>
  <c r="G12460" i="45"/>
  <c r="F12460" i="45"/>
  <c r="E12460" i="45"/>
  <c r="D12460" i="45"/>
  <c r="H12459" i="45"/>
  <c r="G12459" i="45"/>
  <c r="F12459" i="45"/>
  <c r="E12459" i="45"/>
  <c r="D12459" i="45"/>
  <c r="H12458" i="45"/>
  <c r="G12458" i="45"/>
  <c r="F12458" i="45"/>
  <c r="E12458" i="45"/>
  <c r="D12458" i="45"/>
  <c r="H12457" i="45"/>
  <c r="G12457" i="45"/>
  <c r="F12457" i="45"/>
  <c r="E12457" i="45"/>
  <c r="D12457" i="45"/>
  <c r="H12456" i="45"/>
  <c r="G12456" i="45"/>
  <c r="F12456" i="45"/>
  <c r="E12456" i="45"/>
  <c r="D12456" i="45"/>
  <c r="H12455" i="45"/>
  <c r="G12455" i="45"/>
  <c r="F12455" i="45"/>
  <c r="E12455" i="45"/>
  <c r="D12455" i="45"/>
  <c r="H12454" i="45"/>
  <c r="G12454" i="45"/>
  <c r="F12454" i="45"/>
  <c r="E12454" i="45"/>
  <c r="D12454" i="45"/>
  <c r="H12453" i="45"/>
  <c r="G12453" i="45"/>
  <c r="F12453" i="45"/>
  <c r="E12453" i="45"/>
  <c r="D12453" i="45"/>
  <c r="H12452" i="45"/>
  <c r="G12452" i="45"/>
  <c r="F12452" i="45"/>
  <c r="E12452" i="45"/>
  <c r="D12452" i="45"/>
  <c r="H12451" i="45"/>
  <c r="G12451" i="45"/>
  <c r="F12451" i="45"/>
  <c r="E12451" i="45"/>
  <c r="D12451" i="45"/>
  <c r="H12450" i="45"/>
  <c r="G12450" i="45"/>
  <c r="F12450" i="45"/>
  <c r="E12450" i="45"/>
  <c r="D12450" i="45"/>
  <c r="H12449" i="45"/>
  <c r="G12449" i="45"/>
  <c r="F12449" i="45"/>
  <c r="E12449" i="45"/>
  <c r="D12449" i="45"/>
  <c r="H12448" i="45"/>
  <c r="G12448" i="45"/>
  <c r="F12448" i="45"/>
  <c r="E12448" i="45"/>
  <c r="D12448" i="45"/>
  <c r="H12447" i="45"/>
  <c r="G12447" i="45"/>
  <c r="F12447" i="45"/>
  <c r="E12447" i="45"/>
  <c r="D12447" i="45"/>
  <c r="H12446" i="45"/>
  <c r="G12446" i="45"/>
  <c r="F12446" i="45"/>
  <c r="E12446" i="45"/>
  <c r="D12446" i="45"/>
  <c r="H12445" i="45"/>
  <c r="G12445" i="45"/>
  <c r="F12445" i="45"/>
  <c r="E12445" i="45"/>
  <c r="D12445" i="45"/>
  <c r="H12444" i="45"/>
  <c r="G12444" i="45"/>
  <c r="F12444" i="45"/>
  <c r="E12444" i="45"/>
  <c r="D12444" i="45"/>
  <c r="H12443" i="45"/>
  <c r="G12443" i="45"/>
  <c r="F12443" i="45"/>
  <c r="E12443" i="45"/>
  <c r="D12443" i="45"/>
  <c r="H12442" i="45"/>
  <c r="G12442" i="45"/>
  <c r="F12442" i="45"/>
  <c r="E12442" i="45"/>
  <c r="D12442" i="45"/>
  <c r="H12441" i="45"/>
  <c r="G12441" i="45"/>
  <c r="F12441" i="45"/>
  <c r="E12441" i="45"/>
  <c r="D12441" i="45"/>
  <c r="H12440" i="45"/>
  <c r="G12440" i="45"/>
  <c r="F12440" i="45"/>
  <c r="E12440" i="45"/>
  <c r="D12440" i="45"/>
  <c r="H12439" i="45"/>
  <c r="G12439" i="45"/>
  <c r="F12439" i="45"/>
  <c r="E12439" i="45"/>
  <c r="D12439" i="45"/>
  <c r="H12438" i="45"/>
  <c r="G12438" i="45"/>
  <c r="F12438" i="45"/>
  <c r="E12438" i="45"/>
  <c r="D12438" i="45"/>
  <c r="H12437" i="45"/>
  <c r="G12437" i="45"/>
  <c r="F12437" i="45"/>
  <c r="E12437" i="45"/>
  <c r="D12437" i="45"/>
  <c r="H12436" i="45"/>
  <c r="G12436" i="45"/>
  <c r="F12436" i="45"/>
  <c r="E12436" i="45"/>
  <c r="D12436" i="45"/>
  <c r="H12435" i="45"/>
  <c r="G12435" i="45"/>
  <c r="F12435" i="45"/>
  <c r="E12435" i="45"/>
  <c r="D12435" i="45"/>
  <c r="H12434" i="45"/>
  <c r="G12434" i="45"/>
  <c r="F12434" i="45"/>
  <c r="E12434" i="45"/>
  <c r="D12434" i="45"/>
  <c r="H12433" i="45"/>
  <c r="G12433" i="45"/>
  <c r="F12433" i="45"/>
  <c r="E12433" i="45"/>
  <c r="D12433" i="45"/>
  <c r="H12432" i="45"/>
  <c r="G12432" i="45"/>
  <c r="F12432" i="45"/>
  <c r="E12432" i="45"/>
  <c r="D12432" i="45"/>
  <c r="H12431" i="45"/>
  <c r="G12431" i="45"/>
  <c r="F12431" i="45"/>
  <c r="E12431" i="45"/>
  <c r="D12431" i="45"/>
  <c r="H12430" i="45"/>
  <c r="G12430" i="45"/>
  <c r="F12430" i="45"/>
  <c r="E12430" i="45"/>
  <c r="D12430" i="45"/>
  <c r="H12429" i="45"/>
  <c r="G12429" i="45"/>
  <c r="F12429" i="45"/>
  <c r="E12429" i="45"/>
  <c r="D12429" i="45"/>
  <c r="H12428" i="45"/>
  <c r="G12428" i="45"/>
  <c r="F12428" i="45"/>
  <c r="E12428" i="45"/>
  <c r="D12428" i="45"/>
  <c r="H12427" i="45"/>
  <c r="G12427" i="45"/>
  <c r="F12427" i="45"/>
  <c r="E12427" i="45"/>
  <c r="D12427" i="45"/>
  <c r="H12426" i="45"/>
  <c r="G12426" i="45"/>
  <c r="F12426" i="45"/>
  <c r="E12426" i="45"/>
  <c r="D12426" i="45"/>
  <c r="H12425" i="45"/>
  <c r="G12425" i="45"/>
  <c r="F12425" i="45"/>
  <c r="E12425" i="45"/>
  <c r="D12425" i="45"/>
  <c r="H12424" i="45"/>
  <c r="G12424" i="45"/>
  <c r="F12424" i="45"/>
  <c r="E12424" i="45"/>
  <c r="D12424" i="45"/>
  <c r="H12423" i="45"/>
  <c r="G12423" i="45"/>
  <c r="F12423" i="45"/>
  <c r="E12423" i="45"/>
  <c r="D12423" i="45"/>
  <c r="H12422" i="45"/>
  <c r="G12422" i="45"/>
  <c r="F12422" i="45"/>
  <c r="E12422" i="45"/>
  <c r="D12422" i="45"/>
  <c r="H12421" i="45"/>
  <c r="G12421" i="45"/>
  <c r="F12421" i="45"/>
  <c r="E12421" i="45"/>
  <c r="D12421" i="45"/>
  <c r="H12420" i="45"/>
  <c r="G12420" i="45"/>
  <c r="F12420" i="45"/>
  <c r="E12420" i="45"/>
  <c r="D12420" i="45"/>
  <c r="H12419" i="45"/>
  <c r="G12419" i="45"/>
  <c r="F12419" i="45"/>
  <c r="E12419" i="45"/>
  <c r="D12419" i="45"/>
  <c r="H12418" i="45"/>
  <c r="G12418" i="45"/>
  <c r="F12418" i="45"/>
  <c r="E12418" i="45"/>
  <c r="D12418" i="45"/>
  <c r="H12417" i="45"/>
  <c r="G12417" i="45"/>
  <c r="F12417" i="45"/>
  <c r="E12417" i="45"/>
  <c r="D12417" i="45"/>
  <c r="H12416" i="45"/>
  <c r="G12416" i="45"/>
  <c r="F12416" i="45"/>
  <c r="E12416" i="45"/>
  <c r="D12416" i="45"/>
  <c r="H12415" i="45"/>
  <c r="G12415" i="45"/>
  <c r="F12415" i="45"/>
  <c r="E12415" i="45"/>
  <c r="D12415" i="45"/>
  <c r="H12414" i="45"/>
  <c r="G12414" i="45"/>
  <c r="F12414" i="45"/>
  <c r="E12414" i="45"/>
  <c r="D12414" i="45"/>
  <c r="H12413" i="45"/>
  <c r="G12413" i="45"/>
  <c r="F12413" i="45"/>
  <c r="E12413" i="45"/>
  <c r="D12413" i="45"/>
  <c r="H12412" i="45"/>
  <c r="G12412" i="45"/>
  <c r="F12412" i="45"/>
  <c r="E12412" i="45"/>
  <c r="D12412" i="45"/>
  <c r="H12411" i="45"/>
  <c r="G12411" i="45"/>
  <c r="F12411" i="45"/>
  <c r="E12411" i="45"/>
  <c r="D12411" i="45"/>
  <c r="H12410" i="45"/>
  <c r="G12410" i="45"/>
  <c r="F12410" i="45"/>
  <c r="E12410" i="45"/>
  <c r="D12410" i="45"/>
  <c r="H12409" i="45"/>
  <c r="G12409" i="45"/>
  <c r="F12409" i="45"/>
  <c r="E12409" i="45"/>
  <c r="D12409" i="45"/>
  <c r="H12408" i="45"/>
  <c r="G12408" i="45"/>
  <c r="F12408" i="45"/>
  <c r="E12408" i="45"/>
  <c r="D12408" i="45"/>
  <c r="H12407" i="45"/>
  <c r="G12407" i="45"/>
  <c r="F12407" i="45"/>
  <c r="E12407" i="45"/>
  <c r="D12407" i="45"/>
  <c r="H12406" i="45"/>
  <c r="G12406" i="45"/>
  <c r="F12406" i="45"/>
  <c r="E12406" i="45"/>
  <c r="D12406" i="45"/>
  <c r="H12405" i="45"/>
  <c r="G12405" i="45"/>
  <c r="F12405" i="45"/>
  <c r="E12405" i="45"/>
  <c r="D12405" i="45"/>
  <c r="H12404" i="45"/>
  <c r="G12404" i="45"/>
  <c r="F12404" i="45"/>
  <c r="E12404" i="45"/>
  <c r="D12404" i="45"/>
  <c r="H12403" i="45"/>
  <c r="G12403" i="45"/>
  <c r="F12403" i="45"/>
  <c r="E12403" i="45"/>
  <c r="D12403" i="45"/>
  <c r="H12402" i="45"/>
  <c r="G12402" i="45"/>
  <c r="F12402" i="45"/>
  <c r="E12402" i="45"/>
  <c r="D12402" i="45"/>
  <c r="H12401" i="45"/>
  <c r="G12401" i="45"/>
  <c r="F12401" i="45"/>
  <c r="E12401" i="45"/>
  <c r="D12401" i="45"/>
  <c r="H12400" i="45"/>
  <c r="G12400" i="45"/>
  <c r="F12400" i="45"/>
  <c r="E12400" i="45"/>
  <c r="D12400" i="45"/>
  <c r="H12399" i="45"/>
  <c r="G12399" i="45"/>
  <c r="F12399" i="45"/>
  <c r="E12399" i="45"/>
  <c r="D12399" i="45"/>
  <c r="H12398" i="45"/>
  <c r="G12398" i="45"/>
  <c r="F12398" i="45"/>
  <c r="E12398" i="45"/>
  <c r="D12398" i="45"/>
  <c r="H12397" i="45"/>
  <c r="G12397" i="45"/>
  <c r="F12397" i="45"/>
  <c r="E12397" i="45"/>
  <c r="D12397" i="45"/>
  <c r="H12396" i="45"/>
  <c r="G12396" i="45"/>
  <c r="F12396" i="45"/>
  <c r="E12396" i="45"/>
  <c r="D12396" i="45"/>
  <c r="H12395" i="45"/>
  <c r="G12395" i="45"/>
  <c r="F12395" i="45"/>
  <c r="E12395" i="45"/>
  <c r="D12395" i="45"/>
  <c r="H12394" i="45"/>
  <c r="G12394" i="45"/>
  <c r="F12394" i="45"/>
  <c r="E12394" i="45"/>
  <c r="D12394" i="45"/>
  <c r="H12393" i="45"/>
  <c r="G12393" i="45"/>
  <c r="F12393" i="45"/>
  <c r="E12393" i="45"/>
  <c r="D12393" i="45"/>
  <c r="H12392" i="45"/>
  <c r="G12392" i="45"/>
  <c r="F12392" i="45"/>
  <c r="E12392" i="45"/>
  <c r="D12392" i="45"/>
  <c r="H12391" i="45"/>
  <c r="G12391" i="45"/>
  <c r="F12391" i="45"/>
  <c r="E12391" i="45"/>
  <c r="D12391" i="45"/>
  <c r="H12390" i="45"/>
  <c r="G12390" i="45"/>
  <c r="F12390" i="45"/>
  <c r="E12390" i="45"/>
  <c r="D12390" i="45"/>
  <c r="H12389" i="45"/>
  <c r="G12389" i="45"/>
  <c r="F12389" i="45"/>
  <c r="E12389" i="45"/>
  <c r="D12389" i="45"/>
  <c r="H12388" i="45"/>
  <c r="G12388" i="45"/>
  <c r="F12388" i="45"/>
  <c r="E12388" i="45"/>
  <c r="D12388" i="45"/>
  <c r="H12387" i="45"/>
  <c r="G12387" i="45"/>
  <c r="F12387" i="45"/>
  <c r="E12387" i="45"/>
  <c r="D12387" i="45"/>
  <c r="H12386" i="45"/>
  <c r="G12386" i="45"/>
  <c r="F12386" i="45"/>
  <c r="E12386" i="45"/>
  <c r="D12386" i="45"/>
  <c r="H12385" i="45"/>
  <c r="G12385" i="45"/>
  <c r="F12385" i="45"/>
  <c r="E12385" i="45"/>
  <c r="D12385" i="45"/>
  <c r="H12384" i="45"/>
  <c r="G12384" i="45"/>
  <c r="F12384" i="45"/>
  <c r="E12384" i="45"/>
  <c r="D12384" i="45"/>
  <c r="H12383" i="45"/>
  <c r="G12383" i="45"/>
  <c r="F12383" i="45"/>
  <c r="E12383" i="45"/>
  <c r="D12383" i="45"/>
  <c r="H12382" i="45"/>
  <c r="G12382" i="45"/>
  <c r="F12382" i="45"/>
  <c r="E12382" i="45"/>
  <c r="D12382" i="45"/>
  <c r="H12381" i="45"/>
  <c r="G12381" i="45"/>
  <c r="F12381" i="45"/>
  <c r="E12381" i="45"/>
  <c r="D12381" i="45"/>
  <c r="H12380" i="45"/>
  <c r="G12380" i="45"/>
  <c r="F12380" i="45"/>
  <c r="E12380" i="45"/>
  <c r="D12380" i="45"/>
  <c r="H12379" i="45"/>
  <c r="G12379" i="45"/>
  <c r="F12379" i="45"/>
  <c r="E12379" i="45"/>
  <c r="D12379" i="45"/>
  <c r="H12378" i="45"/>
  <c r="G12378" i="45"/>
  <c r="F12378" i="45"/>
  <c r="E12378" i="45"/>
  <c r="D12378" i="45"/>
  <c r="H12377" i="45"/>
  <c r="G12377" i="45"/>
  <c r="F12377" i="45"/>
  <c r="E12377" i="45"/>
  <c r="D12377" i="45"/>
  <c r="H12376" i="45"/>
  <c r="G12376" i="45"/>
  <c r="F12376" i="45"/>
  <c r="E12376" i="45"/>
  <c r="D12376" i="45"/>
  <c r="H12375" i="45"/>
  <c r="G12375" i="45"/>
  <c r="F12375" i="45"/>
  <c r="E12375" i="45"/>
  <c r="D12375" i="45"/>
  <c r="H12374" i="45"/>
  <c r="G12374" i="45"/>
  <c r="F12374" i="45"/>
  <c r="E12374" i="45"/>
  <c r="D12374" i="45"/>
  <c r="H12373" i="45"/>
  <c r="G12373" i="45"/>
  <c r="F12373" i="45"/>
  <c r="E12373" i="45"/>
  <c r="D12373" i="45"/>
  <c r="H12372" i="45"/>
  <c r="G12372" i="45"/>
  <c r="F12372" i="45"/>
  <c r="E12372" i="45"/>
  <c r="D12372" i="45"/>
  <c r="H12371" i="45"/>
  <c r="G12371" i="45"/>
  <c r="F12371" i="45"/>
  <c r="E12371" i="45"/>
  <c r="D12371" i="45"/>
  <c r="H12370" i="45"/>
  <c r="G12370" i="45"/>
  <c r="F12370" i="45"/>
  <c r="E12370" i="45"/>
  <c r="D12370" i="45"/>
  <c r="H12369" i="45"/>
  <c r="G12369" i="45"/>
  <c r="F12369" i="45"/>
  <c r="E12369" i="45"/>
  <c r="D12369" i="45"/>
  <c r="H12368" i="45"/>
  <c r="G12368" i="45"/>
  <c r="F12368" i="45"/>
  <c r="E12368" i="45"/>
  <c r="D12368" i="45"/>
  <c r="H12367" i="45"/>
  <c r="G12367" i="45"/>
  <c r="F12367" i="45"/>
  <c r="E12367" i="45"/>
  <c r="D12367" i="45"/>
  <c r="H12366" i="45"/>
  <c r="G12366" i="45"/>
  <c r="F12366" i="45"/>
  <c r="E12366" i="45"/>
  <c r="D12366" i="45"/>
  <c r="H12365" i="45"/>
  <c r="G12365" i="45"/>
  <c r="F12365" i="45"/>
  <c r="E12365" i="45"/>
  <c r="D12365" i="45"/>
  <c r="H12364" i="45"/>
  <c r="G12364" i="45"/>
  <c r="F12364" i="45"/>
  <c r="E12364" i="45"/>
  <c r="D12364" i="45"/>
  <c r="H12363" i="45"/>
  <c r="G12363" i="45"/>
  <c r="F12363" i="45"/>
  <c r="E12363" i="45"/>
  <c r="D12363" i="45"/>
  <c r="H12362" i="45"/>
  <c r="G12362" i="45"/>
  <c r="F12362" i="45"/>
  <c r="E12362" i="45"/>
  <c r="D12362" i="45"/>
  <c r="H12361" i="45"/>
  <c r="G12361" i="45"/>
  <c r="F12361" i="45"/>
  <c r="E12361" i="45"/>
  <c r="D12361" i="45"/>
  <c r="H12360" i="45"/>
  <c r="G12360" i="45"/>
  <c r="F12360" i="45"/>
  <c r="E12360" i="45"/>
  <c r="D12360" i="45"/>
  <c r="H12359" i="45"/>
  <c r="G12359" i="45"/>
  <c r="F12359" i="45"/>
  <c r="E12359" i="45"/>
  <c r="D12359" i="45"/>
  <c r="H12358" i="45"/>
  <c r="G12358" i="45"/>
  <c r="F12358" i="45"/>
  <c r="E12358" i="45"/>
  <c r="D12358" i="45"/>
  <c r="H12357" i="45"/>
  <c r="G12357" i="45"/>
  <c r="F12357" i="45"/>
  <c r="E12357" i="45"/>
  <c r="D12357" i="45"/>
  <c r="H12356" i="45"/>
  <c r="G12356" i="45"/>
  <c r="F12356" i="45"/>
  <c r="E12356" i="45"/>
  <c r="D12356" i="45"/>
  <c r="H12355" i="45"/>
  <c r="G12355" i="45"/>
  <c r="F12355" i="45"/>
  <c r="E12355" i="45"/>
  <c r="D12355" i="45"/>
  <c r="H12354" i="45"/>
  <c r="G12354" i="45"/>
  <c r="F12354" i="45"/>
  <c r="E12354" i="45"/>
  <c r="D12354" i="45"/>
  <c r="H12353" i="45"/>
  <c r="G12353" i="45"/>
  <c r="F12353" i="45"/>
  <c r="E12353" i="45"/>
  <c r="D12353" i="45"/>
  <c r="H12352" i="45"/>
  <c r="G12352" i="45"/>
  <c r="F12352" i="45"/>
  <c r="E12352" i="45"/>
  <c r="D12352" i="45"/>
  <c r="H12351" i="45"/>
  <c r="G12351" i="45"/>
  <c r="F12351" i="45"/>
  <c r="E12351" i="45"/>
  <c r="D12351" i="45"/>
  <c r="H12350" i="45"/>
  <c r="G12350" i="45"/>
  <c r="F12350" i="45"/>
  <c r="E12350" i="45"/>
  <c r="D12350" i="45"/>
  <c r="H12349" i="45"/>
  <c r="G12349" i="45"/>
  <c r="F12349" i="45"/>
  <c r="E12349" i="45"/>
  <c r="D12349" i="45"/>
  <c r="H12348" i="45"/>
  <c r="G12348" i="45"/>
  <c r="F12348" i="45"/>
  <c r="E12348" i="45"/>
  <c r="D12348" i="45"/>
  <c r="H12347" i="45"/>
  <c r="G12347" i="45"/>
  <c r="F12347" i="45"/>
  <c r="E12347" i="45"/>
  <c r="D12347" i="45"/>
  <c r="H12346" i="45"/>
  <c r="G12346" i="45"/>
  <c r="F12346" i="45"/>
  <c r="E12346" i="45"/>
  <c r="D12346" i="45"/>
  <c r="H12345" i="45"/>
  <c r="G12345" i="45"/>
  <c r="F12345" i="45"/>
  <c r="E12345" i="45"/>
  <c r="D12345" i="45"/>
  <c r="H12344" i="45"/>
  <c r="G12344" i="45"/>
  <c r="F12344" i="45"/>
  <c r="E12344" i="45"/>
  <c r="D12344" i="45"/>
  <c r="H12343" i="45"/>
  <c r="G12343" i="45"/>
  <c r="F12343" i="45"/>
  <c r="E12343" i="45"/>
  <c r="D12343" i="45"/>
  <c r="H12342" i="45"/>
  <c r="G12342" i="45"/>
  <c r="F12342" i="45"/>
  <c r="E12342" i="45"/>
  <c r="D12342" i="45"/>
  <c r="H12341" i="45"/>
  <c r="G12341" i="45"/>
  <c r="F12341" i="45"/>
  <c r="E12341" i="45"/>
  <c r="D12341" i="45"/>
  <c r="H12340" i="45"/>
  <c r="G12340" i="45"/>
  <c r="F12340" i="45"/>
  <c r="E12340" i="45"/>
  <c r="D12340" i="45"/>
  <c r="H12339" i="45"/>
  <c r="G12339" i="45"/>
  <c r="F12339" i="45"/>
  <c r="E12339" i="45"/>
  <c r="D12339" i="45"/>
  <c r="H12338" i="45"/>
  <c r="G12338" i="45"/>
  <c r="F12338" i="45"/>
  <c r="E12338" i="45"/>
  <c r="D12338" i="45"/>
  <c r="H12337" i="45"/>
  <c r="G12337" i="45"/>
  <c r="F12337" i="45"/>
  <c r="E12337" i="45"/>
  <c r="D12337" i="45"/>
  <c r="H12336" i="45"/>
  <c r="G12336" i="45"/>
  <c r="F12336" i="45"/>
  <c r="E12336" i="45"/>
  <c r="D12336" i="45"/>
  <c r="H12335" i="45"/>
  <c r="G12335" i="45"/>
  <c r="F12335" i="45"/>
  <c r="E12335" i="45"/>
  <c r="D12335" i="45"/>
  <c r="H12334" i="45"/>
  <c r="G12334" i="45"/>
  <c r="F12334" i="45"/>
  <c r="E12334" i="45"/>
  <c r="D12334" i="45"/>
  <c r="H12333" i="45"/>
  <c r="G12333" i="45"/>
  <c r="F12333" i="45"/>
  <c r="E12333" i="45"/>
  <c r="D12333" i="45"/>
  <c r="H12332" i="45"/>
  <c r="G12332" i="45"/>
  <c r="F12332" i="45"/>
  <c r="E12332" i="45"/>
  <c r="D12332" i="45"/>
  <c r="H12331" i="45"/>
  <c r="G12331" i="45"/>
  <c r="F12331" i="45"/>
  <c r="E12331" i="45"/>
  <c r="D12331" i="45"/>
  <c r="H12330" i="45"/>
  <c r="G12330" i="45"/>
  <c r="F12330" i="45"/>
  <c r="E12330" i="45"/>
  <c r="D12330" i="45"/>
  <c r="H12329" i="45"/>
  <c r="G12329" i="45"/>
  <c r="F12329" i="45"/>
  <c r="E12329" i="45"/>
  <c r="D12329" i="45"/>
  <c r="H12328" i="45"/>
  <c r="G12328" i="45"/>
  <c r="F12328" i="45"/>
  <c r="E12328" i="45"/>
  <c r="D12328" i="45"/>
  <c r="H12327" i="45"/>
  <c r="G12327" i="45"/>
  <c r="F12327" i="45"/>
  <c r="E12327" i="45"/>
  <c r="D12327" i="45"/>
  <c r="H12326" i="45"/>
  <c r="G12326" i="45"/>
  <c r="F12326" i="45"/>
  <c r="E12326" i="45"/>
  <c r="D12326" i="45"/>
  <c r="H12325" i="45"/>
  <c r="G12325" i="45"/>
  <c r="F12325" i="45"/>
  <c r="E12325" i="45"/>
  <c r="D12325" i="45"/>
  <c r="H12324" i="45"/>
  <c r="G12324" i="45"/>
  <c r="F12324" i="45"/>
  <c r="E12324" i="45"/>
  <c r="D12324" i="45"/>
  <c r="H12323" i="45"/>
  <c r="G12323" i="45"/>
  <c r="F12323" i="45"/>
  <c r="E12323" i="45"/>
  <c r="D12323" i="45"/>
  <c r="H12322" i="45"/>
  <c r="G12322" i="45"/>
  <c r="F12322" i="45"/>
  <c r="E12322" i="45"/>
  <c r="D12322" i="45"/>
  <c r="H12321" i="45"/>
  <c r="G12321" i="45"/>
  <c r="F12321" i="45"/>
  <c r="E12321" i="45"/>
  <c r="D12321" i="45"/>
  <c r="H12320" i="45"/>
  <c r="G12320" i="45"/>
  <c r="F12320" i="45"/>
  <c r="E12320" i="45"/>
  <c r="D12320" i="45"/>
  <c r="H12319" i="45"/>
  <c r="G12319" i="45"/>
  <c r="F12319" i="45"/>
  <c r="E12319" i="45"/>
  <c r="D12319" i="45"/>
  <c r="H12318" i="45"/>
  <c r="G12318" i="45"/>
  <c r="F12318" i="45"/>
  <c r="E12318" i="45"/>
  <c r="D12318" i="45"/>
  <c r="H12317" i="45"/>
  <c r="G12317" i="45"/>
  <c r="F12317" i="45"/>
  <c r="E12317" i="45"/>
  <c r="D12317" i="45"/>
  <c r="H12316" i="45"/>
  <c r="G12316" i="45"/>
  <c r="F12316" i="45"/>
  <c r="E12316" i="45"/>
  <c r="D12316" i="45"/>
  <c r="H12315" i="45"/>
  <c r="G12315" i="45"/>
  <c r="F12315" i="45"/>
  <c r="E12315" i="45"/>
  <c r="D12315" i="45"/>
  <c r="H12314" i="45"/>
  <c r="G12314" i="45"/>
  <c r="F12314" i="45"/>
  <c r="E12314" i="45"/>
  <c r="D12314" i="45"/>
  <c r="H12313" i="45"/>
  <c r="G12313" i="45"/>
  <c r="F12313" i="45"/>
  <c r="E12313" i="45"/>
  <c r="D12313" i="45"/>
  <c r="H12312" i="45"/>
  <c r="G12312" i="45"/>
  <c r="F12312" i="45"/>
  <c r="E12312" i="45"/>
  <c r="D12312" i="45"/>
  <c r="H12311" i="45"/>
  <c r="G12311" i="45"/>
  <c r="F12311" i="45"/>
  <c r="E12311" i="45"/>
  <c r="D12311" i="45"/>
  <c r="H12310" i="45"/>
  <c r="G12310" i="45"/>
  <c r="F12310" i="45"/>
  <c r="E12310" i="45"/>
  <c r="D12310" i="45"/>
  <c r="H12309" i="45"/>
  <c r="G12309" i="45"/>
  <c r="F12309" i="45"/>
  <c r="E12309" i="45"/>
  <c r="D12309" i="45"/>
  <c r="H12308" i="45"/>
  <c r="G12308" i="45"/>
  <c r="F12308" i="45"/>
  <c r="E12308" i="45"/>
  <c r="D12308" i="45"/>
  <c r="H12307" i="45"/>
  <c r="G12307" i="45"/>
  <c r="F12307" i="45"/>
  <c r="E12307" i="45"/>
  <c r="D12307" i="45"/>
  <c r="H12306" i="45"/>
  <c r="G12306" i="45"/>
  <c r="F12306" i="45"/>
  <c r="E12306" i="45"/>
  <c r="D12306" i="45"/>
  <c r="H12305" i="45"/>
  <c r="G12305" i="45"/>
  <c r="F12305" i="45"/>
  <c r="E12305" i="45"/>
  <c r="D12305" i="45"/>
  <c r="H12304" i="45"/>
  <c r="G12304" i="45"/>
  <c r="F12304" i="45"/>
  <c r="E12304" i="45"/>
  <c r="D12304" i="45"/>
  <c r="H12303" i="45"/>
  <c r="G12303" i="45"/>
  <c r="F12303" i="45"/>
  <c r="E12303" i="45"/>
  <c r="D12303" i="45"/>
  <c r="H12302" i="45"/>
  <c r="G12302" i="45"/>
  <c r="F12302" i="45"/>
  <c r="E12302" i="45"/>
  <c r="D12302" i="45"/>
  <c r="H12301" i="45"/>
  <c r="G12301" i="45"/>
  <c r="F12301" i="45"/>
  <c r="E12301" i="45"/>
  <c r="D12301" i="45"/>
  <c r="H12300" i="45"/>
  <c r="G12300" i="45"/>
  <c r="F12300" i="45"/>
  <c r="E12300" i="45"/>
  <c r="D12300" i="45"/>
  <c r="H12299" i="45"/>
  <c r="G12299" i="45"/>
  <c r="F12299" i="45"/>
  <c r="E12299" i="45"/>
  <c r="D12299" i="45"/>
  <c r="H12298" i="45"/>
  <c r="G12298" i="45"/>
  <c r="F12298" i="45"/>
  <c r="E12298" i="45"/>
  <c r="D12298" i="45"/>
  <c r="H12297" i="45"/>
  <c r="G12297" i="45"/>
  <c r="F12297" i="45"/>
  <c r="E12297" i="45"/>
  <c r="D12297" i="45"/>
  <c r="H12296" i="45"/>
  <c r="G12296" i="45"/>
  <c r="F12296" i="45"/>
  <c r="E12296" i="45"/>
  <c r="D12296" i="45"/>
  <c r="H12295" i="45"/>
  <c r="G12295" i="45"/>
  <c r="F12295" i="45"/>
  <c r="E12295" i="45"/>
  <c r="D12295" i="45"/>
  <c r="H12294" i="45"/>
  <c r="G12294" i="45"/>
  <c r="F12294" i="45"/>
  <c r="E12294" i="45"/>
  <c r="D12294" i="45"/>
  <c r="H12293" i="45"/>
  <c r="G12293" i="45"/>
  <c r="F12293" i="45"/>
  <c r="E12293" i="45"/>
  <c r="D12293" i="45"/>
  <c r="H12292" i="45"/>
  <c r="G12292" i="45"/>
  <c r="F12292" i="45"/>
  <c r="E12292" i="45"/>
  <c r="D12292" i="45"/>
  <c r="H12291" i="45"/>
  <c r="G12291" i="45"/>
  <c r="F12291" i="45"/>
  <c r="E12291" i="45"/>
  <c r="D12291" i="45"/>
  <c r="H12290" i="45"/>
  <c r="G12290" i="45"/>
  <c r="F12290" i="45"/>
  <c r="E12290" i="45"/>
  <c r="D12290" i="45"/>
  <c r="H12289" i="45"/>
  <c r="G12289" i="45"/>
  <c r="F12289" i="45"/>
  <c r="E12289" i="45"/>
  <c r="D12289" i="45"/>
  <c r="H12288" i="45"/>
  <c r="G12288" i="45"/>
  <c r="F12288" i="45"/>
  <c r="E12288" i="45"/>
  <c r="D12288" i="45"/>
  <c r="H12287" i="45"/>
  <c r="G12287" i="45"/>
  <c r="F12287" i="45"/>
  <c r="E12287" i="45"/>
  <c r="D12287" i="45"/>
  <c r="H12286" i="45"/>
  <c r="G12286" i="45"/>
  <c r="F12286" i="45"/>
  <c r="E12286" i="45"/>
  <c r="D12286" i="45"/>
  <c r="H12285" i="45"/>
  <c r="G12285" i="45"/>
  <c r="F12285" i="45"/>
  <c r="E12285" i="45"/>
  <c r="D12285" i="45"/>
  <c r="H12284" i="45"/>
  <c r="G12284" i="45"/>
  <c r="F12284" i="45"/>
  <c r="E12284" i="45"/>
  <c r="D12284" i="45"/>
  <c r="H12283" i="45"/>
  <c r="G12283" i="45"/>
  <c r="F12283" i="45"/>
  <c r="E12283" i="45"/>
  <c r="D12283" i="45"/>
  <c r="H12282" i="45"/>
  <c r="G12282" i="45"/>
  <c r="F12282" i="45"/>
  <c r="E12282" i="45"/>
  <c r="D12282" i="45"/>
  <c r="H12281" i="45"/>
  <c r="G12281" i="45"/>
  <c r="F12281" i="45"/>
  <c r="E12281" i="45"/>
  <c r="D12281" i="45"/>
  <c r="H12280" i="45"/>
  <c r="G12280" i="45"/>
  <c r="F12280" i="45"/>
  <c r="E12280" i="45"/>
  <c r="D12280" i="45"/>
  <c r="H12279" i="45"/>
  <c r="G12279" i="45"/>
  <c r="F12279" i="45"/>
  <c r="E12279" i="45"/>
  <c r="D12279" i="45"/>
  <c r="H12278" i="45"/>
  <c r="G12278" i="45"/>
  <c r="F12278" i="45"/>
  <c r="E12278" i="45"/>
  <c r="D12278" i="45"/>
  <c r="H12277" i="45"/>
  <c r="G12277" i="45"/>
  <c r="F12277" i="45"/>
  <c r="E12277" i="45"/>
  <c r="D12277" i="45"/>
  <c r="H12276" i="45"/>
  <c r="G12276" i="45"/>
  <c r="F12276" i="45"/>
  <c r="E12276" i="45"/>
  <c r="D12276" i="45"/>
  <c r="H12275" i="45"/>
  <c r="G12275" i="45"/>
  <c r="F12275" i="45"/>
  <c r="E12275" i="45"/>
  <c r="D12275" i="45"/>
  <c r="H12274" i="45"/>
  <c r="G12274" i="45"/>
  <c r="F12274" i="45"/>
  <c r="E12274" i="45"/>
  <c r="D12274" i="45"/>
  <c r="H12273" i="45"/>
  <c r="G12273" i="45"/>
  <c r="F12273" i="45"/>
  <c r="E12273" i="45"/>
  <c r="D12273" i="45"/>
  <c r="H12272" i="45"/>
  <c r="G12272" i="45"/>
  <c r="F12272" i="45"/>
  <c r="E12272" i="45"/>
  <c r="D12272" i="45"/>
  <c r="H12271" i="45"/>
  <c r="G12271" i="45"/>
  <c r="F12271" i="45"/>
  <c r="E12271" i="45"/>
  <c r="D12271" i="45"/>
  <c r="H12270" i="45"/>
  <c r="G12270" i="45"/>
  <c r="F12270" i="45"/>
  <c r="E12270" i="45"/>
  <c r="D12270" i="45"/>
  <c r="H12269" i="45"/>
  <c r="G12269" i="45"/>
  <c r="F12269" i="45"/>
  <c r="E12269" i="45"/>
  <c r="D12269" i="45"/>
  <c r="H12268" i="45"/>
  <c r="G12268" i="45"/>
  <c r="F12268" i="45"/>
  <c r="E12268" i="45"/>
  <c r="D12268" i="45"/>
  <c r="H12267" i="45"/>
  <c r="G12267" i="45"/>
  <c r="F12267" i="45"/>
  <c r="E12267" i="45"/>
  <c r="D12267" i="45"/>
  <c r="H12266" i="45"/>
  <c r="G12266" i="45"/>
  <c r="F12266" i="45"/>
  <c r="E12266" i="45"/>
  <c r="D12266" i="45"/>
  <c r="H12265" i="45"/>
  <c r="G12265" i="45"/>
  <c r="F12265" i="45"/>
  <c r="E12265" i="45"/>
  <c r="D12265" i="45"/>
  <c r="H12264" i="45"/>
  <c r="G12264" i="45"/>
  <c r="F12264" i="45"/>
  <c r="E12264" i="45"/>
  <c r="D12264" i="45"/>
  <c r="H12263" i="45"/>
  <c r="G12263" i="45"/>
  <c r="F12263" i="45"/>
  <c r="E12263" i="45"/>
  <c r="D12263" i="45"/>
  <c r="H12262" i="45"/>
  <c r="G12262" i="45"/>
  <c r="F12262" i="45"/>
  <c r="E12262" i="45"/>
  <c r="D12262" i="45"/>
  <c r="H12261" i="45"/>
  <c r="G12261" i="45"/>
  <c r="F12261" i="45"/>
  <c r="E12261" i="45"/>
  <c r="D12261" i="45"/>
  <c r="H12260" i="45"/>
  <c r="G12260" i="45"/>
  <c r="F12260" i="45"/>
  <c r="E12260" i="45"/>
  <c r="D12260" i="45"/>
  <c r="H12259" i="45"/>
  <c r="G12259" i="45"/>
  <c r="F12259" i="45"/>
  <c r="E12259" i="45"/>
  <c r="D12259" i="45"/>
  <c r="H12258" i="45"/>
  <c r="G12258" i="45"/>
  <c r="F12258" i="45"/>
  <c r="E12258" i="45"/>
  <c r="D12258" i="45"/>
  <c r="H12257" i="45"/>
  <c r="G12257" i="45"/>
  <c r="F12257" i="45"/>
  <c r="E12257" i="45"/>
  <c r="D12257" i="45"/>
  <c r="H12256" i="45"/>
  <c r="G12256" i="45"/>
  <c r="F12256" i="45"/>
  <c r="E12256" i="45"/>
  <c r="D12256" i="45"/>
  <c r="H12255" i="45"/>
  <c r="G12255" i="45"/>
  <c r="F12255" i="45"/>
  <c r="E12255" i="45"/>
  <c r="D12255" i="45"/>
  <c r="H12254" i="45"/>
  <c r="G12254" i="45"/>
  <c r="F12254" i="45"/>
  <c r="E12254" i="45"/>
  <c r="D12254" i="45"/>
  <c r="H12253" i="45"/>
  <c r="G12253" i="45"/>
  <c r="F12253" i="45"/>
  <c r="E12253" i="45"/>
  <c r="D12253" i="45"/>
  <c r="H12252" i="45"/>
  <c r="G12252" i="45"/>
  <c r="F12252" i="45"/>
  <c r="E12252" i="45"/>
  <c r="D12252" i="45"/>
  <c r="H12251" i="45"/>
  <c r="G12251" i="45"/>
  <c r="F12251" i="45"/>
  <c r="E12251" i="45"/>
  <c r="D12251" i="45"/>
  <c r="H12250" i="45"/>
  <c r="G12250" i="45"/>
  <c r="F12250" i="45"/>
  <c r="E12250" i="45"/>
  <c r="D12250" i="45"/>
  <c r="H12249" i="45"/>
  <c r="G12249" i="45"/>
  <c r="F12249" i="45"/>
  <c r="E12249" i="45"/>
  <c r="D12249" i="45"/>
  <c r="H12248" i="45"/>
  <c r="G12248" i="45"/>
  <c r="F12248" i="45"/>
  <c r="E12248" i="45"/>
  <c r="D12248" i="45"/>
  <c r="H12247" i="45"/>
  <c r="G12247" i="45"/>
  <c r="F12247" i="45"/>
  <c r="E12247" i="45"/>
  <c r="D12247" i="45"/>
  <c r="H12246" i="45"/>
  <c r="G12246" i="45"/>
  <c r="F12246" i="45"/>
  <c r="E12246" i="45"/>
  <c r="D12246" i="45"/>
  <c r="H12245" i="45"/>
  <c r="G12245" i="45"/>
  <c r="F12245" i="45"/>
  <c r="E12245" i="45"/>
  <c r="D12245" i="45"/>
  <c r="H12244" i="45"/>
  <c r="G12244" i="45"/>
  <c r="F12244" i="45"/>
  <c r="E12244" i="45"/>
  <c r="D12244" i="45"/>
  <c r="H12243" i="45"/>
  <c r="G12243" i="45"/>
  <c r="F12243" i="45"/>
  <c r="E12243" i="45"/>
  <c r="D12243" i="45"/>
  <c r="H12242" i="45"/>
  <c r="G12242" i="45"/>
  <c r="F12242" i="45"/>
  <c r="E12242" i="45"/>
  <c r="D12242" i="45"/>
  <c r="H12241" i="45"/>
  <c r="G12241" i="45"/>
  <c r="F12241" i="45"/>
  <c r="E12241" i="45"/>
  <c r="D12241" i="45"/>
  <c r="H12240" i="45"/>
  <c r="G12240" i="45"/>
  <c r="F12240" i="45"/>
  <c r="E12240" i="45"/>
  <c r="D12240" i="45"/>
  <c r="H12239" i="45"/>
  <c r="G12239" i="45"/>
  <c r="F12239" i="45"/>
  <c r="E12239" i="45"/>
  <c r="D12239" i="45"/>
  <c r="H12238" i="45"/>
  <c r="G12238" i="45"/>
  <c r="F12238" i="45"/>
  <c r="E12238" i="45"/>
  <c r="D12238" i="45"/>
  <c r="H12237" i="45"/>
  <c r="G12237" i="45"/>
  <c r="F12237" i="45"/>
  <c r="E12237" i="45"/>
  <c r="D12237" i="45"/>
  <c r="H12236" i="45"/>
  <c r="G12236" i="45"/>
  <c r="F12236" i="45"/>
  <c r="E12236" i="45"/>
  <c r="D12236" i="45"/>
  <c r="H12235" i="45"/>
  <c r="G12235" i="45"/>
  <c r="F12235" i="45"/>
  <c r="E12235" i="45"/>
  <c r="D12235" i="45"/>
  <c r="H12234" i="45"/>
  <c r="G12234" i="45"/>
  <c r="F12234" i="45"/>
  <c r="E12234" i="45"/>
  <c r="D12234" i="45"/>
  <c r="H12233" i="45"/>
  <c r="G12233" i="45"/>
  <c r="F12233" i="45"/>
  <c r="E12233" i="45"/>
  <c r="D12233" i="45"/>
  <c r="H12232" i="45"/>
  <c r="G12232" i="45"/>
  <c r="F12232" i="45"/>
  <c r="E12232" i="45"/>
  <c r="D12232" i="45"/>
  <c r="H12231" i="45"/>
  <c r="G12231" i="45"/>
  <c r="F12231" i="45"/>
  <c r="E12231" i="45"/>
  <c r="D12231" i="45"/>
  <c r="H12230" i="45"/>
  <c r="G12230" i="45"/>
  <c r="F12230" i="45"/>
  <c r="E12230" i="45"/>
  <c r="D12230" i="45"/>
  <c r="H12229" i="45"/>
  <c r="G12229" i="45"/>
  <c r="F12229" i="45"/>
  <c r="E12229" i="45"/>
  <c r="D12229" i="45"/>
  <c r="H12228" i="45"/>
  <c r="G12228" i="45"/>
  <c r="F12228" i="45"/>
  <c r="E12228" i="45"/>
  <c r="D12228" i="45"/>
  <c r="H12227" i="45"/>
  <c r="G12227" i="45"/>
  <c r="F12227" i="45"/>
  <c r="E12227" i="45"/>
  <c r="D12227" i="45"/>
  <c r="H12226" i="45"/>
  <c r="G12226" i="45"/>
  <c r="F12226" i="45"/>
  <c r="E12226" i="45"/>
  <c r="D12226" i="45"/>
  <c r="H12225" i="45"/>
  <c r="G12225" i="45"/>
  <c r="F12225" i="45"/>
  <c r="E12225" i="45"/>
  <c r="D12225" i="45"/>
  <c r="H12224" i="45"/>
  <c r="G12224" i="45"/>
  <c r="F12224" i="45"/>
  <c r="E12224" i="45"/>
  <c r="D12224" i="45"/>
  <c r="H12223" i="45"/>
  <c r="G12223" i="45"/>
  <c r="F12223" i="45"/>
  <c r="E12223" i="45"/>
  <c r="D12223" i="45"/>
  <c r="H12222" i="45"/>
  <c r="G12222" i="45"/>
  <c r="F12222" i="45"/>
  <c r="E12222" i="45"/>
  <c r="D12222" i="45"/>
  <c r="H12221" i="45"/>
  <c r="G12221" i="45"/>
  <c r="F12221" i="45"/>
  <c r="E12221" i="45"/>
  <c r="D12221" i="45"/>
  <c r="H12220" i="45"/>
  <c r="G12220" i="45"/>
  <c r="F12220" i="45"/>
  <c r="E12220" i="45"/>
  <c r="D12220" i="45"/>
  <c r="H12219" i="45"/>
  <c r="G12219" i="45"/>
  <c r="F12219" i="45"/>
  <c r="E12219" i="45"/>
  <c r="D12219" i="45"/>
  <c r="H12218" i="45"/>
  <c r="G12218" i="45"/>
  <c r="F12218" i="45"/>
  <c r="E12218" i="45"/>
  <c r="D12218" i="45"/>
  <c r="H12217" i="45"/>
  <c r="G12217" i="45"/>
  <c r="F12217" i="45"/>
  <c r="E12217" i="45"/>
  <c r="D12217" i="45"/>
  <c r="H12216" i="45"/>
  <c r="G12216" i="45"/>
  <c r="F12216" i="45"/>
  <c r="E12216" i="45"/>
  <c r="D12216" i="45"/>
  <c r="H12215" i="45"/>
  <c r="G12215" i="45"/>
  <c r="F12215" i="45"/>
  <c r="E12215" i="45"/>
  <c r="D12215" i="45"/>
  <c r="H12214" i="45"/>
  <c r="G12214" i="45"/>
  <c r="F12214" i="45"/>
  <c r="E12214" i="45"/>
  <c r="D12214" i="45"/>
  <c r="H12213" i="45"/>
  <c r="G12213" i="45"/>
  <c r="F12213" i="45"/>
  <c r="E12213" i="45"/>
  <c r="D12213" i="45"/>
  <c r="H12212" i="45"/>
  <c r="G12212" i="45"/>
  <c r="F12212" i="45"/>
  <c r="E12212" i="45"/>
  <c r="D12212" i="45"/>
  <c r="H12211" i="45"/>
  <c r="G12211" i="45"/>
  <c r="F12211" i="45"/>
  <c r="E12211" i="45"/>
  <c r="D12211" i="45"/>
  <c r="H12210" i="45"/>
  <c r="G12210" i="45"/>
  <c r="F12210" i="45"/>
  <c r="E12210" i="45"/>
  <c r="D12210" i="45"/>
  <c r="H12209" i="45"/>
  <c r="G12209" i="45"/>
  <c r="F12209" i="45"/>
  <c r="E12209" i="45"/>
  <c r="D12209" i="45"/>
  <c r="H12208" i="45"/>
  <c r="G12208" i="45"/>
  <c r="F12208" i="45"/>
  <c r="E12208" i="45"/>
  <c r="D12208" i="45"/>
  <c r="H12207" i="45"/>
  <c r="G12207" i="45"/>
  <c r="F12207" i="45"/>
  <c r="E12207" i="45"/>
  <c r="D12207" i="45"/>
  <c r="H12206" i="45"/>
  <c r="G12206" i="45"/>
  <c r="F12206" i="45"/>
  <c r="E12206" i="45"/>
  <c r="D12206" i="45"/>
  <c r="H12205" i="45"/>
  <c r="G12205" i="45"/>
  <c r="F12205" i="45"/>
  <c r="E12205" i="45"/>
  <c r="D12205" i="45"/>
  <c r="H12204" i="45"/>
  <c r="G12204" i="45"/>
  <c r="F12204" i="45"/>
  <c r="E12204" i="45"/>
  <c r="D12204" i="45"/>
  <c r="H12203" i="45"/>
  <c r="G12203" i="45"/>
  <c r="F12203" i="45"/>
  <c r="E12203" i="45"/>
  <c r="D12203" i="45"/>
  <c r="H12202" i="45"/>
  <c r="G12202" i="45"/>
  <c r="F12202" i="45"/>
  <c r="E12202" i="45"/>
  <c r="D12202" i="45"/>
  <c r="H12201" i="45"/>
  <c r="G12201" i="45"/>
  <c r="F12201" i="45"/>
  <c r="E12201" i="45"/>
  <c r="D12201" i="45"/>
  <c r="H12200" i="45"/>
  <c r="G12200" i="45"/>
  <c r="F12200" i="45"/>
  <c r="E12200" i="45"/>
  <c r="D12200" i="45"/>
  <c r="H12199" i="45"/>
  <c r="G12199" i="45"/>
  <c r="F12199" i="45"/>
  <c r="E12199" i="45"/>
  <c r="D12199" i="45"/>
  <c r="H12198" i="45"/>
  <c r="G12198" i="45"/>
  <c r="F12198" i="45"/>
  <c r="E12198" i="45"/>
  <c r="D12198" i="45"/>
  <c r="H12197" i="45"/>
  <c r="G12197" i="45"/>
  <c r="F12197" i="45"/>
  <c r="E12197" i="45"/>
  <c r="D12197" i="45"/>
  <c r="H12196" i="45"/>
  <c r="G12196" i="45"/>
  <c r="F12196" i="45"/>
  <c r="E12196" i="45"/>
  <c r="D12196" i="45"/>
  <c r="H12195" i="45"/>
  <c r="G12195" i="45"/>
  <c r="F12195" i="45"/>
  <c r="E12195" i="45"/>
  <c r="D12195" i="45"/>
  <c r="H12194" i="45"/>
  <c r="G12194" i="45"/>
  <c r="F12194" i="45"/>
  <c r="E12194" i="45"/>
  <c r="D12194" i="45"/>
  <c r="H12193" i="45"/>
  <c r="G12193" i="45"/>
  <c r="F12193" i="45"/>
  <c r="E12193" i="45"/>
  <c r="D12193" i="45"/>
  <c r="H12192" i="45"/>
  <c r="G12192" i="45"/>
  <c r="F12192" i="45"/>
  <c r="E12192" i="45"/>
  <c r="D12192" i="45"/>
  <c r="H12191" i="45"/>
  <c r="G12191" i="45"/>
  <c r="F12191" i="45"/>
  <c r="E12191" i="45"/>
  <c r="D12191" i="45"/>
  <c r="H12190" i="45"/>
  <c r="G12190" i="45"/>
  <c r="F12190" i="45"/>
  <c r="E12190" i="45"/>
  <c r="D12190" i="45"/>
  <c r="H12189" i="45"/>
  <c r="G12189" i="45"/>
  <c r="F12189" i="45"/>
  <c r="E12189" i="45"/>
  <c r="D12189" i="45"/>
  <c r="H12188" i="45"/>
  <c r="G12188" i="45"/>
  <c r="F12188" i="45"/>
  <c r="E12188" i="45"/>
  <c r="D12188" i="45"/>
  <c r="H12187" i="45"/>
  <c r="G12187" i="45"/>
  <c r="F12187" i="45"/>
  <c r="E12187" i="45"/>
  <c r="D12187" i="45"/>
  <c r="H12186" i="45"/>
  <c r="G12186" i="45"/>
  <c r="F12186" i="45"/>
  <c r="E12186" i="45"/>
  <c r="D12186" i="45"/>
  <c r="H12185" i="45"/>
  <c r="G12185" i="45"/>
  <c r="F12185" i="45"/>
  <c r="E12185" i="45"/>
  <c r="D12185" i="45"/>
  <c r="H12184" i="45"/>
  <c r="G12184" i="45"/>
  <c r="F12184" i="45"/>
  <c r="E12184" i="45"/>
  <c r="D12184" i="45"/>
  <c r="H12183" i="45"/>
  <c r="G12183" i="45"/>
  <c r="F12183" i="45"/>
  <c r="E12183" i="45"/>
  <c r="D12183" i="45"/>
  <c r="H12182" i="45"/>
  <c r="G12182" i="45"/>
  <c r="F12182" i="45"/>
  <c r="E12182" i="45"/>
  <c r="D12182" i="45"/>
  <c r="H12181" i="45"/>
  <c r="G12181" i="45"/>
  <c r="F12181" i="45"/>
  <c r="E12181" i="45"/>
  <c r="D12181" i="45"/>
  <c r="H12180" i="45"/>
  <c r="G12180" i="45"/>
  <c r="F12180" i="45"/>
  <c r="E12180" i="45"/>
  <c r="D12180" i="45"/>
  <c r="H12179" i="45"/>
  <c r="G12179" i="45"/>
  <c r="F12179" i="45"/>
  <c r="E12179" i="45"/>
  <c r="D12179" i="45"/>
  <c r="H12178" i="45"/>
  <c r="G12178" i="45"/>
  <c r="F12178" i="45"/>
  <c r="E12178" i="45"/>
  <c r="D12178" i="45"/>
  <c r="H12177" i="45"/>
  <c r="G12177" i="45"/>
  <c r="F12177" i="45"/>
  <c r="E12177" i="45"/>
  <c r="D12177" i="45"/>
  <c r="H12176" i="45"/>
  <c r="G12176" i="45"/>
  <c r="F12176" i="45"/>
  <c r="E12176" i="45"/>
  <c r="D12176" i="45"/>
  <c r="H12175" i="45"/>
  <c r="G12175" i="45"/>
  <c r="F12175" i="45"/>
  <c r="E12175" i="45"/>
  <c r="D12175" i="45"/>
  <c r="H12174" i="45"/>
  <c r="G12174" i="45"/>
  <c r="F12174" i="45"/>
  <c r="E12174" i="45"/>
  <c r="D12174" i="45"/>
  <c r="H12173" i="45"/>
  <c r="G12173" i="45"/>
  <c r="F12173" i="45"/>
  <c r="E12173" i="45"/>
  <c r="D12173" i="45"/>
  <c r="H12172" i="45"/>
  <c r="G12172" i="45"/>
  <c r="F12172" i="45"/>
  <c r="E12172" i="45"/>
  <c r="D12172" i="45"/>
  <c r="H12171" i="45"/>
  <c r="G12171" i="45"/>
  <c r="F12171" i="45"/>
  <c r="E12171" i="45"/>
  <c r="D12171" i="45"/>
  <c r="H12170" i="45"/>
  <c r="G12170" i="45"/>
  <c r="F12170" i="45"/>
  <c r="E12170" i="45"/>
  <c r="D12170" i="45"/>
  <c r="H12169" i="45"/>
  <c r="G12169" i="45"/>
  <c r="F12169" i="45"/>
  <c r="E12169" i="45"/>
  <c r="D12169" i="45"/>
  <c r="H12168" i="45"/>
  <c r="G12168" i="45"/>
  <c r="F12168" i="45"/>
  <c r="E12168" i="45"/>
  <c r="D12168" i="45"/>
  <c r="H12167" i="45"/>
  <c r="G12167" i="45"/>
  <c r="F12167" i="45"/>
  <c r="E12167" i="45"/>
  <c r="D12167" i="45"/>
  <c r="H12166" i="45"/>
  <c r="G12166" i="45"/>
  <c r="F12166" i="45"/>
  <c r="E12166" i="45"/>
  <c r="D12166" i="45"/>
  <c r="H12165" i="45"/>
  <c r="G12165" i="45"/>
  <c r="F12165" i="45"/>
  <c r="E12165" i="45"/>
  <c r="D12165" i="45"/>
  <c r="H12164" i="45"/>
  <c r="G12164" i="45"/>
  <c r="F12164" i="45"/>
  <c r="E12164" i="45"/>
  <c r="D12164" i="45"/>
  <c r="H12163" i="45"/>
  <c r="G12163" i="45"/>
  <c r="F12163" i="45"/>
  <c r="E12163" i="45"/>
  <c r="D12163" i="45"/>
  <c r="H12162" i="45"/>
  <c r="G12162" i="45"/>
  <c r="F12162" i="45"/>
  <c r="E12162" i="45"/>
  <c r="D12162" i="45"/>
  <c r="H12161" i="45"/>
  <c r="G12161" i="45"/>
  <c r="F12161" i="45"/>
  <c r="E12161" i="45"/>
  <c r="D12161" i="45"/>
  <c r="H12160" i="45"/>
  <c r="G12160" i="45"/>
  <c r="F12160" i="45"/>
  <c r="E12160" i="45"/>
  <c r="D12160" i="45"/>
  <c r="H12159" i="45"/>
  <c r="G12159" i="45"/>
  <c r="F12159" i="45"/>
  <c r="E12159" i="45"/>
  <c r="D12159" i="45"/>
  <c r="H12158" i="45"/>
  <c r="G12158" i="45"/>
  <c r="F12158" i="45"/>
  <c r="E12158" i="45"/>
  <c r="D12158" i="45"/>
  <c r="H12157" i="45"/>
  <c r="G12157" i="45"/>
  <c r="F12157" i="45"/>
  <c r="E12157" i="45"/>
  <c r="D12157" i="45"/>
  <c r="H12156" i="45"/>
  <c r="G12156" i="45"/>
  <c r="F12156" i="45"/>
  <c r="E12156" i="45"/>
  <c r="D12156" i="45"/>
  <c r="H12155" i="45"/>
  <c r="G12155" i="45"/>
  <c r="F12155" i="45"/>
  <c r="E12155" i="45"/>
  <c r="D12155" i="45"/>
  <c r="H12154" i="45"/>
  <c r="G12154" i="45"/>
  <c r="F12154" i="45"/>
  <c r="E12154" i="45"/>
  <c r="D12154" i="45"/>
  <c r="H12153" i="45"/>
  <c r="G12153" i="45"/>
  <c r="F12153" i="45"/>
  <c r="E12153" i="45"/>
  <c r="D12153" i="45"/>
  <c r="H12152" i="45"/>
  <c r="G12152" i="45"/>
  <c r="F12152" i="45"/>
  <c r="E12152" i="45"/>
  <c r="D12152" i="45"/>
  <c r="H12151" i="45"/>
  <c r="G12151" i="45"/>
  <c r="F12151" i="45"/>
  <c r="E12151" i="45"/>
  <c r="D12151" i="45"/>
  <c r="H12150" i="45"/>
  <c r="G12150" i="45"/>
  <c r="F12150" i="45"/>
  <c r="E12150" i="45"/>
  <c r="D12150" i="45"/>
  <c r="H12149" i="45"/>
  <c r="G12149" i="45"/>
  <c r="F12149" i="45"/>
  <c r="E12149" i="45"/>
  <c r="D12149" i="45"/>
  <c r="H12148" i="45"/>
  <c r="G12148" i="45"/>
  <c r="F12148" i="45"/>
  <c r="E12148" i="45"/>
  <c r="D12148" i="45"/>
  <c r="H12147" i="45"/>
  <c r="G12147" i="45"/>
  <c r="F12147" i="45"/>
  <c r="E12147" i="45"/>
  <c r="D12147" i="45"/>
  <c r="H12146" i="45"/>
  <c r="G12146" i="45"/>
  <c r="F12146" i="45"/>
  <c r="E12146" i="45"/>
  <c r="D12146" i="45"/>
  <c r="H12145" i="45"/>
  <c r="G12145" i="45"/>
  <c r="F12145" i="45"/>
  <c r="E12145" i="45"/>
  <c r="D12145" i="45"/>
  <c r="H12144" i="45"/>
  <c r="G12144" i="45"/>
  <c r="F12144" i="45"/>
  <c r="E12144" i="45"/>
  <c r="D12144" i="45"/>
  <c r="H12143" i="45"/>
  <c r="G12143" i="45"/>
  <c r="F12143" i="45"/>
  <c r="E12143" i="45"/>
  <c r="D12143" i="45"/>
  <c r="H12142" i="45"/>
  <c r="G12142" i="45"/>
  <c r="F12142" i="45"/>
  <c r="E12142" i="45"/>
  <c r="D12142" i="45"/>
  <c r="H12141" i="45"/>
  <c r="G12141" i="45"/>
  <c r="F12141" i="45"/>
  <c r="E12141" i="45"/>
  <c r="D12141" i="45"/>
  <c r="H12140" i="45"/>
  <c r="G12140" i="45"/>
  <c r="F12140" i="45"/>
  <c r="E12140" i="45"/>
  <c r="D12140" i="45"/>
  <c r="H12139" i="45"/>
  <c r="G12139" i="45"/>
  <c r="F12139" i="45"/>
  <c r="E12139" i="45"/>
  <c r="D12139" i="45"/>
  <c r="H12138" i="45"/>
  <c r="G12138" i="45"/>
  <c r="F12138" i="45"/>
  <c r="E12138" i="45"/>
  <c r="D12138" i="45"/>
  <c r="H12137" i="45"/>
  <c r="G12137" i="45"/>
  <c r="F12137" i="45"/>
  <c r="E12137" i="45"/>
  <c r="D12137" i="45"/>
  <c r="H12136" i="45"/>
  <c r="G12136" i="45"/>
  <c r="F12136" i="45"/>
  <c r="E12136" i="45"/>
  <c r="D12136" i="45"/>
  <c r="H12135" i="45"/>
  <c r="G12135" i="45"/>
  <c r="F12135" i="45"/>
  <c r="E12135" i="45"/>
  <c r="D12135" i="45"/>
  <c r="H12134" i="45"/>
  <c r="G12134" i="45"/>
  <c r="F12134" i="45"/>
  <c r="E12134" i="45"/>
  <c r="D12134" i="45"/>
  <c r="H12133" i="45"/>
  <c r="G12133" i="45"/>
  <c r="F12133" i="45"/>
  <c r="E12133" i="45"/>
  <c r="D12133" i="45"/>
  <c r="H12132" i="45"/>
  <c r="G12132" i="45"/>
  <c r="F12132" i="45"/>
  <c r="E12132" i="45"/>
  <c r="D12132" i="45"/>
  <c r="H12131" i="45"/>
  <c r="G12131" i="45"/>
  <c r="F12131" i="45"/>
  <c r="E12131" i="45"/>
  <c r="D12131" i="45"/>
  <c r="H12130" i="45"/>
  <c r="G12130" i="45"/>
  <c r="F12130" i="45"/>
  <c r="E12130" i="45"/>
  <c r="D12130" i="45"/>
  <c r="H12129" i="45"/>
  <c r="G12129" i="45"/>
  <c r="F12129" i="45"/>
  <c r="E12129" i="45"/>
  <c r="D12129" i="45"/>
  <c r="H12128" i="45"/>
  <c r="G12128" i="45"/>
  <c r="F12128" i="45"/>
  <c r="E12128" i="45"/>
  <c r="D12128" i="45"/>
  <c r="H12127" i="45"/>
  <c r="G12127" i="45"/>
  <c r="F12127" i="45"/>
  <c r="E12127" i="45"/>
  <c r="D12127" i="45"/>
  <c r="H12126" i="45"/>
  <c r="G12126" i="45"/>
  <c r="F12126" i="45"/>
  <c r="E12126" i="45"/>
  <c r="D12126" i="45"/>
  <c r="H12125" i="45"/>
  <c r="G12125" i="45"/>
  <c r="F12125" i="45"/>
  <c r="E12125" i="45"/>
  <c r="D12125" i="45"/>
  <c r="H12124" i="45"/>
  <c r="G12124" i="45"/>
  <c r="F12124" i="45"/>
  <c r="E12124" i="45"/>
  <c r="D12124" i="45"/>
  <c r="H12123" i="45"/>
  <c r="G12123" i="45"/>
  <c r="F12123" i="45"/>
  <c r="E12123" i="45"/>
  <c r="D12123" i="45"/>
  <c r="H12122" i="45"/>
  <c r="G12122" i="45"/>
  <c r="F12122" i="45"/>
  <c r="E12122" i="45"/>
  <c r="D12122" i="45"/>
  <c r="H12121" i="45"/>
  <c r="G12121" i="45"/>
  <c r="F12121" i="45"/>
  <c r="E12121" i="45"/>
  <c r="D12121" i="45"/>
  <c r="H12120" i="45"/>
  <c r="G12120" i="45"/>
  <c r="F12120" i="45"/>
  <c r="E12120" i="45"/>
  <c r="D12120" i="45"/>
  <c r="H12119" i="45"/>
  <c r="G12119" i="45"/>
  <c r="F12119" i="45"/>
  <c r="E12119" i="45"/>
  <c r="D12119" i="45"/>
  <c r="H12118" i="45"/>
  <c r="G12118" i="45"/>
  <c r="F12118" i="45"/>
  <c r="E12118" i="45"/>
  <c r="D12118" i="45"/>
  <c r="H12117" i="45"/>
  <c r="G12117" i="45"/>
  <c r="F12117" i="45"/>
  <c r="E12117" i="45"/>
  <c r="D12117" i="45"/>
  <c r="H12116" i="45"/>
  <c r="G12116" i="45"/>
  <c r="F12116" i="45"/>
  <c r="E12116" i="45"/>
  <c r="D12116" i="45"/>
  <c r="H12115" i="45"/>
  <c r="G12115" i="45"/>
  <c r="F12115" i="45"/>
  <c r="E12115" i="45"/>
  <c r="D12115" i="45"/>
  <c r="H12114" i="45"/>
  <c r="G12114" i="45"/>
  <c r="F12114" i="45"/>
  <c r="E12114" i="45"/>
  <c r="D12114" i="45"/>
  <c r="H12113" i="45"/>
  <c r="G12113" i="45"/>
  <c r="F12113" i="45"/>
  <c r="E12113" i="45"/>
  <c r="D12113" i="45"/>
  <c r="H12112" i="45"/>
  <c r="G12112" i="45"/>
  <c r="F12112" i="45"/>
  <c r="E12112" i="45"/>
  <c r="D12112" i="45"/>
  <c r="H12111" i="45"/>
  <c r="G12111" i="45"/>
  <c r="F12111" i="45"/>
  <c r="E12111" i="45"/>
  <c r="D12111" i="45"/>
  <c r="H12110" i="45"/>
  <c r="G12110" i="45"/>
  <c r="F12110" i="45"/>
  <c r="E12110" i="45"/>
  <c r="D12110" i="45"/>
  <c r="H12109" i="45"/>
  <c r="G12109" i="45"/>
  <c r="F12109" i="45"/>
  <c r="E12109" i="45"/>
  <c r="D12109" i="45"/>
  <c r="H12108" i="45"/>
  <c r="G12108" i="45"/>
  <c r="F12108" i="45"/>
  <c r="E12108" i="45"/>
  <c r="D12108" i="45"/>
  <c r="H12107" i="45"/>
  <c r="G12107" i="45"/>
  <c r="F12107" i="45"/>
  <c r="E12107" i="45"/>
  <c r="D12107" i="45"/>
  <c r="H12106" i="45"/>
  <c r="G12106" i="45"/>
  <c r="F12106" i="45"/>
  <c r="E12106" i="45"/>
  <c r="D12106" i="45"/>
  <c r="H12105" i="45"/>
  <c r="G12105" i="45"/>
  <c r="F12105" i="45"/>
  <c r="E12105" i="45"/>
  <c r="D12105" i="45"/>
  <c r="H12104" i="45"/>
  <c r="G12104" i="45"/>
  <c r="F12104" i="45"/>
  <c r="E12104" i="45"/>
  <c r="D12104" i="45"/>
  <c r="H12103" i="45"/>
  <c r="G12103" i="45"/>
  <c r="F12103" i="45"/>
  <c r="E12103" i="45"/>
  <c r="D12103" i="45"/>
  <c r="H12102" i="45"/>
  <c r="G12102" i="45"/>
  <c r="F12102" i="45"/>
  <c r="E12102" i="45"/>
  <c r="D12102" i="45"/>
  <c r="H12101" i="45"/>
  <c r="G12101" i="45"/>
  <c r="F12101" i="45"/>
  <c r="E12101" i="45"/>
  <c r="D12101" i="45"/>
  <c r="H12100" i="45"/>
  <c r="G12100" i="45"/>
  <c r="F12100" i="45"/>
  <c r="E12100" i="45"/>
  <c r="D12100" i="45"/>
  <c r="H12099" i="45"/>
  <c r="G12099" i="45"/>
  <c r="F12099" i="45"/>
  <c r="E12099" i="45"/>
  <c r="D12099" i="45"/>
  <c r="H12098" i="45"/>
  <c r="G12098" i="45"/>
  <c r="F12098" i="45"/>
  <c r="E12098" i="45"/>
  <c r="D12098" i="45"/>
  <c r="H12097" i="45"/>
  <c r="G12097" i="45"/>
  <c r="F12097" i="45"/>
  <c r="E12097" i="45"/>
  <c r="D12097" i="45"/>
  <c r="H12096" i="45"/>
  <c r="G12096" i="45"/>
  <c r="F12096" i="45"/>
  <c r="E12096" i="45"/>
  <c r="D12096" i="45"/>
  <c r="H12095" i="45"/>
  <c r="G12095" i="45"/>
  <c r="F12095" i="45"/>
  <c r="E12095" i="45"/>
  <c r="D12095" i="45"/>
  <c r="H12094" i="45"/>
  <c r="G12094" i="45"/>
  <c r="F12094" i="45"/>
  <c r="E12094" i="45"/>
  <c r="D12094" i="45"/>
  <c r="H12093" i="45"/>
  <c r="G12093" i="45"/>
  <c r="F12093" i="45"/>
  <c r="E12093" i="45"/>
  <c r="D12093" i="45"/>
  <c r="H12092" i="45"/>
  <c r="G12092" i="45"/>
  <c r="F12092" i="45"/>
  <c r="E12092" i="45"/>
  <c r="D12092" i="45"/>
  <c r="H12091" i="45"/>
  <c r="G12091" i="45"/>
  <c r="F12091" i="45"/>
  <c r="E12091" i="45"/>
  <c r="D12091" i="45"/>
  <c r="H12090" i="45"/>
  <c r="G12090" i="45"/>
  <c r="F12090" i="45"/>
  <c r="E12090" i="45"/>
  <c r="D12090" i="45"/>
  <c r="H12089" i="45"/>
  <c r="G12089" i="45"/>
  <c r="F12089" i="45"/>
  <c r="E12089" i="45"/>
  <c r="D12089" i="45"/>
  <c r="H12088" i="45"/>
  <c r="G12088" i="45"/>
  <c r="F12088" i="45"/>
  <c r="E12088" i="45"/>
  <c r="D12088" i="45"/>
  <c r="H12087" i="45"/>
  <c r="G12087" i="45"/>
  <c r="F12087" i="45"/>
  <c r="E12087" i="45"/>
  <c r="D12087" i="45"/>
  <c r="H12086" i="45"/>
  <c r="G12086" i="45"/>
  <c r="F12086" i="45"/>
  <c r="E12086" i="45"/>
  <c r="D12086" i="45"/>
  <c r="H12085" i="45"/>
  <c r="G12085" i="45"/>
  <c r="F12085" i="45"/>
  <c r="E12085" i="45"/>
  <c r="D12085" i="45"/>
  <c r="H12084" i="45"/>
  <c r="G12084" i="45"/>
  <c r="F12084" i="45"/>
  <c r="E12084" i="45"/>
  <c r="D12084" i="45"/>
  <c r="H12083" i="45"/>
  <c r="G12083" i="45"/>
  <c r="F12083" i="45"/>
  <c r="E12083" i="45"/>
  <c r="D12083" i="45"/>
  <c r="H12082" i="45"/>
  <c r="G12082" i="45"/>
  <c r="F12082" i="45"/>
  <c r="E12082" i="45"/>
  <c r="D12082" i="45"/>
  <c r="H12081" i="45"/>
  <c r="G12081" i="45"/>
  <c r="F12081" i="45"/>
  <c r="E12081" i="45"/>
  <c r="D12081" i="45"/>
  <c r="H12080" i="45"/>
  <c r="G12080" i="45"/>
  <c r="F12080" i="45"/>
  <c r="E12080" i="45"/>
  <c r="D12080" i="45"/>
  <c r="H12079" i="45"/>
  <c r="G12079" i="45"/>
  <c r="F12079" i="45"/>
  <c r="E12079" i="45"/>
  <c r="D12079" i="45"/>
  <c r="H12078" i="45"/>
  <c r="G12078" i="45"/>
  <c r="F12078" i="45"/>
  <c r="E12078" i="45"/>
  <c r="D12078" i="45"/>
  <c r="H12077" i="45"/>
  <c r="G12077" i="45"/>
  <c r="F12077" i="45"/>
  <c r="E12077" i="45"/>
  <c r="D12077" i="45"/>
  <c r="H12076" i="45"/>
  <c r="G12076" i="45"/>
  <c r="F12076" i="45"/>
  <c r="E12076" i="45"/>
  <c r="D12076" i="45"/>
  <c r="H12075" i="45"/>
  <c r="G12075" i="45"/>
  <c r="F12075" i="45"/>
  <c r="E12075" i="45"/>
  <c r="D12075" i="45"/>
  <c r="H12074" i="45"/>
  <c r="G12074" i="45"/>
  <c r="F12074" i="45"/>
  <c r="E12074" i="45"/>
  <c r="D12074" i="45"/>
  <c r="H12073" i="45"/>
  <c r="G12073" i="45"/>
  <c r="F12073" i="45"/>
  <c r="E12073" i="45"/>
  <c r="D12073" i="45"/>
  <c r="H12072" i="45"/>
  <c r="G12072" i="45"/>
  <c r="F12072" i="45"/>
  <c r="E12072" i="45"/>
  <c r="D12072" i="45"/>
  <c r="H12071" i="45"/>
  <c r="G12071" i="45"/>
  <c r="F12071" i="45"/>
  <c r="E12071" i="45"/>
  <c r="D12071" i="45"/>
  <c r="H12070" i="45"/>
  <c r="G12070" i="45"/>
  <c r="F12070" i="45"/>
  <c r="E12070" i="45"/>
  <c r="D12070" i="45"/>
  <c r="H12069" i="45"/>
  <c r="G12069" i="45"/>
  <c r="F12069" i="45"/>
  <c r="E12069" i="45"/>
  <c r="D12069" i="45"/>
  <c r="H12068" i="45"/>
  <c r="G12068" i="45"/>
  <c r="F12068" i="45"/>
  <c r="E12068" i="45"/>
  <c r="D12068" i="45"/>
  <c r="H12067" i="45"/>
  <c r="G12067" i="45"/>
  <c r="F12067" i="45"/>
  <c r="E12067" i="45"/>
  <c r="D12067" i="45"/>
  <c r="H12066" i="45"/>
  <c r="G12066" i="45"/>
  <c r="F12066" i="45"/>
  <c r="E12066" i="45"/>
  <c r="D12066" i="45"/>
  <c r="H12065" i="45"/>
  <c r="G12065" i="45"/>
  <c r="F12065" i="45"/>
  <c r="E12065" i="45"/>
  <c r="D12065" i="45"/>
  <c r="H12064" i="45"/>
  <c r="G12064" i="45"/>
  <c r="F12064" i="45"/>
  <c r="E12064" i="45"/>
  <c r="D12064" i="45"/>
  <c r="H12063" i="45"/>
  <c r="G12063" i="45"/>
  <c r="F12063" i="45"/>
  <c r="E12063" i="45"/>
  <c r="D12063" i="45"/>
  <c r="H12062" i="45"/>
  <c r="G12062" i="45"/>
  <c r="F12062" i="45"/>
  <c r="E12062" i="45"/>
  <c r="D12062" i="45"/>
  <c r="H12061" i="45"/>
  <c r="G12061" i="45"/>
  <c r="F12061" i="45"/>
  <c r="E12061" i="45"/>
  <c r="D12061" i="45"/>
  <c r="H12060" i="45"/>
  <c r="G12060" i="45"/>
  <c r="F12060" i="45"/>
  <c r="E12060" i="45"/>
  <c r="D12060" i="45"/>
  <c r="H12059" i="45"/>
  <c r="G12059" i="45"/>
  <c r="F12059" i="45"/>
  <c r="E12059" i="45"/>
  <c r="D12059" i="45"/>
  <c r="H12058" i="45"/>
  <c r="G12058" i="45"/>
  <c r="F12058" i="45"/>
  <c r="E12058" i="45"/>
  <c r="D12058" i="45"/>
  <c r="H12057" i="45"/>
  <c r="G12057" i="45"/>
  <c r="F12057" i="45"/>
  <c r="E12057" i="45"/>
  <c r="D12057" i="45"/>
  <c r="H12056" i="45"/>
  <c r="G12056" i="45"/>
  <c r="F12056" i="45"/>
  <c r="E12056" i="45"/>
  <c r="D12056" i="45"/>
  <c r="H12055" i="45"/>
  <c r="G12055" i="45"/>
  <c r="F12055" i="45"/>
  <c r="E12055" i="45"/>
  <c r="D12055" i="45"/>
  <c r="H12054" i="45"/>
  <c r="G12054" i="45"/>
  <c r="F12054" i="45"/>
  <c r="E12054" i="45"/>
  <c r="D12054" i="45"/>
  <c r="H12053" i="45"/>
  <c r="G12053" i="45"/>
  <c r="F12053" i="45"/>
  <c r="E12053" i="45"/>
  <c r="D12053" i="45"/>
  <c r="H12052" i="45"/>
  <c r="G12052" i="45"/>
  <c r="F12052" i="45"/>
  <c r="E12052" i="45"/>
  <c r="D12052" i="45"/>
  <c r="H12051" i="45"/>
  <c r="G12051" i="45"/>
  <c r="F12051" i="45"/>
  <c r="E12051" i="45"/>
  <c r="D12051" i="45"/>
  <c r="H12050" i="45"/>
  <c r="G12050" i="45"/>
  <c r="F12050" i="45"/>
  <c r="E12050" i="45"/>
  <c r="D12050" i="45"/>
  <c r="H12049" i="45"/>
  <c r="G12049" i="45"/>
  <c r="F12049" i="45"/>
  <c r="E12049" i="45"/>
  <c r="D12049" i="45"/>
  <c r="H12048" i="45"/>
  <c r="G12048" i="45"/>
  <c r="F12048" i="45"/>
  <c r="E12048" i="45"/>
  <c r="D12048" i="45"/>
  <c r="H12047" i="45"/>
  <c r="G12047" i="45"/>
  <c r="F12047" i="45"/>
  <c r="E12047" i="45"/>
  <c r="D12047" i="45"/>
  <c r="H12046" i="45"/>
  <c r="G12046" i="45"/>
  <c r="F12046" i="45"/>
  <c r="E12046" i="45"/>
  <c r="D12046" i="45"/>
  <c r="H12045" i="45"/>
  <c r="G12045" i="45"/>
  <c r="F12045" i="45"/>
  <c r="E12045" i="45"/>
  <c r="D12045" i="45"/>
  <c r="H12044" i="45"/>
  <c r="G12044" i="45"/>
  <c r="F12044" i="45"/>
  <c r="E12044" i="45"/>
  <c r="D12044" i="45"/>
  <c r="H12043" i="45"/>
  <c r="G12043" i="45"/>
  <c r="F12043" i="45"/>
  <c r="E12043" i="45"/>
  <c r="D12043" i="45"/>
  <c r="H12042" i="45"/>
  <c r="G12042" i="45"/>
  <c r="F12042" i="45"/>
  <c r="E12042" i="45"/>
  <c r="D12042" i="45"/>
  <c r="H12041" i="45"/>
  <c r="G12041" i="45"/>
  <c r="F12041" i="45"/>
  <c r="E12041" i="45"/>
  <c r="D12041" i="45"/>
  <c r="H12040" i="45"/>
  <c r="G12040" i="45"/>
  <c r="F12040" i="45"/>
  <c r="E12040" i="45"/>
  <c r="D12040" i="45"/>
  <c r="H12039" i="45"/>
  <c r="G12039" i="45"/>
  <c r="F12039" i="45"/>
  <c r="E12039" i="45"/>
  <c r="D12039" i="45"/>
  <c r="H12038" i="45"/>
  <c r="G12038" i="45"/>
  <c r="F12038" i="45"/>
  <c r="E12038" i="45"/>
  <c r="D12038" i="45"/>
  <c r="H12037" i="45"/>
  <c r="G12037" i="45"/>
  <c r="F12037" i="45"/>
  <c r="E12037" i="45"/>
  <c r="D12037" i="45"/>
  <c r="H12036" i="45"/>
  <c r="G12036" i="45"/>
  <c r="F12036" i="45"/>
  <c r="E12036" i="45"/>
  <c r="D12036" i="45"/>
  <c r="H12035" i="45"/>
  <c r="G12035" i="45"/>
  <c r="F12035" i="45"/>
  <c r="E12035" i="45"/>
  <c r="D12035" i="45"/>
  <c r="H12034" i="45"/>
  <c r="G12034" i="45"/>
  <c r="F12034" i="45"/>
  <c r="E12034" i="45"/>
  <c r="D12034" i="45"/>
  <c r="H12033" i="45"/>
  <c r="G12033" i="45"/>
  <c r="F12033" i="45"/>
  <c r="E12033" i="45"/>
  <c r="D12033" i="45"/>
  <c r="H12032" i="45"/>
  <c r="G12032" i="45"/>
  <c r="F12032" i="45"/>
  <c r="E12032" i="45"/>
  <c r="D12032" i="45"/>
  <c r="H12031" i="45"/>
  <c r="G12031" i="45"/>
  <c r="F12031" i="45"/>
  <c r="E12031" i="45"/>
  <c r="D12031" i="45"/>
  <c r="H12030" i="45"/>
  <c r="G12030" i="45"/>
  <c r="F12030" i="45"/>
  <c r="E12030" i="45"/>
  <c r="D12030" i="45"/>
  <c r="H12029" i="45"/>
  <c r="G12029" i="45"/>
  <c r="F12029" i="45"/>
  <c r="E12029" i="45"/>
  <c r="D12029" i="45"/>
  <c r="H12028" i="45"/>
  <c r="G12028" i="45"/>
  <c r="F12028" i="45"/>
  <c r="E12028" i="45"/>
  <c r="D12028" i="45"/>
  <c r="H12027" i="45"/>
  <c r="G12027" i="45"/>
  <c r="F12027" i="45"/>
  <c r="E12027" i="45"/>
  <c r="D12027" i="45"/>
  <c r="H12026" i="45"/>
  <c r="G12026" i="45"/>
  <c r="F12026" i="45"/>
  <c r="E12026" i="45"/>
  <c r="D12026" i="45"/>
  <c r="H12025" i="45"/>
  <c r="G12025" i="45"/>
  <c r="F12025" i="45"/>
  <c r="E12025" i="45"/>
  <c r="D12025" i="45"/>
  <c r="H12024" i="45"/>
  <c r="G12024" i="45"/>
  <c r="F12024" i="45"/>
  <c r="E12024" i="45"/>
  <c r="D12024" i="45"/>
  <c r="H12023" i="45"/>
  <c r="G12023" i="45"/>
  <c r="F12023" i="45"/>
  <c r="E12023" i="45"/>
  <c r="D12023" i="45"/>
  <c r="H12022" i="45"/>
  <c r="G12022" i="45"/>
  <c r="F12022" i="45"/>
  <c r="E12022" i="45"/>
  <c r="D12022" i="45"/>
  <c r="H12021" i="45"/>
  <c r="G12021" i="45"/>
  <c r="F12021" i="45"/>
  <c r="E12021" i="45"/>
  <c r="D12021" i="45"/>
  <c r="H12020" i="45"/>
  <c r="G12020" i="45"/>
  <c r="F12020" i="45"/>
  <c r="E12020" i="45"/>
  <c r="D12020" i="45"/>
  <c r="H12019" i="45"/>
  <c r="G12019" i="45"/>
  <c r="F12019" i="45"/>
  <c r="E12019" i="45"/>
  <c r="D12019" i="45"/>
  <c r="H12018" i="45"/>
  <c r="G12018" i="45"/>
  <c r="F12018" i="45"/>
  <c r="E12018" i="45"/>
  <c r="D12018" i="45"/>
  <c r="H12017" i="45"/>
  <c r="G12017" i="45"/>
  <c r="F12017" i="45"/>
  <c r="E12017" i="45"/>
  <c r="D12017" i="45"/>
  <c r="H12016" i="45"/>
  <c r="G12016" i="45"/>
  <c r="F12016" i="45"/>
  <c r="E12016" i="45"/>
  <c r="D12016" i="45"/>
  <c r="H12015" i="45"/>
  <c r="G12015" i="45"/>
  <c r="F12015" i="45"/>
  <c r="E12015" i="45"/>
  <c r="D12015" i="45"/>
  <c r="H12014" i="45"/>
  <c r="G12014" i="45"/>
  <c r="F12014" i="45"/>
  <c r="E12014" i="45"/>
  <c r="D12014" i="45"/>
  <c r="H12013" i="45"/>
  <c r="G12013" i="45"/>
  <c r="F12013" i="45"/>
  <c r="E12013" i="45"/>
  <c r="D12013" i="45"/>
  <c r="H12012" i="45"/>
  <c r="G12012" i="45"/>
  <c r="F12012" i="45"/>
  <c r="E12012" i="45"/>
  <c r="D12012" i="45"/>
  <c r="H12011" i="45"/>
  <c r="G12011" i="45"/>
  <c r="F12011" i="45"/>
  <c r="E12011" i="45"/>
  <c r="D12011" i="45"/>
  <c r="H12010" i="45"/>
  <c r="G12010" i="45"/>
  <c r="F12010" i="45"/>
  <c r="E12010" i="45"/>
  <c r="D12010" i="45"/>
  <c r="H12009" i="45"/>
  <c r="G12009" i="45"/>
  <c r="F12009" i="45"/>
  <c r="E12009" i="45"/>
  <c r="D12009" i="45"/>
  <c r="H12008" i="45"/>
  <c r="G12008" i="45"/>
  <c r="F12008" i="45"/>
  <c r="E12008" i="45"/>
  <c r="D12008" i="45"/>
  <c r="H12007" i="45"/>
  <c r="G12007" i="45"/>
  <c r="F12007" i="45"/>
  <c r="E12007" i="45"/>
  <c r="D12007" i="45"/>
  <c r="H12006" i="45"/>
  <c r="G12006" i="45"/>
  <c r="F12006" i="45"/>
  <c r="E12006" i="45"/>
  <c r="D12006" i="45"/>
  <c r="H12005" i="45"/>
  <c r="G12005" i="45"/>
  <c r="F12005" i="45"/>
  <c r="E12005" i="45"/>
  <c r="D12005" i="45"/>
  <c r="H12004" i="45"/>
  <c r="G12004" i="45"/>
  <c r="F12004" i="45"/>
  <c r="E12004" i="45"/>
  <c r="D12004" i="45"/>
  <c r="H12003" i="45"/>
  <c r="G12003" i="45"/>
  <c r="F12003" i="45"/>
  <c r="E12003" i="45"/>
  <c r="D12003" i="45"/>
  <c r="H12002" i="45"/>
  <c r="G12002" i="45"/>
  <c r="F12002" i="45"/>
  <c r="E12002" i="45"/>
  <c r="D12002" i="45"/>
  <c r="H12001" i="45"/>
  <c r="G12001" i="45"/>
  <c r="F12001" i="45"/>
  <c r="E12001" i="45"/>
  <c r="D12001" i="45"/>
  <c r="H12000" i="45"/>
  <c r="G12000" i="45"/>
  <c r="F12000" i="45"/>
  <c r="E12000" i="45"/>
  <c r="D12000" i="45"/>
  <c r="H11999" i="45"/>
  <c r="G11999" i="45"/>
  <c r="F11999" i="45"/>
  <c r="E11999" i="45"/>
  <c r="D11999" i="45"/>
  <c r="H11998" i="45"/>
  <c r="G11998" i="45"/>
  <c r="F11998" i="45"/>
  <c r="E11998" i="45"/>
  <c r="D11998" i="45"/>
  <c r="H11997" i="45"/>
  <c r="G11997" i="45"/>
  <c r="F11997" i="45"/>
  <c r="E11997" i="45"/>
  <c r="D11997" i="45"/>
  <c r="H11996" i="45"/>
  <c r="G11996" i="45"/>
  <c r="F11996" i="45"/>
  <c r="E11996" i="45"/>
  <c r="D11996" i="45"/>
  <c r="H11995" i="45"/>
  <c r="G11995" i="45"/>
  <c r="F11995" i="45"/>
  <c r="E11995" i="45"/>
  <c r="D11995" i="45"/>
  <c r="H11994" i="45"/>
  <c r="G11994" i="45"/>
  <c r="F11994" i="45"/>
  <c r="E11994" i="45"/>
  <c r="D11994" i="45"/>
  <c r="H11993" i="45"/>
  <c r="G11993" i="45"/>
  <c r="F11993" i="45"/>
  <c r="E11993" i="45"/>
  <c r="D11993" i="45"/>
  <c r="H11992" i="45"/>
  <c r="G11992" i="45"/>
  <c r="F11992" i="45"/>
  <c r="E11992" i="45"/>
  <c r="D11992" i="45"/>
  <c r="H11991" i="45"/>
  <c r="G11991" i="45"/>
  <c r="F11991" i="45"/>
  <c r="E11991" i="45"/>
  <c r="D11991" i="45"/>
  <c r="H11990" i="45"/>
  <c r="G11990" i="45"/>
  <c r="F11990" i="45"/>
  <c r="E11990" i="45"/>
  <c r="D11990" i="45"/>
  <c r="H11989" i="45"/>
  <c r="G11989" i="45"/>
  <c r="F11989" i="45"/>
  <c r="E11989" i="45"/>
  <c r="D11989" i="45"/>
  <c r="H11988" i="45"/>
  <c r="G11988" i="45"/>
  <c r="F11988" i="45"/>
  <c r="E11988" i="45"/>
  <c r="D11988" i="45"/>
  <c r="H11987" i="45"/>
  <c r="G11987" i="45"/>
  <c r="F11987" i="45"/>
  <c r="E11987" i="45"/>
  <c r="D11987" i="45"/>
  <c r="H11986" i="45"/>
  <c r="G11986" i="45"/>
  <c r="F11986" i="45"/>
  <c r="E11986" i="45"/>
  <c r="D11986" i="45"/>
  <c r="H11985" i="45"/>
  <c r="G11985" i="45"/>
  <c r="F11985" i="45"/>
  <c r="E11985" i="45"/>
  <c r="D11985" i="45"/>
  <c r="H11984" i="45"/>
  <c r="G11984" i="45"/>
  <c r="F11984" i="45"/>
  <c r="E11984" i="45"/>
  <c r="D11984" i="45"/>
  <c r="H11983" i="45"/>
  <c r="G11983" i="45"/>
  <c r="F11983" i="45"/>
  <c r="E11983" i="45"/>
  <c r="D11983" i="45"/>
  <c r="H11982" i="45"/>
  <c r="G11982" i="45"/>
  <c r="F11982" i="45"/>
  <c r="E11982" i="45"/>
  <c r="D11982" i="45"/>
  <c r="H11981" i="45"/>
  <c r="G11981" i="45"/>
  <c r="F11981" i="45"/>
  <c r="E11981" i="45"/>
  <c r="D11981" i="45"/>
  <c r="H11980" i="45"/>
  <c r="G11980" i="45"/>
  <c r="F11980" i="45"/>
  <c r="E11980" i="45"/>
  <c r="D11980" i="45"/>
  <c r="H11979" i="45"/>
  <c r="G11979" i="45"/>
  <c r="F11979" i="45"/>
  <c r="E11979" i="45"/>
  <c r="D11979" i="45"/>
  <c r="H11978" i="45"/>
  <c r="G11978" i="45"/>
  <c r="F11978" i="45"/>
  <c r="E11978" i="45"/>
  <c r="D11978" i="45"/>
  <c r="H11977" i="45"/>
  <c r="G11977" i="45"/>
  <c r="F11977" i="45"/>
  <c r="E11977" i="45"/>
  <c r="D11977" i="45"/>
  <c r="H11976" i="45"/>
  <c r="G11976" i="45"/>
  <c r="F11976" i="45"/>
  <c r="E11976" i="45"/>
  <c r="D11976" i="45"/>
  <c r="H11975" i="45"/>
  <c r="G11975" i="45"/>
  <c r="F11975" i="45"/>
  <c r="E11975" i="45"/>
  <c r="D11975" i="45"/>
  <c r="H11974" i="45"/>
  <c r="G11974" i="45"/>
  <c r="F11974" i="45"/>
  <c r="E11974" i="45"/>
  <c r="D11974" i="45"/>
  <c r="H11973" i="45"/>
  <c r="G11973" i="45"/>
  <c r="F11973" i="45"/>
  <c r="E11973" i="45"/>
  <c r="D11973" i="45"/>
  <c r="H11972" i="45"/>
  <c r="G11972" i="45"/>
  <c r="F11972" i="45"/>
  <c r="E11972" i="45"/>
  <c r="D11972" i="45"/>
  <c r="H11971" i="45"/>
  <c r="G11971" i="45"/>
  <c r="F11971" i="45"/>
  <c r="E11971" i="45"/>
  <c r="D11971" i="45"/>
  <c r="H11970" i="45"/>
  <c r="G11970" i="45"/>
  <c r="F11970" i="45"/>
  <c r="E11970" i="45"/>
  <c r="D11970" i="45"/>
  <c r="H11969" i="45"/>
  <c r="G11969" i="45"/>
  <c r="F11969" i="45"/>
  <c r="E11969" i="45"/>
  <c r="D11969" i="45"/>
  <c r="H11968" i="45"/>
  <c r="G11968" i="45"/>
  <c r="F11968" i="45"/>
  <c r="E11968" i="45"/>
  <c r="D11968" i="45"/>
  <c r="H11967" i="45"/>
  <c r="G11967" i="45"/>
  <c r="F11967" i="45"/>
  <c r="E11967" i="45"/>
  <c r="D11967" i="45"/>
  <c r="H11966" i="45"/>
  <c r="G11966" i="45"/>
  <c r="F11966" i="45"/>
  <c r="E11966" i="45"/>
  <c r="D11966" i="45"/>
  <c r="H11965" i="45"/>
  <c r="G11965" i="45"/>
  <c r="F11965" i="45"/>
  <c r="E11965" i="45"/>
  <c r="D11965" i="45"/>
  <c r="H11964" i="45"/>
  <c r="G11964" i="45"/>
  <c r="F11964" i="45"/>
  <c r="E11964" i="45"/>
  <c r="D11964" i="45"/>
  <c r="H11963" i="45"/>
  <c r="G11963" i="45"/>
  <c r="F11963" i="45"/>
  <c r="E11963" i="45"/>
  <c r="D11963" i="45"/>
  <c r="H11962" i="45"/>
  <c r="G11962" i="45"/>
  <c r="F11962" i="45"/>
  <c r="E11962" i="45"/>
  <c r="D11962" i="45"/>
  <c r="H11961" i="45"/>
  <c r="G11961" i="45"/>
  <c r="F11961" i="45"/>
  <c r="E11961" i="45"/>
  <c r="D11961" i="45"/>
  <c r="H11960" i="45"/>
  <c r="G11960" i="45"/>
  <c r="F11960" i="45"/>
  <c r="E11960" i="45"/>
  <c r="D11960" i="45"/>
  <c r="H11959" i="45"/>
  <c r="G11959" i="45"/>
  <c r="F11959" i="45"/>
  <c r="E11959" i="45"/>
  <c r="D11959" i="45"/>
  <c r="H11958" i="45"/>
  <c r="G11958" i="45"/>
  <c r="F11958" i="45"/>
  <c r="E11958" i="45"/>
  <c r="D11958" i="45"/>
  <c r="H11957" i="45"/>
  <c r="G11957" i="45"/>
  <c r="F11957" i="45"/>
  <c r="E11957" i="45"/>
  <c r="D11957" i="45"/>
  <c r="H11956" i="45"/>
  <c r="G11956" i="45"/>
  <c r="F11956" i="45"/>
  <c r="E11956" i="45"/>
  <c r="D11956" i="45"/>
  <c r="H11955" i="45"/>
  <c r="G11955" i="45"/>
  <c r="F11955" i="45"/>
  <c r="E11955" i="45"/>
  <c r="D11955" i="45"/>
  <c r="H11954" i="45"/>
  <c r="G11954" i="45"/>
  <c r="F11954" i="45"/>
  <c r="E11954" i="45"/>
  <c r="D11954" i="45"/>
  <c r="H11953" i="45"/>
  <c r="G11953" i="45"/>
  <c r="F11953" i="45"/>
  <c r="E11953" i="45"/>
  <c r="D11953" i="45"/>
  <c r="H11952" i="45"/>
  <c r="G11952" i="45"/>
  <c r="F11952" i="45"/>
  <c r="E11952" i="45"/>
  <c r="D11952" i="45"/>
  <c r="H11951" i="45"/>
  <c r="G11951" i="45"/>
  <c r="F11951" i="45"/>
  <c r="E11951" i="45"/>
  <c r="D11951" i="45"/>
  <c r="H11950" i="45"/>
  <c r="G11950" i="45"/>
  <c r="F11950" i="45"/>
  <c r="E11950" i="45"/>
  <c r="D11950" i="45"/>
  <c r="H11949" i="45"/>
  <c r="G11949" i="45"/>
  <c r="F11949" i="45"/>
  <c r="E11949" i="45"/>
  <c r="D11949" i="45"/>
  <c r="H11948" i="45"/>
  <c r="G11948" i="45"/>
  <c r="F11948" i="45"/>
  <c r="E11948" i="45"/>
  <c r="D11948" i="45"/>
  <c r="H11947" i="45"/>
  <c r="G11947" i="45"/>
  <c r="F11947" i="45"/>
  <c r="E11947" i="45"/>
  <c r="D11947" i="45"/>
  <c r="H11946" i="45"/>
  <c r="G11946" i="45"/>
  <c r="F11946" i="45"/>
  <c r="E11946" i="45"/>
  <c r="D11946" i="45"/>
  <c r="H11945" i="45"/>
  <c r="G11945" i="45"/>
  <c r="F11945" i="45"/>
  <c r="E11945" i="45"/>
  <c r="D11945" i="45"/>
  <c r="H11944" i="45"/>
  <c r="G11944" i="45"/>
  <c r="F11944" i="45"/>
  <c r="E11944" i="45"/>
  <c r="D11944" i="45"/>
  <c r="H11943" i="45"/>
  <c r="G11943" i="45"/>
  <c r="F11943" i="45"/>
  <c r="E11943" i="45"/>
  <c r="D11943" i="45"/>
  <c r="H11942" i="45"/>
  <c r="G11942" i="45"/>
  <c r="F11942" i="45"/>
  <c r="E11942" i="45"/>
  <c r="D11942" i="45"/>
  <c r="H11941" i="45"/>
  <c r="G11941" i="45"/>
  <c r="F11941" i="45"/>
  <c r="E11941" i="45"/>
  <c r="D11941" i="45"/>
  <c r="H11940" i="45"/>
  <c r="G11940" i="45"/>
  <c r="F11940" i="45"/>
  <c r="E11940" i="45"/>
  <c r="D11940" i="45"/>
  <c r="H11939" i="45"/>
  <c r="G11939" i="45"/>
  <c r="F11939" i="45"/>
  <c r="E11939" i="45"/>
  <c r="D11939" i="45"/>
  <c r="H11938" i="45"/>
  <c r="G11938" i="45"/>
  <c r="F11938" i="45"/>
  <c r="E11938" i="45"/>
  <c r="D11938" i="45"/>
  <c r="H11937" i="45"/>
  <c r="G11937" i="45"/>
  <c r="F11937" i="45"/>
  <c r="E11937" i="45"/>
  <c r="D11937" i="45"/>
  <c r="H11936" i="45"/>
  <c r="G11936" i="45"/>
  <c r="F11936" i="45"/>
  <c r="E11936" i="45"/>
  <c r="D11936" i="45"/>
  <c r="H11935" i="45"/>
  <c r="G11935" i="45"/>
  <c r="F11935" i="45"/>
  <c r="E11935" i="45"/>
  <c r="D11935" i="45"/>
  <c r="H11934" i="45"/>
  <c r="G11934" i="45"/>
  <c r="F11934" i="45"/>
  <c r="E11934" i="45"/>
  <c r="D11934" i="45"/>
  <c r="H11933" i="45"/>
  <c r="G11933" i="45"/>
  <c r="F11933" i="45"/>
  <c r="E11933" i="45"/>
  <c r="D11933" i="45"/>
  <c r="H11932" i="45"/>
  <c r="G11932" i="45"/>
  <c r="F11932" i="45"/>
  <c r="E11932" i="45"/>
  <c r="D11932" i="45"/>
  <c r="H11931" i="45"/>
  <c r="G11931" i="45"/>
  <c r="F11931" i="45"/>
  <c r="E11931" i="45"/>
  <c r="D11931" i="45"/>
  <c r="H11930" i="45"/>
  <c r="G11930" i="45"/>
  <c r="F11930" i="45"/>
  <c r="E11930" i="45"/>
  <c r="D11930" i="45"/>
  <c r="H11929" i="45"/>
  <c r="G11929" i="45"/>
  <c r="F11929" i="45"/>
  <c r="E11929" i="45"/>
  <c r="D11929" i="45"/>
  <c r="H11928" i="45"/>
  <c r="G11928" i="45"/>
  <c r="F11928" i="45"/>
  <c r="E11928" i="45"/>
  <c r="D11928" i="45"/>
  <c r="H11927" i="45"/>
  <c r="G11927" i="45"/>
  <c r="F11927" i="45"/>
  <c r="E11927" i="45"/>
  <c r="D11927" i="45"/>
  <c r="H11926" i="45"/>
  <c r="G11926" i="45"/>
  <c r="F11926" i="45"/>
  <c r="E11926" i="45"/>
  <c r="D11926" i="45"/>
  <c r="H11925" i="45"/>
  <c r="G11925" i="45"/>
  <c r="F11925" i="45"/>
  <c r="E11925" i="45"/>
  <c r="D11925" i="45"/>
  <c r="H11924" i="45"/>
  <c r="G11924" i="45"/>
  <c r="F11924" i="45"/>
  <c r="E11924" i="45"/>
  <c r="D11924" i="45"/>
  <c r="H11923" i="45"/>
  <c r="G11923" i="45"/>
  <c r="F11923" i="45"/>
  <c r="E11923" i="45"/>
  <c r="D11923" i="45"/>
  <c r="H11922" i="45"/>
  <c r="G11922" i="45"/>
  <c r="F11922" i="45"/>
  <c r="E11922" i="45"/>
  <c r="D11922" i="45"/>
  <c r="H11921" i="45"/>
  <c r="G11921" i="45"/>
  <c r="F11921" i="45"/>
  <c r="E11921" i="45"/>
  <c r="D11921" i="45"/>
  <c r="H11920" i="45"/>
  <c r="G11920" i="45"/>
  <c r="F11920" i="45"/>
  <c r="E11920" i="45"/>
  <c r="D11920" i="45"/>
  <c r="H11919" i="45"/>
  <c r="G11919" i="45"/>
  <c r="F11919" i="45"/>
  <c r="E11919" i="45"/>
  <c r="D11919" i="45"/>
  <c r="H11918" i="45"/>
  <c r="G11918" i="45"/>
  <c r="F11918" i="45"/>
  <c r="E11918" i="45"/>
  <c r="D11918" i="45"/>
  <c r="H11917" i="45"/>
  <c r="G11917" i="45"/>
  <c r="F11917" i="45"/>
  <c r="E11917" i="45"/>
  <c r="D11917" i="45"/>
  <c r="H11916" i="45"/>
  <c r="G11916" i="45"/>
  <c r="F11916" i="45"/>
  <c r="E11916" i="45"/>
  <c r="D11916" i="45"/>
  <c r="H11915" i="45"/>
  <c r="G11915" i="45"/>
  <c r="F11915" i="45"/>
  <c r="E11915" i="45"/>
  <c r="D11915" i="45"/>
  <c r="H11914" i="45"/>
  <c r="G11914" i="45"/>
  <c r="F11914" i="45"/>
  <c r="E11914" i="45"/>
  <c r="D11914" i="45"/>
  <c r="H11913" i="45"/>
  <c r="G11913" i="45"/>
  <c r="F11913" i="45"/>
  <c r="E11913" i="45"/>
  <c r="D11913" i="45"/>
  <c r="H11912" i="45"/>
  <c r="G11912" i="45"/>
  <c r="F11912" i="45"/>
  <c r="E11912" i="45"/>
  <c r="D11912" i="45"/>
  <c r="H11911" i="45"/>
  <c r="G11911" i="45"/>
  <c r="F11911" i="45"/>
  <c r="E11911" i="45"/>
  <c r="D11911" i="45"/>
  <c r="H11910" i="45"/>
  <c r="G11910" i="45"/>
  <c r="F11910" i="45"/>
  <c r="E11910" i="45"/>
  <c r="D11910" i="45"/>
  <c r="H11909" i="45"/>
  <c r="G11909" i="45"/>
  <c r="F11909" i="45"/>
  <c r="E11909" i="45"/>
  <c r="D11909" i="45"/>
  <c r="H11908" i="45"/>
  <c r="G11908" i="45"/>
  <c r="F11908" i="45"/>
  <c r="E11908" i="45"/>
  <c r="D11908" i="45"/>
  <c r="H11907" i="45"/>
  <c r="G11907" i="45"/>
  <c r="F11907" i="45"/>
  <c r="E11907" i="45"/>
  <c r="D11907" i="45"/>
  <c r="H11906" i="45"/>
  <c r="G11906" i="45"/>
  <c r="F11906" i="45"/>
  <c r="E11906" i="45"/>
  <c r="D11906" i="45"/>
  <c r="H11905" i="45"/>
  <c r="G11905" i="45"/>
  <c r="F11905" i="45"/>
  <c r="E11905" i="45"/>
  <c r="D11905" i="45"/>
  <c r="H11904" i="45"/>
  <c r="G11904" i="45"/>
  <c r="F11904" i="45"/>
  <c r="E11904" i="45"/>
  <c r="D11904" i="45"/>
  <c r="H11903" i="45"/>
  <c r="G11903" i="45"/>
  <c r="F11903" i="45"/>
  <c r="E11903" i="45"/>
  <c r="D11903" i="45"/>
  <c r="H11902" i="45"/>
  <c r="G11902" i="45"/>
  <c r="F11902" i="45"/>
  <c r="E11902" i="45"/>
  <c r="D11902" i="45"/>
  <c r="H11901" i="45"/>
  <c r="G11901" i="45"/>
  <c r="F11901" i="45"/>
  <c r="E11901" i="45"/>
  <c r="D11901" i="45"/>
  <c r="H11900" i="45"/>
  <c r="G11900" i="45"/>
  <c r="F11900" i="45"/>
  <c r="E11900" i="45"/>
  <c r="D11900" i="45"/>
  <c r="H11899" i="45"/>
  <c r="G11899" i="45"/>
  <c r="F11899" i="45"/>
  <c r="E11899" i="45"/>
  <c r="D11899" i="45"/>
  <c r="H11898" i="45"/>
  <c r="G11898" i="45"/>
  <c r="F11898" i="45"/>
  <c r="E11898" i="45"/>
  <c r="D11898" i="45"/>
  <c r="H11897" i="45"/>
  <c r="G11897" i="45"/>
  <c r="F11897" i="45"/>
  <c r="E11897" i="45"/>
  <c r="D11897" i="45"/>
  <c r="H11896" i="45"/>
  <c r="G11896" i="45"/>
  <c r="F11896" i="45"/>
  <c r="E11896" i="45"/>
  <c r="D11896" i="45"/>
  <c r="H11895" i="45"/>
  <c r="G11895" i="45"/>
  <c r="F11895" i="45"/>
  <c r="E11895" i="45"/>
  <c r="D11895" i="45"/>
  <c r="H11894" i="45"/>
  <c r="G11894" i="45"/>
  <c r="F11894" i="45"/>
  <c r="E11894" i="45"/>
  <c r="D11894" i="45"/>
  <c r="H11893" i="45"/>
  <c r="G11893" i="45"/>
  <c r="F11893" i="45"/>
  <c r="E11893" i="45"/>
  <c r="D11893" i="45"/>
  <c r="H11892" i="45"/>
  <c r="G11892" i="45"/>
  <c r="F11892" i="45"/>
  <c r="E11892" i="45"/>
  <c r="D11892" i="45"/>
  <c r="H11891" i="45"/>
  <c r="G11891" i="45"/>
  <c r="F11891" i="45"/>
  <c r="E11891" i="45"/>
  <c r="D11891" i="45"/>
  <c r="H11890" i="45"/>
  <c r="G11890" i="45"/>
  <c r="F11890" i="45"/>
  <c r="E11890" i="45"/>
  <c r="D11890" i="45"/>
  <c r="H11889" i="45"/>
  <c r="G11889" i="45"/>
  <c r="F11889" i="45"/>
  <c r="E11889" i="45"/>
  <c r="D11889" i="45"/>
  <c r="H11888" i="45"/>
  <c r="G11888" i="45"/>
  <c r="F11888" i="45"/>
  <c r="E11888" i="45"/>
  <c r="D11888" i="45"/>
  <c r="H11887" i="45"/>
  <c r="G11887" i="45"/>
  <c r="F11887" i="45"/>
  <c r="E11887" i="45"/>
  <c r="D11887" i="45"/>
  <c r="H11886" i="45"/>
  <c r="G11886" i="45"/>
  <c r="F11886" i="45"/>
  <c r="E11886" i="45"/>
  <c r="D11886" i="45"/>
  <c r="H11885" i="45"/>
  <c r="G11885" i="45"/>
  <c r="F11885" i="45"/>
  <c r="E11885" i="45"/>
  <c r="D11885" i="45"/>
  <c r="H11884" i="45"/>
  <c r="G11884" i="45"/>
  <c r="F11884" i="45"/>
  <c r="E11884" i="45"/>
  <c r="D11884" i="45"/>
  <c r="H11883" i="45"/>
  <c r="G11883" i="45"/>
  <c r="F11883" i="45"/>
  <c r="E11883" i="45"/>
  <c r="D11883" i="45"/>
  <c r="H11882" i="45"/>
  <c r="G11882" i="45"/>
  <c r="F11882" i="45"/>
  <c r="E11882" i="45"/>
  <c r="D11882" i="45"/>
  <c r="H11881" i="45"/>
  <c r="G11881" i="45"/>
  <c r="F11881" i="45"/>
  <c r="E11881" i="45"/>
  <c r="D11881" i="45"/>
  <c r="H11880" i="45"/>
  <c r="G11880" i="45"/>
  <c r="F11880" i="45"/>
  <c r="E11880" i="45"/>
  <c r="D11880" i="45"/>
  <c r="H11879" i="45"/>
  <c r="G11879" i="45"/>
  <c r="F11879" i="45"/>
  <c r="E11879" i="45"/>
  <c r="D11879" i="45"/>
  <c r="H11878" i="45"/>
  <c r="G11878" i="45"/>
  <c r="F11878" i="45"/>
  <c r="E11878" i="45"/>
  <c r="D11878" i="45"/>
  <c r="H11877" i="45"/>
  <c r="G11877" i="45"/>
  <c r="F11877" i="45"/>
  <c r="E11877" i="45"/>
  <c r="D11877" i="45"/>
  <c r="H11876" i="45"/>
  <c r="G11876" i="45"/>
  <c r="F11876" i="45"/>
  <c r="E11876" i="45"/>
  <c r="D11876" i="45"/>
  <c r="H11875" i="45"/>
  <c r="G11875" i="45"/>
  <c r="F11875" i="45"/>
  <c r="E11875" i="45"/>
  <c r="D11875" i="45"/>
  <c r="H11874" i="45"/>
  <c r="G11874" i="45"/>
  <c r="F11874" i="45"/>
  <c r="E11874" i="45"/>
  <c r="D11874" i="45"/>
  <c r="H11873" i="45"/>
  <c r="G11873" i="45"/>
  <c r="F11873" i="45"/>
  <c r="E11873" i="45"/>
  <c r="D11873" i="45"/>
  <c r="H11872" i="45"/>
  <c r="G11872" i="45"/>
  <c r="F11872" i="45"/>
  <c r="E11872" i="45"/>
  <c r="D11872" i="45"/>
  <c r="H11871" i="45"/>
  <c r="G11871" i="45"/>
  <c r="F11871" i="45"/>
  <c r="E11871" i="45"/>
  <c r="D11871" i="45"/>
  <c r="H11870" i="45"/>
  <c r="G11870" i="45"/>
  <c r="F11870" i="45"/>
  <c r="E11870" i="45"/>
  <c r="D11870" i="45"/>
  <c r="H11869" i="45"/>
  <c r="G11869" i="45"/>
  <c r="F11869" i="45"/>
  <c r="E11869" i="45"/>
  <c r="D11869" i="45"/>
  <c r="H11868" i="45"/>
  <c r="G11868" i="45"/>
  <c r="F11868" i="45"/>
  <c r="E11868" i="45"/>
  <c r="D11868" i="45"/>
  <c r="H11867" i="45"/>
  <c r="G11867" i="45"/>
  <c r="F11867" i="45"/>
  <c r="E11867" i="45"/>
  <c r="D11867" i="45"/>
  <c r="H11866" i="45"/>
  <c r="G11866" i="45"/>
  <c r="F11866" i="45"/>
  <c r="E11866" i="45"/>
  <c r="D11866" i="45"/>
  <c r="H11865" i="45"/>
  <c r="G11865" i="45"/>
  <c r="F11865" i="45"/>
  <c r="E11865" i="45"/>
  <c r="D11865" i="45"/>
  <c r="H11864" i="45"/>
  <c r="G11864" i="45"/>
  <c r="F11864" i="45"/>
  <c r="E11864" i="45"/>
  <c r="D11864" i="45"/>
  <c r="H11863" i="45"/>
  <c r="G11863" i="45"/>
  <c r="F11863" i="45"/>
  <c r="E11863" i="45"/>
  <c r="D11863" i="45"/>
  <c r="H11862" i="45"/>
  <c r="G11862" i="45"/>
  <c r="F11862" i="45"/>
  <c r="E11862" i="45"/>
  <c r="D11862" i="45"/>
  <c r="H11861" i="45"/>
  <c r="G11861" i="45"/>
  <c r="F11861" i="45"/>
  <c r="E11861" i="45"/>
  <c r="D11861" i="45"/>
  <c r="H11860" i="45"/>
  <c r="G11860" i="45"/>
  <c r="F11860" i="45"/>
  <c r="E11860" i="45"/>
  <c r="D11860" i="45"/>
  <c r="H11859" i="45"/>
  <c r="G11859" i="45"/>
  <c r="F11859" i="45"/>
  <c r="E11859" i="45"/>
  <c r="D11859" i="45"/>
  <c r="H11858" i="45"/>
  <c r="G11858" i="45"/>
  <c r="F11858" i="45"/>
  <c r="E11858" i="45"/>
  <c r="D11858" i="45"/>
  <c r="H11857" i="45"/>
  <c r="G11857" i="45"/>
  <c r="F11857" i="45"/>
  <c r="E11857" i="45"/>
  <c r="D11857" i="45"/>
  <c r="H11856" i="45"/>
  <c r="G11856" i="45"/>
  <c r="F11856" i="45"/>
  <c r="E11856" i="45"/>
  <c r="D11856" i="45"/>
  <c r="H11855" i="45"/>
  <c r="G11855" i="45"/>
  <c r="F11855" i="45"/>
  <c r="E11855" i="45"/>
  <c r="D11855" i="45"/>
  <c r="H11854" i="45"/>
  <c r="G11854" i="45"/>
  <c r="F11854" i="45"/>
  <c r="E11854" i="45"/>
  <c r="D11854" i="45"/>
  <c r="H11853" i="45"/>
  <c r="G11853" i="45"/>
  <c r="F11853" i="45"/>
  <c r="E11853" i="45"/>
  <c r="D11853" i="45"/>
  <c r="H11852" i="45"/>
  <c r="G11852" i="45"/>
  <c r="F11852" i="45"/>
  <c r="E11852" i="45"/>
  <c r="D11852" i="45"/>
  <c r="H11851" i="45"/>
  <c r="G11851" i="45"/>
  <c r="F11851" i="45"/>
  <c r="E11851" i="45"/>
  <c r="D11851" i="45"/>
  <c r="H11850" i="45"/>
  <c r="G11850" i="45"/>
  <c r="F11850" i="45"/>
  <c r="E11850" i="45"/>
  <c r="D11850" i="45"/>
  <c r="H11849" i="45"/>
  <c r="G11849" i="45"/>
  <c r="F11849" i="45"/>
  <c r="E11849" i="45"/>
  <c r="D11849" i="45"/>
  <c r="H11848" i="45"/>
  <c r="G11848" i="45"/>
  <c r="F11848" i="45"/>
  <c r="E11848" i="45"/>
  <c r="D11848" i="45"/>
  <c r="H11847" i="45"/>
  <c r="G11847" i="45"/>
  <c r="F11847" i="45"/>
  <c r="E11847" i="45"/>
  <c r="D11847" i="45"/>
  <c r="H11846" i="45"/>
  <c r="G11846" i="45"/>
  <c r="F11846" i="45"/>
  <c r="E11846" i="45"/>
  <c r="D11846" i="45"/>
  <c r="H11845" i="45"/>
  <c r="G11845" i="45"/>
  <c r="F11845" i="45"/>
  <c r="E11845" i="45"/>
  <c r="D11845" i="45"/>
  <c r="H11844" i="45"/>
  <c r="G11844" i="45"/>
  <c r="F11844" i="45"/>
  <c r="E11844" i="45"/>
  <c r="D11844" i="45"/>
  <c r="H11843" i="45"/>
  <c r="G11843" i="45"/>
  <c r="F11843" i="45"/>
  <c r="E11843" i="45"/>
  <c r="D11843" i="45"/>
  <c r="H11842" i="45"/>
  <c r="G11842" i="45"/>
  <c r="F11842" i="45"/>
  <c r="E11842" i="45"/>
  <c r="D11842" i="45"/>
  <c r="H11841" i="45"/>
  <c r="G11841" i="45"/>
  <c r="F11841" i="45"/>
  <c r="E11841" i="45"/>
  <c r="D11841" i="45"/>
  <c r="H11840" i="45"/>
  <c r="G11840" i="45"/>
  <c r="F11840" i="45"/>
  <c r="E11840" i="45"/>
  <c r="D11840" i="45"/>
  <c r="H11839" i="45"/>
  <c r="G11839" i="45"/>
  <c r="F11839" i="45"/>
  <c r="E11839" i="45"/>
  <c r="D11839" i="45"/>
  <c r="H11838" i="45"/>
  <c r="G11838" i="45"/>
  <c r="F11838" i="45"/>
  <c r="E11838" i="45"/>
  <c r="D11838" i="45"/>
  <c r="H11837" i="45"/>
  <c r="G11837" i="45"/>
  <c r="F11837" i="45"/>
  <c r="E11837" i="45"/>
  <c r="D11837" i="45"/>
  <c r="H11836" i="45"/>
  <c r="G11836" i="45"/>
  <c r="F11836" i="45"/>
  <c r="E11836" i="45"/>
  <c r="D11836" i="45"/>
  <c r="H11835" i="45"/>
  <c r="G11835" i="45"/>
  <c r="F11835" i="45"/>
  <c r="E11835" i="45"/>
  <c r="D11835" i="45"/>
  <c r="H11834" i="45"/>
  <c r="G11834" i="45"/>
  <c r="F11834" i="45"/>
  <c r="E11834" i="45"/>
  <c r="D11834" i="45"/>
  <c r="H11833" i="45"/>
  <c r="G11833" i="45"/>
  <c r="F11833" i="45"/>
  <c r="E11833" i="45"/>
  <c r="D11833" i="45"/>
  <c r="H11832" i="45"/>
  <c r="G11832" i="45"/>
  <c r="F11832" i="45"/>
  <c r="E11832" i="45"/>
  <c r="D11832" i="45"/>
  <c r="H11831" i="45"/>
  <c r="G11831" i="45"/>
  <c r="F11831" i="45"/>
  <c r="E11831" i="45"/>
  <c r="D11831" i="45"/>
  <c r="H11830" i="45"/>
  <c r="G11830" i="45"/>
  <c r="F11830" i="45"/>
  <c r="E11830" i="45"/>
  <c r="D11830" i="45"/>
  <c r="H11829" i="45"/>
  <c r="G11829" i="45"/>
  <c r="F11829" i="45"/>
  <c r="E11829" i="45"/>
  <c r="D11829" i="45"/>
  <c r="H11828" i="45"/>
  <c r="G11828" i="45"/>
  <c r="F11828" i="45"/>
  <c r="E11828" i="45"/>
  <c r="D11828" i="45"/>
  <c r="H11827" i="45"/>
  <c r="G11827" i="45"/>
  <c r="F11827" i="45"/>
  <c r="E11827" i="45"/>
  <c r="D11827" i="45"/>
  <c r="H11826" i="45"/>
  <c r="G11826" i="45"/>
  <c r="F11826" i="45"/>
  <c r="E11826" i="45"/>
  <c r="D11826" i="45"/>
  <c r="H11825" i="45"/>
  <c r="G11825" i="45"/>
  <c r="F11825" i="45"/>
  <c r="E11825" i="45"/>
  <c r="D11825" i="45"/>
  <c r="H11824" i="45"/>
  <c r="G11824" i="45"/>
  <c r="F11824" i="45"/>
  <c r="E11824" i="45"/>
  <c r="D11824" i="45"/>
  <c r="H11823" i="45"/>
  <c r="G11823" i="45"/>
  <c r="F11823" i="45"/>
  <c r="E11823" i="45"/>
  <c r="D11823" i="45"/>
  <c r="H11822" i="45"/>
  <c r="G11822" i="45"/>
  <c r="F11822" i="45"/>
  <c r="E11822" i="45"/>
  <c r="D11822" i="45"/>
  <c r="H11821" i="45"/>
  <c r="G11821" i="45"/>
  <c r="F11821" i="45"/>
  <c r="E11821" i="45"/>
  <c r="D11821" i="45"/>
  <c r="H11820" i="45"/>
  <c r="G11820" i="45"/>
  <c r="F11820" i="45"/>
  <c r="E11820" i="45"/>
  <c r="D11820" i="45"/>
  <c r="H11819" i="45"/>
  <c r="G11819" i="45"/>
  <c r="F11819" i="45"/>
  <c r="E11819" i="45"/>
  <c r="D11819" i="45"/>
  <c r="H11818" i="45"/>
  <c r="G11818" i="45"/>
  <c r="F11818" i="45"/>
  <c r="E11818" i="45"/>
  <c r="D11818" i="45"/>
  <c r="H11817" i="45"/>
  <c r="G11817" i="45"/>
  <c r="F11817" i="45"/>
  <c r="E11817" i="45"/>
  <c r="D11817" i="45"/>
  <c r="H11816" i="45"/>
  <c r="G11816" i="45"/>
  <c r="F11816" i="45"/>
  <c r="E11816" i="45"/>
  <c r="D11816" i="45"/>
  <c r="H11815" i="45"/>
  <c r="G11815" i="45"/>
  <c r="F11815" i="45"/>
  <c r="E11815" i="45"/>
  <c r="D11815" i="45"/>
  <c r="H11814" i="45"/>
  <c r="G11814" i="45"/>
  <c r="F11814" i="45"/>
  <c r="E11814" i="45"/>
  <c r="D11814" i="45"/>
  <c r="H11813" i="45"/>
  <c r="G11813" i="45"/>
  <c r="F11813" i="45"/>
  <c r="E11813" i="45"/>
  <c r="D11813" i="45"/>
  <c r="H11812" i="45"/>
  <c r="G11812" i="45"/>
  <c r="F11812" i="45"/>
  <c r="E11812" i="45"/>
  <c r="D11812" i="45"/>
  <c r="H11811" i="45"/>
  <c r="G11811" i="45"/>
  <c r="F11811" i="45"/>
  <c r="E11811" i="45"/>
  <c r="D11811" i="45"/>
  <c r="H11810" i="45"/>
  <c r="G11810" i="45"/>
  <c r="F11810" i="45"/>
  <c r="E11810" i="45"/>
  <c r="D11810" i="45"/>
  <c r="H11809" i="45"/>
  <c r="G11809" i="45"/>
  <c r="F11809" i="45"/>
  <c r="E11809" i="45"/>
  <c r="D11809" i="45"/>
  <c r="H11808" i="45"/>
  <c r="G11808" i="45"/>
  <c r="F11808" i="45"/>
  <c r="E11808" i="45"/>
  <c r="D11808" i="45"/>
  <c r="H11807" i="45"/>
  <c r="G11807" i="45"/>
  <c r="F11807" i="45"/>
  <c r="E11807" i="45"/>
  <c r="D11807" i="45"/>
  <c r="H11806" i="45"/>
  <c r="G11806" i="45"/>
  <c r="F11806" i="45"/>
  <c r="E11806" i="45"/>
  <c r="D11806" i="45"/>
  <c r="H11805" i="45"/>
  <c r="G11805" i="45"/>
  <c r="F11805" i="45"/>
  <c r="E11805" i="45"/>
  <c r="D11805" i="45"/>
  <c r="H11804" i="45"/>
  <c r="G11804" i="45"/>
  <c r="F11804" i="45"/>
  <c r="E11804" i="45"/>
  <c r="D11804" i="45"/>
  <c r="H11803" i="45"/>
  <c r="G11803" i="45"/>
  <c r="F11803" i="45"/>
  <c r="E11803" i="45"/>
  <c r="D11803" i="45"/>
  <c r="H11802" i="45"/>
  <c r="G11802" i="45"/>
  <c r="F11802" i="45"/>
  <c r="E11802" i="45"/>
  <c r="D11802" i="45"/>
  <c r="H11801" i="45"/>
  <c r="G11801" i="45"/>
  <c r="F11801" i="45"/>
  <c r="E11801" i="45"/>
  <c r="D11801" i="45"/>
  <c r="H11800" i="45"/>
  <c r="G11800" i="45"/>
  <c r="F11800" i="45"/>
  <c r="E11800" i="45"/>
  <c r="D11800" i="45"/>
  <c r="H11799" i="45"/>
  <c r="G11799" i="45"/>
  <c r="F11799" i="45"/>
  <c r="E11799" i="45"/>
  <c r="D11799" i="45"/>
  <c r="H11798" i="45"/>
  <c r="G11798" i="45"/>
  <c r="F11798" i="45"/>
  <c r="E11798" i="45"/>
  <c r="D11798" i="45"/>
  <c r="H11797" i="45"/>
  <c r="G11797" i="45"/>
  <c r="F11797" i="45"/>
  <c r="E11797" i="45"/>
  <c r="D11797" i="45"/>
  <c r="H11796" i="45"/>
  <c r="G11796" i="45"/>
  <c r="F11796" i="45"/>
  <c r="E11796" i="45"/>
  <c r="D11796" i="45"/>
  <c r="H11795" i="45"/>
  <c r="G11795" i="45"/>
  <c r="F11795" i="45"/>
  <c r="E11795" i="45"/>
  <c r="D11795" i="45"/>
  <c r="H11794" i="45"/>
  <c r="G11794" i="45"/>
  <c r="F11794" i="45"/>
  <c r="E11794" i="45"/>
  <c r="D11794" i="45"/>
  <c r="H11793" i="45"/>
  <c r="G11793" i="45"/>
  <c r="F11793" i="45"/>
  <c r="E11793" i="45"/>
  <c r="D11793" i="45"/>
  <c r="H11792" i="45"/>
  <c r="G11792" i="45"/>
  <c r="F11792" i="45"/>
  <c r="E11792" i="45"/>
  <c r="D11792" i="45"/>
  <c r="H11791" i="45"/>
  <c r="G11791" i="45"/>
  <c r="F11791" i="45"/>
  <c r="E11791" i="45"/>
  <c r="D11791" i="45"/>
  <c r="H11790" i="45"/>
  <c r="G11790" i="45"/>
  <c r="F11790" i="45"/>
  <c r="E11790" i="45"/>
  <c r="D11790" i="45"/>
  <c r="H11789" i="45"/>
  <c r="G11789" i="45"/>
  <c r="F11789" i="45"/>
  <c r="E11789" i="45"/>
  <c r="D11789" i="45"/>
  <c r="H11788" i="45"/>
  <c r="G11788" i="45"/>
  <c r="F11788" i="45"/>
  <c r="E11788" i="45"/>
  <c r="D11788" i="45"/>
  <c r="H11787" i="45"/>
  <c r="G11787" i="45"/>
  <c r="F11787" i="45"/>
  <c r="E11787" i="45"/>
  <c r="D11787" i="45"/>
  <c r="H11786" i="45"/>
  <c r="G11786" i="45"/>
  <c r="F11786" i="45"/>
  <c r="E11786" i="45"/>
  <c r="D11786" i="45"/>
  <c r="H11785" i="45"/>
  <c r="G11785" i="45"/>
  <c r="F11785" i="45"/>
  <c r="E11785" i="45"/>
  <c r="D11785" i="45"/>
  <c r="H11784" i="45"/>
  <c r="G11784" i="45"/>
  <c r="F11784" i="45"/>
  <c r="E11784" i="45"/>
  <c r="D11784" i="45"/>
  <c r="H11783" i="45"/>
  <c r="G11783" i="45"/>
  <c r="F11783" i="45"/>
  <c r="E11783" i="45"/>
  <c r="D11783" i="45"/>
  <c r="H11782" i="45"/>
  <c r="G11782" i="45"/>
  <c r="F11782" i="45"/>
  <c r="E11782" i="45"/>
  <c r="D11782" i="45"/>
  <c r="H11781" i="45"/>
  <c r="G11781" i="45"/>
  <c r="F11781" i="45"/>
  <c r="E11781" i="45"/>
  <c r="D11781" i="45"/>
  <c r="H11780" i="45"/>
  <c r="G11780" i="45"/>
  <c r="F11780" i="45"/>
  <c r="E11780" i="45"/>
  <c r="D11780" i="45"/>
  <c r="H11779" i="45"/>
  <c r="G11779" i="45"/>
  <c r="F11779" i="45"/>
  <c r="E11779" i="45"/>
  <c r="D11779" i="45"/>
  <c r="H11778" i="45"/>
  <c r="G11778" i="45"/>
  <c r="F11778" i="45"/>
  <c r="E11778" i="45"/>
  <c r="D11778" i="45"/>
  <c r="H11777" i="45"/>
  <c r="G11777" i="45"/>
  <c r="F11777" i="45"/>
  <c r="E11777" i="45"/>
  <c r="D11777" i="45"/>
  <c r="H11776" i="45"/>
  <c r="G11776" i="45"/>
  <c r="F11776" i="45"/>
  <c r="E11776" i="45"/>
  <c r="D11776" i="45"/>
  <c r="H11775" i="45"/>
  <c r="G11775" i="45"/>
  <c r="F11775" i="45"/>
  <c r="E11775" i="45"/>
  <c r="D11775" i="45"/>
  <c r="H11774" i="45"/>
  <c r="G11774" i="45"/>
  <c r="F11774" i="45"/>
  <c r="E11774" i="45"/>
  <c r="D11774" i="45"/>
  <c r="H11773" i="45"/>
  <c r="G11773" i="45"/>
  <c r="F11773" i="45"/>
  <c r="E11773" i="45"/>
  <c r="D11773" i="45"/>
  <c r="H11772" i="45"/>
  <c r="G11772" i="45"/>
  <c r="F11772" i="45"/>
  <c r="E11772" i="45"/>
  <c r="D11772" i="45"/>
  <c r="H11771" i="45"/>
  <c r="G11771" i="45"/>
  <c r="F11771" i="45"/>
  <c r="E11771" i="45"/>
  <c r="D11771" i="45"/>
  <c r="H11770" i="45"/>
  <c r="G11770" i="45"/>
  <c r="F11770" i="45"/>
  <c r="E11770" i="45"/>
  <c r="D11770" i="45"/>
  <c r="H11769" i="45"/>
  <c r="G11769" i="45"/>
  <c r="F11769" i="45"/>
  <c r="E11769" i="45"/>
  <c r="D11769" i="45"/>
  <c r="H11768" i="45"/>
  <c r="G11768" i="45"/>
  <c r="F11768" i="45"/>
  <c r="E11768" i="45"/>
  <c r="D11768" i="45"/>
  <c r="H11767" i="45"/>
  <c r="G11767" i="45"/>
  <c r="F11767" i="45"/>
  <c r="E11767" i="45"/>
  <c r="D11767" i="45"/>
  <c r="H11766" i="45"/>
  <c r="G11766" i="45"/>
  <c r="F11766" i="45"/>
  <c r="E11766" i="45"/>
  <c r="D11766" i="45"/>
  <c r="H11765" i="45"/>
  <c r="G11765" i="45"/>
  <c r="F11765" i="45"/>
  <c r="E11765" i="45"/>
  <c r="D11765" i="45"/>
  <c r="H11764" i="45"/>
  <c r="G11764" i="45"/>
  <c r="F11764" i="45"/>
  <c r="E11764" i="45"/>
  <c r="D11764" i="45"/>
  <c r="H11763" i="45"/>
  <c r="G11763" i="45"/>
  <c r="F11763" i="45"/>
  <c r="E11763" i="45"/>
  <c r="D11763" i="45"/>
  <c r="H11762" i="45"/>
  <c r="G11762" i="45"/>
  <c r="F11762" i="45"/>
  <c r="E11762" i="45"/>
  <c r="D11762" i="45"/>
  <c r="H11761" i="45"/>
  <c r="G11761" i="45"/>
  <c r="F11761" i="45"/>
  <c r="E11761" i="45"/>
  <c r="D11761" i="45"/>
  <c r="H11760" i="45"/>
  <c r="G11760" i="45"/>
  <c r="F11760" i="45"/>
  <c r="E11760" i="45"/>
  <c r="D11760" i="45"/>
  <c r="H11759" i="45"/>
  <c r="G11759" i="45"/>
  <c r="F11759" i="45"/>
  <c r="E11759" i="45"/>
  <c r="D11759" i="45"/>
  <c r="H11758" i="45"/>
  <c r="G11758" i="45"/>
  <c r="F11758" i="45"/>
  <c r="E11758" i="45"/>
  <c r="D11758" i="45"/>
  <c r="H11757" i="45"/>
  <c r="G11757" i="45"/>
  <c r="F11757" i="45"/>
  <c r="E11757" i="45"/>
  <c r="D11757" i="45"/>
  <c r="H11756" i="45"/>
  <c r="G11756" i="45"/>
  <c r="F11756" i="45"/>
  <c r="E11756" i="45"/>
  <c r="D11756" i="45"/>
  <c r="H11755" i="45"/>
  <c r="G11755" i="45"/>
  <c r="F11755" i="45"/>
  <c r="E11755" i="45"/>
  <c r="D11755" i="45"/>
  <c r="H11754" i="45"/>
  <c r="G11754" i="45"/>
  <c r="F11754" i="45"/>
  <c r="E11754" i="45"/>
  <c r="D11754" i="45"/>
  <c r="H11753" i="45"/>
  <c r="G11753" i="45"/>
  <c r="F11753" i="45"/>
  <c r="E11753" i="45"/>
  <c r="D11753" i="45"/>
  <c r="H11752" i="45"/>
  <c r="G11752" i="45"/>
  <c r="F11752" i="45"/>
  <c r="E11752" i="45"/>
  <c r="D11752" i="45"/>
  <c r="H11751" i="45"/>
  <c r="G11751" i="45"/>
  <c r="F11751" i="45"/>
  <c r="E11751" i="45"/>
  <c r="D11751" i="45"/>
  <c r="H11750" i="45"/>
  <c r="G11750" i="45"/>
  <c r="F11750" i="45"/>
  <c r="E11750" i="45"/>
  <c r="D11750" i="45"/>
  <c r="H11749" i="45"/>
  <c r="G11749" i="45"/>
  <c r="F11749" i="45"/>
  <c r="E11749" i="45"/>
  <c r="D11749" i="45"/>
  <c r="H11748" i="45"/>
  <c r="G11748" i="45"/>
  <c r="F11748" i="45"/>
  <c r="E11748" i="45"/>
  <c r="D11748" i="45"/>
  <c r="H11747" i="45"/>
  <c r="G11747" i="45"/>
  <c r="F11747" i="45"/>
  <c r="E11747" i="45"/>
  <c r="D11747" i="45"/>
  <c r="H11746" i="45"/>
  <c r="G11746" i="45"/>
  <c r="F11746" i="45"/>
  <c r="E11746" i="45"/>
  <c r="D11746" i="45"/>
  <c r="H11745" i="45"/>
  <c r="G11745" i="45"/>
  <c r="F11745" i="45"/>
  <c r="E11745" i="45"/>
  <c r="D11745" i="45"/>
  <c r="H11744" i="45"/>
  <c r="G11744" i="45"/>
  <c r="F11744" i="45"/>
  <c r="E11744" i="45"/>
  <c r="D11744" i="45"/>
  <c r="H11743" i="45"/>
  <c r="G11743" i="45"/>
  <c r="F11743" i="45"/>
  <c r="E11743" i="45"/>
  <c r="D11743" i="45"/>
  <c r="H11742" i="45"/>
  <c r="G11742" i="45"/>
  <c r="F11742" i="45"/>
  <c r="E11742" i="45"/>
  <c r="D11742" i="45"/>
  <c r="H11741" i="45"/>
  <c r="G11741" i="45"/>
  <c r="F11741" i="45"/>
  <c r="E11741" i="45"/>
  <c r="D11741" i="45"/>
  <c r="H11740" i="45"/>
  <c r="G11740" i="45"/>
  <c r="F11740" i="45"/>
  <c r="E11740" i="45"/>
  <c r="D11740" i="45"/>
  <c r="H11739" i="45"/>
  <c r="G11739" i="45"/>
  <c r="F11739" i="45"/>
  <c r="E11739" i="45"/>
  <c r="D11739" i="45"/>
  <c r="H11738" i="45"/>
  <c r="G11738" i="45"/>
  <c r="F11738" i="45"/>
  <c r="E11738" i="45"/>
  <c r="D11738" i="45"/>
  <c r="H11737" i="45"/>
  <c r="G11737" i="45"/>
  <c r="F11737" i="45"/>
  <c r="E11737" i="45"/>
  <c r="D11737" i="45"/>
  <c r="H11736" i="45"/>
  <c r="G11736" i="45"/>
  <c r="F11736" i="45"/>
  <c r="E11736" i="45"/>
  <c r="D11736" i="45"/>
  <c r="H11735" i="45"/>
  <c r="G11735" i="45"/>
  <c r="F11735" i="45"/>
  <c r="E11735" i="45"/>
  <c r="D11735" i="45"/>
  <c r="H11734" i="45"/>
  <c r="G11734" i="45"/>
  <c r="F11734" i="45"/>
  <c r="E11734" i="45"/>
  <c r="D11734" i="45"/>
  <c r="H11733" i="45"/>
  <c r="G11733" i="45"/>
  <c r="F11733" i="45"/>
  <c r="E11733" i="45"/>
  <c r="D11733" i="45"/>
  <c r="H11732" i="45"/>
  <c r="G11732" i="45"/>
  <c r="F11732" i="45"/>
  <c r="E11732" i="45"/>
  <c r="D11732" i="45"/>
  <c r="H11731" i="45"/>
  <c r="G11731" i="45"/>
  <c r="F11731" i="45"/>
  <c r="E11731" i="45"/>
  <c r="D11731" i="45"/>
  <c r="H11730" i="45"/>
  <c r="G11730" i="45"/>
  <c r="F11730" i="45"/>
  <c r="E11730" i="45"/>
  <c r="D11730" i="45"/>
  <c r="H11729" i="45"/>
  <c r="G11729" i="45"/>
  <c r="F11729" i="45"/>
  <c r="E11729" i="45"/>
  <c r="D11729" i="45"/>
  <c r="H11728" i="45"/>
  <c r="G11728" i="45"/>
  <c r="F11728" i="45"/>
  <c r="E11728" i="45"/>
  <c r="D11728" i="45"/>
  <c r="H11727" i="45"/>
  <c r="G11727" i="45"/>
  <c r="F11727" i="45"/>
  <c r="E11727" i="45"/>
  <c r="D11727" i="45"/>
  <c r="H11726" i="45"/>
  <c r="G11726" i="45"/>
  <c r="F11726" i="45"/>
  <c r="E11726" i="45"/>
  <c r="D11726" i="45"/>
  <c r="H11725" i="45"/>
  <c r="G11725" i="45"/>
  <c r="F11725" i="45"/>
  <c r="E11725" i="45"/>
  <c r="D11725" i="45"/>
  <c r="H11724" i="45"/>
  <c r="G11724" i="45"/>
  <c r="F11724" i="45"/>
  <c r="E11724" i="45"/>
  <c r="D11724" i="45"/>
  <c r="H11723" i="45"/>
  <c r="G11723" i="45"/>
  <c r="F11723" i="45"/>
  <c r="E11723" i="45"/>
  <c r="D11723" i="45"/>
  <c r="H11722" i="45"/>
  <c r="G11722" i="45"/>
  <c r="F11722" i="45"/>
  <c r="E11722" i="45"/>
  <c r="D11722" i="45"/>
  <c r="H11721" i="45"/>
  <c r="G11721" i="45"/>
  <c r="F11721" i="45"/>
  <c r="E11721" i="45"/>
  <c r="D11721" i="45"/>
  <c r="H11720" i="45"/>
  <c r="G11720" i="45"/>
  <c r="F11720" i="45"/>
  <c r="E11720" i="45"/>
  <c r="D11720" i="45"/>
  <c r="H11719" i="45"/>
  <c r="G11719" i="45"/>
  <c r="F11719" i="45"/>
  <c r="E11719" i="45"/>
  <c r="D11719" i="45"/>
  <c r="H11718" i="45"/>
  <c r="G11718" i="45"/>
  <c r="F11718" i="45"/>
  <c r="E11718" i="45"/>
  <c r="D11718" i="45"/>
  <c r="H11717" i="45"/>
  <c r="G11717" i="45"/>
  <c r="F11717" i="45"/>
  <c r="E11717" i="45"/>
  <c r="D11717" i="45"/>
  <c r="H11716" i="45"/>
  <c r="G11716" i="45"/>
  <c r="F11716" i="45"/>
  <c r="E11716" i="45"/>
  <c r="D11716" i="45"/>
  <c r="H11715" i="45"/>
  <c r="G11715" i="45"/>
  <c r="F11715" i="45"/>
  <c r="E11715" i="45"/>
  <c r="D11715" i="45"/>
  <c r="H11714" i="45"/>
  <c r="G11714" i="45"/>
  <c r="F11714" i="45"/>
  <c r="E11714" i="45"/>
  <c r="D11714" i="45"/>
  <c r="H11713" i="45"/>
  <c r="G11713" i="45"/>
  <c r="F11713" i="45"/>
  <c r="E11713" i="45"/>
  <c r="D11713" i="45"/>
  <c r="H11712" i="45"/>
  <c r="G11712" i="45"/>
  <c r="F11712" i="45"/>
  <c r="E11712" i="45"/>
  <c r="D11712" i="45"/>
  <c r="H11711" i="45"/>
  <c r="G11711" i="45"/>
  <c r="F11711" i="45"/>
  <c r="E11711" i="45"/>
  <c r="D11711" i="45"/>
  <c r="H11710" i="45"/>
  <c r="G11710" i="45"/>
  <c r="F11710" i="45"/>
  <c r="E11710" i="45"/>
  <c r="D11710" i="45"/>
  <c r="H11709" i="45"/>
  <c r="G11709" i="45"/>
  <c r="F11709" i="45"/>
  <c r="E11709" i="45"/>
  <c r="D11709" i="45"/>
  <c r="H11708" i="45"/>
  <c r="G11708" i="45"/>
  <c r="F11708" i="45"/>
  <c r="E11708" i="45"/>
  <c r="D11708" i="45"/>
  <c r="H11707" i="45"/>
  <c r="G11707" i="45"/>
  <c r="F11707" i="45"/>
  <c r="E11707" i="45"/>
  <c r="D11707" i="45"/>
  <c r="H11706" i="45"/>
  <c r="G11706" i="45"/>
  <c r="F11706" i="45"/>
  <c r="E11706" i="45"/>
  <c r="D11706" i="45"/>
  <c r="H11705" i="45"/>
  <c r="G11705" i="45"/>
  <c r="F11705" i="45"/>
  <c r="E11705" i="45"/>
  <c r="D11705" i="45"/>
  <c r="H11704" i="45"/>
  <c r="G11704" i="45"/>
  <c r="F11704" i="45"/>
  <c r="E11704" i="45"/>
  <c r="D11704" i="45"/>
  <c r="H11703" i="45"/>
  <c r="G11703" i="45"/>
  <c r="F11703" i="45"/>
  <c r="E11703" i="45"/>
  <c r="D11703" i="45"/>
  <c r="H11702" i="45"/>
  <c r="G11702" i="45"/>
  <c r="F11702" i="45"/>
  <c r="E11702" i="45"/>
  <c r="D11702" i="45"/>
  <c r="H11701" i="45"/>
  <c r="G11701" i="45"/>
  <c r="F11701" i="45"/>
  <c r="E11701" i="45"/>
  <c r="D11701" i="45"/>
  <c r="H11700" i="45"/>
  <c r="G11700" i="45"/>
  <c r="F11700" i="45"/>
  <c r="E11700" i="45"/>
  <c r="D11700" i="45"/>
  <c r="H11699" i="45"/>
  <c r="G11699" i="45"/>
  <c r="F11699" i="45"/>
  <c r="E11699" i="45"/>
  <c r="D11699" i="45"/>
  <c r="H11698" i="45"/>
  <c r="G11698" i="45"/>
  <c r="F11698" i="45"/>
  <c r="E11698" i="45"/>
  <c r="D11698" i="45"/>
  <c r="H11697" i="45"/>
  <c r="G11697" i="45"/>
  <c r="F11697" i="45"/>
  <c r="E11697" i="45"/>
  <c r="D11697" i="45"/>
  <c r="H11696" i="45"/>
  <c r="G11696" i="45"/>
  <c r="F11696" i="45"/>
  <c r="E11696" i="45"/>
  <c r="D11696" i="45"/>
  <c r="H11695" i="45"/>
  <c r="G11695" i="45"/>
  <c r="F11695" i="45"/>
  <c r="E11695" i="45"/>
  <c r="D11695" i="45"/>
  <c r="H11694" i="45"/>
  <c r="G11694" i="45"/>
  <c r="F11694" i="45"/>
  <c r="E11694" i="45"/>
  <c r="D11694" i="45"/>
  <c r="H11693" i="45"/>
  <c r="G11693" i="45"/>
  <c r="F11693" i="45"/>
  <c r="E11693" i="45"/>
  <c r="D11693" i="45"/>
  <c r="H11692" i="45"/>
  <c r="G11692" i="45"/>
  <c r="F11692" i="45"/>
  <c r="E11692" i="45"/>
  <c r="D11692" i="45"/>
  <c r="H11691" i="45"/>
  <c r="G11691" i="45"/>
  <c r="F11691" i="45"/>
  <c r="E11691" i="45"/>
  <c r="D11691" i="45"/>
  <c r="H11690" i="45"/>
  <c r="G11690" i="45"/>
  <c r="F11690" i="45"/>
  <c r="E11690" i="45"/>
  <c r="D11690" i="45"/>
  <c r="H11689" i="45"/>
  <c r="G11689" i="45"/>
  <c r="F11689" i="45"/>
  <c r="E11689" i="45"/>
  <c r="D11689" i="45"/>
  <c r="H11688" i="45"/>
  <c r="G11688" i="45"/>
  <c r="F11688" i="45"/>
  <c r="E11688" i="45"/>
  <c r="D11688" i="45"/>
  <c r="H11687" i="45"/>
  <c r="G11687" i="45"/>
  <c r="F11687" i="45"/>
  <c r="E11687" i="45"/>
  <c r="D11687" i="45"/>
  <c r="H11686" i="45"/>
  <c r="G11686" i="45"/>
  <c r="F11686" i="45"/>
  <c r="E11686" i="45"/>
  <c r="D11686" i="45"/>
  <c r="H11685" i="45"/>
  <c r="G11685" i="45"/>
  <c r="F11685" i="45"/>
  <c r="E11685" i="45"/>
  <c r="D11685" i="45"/>
  <c r="H11684" i="45"/>
  <c r="G11684" i="45"/>
  <c r="F11684" i="45"/>
  <c r="E11684" i="45"/>
  <c r="D11684" i="45"/>
  <c r="H11683" i="45"/>
  <c r="G11683" i="45"/>
  <c r="F11683" i="45"/>
  <c r="E11683" i="45"/>
  <c r="D11683" i="45"/>
  <c r="H11682" i="45"/>
  <c r="G11682" i="45"/>
  <c r="F11682" i="45"/>
  <c r="E11682" i="45"/>
  <c r="D11682" i="45"/>
  <c r="H11681" i="45"/>
  <c r="G11681" i="45"/>
  <c r="F11681" i="45"/>
  <c r="E11681" i="45"/>
  <c r="D11681" i="45"/>
  <c r="H11680" i="45"/>
  <c r="G11680" i="45"/>
  <c r="F11680" i="45"/>
  <c r="E11680" i="45"/>
  <c r="D11680" i="45"/>
  <c r="H11679" i="45"/>
  <c r="G11679" i="45"/>
  <c r="F11679" i="45"/>
  <c r="E11679" i="45"/>
  <c r="D11679" i="45"/>
  <c r="H11678" i="45"/>
  <c r="G11678" i="45"/>
  <c r="F11678" i="45"/>
  <c r="E11678" i="45"/>
  <c r="D11678" i="45"/>
  <c r="H11677" i="45"/>
  <c r="G11677" i="45"/>
  <c r="F11677" i="45"/>
  <c r="E11677" i="45"/>
  <c r="D11677" i="45"/>
  <c r="H11676" i="45"/>
  <c r="G11676" i="45"/>
  <c r="F11676" i="45"/>
  <c r="E11676" i="45"/>
  <c r="D11676" i="45"/>
  <c r="H11675" i="45"/>
  <c r="G11675" i="45"/>
  <c r="F11675" i="45"/>
  <c r="E11675" i="45"/>
  <c r="D11675" i="45"/>
  <c r="H11674" i="45"/>
  <c r="G11674" i="45"/>
  <c r="F11674" i="45"/>
  <c r="E11674" i="45"/>
  <c r="D11674" i="45"/>
  <c r="H11673" i="45"/>
  <c r="G11673" i="45"/>
  <c r="F11673" i="45"/>
  <c r="E11673" i="45"/>
  <c r="D11673" i="45"/>
  <c r="H11672" i="45"/>
  <c r="G11672" i="45"/>
  <c r="F11672" i="45"/>
  <c r="E11672" i="45"/>
  <c r="D11672" i="45"/>
  <c r="H11671" i="45"/>
  <c r="G11671" i="45"/>
  <c r="F11671" i="45"/>
  <c r="E11671" i="45"/>
  <c r="D11671" i="45"/>
  <c r="H11670" i="45"/>
  <c r="G11670" i="45"/>
  <c r="F11670" i="45"/>
  <c r="E11670" i="45"/>
  <c r="D11670" i="45"/>
  <c r="H11669" i="45"/>
  <c r="G11669" i="45"/>
  <c r="F11669" i="45"/>
  <c r="E11669" i="45"/>
  <c r="D11669" i="45"/>
  <c r="H11668" i="45"/>
  <c r="G11668" i="45"/>
  <c r="F11668" i="45"/>
  <c r="E11668" i="45"/>
  <c r="D11668" i="45"/>
  <c r="H11667" i="45"/>
  <c r="G11667" i="45"/>
  <c r="F11667" i="45"/>
  <c r="E11667" i="45"/>
  <c r="D11667" i="45"/>
  <c r="H11666" i="45"/>
  <c r="G11666" i="45"/>
  <c r="F11666" i="45"/>
  <c r="E11666" i="45"/>
  <c r="D11666" i="45"/>
  <c r="H11665" i="45"/>
  <c r="G11665" i="45"/>
  <c r="F11665" i="45"/>
  <c r="E11665" i="45"/>
  <c r="D11665" i="45"/>
  <c r="H11664" i="45"/>
  <c r="G11664" i="45"/>
  <c r="F11664" i="45"/>
  <c r="E11664" i="45"/>
  <c r="D11664" i="45"/>
  <c r="H11663" i="45"/>
  <c r="G11663" i="45"/>
  <c r="F11663" i="45"/>
  <c r="E11663" i="45"/>
  <c r="D11663" i="45"/>
  <c r="H11662" i="45"/>
  <c r="G11662" i="45"/>
  <c r="F11662" i="45"/>
  <c r="E11662" i="45"/>
  <c r="D11662" i="45"/>
  <c r="H11661" i="45"/>
  <c r="G11661" i="45"/>
  <c r="F11661" i="45"/>
  <c r="E11661" i="45"/>
  <c r="D11661" i="45"/>
  <c r="H11660" i="45"/>
  <c r="G11660" i="45"/>
  <c r="F11660" i="45"/>
  <c r="E11660" i="45"/>
  <c r="D11660" i="45"/>
  <c r="H11659" i="45"/>
  <c r="G11659" i="45"/>
  <c r="F11659" i="45"/>
  <c r="E11659" i="45"/>
  <c r="D11659" i="45"/>
  <c r="H11658" i="45"/>
  <c r="G11658" i="45"/>
  <c r="F11658" i="45"/>
  <c r="E11658" i="45"/>
  <c r="D11658" i="45"/>
  <c r="H11657" i="45"/>
  <c r="G11657" i="45"/>
  <c r="F11657" i="45"/>
  <c r="E11657" i="45"/>
  <c r="D11657" i="45"/>
  <c r="H11656" i="45"/>
  <c r="G11656" i="45"/>
  <c r="F11656" i="45"/>
  <c r="E11656" i="45"/>
  <c r="D11656" i="45"/>
  <c r="H11655" i="45"/>
  <c r="G11655" i="45"/>
  <c r="F11655" i="45"/>
  <c r="E11655" i="45"/>
  <c r="D11655" i="45"/>
  <c r="H11654" i="45"/>
  <c r="G11654" i="45"/>
  <c r="F11654" i="45"/>
  <c r="E11654" i="45"/>
  <c r="D11654" i="45"/>
  <c r="H11653" i="45"/>
  <c r="G11653" i="45"/>
  <c r="F11653" i="45"/>
  <c r="E11653" i="45"/>
  <c r="D11653" i="45"/>
  <c r="H11652" i="45"/>
  <c r="G11652" i="45"/>
  <c r="F11652" i="45"/>
  <c r="E11652" i="45"/>
  <c r="D11652" i="45"/>
  <c r="H11651" i="45"/>
  <c r="G11651" i="45"/>
  <c r="F11651" i="45"/>
  <c r="E11651" i="45"/>
  <c r="D11651" i="45"/>
  <c r="H11650" i="45"/>
  <c r="G11650" i="45"/>
  <c r="F11650" i="45"/>
  <c r="E11650" i="45"/>
  <c r="D11650" i="45"/>
  <c r="H11649" i="45"/>
  <c r="G11649" i="45"/>
  <c r="F11649" i="45"/>
  <c r="E11649" i="45"/>
  <c r="D11649" i="45"/>
  <c r="H11648" i="45"/>
  <c r="G11648" i="45"/>
  <c r="F11648" i="45"/>
  <c r="E11648" i="45"/>
  <c r="D11648" i="45"/>
  <c r="H11647" i="45"/>
  <c r="G11647" i="45"/>
  <c r="F11647" i="45"/>
  <c r="E11647" i="45"/>
  <c r="D11647" i="45"/>
  <c r="H11646" i="45"/>
  <c r="G11646" i="45"/>
  <c r="F11646" i="45"/>
  <c r="E11646" i="45"/>
  <c r="D11646" i="45"/>
  <c r="H11645" i="45"/>
  <c r="G11645" i="45"/>
  <c r="F11645" i="45"/>
  <c r="E11645" i="45"/>
  <c r="D11645" i="45"/>
  <c r="H11644" i="45"/>
  <c r="G11644" i="45"/>
  <c r="F11644" i="45"/>
  <c r="E11644" i="45"/>
  <c r="D11644" i="45"/>
  <c r="H11643" i="45"/>
  <c r="G11643" i="45"/>
  <c r="F11643" i="45"/>
  <c r="E11643" i="45"/>
  <c r="D11643" i="45"/>
  <c r="H11642" i="45"/>
  <c r="G11642" i="45"/>
  <c r="F11642" i="45"/>
  <c r="E11642" i="45"/>
  <c r="D11642" i="45"/>
  <c r="H11641" i="45"/>
  <c r="G11641" i="45"/>
  <c r="F11641" i="45"/>
  <c r="E11641" i="45"/>
  <c r="D11641" i="45"/>
  <c r="H11640" i="45"/>
  <c r="G11640" i="45"/>
  <c r="F11640" i="45"/>
  <c r="E11640" i="45"/>
  <c r="D11640" i="45"/>
  <c r="H11639" i="45"/>
  <c r="G11639" i="45"/>
  <c r="F11639" i="45"/>
  <c r="E11639" i="45"/>
  <c r="D11639" i="45"/>
  <c r="H11638" i="45"/>
  <c r="G11638" i="45"/>
  <c r="F11638" i="45"/>
  <c r="E11638" i="45"/>
  <c r="D11638" i="45"/>
  <c r="H11637" i="45"/>
  <c r="G11637" i="45"/>
  <c r="F11637" i="45"/>
  <c r="E11637" i="45"/>
  <c r="D11637" i="45"/>
  <c r="H11636" i="45"/>
  <c r="G11636" i="45"/>
  <c r="F11636" i="45"/>
  <c r="E11636" i="45"/>
  <c r="D11636" i="45"/>
  <c r="H11635" i="45"/>
  <c r="G11635" i="45"/>
  <c r="F11635" i="45"/>
  <c r="E11635" i="45"/>
  <c r="D11635" i="45"/>
  <c r="H11634" i="45"/>
  <c r="G11634" i="45"/>
  <c r="F11634" i="45"/>
  <c r="E11634" i="45"/>
  <c r="D11634" i="45"/>
  <c r="H11633" i="45"/>
  <c r="G11633" i="45"/>
  <c r="F11633" i="45"/>
  <c r="E11633" i="45"/>
  <c r="D11633" i="45"/>
  <c r="H11632" i="45"/>
  <c r="G11632" i="45"/>
  <c r="F11632" i="45"/>
  <c r="E11632" i="45"/>
  <c r="D11632" i="45"/>
  <c r="H11631" i="45"/>
  <c r="G11631" i="45"/>
  <c r="F11631" i="45"/>
  <c r="E11631" i="45"/>
  <c r="D11631" i="45"/>
  <c r="H11630" i="45"/>
  <c r="G11630" i="45"/>
  <c r="F11630" i="45"/>
  <c r="E11630" i="45"/>
  <c r="D11630" i="45"/>
  <c r="H11629" i="45"/>
  <c r="G11629" i="45"/>
  <c r="F11629" i="45"/>
  <c r="E11629" i="45"/>
  <c r="D11629" i="45"/>
  <c r="H11628" i="45"/>
  <c r="G11628" i="45"/>
  <c r="F11628" i="45"/>
  <c r="E11628" i="45"/>
  <c r="D11628" i="45"/>
  <c r="H11627" i="45"/>
  <c r="G11627" i="45"/>
  <c r="F11627" i="45"/>
  <c r="E11627" i="45"/>
  <c r="D11627" i="45"/>
  <c r="H11626" i="45"/>
  <c r="G11626" i="45"/>
  <c r="F11626" i="45"/>
  <c r="E11626" i="45"/>
  <c r="D11626" i="45"/>
  <c r="H11625" i="45"/>
  <c r="G11625" i="45"/>
  <c r="F11625" i="45"/>
  <c r="E11625" i="45"/>
  <c r="D11625" i="45"/>
  <c r="H11624" i="45"/>
  <c r="G11624" i="45"/>
  <c r="F11624" i="45"/>
  <c r="E11624" i="45"/>
  <c r="D11624" i="45"/>
  <c r="H11623" i="45"/>
  <c r="G11623" i="45"/>
  <c r="F11623" i="45"/>
  <c r="E11623" i="45"/>
  <c r="D11623" i="45"/>
  <c r="H11622" i="45"/>
  <c r="G11622" i="45"/>
  <c r="F11622" i="45"/>
  <c r="E11622" i="45"/>
  <c r="D11622" i="45"/>
  <c r="H11621" i="45"/>
  <c r="G11621" i="45"/>
  <c r="F11621" i="45"/>
  <c r="E11621" i="45"/>
  <c r="D11621" i="45"/>
  <c r="H11620" i="45"/>
  <c r="G11620" i="45"/>
  <c r="F11620" i="45"/>
  <c r="E11620" i="45"/>
  <c r="D11620" i="45"/>
  <c r="H11619" i="45"/>
  <c r="G11619" i="45"/>
  <c r="F11619" i="45"/>
  <c r="E11619" i="45"/>
  <c r="D11619" i="45"/>
  <c r="H11618" i="45"/>
  <c r="G11618" i="45"/>
  <c r="F11618" i="45"/>
  <c r="E11618" i="45"/>
  <c r="D11618" i="45"/>
  <c r="H11617" i="45"/>
  <c r="G11617" i="45"/>
  <c r="F11617" i="45"/>
  <c r="E11617" i="45"/>
  <c r="D11617" i="45"/>
  <c r="H11616" i="45"/>
  <c r="G11616" i="45"/>
  <c r="F11616" i="45"/>
  <c r="E11616" i="45"/>
  <c r="D11616" i="45"/>
  <c r="H11615" i="45"/>
  <c r="G11615" i="45"/>
  <c r="F11615" i="45"/>
  <c r="E11615" i="45"/>
  <c r="D11615" i="45"/>
  <c r="H11614" i="45"/>
  <c r="G11614" i="45"/>
  <c r="F11614" i="45"/>
  <c r="E11614" i="45"/>
  <c r="D11614" i="45"/>
  <c r="H11613" i="45"/>
  <c r="G11613" i="45"/>
  <c r="F11613" i="45"/>
  <c r="E11613" i="45"/>
  <c r="D11613" i="45"/>
  <c r="H11612" i="45"/>
  <c r="G11612" i="45"/>
  <c r="F11612" i="45"/>
  <c r="E11612" i="45"/>
  <c r="D11612" i="45"/>
  <c r="H11611" i="45"/>
  <c r="G11611" i="45"/>
  <c r="F11611" i="45"/>
  <c r="E11611" i="45"/>
  <c r="D11611" i="45"/>
  <c r="H11610" i="45"/>
  <c r="G11610" i="45"/>
  <c r="F11610" i="45"/>
  <c r="E11610" i="45"/>
  <c r="D11610" i="45"/>
  <c r="H11609" i="45"/>
  <c r="G11609" i="45"/>
  <c r="F11609" i="45"/>
  <c r="E11609" i="45"/>
  <c r="D11609" i="45"/>
  <c r="H11608" i="45"/>
  <c r="G11608" i="45"/>
  <c r="F11608" i="45"/>
  <c r="E11608" i="45"/>
  <c r="D11608" i="45"/>
  <c r="H11607" i="45"/>
  <c r="G11607" i="45"/>
  <c r="F11607" i="45"/>
  <c r="E11607" i="45"/>
  <c r="D11607" i="45"/>
  <c r="H11606" i="45"/>
  <c r="G11606" i="45"/>
  <c r="F11606" i="45"/>
  <c r="E11606" i="45"/>
  <c r="D11606" i="45"/>
  <c r="H11605" i="45"/>
  <c r="G11605" i="45"/>
  <c r="F11605" i="45"/>
  <c r="E11605" i="45"/>
  <c r="D11605" i="45"/>
  <c r="H11604" i="45"/>
  <c r="G11604" i="45"/>
  <c r="F11604" i="45"/>
  <c r="E11604" i="45"/>
  <c r="D11604" i="45"/>
  <c r="H11603" i="45"/>
  <c r="G11603" i="45"/>
  <c r="F11603" i="45"/>
  <c r="E11603" i="45"/>
  <c r="D11603" i="45"/>
  <c r="H11602" i="45"/>
  <c r="G11602" i="45"/>
  <c r="F11602" i="45"/>
  <c r="E11602" i="45"/>
  <c r="D11602" i="45"/>
  <c r="H11601" i="45"/>
  <c r="G11601" i="45"/>
  <c r="F11601" i="45"/>
  <c r="E11601" i="45"/>
  <c r="D11601" i="45"/>
  <c r="H11600" i="45"/>
  <c r="G11600" i="45"/>
  <c r="F11600" i="45"/>
  <c r="E11600" i="45"/>
  <c r="D11600" i="45"/>
  <c r="H11599" i="45"/>
  <c r="G11599" i="45"/>
  <c r="F11599" i="45"/>
  <c r="E11599" i="45"/>
  <c r="D11599" i="45"/>
  <c r="H11598" i="45"/>
  <c r="G11598" i="45"/>
  <c r="F11598" i="45"/>
  <c r="E11598" i="45"/>
  <c r="D11598" i="45"/>
  <c r="H11597" i="45"/>
  <c r="G11597" i="45"/>
  <c r="F11597" i="45"/>
  <c r="E11597" i="45"/>
  <c r="D11597" i="45"/>
  <c r="H11596" i="45"/>
  <c r="G11596" i="45"/>
  <c r="F11596" i="45"/>
  <c r="E11596" i="45"/>
  <c r="D11596" i="45"/>
  <c r="H11595" i="45"/>
  <c r="G11595" i="45"/>
  <c r="F11595" i="45"/>
  <c r="E11595" i="45"/>
  <c r="D11595" i="45"/>
  <c r="H11594" i="45"/>
  <c r="G11594" i="45"/>
  <c r="F11594" i="45"/>
  <c r="E11594" i="45"/>
  <c r="D11594" i="45"/>
  <c r="H11593" i="45"/>
  <c r="G11593" i="45"/>
  <c r="F11593" i="45"/>
  <c r="E11593" i="45"/>
  <c r="D11593" i="45"/>
  <c r="H11592" i="45"/>
  <c r="G11592" i="45"/>
  <c r="F11592" i="45"/>
  <c r="E11592" i="45"/>
  <c r="D11592" i="45"/>
  <c r="H11591" i="45"/>
  <c r="G11591" i="45"/>
  <c r="F11591" i="45"/>
  <c r="E11591" i="45"/>
  <c r="D11591" i="45"/>
  <c r="H11590" i="45"/>
  <c r="G11590" i="45"/>
  <c r="F11590" i="45"/>
  <c r="E11590" i="45"/>
  <c r="D11590" i="45"/>
  <c r="H11589" i="45"/>
  <c r="G11589" i="45"/>
  <c r="F11589" i="45"/>
  <c r="E11589" i="45"/>
  <c r="D11589" i="45"/>
  <c r="H11588" i="45"/>
  <c r="G11588" i="45"/>
  <c r="F11588" i="45"/>
  <c r="E11588" i="45"/>
  <c r="D11588" i="45"/>
  <c r="H11587" i="45"/>
  <c r="G11587" i="45"/>
  <c r="F11587" i="45"/>
  <c r="E11587" i="45"/>
  <c r="D11587" i="45"/>
  <c r="H11586" i="45"/>
  <c r="G11586" i="45"/>
  <c r="F11586" i="45"/>
  <c r="E11586" i="45"/>
  <c r="D11586" i="45"/>
  <c r="H11585" i="45"/>
  <c r="G11585" i="45"/>
  <c r="F11585" i="45"/>
  <c r="E11585" i="45"/>
  <c r="D11585" i="45"/>
  <c r="H11584" i="45"/>
  <c r="G11584" i="45"/>
  <c r="F11584" i="45"/>
  <c r="E11584" i="45"/>
  <c r="D11584" i="45"/>
  <c r="H11583" i="45"/>
  <c r="G11583" i="45"/>
  <c r="F11583" i="45"/>
  <c r="E11583" i="45"/>
  <c r="D11583" i="45"/>
  <c r="H11582" i="45"/>
  <c r="G11582" i="45"/>
  <c r="F11582" i="45"/>
  <c r="E11582" i="45"/>
  <c r="D11582" i="45"/>
  <c r="H11581" i="45"/>
  <c r="G11581" i="45"/>
  <c r="F11581" i="45"/>
  <c r="E11581" i="45"/>
  <c r="D11581" i="45"/>
  <c r="H11580" i="45"/>
  <c r="G11580" i="45"/>
  <c r="F11580" i="45"/>
  <c r="E11580" i="45"/>
  <c r="D11580" i="45"/>
  <c r="H11579" i="45"/>
  <c r="G11579" i="45"/>
  <c r="F11579" i="45"/>
  <c r="E11579" i="45"/>
  <c r="D11579" i="45"/>
  <c r="H11578" i="45"/>
  <c r="G11578" i="45"/>
  <c r="F11578" i="45"/>
  <c r="E11578" i="45"/>
  <c r="D11578" i="45"/>
  <c r="H11577" i="45"/>
  <c r="G11577" i="45"/>
  <c r="F11577" i="45"/>
  <c r="E11577" i="45"/>
  <c r="D11577" i="45"/>
  <c r="H11576" i="45"/>
  <c r="G11576" i="45"/>
  <c r="F11576" i="45"/>
  <c r="E11576" i="45"/>
  <c r="D11576" i="45"/>
  <c r="H11575" i="45"/>
  <c r="G11575" i="45"/>
  <c r="F11575" i="45"/>
  <c r="E11575" i="45"/>
  <c r="D11575" i="45"/>
  <c r="H11574" i="45"/>
  <c r="G11574" i="45"/>
  <c r="F11574" i="45"/>
  <c r="E11574" i="45"/>
  <c r="D11574" i="45"/>
  <c r="H11573" i="45"/>
  <c r="G11573" i="45"/>
  <c r="F11573" i="45"/>
  <c r="E11573" i="45"/>
  <c r="D11573" i="45"/>
  <c r="H11572" i="45"/>
  <c r="G11572" i="45"/>
  <c r="F11572" i="45"/>
  <c r="E11572" i="45"/>
  <c r="D11572" i="45"/>
  <c r="H11571" i="45"/>
  <c r="G11571" i="45"/>
  <c r="F11571" i="45"/>
  <c r="E11571" i="45"/>
  <c r="D11571" i="45"/>
  <c r="H11570" i="45"/>
  <c r="G11570" i="45"/>
  <c r="F11570" i="45"/>
  <c r="E11570" i="45"/>
  <c r="D11570" i="45"/>
  <c r="H11569" i="45"/>
  <c r="G11569" i="45"/>
  <c r="F11569" i="45"/>
  <c r="E11569" i="45"/>
  <c r="D11569" i="45"/>
  <c r="H11568" i="45"/>
  <c r="G11568" i="45"/>
  <c r="F11568" i="45"/>
  <c r="E11568" i="45"/>
  <c r="D11568" i="45"/>
  <c r="H11567" i="45"/>
  <c r="G11567" i="45"/>
  <c r="F11567" i="45"/>
  <c r="E11567" i="45"/>
  <c r="D11567" i="45"/>
  <c r="H11566" i="45"/>
  <c r="G11566" i="45"/>
  <c r="F11566" i="45"/>
  <c r="E11566" i="45"/>
  <c r="D11566" i="45"/>
  <c r="H11565" i="45"/>
  <c r="G11565" i="45"/>
  <c r="F11565" i="45"/>
  <c r="E11565" i="45"/>
  <c r="D11565" i="45"/>
  <c r="H11564" i="45"/>
  <c r="G11564" i="45"/>
  <c r="F11564" i="45"/>
  <c r="E11564" i="45"/>
  <c r="D11564" i="45"/>
  <c r="H11563" i="45"/>
  <c r="G11563" i="45"/>
  <c r="F11563" i="45"/>
  <c r="E11563" i="45"/>
  <c r="D11563" i="45"/>
  <c r="H11562" i="45"/>
  <c r="G11562" i="45"/>
  <c r="F11562" i="45"/>
  <c r="E11562" i="45"/>
  <c r="D11562" i="45"/>
  <c r="H11561" i="45"/>
  <c r="G11561" i="45"/>
  <c r="F11561" i="45"/>
  <c r="E11561" i="45"/>
  <c r="D11561" i="45"/>
  <c r="H11560" i="45"/>
  <c r="G11560" i="45"/>
  <c r="F11560" i="45"/>
  <c r="E11560" i="45"/>
  <c r="D11560" i="45"/>
  <c r="H11559" i="45"/>
  <c r="G11559" i="45"/>
  <c r="F11559" i="45"/>
  <c r="E11559" i="45"/>
  <c r="D11559" i="45"/>
  <c r="H11558" i="45"/>
  <c r="G11558" i="45"/>
  <c r="F11558" i="45"/>
  <c r="E11558" i="45"/>
  <c r="D11558" i="45"/>
  <c r="H11557" i="45"/>
  <c r="G11557" i="45"/>
  <c r="F11557" i="45"/>
  <c r="E11557" i="45"/>
  <c r="D11557" i="45"/>
  <c r="H11556" i="45"/>
  <c r="G11556" i="45"/>
  <c r="F11556" i="45"/>
  <c r="E11556" i="45"/>
  <c r="D11556" i="45"/>
  <c r="H11555" i="45"/>
  <c r="G11555" i="45"/>
  <c r="F11555" i="45"/>
  <c r="E11555" i="45"/>
  <c r="D11555" i="45"/>
  <c r="H11554" i="45"/>
  <c r="G11554" i="45"/>
  <c r="F11554" i="45"/>
  <c r="E11554" i="45"/>
  <c r="D11554" i="45"/>
  <c r="H11553" i="45"/>
  <c r="G11553" i="45"/>
  <c r="F11553" i="45"/>
  <c r="E11553" i="45"/>
  <c r="D11553" i="45"/>
  <c r="H11552" i="45"/>
  <c r="G11552" i="45"/>
  <c r="F11552" i="45"/>
  <c r="E11552" i="45"/>
  <c r="D11552" i="45"/>
  <c r="H11551" i="45"/>
  <c r="G11551" i="45"/>
  <c r="F11551" i="45"/>
  <c r="E11551" i="45"/>
  <c r="D11551" i="45"/>
  <c r="H11550" i="45"/>
  <c r="G11550" i="45"/>
  <c r="F11550" i="45"/>
  <c r="E11550" i="45"/>
  <c r="D11550" i="45"/>
  <c r="H11549" i="45"/>
  <c r="G11549" i="45"/>
  <c r="F11549" i="45"/>
  <c r="E11549" i="45"/>
  <c r="D11549" i="45"/>
  <c r="H11548" i="45"/>
  <c r="G11548" i="45"/>
  <c r="F11548" i="45"/>
  <c r="E11548" i="45"/>
  <c r="D11548" i="45"/>
  <c r="H11547" i="45"/>
  <c r="G11547" i="45"/>
  <c r="F11547" i="45"/>
  <c r="E11547" i="45"/>
  <c r="D11547" i="45"/>
  <c r="H11546" i="45"/>
  <c r="G11546" i="45"/>
  <c r="F11546" i="45"/>
  <c r="E11546" i="45"/>
  <c r="D11546" i="45"/>
  <c r="H11545" i="45"/>
  <c r="G11545" i="45"/>
  <c r="F11545" i="45"/>
  <c r="E11545" i="45"/>
  <c r="D11545" i="45"/>
  <c r="H11544" i="45"/>
  <c r="G11544" i="45"/>
  <c r="F11544" i="45"/>
  <c r="E11544" i="45"/>
  <c r="D11544" i="45"/>
  <c r="H11543" i="45"/>
  <c r="G11543" i="45"/>
  <c r="F11543" i="45"/>
  <c r="E11543" i="45"/>
  <c r="D11543" i="45"/>
  <c r="H11542" i="45"/>
  <c r="G11542" i="45"/>
  <c r="F11542" i="45"/>
  <c r="E11542" i="45"/>
  <c r="D11542" i="45"/>
  <c r="H11541" i="45"/>
  <c r="G11541" i="45"/>
  <c r="F11541" i="45"/>
  <c r="E11541" i="45"/>
  <c r="D11541" i="45"/>
  <c r="H11540" i="45"/>
  <c r="G11540" i="45"/>
  <c r="F11540" i="45"/>
  <c r="E11540" i="45"/>
  <c r="D11540" i="45"/>
  <c r="H11539" i="45"/>
  <c r="G11539" i="45"/>
  <c r="F11539" i="45"/>
  <c r="E11539" i="45"/>
  <c r="D11539" i="45"/>
  <c r="H11538" i="45"/>
  <c r="G11538" i="45"/>
  <c r="F11538" i="45"/>
  <c r="E11538" i="45"/>
  <c r="D11538" i="45"/>
  <c r="H11537" i="45"/>
  <c r="G11537" i="45"/>
  <c r="F11537" i="45"/>
  <c r="E11537" i="45"/>
  <c r="D11537" i="45"/>
  <c r="H11536" i="45"/>
  <c r="G11536" i="45"/>
  <c r="F11536" i="45"/>
  <c r="E11536" i="45"/>
  <c r="D11536" i="45"/>
  <c r="H11535" i="45"/>
  <c r="G11535" i="45"/>
  <c r="F11535" i="45"/>
  <c r="E11535" i="45"/>
  <c r="D11535" i="45"/>
  <c r="H11534" i="45"/>
  <c r="G11534" i="45"/>
  <c r="F11534" i="45"/>
  <c r="E11534" i="45"/>
  <c r="D11534" i="45"/>
  <c r="H11533" i="45"/>
  <c r="G11533" i="45"/>
  <c r="F11533" i="45"/>
  <c r="E11533" i="45"/>
  <c r="D11533" i="45"/>
  <c r="H11532" i="45"/>
  <c r="G11532" i="45"/>
  <c r="F11532" i="45"/>
  <c r="E11532" i="45"/>
  <c r="D11532" i="45"/>
  <c r="H11531" i="45"/>
  <c r="G11531" i="45"/>
  <c r="F11531" i="45"/>
  <c r="E11531" i="45"/>
  <c r="D11531" i="45"/>
  <c r="H11530" i="45"/>
  <c r="G11530" i="45"/>
  <c r="F11530" i="45"/>
  <c r="E11530" i="45"/>
  <c r="D11530" i="45"/>
  <c r="H11529" i="45"/>
  <c r="G11529" i="45"/>
  <c r="F11529" i="45"/>
  <c r="E11529" i="45"/>
  <c r="D11529" i="45"/>
  <c r="H11528" i="45"/>
  <c r="G11528" i="45"/>
  <c r="F11528" i="45"/>
  <c r="E11528" i="45"/>
  <c r="D11528" i="45"/>
  <c r="H11527" i="45"/>
  <c r="G11527" i="45"/>
  <c r="F11527" i="45"/>
  <c r="E11527" i="45"/>
  <c r="D11527" i="45"/>
  <c r="H11526" i="45"/>
  <c r="G11526" i="45"/>
  <c r="F11526" i="45"/>
  <c r="E11526" i="45"/>
  <c r="D11526" i="45"/>
  <c r="H11525" i="45"/>
  <c r="G11525" i="45"/>
  <c r="F11525" i="45"/>
  <c r="E11525" i="45"/>
  <c r="D11525" i="45"/>
  <c r="H11524" i="45"/>
  <c r="G11524" i="45"/>
  <c r="F11524" i="45"/>
  <c r="E11524" i="45"/>
  <c r="D11524" i="45"/>
  <c r="H11523" i="45"/>
  <c r="G11523" i="45"/>
  <c r="F11523" i="45"/>
  <c r="E11523" i="45"/>
  <c r="D11523" i="45"/>
  <c r="H11522" i="45"/>
  <c r="G11522" i="45"/>
  <c r="F11522" i="45"/>
  <c r="E11522" i="45"/>
  <c r="D11522" i="45"/>
  <c r="H11521" i="45"/>
  <c r="G11521" i="45"/>
  <c r="F11521" i="45"/>
  <c r="E11521" i="45"/>
  <c r="D11521" i="45"/>
  <c r="H11520" i="45"/>
  <c r="G11520" i="45"/>
  <c r="F11520" i="45"/>
  <c r="E11520" i="45"/>
  <c r="D11520" i="45"/>
  <c r="H11519" i="45"/>
  <c r="G11519" i="45"/>
  <c r="F11519" i="45"/>
  <c r="E11519" i="45"/>
  <c r="D11519" i="45"/>
  <c r="H11518" i="45"/>
  <c r="G11518" i="45"/>
  <c r="F11518" i="45"/>
  <c r="E11518" i="45"/>
  <c r="D11518" i="45"/>
  <c r="H11517" i="45"/>
  <c r="G11517" i="45"/>
  <c r="F11517" i="45"/>
  <c r="E11517" i="45"/>
  <c r="D11517" i="45"/>
  <c r="H11516" i="45"/>
  <c r="G11516" i="45"/>
  <c r="F11516" i="45"/>
  <c r="E11516" i="45"/>
  <c r="D11516" i="45"/>
  <c r="H11515" i="45"/>
  <c r="G11515" i="45"/>
  <c r="F11515" i="45"/>
  <c r="E11515" i="45"/>
  <c r="D11515" i="45"/>
  <c r="H11514" i="45"/>
  <c r="G11514" i="45"/>
  <c r="F11514" i="45"/>
  <c r="E11514" i="45"/>
  <c r="D11514" i="45"/>
  <c r="H11513" i="45"/>
  <c r="G11513" i="45"/>
  <c r="F11513" i="45"/>
  <c r="E11513" i="45"/>
  <c r="D11513" i="45"/>
  <c r="H11512" i="45"/>
  <c r="G11512" i="45"/>
  <c r="F11512" i="45"/>
  <c r="E11512" i="45"/>
  <c r="D11512" i="45"/>
  <c r="H11511" i="45"/>
  <c r="G11511" i="45"/>
  <c r="F11511" i="45"/>
  <c r="E11511" i="45"/>
  <c r="D11511" i="45"/>
  <c r="H11510" i="45"/>
  <c r="G11510" i="45"/>
  <c r="F11510" i="45"/>
  <c r="E11510" i="45"/>
  <c r="D11510" i="45"/>
  <c r="H11509" i="45"/>
  <c r="G11509" i="45"/>
  <c r="F11509" i="45"/>
  <c r="E11509" i="45"/>
  <c r="D11509" i="45"/>
  <c r="H11508" i="45"/>
  <c r="G11508" i="45"/>
  <c r="F11508" i="45"/>
  <c r="E11508" i="45"/>
  <c r="D11508" i="45"/>
  <c r="H11507" i="45"/>
  <c r="G11507" i="45"/>
  <c r="F11507" i="45"/>
  <c r="E11507" i="45"/>
  <c r="D11507" i="45"/>
  <c r="H11506" i="45"/>
  <c r="G11506" i="45"/>
  <c r="F11506" i="45"/>
  <c r="E11506" i="45"/>
  <c r="D11506" i="45"/>
  <c r="H11505" i="45"/>
  <c r="G11505" i="45"/>
  <c r="F11505" i="45"/>
  <c r="E11505" i="45"/>
  <c r="D11505" i="45"/>
  <c r="H11504" i="45"/>
  <c r="G11504" i="45"/>
  <c r="F11504" i="45"/>
  <c r="E11504" i="45"/>
  <c r="D11504" i="45"/>
  <c r="H11503" i="45"/>
  <c r="G11503" i="45"/>
  <c r="F11503" i="45"/>
  <c r="E11503" i="45"/>
  <c r="D11503" i="45"/>
  <c r="H11502" i="45"/>
  <c r="G11502" i="45"/>
  <c r="F11502" i="45"/>
  <c r="E11502" i="45"/>
  <c r="D11502" i="45"/>
  <c r="H11501" i="45"/>
  <c r="G11501" i="45"/>
  <c r="F11501" i="45"/>
  <c r="E11501" i="45"/>
  <c r="D11501" i="45"/>
  <c r="H11500" i="45"/>
  <c r="G11500" i="45"/>
  <c r="F11500" i="45"/>
  <c r="E11500" i="45"/>
  <c r="D11500" i="45"/>
  <c r="H11499" i="45"/>
  <c r="G11499" i="45"/>
  <c r="F11499" i="45"/>
  <c r="E11499" i="45"/>
  <c r="D11499" i="45"/>
  <c r="H11498" i="45"/>
  <c r="G11498" i="45"/>
  <c r="F11498" i="45"/>
  <c r="E11498" i="45"/>
  <c r="D11498" i="45"/>
  <c r="H11497" i="45"/>
  <c r="G11497" i="45"/>
  <c r="F11497" i="45"/>
  <c r="E11497" i="45"/>
  <c r="D11497" i="45"/>
  <c r="H11496" i="45"/>
  <c r="G11496" i="45"/>
  <c r="F11496" i="45"/>
  <c r="E11496" i="45"/>
  <c r="D11496" i="45"/>
  <c r="H11495" i="45"/>
  <c r="G11495" i="45"/>
  <c r="F11495" i="45"/>
  <c r="E11495" i="45"/>
  <c r="D11495" i="45"/>
  <c r="H11494" i="45"/>
  <c r="G11494" i="45"/>
  <c r="F11494" i="45"/>
  <c r="E11494" i="45"/>
  <c r="D11494" i="45"/>
  <c r="H11493" i="45"/>
  <c r="G11493" i="45"/>
  <c r="F11493" i="45"/>
  <c r="E11493" i="45"/>
  <c r="D11493" i="45"/>
  <c r="H11492" i="45"/>
  <c r="G11492" i="45"/>
  <c r="F11492" i="45"/>
  <c r="E11492" i="45"/>
  <c r="D11492" i="45"/>
  <c r="H11491" i="45"/>
  <c r="G11491" i="45"/>
  <c r="F11491" i="45"/>
  <c r="E11491" i="45"/>
  <c r="D11491" i="45"/>
  <c r="H11490" i="45"/>
  <c r="G11490" i="45"/>
  <c r="F11490" i="45"/>
  <c r="E11490" i="45"/>
  <c r="D11490" i="45"/>
  <c r="H11489" i="45"/>
  <c r="G11489" i="45"/>
  <c r="F11489" i="45"/>
  <c r="E11489" i="45"/>
  <c r="D11489" i="45"/>
  <c r="H11488" i="45"/>
  <c r="G11488" i="45"/>
  <c r="F11488" i="45"/>
  <c r="E11488" i="45"/>
  <c r="D11488" i="45"/>
  <c r="H11487" i="45"/>
  <c r="G11487" i="45"/>
  <c r="F11487" i="45"/>
  <c r="E11487" i="45"/>
  <c r="D11487" i="45"/>
  <c r="H11486" i="45"/>
  <c r="G11486" i="45"/>
  <c r="F11486" i="45"/>
  <c r="E11486" i="45"/>
  <c r="D11486" i="45"/>
  <c r="H11485" i="45"/>
  <c r="G11485" i="45"/>
  <c r="F11485" i="45"/>
  <c r="E11485" i="45"/>
  <c r="D11485" i="45"/>
  <c r="H11484" i="45"/>
  <c r="G11484" i="45"/>
  <c r="F11484" i="45"/>
  <c r="E11484" i="45"/>
  <c r="D11484" i="45"/>
  <c r="H11483" i="45"/>
  <c r="G11483" i="45"/>
  <c r="F11483" i="45"/>
  <c r="E11483" i="45"/>
  <c r="D11483" i="45"/>
  <c r="H11482" i="45"/>
  <c r="G11482" i="45"/>
  <c r="F11482" i="45"/>
  <c r="E11482" i="45"/>
  <c r="D11482" i="45"/>
  <c r="H11481" i="45"/>
  <c r="G11481" i="45"/>
  <c r="F11481" i="45"/>
  <c r="E11481" i="45"/>
  <c r="D11481" i="45"/>
  <c r="H11480" i="45"/>
  <c r="G11480" i="45"/>
  <c r="F11480" i="45"/>
  <c r="E11480" i="45"/>
  <c r="D11480" i="45"/>
  <c r="H11479" i="45"/>
  <c r="G11479" i="45"/>
  <c r="F11479" i="45"/>
  <c r="E11479" i="45"/>
  <c r="D11479" i="45"/>
  <c r="H11478" i="45"/>
  <c r="G11478" i="45"/>
  <c r="F11478" i="45"/>
  <c r="E11478" i="45"/>
  <c r="D11478" i="45"/>
  <c r="H11477" i="45"/>
  <c r="G11477" i="45"/>
  <c r="F11477" i="45"/>
  <c r="E11477" i="45"/>
  <c r="D11477" i="45"/>
  <c r="H11476" i="45"/>
  <c r="G11476" i="45"/>
  <c r="F11476" i="45"/>
  <c r="E11476" i="45"/>
  <c r="D11476" i="45"/>
  <c r="H11475" i="45"/>
  <c r="G11475" i="45"/>
  <c r="F11475" i="45"/>
  <c r="E11475" i="45"/>
  <c r="D11475" i="45"/>
  <c r="H11474" i="45"/>
  <c r="G11474" i="45"/>
  <c r="F11474" i="45"/>
  <c r="E11474" i="45"/>
  <c r="D11474" i="45"/>
  <c r="H11473" i="45"/>
  <c r="G11473" i="45"/>
  <c r="F11473" i="45"/>
  <c r="E11473" i="45"/>
  <c r="D11473" i="45"/>
  <c r="H11472" i="45"/>
  <c r="G11472" i="45"/>
  <c r="F11472" i="45"/>
  <c r="E11472" i="45"/>
  <c r="D11472" i="45"/>
  <c r="H11471" i="45"/>
  <c r="G11471" i="45"/>
  <c r="F11471" i="45"/>
  <c r="E11471" i="45"/>
  <c r="D11471" i="45"/>
  <c r="H11470" i="45"/>
  <c r="G11470" i="45"/>
  <c r="F11470" i="45"/>
  <c r="E11470" i="45"/>
  <c r="D11470" i="45"/>
  <c r="H11469" i="45"/>
  <c r="G11469" i="45"/>
  <c r="F11469" i="45"/>
  <c r="E11469" i="45"/>
  <c r="D11469" i="45"/>
  <c r="H11468" i="45"/>
  <c r="G11468" i="45"/>
  <c r="F11468" i="45"/>
  <c r="E11468" i="45"/>
  <c r="D11468" i="45"/>
  <c r="H11467" i="45"/>
  <c r="G11467" i="45"/>
  <c r="F11467" i="45"/>
  <c r="E11467" i="45"/>
  <c r="D11467" i="45"/>
  <c r="H11466" i="45"/>
  <c r="G11466" i="45"/>
  <c r="F11466" i="45"/>
  <c r="E11466" i="45"/>
  <c r="D11466" i="45"/>
  <c r="H11465" i="45"/>
  <c r="G11465" i="45"/>
  <c r="F11465" i="45"/>
  <c r="E11465" i="45"/>
  <c r="D11465" i="45"/>
  <c r="H11464" i="45"/>
  <c r="G11464" i="45"/>
  <c r="F11464" i="45"/>
  <c r="E11464" i="45"/>
  <c r="D11464" i="45"/>
  <c r="H11463" i="45"/>
  <c r="G11463" i="45"/>
  <c r="F11463" i="45"/>
  <c r="E11463" i="45"/>
  <c r="D11463" i="45"/>
  <c r="H11462" i="45"/>
  <c r="G11462" i="45"/>
  <c r="F11462" i="45"/>
  <c r="E11462" i="45"/>
  <c r="D11462" i="45"/>
  <c r="H11461" i="45"/>
  <c r="G11461" i="45"/>
  <c r="F11461" i="45"/>
  <c r="E11461" i="45"/>
  <c r="D11461" i="45"/>
  <c r="H11460" i="45"/>
  <c r="G11460" i="45"/>
  <c r="F11460" i="45"/>
  <c r="E11460" i="45"/>
  <c r="D11460" i="45"/>
  <c r="H11459" i="45"/>
  <c r="G11459" i="45"/>
  <c r="F11459" i="45"/>
  <c r="E11459" i="45"/>
  <c r="D11459" i="45"/>
  <c r="H11458" i="45"/>
  <c r="G11458" i="45"/>
  <c r="F11458" i="45"/>
  <c r="E11458" i="45"/>
  <c r="D11458" i="45"/>
  <c r="H11457" i="45"/>
  <c r="G11457" i="45"/>
  <c r="F11457" i="45"/>
  <c r="E11457" i="45"/>
  <c r="D11457" i="45"/>
  <c r="H11456" i="45"/>
  <c r="G11456" i="45"/>
  <c r="F11456" i="45"/>
  <c r="E11456" i="45"/>
  <c r="D11456" i="45"/>
  <c r="H11455" i="45"/>
  <c r="G11455" i="45"/>
  <c r="F11455" i="45"/>
  <c r="E11455" i="45"/>
  <c r="D11455" i="45"/>
  <c r="H11454" i="45"/>
  <c r="G11454" i="45"/>
  <c r="F11454" i="45"/>
  <c r="E11454" i="45"/>
  <c r="D11454" i="45"/>
  <c r="H11453" i="45"/>
  <c r="G11453" i="45"/>
  <c r="F11453" i="45"/>
  <c r="E11453" i="45"/>
  <c r="D11453" i="45"/>
  <c r="H11452" i="45"/>
  <c r="G11452" i="45"/>
  <c r="F11452" i="45"/>
  <c r="E11452" i="45"/>
  <c r="D11452" i="45"/>
  <c r="H11451" i="45"/>
  <c r="G11451" i="45"/>
  <c r="F11451" i="45"/>
  <c r="E11451" i="45"/>
  <c r="D11451" i="45"/>
  <c r="H11450" i="45"/>
  <c r="G11450" i="45"/>
  <c r="F11450" i="45"/>
  <c r="E11450" i="45"/>
  <c r="D11450" i="45"/>
  <c r="H11449" i="45"/>
  <c r="G11449" i="45"/>
  <c r="F11449" i="45"/>
  <c r="E11449" i="45"/>
  <c r="D11449" i="45"/>
  <c r="H11448" i="45"/>
  <c r="G11448" i="45"/>
  <c r="F11448" i="45"/>
  <c r="E11448" i="45"/>
  <c r="D11448" i="45"/>
  <c r="H11447" i="45"/>
  <c r="G11447" i="45"/>
  <c r="F11447" i="45"/>
  <c r="E11447" i="45"/>
  <c r="D11447" i="45"/>
  <c r="H11446" i="45"/>
  <c r="G11446" i="45"/>
  <c r="F11446" i="45"/>
  <c r="E11446" i="45"/>
  <c r="D11446" i="45"/>
  <c r="H11445" i="45"/>
  <c r="G11445" i="45"/>
  <c r="F11445" i="45"/>
  <c r="E11445" i="45"/>
  <c r="D11445" i="45"/>
  <c r="H11444" i="45"/>
  <c r="G11444" i="45"/>
  <c r="F11444" i="45"/>
  <c r="E11444" i="45"/>
  <c r="D11444" i="45"/>
  <c r="H11443" i="45"/>
  <c r="G11443" i="45"/>
  <c r="F11443" i="45"/>
  <c r="E11443" i="45"/>
  <c r="D11443" i="45"/>
  <c r="H11442" i="45"/>
  <c r="G11442" i="45"/>
  <c r="F11442" i="45"/>
  <c r="E11442" i="45"/>
  <c r="D11442" i="45"/>
  <c r="H11441" i="45"/>
  <c r="G11441" i="45"/>
  <c r="F11441" i="45"/>
  <c r="E11441" i="45"/>
  <c r="D11441" i="45"/>
  <c r="H11440" i="45"/>
  <c r="G11440" i="45"/>
  <c r="F11440" i="45"/>
  <c r="E11440" i="45"/>
  <c r="D11440" i="45"/>
  <c r="H11439" i="45"/>
  <c r="G11439" i="45"/>
  <c r="F11439" i="45"/>
  <c r="E11439" i="45"/>
  <c r="D11439" i="45"/>
  <c r="H11438" i="45"/>
  <c r="G11438" i="45"/>
  <c r="F11438" i="45"/>
  <c r="E11438" i="45"/>
  <c r="D11438" i="45"/>
  <c r="H11437" i="45"/>
  <c r="G11437" i="45"/>
  <c r="F11437" i="45"/>
  <c r="E11437" i="45"/>
  <c r="D11437" i="45"/>
  <c r="H11436" i="45"/>
  <c r="G11436" i="45"/>
  <c r="F11436" i="45"/>
  <c r="E11436" i="45"/>
  <c r="D11436" i="45"/>
  <c r="H11435" i="45"/>
  <c r="G11435" i="45"/>
  <c r="F11435" i="45"/>
  <c r="E11435" i="45"/>
  <c r="D11435" i="45"/>
  <c r="H11434" i="45"/>
  <c r="G11434" i="45"/>
  <c r="F11434" i="45"/>
  <c r="E11434" i="45"/>
  <c r="D11434" i="45"/>
  <c r="H11433" i="45"/>
  <c r="G11433" i="45"/>
  <c r="F11433" i="45"/>
  <c r="E11433" i="45"/>
  <c r="D11433" i="45"/>
  <c r="H11432" i="45"/>
  <c r="G11432" i="45"/>
  <c r="F11432" i="45"/>
  <c r="E11432" i="45"/>
  <c r="D11432" i="45"/>
  <c r="H11431" i="45"/>
  <c r="G11431" i="45"/>
  <c r="F11431" i="45"/>
  <c r="E11431" i="45"/>
  <c r="D11431" i="45"/>
  <c r="H11430" i="45"/>
  <c r="G11430" i="45"/>
  <c r="F11430" i="45"/>
  <c r="E11430" i="45"/>
  <c r="D11430" i="45"/>
  <c r="H11429" i="45"/>
  <c r="G11429" i="45"/>
  <c r="F11429" i="45"/>
  <c r="E11429" i="45"/>
  <c r="D11429" i="45"/>
  <c r="H11428" i="45"/>
  <c r="G11428" i="45"/>
  <c r="F11428" i="45"/>
  <c r="E11428" i="45"/>
  <c r="D11428" i="45"/>
  <c r="H11427" i="45"/>
  <c r="G11427" i="45"/>
  <c r="F11427" i="45"/>
  <c r="E11427" i="45"/>
  <c r="D11427" i="45"/>
  <c r="H11426" i="45"/>
  <c r="G11426" i="45"/>
  <c r="F11426" i="45"/>
  <c r="E11426" i="45"/>
  <c r="D11426" i="45"/>
  <c r="H11425" i="45"/>
  <c r="G11425" i="45"/>
  <c r="F11425" i="45"/>
  <c r="E11425" i="45"/>
  <c r="D11425" i="45"/>
  <c r="H11424" i="45"/>
  <c r="G11424" i="45"/>
  <c r="F11424" i="45"/>
  <c r="E11424" i="45"/>
  <c r="D11424" i="45"/>
  <c r="H11423" i="45"/>
  <c r="G11423" i="45"/>
  <c r="F11423" i="45"/>
  <c r="E11423" i="45"/>
  <c r="D11423" i="45"/>
  <c r="H11422" i="45"/>
  <c r="G11422" i="45"/>
  <c r="F11422" i="45"/>
  <c r="E11422" i="45"/>
  <c r="D11422" i="45"/>
  <c r="H11421" i="45"/>
  <c r="G11421" i="45"/>
  <c r="F11421" i="45"/>
  <c r="E11421" i="45"/>
  <c r="D11421" i="45"/>
  <c r="H11420" i="45"/>
  <c r="G11420" i="45"/>
  <c r="F11420" i="45"/>
  <c r="E11420" i="45"/>
  <c r="D11420" i="45"/>
  <c r="H11419" i="45"/>
  <c r="G11419" i="45"/>
  <c r="F11419" i="45"/>
  <c r="E11419" i="45"/>
  <c r="D11419" i="45"/>
  <c r="H11418" i="45"/>
  <c r="G11418" i="45"/>
  <c r="F11418" i="45"/>
  <c r="E11418" i="45"/>
  <c r="D11418" i="45"/>
  <c r="H11417" i="45"/>
  <c r="G11417" i="45"/>
  <c r="F11417" i="45"/>
  <c r="E11417" i="45"/>
  <c r="D11417" i="45"/>
  <c r="H11416" i="45"/>
  <c r="G11416" i="45"/>
  <c r="F11416" i="45"/>
  <c r="E11416" i="45"/>
  <c r="D11416" i="45"/>
  <c r="H11415" i="45"/>
  <c r="G11415" i="45"/>
  <c r="F11415" i="45"/>
  <c r="E11415" i="45"/>
  <c r="D11415" i="45"/>
  <c r="H11414" i="45"/>
  <c r="G11414" i="45"/>
  <c r="F11414" i="45"/>
  <c r="E11414" i="45"/>
  <c r="D11414" i="45"/>
  <c r="H11413" i="45"/>
  <c r="G11413" i="45"/>
  <c r="F11413" i="45"/>
  <c r="E11413" i="45"/>
  <c r="D11413" i="45"/>
  <c r="H11412" i="45"/>
  <c r="G11412" i="45"/>
  <c r="F11412" i="45"/>
  <c r="E11412" i="45"/>
  <c r="D11412" i="45"/>
  <c r="H11411" i="45"/>
  <c r="G11411" i="45"/>
  <c r="F11411" i="45"/>
  <c r="E11411" i="45"/>
  <c r="D11411" i="45"/>
  <c r="H11410" i="45"/>
  <c r="G11410" i="45"/>
  <c r="F11410" i="45"/>
  <c r="E11410" i="45"/>
  <c r="D11410" i="45"/>
  <c r="H11409" i="45"/>
  <c r="G11409" i="45"/>
  <c r="F11409" i="45"/>
  <c r="E11409" i="45"/>
  <c r="D11409" i="45"/>
  <c r="H11408" i="45"/>
  <c r="G11408" i="45"/>
  <c r="F11408" i="45"/>
  <c r="E11408" i="45"/>
  <c r="D11408" i="45"/>
  <c r="H11407" i="45"/>
  <c r="G11407" i="45"/>
  <c r="F11407" i="45"/>
  <c r="E11407" i="45"/>
  <c r="D11407" i="45"/>
  <c r="H11406" i="45"/>
  <c r="G11406" i="45"/>
  <c r="F11406" i="45"/>
  <c r="E11406" i="45"/>
  <c r="D11406" i="45"/>
  <c r="H11405" i="45"/>
  <c r="G11405" i="45"/>
  <c r="F11405" i="45"/>
  <c r="E11405" i="45"/>
  <c r="D11405" i="45"/>
  <c r="H11404" i="45"/>
  <c r="G11404" i="45"/>
  <c r="F11404" i="45"/>
  <c r="E11404" i="45"/>
  <c r="D11404" i="45"/>
  <c r="H11403" i="45"/>
  <c r="G11403" i="45"/>
  <c r="F11403" i="45"/>
  <c r="E11403" i="45"/>
  <c r="D11403" i="45"/>
  <c r="H11402" i="45"/>
  <c r="G11402" i="45"/>
  <c r="F11402" i="45"/>
  <c r="E11402" i="45"/>
  <c r="D11402" i="45"/>
  <c r="H11401" i="45"/>
  <c r="G11401" i="45"/>
  <c r="F11401" i="45"/>
  <c r="E11401" i="45"/>
  <c r="D11401" i="45"/>
  <c r="H11400" i="45"/>
  <c r="G11400" i="45"/>
  <c r="F11400" i="45"/>
  <c r="E11400" i="45"/>
  <c r="D11400" i="45"/>
  <c r="H11399" i="45"/>
  <c r="G11399" i="45"/>
  <c r="F11399" i="45"/>
  <c r="E11399" i="45"/>
  <c r="D11399" i="45"/>
  <c r="H11398" i="45"/>
  <c r="G11398" i="45"/>
  <c r="F11398" i="45"/>
  <c r="E11398" i="45"/>
  <c r="D11398" i="45"/>
  <c r="H11397" i="45"/>
  <c r="G11397" i="45"/>
  <c r="F11397" i="45"/>
  <c r="E11397" i="45"/>
  <c r="D11397" i="45"/>
  <c r="H11396" i="45"/>
  <c r="G11396" i="45"/>
  <c r="F11396" i="45"/>
  <c r="E11396" i="45"/>
  <c r="D11396" i="45"/>
  <c r="H11395" i="45"/>
  <c r="G11395" i="45"/>
  <c r="F11395" i="45"/>
  <c r="E11395" i="45"/>
  <c r="D11395" i="45"/>
  <c r="H11394" i="45"/>
  <c r="G11394" i="45"/>
  <c r="F11394" i="45"/>
  <c r="E11394" i="45"/>
  <c r="D11394" i="45"/>
  <c r="H11393" i="45"/>
  <c r="G11393" i="45"/>
  <c r="F11393" i="45"/>
  <c r="E11393" i="45"/>
  <c r="D11393" i="45"/>
  <c r="H11392" i="45"/>
  <c r="G11392" i="45"/>
  <c r="F11392" i="45"/>
  <c r="E11392" i="45"/>
  <c r="D11392" i="45"/>
  <c r="H11391" i="45"/>
  <c r="G11391" i="45"/>
  <c r="F11391" i="45"/>
  <c r="E11391" i="45"/>
  <c r="D11391" i="45"/>
  <c r="H11390" i="45"/>
  <c r="G11390" i="45"/>
  <c r="F11390" i="45"/>
  <c r="E11390" i="45"/>
  <c r="D11390" i="45"/>
  <c r="H11389" i="45"/>
  <c r="G11389" i="45"/>
  <c r="F11389" i="45"/>
  <c r="E11389" i="45"/>
  <c r="D11389" i="45"/>
  <c r="H11388" i="45"/>
  <c r="G11388" i="45"/>
  <c r="F11388" i="45"/>
  <c r="E11388" i="45"/>
  <c r="D11388" i="45"/>
  <c r="H11387" i="45"/>
  <c r="G11387" i="45"/>
  <c r="F11387" i="45"/>
  <c r="E11387" i="45"/>
  <c r="D11387" i="45"/>
  <c r="H11386" i="45"/>
  <c r="G11386" i="45"/>
  <c r="F11386" i="45"/>
  <c r="E11386" i="45"/>
  <c r="D11386" i="45"/>
  <c r="H11385" i="45"/>
  <c r="G11385" i="45"/>
  <c r="F11385" i="45"/>
  <c r="E11385" i="45"/>
  <c r="D11385" i="45"/>
  <c r="H11384" i="45"/>
  <c r="G11384" i="45"/>
  <c r="F11384" i="45"/>
  <c r="E11384" i="45"/>
  <c r="D11384" i="45"/>
  <c r="H11383" i="45"/>
  <c r="G11383" i="45"/>
  <c r="F11383" i="45"/>
  <c r="E11383" i="45"/>
  <c r="D11383" i="45"/>
  <c r="H11382" i="45"/>
  <c r="G11382" i="45"/>
  <c r="F11382" i="45"/>
  <c r="E11382" i="45"/>
  <c r="D11382" i="45"/>
  <c r="H11381" i="45"/>
  <c r="G11381" i="45"/>
  <c r="F11381" i="45"/>
  <c r="E11381" i="45"/>
  <c r="D11381" i="45"/>
  <c r="H11380" i="45"/>
  <c r="G11380" i="45"/>
  <c r="F11380" i="45"/>
  <c r="E11380" i="45"/>
  <c r="D11380" i="45"/>
  <c r="H11379" i="45"/>
  <c r="G11379" i="45"/>
  <c r="F11379" i="45"/>
  <c r="E11379" i="45"/>
  <c r="D11379" i="45"/>
  <c r="H11378" i="45"/>
  <c r="G11378" i="45"/>
  <c r="F11378" i="45"/>
  <c r="E11378" i="45"/>
  <c r="D11378" i="45"/>
  <c r="H11377" i="45"/>
  <c r="G11377" i="45"/>
  <c r="F11377" i="45"/>
  <c r="E11377" i="45"/>
  <c r="D11377" i="45"/>
  <c r="H11376" i="45"/>
  <c r="G11376" i="45"/>
  <c r="F11376" i="45"/>
  <c r="E11376" i="45"/>
  <c r="D11376" i="45"/>
  <c r="H11375" i="45"/>
  <c r="G11375" i="45"/>
  <c r="F11375" i="45"/>
  <c r="E11375" i="45"/>
  <c r="D11375" i="45"/>
  <c r="H11374" i="45"/>
  <c r="G11374" i="45"/>
  <c r="F11374" i="45"/>
  <c r="E11374" i="45"/>
  <c r="D11374" i="45"/>
  <c r="H11373" i="45"/>
  <c r="G11373" i="45"/>
  <c r="F11373" i="45"/>
  <c r="E11373" i="45"/>
  <c r="D11373" i="45"/>
  <c r="H11372" i="45"/>
  <c r="G11372" i="45"/>
  <c r="F11372" i="45"/>
  <c r="E11372" i="45"/>
  <c r="D11372" i="45"/>
  <c r="H11371" i="45"/>
  <c r="G11371" i="45"/>
  <c r="F11371" i="45"/>
  <c r="E11371" i="45"/>
  <c r="D11371" i="45"/>
  <c r="H11370" i="45"/>
  <c r="G11370" i="45"/>
  <c r="F11370" i="45"/>
  <c r="E11370" i="45"/>
  <c r="D11370" i="45"/>
  <c r="H11369" i="45"/>
  <c r="G11369" i="45"/>
  <c r="F11369" i="45"/>
  <c r="E11369" i="45"/>
  <c r="D11369" i="45"/>
  <c r="H11368" i="45"/>
  <c r="G11368" i="45"/>
  <c r="F11368" i="45"/>
  <c r="E11368" i="45"/>
  <c r="D11368" i="45"/>
  <c r="H11367" i="45"/>
  <c r="G11367" i="45"/>
  <c r="F11367" i="45"/>
  <c r="E11367" i="45"/>
  <c r="D11367" i="45"/>
  <c r="H11366" i="45"/>
  <c r="G11366" i="45"/>
  <c r="F11366" i="45"/>
  <c r="E11366" i="45"/>
  <c r="D11366" i="45"/>
  <c r="H11365" i="45"/>
  <c r="G11365" i="45"/>
  <c r="F11365" i="45"/>
  <c r="E11365" i="45"/>
  <c r="D11365" i="45"/>
  <c r="H11364" i="45"/>
  <c r="G11364" i="45"/>
  <c r="F11364" i="45"/>
  <c r="E11364" i="45"/>
  <c r="D11364" i="45"/>
  <c r="H11363" i="45"/>
  <c r="G11363" i="45"/>
  <c r="F11363" i="45"/>
  <c r="E11363" i="45"/>
  <c r="D11363" i="45"/>
  <c r="H11362" i="45"/>
  <c r="G11362" i="45"/>
  <c r="F11362" i="45"/>
  <c r="E11362" i="45"/>
  <c r="D11362" i="45"/>
  <c r="H11361" i="45"/>
  <c r="G11361" i="45"/>
  <c r="F11361" i="45"/>
  <c r="E11361" i="45"/>
  <c r="D11361" i="45"/>
  <c r="H11360" i="45"/>
  <c r="G11360" i="45"/>
  <c r="F11360" i="45"/>
  <c r="E11360" i="45"/>
  <c r="D11360" i="45"/>
  <c r="H11359" i="45"/>
  <c r="G11359" i="45"/>
  <c r="F11359" i="45"/>
  <c r="E11359" i="45"/>
  <c r="D11359" i="45"/>
  <c r="H11358" i="45"/>
  <c r="G11358" i="45"/>
  <c r="F11358" i="45"/>
  <c r="E11358" i="45"/>
  <c r="D11358" i="45"/>
  <c r="H11357" i="45"/>
  <c r="G11357" i="45"/>
  <c r="F11357" i="45"/>
  <c r="E11357" i="45"/>
  <c r="D11357" i="45"/>
  <c r="H11356" i="45"/>
  <c r="G11356" i="45"/>
  <c r="F11356" i="45"/>
  <c r="E11356" i="45"/>
  <c r="D11356" i="45"/>
  <c r="H11355" i="45"/>
  <c r="G11355" i="45"/>
  <c r="F11355" i="45"/>
  <c r="E11355" i="45"/>
  <c r="D11355" i="45"/>
  <c r="H11354" i="45"/>
  <c r="G11354" i="45"/>
  <c r="F11354" i="45"/>
  <c r="E11354" i="45"/>
  <c r="D11354" i="45"/>
  <c r="H11353" i="45"/>
  <c r="G11353" i="45"/>
  <c r="F11353" i="45"/>
  <c r="E11353" i="45"/>
  <c r="D11353" i="45"/>
  <c r="H11352" i="45"/>
  <c r="G11352" i="45"/>
  <c r="F11352" i="45"/>
  <c r="E11352" i="45"/>
  <c r="D11352" i="45"/>
  <c r="H11351" i="45"/>
  <c r="G11351" i="45"/>
  <c r="F11351" i="45"/>
  <c r="E11351" i="45"/>
  <c r="D11351" i="45"/>
  <c r="H11350" i="45"/>
  <c r="G11350" i="45"/>
  <c r="F11350" i="45"/>
  <c r="E11350" i="45"/>
  <c r="D11350" i="45"/>
  <c r="H11349" i="45"/>
  <c r="G11349" i="45"/>
  <c r="F11349" i="45"/>
  <c r="E11349" i="45"/>
  <c r="D11349" i="45"/>
  <c r="H11348" i="45"/>
  <c r="G11348" i="45"/>
  <c r="F11348" i="45"/>
  <c r="E11348" i="45"/>
  <c r="D11348" i="45"/>
  <c r="H11347" i="45"/>
  <c r="G11347" i="45"/>
  <c r="F11347" i="45"/>
  <c r="E11347" i="45"/>
  <c r="D11347" i="45"/>
  <c r="H11346" i="45"/>
  <c r="G11346" i="45"/>
  <c r="F11346" i="45"/>
  <c r="E11346" i="45"/>
  <c r="D11346" i="45"/>
  <c r="H11345" i="45"/>
  <c r="G11345" i="45"/>
  <c r="F11345" i="45"/>
  <c r="E11345" i="45"/>
  <c r="D11345" i="45"/>
  <c r="H11344" i="45"/>
  <c r="G11344" i="45"/>
  <c r="F11344" i="45"/>
  <c r="E11344" i="45"/>
  <c r="D11344" i="45"/>
  <c r="H11343" i="45"/>
  <c r="G11343" i="45"/>
  <c r="F11343" i="45"/>
  <c r="E11343" i="45"/>
  <c r="D11343" i="45"/>
  <c r="H11342" i="45"/>
  <c r="G11342" i="45"/>
  <c r="F11342" i="45"/>
  <c r="E11342" i="45"/>
  <c r="D11342" i="45"/>
  <c r="H11341" i="45"/>
  <c r="G11341" i="45"/>
  <c r="F11341" i="45"/>
  <c r="E11341" i="45"/>
  <c r="D11341" i="45"/>
  <c r="H11340" i="45"/>
  <c r="G11340" i="45"/>
  <c r="F11340" i="45"/>
  <c r="E11340" i="45"/>
  <c r="D11340" i="45"/>
  <c r="H11339" i="45"/>
  <c r="G11339" i="45"/>
  <c r="F11339" i="45"/>
  <c r="E11339" i="45"/>
  <c r="D11339" i="45"/>
  <c r="H11338" i="45"/>
  <c r="G11338" i="45"/>
  <c r="F11338" i="45"/>
  <c r="E11338" i="45"/>
  <c r="D11338" i="45"/>
  <c r="H11337" i="45"/>
  <c r="G11337" i="45"/>
  <c r="F11337" i="45"/>
  <c r="E11337" i="45"/>
  <c r="D11337" i="45"/>
  <c r="H11336" i="45"/>
  <c r="G11336" i="45"/>
  <c r="F11336" i="45"/>
  <c r="E11336" i="45"/>
  <c r="D11336" i="45"/>
  <c r="H11335" i="45"/>
  <c r="G11335" i="45"/>
  <c r="F11335" i="45"/>
  <c r="E11335" i="45"/>
  <c r="D11335" i="45"/>
  <c r="H11334" i="45"/>
  <c r="G11334" i="45"/>
  <c r="F11334" i="45"/>
  <c r="E11334" i="45"/>
  <c r="D11334" i="45"/>
  <c r="H11333" i="45"/>
  <c r="G11333" i="45"/>
  <c r="F11333" i="45"/>
  <c r="E11333" i="45"/>
  <c r="D11333" i="45"/>
  <c r="H11332" i="45"/>
  <c r="G11332" i="45"/>
  <c r="F11332" i="45"/>
  <c r="E11332" i="45"/>
  <c r="D11332" i="45"/>
  <c r="H11331" i="45"/>
  <c r="G11331" i="45"/>
  <c r="F11331" i="45"/>
  <c r="E11331" i="45"/>
  <c r="D11331" i="45"/>
  <c r="H11330" i="45"/>
  <c r="G11330" i="45"/>
  <c r="F11330" i="45"/>
  <c r="E11330" i="45"/>
  <c r="D11330" i="45"/>
  <c r="H11329" i="45"/>
  <c r="G11329" i="45"/>
  <c r="F11329" i="45"/>
  <c r="E11329" i="45"/>
  <c r="D11329" i="45"/>
  <c r="H11328" i="45"/>
  <c r="G11328" i="45"/>
  <c r="F11328" i="45"/>
  <c r="E11328" i="45"/>
  <c r="D11328" i="45"/>
  <c r="H11327" i="45"/>
  <c r="G11327" i="45"/>
  <c r="F11327" i="45"/>
  <c r="E11327" i="45"/>
  <c r="D11327" i="45"/>
  <c r="H11326" i="45"/>
  <c r="G11326" i="45"/>
  <c r="F11326" i="45"/>
  <c r="E11326" i="45"/>
  <c r="D11326" i="45"/>
  <c r="H11325" i="45"/>
  <c r="G11325" i="45"/>
  <c r="F11325" i="45"/>
  <c r="E11325" i="45"/>
  <c r="D11325" i="45"/>
  <c r="H11324" i="45"/>
  <c r="G11324" i="45"/>
  <c r="F11324" i="45"/>
  <c r="E11324" i="45"/>
  <c r="D11324" i="45"/>
  <c r="H11323" i="45"/>
  <c r="G11323" i="45"/>
  <c r="F11323" i="45"/>
  <c r="E11323" i="45"/>
  <c r="D11323" i="45"/>
  <c r="H11322" i="45"/>
  <c r="G11322" i="45"/>
  <c r="F11322" i="45"/>
  <c r="E11322" i="45"/>
  <c r="D11322" i="45"/>
  <c r="H11321" i="45"/>
  <c r="G11321" i="45"/>
  <c r="F11321" i="45"/>
  <c r="E11321" i="45"/>
  <c r="D11321" i="45"/>
  <c r="H11320" i="45"/>
  <c r="G11320" i="45"/>
  <c r="F11320" i="45"/>
  <c r="E11320" i="45"/>
  <c r="D11320" i="45"/>
  <c r="H11319" i="45"/>
  <c r="G11319" i="45"/>
  <c r="F11319" i="45"/>
  <c r="E11319" i="45"/>
  <c r="D11319" i="45"/>
  <c r="H11318" i="45"/>
  <c r="G11318" i="45"/>
  <c r="F11318" i="45"/>
  <c r="E11318" i="45"/>
  <c r="D11318" i="45"/>
  <c r="H11317" i="45"/>
  <c r="G11317" i="45"/>
  <c r="F11317" i="45"/>
  <c r="E11317" i="45"/>
  <c r="D11317" i="45"/>
  <c r="H11316" i="45"/>
  <c r="G11316" i="45"/>
  <c r="F11316" i="45"/>
  <c r="E11316" i="45"/>
  <c r="D11316" i="45"/>
  <c r="H11315" i="45"/>
  <c r="G11315" i="45"/>
  <c r="F11315" i="45"/>
  <c r="E11315" i="45"/>
  <c r="D11315" i="45"/>
  <c r="H11314" i="45"/>
  <c r="G11314" i="45"/>
  <c r="F11314" i="45"/>
  <c r="E11314" i="45"/>
  <c r="D11314" i="45"/>
  <c r="H11313" i="45"/>
  <c r="G11313" i="45"/>
  <c r="F11313" i="45"/>
  <c r="E11313" i="45"/>
  <c r="D11313" i="45"/>
  <c r="H11312" i="45"/>
  <c r="G11312" i="45"/>
  <c r="F11312" i="45"/>
  <c r="E11312" i="45"/>
  <c r="D11312" i="45"/>
  <c r="H11311" i="45"/>
  <c r="G11311" i="45"/>
  <c r="F11311" i="45"/>
  <c r="E11311" i="45"/>
  <c r="D11311" i="45"/>
  <c r="H11310" i="45"/>
  <c r="G11310" i="45"/>
  <c r="F11310" i="45"/>
  <c r="E11310" i="45"/>
  <c r="D11310" i="45"/>
  <c r="H11309" i="45"/>
  <c r="G11309" i="45"/>
  <c r="F11309" i="45"/>
  <c r="E11309" i="45"/>
  <c r="D11309" i="45"/>
  <c r="H11308" i="45"/>
  <c r="G11308" i="45"/>
  <c r="F11308" i="45"/>
  <c r="E11308" i="45"/>
  <c r="D11308" i="45"/>
  <c r="H11307" i="45"/>
  <c r="G11307" i="45"/>
  <c r="F11307" i="45"/>
  <c r="E11307" i="45"/>
  <c r="D11307" i="45"/>
  <c r="H11306" i="45"/>
  <c r="G11306" i="45"/>
  <c r="F11306" i="45"/>
  <c r="E11306" i="45"/>
  <c r="D11306" i="45"/>
  <c r="H11305" i="45"/>
  <c r="G11305" i="45"/>
  <c r="F11305" i="45"/>
  <c r="E11305" i="45"/>
  <c r="D11305" i="45"/>
  <c r="H11304" i="45"/>
  <c r="G11304" i="45"/>
  <c r="F11304" i="45"/>
  <c r="E11304" i="45"/>
  <c r="D11304" i="45"/>
  <c r="H11303" i="45"/>
  <c r="G11303" i="45"/>
  <c r="F11303" i="45"/>
  <c r="E11303" i="45"/>
  <c r="D11303" i="45"/>
  <c r="H11302" i="45"/>
  <c r="G11302" i="45"/>
  <c r="F11302" i="45"/>
  <c r="E11302" i="45"/>
  <c r="D11302" i="45"/>
  <c r="H11301" i="45"/>
  <c r="G11301" i="45"/>
  <c r="F11301" i="45"/>
  <c r="E11301" i="45"/>
  <c r="D11301" i="45"/>
  <c r="H11300" i="45"/>
  <c r="G11300" i="45"/>
  <c r="F11300" i="45"/>
  <c r="E11300" i="45"/>
  <c r="D11300" i="45"/>
  <c r="H11299" i="45"/>
  <c r="G11299" i="45"/>
  <c r="F11299" i="45"/>
  <c r="E11299" i="45"/>
  <c r="D11299" i="45"/>
  <c r="H11298" i="45"/>
  <c r="G11298" i="45"/>
  <c r="F11298" i="45"/>
  <c r="E11298" i="45"/>
  <c r="D11298" i="45"/>
  <c r="H11297" i="45"/>
  <c r="G11297" i="45"/>
  <c r="F11297" i="45"/>
  <c r="E11297" i="45"/>
  <c r="D11297" i="45"/>
  <c r="H11296" i="45"/>
  <c r="G11296" i="45"/>
  <c r="F11296" i="45"/>
  <c r="E11296" i="45"/>
  <c r="D11296" i="45"/>
  <c r="H11295" i="45"/>
  <c r="G11295" i="45"/>
  <c r="F11295" i="45"/>
  <c r="E11295" i="45"/>
  <c r="D11295" i="45"/>
  <c r="H11294" i="45"/>
  <c r="G11294" i="45"/>
  <c r="F11294" i="45"/>
  <c r="E11294" i="45"/>
  <c r="D11294" i="45"/>
  <c r="H11293" i="45"/>
  <c r="G11293" i="45"/>
  <c r="F11293" i="45"/>
  <c r="E11293" i="45"/>
  <c r="D11293" i="45"/>
  <c r="H11292" i="45"/>
  <c r="G11292" i="45"/>
  <c r="F11292" i="45"/>
  <c r="E11292" i="45"/>
  <c r="D11292" i="45"/>
  <c r="H11291" i="45"/>
  <c r="G11291" i="45"/>
  <c r="F11291" i="45"/>
  <c r="E11291" i="45"/>
  <c r="D11291" i="45"/>
  <c r="H11290" i="45"/>
  <c r="G11290" i="45"/>
  <c r="F11290" i="45"/>
  <c r="E11290" i="45"/>
  <c r="D11290" i="45"/>
  <c r="H11289" i="45"/>
  <c r="G11289" i="45"/>
  <c r="F11289" i="45"/>
  <c r="E11289" i="45"/>
  <c r="D11289" i="45"/>
  <c r="H11288" i="45"/>
  <c r="G11288" i="45"/>
  <c r="F11288" i="45"/>
  <c r="E11288" i="45"/>
  <c r="D11288" i="45"/>
  <c r="H11287" i="45"/>
  <c r="G11287" i="45"/>
  <c r="F11287" i="45"/>
  <c r="E11287" i="45"/>
  <c r="D11287" i="45"/>
  <c r="H11286" i="45"/>
  <c r="G11286" i="45"/>
  <c r="F11286" i="45"/>
  <c r="E11286" i="45"/>
  <c r="D11286" i="45"/>
  <c r="H11285" i="45"/>
  <c r="G11285" i="45"/>
  <c r="F11285" i="45"/>
  <c r="E11285" i="45"/>
  <c r="D11285" i="45"/>
  <c r="H11284" i="45"/>
  <c r="G11284" i="45"/>
  <c r="F11284" i="45"/>
  <c r="E11284" i="45"/>
  <c r="D11284" i="45"/>
  <c r="H11283" i="45"/>
  <c r="G11283" i="45"/>
  <c r="F11283" i="45"/>
  <c r="E11283" i="45"/>
  <c r="D11283" i="45"/>
  <c r="H11282" i="45"/>
  <c r="G11282" i="45"/>
  <c r="F11282" i="45"/>
  <c r="E11282" i="45"/>
  <c r="D11282" i="45"/>
  <c r="H11281" i="45"/>
  <c r="G11281" i="45"/>
  <c r="F11281" i="45"/>
  <c r="E11281" i="45"/>
  <c r="D11281" i="45"/>
  <c r="H11280" i="45"/>
  <c r="G11280" i="45"/>
  <c r="F11280" i="45"/>
  <c r="E11280" i="45"/>
  <c r="D11280" i="45"/>
  <c r="H11279" i="45"/>
  <c r="G11279" i="45"/>
  <c r="F11279" i="45"/>
  <c r="E11279" i="45"/>
  <c r="D11279" i="45"/>
  <c r="H11278" i="45"/>
  <c r="G11278" i="45"/>
  <c r="F11278" i="45"/>
  <c r="E11278" i="45"/>
  <c r="D11278" i="45"/>
  <c r="H11277" i="45"/>
  <c r="G11277" i="45"/>
  <c r="F11277" i="45"/>
  <c r="E11277" i="45"/>
  <c r="D11277" i="45"/>
  <c r="H11276" i="45"/>
  <c r="G11276" i="45"/>
  <c r="F11276" i="45"/>
  <c r="E11276" i="45"/>
  <c r="D11276" i="45"/>
  <c r="H11275" i="45"/>
  <c r="G11275" i="45"/>
  <c r="F11275" i="45"/>
  <c r="E11275" i="45"/>
  <c r="D11275" i="45"/>
  <c r="H11274" i="45"/>
  <c r="G11274" i="45"/>
  <c r="F11274" i="45"/>
  <c r="E11274" i="45"/>
  <c r="D11274" i="45"/>
  <c r="H11273" i="45"/>
  <c r="G11273" i="45"/>
  <c r="F11273" i="45"/>
  <c r="E11273" i="45"/>
  <c r="D11273" i="45"/>
  <c r="H11272" i="45"/>
  <c r="G11272" i="45"/>
  <c r="F11272" i="45"/>
  <c r="E11272" i="45"/>
  <c r="D11272" i="45"/>
  <c r="H11271" i="45"/>
  <c r="G11271" i="45"/>
  <c r="F11271" i="45"/>
  <c r="E11271" i="45"/>
  <c r="D11271" i="45"/>
  <c r="H11270" i="45"/>
  <c r="G11270" i="45"/>
  <c r="F11270" i="45"/>
  <c r="E11270" i="45"/>
  <c r="D11270" i="45"/>
  <c r="H11269" i="45"/>
  <c r="G11269" i="45"/>
  <c r="F11269" i="45"/>
  <c r="E11269" i="45"/>
  <c r="D11269" i="45"/>
  <c r="H11268" i="45"/>
  <c r="G11268" i="45"/>
  <c r="F11268" i="45"/>
  <c r="E11268" i="45"/>
  <c r="D11268" i="45"/>
  <c r="H11267" i="45"/>
  <c r="G11267" i="45"/>
  <c r="F11267" i="45"/>
  <c r="E11267" i="45"/>
  <c r="D11267" i="45"/>
  <c r="H11266" i="45"/>
  <c r="G11266" i="45"/>
  <c r="F11266" i="45"/>
  <c r="E11266" i="45"/>
  <c r="D11266" i="45"/>
  <c r="H11265" i="45"/>
  <c r="G11265" i="45"/>
  <c r="F11265" i="45"/>
  <c r="E11265" i="45"/>
  <c r="D11265" i="45"/>
  <c r="H11264" i="45"/>
  <c r="G11264" i="45"/>
  <c r="F11264" i="45"/>
  <c r="E11264" i="45"/>
  <c r="D11264" i="45"/>
  <c r="H11263" i="45"/>
  <c r="G11263" i="45"/>
  <c r="F11263" i="45"/>
  <c r="E11263" i="45"/>
  <c r="D11263" i="45"/>
  <c r="H11262" i="45"/>
  <c r="G11262" i="45"/>
  <c r="F11262" i="45"/>
  <c r="E11262" i="45"/>
  <c r="D11262" i="45"/>
  <c r="H11261" i="45"/>
  <c r="G11261" i="45"/>
  <c r="F11261" i="45"/>
  <c r="E11261" i="45"/>
  <c r="D11261" i="45"/>
  <c r="H11260" i="45"/>
  <c r="G11260" i="45"/>
  <c r="F11260" i="45"/>
  <c r="E11260" i="45"/>
  <c r="D11260" i="45"/>
  <c r="H11259" i="45"/>
  <c r="G11259" i="45"/>
  <c r="F11259" i="45"/>
  <c r="E11259" i="45"/>
  <c r="D11259" i="45"/>
  <c r="H11258" i="45"/>
  <c r="G11258" i="45"/>
  <c r="F11258" i="45"/>
  <c r="E11258" i="45"/>
  <c r="D11258" i="45"/>
  <c r="H11257" i="45"/>
  <c r="G11257" i="45"/>
  <c r="F11257" i="45"/>
  <c r="E11257" i="45"/>
  <c r="D11257" i="45"/>
  <c r="H11256" i="45"/>
  <c r="G11256" i="45"/>
  <c r="F11256" i="45"/>
  <c r="E11256" i="45"/>
  <c r="D11256" i="45"/>
  <c r="H11255" i="45"/>
  <c r="G11255" i="45"/>
  <c r="F11255" i="45"/>
  <c r="E11255" i="45"/>
  <c r="D11255" i="45"/>
  <c r="H11254" i="45"/>
  <c r="G11254" i="45"/>
  <c r="F11254" i="45"/>
  <c r="E11254" i="45"/>
  <c r="D11254" i="45"/>
  <c r="H11253" i="45"/>
  <c r="G11253" i="45"/>
  <c r="F11253" i="45"/>
  <c r="E11253" i="45"/>
  <c r="D11253" i="45"/>
  <c r="H11252" i="45"/>
  <c r="G11252" i="45"/>
  <c r="F11252" i="45"/>
  <c r="E11252" i="45"/>
  <c r="D11252" i="45"/>
  <c r="H11251" i="45"/>
  <c r="G11251" i="45"/>
  <c r="F11251" i="45"/>
  <c r="E11251" i="45"/>
  <c r="D11251" i="45"/>
  <c r="H11250" i="45"/>
  <c r="G11250" i="45"/>
  <c r="F11250" i="45"/>
  <c r="E11250" i="45"/>
  <c r="D11250" i="45"/>
  <c r="H11249" i="45"/>
  <c r="G11249" i="45"/>
  <c r="F11249" i="45"/>
  <c r="E11249" i="45"/>
  <c r="D11249" i="45"/>
  <c r="H11248" i="45"/>
  <c r="G11248" i="45"/>
  <c r="F11248" i="45"/>
  <c r="E11248" i="45"/>
  <c r="D11248" i="45"/>
  <c r="H11247" i="45"/>
  <c r="G11247" i="45"/>
  <c r="F11247" i="45"/>
  <c r="E11247" i="45"/>
  <c r="D11247" i="45"/>
  <c r="H11246" i="45"/>
  <c r="G11246" i="45"/>
  <c r="F11246" i="45"/>
  <c r="E11246" i="45"/>
  <c r="D11246" i="45"/>
  <c r="H11245" i="45"/>
  <c r="G11245" i="45"/>
  <c r="F11245" i="45"/>
  <c r="E11245" i="45"/>
  <c r="D11245" i="45"/>
  <c r="H11244" i="45"/>
  <c r="G11244" i="45"/>
  <c r="F11244" i="45"/>
  <c r="E11244" i="45"/>
  <c r="D11244" i="45"/>
  <c r="H11243" i="45"/>
  <c r="G11243" i="45"/>
  <c r="F11243" i="45"/>
  <c r="E11243" i="45"/>
  <c r="D11243" i="45"/>
  <c r="H11242" i="45"/>
  <c r="G11242" i="45"/>
  <c r="F11242" i="45"/>
  <c r="E11242" i="45"/>
  <c r="D11242" i="45"/>
  <c r="H11241" i="45"/>
  <c r="G11241" i="45"/>
  <c r="F11241" i="45"/>
  <c r="E11241" i="45"/>
  <c r="D11241" i="45"/>
  <c r="H11240" i="45"/>
  <c r="G11240" i="45"/>
  <c r="F11240" i="45"/>
  <c r="E11240" i="45"/>
  <c r="D11240" i="45"/>
  <c r="H11239" i="45"/>
  <c r="G11239" i="45"/>
  <c r="F11239" i="45"/>
  <c r="E11239" i="45"/>
  <c r="D11239" i="45"/>
  <c r="H11238" i="45"/>
  <c r="G11238" i="45"/>
  <c r="F11238" i="45"/>
  <c r="E11238" i="45"/>
  <c r="D11238" i="45"/>
  <c r="H11237" i="45"/>
  <c r="G11237" i="45"/>
  <c r="F11237" i="45"/>
  <c r="E11237" i="45"/>
  <c r="D11237" i="45"/>
  <c r="H11236" i="45"/>
  <c r="G11236" i="45"/>
  <c r="F11236" i="45"/>
  <c r="E11236" i="45"/>
  <c r="D11236" i="45"/>
  <c r="H11235" i="45"/>
  <c r="G11235" i="45"/>
  <c r="F11235" i="45"/>
  <c r="E11235" i="45"/>
  <c r="D11235" i="45"/>
  <c r="H11234" i="45"/>
  <c r="G11234" i="45"/>
  <c r="F11234" i="45"/>
  <c r="E11234" i="45"/>
  <c r="D11234" i="45"/>
  <c r="H11233" i="45"/>
  <c r="G11233" i="45"/>
  <c r="F11233" i="45"/>
  <c r="E11233" i="45"/>
  <c r="D11233" i="45"/>
  <c r="H11232" i="45"/>
  <c r="G11232" i="45"/>
  <c r="F11232" i="45"/>
  <c r="E11232" i="45"/>
  <c r="D11232" i="45"/>
  <c r="H11231" i="45"/>
  <c r="G11231" i="45"/>
  <c r="F11231" i="45"/>
  <c r="E11231" i="45"/>
  <c r="D11231" i="45"/>
  <c r="H11230" i="45"/>
  <c r="G11230" i="45"/>
  <c r="F11230" i="45"/>
  <c r="E11230" i="45"/>
  <c r="D11230" i="45"/>
  <c r="H11229" i="45"/>
  <c r="G11229" i="45"/>
  <c r="F11229" i="45"/>
  <c r="E11229" i="45"/>
  <c r="D11229" i="45"/>
  <c r="H11228" i="45"/>
  <c r="G11228" i="45"/>
  <c r="F11228" i="45"/>
  <c r="E11228" i="45"/>
  <c r="D11228" i="45"/>
  <c r="H11227" i="45"/>
  <c r="G11227" i="45"/>
  <c r="F11227" i="45"/>
  <c r="E11227" i="45"/>
  <c r="D11227" i="45"/>
  <c r="H11226" i="45"/>
  <c r="G11226" i="45"/>
  <c r="F11226" i="45"/>
  <c r="E11226" i="45"/>
  <c r="D11226" i="45"/>
  <c r="H11225" i="45"/>
  <c r="G11225" i="45"/>
  <c r="F11225" i="45"/>
  <c r="E11225" i="45"/>
  <c r="D11225" i="45"/>
  <c r="H11224" i="45"/>
  <c r="G11224" i="45"/>
  <c r="F11224" i="45"/>
  <c r="E11224" i="45"/>
  <c r="D11224" i="45"/>
  <c r="H11223" i="45"/>
  <c r="G11223" i="45"/>
  <c r="F11223" i="45"/>
  <c r="E11223" i="45"/>
  <c r="D11223" i="45"/>
  <c r="H11222" i="45"/>
  <c r="G11222" i="45"/>
  <c r="F11222" i="45"/>
  <c r="E11222" i="45"/>
  <c r="D11222" i="45"/>
  <c r="H11221" i="45"/>
  <c r="G11221" i="45"/>
  <c r="F11221" i="45"/>
  <c r="E11221" i="45"/>
  <c r="D11221" i="45"/>
  <c r="H11220" i="45"/>
  <c r="G11220" i="45"/>
  <c r="F11220" i="45"/>
  <c r="E11220" i="45"/>
  <c r="D11220" i="45"/>
  <c r="H11219" i="45"/>
  <c r="G11219" i="45"/>
  <c r="F11219" i="45"/>
  <c r="E11219" i="45"/>
  <c r="D11219" i="45"/>
  <c r="H11218" i="45"/>
  <c r="G11218" i="45"/>
  <c r="F11218" i="45"/>
  <c r="E11218" i="45"/>
  <c r="D11218" i="45"/>
  <c r="H11217" i="45"/>
  <c r="G11217" i="45"/>
  <c r="F11217" i="45"/>
  <c r="E11217" i="45"/>
  <c r="D11217" i="45"/>
  <c r="H11216" i="45"/>
  <c r="G11216" i="45"/>
  <c r="F11216" i="45"/>
  <c r="E11216" i="45"/>
  <c r="D11216" i="45"/>
  <c r="H11215" i="45"/>
  <c r="G11215" i="45"/>
  <c r="F11215" i="45"/>
  <c r="E11215" i="45"/>
  <c r="D11215" i="45"/>
  <c r="H11214" i="45"/>
  <c r="G11214" i="45"/>
  <c r="F11214" i="45"/>
  <c r="E11214" i="45"/>
  <c r="D11214" i="45"/>
  <c r="H11213" i="45"/>
  <c r="G11213" i="45"/>
  <c r="F11213" i="45"/>
  <c r="E11213" i="45"/>
  <c r="D11213" i="45"/>
  <c r="H11212" i="45"/>
  <c r="G11212" i="45"/>
  <c r="F11212" i="45"/>
  <c r="E11212" i="45"/>
  <c r="D11212" i="45"/>
  <c r="H11211" i="45"/>
  <c r="G11211" i="45"/>
  <c r="F11211" i="45"/>
  <c r="E11211" i="45"/>
  <c r="D11211" i="45"/>
  <c r="H11210" i="45"/>
  <c r="G11210" i="45"/>
  <c r="F11210" i="45"/>
  <c r="E11210" i="45"/>
  <c r="D11210" i="45"/>
  <c r="H11209" i="45"/>
  <c r="G11209" i="45"/>
  <c r="F11209" i="45"/>
  <c r="E11209" i="45"/>
  <c r="D11209" i="45"/>
  <c r="H11208" i="45"/>
  <c r="G11208" i="45"/>
  <c r="F11208" i="45"/>
  <c r="E11208" i="45"/>
  <c r="D11208" i="45"/>
  <c r="H11207" i="45"/>
  <c r="G11207" i="45"/>
  <c r="F11207" i="45"/>
  <c r="E11207" i="45"/>
  <c r="D11207" i="45"/>
  <c r="H11206" i="45"/>
  <c r="G11206" i="45"/>
  <c r="F11206" i="45"/>
  <c r="E11206" i="45"/>
  <c r="D11206" i="45"/>
  <c r="H11205" i="45"/>
  <c r="G11205" i="45"/>
  <c r="F11205" i="45"/>
  <c r="E11205" i="45"/>
  <c r="D11205" i="45"/>
  <c r="H11204" i="45"/>
  <c r="G11204" i="45"/>
  <c r="F11204" i="45"/>
  <c r="E11204" i="45"/>
  <c r="D11204" i="45"/>
  <c r="H11203" i="45"/>
  <c r="G11203" i="45"/>
  <c r="F11203" i="45"/>
  <c r="E11203" i="45"/>
  <c r="D11203" i="45"/>
  <c r="H11202" i="45"/>
  <c r="G11202" i="45"/>
  <c r="F11202" i="45"/>
  <c r="E11202" i="45"/>
  <c r="D11202" i="45"/>
  <c r="H11201" i="45"/>
  <c r="G11201" i="45"/>
  <c r="F11201" i="45"/>
  <c r="E11201" i="45"/>
  <c r="D11201" i="45"/>
  <c r="H11200" i="45"/>
  <c r="G11200" i="45"/>
  <c r="F11200" i="45"/>
  <c r="E11200" i="45"/>
  <c r="D11200" i="45"/>
  <c r="H11199" i="45"/>
  <c r="G11199" i="45"/>
  <c r="F11199" i="45"/>
  <c r="E11199" i="45"/>
  <c r="D11199" i="45"/>
  <c r="H11198" i="45"/>
  <c r="G11198" i="45"/>
  <c r="F11198" i="45"/>
  <c r="E11198" i="45"/>
  <c r="D11198" i="45"/>
  <c r="H11197" i="45"/>
  <c r="G11197" i="45"/>
  <c r="F11197" i="45"/>
  <c r="E11197" i="45"/>
  <c r="D11197" i="45"/>
  <c r="H11196" i="45"/>
  <c r="G11196" i="45"/>
  <c r="F11196" i="45"/>
  <c r="E11196" i="45"/>
  <c r="D11196" i="45"/>
  <c r="H11195" i="45"/>
  <c r="G11195" i="45"/>
  <c r="F11195" i="45"/>
  <c r="E11195" i="45"/>
  <c r="D11195" i="45"/>
  <c r="H11194" i="45"/>
  <c r="G11194" i="45"/>
  <c r="F11194" i="45"/>
  <c r="E11194" i="45"/>
  <c r="D11194" i="45"/>
  <c r="H11193" i="45"/>
  <c r="G11193" i="45"/>
  <c r="F11193" i="45"/>
  <c r="E11193" i="45"/>
  <c r="D11193" i="45"/>
  <c r="H11192" i="45"/>
  <c r="G11192" i="45"/>
  <c r="F11192" i="45"/>
  <c r="E11192" i="45"/>
  <c r="D11192" i="45"/>
  <c r="H11191" i="45"/>
  <c r="G11191" i="45"/>
  <c r="F11191" i="45"/>
  <c r="E11191" i="45"/>
  <c r="D11191" i="45"/>
  <c r="H11190" i="45"/>
  <c r="G11190" i="45"/>
  <c r="F11190" i="45"/>
  <c r="E11190" i="45"/>
  <c r="D11190" i="45"/>
  <c r="H11189" i="45"/>
  <c r="G11189" i="45"/>
  <c r="F11189" i="45"/>
  <c r="E11189" i="45"/>
  <c r="D11189" i="45"/>
  <c r="H11188" i="45"/>
  <c r="G11188" i="45"/>
  <c r="F11188" i="45"/>
  <c r="E11188" i="45"/>
  <c r="D11188" i="45"/>
  <c r="H11187" i="45"/>
  <c r="G11187" i="45"/>
  <c r="F11187" i="45"/>
  <c r="E11187" i="45"/>
  <c r="D11187" i="45"/>
  <c r="H11186" i="45"/>
  <c r="G11186" i="45"/>
  <c r="F11186" i="45"/>
  <c r="E11186" i="45"/>
  <c r="D11186" i="45"/>
  <c r="H11185" i="45"/>
  <c r="G11185" i="45"/>
  <c r="F11185" i="45"/>
  <c r="E11185" i="45"/>
  <c r="D11185" i="45"/>
  <c r="H11184" i="45"/>
  <c r="G11184" i="45"/>
  <c r="F11184" i="45"/>
  <c r="E11184" i="45"/>
  <c r="D11184" i="45"/>
  <c r="H11183" i="45"/>
  <c r="G11183" i="45"/>
  <c r="F11183" i="45"/>
  <c r="E11183" i="45"/>
  <c r="D11183" i="45"/>
  <c r="H11182" i="45"/>
  <c r="G11182" i="45"/>
  <c r="F11182" i="45"/>
  <c r="E11182" i="45"/>
  <c r="D11182" i="45"/>
  <c r="H11181" i="45"/>
  <c r="G11181" i="45"/>
  <c r="F11181" i="45"/>
  <c r="E11181" i="45"/>
  <c r="D11181" i="45"/>
  <c r="H11180" i="45"/>
  <c r="G11180" i="45"/>
  <c r="F11180" i="45"/>
  <c r="E11180" i="45"/>
  <c r="D11180" i="45"/>
  <c r="H11179" i="45"/>
  <c r="G11179" i="45"/>
  <c r="F11179" i="45"/>
  <c r="E11179" i="45"/>
  <c r="D11179" i="45"/>
  <c r="H11178" i="45"/>
  <c r="G11178" i="45"/>
  <c r="F11178" i="45"/>
  <c r="E11178" i="45"/>
  <c r="D11178" i="45"/>
  <c r="H11177" i="45"/>
  <c r="G11177" i="45"/>
  <c r="F11177" i="45"/>
  <c r="E11177" i="45"/>
  <c r="D11177" i="45"/>
  <c r="H11176" i="45"/>
  <c r="G11176" i="45"/>
  <c r="F11176" i="45"/>
  <c r="E11176" i="45"/>
  <c r="D11176" i="45"/>
  <c r="H11175" i="45"/>
  <c r="G11175" i="45"/>
  <c r="F11175" i="45"/>
  <c r="E11175" i="45"/>
  <c r="D11175" i="45"/>
  <c r="H11174" i="45"/>
  <c r="G11174" i="45"/>
  <c r="F11174" i="45"/>
  <c r="E11174" i="45"/>
  <c r="D11174" i="45"/>
  <c r="H11173" i="45"/>
  <c r="G11173" i="45"/>
  <c r="F11173" i="45"/>
  <c r="E11173" i="45"/>
  <c r="D11173" i="45"/>
  <c r="H11172" i="45"/>
  <c r="G11172" i="45"/>
  <c r="F11172" i="45"/>
  <c r="E11172" i="45"/>
  <c r="D11172" i="45"/>
  <c r="H11171" i="45"/>
  <c r="G11171" i="45"/>
  <c r="F11171" i="45"/>
  <c r="E11171" i="45"/>
  <c r="D11171" i="45"/>
  <c r="H11170" i="45"/>
  <c r="G11170" i="45"/>
  <c r="F11170" i="45"/>
  <c r="E11170" i="45"/>
  <c r="D11170" i="45"/>
  <c r="H11169" i="45"/>
  <c r="G11169" i="45"/>
  <c r="F11169" i="45"/>
  <c r="E11169" i="45"/>
  <c r="D11169" i="45"/>
  <c r="H11168" i="45"/>
  <c r="G11168" i="45"/>
  <c r="F11168" i="45"/>
  <c r="E11168" i="45"/>
  <c r="D11168" i="45"/>
  <c r="H11167" i="45"/>
  <c r="G11167" i="45"/>
  <c r="F11167" i="45"/>
  <c r="E11167" i="45"/>
  <c r="D11167" i="45"/>
  <c r="H11166" i="45"/>
  <c r="G11166" i="45"/>
  <c r="F11166" i="45"/>
  <c r="E11166" i="45"/>
  <c r="D11166" i="45"/>
  <c r="H11165" i="45"/>
  <c r="G11165" i="45"/>
  <c r="F11165" i="45"/>
  <c r="E11165" i="45"/>
  <c r="D11165" i="45"/>
  <c r="H11164" i="45"/>
  <c r="G11164" i="45"/>
  <c r="F11164" i="45"/>
  <c r="E11164" i="45"/>
  <c r="D11164" i="45"/>
  <c r="H11163" i="45"/>
  <c r="G11163" i="45"/>
  <c r="F11163" i="45"/>
  <c r="E11163" i="45"/>
  <c r="D11163" i="45"/>
  <c r="H11162" i="45"/>
  <c r="G11162" i="45"/>
  <c r="F11162" i="45"/>
  <c r="E11162" i="45"/>
  <c r="D11162" i="45"/>
  <c r="H11161" i="45"/>
  <c r="G11161" i="45"/>
  <c r="F11161" i="45"/>
  <c r="E11161" i="45"/>
  <c r="D11161" i="45"/>
  <c r="H11160" i="45"/>
  <c r="G11160" i="45"/>
  <c r="F11160" i="45"/>
  <c r="E11160" i="45"/>
  <c r="D11160" i="45"/>
  <c r="H11159" i="45"/>
  <c r="G11159" i="45"/>
  <c r="F11159" i="45"/>
  <c r="E11159" i="45"/>
  <c r="D11159" i="45"/>
  <c r="H11158" i="45"/>
  <c r="G11158" i="45"/>
  <c r="F11158" i="45"/>
  <c r="E11158" i="45"/>
  <c r="D11158" i="45"/>
  <c r="H11157" i="45"/>
  <c r="G11157" i="45"/>
  <c r="F11157" i="45"/>
  <c r="E11157" i="45"/>
  <c r="D11157" i="45"/>
  <c r="H11156" i="45"/>
  <c r="G11156" i="45"/>
  <c r="F11156" i="45"/>
  <c r="E11156" i="45"/>
  <c r="D11156" i="45"/>
  <c r="H11155" i="45"/>
  <c r="G11155" i="45"/>
  <c r="F11155" i="45"/>
  <c r="E11155" i="45"/>
  <c r="D11155" i="45"/>
  <c r="H11154" i="45"/>
  <c r="G11154" i="45"/>
  <c r="F11154" i="45"/>
  <c r="E11154" i="45"/>
  <c r="D11154" i="45"/>
  <c r="H11153" i="45"/>
  <c r="G11153" i="45"/>
  <c r="F11153" i="45"/>
  <c r="E11153" i="45"/>
  <c r="D11153" i="45"/>
  <c r="H11152" i="45"/>
  <c r="G11152" i="45"/>
  <c r="F11152" i="45"/>
  <c r="E11152" i="45"/>
  <c r="D11152" i="45"/>
  <c r="H11151" i="45"/>
  <c r="G11151" i="45"/>
  <c r="F11151" i="45"/>
  <c r="E11151" i="45"/>
  <c r="D11151" i="45"/>
  <c r="H11150" i="45"/>
  <c r="G11150" i="45"/>
  <c r="F11150" i="45"/>
  <c r="E11150" i="45"/>
  <c r="D11150" i="45"/>
  <c r="H11149" i="45"/>
  <c r="G11149" i="45"/>
  <c r="F11149" i="45"/>
  <c r="E11149" i="45"/>
  <c r="D11149" i="45"/>
  <c r="H11148" i="45"/>
  <c r="G11148" i="45"/>
  <c r="F11148" i="45"/>
  <c r="E11148" i="45"/>
  <c r="D11148" i="45"/>
  <c r="H11147" i="45"/>
  <c r="G11147" i="45"/>
  <c r="F11147" i="45"/>
  <c r="E11147" i="45"/>
  <c r="D11147" i="45"/>
  <c r="H11146" i="45"/>
  <c r="G11146" i="45"/>
  <c r="F11146" i="45"/>
  <c r="E11146" i="45"/>
  <c r="D11146" i="45"/>
  <c r="H11145" i="45"/>
  <c r="G11145" i="45"/>
  <c r="F11145" i="45"/>
  <c r="E11145" i="45"/>
  <c r="D11145" i="45"/>
  <c r="H11144" i="45"/>
  <c r="G11144" i="45"/>
  <c r="F11144" i="45"/>
  <c r="E11144" i="45"/>
  <c r="D11144" i="45"/>
  <c r="H11143" i="45"/>
  <c r="G11143" i="45"/>
  <c r="F11143" i="45"/>
  <c r="E11143" i="45"/>
  <c r="D11143" i="45"/>
  <c r="H11142" i="45"/>
  <c r="G11142" i="45"/>
  <c r="F11142" i="45"/>
  <c r="E11142" i="45"/>
  <c r="D11142" i="45"/>
  <c r="H11141" i="45"/>
  <c r="G11141" i="45"/>
  <c r="F11141" i="45"/>
  <c r="E11141" i="45"/>
  <c r="D11141" i="45"/>
  <c r="H11140" i="45"/>
  <c r="G11140" i="45"/>
  <c r="F11140" i="45"/>
  <c r="E11140" i="45"/>
  <c r="D11140" i="45"/>
  <c r="H11139" i="45"/>
  <c r="G11139" i="45"/>
  <c r="F11139" i="45"/>
  <c r="E11139" i="45"/>
  <c r="D11139" i="45"/>
  <c r="H11138" i="45"/>
  <c r="G11138" i="45"/>
  <c r="F11138" i="45"/>
  <c r="E11138" i="45"/>
  <c r="D11138" i="45"/>
  <c r="H11137" i="45"/>
  <c r="G11137" i="45"/>
  <c r="F11137" i="45"/>
  <c r="E11137" i="45"/>
  <c r="D11137" i="45"/>
  <c r="H11136" i="45"/>
  <c r="G11136" i="45"/>
  <c r="F11136" i="45"/>
  <c r="E11136" i="45"/>
  <c r="D11136" i="45"/>
  <c r="H11135" i="45"/>
  <c r="G11135" i="45"/>
  <c r="F11135" i="45"/>
  <c r="E11135" i="45"/>
  <c r="D11135" i="45"/>
  <c r="H11134" i="45"/>
  <c r="G11134" i="45"/>
  <c r="F11134" i="45"/>
  <c r="E11134" i="45"/>
  <c r="D11134" i="45"/>
  <c r="H11133" i="45"/>
  <c r="G11133" i="45"/>
  <c r="F11133" i="45"/>
  <c r="E11133" i="45"/>
  <c r="D11133" i="45"/>
  <c r="H11132" i="45"/>
  <c r="G11132" i="45"/>
  <c r="F11132" i="45"/>
  <c r="E11132" i="45"/>
  <c r="D11132" i="45"/>
  <c r="H11131" i="45"/>
  <c r="G11131" i="45"/>
  <c r="F11131" i="45"/>
  <c r="E11131" i="45"/>
  <c r="D11131" i="45"/>
  <c r="H11130" i="45"/>
  <c r="G11130" i="45"/>
  <c r="F11130" i="45"/>
  <c r="E11130" i="45"/>
  <c r="D11130" i="45"/>
  <c r="H11129" i="45"/>
  <c r="G11129" i="45"/>
  <c r="F11129" i="45"/>
  <c r="E11129" i="45"/>
  <c r="D11129" i="45"/>
  <c r="H11128" i="45"/>
  <c r="G11128" i="45"/>
  <c r="F11128" i="45"/>
  <c r="E11128" i="45"/>
  <c r="D11128" i="45"/>
  <c r="H11127" i="45"/>
  <c r="G11127" i="45"/>
  <c r="F11127" i="45"/>
  <c r="E11127" i="45"/>
  <c r="D11127" i="45"/>
  <c r="H11126" i="45"/>
  <c r="G11126" i="45"/>
  <c r="F11126" i="45"/>
  <c r="E11126" i="45"/>
  <c r="D11126" i="45"/>
  <c r="H11125" i="45"/>
  <c r="G11125" i="45"/>
  <c r="F11125" i="45"/>
  <c r="E11125" i="45"/>
  <c r="D11125" i="45"/>
  <c r="H11124" i="45"/>
  <c r="G11124" i="45"/>
  <c r="F11124" i="45"/>
  <c r="E11124" i="45"/>
  <c r="D11124" i="45"/>
  <c r="H11123" i="45"/>
  <c r="G11123" i="45"/>
  <c r="F11123" i="45"/>
  <c r="E11123" i="45"/>
  <c r="D11123" i="45"/>
  <c r="H11122" i="45"/>
  <c r="G11122" i="45"/>
  <c r="F11122" i="45"/>
  <c r="E11122" i="45"/>
  <c r="D11122" i="45"/>
  <c r="H11121" i="45"/>
  <c r="G11121" i="45"/>
  <c r="F11121" i="45"/>
  <c r="E11121" i="45"/>
  <c r="D11121" i="45"/>
  <c r="H11120" i="45"/>
  <c r="G11120" i="45"/>
  <c r="F11120" i="45"/>
  <c r="E11120" i="45"/>
  <c r="D11120" i="45"/>
  <c r="H11119" i="45"/>
  <c r="G11119" i="45"/>
  <c r="F11119" i="45"/>
  <c r="E11119" i="45"/>
  <c r="D11119" i="45"/>
  <c r="H11118" i="45"/>
  <c r="G11118" i="45"/>
  <c r="F11118" i="45"/>
  <c r="E11118" i="45"/>
  <c r="D11118" i="45"/>
  <c r="H11117" i="45"/>
  <c r="G11117" i="45"/>
  <c r="F11117" i="45"/>
  <c r="E11117" i="45"/>
  <c r="D11117" i="45"/>
  <c r="H11116" i="45"/>
  <c r="G11116" i="45"/>
  <c r="F11116" i="45"/>
  <c r="E11116" i="45"/>
  <c r="D11116" i="45"/>
  <c r="H11115" i="45"/>
  <c r="G11115" i="45"/>
  <c r="F11115" i="45"/>
  <c r="E11115" i="45"/>
  <c r="D11115" i="45"/>
  <c r="H11114" i="45"/>
  <c r="G11114" i="45"/>
  <c r="F11114" i="45"/>
  <c r="E11114" i="45"/>
  <c r="D11114" i="45"/>
  <c r="H11113" i="45"/>
  <c r="G11113" i="45"/>
  <c r="F11113" i="45"/>
  <c r="E11113" i="45"/>
  <c r="D11113" i="45"/>
  <c r="H11112" i="45"/>
  <c r="G11112" i="45"/>
  <c r="F11112" i="45"/>
  <c r="E11112" i="45"/>
  <c r="D11112" i="45"/>
  <c r="H11111" i="45"/>
  <c r="G11111" i="45"/>
  <c r="F11111" i="45"/>
  <c r="E11111" i="45"/>
  <c r="D11111" i="45"/>
  <c r="H11110" i="45"/>
  <c r="G11110" i="45"/>
  <c r="F11110" i="45"/>
  <c r="E11110" i="45"/>
  <c r="D11110" i="45"/>
  <c r="H11109" i="45"/>
  <c r="G11109" i="45"/>
  <c r="F11109" i="45"/>
  <c r="E11109" i="45"/>
  <c r="D11109" i="45"/>
  <c r="H11108" i="45"/>
  <c r="G11108" i="45"/>
  <c r="F11108" i="45"/>
  <c r="E11108" i="45"/>
  <c r="D11108" i="45"/>
  <c r="H11107" i="45"/>
  <c r="G11107" i="45"/>
  <c r="F11107" i="45"/>
  <c r="E11107" i="45"/>
  <c r="D11107" i="45"/>
  <c r="H11106" i="45"/>
  <c r="G11106" i="45"/>
  <c r="F11106" i="45"/>
  <c r="E11106" i="45"/>
  <c r="D11106" i="45"/>
  <c r="H11105" i="45"/>
  <c r="G11105" i="45"/>
  <c r="F11105" i="45"/>
  <c r="E11105" i="45"/>
  <c r="D11105" i="45"/>
  <c r="H11104" i="45"/>
  <c r="G11104" i="45"/>
  <c r="F11104" i="45"/>
  <c r="E11104" i="45"/>
  <c r="D11104" i="45"/>
  <c r="H11103" i="45"/>
  <c r="G11103" i="45"/>
  <c r="F11103" i="45"/>
  <c r="E11103" i="45"/>
  <c r="D11103" i="45"/>
  <c r="H11102" i="45"/>
  <c r="G11102" i="45"/>
  <c r="F11102" i="45"/>
  <c r="E11102" i="45"/>
  <c r="D11102" i="45"/>
  <c r="H11101" i="45"/>
  <c r="G11101" i="45"/>
  <c r="F11101" i="45"/>
  <c r="E11101" i="45"/>
  <c r="D11101" i="45"/>
  <c r="H11100" i="45"/>
  <c r="G11100" i="45"/>
  <c r="F11100" i="45"/>
  <c r="E11100" i="45"/>
  <c r="D11100" i="45"/>
  <c r="H11099" i="45"/>
  <c r="G11099" i="45"/>
  <c r="F11099" i="45"/>
  <c r="E11099" i="45"/>
  <c r="D11099" i="45"/>
  <c r="H11098" i="45"/>
  <c r="G11098" i="45"/>
  <c r="F11098" i="45"/>
  <c r="E11098" i="45"/>
  <c r="D11098" i="45"/>
  <c r="H11097" i="45"/>
  <c r="G11097" i="45"/>
  <c r="F11097" i="45"/>
  <c r="E11097" i="45"/>
  <c r="D11097" i="45"/>
  <c r="H11096" i="45"/>
  <c r="G11096" i="45"/>
  <c r="F11096" i="45"/>
  <c r="E11096" i="45"/>
  <c r="D11096" i="45"/>
  <c r="H11095" i="45"/>
  <c r="G11095" i="45"/>
  <c r="F11095" i="45"/>
  <c r="E11095" i="45"/>
  <c r="D11095" i="45"/>
  <c r="H11094" i="45"/>
  <c r="G11094" i="45"/>
  <c r="F11094" i="45"/>
  <c r="E11094" i="45"/>
  <c r="D11094" i="45"/>
  <c r="H11093" i="45"/>
  <c r="G11093" i="45"/>
  <c r="F11093" i="45"/>
  <c r="E11093" i="45"/>
  <c r="D11093" i="45"/>
  <c r="H11092" i="45"/>
  <c r="G11092" i="45"/>
  <c r="F11092" i="45"/>
  <c r="E11092" i="45"/>
  <c r="D11092" i="45"/>
  <c r="H11091" i="45"/>
  <c r="G11091" i="45"/>
  <c r="F11091" i="45"/>
  <c r="E11091" i="45"/>
  <c r="D11091" i="45"/>
  <c r="H11090" i="45"/>
  <c r="G11090" i="45"/>
  <c r="F11090" i="45"/>
  <c r="E11090" i="45"/>
  <c r="D11090" i="45"/>
  <c r="H11089" i="45"/>
  <c r="G11089" i="45"/>
  <c r="F11089" i="45"/>
  <c r="E11089" i="45"/>
  <c r="D11089" i="45"/>
  <c r="H11088" i="45"/>
  <c r="G11088" i="45"/>
  <c r="F11088" i="45"/>
  <c r="E11088" i="45"/>
  <c r="D11088" i="45"/>
  <c r="H11087" i="45"/>
  <c r="G11087" i="45"/>
  <c r="F11087" i="45"/>
  <c r="E11087" i="45"/>
  <c r="D11087" i="45"/>
  <c r="H11086" i="45"/>
  <c r="G11086" i="45"/>
  <c r="F11086" i="45"/>
  <c r="E11086" i="45"/>
  <c r="D11086" i="45"/>
  <c r="H11085" i="45"/>
  <c r="G11085" i="45"/>
  <c r="F11085" i="45"/>
  <c r="E11085" i="45"/>
  <c r="D11085" i="45"/>
  <c r="H11084" i="45"/>
  <c r="G11084" i="45"/>
  <c r="F11084" i="45"/>
  <c r="E11084" i="45"/>
  <c r="D11084" i="45"/>
  <c r="H11083" i="45"/>
  <c r="G11083" i="45"/>
  <c r="F11083" i="45"/>
  <c r="E11083" i="45"/>
  <c r="D11083" i="45"/>
  <c r="H11082" i="45"/>
  <c r="G11082" i="45"/>
  <c r="F11082" i="45"/>
  <c r="E11082" i="45"/>
  <c r="D11082" i="45"/>
  <c r="H11081" i="45"/>
  <c r="G11081" i="45"/>
  <c r="F11081" i="45"/>
  <c r="E11081" i="45"/>
  <c r="D11081" i="45"/>
  <c r="H11080" i="45"/>
  <c r="G11080" i="45"/>
  <c r="F11080" i="45"/>
  <c r="E11080" i="45"/>
  <c r="D11080" i="45"/>
  <c r="H11079" i="45"/>
  <c r="G11079" i="45"/>
  <c r="F11079" i="45"/>
  <c r="E11079" i="45"/>
  <c r="D11079" i="45"/>
  <c r="H11078" i="45"/>
  <c r="G11078" i="45"/>
  <c r="F11078" i="45"/>
  <c r="E11078" i="45"/>
  <c r="D11078" i="45"/>
  <c r="H11077" i="45"/>
  <c r="G11077" i="45"/>
  <c r="F11077" i="45"/>
  <c r="E11077" i="45"/>
  <c r="D11077" i="45"/>
  <c r="H11076" i="45"/>
  <c r="G11076" i="45"/>
  <c r="F11076" i="45"/>
  <c r="E11076" i="45"/>
  <c r="D11076" i="45"/>
  <c r="H11075" i="45"/>
  <c r="G11075" i="45"/>
  <c r="F11075" i="45"/>
  <c r="E11075" i="45"/>
  <c r="D11075" i="45"/>
  <c r="H11074" i="45"/>
  <c r="G11074" i="45"/>
  <c r="F11074" i="45"/>
  <c r="E11074" i="45"/>
  <c r="D11074" i="45"/>
  <c r="H11073" i="45"/>
  <c r="G11073" i="45"/>
  <c r="F11073" i="45"/>
  <c r="E11073" i="45"/>
  <c r="D11073" i="45"/>
  <c r="H11072" i="45"/>
  <c r="G11072" i="45"/>
  <c r="F11072" i="45"/>
  <c r="E11072" i="45"/>
  <c r="D11072" i="45"/>
  <c r="H11071" i="45"/>
  <c r="G11071" i="45"/>
  <c r="F11071" i="45"/>
  <c r="E11071" i="45"/>
  <c r="D11071" i="45"/>
  <c r="H11070" i="45"/>
  <c r="G11070" i="45"/>
  <c r="F11070" i="45"/>
  <c r="E11070" i="45"/>
  <c r="D11070" i="45"/>
  <c r="H11069" i="45"/>
  <c r="G11069" i="45"/>
  <c r="F11069" i="45"/>
  <c r="E11069" i="45"/>
  <c r="D11069" i="45"/>
  <c r="H11068" i="45"/>
  <c r="G11068" i="45"/>
  <c r="F11068" i="45"/>
  <c r="E11068" i="45"/>
  <c r="D11068" i="45"/>
  <c r="H11067" i="45"/>
  <c r="G11067" i="45"/>
  <c r="F11067" i="45"/>
  <c r="E11067" i="45"/>
  <c r="D11067" i="45"/>
  <c r="H11066" i="45"/>
  <c r="G11066" i="45"/>
  <c r="F11066" i="45"/>
  <c r="E11066" i="45"/>
  <c r="D11066" i="45"/>
  <c r="H11065" i="45"/>
  <c r="G11065" i="45"/>
  <c r="F11065" i="45"/>
  <c r="E11065" i="45"/>
  <c r="D11065" i="45"/>
  <c r="H11064" i="45"/>
  <c r="G11064" i="45"/>
  <c r="F11064" i="45"/>
  <c r="E11064" i="45"/>
  <c r="D11064" i="45"/>
  <c r="H11063" i="45"/>
  <c r="G11063" i="45"/>
  <c r="F11063" i="45"/>
  <c r="E11063" i="45"/>
  <c r="D11063" i="45"/>
  <c r="H11062" i="45"/>
  <c r="G11062" i="45"/>
  <c r="F11062" i="45"/>
  <c r="E11062" i="45"/>
  <c r="D11062" i="45"/>
  <c r="H11061" i="45"/>
  <c r="G11061" i="45"/>
  <c r="F11061" i="45"/>
  <c r="E11061" i="45"/>
  <c r="D11061" i="45"/>
  <c r="H11060" i="45"/>
  <c r="G11060" i="45"/>
  <c r="F11060" i="45"/>
  <c r="E11060" i="45"/>
  <c r="D11060" i="45"/>
  <c r="H11059" i="45"/>
  <c r="G11059" i="45"/>
  <c r="F11059" i="45"/>
  <c r="E11059" i="45"/>
  <c r="D11059" i="45"/>
  <c r="H11058" i="45"/>
  <c r="G11058" i="45"/>
  <c r="F11058" i="45"/>
  <c r="E11058" i="45"/>
  <c r="D11058" i="45"/>
  <c r="H11057" i="45"/>
  <c r="G11057" i="45"/>
  <c r="F11057" i="45"/>
  <c r="E11057" i="45"/>
  <c r="D11057" i="45"/>
  <c r="H11056" i="45"/>
  <c r="G11056" i="45"/>
  <c r="F11056" i="45"/>
  <c r="E11056" i="45"/>
  <c r="D11056" i="45"/>
  <c r="H11055" i="45"/>
  <c r="G11055" i="45"/>
  <c r="F11055" i="45"/>
  <c r="E11055" i="45"/>
  <c r="D11055" i="45"/>
  <c r="H11054" i="45"/>
  <c r="G11054" i="45"/>
  <c r="F11054" i="45"/>
  <c r="E11054" i="45"/>
  <c r="D11054" i="45"/>
  <c r="H11053" i="45"/>
  <c r="G11053" i="45"/>
  <c r="F11053" i="45"/>
  <c r="E11053" i="45"/>
  <c r="D11053" i="45"/>
  <c r="H11052" i="45"/>
  <c r="G11052" i="45"/>
  <c r="F11052" i="45"/>
  <c r="E11052" i="45"/>
  <c r="D11052" i="45"/>
  <c r="H11051" i="45"/>
  <c r="G11051" i="45"/>
  <c r="F11051" i="45"/>
  <c r="E11051" i="45"/>
  <c r="D11051" i="45"/>
  <c r="H11050" i="45"/>
  <c r="G11050" i="45"/>
  <c r="F11050" i="45"/>
  <c r="E11050" i="45"/>
  <c r="D11050" i="45"/>
  <c r="H11049" i="45"/>
  <c r="G11049" i="45"/>
  <c r="F11049" i="45"/>
  <c r="E11049" i="45"/>
  <c r="D11049" i="45"/>
  <c r="H11048" i="45"/>
  <c r="G11048" i="45"/>
  <c r="F11048" i="45"/>
  <c r="E11048" i="45"/>
  <c r="D11048" i="45"/>
  <c r="H11047" i="45"/>
  <c r="G11047" i="45"/>
  <c r="F11047" i="45"/>
  <c r="E11047" i="45"/>
  <c r="D11047" i="45"/>
  <c r="H11046" i="45"/>
  <c r="G11046" i="45"/>
  <c r="F11046" i="45"/>
  <c r="E11046" i="45"/>
  <c r="D11046" i="45"/>
  <c r="H11045" i="45"/>
  <c r="G11045" i="45"/>
  <c r="F11045" i="45"/>
  <c r="E11045" i="45"/>
  <c r="D11045" i="45"/>
  <c r="H11044" i="45"/>
  <c r="G11044" i="45"/>
  <c r="F11044" i="45"/>
  <c r="E11044" i="45"/>
  <c r="D11044" i="45"/>
  <c r="H11043" i="45"/>
  <c r="G11043" i="45"/>
  <c r="F11043" i="45"/>
  <c r="E11043" i="45"/>
  <c r="D11043" i="45"/>
  <c r="H11042" i="45"/>
  <c r="G11042" i="45"/>
  <c r="F11042" i="45"/>
  <c r="E11042" i="45"/>
  <c r="D11042" i="45"/>
  <c r="H11041" i="45"/>
  <c r="G11041" i="45"/>
  <c r="F11041" i="45"/>
  <c r="E11041" i="45"/>
  <c r="D11041" i="45"/>
  <c r="H11040" i="45"/>
  <c r="G11040" i="45"/>
  <c r="F11040" i="45"/>
  <c r="E11040" i="45"/>
  <c r="D11040" i="45"/>
  <c r="H11039" i="45"/>
  <c r="G11039" i="45"/>
  <c r="F11039" i="45"/>
  <c r="E11039" i="45"/>
  <c r="D11039" i="45"/>
  <c r="H11038" i="45"/>
  <c r="G11038" i="45"/>
  <c r="F11038" i="45"/>
  <c r="E11038" i="45"/>
  <c r="D11038" i="45"/>
  <c r="H11037" i="45"/>
  <c r="G11037" i="45"/>
  <c r="F11037" i="45"/>
  <c r="E11037" i="45"/>
  <c r="D11037" i="45"/>
  <c r="H11036" i="45"/>
  <c r="G11036" i="45"/>
  <c r="F11036" i="45"/>
  <c r="E11036" i="45"/>
  <c r="D11036" i="45"/>
  <c r="H11035" i="45"/>
  <c r="G11035" i="45"/>
  <c r="F11035" i="45"/>
  <c r="E11035" i="45"/>
  <c r="D11035" i="45"/>
  <c r="H11034" i="45"/>
  <c r="G11034" i="45"/>
  <c r="F11034" i="45"/>
  <c r="E11034" i="45"/>
  <c r="D11034" i="45"/>
  <c r="H11033" i="45"/>
  <c r="G11033" i="45"/>
  <c r="F11033" i="45"/>
  <c r="E11033" i="45"/>
  <c r="D11033" i="45"/>
  <c r="H11032" i="45"/>
  <c r="G11032" i="45"/>
  <c r="F11032" i="45"/>
  <c r="E11032" i="45"/>
  <c r="D11032" i="45"/>
  <c r="H11031" i="45"/>
  <c r="G11031" i="45"/>
  <c r="F11031" i="45"/>
  <c r="E11031" i="45"/>
  <c r="D11031" i="45"/>
  <c r="H11030" i="45"/>
  <c r="G11030" i="45"/>
  <c r="F11030" i="45"/>
  <c r="E11030" i="45"/>
  <c r="D11030" i="45"/>
  <c r="H11029" i="45"/>
  <c r="G11029" i="45"/>
  <c r="F11029" i="45"/>
  <c r="E11029" i="45"/>
  <c r="D11029" i="45"/>
  <c r="H11028" i="45"/>
  <c r="G11028" i="45"/>
  <c r="F11028" i="45"/>
  <c r="E11028" i="45"/>
  <c r="D11028" i="45"/>
  <c r="H11027" i="45"/>
  <c r="G11027" i="45"/>
  <c r="F11027" i="45"/>
  <c r="E11027" i="45"/>
  <c r="D11027" i="45"/>
  <c r="H11026" i="45"/>
  <c r="G11026" i="45"/>
  <c r="F11026" i="45"/>
  <c r="E11026" i="45"/>
  <c r="D11026" i="45"/>
  <c r="H11025" i="45"/>
  <c r="G11025" i="45"/>
  <c r="F11025" i="45"/>
  <c r="E11025" i="45"/>
  <c r="D11025" i="45"/>
  <c r="H11024" i="45"/>
  <c r="G11024" i="45"/>
  <c r="F11024" i="45"/>
  <c r="E11024" i="45"/>
  <c r="D11024" i="45"/>
  <c r="H11023" i="45"/>
  <c r="G11023" i="45"/>
  <c r="F11023" i="45"/>
  <c r="E11023" i="45"/>
  <c r="D11023" i="45"/>
  <c r="H11022" i="45"/>
  <c r="G11022" i="45"/>
  <c r="F11022" i="45"/>
  <c r="E11022" i="45"/>
  <c r="D11022" i="45"/>
  <c r="H11021" i="45"/>
  <c r="G11021" i="45"/>
  <c r="F11021" i="45"/>
  <c r="E11021" i="45"/>
  <c r="D11021" i="45"/>
  <c r="H11020" i="45"/>
  <c r="G11020" i="45"/>
  <c r="F11020" i="45"/>
  <c r="E11020" i="45"/>
  <c r="D11020" i="45"/>
  <c r="H11019" i="45"/>
  <c r="G11019" i="45"/>
  <c r="F11019" i="45"/>
  <c r="E11019" i="45"/>
  <c r="D11019" i="45"/>
  <c r="H11018" i="45"/>
  <c r="G11018" i="45"/>
  <c r="F11018" i="45"/>
  <c r="E11018" i="45"/>
  <c r="D11018" i="45"/>
  <c r="H11017" i="45"/>
  <c r="G11017" i="45"/>
  <c r="F11017" i="45"/>
  <c r="E11017" i="45"/>
  <c r="D11017" i="45"/>
  <c r="H11016" i="45"/>
  <c r="G11016" i="45"/>
  <c r="F11016" i="45"/>
  <c r="E11016" i="45"/>
  <c r="D11016" i="45"/>
  <c r="H11015" i="45"/>
  <c r="G11015" i="45"/>
  <c r="F11015" i="45"/>
  <c r="E11015" i="45"/>
  <c r="D11015" i="45"/>
  <c r="H11014" i="45"/>
  <c r="G11014" i="45"/>
  <c r="F11014" i="45"/>
  <c r="E11014" i="45"/>
  <c r="D11014" i="45"/>
  <c r="H11013" i="45"/>
  <c r="G11013" i="45"/>
  <c r="F11013" i="45"/>
  <c r="E11013" i="45"/>
  <c r="D11013" i="45"/>
  <c r="H11012" i="45"/>
  <c r="G11012" i="45"/>
  <c r="F11012" i="45"/>
  <c r="E11012" i="45"/>
  <c r="D11012" i="45"/>
  <c r="H11011" i="45"/>
  <c r="G11011" i="45"/>
  <c r="F11011" i="45"/>
  <c r="E11011" i="45"/>
  <c r="D11011" i="45"/>
  <c r="H11010" i="45"/>
  <c r="G11010" i="45"/>
  <c r="F11010" i="45"/>
  <c r="E11010" i="45"/>
  <c r="D11010" i="45"/>
  <c r="H11009" i="45"/>
  <c r="G11009" i="45"/>
  <c r="F11009" i="45"/>
  <c r="E11009" i="45"/>
  <c r="D11009" i="45"/>
  <c r="H11008" i="45"/>
  <c r="G11008" i="45"/>
  <c r="F11008" i="45"/>
  <c r="E11008" i="45"/>
  <c r="D11008" i="45"/>
  <c r="H11007" i="45"/>
  <c r="G11007" i="45"/>
  <c r="F11007" i="45"/>
  <c r="E11007" i="45"/>
  <c r="D11007" i="45"/>
  <c r="H11006" i="45"/>
  <c r="G11006" i="45"/>
  <c r="F11006" i="45"/>
  <c r="E11006" i="45"/>
  <c r="D11006" i="45"/>
  <c r="H11005" i="45"/>
  <c r="G11005" i="45"/>
  <c r="F11005" i="45"/>
  <c r="E11005" i="45"/>
  <c r="D11005" i="45"/>
  <c r="H11004" i="45"/>
  <c r="G11004" i="45"/>
  <c r="F11004" i="45"/>
  <c r="E11004" i="45"/>
  <c r="D11004" i="45"/>
  <c r="H11003" i="45"/>
  <c r="G11003" i="45"/>
  <c r="F11003" i="45"/>
  <c r="E11003" i="45"/>
  <c r="D11003" i="45"/>
  <c r="H11002" i="45"/>
  <c r="G11002" i="45"/>
  <c r="F11002" i="45"/>
  <c r="E11002" i="45"/>
  <c r="D11002" i="45"/>
  <c r="H11001" i="45"/>
  <c r="G11001" i="45"/>
  <c r="F11001" i="45"/>
  <c r="E11001" i="45"/>
  <c r="D11001" i="45"/>
  <c r="H11000" i="45"/>
  <c r="G11000" i="45"/>
  <c r="F11000" i="45"/>
  <c r="E11000" i="45"/>
  <c r="D11000" i="45"/>
  <c r="H10999" i="45"/>
  <c r="G10999" i="45"/>
  <c r="F10999" i="45"/>
  <c r="E10999" i="45"/>
  <c r="D10999" i="45"/>
  <c r="H10998" i="45"/>
  <c r="G10998" i="45"/>
  <c r="F10998" i="45"/>
  <c r="E10998" i="45"/>
  <c r="D10998" i="45"/>
  <c r="H10997" i="45"/>
  <c r="G10997" i="45"/>
  <c r="F10997" i="45"/>
  <c r="E10997" i="45"/>
  <c r="D10997" i="45"/>
  <c r="H10996" i="45"/>
  <c r="G10996" i="45"/>
  <c r="F10996" i="45"/>
  <c r="E10996" i="45"/>
  <c r="D10996" i="45"/>
  <c r="H10995" i="45"/>
  <c r="G10995" i="45"/>
  <c r="F10995" i="45"/>
  <c r="E10995" i="45"/>
  <c r="D10995" i="45"/>
  <c r="H10994" i="45"/>
  <c r="G10994" i="45"/>
  <c r="F10994" i="45"/>
  <c r="E10994" i="45"/>
  <c r="D10994" i="45"/>
  <c r="H10993" i="45"/>
  <c r="G10993" i="45"/>
  <c r="F10993" i="45"/>
  <c r="E10993" i="45"/>
  <c r="D10993" i="45"/>
  <c r="H10992" i="45"/>
  <c r="G10992" i="45"/>
  <c r="F10992" i="45"/>
  <c r="E10992" i="45"/>
  <c r="D10992" i="45"/>
  <c r="H10991" i="45"/>
  <c r="G10991" i="45"/>
  <c r="F10991" i="45"/>
  <c r="E10991" i="45"/>
  <c r="D10991" i="45"/>
  <c r="H10990" i="45"/>
  <c r="G10990" i="45"/>
  <c r="F10990" i="45"/>
  <c r="E10990" i="45"/>
  <c r="D10990" i="45"/>
  <c r="H10989" i="45"/>
  <c r="G10989" i="45"/>
  <c r="F10989" i="45"/>
  <c r="E10989" i="45"/>
  <c r="D10989" i="45"/>
  <c r="H10988" i="45"/>
  <c r="G10988" i="45"/>
  <c r="F10988" i="45"/>
  <c r="E10988" i="45"/>
  <c r="D10988" i="45"/>
  <c r="H10987" i="45"/>
  <c r="G10987" i="45"/>
  <c r="F10987" i="45"/>
  <c r="E10987" i="45"/>
  <c r="D10987" i="45"/>
  <c r="H10986" i="45"/>
  <c r="G10986" i="45"/>
  <c r="F10986" i="45"/>
  <c r="E10986" i="45"/>
  <c r="D10986" i="45"/>
  <c r="H10985" i="45"/>
  <c r="G10985" i="45"/>
  <c r="F10985" i="45"/>
  <c r="E10985" i="45"/>
  <c r="D10985" i="45"/>
  <c r="H10984" i="45"/>
  <c r="G10984" i="45"/>
  <c r="F10984" i="45"/>
  <c r="E10984" i="45"/>
  <c r="D10984" i="45"/>
  <c r="H10983" i="45"/>
  <c r="G10983" i="45"/>
  <c r="F10983" i="45"/>
  <c r="E10983" i="45"/>
  <c r="D10983" i="45"/>
  <c r="H10982" i="45"/>
  <c r="G10982" i="45"/>
  <c r="F10982" i="45"/>
  <c r="E10982" i="45"/>
  <c r="D10982" i="45"/>
  <c r="H10981" i="45"/>
  <c r="G10981" i="45"/>
  <c r="F10981" i="45"/>
  <c r="E10981" i="45"/>
  <c r="D10981" i="45"/>
  <c r="H10980" i="45"/>
  <c r="G10980" i="45"/>
  <c r="F10980" i="45"/>
  <c r="E10980" i="45"/>
  <c r="D10980" i="45"/>
  <c r="H10979" i="45"/>
  <c r="G10979" i="45"/>
  <c r="F10979" i="45"/>
  <c r="E10979" i="45"/>
  <c r="D10979" i="45"/>
  <c r="H10978" i="45"/>
  <c r="G10978" i="45"/>
  <c r="F10978" i="45"/>
  <c r="E10978" i="45"/>
  <c r="D10978" i="45"/>
  <c r="H10977" i="45"/>
  <c r="G10977" i="45"/>
  <c r="F10977" i="45"/>
  <c r="E10977" i="45"/>
  <c r="D10977" i="45"/>
  <c r="H10976" i="45"/>
  <c r="G10976" i="45"/>
  <c r="F10976" i="45"/>
  <c r="E10976" i="45"/>
  <c r="D10976" i="45"/>
  <c r="H10975" i="45"/>
  <c r="G10975" i="45"/>
  <c r="F10975" i="45"/>
  <c r="E10975" i="45"/>
  <c r="D10975" i="45"/>
  <c r="H10974" i="45"/>
  <c r="G10974" i="45"/>
  <c r="F10974" i="45"/>
  <c r="E10974" i="45"/>
  <c r="D10974" i="45"/>
  <c r="H10973" i="45"/>
  <c r="G10973" i="45"/>
  <c r="F10973" i="45"/>
  <c r="E10973" i="45"/>
  <c r="D10973" i="45"/>
  <c r="H10972" i="45"/>
  <c r="G10972" i="45"/>
  <c r="F10972" i="45"/>
  <c r="E10972" i="45"/>
  <c r="D10972" i="45"/>
  <c r="H10971" i="45"/>
  <c r="G10971" i="45"/>
  <c r="F10971" i="45"/>
  <c r="E10971" i="45"/>
  <c r="D10971" i="45"/>
  <c r="H10970" i="45"/>
  <c r="G10970" i="45"/>
  <c r="F10970" i="45"/>
  <c r="E10970" i="45"/>
  <c r="D10970" i="45"/>
  <c r="H10969" i="45"/>
  <c r="G10969" i="45"/>
  <c r="F10969" i="45"/>
  <c r="E10969" i="45"/>
  <c r="D10969" i="45"/>
  <c r="H10968" i="45"/>
  <c r="G10968" i="45"/>
  <c r="F10968" i="45"/>
  <c r="E10968" i="45"/>
  <c r="D10968" i="45"/>
  <c r="H10967" i="45"/>
  <c r="G10967" i="45"/>
  <c r="F10967" i="45"/>
  <c r="E10967" i="45"/>
  <c r="D10967" i="45"/>
  <c r="H10966" i="45"/>
  <c r="G10966" i="45"/>
  <c r="F10966" i="45"/>
  <c r="E10966" i="45"/>
  <c r="D10966" i="45"/>
  <c r="H10965" i="45"/>
  <c r="G10965" i="45"/>
  <c r="F10965" i="45"/>
  <c r="E10965" i="45"/>
  <c r="D10965" i="45"/>
  <c r="H10964" i="45"/>
  <c r="G10964" i="45"/>
  <c r="F10964" i="45"/>
  <c r="E10964" i="45"/>
  <c r="D10964" i="45"/>
  <c r="H10963" i="45"/>
  <c r="G10963" i="45"/>
  <c r="F10963" i="45"/>
  <c r="E10963" i="45"/>
  <c r="D10963" i="45"/>
  <c r="H10962" i="45"/>
  <c r="G10962" i="45"/>
  <c r="F10962" i="45"/>
  <c r="E10962" i="45"/>
  <c r="D10962" i="45"/>
  <c r="H10961" i="45"/>
  <c r="G10961" i="45"/>
  <c r="F10961" i="45"/>
  <c r="E10961" i="45"/>
  <c r="D10961" i="45"/>
  <c r="H10960" i="45"/>
  <c r="G10960" i="45"/>
  <c r="F10960" i="45"/>
  <c r="E10960" i="45"/>
  <c r="D10960" i="45"/>
  <c r="H10959" i="45"/>
  <c r="G10959" i="45"/>
  <c r="F10959" i="45"/>
  <c r="E10959" i="45"/>
  <c r="D10959" i="45"/>
  <c r="H10958" i="45"/>
  <c r="G10958" i="45"/>
  <c r="F10958" i="45"/>
  <c r="E10958" i="45"/>
  <c r="D10958" i="45"/>
  <c r="H10957" i="45"/>
  <c r="G10957" i="45"/>
  <c r="F10957" i="45"/>
  <c r="E10957" i="45"/>
  <c r="D10957" i="45"/>
  <c r="H10956" i="45"/>
  <c r="G10956" i="45"/>
  <c r="F10956" i="45"/>
  <c r="E10956" i="45"/>
  <c r="D10956" i="45"/>
  <c r="H10955" i="45"/>
  <c r="G10955" i="45"/>
  <c r="F10955" i="45"/>
  <c r="E10955" i="45"/>
  <c r="D10955" i="45"/>
  <c r="H10954" i="45"/>
  <c r="G10954" i="45"/>
  <c r="F10954" i="45"/>
  <c r="E10954" i="45"/>
  <c r="D10954" i="45"/>
  <c r="H10953" i="45"/>
  <c r="G10953" i="45"/>
  <c r="F10953" i="45"/>
  <c r="E10953" i="45"/>
  <c r="D10953" i="45"/>
  <c r="H10952" i="45"/>
  <c r="G10952" i="45"/>
  <c r="F10952" i="45"/>
  <c r="E10952" i="45"/>
  <c r="D10952" i="45"/>
  <c r="H10951" i="45"/>
  <c r="G10951" i="45"/>
  <c r="F10951" i="45"/>
  <c r="E10951" i="45"/>
  <c r="D10951" i="45"/>
  <c r="H10950" i="45"/>
  <c r="G10950" i="45"/>
  <c r="F10950" i="45"/>
  <c r="E10950" i="45"/>
  <c r="D10950" i="45"/>
  <c r="H10949" i="45"/>
  <c r="G10949" i="45"/>
  <c r="F10949" i="45"/>
  <c r="E10949" i="45"/>
  <c r="D10949" i="45"/>
  <c r="H10948" i="45"/>
  <c r="G10948" i="45"/>
  <c r="F10948" i="45"/>
  <c r="E10948" i="45"/>
  <c r="D10948" i="45"/>
  <c r="H10947" i="45"/>
  <c r="G10947" i="45"/>
  <c r="F10947" i="45"/>
  <c r="E10947" i="45"/>
  <c r="D10947" i="45"/>
  <c r="H10946" i="45"/>
  <c r="G10946" i="45"/>
  <c r="F10946" i="45"/>
  <c r="E10946" i="45"/>
  <c r="D10946" i="45"/>
  <c r="H10945" i="45"/>
  <c r="G10945" i="45"/>
  <c r="F10945" i="45"/>
  <c r="E10945" i="45"/>
  <c r="D10945" i="45"/>
  <c r="H10944" i="45"/>
  <c r="G10944" i="45"/>
  <c r="F10944" i="45"/>
  <c r="E10944" i="45"/>
  <c r="D10944" i="45"/>
  <c r="H10943" i="45"/>
  <c r="G10943" i="45"/>
  <c r="F10943" i="45"/>
  <c r="E10943" i="45"/>
  <c r="D10943" i="45"/>
  <c r="H10942" i="45"/>
  <c r="G10942" i="45"/>
  <c r="F10942" i="45"/>
  <c r="E10942" i="45"/>
  <c r="D10942" i="45"/>
  <c r="H10941" i="45"/>
  <c r="G10941" i="45"/>
  <c r="F10941" i="45"/>
  <c r="E10941" i="45"/>
  <c r="D10941" i="45"/>
  <c r="H10940" i="45"/>
  <c r="G10940" i="45"/>
  <c r="F10940" i="45"/>
  <c r="E10940" i="45"/>
  <c r="D10940" i="45"/>
  <c r="H10939" i="45"/>
  <c r="G10939" i="45"/>
  <c r="F10939" i="45"/>
  <c r="E10939" i="45"/>
  <c r="D10939" i="45"/>
  <c r="H10938" i="45"/>
  <c r="G10938" i="45"/>
  <c r="F10938" i="45"/>
  <c r="E10938" i="45"/>
  <c r="D10938" i="45"/>
  <c r="H10937" i="45"/>
  <c r="G10937" i="45"/>
  <c r="F10937" i="45"/>
  <c r="E10937" i="45"/>
  <c r="D10937" i="45"/>
  <c r="H10936" i="45"/>
  <c r="G10936" i="45"/>
  <c r="F10936" i="45"/>
  <c r="E10936" i="45"/>
  <c r="D10936" i="45"/>
  <c r="H10935" i="45"/>
  <c r="G10935" i="45"/>
  <c r="F10935" i="45"/>
  <c r="E10935" i="45"/>
  <c r="D10935" i="45"/>
  <c r="H10934" i="45"/>
  <c r="G10934" i="45"/>
  <c r="F10934" i="45"/>
  <c r="E10934" i="45"/>
  <c r="D10934" i="45"/>
  <c r="H10933" i="45"/>
  <c r="G10933" i="45"/>
  <c r="F10933" i="45"/>
  <c r="E10933" i="45"/>
  <c r="D10933" i="45"/>
  <c r="H10932" i="45"/>
  <c r="G10932" i="45"/>
  <c r="F10932" i="45"/>
  <c r="E10932" i="45"/>
  <c r="D10932" i="45"/>
  <c r="H10931" i="45"/>
  <c r="G10931" i="45"/>
  <c r="F10931" i="45"/>
  <c r="E10931" i="45"/>
  <c r="D10931" i="45"/>
  <c r="H10930" i="45"/>
  <c r="G10930" i="45"/>
  <c r="F10930" i="45"/>
  <c r="E10930" i="45"/>
  <c r="D10930" i="45"/>
  <c r="H10929" i="45"/>
  <c r="G10929" i="45"/>
  <c r="F10929" i="45"/>
  <c r="E10929" i="45"/>
  <c r="D10929" i="45"/>
  <c r="H10928" i="45"/>
  <c r="G10928" i="45"/>
  <c r="F10928" i="45"/>
  <c r="E10928" i="45"/>
  <c r="D10928" i="45"/>
  <c r="H10927" i="45"/>
  <c r="G10927" i="45"/>
  <c r="F10927" i="45"/>
  <c r="E10927" i="45"/>
  <c r="D10927" i="45"/>
  <c r="H10926" i="45"/>
  <c r="G10926" i="45"/>
  <c r="F10926" i="45"/>
  <c r="E10926" i="45"/>
  <c r="D10926" i="45"/>
  <c r="H10925" i="45"/>
  <c r="G10925" i="45"/>
  <c r="F10925" i="45"/>
  <c r="E10925" i="45"/>
  <c r="D10925" i="45"/>
  <c r="H10924" i="45"/>
  <c r="G10924" i="45"/>
  <c r="F10924" i="45"/>
  <c r="E10924" i="45"/>
  <c r="D10924" i="45"/>
  <c r="H10923" i="45"/>
  <c r="G10923" i="45"/>
  <c r="F10923" i="45"/>
  <c r="E10923" i="45"/>
  <c r="D10923" i="45"/>
  <c r="H10922" i="45"/>
  <c r="G10922" i="45"/>
  <c r="F10922" i="45"/>
  <c r="E10922" i="45"/>
  <c r="D10922" i="45"/>
  <c r="H10921" i="45"/>
  <c r="G10921" i="45"/>
  <c r="F10921" i="45"/>
  <c r="E10921" i="45"/>
  <c r="D10921" i="45"/>
  <c r="H10920" i="45"/>
  <c r="G10920" i="45"/>
  <c r="F10920" i="45"/>
  <c r="E10920" i="45"/>
  <c r="D10920" i="45"/>
  <c r="H10919" i="45"/>
  <c r="G10919" i="45"/>
  <c r="F10919" i="45"/>
  <c r="E10919" i="45"/>
  <c r="D10919" i="45"/>
  <c r="H10918" i="45"/>
  <c r="G10918" i="45"/>
  <c r="F10918" i="45"/>
  <c r="E10918" i="45"/>
  <c r="D10918" i="45"/>
  <c r="H10917" i="45"/>
  <c r="G10917" i="45"/>
  <c r="F10917" i="45"/>
  <c r="E10917" i="45"/>
  <c r="D10917" i="45"/>
  <c r="H10916" i="45"/>
  <c r="G10916" i="45"/>
  <c r="F10916" i="45"/>
  <c r="E10916" i="45"/>
  <c r="D10916" i="45"/>
  <c r="H10915" i="45"/>
  <c r="G10915" i="45"/>
  <c r="F10915" i="45"/>
  <c r="E10915" i="45"/>
  <c r="D10915" i="45"/>
  <c r="H10914" i="45"/>
  <c r="G10914" i="45"/>
  <c r="F10914" i="45"/>
  <c r="E10914" i="45"/>
  <c r="D10914" i="45"/>
  <c r="H10913" i="45"/>
  <c r="G10913" i="45"/>
  <c r="F10913" i="45"/>
  <c r="E10913" i="45"/>
  <c r="D10913" i="45"/>
  <c r="H10912" i="45"/>
  <c r="G10912" i="45"/>
  <c r="F10912" i="45"/>
  <c r="E10912" i="45"/>
  <c r="D10912" i="45"/>
  <c r="H10911" i="45"/>
  <c r="G10911" i="45"/>
  <c r="F10911" i="45"/>
  <c r="E10911" i="45"/>
  <c r="D10911" i="45"/>
  <c r="H10910" i="45"/>
  <c r="G10910" i="45"/>
  <c r="F10910" i="45"/>
  <c r="E10910" i="45"/>
  <c r="D10910" i="45"/>
  <c r="H10909" i="45"/>
  <c r="G10909" i="45"/>
  <c r="F10909" i="45"/>
  <c r="E10909" i="45"/>
  <c r="D10909" i="45"/>
  <c r="H10908" i="45"/>
  <c r="G10908" i="45"/>
  <c r="F10908" i="45"/>
  <c r="E10908" i="45"/>
  <c r="D10908" i="45"/>
  <c r="H10907" i="45"/>
  <c r="G10907" i="45"/>
  <c r="F10907" i="45"/>
  <c r="E10907" i="45"/>
  <c r="D10907" i="45"/>
  <c r="H10906" i="45"/>
  <c r="G10906" i="45"/>
  <c r="F10906" i="45"/>
  <c r="E10906" i="45"/>
  <c r="D10906" i="45"/>
  <c r="H10905" i="45"/>
  <c r="G10905" i="45"/>
  <c r="F10905" i="45"/>
  <c r="E10905" i="45"/>
  <c r="D10905" i="45"/>
  <c r="H10904" i="45"/>
  <c r="G10904" i="45"/>
  <c r="F10904" i="45"/>
  <c r="E10904" i="45"/>
  <c r="D10904" i="45"/>
  <c r="H10903" i="45"/>
  <c r="G10903" i="45"/>
  <c r="F10903" i="45"/>
  <c r="E10903" i="45"/>
  <c r="D10903" i="45"/>
  <c r="H10902" i="45"/>
  <c r="G10902" i="45"/>
  <c r="F10902" i="45"/>
  <c r="E10902" i="45"/>
  <c r="D10902" i="45"/>
  <c r="H10901" i="45"/>
  <c r="G10901" i="45"/>
  <c r="F10901" i="45"/>
  <c r="E10901" i="45"/>
  <c r="D10901" i="45"/>
  <c r="H10900" i="45"/>
  <c r="G10900" i="45"/>
  <c r="F10900" i="45"/>
  <c r="E10900" i="45"/>
  <c r="D10900" i="45"/>
  <c r="H10899" i="45"/>
  <c r="G10899" i="45"/>
  <c r="F10899" i="45"/>
  <c r="E10899" i="45"/>
  <c r="D10899" i="45"/>
  <c r="H10898" i="45"/>
  <c r="G10898" i="45"/>
  <c r="F10898" i="45"/>
  <c r="E10898" i="45"/>
  <c r="D10898" i="45"/>
  <c r="H10897" i="45"/>
  <c r="G10897" i="45"/>
  <c r="F10897" i="45"/>
  <c r="E10897" i="45"/>
  <c r="D10897" i="45"/>
  <c r="H10896" i="45"/>
  <c r="G10896" i="45"/>
  <c r="F10896" i="45"/>
  <c r="E10896" i="45"/>
  <c r="D10896" i="45"/>
  <c r="H10895" i="45"/>
  <c r="G10895" i="45"/>
  <c r="F10895" i="45"/>
  <c r="E10895" i="45"/>
  <c r="D10895" i="45"/>
  <c r="H10894" i="45"/>
  <c r="G10894" i="45"/>
  <c r="F10894" i="45"/>
  <c r="E10894" i="45"/>
  <c r="D10894" i="45"/>
  <c r="H10893" i="45"/>
  <c r="G10893" i="45"/>
  <c r="F10893" i="45"/>
  <c r="E10893" i="45"/>
  <c r="D10893" i="45"/>
  <c r="H10892" i="45"/>
  <c r="G10892" i="45"/>
  <c r="F10892" i="45"/>
  <c r="E10892" i="45"/>
  <c r="D10892" i="45"/>
  <c r="H10891" i="45"/>
  <c r="G10891" i="45"/>
  <c r="F10891" i="45"/>
  <c r="E10891" i="45"/>
  <c r="D10891" i="45"/>
  <c r="H10890" i="45"/>
  <c r="G10890" i="45"/>
  <c r="F10890" i="45"/>
  <c r="E10890" i="45"/>
  <c r="D10890" i="45"/>
  <c r="H10889" i="45"/>
  <c r="G10889" i="45"/>
  <c r="F10889" i="45"/>
  <c r="E10889" i="45"/>
  <c r="D10889" i="45"/>
  <c r="H10888" i="45"/>
  <c r="G10888" i="45"/>
  <c r="F10888" i="45"/>
  <c r="E10888" i="45"/>
  <c r="D10888" i="45"/>
  <c r="H10887" i="45"/>
  <c r="G10887" i="45"/>
  <c r="F10887" i="45"/>
  <c r="E10887" i="45"/>
  <c r="D10887" i="45"/>
  <c r="H10886" i="45"/>
  <c r="G10886" i="45"/>
  <c r="F10886" i="45"/>
  <c r="E10886" i="45"/>
  <c r="D10886" i="45"/>
  <c r="H10885" i="45"/>
  <c r="G10885" i="45"/>
  <c r="F10885" i="45"/>
  <c r="E10885" i="45"/>
  <c r="D10885" i="45"/>
  <c r="H10884" i="45"/>
  <c r="G10884" i="45"/>
  <c r="F10884" i="45"/>
  <c r="E10884" i="45"/>
  <c r="D10884" i="45"/>
  <c r="H10883" i="45"/>
  <c r="G10883" i="45"/>
  <c r="F10883" i="45"/>
  <c r="E10883" i="45"/>
  <c r="D10883" i="45"/>
  <c r="H10882" i="45"/>
  <c r="G10882" i="45"/>
  <c r="F10882" i="45"/>
  <c r="E10882" i="45"/>
  <c r="D10882" i="45"/>
  <c r="H10881" i="45"/>
  <c r="G10881" i="45"/>
  <c r="F10881" i="45"/>
  <c r="E10881" i="45"/>
  <c r="D10881" i="45"/>
  <c r="H10880" i="45"/>
  <c r="G10880" i="45"/>
  <c r="F10880" i="45"/>
  <c r="E10880" i="45"/>
  <c r="D10880" i="45"/>
  <c r="H10879" i="45"/>
  <c r="G10879" i="45"/>
  <c r="F10879" i="45"/>
  <c r="E10879" i="45"/>
  <c r="D10879" i="45"/>
  <c r="H10878" i="45"/>
  <c r="G10878" i="45"/>
  <c r="F10878" i="45"/>
  <c r="E10878" i="45"/>
  <c r="D10878" i="45"/>
  <c r="H10877" i="45"/>
  <c r="G10877" i="45"/>
  <c r="F10877" i="45"/>
  <c r="E10877" i="45"/>
  <c r="D10877" i="45"/>
  <c r="H10876" i="45"/>
  <c r="G10876" i="45"/>
  <c r="F10876" i="45"/>
  <c r="E10876" i="45"/>
  <c r="D10876" i="45"/>
  <c r="H10875" i="45"/>
  <c r="G10875" i="45"/>
  <c r="F10875" i="45"/>
  <c r="E10875" i="45"/>
  <c r="D10875" i="45"/>
  <c r="H10874" i="45"/>
  <c r="G10874" i="45"/>
  <c r="F10874" i="45"/>
  <c r="E10874" i="45"/>
  <c r="D10874" i="45"/>
  <c r="H10873" i="45"/>
  <c r="G10873" i="45"/>
  <c r="F10873" i="45"/>
  <c r="E10873" i="45"/>
  <c r="D10873" i="45"/>
  <c r="H10872" i="45"/>
  <c r="G10872" i="45"/>
  <c r="F10872" i="45"/>
  <c r="E10872" i="45"/>
  <c r="D10872" i="45"/>
  <c r="H10871" i="45"/>
  <c r="G10871" i="45"/>
  <c r="F10871" i="45"/>
  <c r="E10871" i="45"/>
  <c r="D10871" i="45"/>
  <c r="H10870" i="45"/>
  <c r="G10870" i="45"/>
  <c r="F10870" i="45"/>
  <c r="E10870" i="45"/>
  <c r="D10870" i="45"/>
  <c r="H10869" i="45"/>
  <c r="G10869" i="45"/>
  <c r="F10869" i="45"/>
  <c r="E10869" i="45"/>
  <c r="D10869" i="45"/>
  <c r="H10868" i="45"/>
  <c r="G10868" i="45"/>
  <c r="F10868" i="45"/>
  <c r="E10868" i="45"/>
  <c r="D10868" i="45"/>
  <c r="H10867" i="45"/>
  <c r="G10867" i="45"/>
  <c r="F10867" i="45"/>
  <c r="E10867" i="45"/>
  <c r="D10867" i="45"/>
  <c r="H10866" i="45"/>
  <c r="G10866" i="45"/>
  <c r="F10866" i="45"/>
  <c r="E10866" i="45"/>
  <c r="D10866" i="45"/>
  <c r="H10865" i="45"/>
  <c r="G10865" i="45"/>
  <c r="F10865" i="45"/>
  <c r="E10865" i="45"/>
  <c r="D10865" i="45"/>
  <c r="H10864" i="45"/>
  <c r="G10864" i="45"/>
  <c r="F10864" i="45"/>
  <c r="E10864" i="45"/>
  <c r="D10864" i="45"/>
  <c r="H10863" i="45"/>
  <c r="G10863" i="45"/>
  <c r="F10863" i="45"/>
  <c r="E10863" i="45"/>
  <c r="D10863" i="45"/>
  <c r="H10862" i="45"/>
  <c r="G10862" i="45"/>
  <c r="F10862" i="45"/>
  <c r="E10862" i="45"/>
  <c r="D10862" i="45"/>
  <c r="H10861" i="45"/>
  <c r="G10861" i="45"/>
  <c r="F10861" i="45"/>
  <c r="E10861" i="45"/>
  <c r="D10861" i="45"/>
  <c r="H10860" i="45"/>
  <c r="G10860" i="45"/>
  <c r="F10860" i="45"/>
  <c r="E10860" i="45"/>
  <c r="D10860" i="45"/>
  <c r="H10859" i="45"/>
  <c r="G10859" i="45"/>
  <c r="F10859" i="45"/>
  <c r="E10859" i="45"/>
  <c r="D10859" i="45"/>
  <c r="H10858" i="45"/>
  <c r="G10858" i="45"/>
  <c r="F10858" i="45"/>
  <c r="E10858" i="45"/>
  <c r="D10858" i="45"/>
  <c r="H10857" i="45"/>
  <c r="G10857" i="45"/>
  <c r="F10857" i="45"/>
  <c r="E10857" i="45"/>
  <c r="D10857" i="45"/>
  <c r="H10856" i="45"/>
  <c r="G10856" i="45"/>
  <c r="F10856" i="45"/>
  <c r="E10856" i="45"/>
  <c r="D10856" i="45"/>
  <c r="H10855" i="45"/>
  <c r="G10855" i="45"/>
  <c r="F10855" i="45"/>
  <c r="E10855" i="45"/>
  <c r="D10855" i="45"/>
  <c r="H10854" i="45"/>
  <c r="G10854" i="45"/>
  <c r="F10854" i="45"/>
  <c r="E10854" i="45"/>
  <c r="D10854" i="45"/>
  <c r="H10853" i="45"/>
  <c r="G10853" i="45"/>
  <c r="F10853" i="45"/>
  <c r="E10853" i="45"/>
  <c r="D10853" i="45"/>
  <c r="H10852" i="45"/>
  <c r="G10852" i="45"/>
  <c r="F10852" i="45"/>
  <c r="E10852" i="45"/>
  <c r="D10852" i="45"/>
  <c r="H10851" i="45"/>
  <c r="G10851" i="45"/>
  <c r="F10851" i="45"/>
  <c r="E10851" i="45"/>
  <c r="D10851" i="45"/>
  <c r="H10850" i="45"/>
  <c r="G10850" i="45"/>
  <c r="F10850" i="45"/>
  <c r="E10850" i="45"/>
  <c r="D10850" i="45"/>
  <c r="H10849" i="45"/>
  <c r="G10849" i="45"/>
  <c r="F10849" i="45"/>
  <c r="E10849" i="45"/>
  <c r="D10849" i="45"/>
  <c r="H10848" i="45"/>
  <c r="G10848" i="45"/>
  <c r="F10848" i="45"/>
  <c r="E10848" i="45"/>
  <c r="D10848" i="45"/>
  <c r="H10847" i="45"/>
  <c r="G10847" i="45"/>
  <c r="F10847" i="45"/>
  <c r="E10847" i="45"/>
  <c r="D10847" i="45"/>
  <c r="H10846" i="45"/>
  <c r="G10846" i="45"/>
  <c r="F10846" i="45"/>
  <c r="E10846" i="45"/>
  <c r="D10846" i="45"/>
  <c r="H10845" i="45"/>
  <c r="G10845" i="45"/>
  <c r="F10845" i="45"/>
  <c r="E10845" i="45"/>
  <c r="D10845" i="45"/>
  <c r="H10844" i="45"/>
  <c r="G10844" i="45"/>
  <c r="F10844" i="45"/>
  <c r="E10844" i="45"/>
  <c r="D10844" i="45"/>
  <c r="H10843" i="45"/>
  <c r="G10843" i="45"/>
  <c r="F10843" i="45"/>
  <c r="E10843" i="45"/>
  <c r="D10843" i="45"/>
  <c r="H10842" i="45"/>
  <c r="G10842" i="45"/>
  <c r="F10842" i="45"/>
  <c r="E10842" i="45"/>
  <c r="D10842" i="45"/>
  <c r="H10841" i="45"/>
  <c r="G10841" i="45"/>
  <c r="F10841" i="45"/>
  <c r="E10841" i="45"/>
  <c r="D10841" i="45"/>
  <c r="H10840" i="45"/>
  <c r="G10840" i="45"/>
  <c r="F10840" i="45"/>
  <c r="E10840" i="45"/>
  <c r="D10840" i="45"/>
  <c r="H10839" i="45"/>
  <c r="G10839" i="45"/>
  <c r="F10839" i="45"/>
  <c r="E10839" i="45"/>
  <c r="D10839" i="45"/>
  <c r="H10838" i="45"/>
  <c r="G10838" i="45"/>
  <c r="F10838" i="45"/>
  <c r="E10838" i="45"/>
  <c r="D10838" i="45"/>
  <c r="H10837" i="45"/>
  <c r="G10837" i="45"/>
  <c r="F10837" i="45"/>
  <c r="E10837" i="45"/>
  <c r="D10837" i="45"/>
  <c r="H10836" i="45"/>
  <c r="G10836" i="45"/>
  <c r="F10836" i="45"/>
  <c r="E10836" i="45"/>
  <c r="D10836" i="45"/>
  <c r="H10835" i="45"/>
  <c r="G10835" i="45"/>
  <c r="F10835" i="45"/>
  <c r="E10835" i="45"/>
  <c r="D10835" i="45"/>
  <c r="H10834" i="45"/>
  <c r="G10834" i="45"/>
  <c r="F10834" i="45"/>
  <c r="E10834" i="45"/>
  <c r="D10834" i="45"/>
  <c r="H10833" i="45"/>
  <c r="G10833" i="45"/>
  <c r="F10833" i="45"/>
  <c r="E10833" i="45"/>
  <c r="D10833" i="45"/>
  <c r="H10832" i="45"/>
  <c r="G10832" i="45"/>
  <c r="F10832" i="45"/>
  <c r="E10832" i="45"/>
  <c r="D10832" i="45"/>
  <c r="H10831" i="45"/>
  <c r="G10831" i="45"/>
  <c r="F10831" i="45"/>
  <c r="E10831" i="45"/>
  <c r="D10831" i="45"/>
  <c r="H10830" i="45"/>
  <c r="G10830" i="45"/>
  <c r="F10830" i="45"/>
  <c r="E10830" i="45"/>
  <c r="D10830" i="45"/>
  <c r="H10829" i="45"/>
  <c r="G10829" i="45"/>
  <c r="F10829" i="45"/>
  <c r="E10829" i="45"/>
  <c r="D10829" i="45"/>
  <c r="H10828" i="45"/>
  <c r="G10828" i="45"/>
  <c r="F10828" i="45"/>
  <c r="E10828" i="45"/>
  <c r="D10828" i="45"/>
  <c r="H10827" i="45"/>
  <c r="G10827" i="45"/>
  <c r="F10827" i="45"/>
  <c r="E10827" i="45"/>
  <c r="D10827" i="45"/>
  <c r="H10826" i="45"/>
  <c r="G10826" i="45"/>
  <c r="F10826" i="45"/>
  <c r="E10826" i="45"/>
  <c r="D10826" i="45"/>
  <c r="H10825" i="45"/>
  <c r="G10825" i="45"/>
  <c r="F10825" i="45"/>
  <c r="E10825" i="45"/>
  <c r="D10825" i="45"/>
  <c r="H10824" i="45"/>
  <c r="G10824" i="45"/>
  <c r="F10824" i="45"/>
  <c r="E10824" i="45"/>
  <c r="D10824" i="45"/>
  <c r="H10823" i="45"/>
  <c r="G10823" i="45"/>
  <c r="F10823" i="45"/>
  <c r="E10823" i="45"/>
  <c r="D10823" i="45"/>
  <c r="H10822" i="45"/>
  <c r="G10822" i="45"/>
  <c r="F10822" i="45"/>
  <c r="E10822" i="45"/>
  <c r="D10822" i="45"/>
  <c r="H10821" i="45"/>
  <c r="G10821" i="45"/>
  <c r="F10821" i="45"/>
  <c r="E10821" i="45"/>
  <c r="D10821" i="45"/>
  <c r="H10820" i="45"/>
  <c r="G10820" i="45"/>
  <c r="F10820" i="45"/>
  <c r="E10820" i="45"/>
  <c r="D10820" i="45"/>
  <c r="H10819" i="45"/>
  <c r="G10819" i="45"/>
  <c r="F10819" i="45"/>
  <c r="E10819" i="45"/>
  <c r="D10819" i="45"/>
  <c r="H10818" i="45"/>
  <c r="G10818" i="45"/>
  <c r="F10818" i="45"/>
  <c r="E10818" i="45"/>
  <c r="D10818" i="45"/>
  <c r="H10817" i="45"/>
  <c r="G10817" i="45"/>
  <c r="F10817" i="45"/>
  <c r="E10817" i="45"/>
  <c r="D10817" i="45"/>
  <c r="H10816" i="45"/>
  <c r="G10816" i="45"/>
  <c r="F10816" i="45"/>
  <c r="E10816" i="45"/>
  <c r="D10816" i="45"/>
  <c r="H10815" i="45"/>
  <c r="G10815" i="45"/>
  <c r="F10815" i="45"/>
  <c r="E10815" i="45"/>
  <c r="D10815" i="45"/>
  <c r="H10814" i="45"/>
  <c r="G10814" i="45"/>
  <c r="F10814" i="45"/>
  <c r="E10814" i="45"/>
  <c r="D10814" i="45"/>
  <c r="H10813" i="45"/>
  <c r="G10813" i="45"/>
  <c r="F10813" i="45"/>
  <c r="E10813" i="45"/>
  <c r="D10813" i="45"/>
  <c r="H10812" i="45"/>
  <c r="G10812" i="45"/>
  <c r="F10812" i="45"/>
  <c r="E10812" i="45"/>
  <c r="D10812" i="45"/>
  <c r="H10811" i="45"/>
  <c r="G10811" i="45"/>
  <c r="F10811" i="45"/>
  <c r="E10811" i="45"/>
  <c r="D10811" i="45"/>
  <c r="H10810" i="45"/>
  <c r="G10810" i="45"/>
  <c r="F10810" i="45"/>
  <c r="E10810" i="45"/>
  <c r="D10810" i="45"/>
  <c r="H10809" i="45"/>
  <c r="G10809" i="45"/>
  <c r="F10809" i="45"/>
  <c r="E10809" i="45"/>
  <c r="D10809" i="45"/>
  <c r="H10808" i="45"/>
  <c r="G10808" i="45"/>
  <c r="F10808" i="45"/>
  <c r="E10808" i="45"/>
  <c r="D10808" i="45"/>
  <c r="H10807" i="45"/>
  <c r="G10807" i="45"/>
  <c r="F10807" i="45"/>
  <c r="E10807" i="45"/>
  <c r="D10807" i="45"/>
  <c r="H10806" i="45"/>
  <c r="G10806" i="45"/>
  <c r="F10806" i="45"/>
  <c r="E10806" i="45"/>
  <c r="D10806" i="45"/>
  <c r="H10805" i="45"/>
  <c r="G10805" i="45"/>
  <c r="F10805" i="45"/>
  <c r="E10805" i="45"/>
  <c r="D10805" i="45"/>
  <c r="H10804" i="45"/>
  <c r="G10804" i="45"/>
  <c r="F10804" i="45"/>
  <c r="E10804" i="45"/>
  <c r="D10804" i="45"/>
  <c r="H10803" i="45"/>
  <c r="G10803" i="45"/>
  <c r="F10803" i="45"/>
  <c r="E10803" i="45"/>
  <c r="D10803" i="45"/>
  <c r="H10802" i="45"/>
  <c r="G10802" i="45"/>
  <c r="F10802" i="45"/>
  <c r="E10802" i="45"/>
  <c r="D10802" i="45"/>
  <c r="H10801" i="45"/>
  <c r="G10801" i="45"/>
  <c r="F10801" i="45"/>
  <c r="E10801" i="45"/>
  <c r="D10801" i="45"/>
  <c r="H10800" i="45"/>
  <c r="G10800" i="45"/>
  <c r="F10800" i="45"/>
  <c r="E10800" i="45"/>
  <c r="D10800" i="45"/>
  <c r="H10799" i="45"/>
  <c r="G10799" i="45"/>
  <c r="F10799" i="45"/>
  <c r="E10799" i="45"/>
  <c r="D10799" i="45"/>
  <c r="H10798" i="45"/>
  <c r="G10798" i="45"/>
  <c r="F10798" i="45"/>
  <c r="E10798" i="45"/>
  <c r="D10798" i="45"/>
  <c r="H10797" i="45"/>
  <c r="G10797" i="45"/>
  <c r="F10797" i="45"/>
  <c r="E10797" i="45"/>
  <c r="D10797" i="45"/>
  <c r="H10796" i="45"/>
  <c r="G10796" i="45"/>
  <c r="F10796" i="45"/>
  <c r="E10796" i="45"/>
  <c r="D10796" i="45"/>
  <c r="H10795" i="45"/>
  <c r="G10795" i="45"/>
  <c r="F10795" i="45"/>
  <c r="E10795" i="45"/>
  <c r="D10795" i="45"/>
  <c r="H10794" i="45"/>
  <c r="G10794" i="45"/>
  <c r="F10794" i="45"/>
  <c r="E10794" i="45"/>
  <c r="D10794" i="45"/>
  <c r="H10793" i="45"/>
  <c r="G10793" i="45"/>
  <c r="F10793" i="45"/>
  <c r="E10793" i="45"/>
  <c r="D10793" i="45"/>
  <c r="H10792" i="45"/>
  <c r="G10792" i="45"/>
  <c r="F10792" i="45"/>
  <c r="E10792" i="45"/>
  <c r="D10792" i="45"/>
  <c r="H10791" i="45"/>
  <c r="G10791" i="45"/>
  <c r="F10791" i="45"/>
  <c r="E10791" i="45"/>
  <c r="D10791" i="45"/>
  <c r="H10790" i="45"/>
  <c r="G10790" i="45"/>
  <c r="F10790" i="45"/>
  <c r="E10790" i="45"/>
  <c r="D10790" i="45"/>
  <c r="H10789" i="45"/>
  <c r="G10789" i="45"/>
  <c r="F10789" i="45"/>
  <c r="E10789" i="45"/>
  <c r="D10789" i="45"/>
  <c r="H10788" i="45"/>
  <c r="G10788" i="45"/>
  <c r="F10788" i="45"/>
  <c r="E10788" i="45"/>
  <c r="D10788" i="45"/>
  <c r="H10787" i="45"/>
  <c r="G10787" i="45"/>
  <c r="F10787" i="45"/>
  <c r="E10787" i="45"/>
  <c r="D10787" i="45"/>
  <c r="H10786" i="45"/>
  <c r="G10786" i="45"/>
  <c r="F10786" i="45"/>
  <c r="E10786" i="45"/>
  <c r="D10786" i="45"/>
  <c r="H10785" i="45"/>
  <c r="G10785" i="45"/>
  <c r="F10785" i="45"/>
  <c r="E10785" i="45"/>
  <c r="D10785" i="45"/>
  <c r="H10784" i="45"/>
  <c r="G10784" i="45"/>
  <c r="F10784" i="45"/>
  <c r="E10784" i="45"/>
  <c r="D10784" i="45"/>
  <c r="H10783" i="45"/>
  <c r="G10783" i="45"/>
  <c r="F10783" i="45"/>
  <c r="E10783" i="45"/>
  <c r="D10783" i="45"/>
  <c r="H10782" i="45"/>
  <c r="G10782" i="45"/>
  <c r="F10782" i="45"/>
  <c r="E10782" i="45"/>
  <c r="D10782" i="45"/>
  <c r="H10781" i="45"/>
  <c r="G10781" i="45"/>
  <c r="F10781" i="45"/>
  <c r="E10781" i="45"/>
  <c r="D10781" i="45"/>
  <c r="H10780" i="45"/>
  <c r="G10780" i="45"/>
  <c r="F10780" i="45"/>
  <c r="E10780" i="45"/>
  <c r="D10780" i="45"/>
  <c r="H10779" i="45"/>
  <c r="G10779" i="45"/>
  <c r="F10779" i="45"/>
  <c r="E10779" i="45"/>
  <c r="D10779" i="45"/>
  <c r="H10778" i="45"/>
  <c r="G10778" i="45"/>
  <c r="F10778" i="45"/>
  <c r="E10778" i="45"/>
  <c r="D10778" i="45"/>
  <c r="H10777" i="45"/>
  <c r="G10777" i="45"/>
  <c r="F10777" i="45"/>
  <c r="E10777" i="45"/>
  <c r="D10777" i="45"/>
  <c r="H10776" i="45"/>
  <c r="G10776" i="45"/>
  <c r="F10776" i="45"/>
  <c r="E10776" i="45"/>
  <c r="D10776" i="45"/>
  <c r="H10775" i="45"/>
  <c r="G10775" i="45"/>
  <c r="F10775" i="45"/>
  <c r="E10775" i="45"/>
  <c r="D10775" i="45"/>
  <c r="H10774" i="45"/>
  <c r="G10774" i="45"/>
  <c r="F10774" i="45"/>
  <c r="E10774" i="45"/>
  <c r="D10774" i="45"/>
  <c r="H10773" i="45"/>
  <c r="G10773" i="45"/>
  <c r="F10773" i="45"/>
  <c r="E10773" i="45"/>
  <c r="D10773" i="45"/>
  <c r="H10772" i="45"/>
  <c r="G10772" i="45"/>
  <c r="F10772" i="45"/>
  <c r="E10772" i="45"/>
  <c r="D10772" i="45"/>
  <c r="H10771" i="45"/>
  <c r="G10771" i="45"/>
  <c r="F10771" i="45"/>
  <c r="E10771" i="45"/>
  <c r="D10771" i="45"/>
  <c r="H10770" i="45"/>
  <c r="G10770" i="45"/>
  <c r="F10770" i="45"/>
  <c r="E10770" i="45"/>
  <c r="D10770" i="45"/>
  <c r="H10769" i="45"/>
  <c r="G10769" i="45"/>
  <c r="F10769" i="45"/>
  <c r="E10769" i="45"/>
  <c r="D10769" i="45"/>
  <c r="H10768" i="45"/>
  <c r="G10768" i="45"/>
  <c r="F10768" i="45"/>
  <c r="E10768" i="45"/>
  <c r="D10768" i="45"/>
  <c r="H10767" i="45"/>
  <c r="G10767" i="45"/>
  <c r="F10767" i="45"/>
  <c r="E10767" i="45"/>
  <c r="D10767" i="45"/>
  <c r="H10766" i="45"/>
  <c r="G10766" i="45"/>
  <c r="F10766" i="45"/>
  <c r="E10766" i="45"/>
  <c r="D10766" i="45"/>
  <c r="H10765" i="45"/>
  <c r="G10765" i="45"/>
  <c r="F10765" i="45"/>
  <c r="E10765" i="45"/>
  <c r="D10765" i="45"/>
  <c r="H10764" i="45"/>
  <c r="G10764" i="45"/>
  <c r="F10764" i="45"/>
  <c r="E10764" i="45"/>
  <c r="D10764" i="45"/>
  <c r="H10763" i="45"/>
  <c r="G10763" i="45"/>
  <c r="F10763" i="45"/>
  <c r="E10763" i="45"/>
  <c r="D10763" i="45"/>
  <c r="H10762" i="45"/>
  <c r="G10762" i="45"/>
  <c r="F10762" i="45"/>
  <c r="E10762" i="45"/>
  <c r="D10762" i="45"/>
  <c r="H10761" i="45"/>
  <c r="G10761" i="45"/>
  <c r="F10761" i="45"/>
  <c r="E10761" i="45"/>
  <c r="D10761" i="45"/>
  <c r="H10760" i="45"/>
  <c r="G10760" i="45"/>
  <c r="F10760" i="45"/>
  <c r="E10760" i="45"/>
  <c r="D10760" i="45"/>
  <c r="H10759" i="45"/>
  <c r="G10759" i="45"/>
  <c r="F10759" i="45"/>
  <c r="E10759" i="45"/>
  <c r="D10759" i="45"/>
  <c r="H10758" i="45"/>
  <c r="G10758" i="45"/>
  <c r="F10758" i="45"/>
  <c r="E10758" i="45"/>
  <c r="D10758" i="45"/>
  <c r="H10757" i="45"/>
  <c r="G10757" i="45"/>
  <c r="F10757" i="45"/>
  <c r="E10757" i="45"/>
  <c r="D10757" i="45"/>
  <c r="H10756" i="45"/>
  <c r="G10756" i="45"/>
  <c r="F10756" i="45"/>
  <c r="E10756" i="45"/>
  <c r="D10756" i="45"/>
  <c r="H10755" i="45"/>
  <c r="G10755" i="45"/>
  <c r="F10755" i="45"/>
  <c r="E10755" i="45"/>
  <c r="D10755" i="45"/>
  <c r="H10754" i="45"/>
  <c r="G10754" i="45"/>
  <c r="F10754" i="45"/>
  <c r="E10754" i="45"/>
  <c r="D10754" i="45"/>
  <c r="H10753" i="45"/>
  <c r="G10753" i="45"/>
  <c r="F10753" i="45"/>
  <c r="E10753" i="45"/>
  <c r="D10753" i="45"/>
  <c r="H10752" i="45"/>
  <c r="G10752" i="45"/>
  <c r="F10752" i="45"/>
  <c r="E10752" i="45"/>
  <c r="D10752" i="45"/>
  <c r="H10751" i="45"/>
  <c r="G10751" i="45"/>
  <c r="F10751" i="45"/>
  <c r="E10751" i="45"/>
  <c r="D10751" i="45"/>
  <c r="H10750" i="45"/>
  <c r="G10750" i="45"/>
  <c r="F10750" i="45"/>
  <c r="E10750" i="45"/>
  <c r="D10750" i="45"/>
  <c r="H10749" i="45"/>
  <c r="G10749" i="45"/>
  <c r="F10749" i="45"/>
  <c r="E10749" i="45"/>
  <c r="D10749" i="45"/>
  <c r="H10748" i="45"/>
  <c r="G10748" i="45"/>
  <c r="F10748" i="45"/>
  <c r="E10748" i="45"/>
  <c r="D10748" i="45"/>
  <c r="H10747" i="45"/>
  <c r="G10747" i="45"/>
  <c r="F10747" i="45"/>
  <c r="E10747" i="45"/>
  <c r="D10747" i="45"/>
  <c r="H10746" i="45"/>
  <c r="G10746" i="45"/>
  <c r="F10746" i="45"/>
  <c r="E10746" i="45"/>
  <c r="D10746" i="45"/>
  <c r="H10745" i="45"/>
  <c r="G10745" i="45"/>
  <c r="F10745" i="45"/>
  <c r="E10745" i="45"/>
  <c r="D10745" i="45"/>
  <c r="H10744" i="45"/>
  <c r="G10744" i="45"/>
  <c r="F10744" i="45"/>
  <c r="E10744" i="45"/>
  <c r="D10744" i="45"/>
  <c r="H10743" i="45"/>
  <c r="G10743" i="45"/>
  <c r="F10743" i="45"/>
  <c r="E10743" i="45"/>
  <c r="D10743" i="45"/>
  <c r="H10742" i="45"/>
  <c r="G10742" i="45"/>
  <c r="F10742" i="45"/>
  <c r="E10742" i="45"/>
  <c r="D10742" i="45"/>
  <c r="H10741" i="45"/>
  <c r="G10741" i="45"/>
  <c r="F10741" i="45"/>
  <c r="E10741" i="45"/>
  <c r="D10741" i="45"/>
  <c r="H10740" i="45"/>
  <c r="G10740" i="45"/>
  <c r="F10740" i="45"/>
  <c r="E10740" i="45"/>
  <c r="D10740" i="45"/>
  <c r="H10739" i="45"/>
  <c r="G10739" i="45"/>
  <c r="F10739" i="45"/>
  <c r="E10739" i="45"/>
  <c r="D10739" i="45"/>
  <c r="H10738" i="45"/>
  <c r="G10738" i="45"/>
  <c r="F10738" i="45"/>
  <c r="E10738" i="45"/>
  <c r="D10738" i="45"/>
  <c r="H10737" i="45"/>
  <c r="G10737" i="45"/>
  <c r="F10737" i="45"/>
  <c r="E10737" i="45"/>
  <c r="D10737" i="45"/>
  <c r="H10736" i="45"/>
  <c r="G10736" i="45"/>
  <c r="F10736" i="45"/>
  <c r="E10736" i="45"/>
  <c r="D10736" i="45"/>
  <c r="H10735" i="45"/>
  <c r="G10735" i="45"/>
  <c r="F10735" i="45"/>
  <c r="E10735" i="45"/>
  <c r="D10735" i="45"/>
  <c r="H10734" i="45"/>
  <c r="G10734" i="45"/>
  <c r="F10734" i="45"/>
  <c r="E10734" i="45"/>
  <c r="D10734" i="45"/>
  <c r="H10733" i="45"/>
  <c r="G10733" i="45"/>
  <c r="F10733" i="45"/>
  <c r="E10733" i="45"/>
  <c r="D10733" i="45"/>
  <c r="H10732" i="45"/>
  <c r="G10732" i="45"/>
  <c r="F10732" i="45"/>
  <c r="E10732" i="45"/>
  <c r="D10732" i="45"/>
  <c r="H10731" i="45"/>
  <c r="G10731" i="45"/>
  <c r="F10731" i="45"/>
  <c r="E10731" i="45"/>
  <c r="D10731" i="45"/>
  <c r="H10730" i="45"/>
  <c r="G10730" i="45"/>
  <c r="F10730" i="45"/>
  <c r="E10730" i="45"/>
  <c r="D10730" i="45"/>
  <c r="H10729" i="45"/>
  <c r="G10729" i="45"/>
  <c r="F10729" i="45"/>
  <c r="E10729" i="45"/>
  <c r="D10729" i="45"/>
  <c r="H10728" i="45"/>
  <c r="G10728" i="45"/>
  <c r="F10728" i="45"/>
  <c r="E10728" i="45"/>
  <c r="D10728" i="45"/>
  <c r="H10727" i="45"/>
  <c r="G10727" i="45"/>
  <c r="F10727" i="45"/>
  <c r="E10727" i="45"/>
  <c r="D10727" i="45"/>
  <c r="H10726" i="45"/>
  <c r="G10726" i="45"/>
  <c r="F10726" i="45"/>
  <c r="E10726" i="45"/>
  <c r="D10726" i="45"/>
  <c r="H10725" i="45"/>
  <c r="G10725" i="45"/>
  <c r="F10725" i="45"/>
  <c r="E10725" i="45"/>
  <c r="D10725" i="45"/>
  <c r="H10724" i="45"/>
  <c r="G10724" i="45"/>
  <c r="F10724" i="45"/>
  <c r="E10724" i="45"/>
  <c r="D10724" i="45"/>
  <c r="H10723" i="45"/>
  <c r="G10723" i="45"/>
  <c r="F10723" i="45"/>
  <c r="E10723" i="45"/>
  <c r="D10723" i="45"/>
  <c r="H10722" i="45"/>
  <c r="G10722" i="45"/>
  <c r="F10722" i="45"/>
  <c r="E10722" i="45"/>
  <c r="D10722" i="45"/>
  <c r="H10721" i="45"/>
  <c r="G10721" i="45"/>
  <c r="F10721" i="45"/>
  <c r="E10721" i="45"/>
  <c r="D10721" i="45"/>
  <c r="H10720" i="45"/>
  <c r="G10720" i="45"/>
  <c r="F10720" i="45"/>
  <c r="E10720" i="45"/>
  <c r="D10720" i="45"/>
  <c r="H10719" i="45"/>
  <c r="G10719" i="45"/>
  <c r="F10719" i="45"/>
  <c r="E10719" i="45"/>
  <c r="D10719" i="45"/>
  <c r="H10718" i="45"/>
  <c r="G10718" i="45"/>
  <c r="F10718" i="45"/>
  <c r="E10718" i="45"/>
  <c r="D10718" i="45"/>
  <c r="H10717" i="45"/>
  <c r="G10717" i="45"/>
  <c r="F10717" i="45"/>
  <c r="E10717" i="45"/>
  <c r="D10717" i="45"/>
  <c r="H10716" i="45"/>
  <c r="G10716" i="45"/>
  <c r="F10716" i="45"/>
  <c r="E10716" i="45"/>
  <c r="D10716" i="45"/>
  <c r="H10715" i="45"/>
  <c r="G10715" i="45"/>
  <c r="F10715" i="45"/>
  <c r="E10715" i="45"/>
  <c r="D10715" i="45"/>
  <c r="H10714" i="45"/>
  <c r="G10714" i="45"/>
  <c r="F10714" i="45"/>
  <c r="E10714" i="45"/>
  <c r="D10714" i="45"/>
  <c r="H10713" i="45"/>
  <c r="G10713" i="45"/>
  <c r="F10713" i="45"/>
  <c r="E10713" i="45"/>
  <c r="D10713" i="45"/>
  <c r="H10712" i="45"/>
  <c r="G10712" i="45"/>
  <c r="F10712" i="45"/>
  <c r="E10712" i="45"/>
  <c r="D10712" i="45"/>
  <c r="H10711" i="45"/>
  <c r="G10711" i="45"/>
  <c r="F10711" i="45"/>
  <c r="E10711" i="45"/>
  <c r="D10711" i="45"/>
  <c r="H10710" i="45"/>
  <c r="G10710" i="45"/>
  <c r="F10710" i="45"/>
  <c r="E10710" i="45"/>
  <c r="D10710" i="45"/>
  <c r="H10709" i="45"/>
  <c r="G10709" i="45"/>
  <c r="F10709" i="45"/>
  <c r="E10709" i="45"/>
  <c r="D10709" i="45"/>
  <c r="H10708" i="45"/>
  <c r="G10708" i="45"/>
  <c r="F10708" i="45"/>
  <c r="E10708" i="45"/>
  <c r="D10708" i="45"/>
  <c r="H10707" i="45"/>
  <c r="G10707" i="45"/>
  <c r="F10707" i="45"/>
  <c r="E10707" i="45"/>
  <c r="D10707" i="45"/>
  <c r="H10706" i="45"/>
  <c r="G10706" i="45"/>
  <c r="F10706" i="45"/>
  <c r="E10706" i="45"/>
  <c r="D10706" i="45"/>
  <c r="H10705" i="45"/>
  <c r="G10705" i="45"/>
  <c r="F10705" i="45"/>
  <c r="E10705" i="45"/>
  <c r="D10705" i="45"/>
  <c r="H10704" i="45"/>
  <c r="G10704" i="45"/>
  <c r="F10704" i="45"/>
  <c r="E10704" i="45"/>
  <c r="D10704" i="45"/>
  <c r="H10703" i="45"/>
  <c r="G10703" i="45"/>
  <c r="F10703" i="45"/>
  <c r="E10703" i="45"/>
  <c r="D10703" i="45"/>
  <c r="H10702" i="45"/>
  <c r="G10702" i="45"/>
  <c r="F10702" i="45"/>
  <c r="E10702" i="45"/>
  <c r="D10702" i="45"/>
  <c r="H10701" i="45"/>
  <c r="G10701" i="45"/>
  <c r="F10701" i="45"/>
  <c r="E10701" i="45"/>
  <c r="D10701" i="45"/>
  <c r="H10700" i="45"/>
  <c r="G10700" i="45"/>
  <c r="F10700" i="45"/>
  <c r="E10700" i="45"/>
  <c r="D10700" i="45"/>
  <c r="H10699" i="45"/>
  <c r="G10699" i="45"/>
  <c r="F10699" i="45"/>
  <c r="E10699" i="45"/>
  <c r="D10699" i="45"/>
  <c r="H10698" i="45"/>
  <c r="G10698" i="45"/>
  <c r="F10698" i="45"/>
  <c r="E10698" i="45"/>
  <c r="D10698" i="45"/>
  <c r="H10697" i="45"/>
  <c r="G10697" i="45"/>
  <c r="F10697" i="45"/>
  <c r="E10697" i="45"/>
  <c r="D10697" i="45"/>
  <c r="H10696" i="45"/>
  <c r="G10696" i="45"/>
  <c r="F10696" i="45"/>
  <c r="E10696" i="45"/>
  <c r="D10696" i="45"/>
  <c r="H10695" i="45"/>
  <c r="G10695" i="45"/>
  <c r="F10695" i="45"/>
  <c r="E10695" i="45"/>
  <c r="D10695" i="45"/>
  <c r="H10694" i="45"/>
  <c r="G10694" i="45"/>
  <c r="F10694" i="45"/>
  <c r="E10694" i="45"/>
  <c r="D10694" i="45"/>
  <c r="H10693" i="45"/>
  <c r="G10693" i="45"/>
  <c r="F10693" i="45"/>
  <c r="E10693" i="45"/>
  <c r="D10693" i="45"/>
  <c r="H10692" i="45"/>
  <c r="G10692" i="45"/>
  <c r="F10692" i="45"/>
  <c r="E10692" i="45"/>
  <c r="D10692" i="45"/>
  <c r="H10691" i="45"/>
  <c r="G10691" i="45"/>
  <c r="F10691" i="45"/>
  <c r="E10691" i="45"/>
  <c r="D10691" i="45"/>
  <c r="H10690" i="45"/>
  <c r="G10690" i="45"/>
  <c r="F10690" i="45"/>
  <c r="E10690" i="45"/>
  <c r="D10690" i="45"/>
  <c r="H10689" i="45"/>
  <c r="G10689" i="45"/>
  <c r="F10689" i="45"/>
  <c r="E10689" i="45"/>
  <c r="D10689" i="45"/>
  <c r="H10688" i="45"/>
  <c r="G10688" i="45"/>
  <c r="F10688" i="45"/>
  <c r="E10688" i="45"/>
  <c r="D10688" i="45"/>
  <c r="H10687" i="45"/>
  <c r="G10687" i="45"/>
  <c r="F10687" i="45"/>
  <c r="E10687" i="45"/>
  <c r="D10687" i="45"/>
  <c r="H10686" i="45"/>
  <c r="G10686" i="45"/>
  <c r="F10686" i="45"/>
  <c r="E10686" i="45"/>
  <c r="D10686" i="45"/>
  <c r="H10685" i="45"/>
  <c r="G10685" i="45"/>
  <c r="F10685" i="45"/>
  <c r="E10685" i="45"/>
  <c r="D10685" i="45"/>
  <c r="H10684" i="45"/>
  <c r="G10684" i="45"/>
  <c r="F10684" i="45"/>
  <c r="E10684" i="45"/>
  <c r="D10684" i="45"/>
  <c r="H10683" i="45"/>
  <c r="G10683" i="45"/>
  <c r="F10683" i="45"/>
  <c r="E10683" i="45"/>
  <c r="D10683" i="45"/>
  <c r="H10682" i="45"/>
  <c r="G10682" i="45"/>
  <c r="F10682" i="45"/>
  <c r="E10682" i="45"/>
  <c r="D10682" i="45"/>
  <c r="H10681" i="45"/>
  <c r="G10681" i="45"/>
  <c r="F10681" i="45"/>
  <c r="E10681" i="45"/>
  <c r="D10681" i="45"/>
  <c r="H10680" i="45"/>
  <c r="G10680" i="45"/>
  <c r="F10680" i="45"/>
  <c r="E10680" i="45"/>
  <c r="D10680" i="45"/>
  <c r="H10679" i="45"/>
  <c r="G10679" i="45"/>
  <c r="F10679" i="45"/>
  <c r="E10679" i="45"/>
  <c r="D10679" i="45"/>
  <c r="H10678" i="45"/>
  <c r="G10678" i="45"/>
  <c r="F10678" i="45"/>
  <c r="E10678" i="45"/>
  <c r="D10678" i="45"/>
  <c r="H10677" i="45"/>
  <c r="G10677" i="45"/>
  <c r="F10677" i="45"/>
  <c r="E10677" i="45"/>
  <c r="D10677" i="45"/>
  <c r="H10676" i="45"/>
  <c r="G10676" i="45"/>
  <c r="F10676" i="45"/>
  <c r="E10676" i="45"/>
  <c r="D10676" i="45"/>
  <c r="H10675" i="45"/>
  <c r="G10675" i="45"/>
  <c r="F10675" i="45"/>
  <c r="E10675" i="45"/>
  <c r="D10675" i="45"/>
  <c r="H10674" i="45"/>
  <c r="G10674" i="45"/>
  <c r="F10674" i="45"/>
  <c r="E10674" i="45"/>
  <c r="D10674" i="45"/>
  <c r="H10673" i="45"/>
  <c r="G10673" i="45"/>
  <c r="F10673" i="45"/>
  <c r="E10673" i="45"/>
  <c r="D10673" i="45"/>
  <c r="H10672" i="45"/>
  <c r="G10672" i="45"/>
  <c r="F10672" i="45"/>
  <c r="E10672" i="45"/>
  <c r="D10672" i="45"/>
  <c r="H10671" i="45"/>
  <c r="G10671" i="45"/>
  <c r="F10671" i="45"/>
  <c r="E10671" i="45"/>
  <c r="D10671" i="45"/>
  <c r="H10670" i="45"/>
  <c r="G10670" i="45"/>
  <c r="F10670" i="45"/>
  <c r="E10670" i="45"/>
  <c r="D10670" i="45"/>
  <c r="H10669" i="45"/>
  <c r="G10669" i="45"/>
  <c r="F10669" i="45"/>
  <c r="E10669" i="45"/>
  <c r="D10669" i="45"/>
  <c r="H10668" i="45"/>
  <c r="G10668" i="45"/>
  <c r="F10668" i="45"/>
  <c r="E10668" i="45"/>
  <c r="D10668" i="45"/>
  <c r="H10667" i="45"/>
  <c r="G10667" i="45"/>
  <c r="F10667" i="45"/>
  <c r="E10667" i="45"/>
  <c r="D10667" i="45"/>
  <c r="H10666" i="45"/>
  <c r="G10666" i="45"/>
  <c r="F10666" i="45"/>
  <c r="E10666" i="45"/>
  <c r="D10666" i="45"/>
  <c r="H10665" i="45"/>
  <c r="G10665" i="45"/>
  <c r="F10665" i="45"/>
  <c r="E10665" i="45"/>
  <c r="D10665" i="45"/>
  <c r="H10664" i="45"/>
  <c r="G10664" i="45"/>
  <c r="F10664" i="45"/>
  <c r="E10664" i="45"/>
  <c r="D10664" i="45"/>
  <c r="H10663" i="45"/>
  <c r="G10663" i="45"/>
  <c r="F10663" i="45"/>
  <c r="E10663" i="45"/>
  <c r="D10663" i="45"/>
  <c r="H10662" i="45"/>
  <c r="G10662" i="45"/>
  <c r="F10662" i="45"/>
  <c r="E10662" i="45"/>
  <c r="D10662" i="45"/>
  <c r="H10661" i="45"/>
  <c r="G10661" i="45"/>
  <c r="F10661" i="45"/>
  <c r="E10661" i="45"/>
  <c r="D10661" i="45"/>
  <c r="H10660" i="45"/>
  <c r="G10660" i="45"/>
  <c r="F10660" i="45"/>
  <c r="E10660" i="45"/>
  <c r="D10660" i="45"/>
  <c r="H10659" i="45"/>
  <c r="G10659" i="45"/>
  <c r="F10659" i="45"/>
  <c r="E10659" i="45"/>
  <c r="D10659" i="45"/>
  <c r="H10658" i="45"/>
  <c r="G10658" i="45"/>
  <c r="F10658" i="45"/>
  <c r="E10658" i="45"/>
  <c r="D10658" i="45"/>
  <c r="H10657" i="45"/>
  <c r="G10657" i="45"/>
  <c r="F10657" i="45"/>
  <c r="E10657" i="45"/>
  <c r="D10657" i="45"/>
  <c r="H10656" i="45"/>
  <c r="G10656" i="45"/>
  <c r="F10656" i="45"/>
  <c r="E10656" i="45"/>
  <c r="D10656" i="45"/>
  <c r="H10655" i="45"/>
  <c r="G10655" i="45"/>
  <c r="F10655" i="45"/>
  <c r="E10655" i="45"/>
  <c r="D10655" i="45"/>
  <c r="H10654" i="45"/>
  <c r="G10654" i="45"/>
  <c r="F10654" i="45"/>
  <c r="E10654" i="45"/>
  <c r="D10654" i="45"/>
  <c r="H10653" i="45"/>
  <c r="G10653" i="45"/>
  <c r="F10653" i="45"/>
  <c r="E10653" i="45"/>
  <c r="D10653" i="45"/>
  <c r="H10652" i="45"/>
  <c r="G10652" i="45"/>
  <c r="F10652" i="45"/>
  <c r="E10652" i="45"/>
  <c r="D10652" i="45"/>
  <c r="H10651" i="45"/>
  <c r="G10651" i="45"/>
  <c r="F10651" i="45"/>
  <c r="E10651" i="45"/>
  <c r="D10651" i="45"/>
  <c r="H10650" i="45"/>
  <c r="G10650" i="45"/>
  <c r="F10650" i="45"/>
  <c r="E10650" i="45"/>
  <c r="D10650" i="45"/>
  <c r="H10649" i="45"/>
  <c r="G10649" i="45"/>
  <c r="F10649" i="45"/>
  <c r="E10649" i="45"/>
  <c r="D10649" i="45"/>
  <c r="H10648" i="45"/>
  <c r="G10648" i="45"/>
  <c r="F10648" i="45"/>
  <c r="E10648" i="45"/>
  <c r="D10648" i="45"/>
  <c r="H10647" i="45"/>
  <c r="G10647" i="45"/>
  <c r="F10647" i="45"/>
  <c r="E10647" i="45"/>
  <c r="D10647" i="45"/>
  <c r="H10646" i="45"/>
  <c r="G10646" i="45"/>
  <c r="F10646" i="45"/>
  <c r="E10646" i="45"/>
  <c r="D10646" i="45"/>
  <c r="H10645" i="45"/>
  <c r="G10645" i="45"/>
  <c r="F10645" i="45"/>
  <c r="E10645" i="45"/>
  <c r="D10645" i="45"/>
  <c r="H10644" i="45"/>
  <c r="G10644" i="45"/>
  <c r="F10644" i="45"/>
  <c r="E10644" i="45"/>
  <c r="D10644" i="45"/>
  <c r="H10643" i="45"/>
  <c r="G10643" i="45"/>
  <c r="F10643" i="45"/>
  <c r="E10643" i="45"/>
  <c r="D10643" i="45"/>
  <c r="H10642" i="45"/>
  <c r="G10642" i="45"/>
  <c r="F10642" i="45"/>
  <c r="E10642" i="45"/>
  <c r="D10642" i="45"/>
  <c r="H10641" i="45"/>
  <c r="G10641" i="45"/>
  <c r="F10641" i="45"/>
  <c r="E10641" i="45"/>
  <c r="D10641" i="45"/>
  <c r="H10640" i="45"/>
  <c r="G10640" i="45"/>
  <c r="F10640" i="45"/>
  <c r="E10640" i="45"/>
  <c r="D10640" i="45"/>
  <c r="H10639" i="45"/>
  <c r="G10639" i="45"/>
  <c r="F10639" i="45"/>
  <c r="E10639" i="45"/>
  <c r="D10639" i="45"/>
  <c r="H10638" i="45"/>
  <c r="G10638" i="45"/>
  <c r="F10638" i="45"/>
  <c r="E10638" i="45"/>
  <c r="D10638" i="45"/>
  <c r="H10637" i="45"/>
  <c r="G10637" i="45"/>
  <c r="F10637" i="45"/>
  <c r="E10637" i="45"/>
  <c r="D10637" i="45"/>
  <c r="H10636" i="45"/>
  <c r="G10636" i="45"/>
  <c r="F10636" i="45"/>
  <c r="E10636" i="45"/>
  <c r="D10636" i="45"/>
  <c r="H10635" i="45"/>
  <c r="G10635" i="45"/>
  <c r="F10635" i="45"/>
  <c r="E10635" i="45"/>
  <c r="D10635" i="45"/>
  <c r="H10634" i="45"/>
  <c r="G10634" i="45"/>
  <c r="F10634" i="45"/>
  <c r="E10634" i="45"/>
  <c r="D10634" i="45"/>
  <c r="H10633" i="45"/>
  <c r="G10633" i="45"/>
  <c r="F10633" i="45"/>
  <c r="E10633" i="45"/>
  <c r="D10633" i="45"/>
  <c r="H10632" i="45"/>
  <c r="G10632" i="45"/>
  <c r="F10632" i="45"/>
  <c r="E10632" i="45"/>
  <c r="D10632" i="45"/>
  <c r="H10631" i="45"/>
  <c r="G10631" i="45"/>
  <c r="F10631" i="45"/>
  <c r="E10631" i="45"/>
  <c r="D10631" i="45"/>
  <c r="H10630" i="45"/>
  <c r="G10630" i="45"/>
  <c r="F10630" i="45"/>
  <c r="E10630" i="45"/>
  <c r="D10630" i="45"/>
  <c r="H10629" i="45"/>
  <c r="G10629" i="45"/>
  <c r="F10629" i="45"/>
  <c r="E10629" i="45"/>
  <c r="D10629" i="45"/>
  <c r="H10628" i="45"/>
  <c r="G10628" i="45"/>
  <c r="F10628" i="45"/>
  <c r="E10628" i="45"/>
  <c r="D10628" i="45"/>
  <c r="H10627" i="45"/>
  <c r="G10627" i="45"/>
  <c r="F10627" i="45"/>
  <c r="E10627" i="45"/>
  <c r="D10627" i="45"/>
  <c r="H10626" i="45"/>
  <c r="G10626" i="45"/>
  <c r="F10626" i="45"/>
  <c r="E10626" i="45"/>
  <c r="D10626" i="45"/>
  <c r="H10625" i="45"/>
  <c r="G10625" i="45"/>
  <c r="F10625" i="45"/>
  <c r="E10625" i="45"/>
  <c r="D10625" i="45"/>
  <c r="H10624" i="45"/>
  <c r="G10624" i="45"/>
  <c r="F10624" i="45"/>
  <c r="E10624" i="45"/>
  <c r="D10624" i="45"/>
  <c r="H10623" i="45"/>
  <c r="G10623" i="45"/>
  <c r="F10623" i="45"/>
  <c r="E10623" i="45"/>
  <c r="D10623" i="45"/>
  <c r="H10622" i="45"/>
  <c r="G10622" i="45"/>
  <c r="F10622" i="45"/>
  <c r="E10622" i="45"/>
  <c r="D10622" i="45"/>
  <c r="H10621" i="45"/>
  <c r="G10621" i="45"/>
  <c r="F10621" i="45"/>
  <c r="E10621" i="45"/>
  <c r="D10621" i="45"/>
  <c r="H10620" i="45"/>
  <c r="G10620" i="45"/>
  <c r="F10620" i="45"/>
  <c r="E10620" i="45"/>
  <c r="D10620" i="45"/>
  <c r="H10619" i="45"/>
  <c r="G10619" i="45"/>
  <c r="F10619" i="45"/>
  <c r="E10619" i="45"/>
  <c r="D10619" i="45"/>
  <c r="H10618" i="45"/>
  <c r="G10618" i="45"/>
  <c r="F10618" i="45"/>
  <c r="E10618" i="45"/>
  <c r="D10618" i="45"/>
  <c r="H10617" i="45"/>
  <c r="G10617" i="45"/>
  <c r="F10617" i="45"/>
  <c r="E10617" i="45"/>
  <c r="D10617" i="45"/>
  <c r="H10616" i="45"/>
  <c r="G10616" i="45"/>
  <c r="F10616" i="45"/>
  <c r="E10616" i="45"/>
  <c r="D10616" i="45"/>
  <c r="H10615" i="45"/>
  <c r="G10615" i="45"/>
  <c r="F10615" i="45"/>
  <c r="E10615" i="45"/>
  <c r="D10615" i="45"/>
  <c r="H10614" i="45"/>
  <c r="G10614" i="45"/>
  <c r="F10614" i="45"/>
  <c r="E10614" i="45"/>
  <c r="D10614" i="45"/>
  <c r="H10613" i="45"/>
  <c r="G10613" i="45"/>
  <c r="F10613" i="45"/>
  <c r="E10613" i="45"/>
  <c r="D10613" i="45"/>
  <c r="H10612" i="45"/>
  <c r="G10612" i="45"/>
  <c r="F10612" i="45"/>
  <c r="E10612" i="45"/>
  <c r="D10612" i="45"/>
  <c r="H10611" i="45"/>
  <c r="G10611" i="45"/>
  <c r="F10611" i="45"/>
  <c r="E10611" i="45"/>
  <c r="D10611" i="45"/>
  <c r="H10610" i="45"/>
  <c r="G10610" i="45"/>
  <c r="F10610" i="45"/>
  <c r="E10610" i="45"/>
  <c r="D10610" i="45"/>
  <c r="H10609" i="45"/>
  <c r="G10609" i="45"/>
  <c r="F10609" i="45"/>
  <c r="E10609" i="45"/>
  <c r="D10609" i="45"/>
  <c r="H10608" i="45"/>
  <c r="G10608" i="45"/>
  <c r="F10608" i="45"/>
  <c r="E10608" i="45"/>
  <c r="D10608" i="45"/>
  <c r="H10607" i="45"/>
  <c r="G10607" i="45"/>
  <c r="F10607" i="45"/>
  <c r="E10607" i="45"/>
  <c r="D10607" i="45"/>
  <c r="H10606" i="45"/>
  <c r="G10606" i="45"/>
  <c r="F10606" i="45"/>
  <c r="E10606" i="45"/>
  <c r="D10606" i="45"/>
  <c r="H10605" i="45"/>
  <c r="G10605" i="45"/>
  <c r="F10605" i="45"/>
  <c r="E10605" i="45"/>
  <c r="D10605" i="45"/>
  <c r="H10604" i="45"/>
  <c r="G10604" i="45"/>
  <c r="F10604" i="45"/>
  <c r="E10604" i="45"/>
  <c r="D10604" i="45"/>
  <c r="H10603" i="45"/>
  <c r="G10603" i="45"/>
  <c r="F10603" i="45"/>
  <c r="E10603" i="45"/>
  <c r="D10603" i="45"/>
  <c r="H10602" i="45"/>
  <c r="G10602" i="45"/>
  <c r="F10602" i="45"/>
  <c r="E10602" i="45"/>
  <c r="D10602" i="45"/>
  <c r="H10601" i="45"/>
  <c r="G10601" i="45"/>
  <c r="F10601" i="45"/>
  <c r="E10601" i="45"/>
  <c r="D10601" i="45"/>
  <c r="H10600" i="45"/>
  <c r="G10600" i="45"/>
  <c r="F10600" i="45"/>
  <c r="E10600" i="45"/>
  <c r="D10600" i="45"/>
  <c r="H10599" i="45"/>
  <c r="G10599" i="45"/>
  <c r="F10599" i="45"/>
  <c r="E10599" i="45"/>
  <c r="D10599" i="45"/>
  <c r="H10598" i="45"/>
  <c r="G10598" i="45"/>
  <c r="F10598" i="45"/>
  <c r="E10598" i="45"/>
  <c r="D10598" i="45"/>
  <c r="H10597" i="45"/>
  <c r="G10597" i="45"/>
  <c r="F10597" i="45"/>
  <c r="E10597" i="45"/>
  <c r="D10597" i="45"/>
  <c r="H10596" i="45"/>
  <c r="G10596" i="45"/>
  <c r="F10596" i="45"/>
  <c r="E10596" i="45"/>
  <c r="D10596" i="45"/>
  <c r="H10595" i="45"/>
  <c r="G10595" i="45"/>
  <c r="F10595" i="45"/>
  <c r="E10595" i="45"/>
  <c r="D10595" i="45"/>
  <c r="H10594" i="45"/>
  <c r="G10594" i="45"/>
  <c r="F10594" i="45"/>
  <c r="E10594" i="45"/>
  <c r="D10594" i="45"/>
  <c r="H10593" i="45"/>
  <c r="G10593" i="45"/>
  <c r="F10593" i="45"/>
  <c r="E10593" i="45"/>
  <c r="D10593" i="45"/>
  <c r="H10592" i="45"/>
  <c r="G10592" i="45"/>
  <c r="F10592" i="45"/>
  <c r="E10592" i="45"/>
  <c r="D10592" i="45"/>
  <c r="H10591" i="45"/>
  <c r="G10591" i="45"/>
  <c r="F10591" i="45"/>
  <c r="E10591" i="45"/>
  <c r="D10591" i="45"/>
  <c r="H10590" i="45"/>
  <c r="G10590" i="45"/>
  <c r="F10590" i="45"/>
  <c r="E10590" i="45"/>
  <c r="D10590" i="45"/>
  <c r="H10589" i="45"/>
  <c r="G10589" i="45"/>
  <c r="F10589" i="45"/>
  <c r="E10589" i="45"/>
  <c r="D10589" i="45"/>
  <c r="H10588" i="45"/>
  <c r="G10588" i="45"/>
  <c r="F10588" i="45"/>
  <c r="E10588" i="45"/>
  <c r="D10588" i="45"/>
  <c r="H10587" i="45"/>
  <c r="G10587" i="45"/>
  <c r="F10587" i="45"/>
  <c r="E10587" i="45"/>
  <c r="D10587" i="45"/>
  <c r="H10586" i="45"/>
  <c r="G10586" i="45"/>
  <c r="F10586" i="45"/>
  <c r="E10586" i="45"/>
  <c r="D10586" i="45"/>
  <c r="H10585" i="45"/>
  <c r="G10585" i="45"/>
  <c r="F10585" i="45"/>
  <c r="E10585" i="45"/>
  <c r="D10585" i="45"/>
  <c r="H10584" i="45"/>
  <c r="G10584" i="45"/>
  <c r="F10584" i="45"/>
  <c r="E10584" i="45"/>
  <c r="D10584" i="45"/>
  <c r="H10583" i="45"/>
  <c r="G10583" i="45"/>
  <c r="F10583" i="45"/>
  <c r="E10583" i="45"/>
  <c r="D10583" i="45"/>
  <c r="H10582" i="45"/>
  <c r="G10582" i="45"/>
  <c r="F10582" i="45"/>
  <c r="E10582" i="45"/>
  <c r="D10582" i="45"/>
  <c r="H10581" i="45"/>
  <c r="G10581" i="45"/>
  <c r="F10581" i="45"/>
  <c r="E10581" i="45"/>
  <c r="D10581" i="45"/>
  <c r="H10580" i="45"/>
  <c r="G10580" i="45"/>
  <c r="F10580" i="45"/>
  <c r="E10580" i="45"/>
  <c r="D10580" i="45"/>
  <c r="H10579" i="45"/>
  <c r="G10579" i="45"/>
  <c r="F10579" i="45"/>
  <c r="E10579" i="45"/>
  <c r="D10579" i="45"/>
  <c r="H10578" i="45"/>
  <c r="G10578" i="45"/>
  <c r="F10578" i="45"/>
  <c r="E10578" i="45"/>
  <c r="D10578" i="45"/>
  <c r="H10577" i="45"/>
  <c r="G10577" i="45"/>
  <c r="F10577" i="45"/>
  <c r="E10577" i="45"/>
  <c r="D10577" i="45"/>
  <c r="H10576" i="45"/>
  <c r="G10576" i="45"/>
  <c r="F10576" i="45"/>
  <c r="E10576" i="45"/>
  <c r="D10576" i="45"/>
  <c r="H10575" i="45"/>
  <c r="G10575" i="45"/>
  <c r="F10575" i="45"/>
  <c r="E10575" i="45"/>
  <c r="D10575" i="45"/>
  <c r="H10574" i="45"/>
  <c r="G10574" i="45"/>
  <c r="F10574" i="45"/>
  <c r="E10574" i="45"/>
  <c r="D10574" i="45"/>
  <c r="H10573" i="45"/>
  <c r="G10573" i="45"/>
  <c r="F10573" i="45"/>
  <c r="E10573" i="45"/>
  <c r="D10573" i="45"/>
  <c r="H10572" i="45"/>
  <c r="G10572" i="45"/>
  <c r="F10572" i="45"/>
  <c r="E10572" i="45"/>
  <c r="D10572" i="45"/>
  <c r="H10571" i="45"/>
  <c r="G10571" i="45"/>
  <c r="F10571" i="45"/>
  <c r="E10571" i="45"/>
  <c r="D10571" i="45"/>
  <c r="H10570" i="45"/>
  <c r="G10570" i="45"/>
  <c r="F10570" i="45"/>
  <c r="E10570" i="45"/>
  <c r="D10570" i="45"/>
  <c r="H10569" i="45"/>
  <c r="G10569" i="45"/>
  <c r="F10569" i="45"/>
  <c r="E10569" i="45"/>
  <c r="D10569" i="45"/>
  <c r="H10568" i="45"/>
  <c r="G10568" i="45"/>
  <c r="F10568" i="45"/>
  <c r="E10568" i="45"/>
  <c r="D10568" i="45"/>
  <c r="H10567" i="45"/>
  <c r="G10567" i="45"/>
  <c r="F10567" i="45"/>
  <c r="E10567" i="45"/>
  <c r="D10567" i="45"/>
  <c r="H10566" i="45"/>
  <c r="G10566" i="45"/>
  <c r="F10566" i="45"/>
  <c r="E10566" i="45"/>
  <c r="D10566" i="45"/>
  <c r="H10565" i="45"/>
  <c r="G10565" i="45"/>
  <c r="F10565" i="45"/>
  <c r="E10565" i="45"/>
  <c r="D10565" i="45"/>
  <c r="H10564" i="45"/>
  <c r="G10564" i="45"/>
  <c r="F10564" i="45"/>
  <c r="E10564" i="45"/>
  <c r="D10564" i="45"/>
  <c r="H10563" i="45"/>
  <c r="G10563" i="45"/>
  <c r="F10563" i="45"/>
  <c r="E10563" i="45"/>
  <c r="D10563" i="45"/>
  <c r="H10562" i="45"/>
  <c r="G10562" i="45"/>
  <c r="F10562" i="45"/>
  <c r="E10562" i="45"/>
  <c r="D10562" i="45"/>
  <c r="H10561" i="45"/>
  <c r="G10561" i="45"/>
  <c r="F10561" i="45"/>
  <c r="E10561" i="45"/>
  <c r="D10561" i="45"/>
  <c r="H10560" i="45"/>
  <c r="G10560" i="45"/>
  <c r="F10560" i="45"/>
  <c r="E10560" i="45"/>
  <c r="D10560" i="45"/>
  <c r="H10559" i="45"/>
  <c r="G10559" i="45"/>
  <c r="F10559" i="45"/>
  <c r="E10559" i="45"/>
  <c r="D10559" i="45"/>
  <c r="H10558" i="45"/>
  <c r="G10558" i="45"/>
  <c r="F10558" i="45"/>
  <c r="E10558" i="45"/>
  <c r="D10558" i="45"/>
  <c r="H10557" i="45"/>
  <c r="G10557" i="45"/>
  <c r="F10557" i="45"/>
  <c r="E10557" i="45"/>
  <c r="D10557" i="45"/>
  <c r="H10556" i="45"/>
  <c r="G10556" i="45"/>
  <c r="F10556" i="45"/>
  <c r="E10556" i="45"/>
  <c r="D10556" i="45"/>
  <c r="H10555" i="45"/>
  <c r="G10555" i="45"/>
  <c r="F10555" i="45"/>
  <c r="E10555" i="45"/>
  <c r="D10555" i="45"/>
  <c r="H10554" i="45"/>
  <c r="G10554" i="45"/>
  <c r="F10554" i="45"/>
  <c r="E10554" i="45"/>
  <c r="D10554" i="45"/>
  <c r="H10553" i="45"/>
  <c r="G10553" i="45"/>
  <c r="F10553" i="45"/>
  <c r="E10553" i="45"/>
  <c r="D10553" i="45"/>
  <c r="H10552" i="45"/>
  <c r="G10552" i="45"/>
  <c r="F10552" i="45"/>
  <c r="E10552" i="45"/>
  <c r="D10552" i="45"/>
  <c r="H10551" i="45"/>
  <c r="G10551" i="45"/>
  <c r="F10551" i="45"/>
  <c r="E10551" i="45"/>
  <c r="D10551" i="45"/>
  <c r="H10550" i="45"/>
  <c r="G10550" i="45"/>
  <c r="F10550" i="45"/>
  <c r="E10550" i="45"/>
  <c r="D10550" i="45"/>
  <c r="H10549" i="45"/>
  <c r="G10549" i="45"/>
  <c r="F10549" i="45"/>
  <c r="E10549" i="45"/>
  <c r="D10549" i="45"/>
  <c r="H10548" i="45"/>
  <c r="G10548" i="45"/>
  <c r="F10548" i="45"/>
  <c r="E10548" i="45"/>
  <c r="D10548" i="45"/>
  <c r="H10547" i="45"/>
  <c r="G10547" i="45"/>
  <c r="F10547" i="45"/>
  <c r="E10547" i="45"/>
  <c r="D10547" i="45"/>
  <c r="H10546" i="45"/>
  <c r="G10546" i="45"/>
  <c r="F10546" i="45"/>
  <c r="E10546" i="45"/>
  <c r="D10546" i="45"/>
  <c r="H10545" i="45"/>
  <c r="G10545" i="45"/>
  <c r="F10545" i="45"/>
  <c r="E10545" i="45"/>
  <c r="D10545" i="45"/>
  <c r="H10544" i="45"/>
  <c r="G10544" i="45"/>
  <c r="F10544" i="45"/>
  <c r="E10544" i="45"/>
  <c r="D10544" i="45"/>
  <c r="H10543" i="45"/>
  <c r="G10543" i="45"/>
  <c r="F10543" i="45"/>
  <c r="E10543" i="45"/>
  <c r="D10543" i="45"/>
  <c r="H10542" i="45"/>
  <c r="G10542" i="45"/>
  <c r="F10542" i="45"/>
  <c r="E10542" i="45"/>
  <c r="D10542" i="45"/>
  <c r="H10541" i="45"/>
  <c r="G10541" i="45"/>
  <c r="F10541" i="45"/>
  <c r="E10541" i="45"/>
  <c r="D10541" i="45"/>
  <c r="H10540" i="45"/>
  <c r="G10540" i="45"/>
  <c r="F10540" i="45"/>
  <c r="E10540" i="45"/>
  <c r="D10540" i="45"/>
  <c r="H10539" i="45"/>
  <c r="G10539" i="45"/>
  <c r="F10539" i="45"/>
  <c r="E10539" i="45"/>
  <c r="D10539" i="45"/>
  <c r="H10538" i="45"/>
  <c r="G10538" i="45"/>
  <c r="F10538" i="45"/>
  <c r="E10538" i="45"/>
  <c r="D10538" i="45"/>
  <c r="H10537" i="45"/>
  <c r="G10537" i="45"/>
  <c r="F10537" i="45"/>
  <c r="E10537" i="45"/>
  <c r="D10537" i="45"/>
  <c r="H10536" i="45"/>
  <c r="G10536" i="45"/>
  <c r="F10536" i="45"/>
  <c r="E10536" i="45"/>
  <c r="D10536" i="45"/>
  <c r="H10535" i="45"/>
  <c r="G10535" i="45"/>
  <c r="F10535" i="45"/>
  <c r="E10535" i="45"/>
  <c r="D10535" i="45"/>
  <c r="H10534" i="45"/>
  <c r="G10534" i="45"/>
  <c r="F10534" i="45"/>
  <c r="E10534" i="45"/>
  <c r="D10534" i="45"/>
  <c r="H10533" i="45"/>
  <c r="G10533" i="45"/>
  <c r="F10533" i="45"/>
  <c r="E10533" i="45"/>
  <c r="D10533" i="45"/>
  <c r="H10532" i="45"/>
  <c r="G10532" i="45"/>
  <c r="F10532" i="45"/>
  <c r="E10532" i="45"/>
  <c r="D10532" i="45"/>
  <c r="H10531" i="45"/>
  <c r="G10531" i="45"/>
  <c r="F10531" i="45"/>
  <c r="E10531" i="45"/>
  <c r="D10531" i="45"/>
  <c r="H10530" i="45"/>
  <c r="G10530" i="45"/>
  <c r="F10530" i="45"/>
  <c r="E10530" i="45"/>
  <c r="D10530" i="45"/>
  <c r="H10529" i="45"/>
  <c r="G10529" i="45"/>
  <c r="F10529" i="45"/>
  <c r="E10529" i="45"/>
  <c r="D10529" i="45"/>
  <c r="H10528" i="45"/>
  <c r="G10528" i="45"/>
  <c r="F10528" i="45"/>
  <c r="E10528" i="45"/>
  <c r="D10528" i="45"/>
  <c r="H10527" i="45"/>
  <c r="G10527" i="45"/>
  <c r="F10527" i="45"/>
  <c r="E10527" i="45"/>
  <c r="D10527" i="45"/>
  <c r="H10526" i="45"/>
  <c r="G10526" i="45"/>
  <c r="F10526" i="45"/>
  <c r="E10526" i="45"/>
  <c r="D10526" i="45"/>
  <c r="H10525" i="45"/>
  <c r="G10525" i="45"/>
  <c r="F10525" i="45"/>
  <c r="E10525" i="45"/>
  <c r="D10525" i="45"/>
  <c r="H10524" i="45"/>
  <c r="G10524" i="45"/>
  <c r="F10524" i="45"/>
  <c r="E10524" i="45"/>
  <c r="D10524" i="45"/>
  <c r="H10523" i="45"/>
  <c r="G10523" i="45"/>
  <c r="F10523" i="45"/>
  <c r="E10523" i="45"/>
  <c r="D10523" i="45"/>
  <c r="H10522" i="45"/>
  <c r="G10522" i="45"/>
  <c r="F10522" i="45"/>
  <c r="E10522" i="45"/>
  <c r="D10522" i="45"/>
  <c r="H10521" i="45"/>
  <c r="G10521" i="45"/>
  <c r="F10521" i="45"/>
  <c r="E10521" i="45"/>
  <c r="D10521" i="45"/>
  <c r="H10520" i="45"/>
  <c r="G10520" i="45"/>
  <c r="F10520" i="45"/>
  <c r="E10520" i="45"/>
  <c r="D10520" i="45"/>
  <c r="H10519" i="45"/>
  <c r="G10519" i="45"/>
  <c r="F10519" i="45"/>
  <c r="E10519" i="45"/>
  <c r="D10519" i="45"/>
  <c r="H10518" i="45"/>
  <c r="G10518" i="45"/>
  <c r="F10518" i="45"/>
  <c r="E10518" i="45"/>
  <c r="D10518" i="45"/>
  <c r="H10517" i="45"/>
  <c r="G10517" i="45"/>
  <c r="F10517" i="45"/>
  <c r="E10517" i="45"/>
  <c r="D10517" i="45"/>
  <c r="H10516" i="45"/>
  <c r="G10516" i="45"/>
  <c r="F10516" i="45"/>
  <c r="E10516" i="45"/>
  <c r="D10516" i="45"/>
  <c r="H10515" i="45"/>
  <c r="G10515" i="45"/>
  <c r="F10515" i="45"/>
  <c r="E10515" i="45"/>
  <c r="D10515" i="45"/>
  <c r="H10514" i="45"/>
  <c r="G10514" i="45"/>
  <c r="F10514" i="45"/>
  <c r="E10514" i="45"/>
  <c r="D10514" i="45"/>
  <c r="H10513" i="45"/>
  <c r="G10513" i="45"/>
  <c r="F10513" i="45"/>
  <c r="E10513" i="45"/>
  <c r="D10513" i="45"/>
  <c r="H10512" i="45"/>
  <c r="G10512" i="45"/>
  <c r="F10512" i="45"/>
  <c r="E10512" i="45"/>
  <c r="D10512" i="45"/>
  <c r="H10511" i="45"/>
  <c r="G10511" i="45"/>
  <c r="F10511" i="45"/>
  <c r="E10511" i="45"/>
  <c r="D10511" i="45"/>
  <c r="H10510" i="45"/>
  <c r="G10510" i="45"/>
  <c r="F10510" i="45"/>
  <c r="E10510" i="45"/>
  <c r="D10510" i="45"/>
  <c r="H10509" i="45"/>
  <c r="G10509" i="45"/>
  <c r="F10509" i="45"/>
  <c r="E10509" i="45"/>
  <c r="D10509" i="45"/>
  <c r="H10508" i="45"/>
  <c r="G10508" i="45"/>
  <c r="F10508" i="45"/>
  <c r="E10508" i="45"/>
  <c r="D10508" i="45"/>
  <c r="H10507" i="45"/>
  <c r="G10507" i="45"/>
  <c r="F10507" i="45"/>
  <c r="E10507" i="45"/>
  <c r="D10507" i="45"/>
  <c r="H10506" i="45"/>
  <c r="G10506" i="45"/>
  <c r="F10506" i="45"/>
  <c r="E10506" i="45"/>
  <c r="D10506" i="45"/>
  <c r="H10505" i="45"/>
  <c r="G10505" i="45"/>
  <c r="F10505" i="45"/>
  <c r="E10505" i="45"/>
  <c r="D10505" i="45"/>
  <c r="H10504" i="45"/>
  <c r="G10504" i="45"/>
  <c r="F10504" i="45"/>
  <c r="E10504" i="45"/>
  <c r="D10504" i="45"/>
  <c r="H10503" i="45"/>
  <c r="G10503" i="45"/>
  <c r="F10503" i="45"/>
  <c r="E10503" i="45"/>
  <c r="D10503" i="45"/>
  <c r="H10502" i="45"/>
  <c r="G10502" i="45"/>
  <c r="F10502" i="45"/>
  <c r="E10502" i="45"/>
  <c r="D10502" i="45"/>
  <c r="H10501" i="45"/>
  <c r="G10501" i="45"/>
  <c r="F10501" i="45"/>
  <c r="E10501" i="45"/>
  <c r="D10501" i="45"/>
  <c r="H10500" i="45"/>
  <c r="G10500" i="45"/>
  <c r="F10500" i="45"/>
  <c r="E10500" i="45"/>
  <c r="D10500" i="45"/>
  <c r="H10499" i="45"/>
  <c r="G10499" i="45"/>
  <c r="F10499" i="45"/>
  <c r="E10499" i="45"/>
  <c r="D10499" i="45"/>
  <c r="H10498" i="45"/>
  <c r="G10498" i="45"/>
  <c r="F10498" i="45"/>
  <c r="E10498" i="45"/>
  <c r="D10498" i="45"/>
  <c r="H10497" i="45"/>
  <c r="G10497" i="45"/>
  <c r="F10497" i="45"/>
  <c r="E10497" i="45"/>
  <c r="D10497" i="45"/>
  <c r="H10496" i="45"/>
  <c r="G10496" i="45"/>
  <c r="F10496" i="45"/>
  <c r="E10496" i="45"/>
  <c r="D10496" i="45"/>
  <c r="H10495" i="45"/>
  <c r="G10495" i="45"/>
  <c r="F10495" i="45"/>
  <c r="E10495" i="45"/>
  <c r="D10495" i="45"/>
  <c r="H10494" i="45"/>
  <c r="G10494" i="45"/>
  <c r="F10494" i="45"/>
  <c r="E10494" i="45"/>
  <c r="D10494" i="45"/>
  <c r="H10493" i="45"/>
  <c r="G10493" i="45"/>
  <c r="F10493" i="45"/>
  <c r="E10493" i="45"/>
  <c r="D10493" i="45"/>
  <c r="H10492" i="45"/>
  <c r="G10492" i="45"/>
  <c r="F10492" i="45"/>
  <c r="E10492" i="45"/>
  <c r="D10492" i="45"/>
  <c r="H10491" i="45"/>
  <c r="G10491" i="45"/>
  <c r="F10491" i="45"/>
  <c r="E10491" i="45"/>
  <c r="D10491" i="45"/>
  <c r="H10490" i="45"/>
  <c r="G10490" i="45"/>
  <c r="F10490" i="45"/>
  <c r="E10490" i="45"/>
  <c r="D10490" i="45"/>
  <c r="H10489" i="45"/>
  <c r="G10489" i="45"/>
  <c r="F10489" i="45"/>
  <c r="E10489" i="45"/>
  <c r="D10489" i="45"/>
  <c r="H10488" i="45"/>
  <c r="G10488" i="45"/>
  <c r="F10488" i="45"/>
  <c r="E10488" i="45"/>
  <c r="D10488" i="45"/>
  <c r="H10487" i="45"/>
  <c r="G10487" i="45"/>
  <c r="F10487" i="45"/>
  <c r="E10487" i="45"/>
  <c r="D10487" i="45"/>
  <c r="H10486" i="45"/>
  <c r="G10486" i="45"/>
  <c r="F10486" i="45"/>
  <c r="E10486" i="45"/>
  <c r="D10486" i="45"/>
  <c r="H10485" i="45"/>
  <c r="G10485" i="45"/>
  <c r="F10485" i="45"/>
  <c r="E10485" i="45"/>
  <c r="D10485" i="45"/>
  <c r="H10484" i="45"/>
  <c r="G10484" i="45"/>
  <c r="F10484" i="45"/>
  <c r="E10484" i="45"/>
  <c r="D10484" i="45"/>
  <c r="H10483" i="45"/>
  <c r="G10483" i="45"/>
  <c r="F10483" i="45"/>
  <c r="E10483" i="45"/>
  <c r="D10483" i="45"/>
  <c r="H10482" i="45"/>
  <c r="G10482" i="45"/>
  <c r="F10482" i="45"/>
  <c r="E10482" i="45"/>
  <c r="D10482" i="45"/>
  <c r="H10481" i="45"/>
  <c r="G10481" i="45"/>
  <c r="F10481" i="45"/>
  <c r="E10481" i="45"/>
  <c r="D10481" i="45"/>
  <c r="H10480" i="45"/>
  <c r="G10480" i="45"/>
  <c r="F10480" i="45"/>
  <c r="E10480" i="45"/>
  <c r="D10480" i="45"/>
  <c r="H10479" i="45"/>
  <c r="G10479" i="45"/>
  <c r="F10479" i="45"/>
  <c r="E10479" i="45"/>
  <c r="D10479" i="45"/>
  <c r="H10478" i="45"/>
  <c r="G10478" i="45"/>
  <c r="F10478" i="45"/>
  <c r="E10478" i="45"/>
  <c r="D10478" i="45"/>
  <c r="H10477" i="45"/>
  <c r="G10477" i="45"/>
  <c r="F10477" i="45"/>
  <c r="E10477" i="45"/>
  <c r="D10477" i="45"/>
  <c r="H10476" i="45"/>
  <c r="G10476" i="45"/>
  <c r="F10476" i="45"/>
  <c r="E10476" i="45"/>
  <c r="D10476" i="45"/>
  <c r="H10475" i="45"/>
  <c r="G10475" i="45"/>
  <c r="F10475" i="45"/>
  <c r="E10475" i="45"/>
  <c r="D10475" i="45"/>
  <c r="H10474" i="45"/>
  <c r="G10474" i="45"/>
  <c r="F10474" i="45"/>
  <c r="E10474" i="45"/>
  <c r="D10474" i="45"/>
  <c r="H10473" i="45"/>
  <c r="G10473" i="45"/>
  <c r="F10473" i="45"/>
  <c r="E10473" i="45"/>
  <c r="D10473" i="45"/>
  <c r="H10472" i="45"/>
  <c r="G10472" i="45"/>
  <c r="F10472" i="45"/>
  <c r="E10472" i="45"/>
  <c r="D10472" i="45"/>
  <c r="H10471" i="45"/>
  <c r="G10471" i="45"/>
  <c r="F10471" i="45"/>
  <c r="E10471" i="45"/>
  <c r="D10471" i="45"/>
  <c r="H10470" i="45"/>
  <c r="G10470" i="45"/>
  <c r="F10470" i="45"/>
  <c r="E10470" i="45"/>
  <c r="D10470" i="45"/>
  <c r="H10469" i="45"/>
  <c r="G10469" i="45"/>
  <c r="F10469" i="45"/>
  <c r="E10469" i="45"/>
  <c r="D10469" i="45"/>
  <c r="H10468" i="45"/>
  <c r="G10468" i="45"/>
  <c r="F10468" i="45"/>
  <c r="E10468" i="45"/>
  <c r="D10468" i="45"/>
  <c r="H10467" i="45"/>
  <c r="G10467" i="45"/>
  <c r="F10467" i="45"/>
  <c r="E10467" i="45"/>
  <c r="D10467" i="45"/>
  <c r="H10466" i="45"/>
  <c r="G10466" i="45"/>
  <c r="F10466" i="45"/>
  <c r="E10466" i="45"/>
  <c r="D10466" i="45"/>
  <c r="H10465" i="45"/>
  <c r="G10465" i="45"/>
  <c r="F10465" i="45"/>
  <c r="E10465" i="45"/>
  <c r="D10465" i="45"/>
  <c r="H10464" i="45"/>
  <c r="G10464" i="45"/>
  <c r="F10464" i="45"/>
  <c r="E10464" i="45"/>
  <c r="D10464" i="45"/>
  <c r="H10463" i="45"/>
  <c r="G10463" i="45"/>
  <c r="F10463" i="45"/>
  <c r="E10463" i="45"/>
  <c r="D10463" i="45"/>
  <c r="H10462" i="45"/>
  <c r="G10462" i="45"/>
  <c r="F10462" i="45"/>
  <c r="E10462" i="45"/>
  <c r="D10462" i="45"/>
  <c r="H10461" i="45"/>
  <c r="G10461" i="45"/>
  <c r="F10461" i="45"/>
  <c r="E10461" i="45"/>
  <c r="D10461" i="45"/>
  <c r="H10460" i="45"/>
  <c r="G10460" i="45"/>
  <c r="F10460" i="45"/>
  <c r="E10460" i="45"/>
  <c r="D10460" i="45"/>
  <c r="H10459" i="45"/>
  <c r="G10459" i="45"/>
  <c r="F10459" i="45"/>
  <c r="E10459" i="45"/>
  <c r="D10459" i="45"/>
  <c r="H10458" i="45"/>
  <c r="G10458" i="45"/>
  <c r="F10458" i="45"/>
  <c r="E10458" i="45"/>
  <c r="D10458" i="45"/>
  <c r="H10457" i="45"/>
  <c r="G10457" i="45"/>
  <c r="F10457" i="45"/>
  <c r="E10457" i="45"/>
  <c r="D10457" i="45"/>
  <c r="H10456" i="45"/>
  <c r="G10456" i="45"/>
  <c r="F10456" i="45"/>
  <c r="E10456" i="45"/>
  <c r="D10456" i="45"/>
  <c r="H10455" i="45"/>
  <c r="G10455" i="45"/>
  <c r="F10455" i="45"/>
  <c r="E10455" i="45"/>
  <c r="D10455" i="45"/>
  <c r="H10454" i="45"/>
  <c r="G10454" i="45"/>
  <c r="F10454" i="45"/>
  <c r="E10454" i="45"/>
  <c r="D10454" i="45"/>
  <c r="H10453" i="45"/>
  <c r="G10453" i="45"/>
  <c r="F10453" i="45"/>
  <c r="E10453" i="45"/>
  <c r="D10453" i="45"/>
  <c r="H10452" i="45"/>
  <c r="G10452" i="45"/>
  <c r="F10452" i="45"/>
  <c r="E10452" i="45"/>
  <c r="D10452" i="45"/>
  <c r="H10451" i="45"/>
  <c r="G10451" i="45"/>
  <c r="F10451" i="45"/>
  <c r="E10451" i="45"/>
  <c r="D10451" i="45"/>
  <c r="H10450" i="45"/>
  <c r="G10450" i="45"/>
  <c r="F10450" i="45"/>
  <c r="E10450" i="45"/>
  <c r="D10450" i="45"/>
  <c r="H10449" i="45"/>
  <c r="G10449" i="45"/>
  <c r="F10449" i="45"/>
  <c r="E10449" i="45"/>
  <c r="D10449" i="45"/>
  <c r="H10448" i="45"/>
  <c r="G10448" i="45"/>
  <c r="F10448" i="45"/>
  <c r="E10448" i="45"/>
  <c r="D10448" i="45"/>
  <c r="H10447" i="45"/>
  <c r="G10447" i="45"/>
  <c r="F10447" i="45"/>
  <c r="E10447" i="45"/>
  <c r="D10447" i="45"/>
  <c r="H10446" i="45"/>
  <c r="G10446" i="45"/>
  <c r="F10446" i="45"/>
  <c r="E10446" i="45"/>
  <c r="D10446" i="45"/>
  <c r="H10445" i="45"/>
  <c r="G10445" i="45"/>
  <c r="F10445" i="45"/>
  <c r="E10445" i="45"/>
  <c r="D10445" i="45"/>
  <c r="H10444" i="45"/>
  <c r="G10444" i="45"/>
  <c r="F10444" i="45"/>
  <c r="E10444" i="45"/>
  <c r="D10444" i="45"/>
  <c r="H10443" i="45"/>
  <c r="G10443" i="45"/>
  <c r="F10443" i="45"/>
  <c r="E10443" i="45"/>
  <c r="D10443" i="45"/>
  <c r="H10442" i="45"/>
  <c r="G10442" i="45"/>
  <c r="F10442" i="45"/>
  <c r="E10442" i="45"/>
  <c r="D10442" i="45"/>
  <c r="H10441" i="45"/>
  <c r="G10441" i="45"/>
  <c r="F10441" i="45"/>
  <c r="E10441" i="45"/>
  <c r="D10441" i="45"/>
  <c r="H10440" i="45"/>
  <c r="G10440" i="45"/>
  <c r="F10440" i="45"/>
  <c r="E10440" i="45"/>
  <c r="D10440" i="45"/>
  <c r="H10439" i="45"/>
  <c r="G10439" i="45"/>
  <c r="F10439" i="45"/>
  <c r="E10439" i="45"/>
  <c r="D10439" i="45"/>
  <c r="H10438" i="45"/>
  <c r="G10438" i="45"/>
  <c r="F10438" i="45"/>
  <c r="E10438" i="45"/>
  <c r="D10438" i="45"/>
  <c r="H10437" i="45"/>
  <c r="G10437" i="45"/>
  <c r="F10437" i="45"/>
  <c r="E10437" i="45"/>
  <c r="D10437" i="45"/>
  <c r="H10436" i="45"/>
  <c r="G10436" i="45"/>
  <c r="F10436" i="45"/>
  <c r="E10436" i="45"/>
  <c r="D10436" i="45"/>
  <c r="H10435" i="45"/>
  <c r="G10435" i="45"/>
  <c r="F10435" i="45"/>
  <c r="E10435" i="45"/>
  <c r="D10435" i="45"/>
  <c r="H10434" i="45"/>
  <c r="G10434" i="45"/>
  <c r="F10434" i="45"/>
  <c r="E10434" i="45"/>
  <c r="D10434" i="45"/>
  <c r="H10433" i="45"/>
  <c r="G10433" i="45"/>
  <c r="F10433" i="45"/>
  <c r="E10433" i="45"/>
  <c r="D10433" i="45"/>
  <c r="H10432" i="45"/>
  <c r="G10432" i="45"/>
  <c r="F10432" i="45"/>
  <c r="E10432" i="45"/>
  <c r="D10432" i="45"/>
  <c r="H10431" i="45"/>
  <c r="G10431" i="45"/>
  <c r="F10431" i="45"/>
  <c r="E10431" i="45"/>
  <c r="D10431" i="45"/>
  <c r="H10430" i="45"/>
  <c r="G10430" i="45"/>
  <c r="F10430" i="45"/>
  <c r="E10430" i="45"/>
  <c r="D10430" i="45"/>
  <c r="H10429" i="45"/>
  <c r="G10429" i="45"/>
  <c r="F10429" i="45"/>
  <c r="E10429" i="45"/>
  <c r="D10429" i="45"/>
  <c r="H10428" i="45"/>
  <c r="G10428" i="45"/>
  <c r="F10428" i="45"/>
  <c r="E10428" i="45"/>
  <c r="D10428" i="45"/>
  <c r="H10427" i="45"/>
  <c r="G10427" i="45"/>
  <c r="F10427" i="45"/>
  <c r="E10427" i="45"/>
  <c r="D10427" i="45"/>
  <c r="H10426" i="45"/>
  <c r="G10426" i="45"/>
  <c r="F10426" i="45"/>
  <c r="E10426" i="45"/>
  <c r="D10426" i="45"/>
  <c r="H10425" i="45"/>
  <c r="G10425" i="45"/>
  <c r="F10425" i="45"/>
  <c r="E10425" i="45"/>
  <c r="D10425" i="45"/>
  <c r="H10424" i="45"/>
  <c r="G10424" i="45"/>
  <c r="F10424" i="45"/>
  <c r="E10424" i="45"/>
  <c r="D10424" i="45"/>
  <c r="H10423" i="45"/>
  <c r="G10423" i="45"/>
  <c r="F10423" i="45"/>
  <c r="E10423" i="45"/>
  <c r="D10423" i="45"/>
  <c r="H10422" i="45"/>
  <c r="G10422" i="45"/>
  <c r="F10422" i="45"/>
  <c r="E10422" i="45"/>
  <c r="D10422" i="45"/>
  <c r="H10421" i="45"/>
  <c r="G10421" i="45"/>
  <c r="F10421" i="45"/>
  <c r="E10421" i="45"/>
  <c r="D10421" i="45"/>
  <c r="H10420" i="45"/>
  <c r="G10420" i="45"/>
  <c r="F10420" i="45"/>
  <c r="E10420" i="45"/>
  <c r="D10420" i="45"/>
  <c r="H10419" i="45"/>
  <c r="G10419" i="45"/>
  <c r="F10419" i="45"/>
  <c r="E10419" i="45"/>
  <c r="D10419" i="45"/>
  <c r="H10418" i="45"/>
  <c r="G10418" i="45"/>
  <c r="F10418" i="45"/>
  <c r="E10418" i="45"/>
  <c r="D10418" i="45"/>
  <c r="H10417" i="45"/>
  <c r="G10417" i="45"/>
  <c r="F10417" i="45"/>
  <c r="E10417" i="45"/>
  <c r="D10417" i="45"/>
  <c r="H10416" i="45"/>
  <c r="G10416" i="45"/>
  <c r="F10416" i="45"/>
  <c r="E10416" i="45"/>
  <c r="D10416" i="45"/>
  <c r="H10415" i="45"/>
  <c r="G10415" i="45"/>
  <c r="F10415" i="45"/>
  <c r="E10415" i="45"/>
  <c r="D10415" i="45"/>
  <c r="H10414" i="45"/>
  <c r="G10414" i="45"/>
  <c r="F10414" i="45"/>
  <c r="E10414" i="45"/>
  <c r="D10414" i="45"/>
  <c r="H10413" i="45"/>
  <c r="G10413" i="45"/>
  <c r="F10413" i="45"/>
  <c r="E10413" i="45"/>
  <c r="D10413" i="45"/>
  <c r="H10412" i="45"/>
  <c r="G10412" i="45"/>
  <c r="F10412" i="45"/>
  <c r="E10412" i="45"/>
  <c r="D10412" i="45"/>
  <c r="H10411" i="45"/>
  <c r="G10411" i="45"/>
  <c r="F10411" i="45"/>
  <c r="E10411" i="45"/>
  <c r="D10411" i="45"/>
  <c r="H10410" i="45"/>
  <c r="G10410" i="45"/>
  <c r="F10410" i="45"/>
  <c r="E10410" i="45"/>
  <c r="D10410" i="45"/>
  <c r="H10409" i="45"/>
  <c r="G10409" i="45"/>
  <c r="F10409" i="45"/>
  <c r="E10409" i="45"/>
  <c r="D10409" i="45"/>
  <c r="H10408" i="45"/>
  <c r="G10408" i="45"/>
  <c r="F10408" i="45"/>
  <c r="E10408" i="45"/>
  <c r="D10408" i="45"/>
  <c r="H10407" i="45"/>
  <c r="G10407" i="45"/>
  <c r="F10407" i="45"/>
  <c r="E10407" i="45"/>
  <c r="D10407" i="45"/>
  <c r="H10406" i="45"/>
  <c r="G10406" i="45"/>
  <c r="F10406" i="45"/>
  <c r="E10406" i="45"/>
  <c r="D10406" i="45"/>
  <c r="H10405" i="45"/>
  <c r="G10405" i="45"/>
  <c r="F10405" i="45"/>
  <c r="E10405" i="45"/>
  <c r="D10405" i="45"/>
  <c r="H10404" i="45"/>
  <c r="G10404" i="45"/>
  <c r="F10404" i="45"/>
  <c r="E10404" i="45"/>
  <c r="D10404" i="45"/>
  <c r="H10403" i="45"/>
  <c r="G10403" i="45"/>
  <c r="F10403" i="45"/>
  <c r="E10403" i="45"/>
  <c r="D10403" i="45"/>
  <c r="H10402" i="45"/>
  <c r="G10402" i="45"/>
  <c r="F10402" i="45"/>
  <c r="E10402" i="45"/>
  <c r="D10402" i="45"/>
  <c r="H10401" i="45"/>
  <c r="G10401" i="45"/>
  <c r="F10401" i="45"/>
  <c r="E10401" i="45"/>
  <c r="D10401" i="45"/>
  <c r="H10400" i="45"/>
  <c r="G10400" i="45"/>
  <c r="F10400" i="45"/>
  <c r="E10400" i="45"/>
  <c r="D10400" i="45"/>
  <c r="H10399" i="45"/>
  <c r="G10399" i="45"/>
  <c r="F10399" i="45"/>
  <c r="E10399" i="45"/>
  <c r="D10399" i="45"/>
  <c r="H10398" i="45"/>
  <c r="G10398" i="45"/>
  <c r="F10398" i="45"/>
  <c r="E10398" i="45"/>
  <c r="D10398" i="45"/>
  <c r="H10397" i="45"/>
  <c r="G10397" i="45"/>
  <c r="F10397" i="45"/>
  <c r="E10397" i="45"/>
  <c r="D10397" i="45"/>
  <c r="H10396" i="45"/>
  <c r="G10396" i="45"/>
  <c r="F10396" i="45"/>
  <c r="E10396" i="45"/>
  <c r="D10396" i="45"/>
  <c r="H10395" i="45"/>
  <c r="G10395" i="45"/>
  <c r="F10395" i="45"/>
  <c r="E10395" i="45"/>
  <c r="D10395" i="45"/>
  <c r="H10394" i="45"/>
  <c r="G10394" i="45"/>
  <c r="F10394" i="45"/>
  <c r="E10394" i="45"/>
  <c r="D10394" i="45"/>
  <c r="H10393" i="45"/>
  <c r="G10393" i="45"/>
  <c r="F10393" i="45"/>
  <c r="E10393" i="45"/>
  <c r="D10393" i="45"/>
  <c r="H10392" i="45"/>
  <c r="G10392" i="45"/>
  <c r="F10392" i="45"/>
  <c r="E10392" i="45"/>
  <c r="D10392" i="45"/>
  <c r="H10391" i="45"/>
  <c r="G10391" i="45"/>
  <c r="F10391" i="45"/>
  <c r="E10391" i="45"/>
  <c r="D10391" i="45"/>
  <c r="H10390" i="45"/>
  <c r="G10390" i="45"/>
  <c r="F10390" i="45"/>
  <c r="E10390" i="45"/>
  <c r="D10390" i="45"/>
  <c r="H10389" i="45"/>
  <c r="G10389" i="45"/>
  <c r="F10389" i="45"/>
  <c r="E10389" i="45"/>
  <c r="D10389" i="45"/>
  <c r="H10388" i="45"/>
  <c r="G10388" i="45"/>
  <c r="F10388" i="45"/>
  <c r="E10388" i="45"/>
  <c r="D10388" i="45"/>
  <c r="H10387" i="45"/>
  <c r="G10387" i="45"/>
  <c r="F10387" i="45"/>
  <c r="E10387" i="45"/>
  <c r="D10387" i="45"/>
  <c r="H10386" i="45"/>
  <c r="G10386" i="45"/>
  <c r="F10386" i="45"/>
  <c r="E10386" i="45"/>
  <c r="D10386" i="45"/>
  <c r="H10385" i="45"/>
  <c r="G10385" i="45"/>
  <c r="F10385" i="45"/>
  <c r="E10385" i="45"/>
  <c r="D10385" i="45"/>
  <c r="H10384" i="45"/>
  <c r="G10384" i="45"/>
  <c r="F10384" i="45"/>
  <c r="E10384" i="45"/>
  <c r="D10384" i="45"/>
  <c r="H10383" i="45"/>
  <c r="G10383" i="45"/>
  <c r="F10383" i="45"/>
  <c r="E10383" i="45"/>
  <c r="D10383" i="45"/>
  <c r="H10382" i="45"/>
  <c r="G10382" i="45"/>
  <c r="F10382" i="45"/>
  <c r="E10382" i="45"/>
  <c r="D10382" i="45"/>
  <c r="H10381" i="45"/>
  <c r="G10381" i="45"/>
  <c r="F10381" i="45"/>
  <c r="E10381" i="45"/>
  <c r="D10381" i="45"/>
  <c r="H10380" i="45"/>
  <c r="G10380" i="45"/>
  <c r="F10380" i="45"/>
  <c r="E10380" i="45"/>
  <c r="D10380" i="45"/>
  <c r="H10379" i="45"/>
  <c r="G10379" i="45"/>
  <c r="F10379" i="45"/>
  <c r="E10379" i="45"/>
  <c r="D10379" i="45"/>
  <c r="H10378" i="45"/>
  <c r="G10378" i="45"/>
  <c r="F10378" i="45"/>
  <c r="E10378" i="45"/>
  <c r="D10378" i="45"/>
  <c r="H10377" i="45"/>
  <c r="G10377" i="45"/>
  <c r="F10377" i="45"/>
  <c r="E10377" i="45"/>
  <c r="D10377" i="45"/>
  <c r="H10376" i="45"/>
  <c r="G10376" i="45"/>
  <c r="F10376" i="45"/>
  <c r="E10376" i="45"/>
  <c r="D10376" i="45"/>
  <c r="H10375" i="45"/>
  <c r="G10375" i="45"/>
  <c r="F10375" i="45"/>
  <c r="E10375" i="45"/>
  <c r="D10375" i="45"/>
  <c r="H10374" i="45"/>
  <c r="G10374" i="45"/>
  <c r="F10374" i="45"/>
  <c r="E10374" i="45"/>
  <c r="D10374" i="45"/>
  <c r="H10373" i="45"/>
  <c r="G10373" i="45"/>
  <c r="F10373" i="45"/>
  <c r="E10373" i="45"/>
  <c r="D10373" i="45"/>
  <c r="H10372" i="45"/>
  <c r="G10372" i="45"/>
  <c r="F10372" i="45"/>
  <c r="E10372" i="45"/>
  <c r="D10372" i="45"/>
  <c r="H10371" i="45"/>
  <c r="G10371" i="45"/>
  <c r="F10371" i="45"/>
  <c r="E10371" i="45"/>
  <c r="D10371" i="45"/>
  <c r="H10370" i="45"/>
  <c r="G10370" i="45"/>
  <c r="F10370" i="45"/>
  <c r="E10370" i="45"/>
  <c r="D10370" i="45"/>
  <c r="H10369" i="45"/>
  <c r="G10369" i="45"/>
  <c r="F10369" i="45"/>
  <c r="E10369" i="45"/>
  <c r="D10369" i="45"/>
  <c r="H10368" i="45"/>
  <c r="G10368" i="45"/>
  <c r="F10368" i="45"/>
  <c r="E10368" i="45"/>
  <c r="D10368" i="45"/>
  <c r="H10367" i="45"/>
  <c r="G10367" i="45"/>
  <c r="F10367" i="45"/>
  <c r="E10367" i="45"/>
  <c r="D10367" i="45"/>
  <c r="H10366" i="45"/>
  <c r="G10366" i="45"/>
  <c r="F10366" i="45"/>
  <c r="E10366" i="45"/>
  <c r="D10366" i="45"/>
  <c r="H10365" i="45"/>
  <c r="G10365" i="45"/>
  <c r="F10365" i="45"/>
  <c r="E10365" i="45"/>
  <c r="D10365" i="45"/>
  <c r="H10364" i="45"/>
  <c r="G10364" i="45"/>
  <c r="F10364" i="45"/>
  <c r="E10364" i="45"/>
  <c r="D10364" i="45"/>
  <c r="H10363" i="45"/>
  <c r="G10363" i="45"/>
  <c r="F10363" i="45"/>
  <c r="E10363" i="45"/>
  <c r="D10363" i="45"/>
  <c r="H10362" i="45"/>
  <c r="G10362" i="45"/>
  <c r="F10362" i="45"/>
  <c r="E10362" i="45"/>
  <c r="D10362" i="45"/>
  <c r="H10361" i="45"/>
  <c r="G10361" i="45"/>
  <c r="F10361" i="45"/>
  <c r="E10361" i="45"/>
  <c r="D10361" i="45"/>
  <c r="H10360" i="45"/>
  <c r="G10360" i="45"/>
  <c r="F10360" i="45"/>
  <c r="E10360" i="45"/>
  <c r="D10360" i="45"/>
  <c r="H10359" i="45"/>
  <c r="G10359" i="45"/>
  <c r="F10359" i="45"/>
  <c r="E10359" i="45"/>
  <c r="D10359" i="45"/>
  <c r="H10358" i="45"/>
  <c r="G10358" i="45"/>
  <c r="F10358" i="45"/>
  <c r="E10358" i="45"/>
  <c r="D10358" i="45"/>
  <c r="H10357" i="45"/>
  <c r="G10357" i="45"/>
  <c r="F10357" i="45"/>
  <c r="E10357" i="45"/>
  <c r="D10357" i="45"/>
  <c r="H10356" i="45"/>
  <c r="G10356" i="45"/>
  <c r="F10356" i="45"/>
  <c r="E10356" i="45"/>
  <c r="D10356" i="45"/>
  <c r="H10355" i="45"/>
  <c r="G10355" i="45"/>
  <c r="F10355" i="45"/>
  <c r="E10355" i="45"/>
  <c r="D10355" i="45"/>
  <c r="H10354" i="45"/>
  <c r="G10354" i="45"/>
  <c r="F10354" i="45"/>
  <c r="E10354" i="45"/>
  <c r="D10354" i="45"/>
  <c r="H10353" i="45"/>
  <c r="G10353" i="45"/>
  <c r="F10353" i="45"/>
  <c r="E10353" i="45"/>
  <c r="D10353" i="45"/>
  <c r="H10352" i="45"/>
  <c r="G10352" i="45"/>
  <c r="F10352" i="45"/>
  <c r="E10352" i="45"/>
  <c r="D10352" i="45"/>
  <c r="H10351" i="45"/>
  <c r="G10351" i="45"/>
  <c r="F10351" i="45"/>
  <c r="E10351" i="45"/>
  <c r="D10351" i="45"/>
  <c r="H10350" i="45"/>
  <c r="G10350" i="45"/>
  <c r="F10350" i="45"/>
  <c r="E10350" i="45"/>
  <c r="D10350" i="45"/>
  <c r="H10349" i="45"/>
  <c r="G10349" i="45"/>
  <c r="F10349" i="45"/>
  <c r="E10349" i="45"/>
  <c r="D10349" i="45"/>
  <c r="H10348" i="45"/>
  <c r="G10348" i="45"/>
  <c r="F10348" i="45"/>
  <c r="E10348" i="45"/>
  <c r="D10348" i="45"/>
  <c r="H10347" i="45"/>
  <c r="G10347" i="45"/>
  <c r="F10347" i="45"/>
  <c r="E10347" i="45"/>
  <c r="D10347" i="45"/>
  <c r="H10346" i="45"/>
  <c r="G10346" i="45"/>
  <c r="F10346" i="45"/>
  <c r="E10346" i="45"/>
  <c r="D10346" i="45"/>
  <c r="H10345" i="45"/>
  <c r="G10345" i="45"/>
  <c r="F10345" i="45"/>
  <c r="E10345" i="45"/>
  <c r="D10345" i="45"/>
  <c r="H10344" i="45"/>
  <c r="G10344" i="45"/>
  <c r="F10344" i="45"/>
  <c r="E10344" i="45"/>
  <c r="D10344" i="45"/>
  <c r="H10343" i="45"/>
  <c r="G10343" i="45"/>
  <c r="F10343" i="45"/>
  <c r="E10343" i="45"/>
  <c r="D10343" i="45"/>
  <c r="H10342" i="45"/>
  <c r="G10342" i="45"/>
  <c r="F10342" i="45"/>
  <c r="E10342" i="45"/>
  <c r="D10342" i="45"/>
  <c r="H10341" i="45"/>
  <c r="G10341" i="45"/>
  <c r="F10341" i="45"/>
  <c r="E10341" i="45"/>
  <c r="D10341" i="45"/>
  <c r="H10340" i="45"/>
  <c r="G10340" i="45"/>
  <c r="F10340" i="45"/>
  <c r="E10340" i="45"/>
  <c r="D10340" i="45"/>
  <c r="H10339" i="45"/>
  <c r="G10339" i="45"/>
  <c r="F10339" i="45"/>
  <c r="E10339" i="45"/>
  <c r="D10339" i="45"/>
  <c r="H10338" i="45"/>
  <c r="G10338" i="45"/>
  <c r="F10338" i="45"/>
  <c r="E10338" i="45"/>
  <c r="D10338" i="45"/>
  <c r="H10337" i="45"/>
  <c r="G10337" i="45"/>
  <c r="F10337" i="45"/>
  <c r="E10337" i="45"/>
  <c r="D10337" i="45"/>
  <c r="H10336" i="45"/>
  <c r="G10336" i="45"/>
  <c r="F10336" i="45"/>
  <c r="E10336" i="45"/>
  <c r="D10336" i="45"/>
  <c r="H10335" i="45"/>
  <c r="G10335" i="45"/>
  <c r="F10335" i="45"/>
  <c r="E10335" i="45"/>
  <c r="D10335" i="45"/>
  <c r="H10334" i="45"/>
  <c r="G10334" i="45"/>
  <c r="F10334" i="45"/>
  <c r="E10334" i="45"/>
  <c r="D10334" i="45"/>
  <c r="H10333" i="45"/>
  <c r="G10333" i="45"/>
  <c r="F10333" i="45"/>
  <c r="E10333" i="45"/>
  <c r="D10333" i="45"/>
  <c r="H10332" i="45"/>
  <c r="G10332" i="45"/>
  <c r="F10332" i="45"/>
  <c r="E10332" i="45"/>
  <c r="D10332" i="45"/>
  <c r="H10331" i="45"/>
  <c r="G10331" i="45"/>
  <c r="F10331" i="45"/>
  <c r="E10331" i="45"/>
  <c r="D10331" i="45"/>
  <c r="H10330" i="45"/>
  <c r="G10330" i="45"/>
  <c r="F10330" i="45"/>
  <c r="E10330" i="45"/>
  <c r="D10330" i="45"/>
  <c r="H10329" i="45"/>
  <c r="G10329" i="45"/>
  <c r="F10329" i="45"/>
  <c r="E10329" i="45"/>
  <c r="D10329" i="45"/>
  <c r="H10328" i="45"/>
  <c r="G10328" i="45"/>
  <c r="F10328" i="45"/>
  <c r="E10328" i="45"/>
  <c r="D10328" i="45"/>
  <c r="H10327" i="45"/>
  <c r="G10327" i="45"/>
  <c r="F10327" i="45"/>
  <c r="E10327" i="45"/>
  <c r="D10327" i="45"/>
  <c r="H10326" i="45"/>
  <c r="G10326" i="45"/>
  <c r="F10326" i="45"/>
  <c r="E10326" i="45"/>
  <c r="D10326" i="45"/>
  <c r="H10325" i="45"/>
  <c r="G10325" i="45"/>
  <c r="F10325" i="45"/>
  <c r="E10325" i="45"/>
  <c r="D10325" i="45"/>
  <c r="H10324" i="45"/>
  <c r="G10324" i="45"/>
  <c r="F10324" i="45"/>
  <c r="E10324" i="45"/>
  <c r="D10324" i="45"/>
  <c r="H10323" i="45"/>
  <c r="G10323" i="45"/>
  <c r="F10323" i="45"/>
  <c r="E10323" i="45"/>
  <c r="D10323" i="45"/>
  <c r="H10322" i="45"/>
  <c r="G10322" i="45"/>
  <c r="F10322" i="45"/>
  <c r="E10322" i="45"/>
  <c r="D10322" i="45"/>
  <c r="H10321" i="45"/>
  <c r="G10321" i="45"/>
  <c r="F10321" i="45"/>
  <c r="E10321" i="45"/>
  <c r="D10321" i="45"/>
  <c r="H10320" i="45"/>
  <c r="G10320" i="45"/>
  <c r="F10320" i="45"/>
  <c r="E10320" i="45"/>
  <c r="D10320" i="45"/>
  <c r="H10319" i="45"/>
  <c r="G10319" i="45"/>
  <c r="F10319" i="45"/>
  <c r="E10319" i="45"/>
  <c r="D10319" i="45"/>
  <c r="H10318" i="45"/>
  <c r="G10318" i="45"/>
  <c r="F10318" i="45"/>
  <c r="E10318" i="45"/>
  <c r="D10318" i="45"/>
  <c r="H10317" i="45"/>
  <c r="G10317" i="45"/>
  <c r="F10317" i="45"/>
  <c r="E10317" i="45"/>
  <c r="D10317" i="45"/>
  <c r="H10316" i="45"/>
  <c r="G10316" i="45"/>
  <c r="F10316" i="45"/>
  <c r="E10316" i="45"/>
  <c r="D10316" i="45"/>
  <c r="H10315" i="45"/>
  <c r="G10315" i="45"/>
  <c r="F10315" i="45"/>
  <c r="E10315" i="45"/>
  <c r="D10315" i="45"/>
  <c r="H10314" i="45"/>
  <c r="G10314" i="45"/>
  <c r="F10314" i="45"/>
  <c r="E10314" i="45"/>
  <c r="D10314" i="45"/>
  <c r="H10313" i="45"/>
  <c r="G10313" i="45"/>
  <c r="F10313" i="45"/>
  <c r="E10313" i="45"/>
  <c r="D10313" i="45"/>
  <c r="H10312" i="45"/>
  <c r="G10312" i="45"/>
  <c r="F10312" i="45"/>
  <c r="E10312" i="45"/>
  <c r="D10312" i="45"/>
  <c r="H10311" i="45"/>
  <c r="G10311" i="45"/>
  <c r="F10311" i="45"/>
  <c r="E10311" i="45"/>
  <c r="D10311" i="45"/>
  <c r="H10310" i="45"/>
  <c r="G10310" i="45"/>
  <c r="F10310" i="45"/>
  <c r="E10310" i="45"/>
  <c r="D10310" i="45"/>
  <c r="H10309" i="45"/>
  <c r="G10309" i="45"/>
  <c r="F10309" i="45"/>
  <c r="E10309" i="45"/>
  <c r="D10309" i="45"/>
  <c r="H10308" i="45"/>
  <c r="G10308" i="45"/>
  <c r="F10308" i="45"/>
  <c r="E10308" i="45"/>
  <c r="D10308" i="45"/>
  <c r="H10307" i="45"/>
  <c r="G10307" i="45"/>
  <c r="F10307" i="45"/>
  <c r="E10307" i="45"/>
  <c r="D10307" i="45"/>
  <c r="H10306" i="45"/>
  <c r="G10306" i="45"/>
  <c r="F10306" i="45"/>
  <c r="E10306" i="45"/>
  <c r="D10306" i="45"/>
  <c r="H10305" i="45"/>
  <c r="G10305" i="45"/>
  <c r="F10305" i="45"/>
  <c r="E10305" i="45"/>
  <c r="D10305" i="45"/>
  <c r="H10304" i="45"/>
  <c r="G10304" i="45"/>
  <c r="F10304" i="45"/>
  <c r="E10304" i="45"/>
  <c r="D10304" i="45"/>
  <c r="H10303" i="45"/>
  <c r="G10303" i="45"/>
  <c r="F10303" i="45"/>
  <c r="E10303" i="45"/>
  <c r="D10303" i="45"/>
  <c r="H10302" i="45"/>
  <c r="G10302" i="45"/>
  <c r="F10302" i="45"/>
  <c r="E10302" i="45"/>
  <c r="D10302" i="45"/>
  <c r="H10301" i="45"/>
  <c r="G10301" i="45"/>
  <c r="F10301" i="45"/>
  <c r="E10301" i="45"/>
  <c r="D10301" i="45"/>
  <c r="H10300" i="45"/>
  <c r="G10300" i="45"/>
  <c r="F10300" i="45"/>
  <c r="E10300" i="45"/>
  <c r="D10300" i="45"/>
  <c r="H10299" i="45"/>
  <c r="G10299" i="45"/>
  <c r="F10299" i="45"/>
  <c r="E10299" i="45"/>
  <c r="D10299" i="45"/>
  <c r="H10298" i="45"/>
  <c r="G10298" i="45"/>
  <c r="F10298" i="45"/>
  <c r="E10298" i="45"/>
  <c r="D10298" i="45"/>
  <c r="H10297" i="45"/>
  <c r="G10297" i="45"/>
  <c r="F10297" i="45"/>
  <c r="E10297" i="45"/>
  <c r="D10297" i="45"/>
  <c r="H10296" i="45"/>
  <c r="G10296" i="45"/>
  <c r="F10296" i="45"/>
  <c r="E10296" i="45"/>
  <c r="D10296" i="45"/>
  <c r="H10295" i="45"/>
  <c r="G10295" i="45"/>
  <c r="F10295" i="45"/>
  <c r="E10295" i="45"/>
  <c r="D10295" i="45"/>
  <c r="H10294" i="45"/>
  <c r="G10294" i="45"/>
  <c r="F10294" i="45"/>
  <c r="E10294" i="45"/>
  <c r="D10294" i="45"/>
  <c r="H10293" i="45"/>
  <c r="G10293" i="45"/>
  <c r="F10293" i="45"/>
  <c r="E10293" i="45"/>
  <c r="D10293" i="45"/>
  <c r="H10292" i="45"/>
  <c r="G10292" i="45"/>
  <c r="F10292" i="45"/>
  <c r="E10292" i="45"/>
  <c r="D10292" i="45"/>
  <c r="H10291" i="45"/>
  <c r="G10291" i="45"/>
  <c r="F10291" i="45"/>
  <c r="E10291" i="45"/>
  <c r="D10291" i="45"/>
  <c r="H10290" i="45"/>
  <c r="G10290" i="45"/>
  <c r="F10290" i="45"/>
  <c r="E10290" i="45"/>
  <c r="D10290" i="45"/>
  <c r="H10289" i="45"/>
  <c r="G10289" i="45"/>
  <c r="F10289" i="45"/>
  <c r="E10289" i="45"/>
  <c r="D10289" i="45"/>
  <c r="H10288" i="45"/>
  <c r="G10288" i="45"/>
  <c r="F10288" i="45"/>
  <c r="E10288" i="45"/>
  <c r="D10288" i="45"/>
  <c r="H10287" i="45"/>
  <c r="G10287" i="45"/>
  <c r="F10287" i="45"/>
  <c r="E10287" i="45"/>
  <c r="D10287" i="45"/>
  <c r="H10286" i="45"/>
  <c r="G10286" i="45"/>
  <c r="F10286" i="45"/>
  <c r="E10286" i="45"/>
  <c r="D10286" i="45"/>
  <c r="H10285" i="45"/>
  <c r="G10285" i="45"/>
  <c r="F10285" i="45"/>
  <c r="E10285" i="45"/>
  <c r="D10285" i="45"/>
  <c r="H10284" i="45"/>
  <c r="G10284" i="45"/>
  <c r="F10284" i="45"/>
  <c r="E10284" i="45"/>
  <c r="D10284" i="45"/>
  <c r="H10283" i="45"/>
  <c r="G10283" i="45"/>
  <c r="F10283" i="45"/>
  <c r="E10283" i="45"/>
  <c r="D10283" i="45"/>
  <c r="H10282" i="45"/>
  <c r="G10282" i="45"/>
  <c r="F10282" i="45"/>
  <c r="E10282" i="45"/>
  <c r="D10282" i="45"/>
  <c r="H10281" i="45"/>
  <c r="G10281" i="45"/>
  <c r="F10281" i="45"/>
  <c r="E10281" i="45"/>
  <c r="D10281" i="45"/>
  <c r="H10280" i="45"/>
  <c r="G10280" i="45"/>
  <c r="F10280" i="45"/>
  <c r="E10280" i="45"/>
  <c r="D10280" i="45"/>
  <c r="H10279" i="45"/>
  <c r="G10279" i="45"/>
  <c r="F10279" i="45"/>
  <c r="E10279" i="45"/>
  <c r="D10279" i="45"/>
  <c r="H10278" i="45"/>
  <c r="G10278" i="45"/>
  <c r="F10278" i="45"/>
  <c r="E10278" i="45"/>
  <c r="D10278" i="45"/>
  <c r="H10277" i="45"/>
  <c r="G10277" i="45"/>
  <c r="F10277" i="45"/>
  <c r="E10277" i="45"/>
  <c r="D10277" i="45"/>
  <c r="H10276" i="45"/>
  <c r="G10276" i="45"/>
  <c r="F10276" i="45"/>
  <c r="E10276" i="45"/>
  <c r="D10276" i="45"/>
  <c r="H10275" i="45"/>
  <c r="G10275" i="45"/>
  <c r="F10275" i="45"/>
  <c r="E10275" i="45"/>
  <c r="D10275" i="45"/>
  <c r="H10274" i="45"/>
  <c r="G10274" i="45"/>
  <c r="F10274" i="45"/>
  <c r="E10274" i="45"/>
  <c r="D10274" i="45"/>
  <c r="H10273" i="45"/>
  <c r="G10273" i="45"/>
  <c r="F10273" i="45"/>
  <c r="E10273" i="45"/>
  <c r="D10273" i="45"/>
  <c r="H10272" i="45"/>
  <c r="G10272" i="45"/>
  <c r="F10272" i="45"/>
  <c r="E10272" i="45"/>
  <c r="D10272" i="45"/>
  <c r="H10271" i="45"/>
  <c r="G10271" i="45"/>
  <c r="F10271" i="45"/>
  <c r="E10271" i="45"/>
  <c r="D10271" i="45"/>
  <c r="H10270" i="45"/>
  <c r="G10270" i="45"/>
  <c r="F10270" i="45"/>
  <c r="E10270" i="45"/>
  <c r="D10270" i="45"/>
  <c r="H10269" i="45"/>
  <c r="G10269" i="45"/>
  <c r="F10269" i="45"/>
  <c r="E10269" i="45"/>
  <c r="D10269" i="45"/>
  <c r="H10268" i="45"/>
  <c r="G10268" i="45"/>
  <c r="F10268" i="45"/>
  <c r="E10268" i="45"/>
  <c r="D10268" i="45"/>
  <c r="H10267" i="45"/>
  <c r="G10267" i="45"/>
  <c r="F10267" i="45"/>
  <c r="E10267" i="45"/>
  <c r="D10267" i="45"/>
  <c r="H10266" i="45"/>
  <c r="G10266" i="45"/>
  <c r="F10266" i="45"/>
  <c r="E10266" i="45"/>
  <c r="D10266" i="45"/>
  <c r="H10265" i="45"/>
  <c r="G10265" i="45"/>
  <c r="F10265" i="45"/>
  <c r="E10265" i="45"/>
  <c r="D10265" i="45"/>
  <c r="H10264" i="45"/>
  <c r="G10264" i="45"/>
  <c r="F10264" i="45"/>
  <c r="E10264" i="45"/>
  <c r="D10264" i="45"/>
  <c r="H10263" i="45"/>
  <c r="G10263" i="45"/>
  <c r="F10263" i="45"/>
  <c r="E10263" i="45"/>
  <c r="D10263" i="45"/>
  <c r="H10262" i="45"/>
  <c r="G10262" i="45"/>
  <c r="F10262" i="45"/>
  <c r="E10262" i="45"/>
  <c r="D10262" i="45"/>
  <c r="H10261" i="45"/>
  <c r="G10261" i="45"/>
  <c r="F10261" i="45"/>
  <c r="E10261" i="45"/>
  <c r="D10261" i="45"/>
  <c r="H10260" i="45"/>
  <c r="G10260" i="45"/>
  <c r="F10260" i="45"/>
  <c r="E10260" i="45"/>
  <c r="D10260" i="45"/>
  <c r="H10259" i="45"/>
  <c r="G10259" i="45"/>
  <c r="F10259" i="45"/>
  <c r="E10259" i="45"/>
  <c r="D10259" i="45"/>
  <c r="H10258" i="45"/>
  <c r="G10258" i="45"/>
  <c r="F10258" i="45"/>
  <c r="E10258" i="45"/>
  <c r="D10258" i="45"/>
  <c r="H10257" i="45"/>
  <c r="G10257" i="45"/>
  <c r="F10257" i="45"/>
  <c r="E10257" i="45"/>
  <c r="D10257" i="45"/>
  <c r="H10256" i="45"/>
  <c r="G10256" i="45"/>
  <c r="F10256" i="45"/>
  <c r="E10256" i="45"/>
  <c r="D10256" i="45"/>
  <c r="H10255" i="45"/>
  <c r="G10255" i="45"/>
  <c r="F10255" i="45"/>
  <c r="E10255" i="45"/>
  <c r="D10255" i="45"/>
  <c r="H10254" i="45"/>
  <c r="G10254" i="45"/>
  <c r="F10254" i="45"/>
  <c r="E10254" i="45"/>
  <c r="D10254" i="45"/>
  <c r="H10253" i="45"/>
  <c r="G10253" i="45"/>
  <c r="F10253" i="45"/>
  <c r="E10253" i="45"/>
  <c r="D10253" i="45"/>
  <c r="H10252" i="45"/>
  <c r="G10252" i="45"/>
  <c r="F10252" i="45"/>
  <c r="E10252" i="45"/>
  <c r="D10252" i="45"/>
  <c r="H10251" i="45"/>
  <c r="G10251" i="45"/>
  <c r="F10251" i="45"/>
  <c r="E10251" i="45"/>
  <c r="D10251" i="45"/>
  <c r="H10250" i="45"/>
  <c r="G10250" i="45"/>
  <c r="F10250" i="45"/>
  <c r="E10250" i="45"/>
  <c r="D10250" i="45"/>
  <c r="H10249" i="45"/>
  <c r="G10249" i="45"/>
  <c r="F10249" i="45"/>
  <c r="E10249" i="45"/>
  <c r="D10249" i="45"/>
  <c r="H10248" i="45"/>
  <c r="G10248" i="45"/>
  <c r="F10248" i="45"/>
  <c r="E10248" i="45"/>
  <c r="D10248" i="45"/>
  <c r="H10247" i="45"/>
  <c r="G10247" i="45"/>
  <c r="F10247" i="45"/>
  <c r="E10247" i="45"/>
  <c r="D10247" i="45"/>
  <c r="H10246" i="45"/>
  <c r="G10246" i="45"/>
  <c r="F10246" i="45"/>
  <c r="E10246" i="45"/>
  <c r="D10246" i="45"/>
  <c r="H10245" i="45"/>
  <c r="G10245" i="45"/>
  <c r="F10245" i="45"/>
  <c r="E10245" i="45"/>
  <c r="D10245" i="45"/>
  <c r="H10244" i="45"/>
  <c r="G10244" i="45"/>
  <c r="F10244" i="45"/>
  <c r="E10244" i="45"/>
  <c r="D10244" i="45"/>
  <c r="H10243" i="45"/>
  <c r="G10243" i="45"/>
  <c r="F10243" i="45"/>
  <c r="E10243" i="45"/>
  <c r="D10243" i="45"/>
  <c r="H10242" i="45"/>
  <c r="G10242" i="45"/>
  <c r="F10242" i="45"/>
  <c r="E10242" i="45"/>
  <c r="D10242" i="45"/>
  <c r="H10241" i="45"/>
  <c r="G10241" i="45"/>
  <c r="F10241" i="45"/>
  <c r="E10241" i="45"/>
  <c r="D10241" i="45"/>
  <c r="H10240" i="45"/>
  <c r="G10240" i="45"/>
  <c r="F10240" i="45"/>
  <c r="E10240" i="45"/>
  <c r="D10240" i="45"/>
  <c r="H10239" i="45"/>
  <c r="G10239" i="45"/>
  <c r="F10239" i="45"/>
  <c r="E10239" i="45"/>
  <c r="D10239" i="45"/>
  <c r="H10238" i="45"/>
  <c r="G10238" i="45"/>
  <c r="F10238" i="45"/>
  <c r="E10238" i="45"/>
  <c r="D10238" i="45"/>
  <c r="H10237" i="45"/>
  <c r="G10237" i="45"/>
  <c r="F10237" i="45"/>
  <c r="E10237" i="45"/>
  <c r="D10237" i="45"/>
  <c r="H10236" i="45"/>
  <c r="G10236" i="45"/>
  <c r="F10236" i="45"/>
  <c r="E10236" i="45"/>
  <c r="D10236" i="45"/>
  <c r="H10235" i="45"/>
  <c r="G10235" i="45"/>
  <c r="F10235" i="45"/>
  <c r="E10235" i="45"/>
  <c r="D10235" i="45"/>
  <c r="H10234" i="45"/>
  <c r="G10234" i="45"/>
  <c r="F10234" i="45"/>
  <c r="E10234" i="45"/>
  <c r="D10234" i="45"/>
  <c r="H10233" i="45"/>
  <c r="G10233" i="45"/>
  <c r="F10233" i="45"/>
  <c r="E10233" i="45"/>
  <c r="D10233" i="45"/>
  <c r="H10232" i="45"/>
  <c r="G10232" i="45"/>
  <c r="F10232" i="45"/>
  <c r="E10232" i="45"/>
  <c r="D10232" i="45"/>
  <c r="H10231" i="45"/>
  <c r="G10231" i="45"/>
  <c r="F10231" i="45"/>
  <c r="E10231" i="45"/>
  <c r="D10231" i="45"/>
  <c r="H10230" i="45"/>
  <c r="G10230" i="45"/>
  <c r="F10230" i="45"/>
  <c r="E10230" i="45"/>
  <c r="D10230" i="45"/>
  <c r="H10229" i="45"/>
  <c r="G10229" i="45"/>
  <c r="F10229" i="45"/>
  <c r="E10229" i="45"/>
  <c r="D10229" i="45"/>
  <c r="H10228" i="45"/>
  <c r="G10228" i="45"/>
  <c r="F10228" i="45"/>
  <c r="E10228" i="45"/>
  <c r="D10228" i="45"/>
  <c r="H10227" i="45"/>
  <c r="G10227" i="45"/>
  <c r="F10227" i="45"/>
  <c r="E10227" i="45"/>
  <c r="D10227" i="45"/>
  <c r="H10226" i="45"/>
  <c r="G10226" i="45"/>
  <c r="F10226" i="45"/>
  <c r="E10226" i="45"/>
  <c r="D10226" i="45"/>
  <c r="H10225" i="45"/>
  <c r="G10225" i="45"/>
  <c r="F10225" i="45"/>
  <c r="E10225" i="45"/>
  <c r="D10225" i="45"/>
  <c r="H10224" i="45"/>
  <c r="G10224" i="45"/>
  <c r="F10224" i="45"/>
  <c r="E10224" i="45"/>
  <c r="D10224" i="45"/>
  <c r="H10223" i="45"/>
  <c r="G10223" i="45"/>
  <c r="F10223" i="45"/>
  <c r="E10223" i="45"/>
  <c r="D10223" i="45"/>
  <c r="H10222" i="45"/>
  <c r="G10222" i="45"/>
  <c r="F10222" i="45"/>
  <c r="E10222" i="45"/>
  <c r="D10222" i="45"/>
  <c r="H10221" i="45"/>
  <c r="G10221" i="45"/>
  <c r="F10221" i="45"/>
  <c r="E10221" i="45"/>
  <c r="D10221" i="45"/>
  <c r="H10220" i="45"/>
  <c r="G10220" i="45"/>
  <c r="F10220" i="45"/>
  <c r="E10220" i="45"/>
  <c r="D10220" i="45"/>
  <c r="H10219" i="45"/>
  <c r="G10219" i="45"/>
  <c r="F10219" i="45"/>
  <c r="E10219" i="45"/>
  <c r="D10219" i="45"/>
  <c r="H10218" i="45"/>
  <c r="G10218" i="45"/>
  <c r="F10218" i="45"/>
  <c r="E10218" i="45"/>
  <c r="D10218" i="45"/>
  <c r="H10217" i="45"/>
  <c r="G10217" i="45"/>
  <c r="F10217" i="45"/>
  <c r="E10217" i="45"/>
  <c r="D10217" i="45"/>
  <c r="H10216" i="45"/>
  <c r="G10216" i="45"/>
  <c r="F10216" i="45"/>
  <c r="E10216" i="45"/>
  <c r="D10216" i="45"/>
  <c r="H10215" i="45"/>
  <c r="G10215" i="45"/>
  <c r="F10215" i="45"/>
  <c r="E10215" i="45"/>
  <c r="D10215" i="45"/>
  <c r="H10214" i="45"/>
  <c r="G10214" i="45"/>
  <c r="F10214" i="45"/>
  <c r="E10214" i="45"/>
  <c r="D10214" i="45"/>
  <c r="H10213" i="45"/>
  <c r="G10213" i="45"/>
  <c r="F10213" i="45"/>
  <c r="E10213" i="45"/>
  <c r="D10213" i="45"/>
  <c r="H10212" i="45"/>
  <c r="G10212" i="45"/>
  <c r="F10212" i="45"/>
  <c r="E10212" i="45"/>
  <c r="D10212" i="45"/>
  <c r="H10211" i="45"/>
  <c r="G10211" i="45"/>
  <c r="F10211" i="45"/>
  <c r="E10211" i="45"/>
  <c r="D10211" i="45"/>
  <c r="H10210" i="45"/>
  <c r="G10210" i="45"/>
  <c r="F10210" i="45"/>
  <c r="E10210" i="45"/>
  <c r="D10210" i="45"/>
  <c r="H10209" i="45"/>
  <c r="G10209" i="45"/>
  <c r="F10209" i="45"/>
  <c r="E10209" i="45"/>
  <c r="D10209" i="45"/>
  <c r="H10208" i="45"/>
  <c r="G10208" i="45"/>
  <c r="F10208" i="45"/>
  <c r="E10208" i="45"/>
  <c r="D10208" i="45"/>
  <c r="H10207" i="45"/>
  <c r="G10207" i="45"/>
  <c r="F10207" i="45"/>
  <c r="E10207" i="45"/>
  <c r="D10207" i="45"/>
  <c r="H10206" i="45"/>
  <c r="G10206" i="45"/>
  <c r="F10206" i="45"/>
  <c r="E10206" i="45"/>
  <c r="D10206" i="45"/>
  <c r="H10205" i="45"/>
  <c r="G10205" i="45"/>
  <c r="F10205" i="45"/>
  <c r="E10205" i="45"/>
  <c r="D10205" i="45"/>
  <c r="H10204" i="45"/>
  <c r="G10204" i="45"/>
  <c r="F10204" i="45"/>
  <c r="E10204" i="45"/>
  <c r="D10204" i="45"/>
  <c r="H10203" i="45"/>
  <c r="G10203" i="45"/>
  <c r="F10203" i="45"/>
  <c r="E10203" i="45"/>
  <c r="D10203" i="45"/>
  <c r="H10202" i="45"/>
  <c r="G10202" i="45"/>
  <c r="F10202" i="45"/>
  <c r="E10202" i="45"/>
  <c r="D10202" i="45"/>
  <c r="H10201" i="45"/>
  <c r="G10201" i="45"/>
  <c r="F10201" i="45"/>
  <c r="E10201" i="45"/>
  <c r="D10201" i="45"/>
  <c r="H10200" i="45"/>
  <c r="G10200" i="45"/>
  <c r="F10200" i="45"/>
  <c r="E10200" i="45"/>
  <c r="D10200" i="45"/>
  <c r="H10199" i="45"/>
  <c r="G10199" i="45"/>
  <c r="F10199" i="45"/>
  <c r="E10199" i="45"/>
  <c r="D10199" i="45"/>
  <c r="H10198" i="45"/>
  <c r="G10198" i="45"/>
  <c r="F10198" i="45"/>
  <c r="E10198" i="45"/>
  <c r="D10198" i="45"/>
  <c r="H10197" i="45"/>
  <c r="G10197" i="45"/>
  <c r="F10197" i="45"/>
  <c r="E10197" i="45"/>
  <c r="D10197" i="45"/>
  <c r="H10196" i="45"/>
  <c r="G10196" i="45"/>
  <c r="F10196" i="45"/>
  <c r="E10196" i="45"/>
  <c r="D10196" i="45"/>
  <c r="H10195" i="45"/>
  <c r="G10195" i="45"/>
  <c r="F10195" i="45"/>
  <c r="E10195" i="45"/>
  <c r="D10195" i="45"/>
  <c r="H10194" i="45"/>
  <c r="G10194" i="45"/>
  <c r="F10194" i="45"/>
  <c r="E10194" i="45"/>
  <c r="D10194" i="45"/>
  <c r="H10193" i="45"/>
  <c r="G10193" i="45"/>
  <c r="F10193" i="45"/>
  <c r="E10193" i="45"/>
  <c r="D10193" i="45"/>
  <c r="H10192" i="45"/>
  <c r="G10192" i="45"/>
  <c r="F10192" i="45"/>
  <c r="E10192" i="45"/>
  <c r="D10192" i="45"/>
  <c r="H10191" i="45"/>
  <c r="G10191" i="45"/>
  <c r="F10191" i="45"/>
  <c r="E10191" i="45"/>
  <c r="D10191" i="45"/>
  <c r="H10190" i="45"/>
  <c r="G10190" i="45"/>
  <c r="F10190" i="45"/>
  <c r="E10190" i="45"/>
  <c r="D10190" i="45"/>
  <c r="H10189" i="45"/>
  <c r="G10189" i="45"/>
  <c r="F10189" i="45"/>
  <c r="E10189" i="45"/>
  <c r="D10189" i="45"/>
  <c r="H10188" i="45"/>
  <c r="G10188" i="45"/>
  <c r="F10188" i="45"/>
  <c r="E10188" i="45"/>
  <c r="D10188" i="45"/>
  <c r="H10187" i="45"/>
  <c r="G10187" i="45"/>
  <c r="F10187" i="45"/>
  <c r="E10187" i="45"/>
  <c r="D10187" i="45"/>
  <c r="H10186" i="45"/>
  <c r="G10186" i="45"/>
  <c r="F10186" i="45"/>
  <c r="E10186" i="45"/>
  <c r="D10186" i="45"/>
  <c r="H10185" i="45"/>
  <c r="G10185" i="45"/>
  <c r="F10185" i="45"/>
  <c r="E10185" i="45"/>
  <c r="D10185" i="45"/>
  <c r="H10184" i="45"/>
  <c r="G10184" i="45"/>
  <c r="F10184" i="45"/>
  <c r="E10184" i="45"/>
  <c r="D10184" i="45"/>
  <c r="H10183" i="45"/>
  <c r="G10183" i="45"/>
  <c r="F10183" i="45"/>
  <c r="E10183" i="45"/>
  <c r="D10183" i="45"/>
  <c r="H10182" i="45"/>
  <c r="G10182" i="45"/>
  <c r="F10182" i="45"/>
  <c r="E10182" i="45"/>
  <c r="D10182" i="45"/>
  <c r="H10181" i="45"/>
  <c r="G10181" i="45"/>
  <c r="F10181" i="45"/>
  <c r="E10181" i="45"/>
  <c r="D10181" i="45"/>
  <c r="H10180" i="45"/>
  <c r="G10180" i="45"/>
  <c r="F10180" i="45"/>
  <c r="E10180" i="45"/>
  <c r="D10180" i="45"/>
  <c r="H10179" i="45"/>
  <c r="G10179" i="45"/>
  <c r="F10179" i="45"/>
  <c r="E10179" i="45"/>
  <c r="D10179" i="45"/>
  <c r="H10178" i="45"/>
  <c r="G10178" i="45"/>
  <c r="F10178" i="45"/>
  <c r="E10178" i="45"/>
  <c r="D10178" i="45"/>
  <c r="H10177" i="45"/>
  <c r="G10177" i="45"/>
  <c r="F10177" i="45"/>
  <c r="E10177" i="45"/>
  <c r="D10177" i="45"/>
  <c r="H10176" i="45"/>
  <c r="G10176" i="45"/>
  <c r="F10176" i="45"/>
  <c r="E10176" i="45"/>
  <c r="D10176" i="45"/>
  <c r="H10175" i="45"/>
  <c r="G10175" i="45"/>
  <c r="F10175" i="45"/>
  <c r="E10175" i="45"/>
  <c r="D10175" i="45"/>
  <c r="H10174" i="45"/>
  <c r="G10174" i="45"/>
  <c r="F10174" i="45"/>
  <c r="E10174" i="45"/>
  <c r="D10174" i="45"/>
  <c r="H10173" i="45"/>
  <c r="G10173" i="45"/>
  <c r="F10173" i="45"/>
  <c r="E10173" i="45"/>
  <c r="D10173" i="45"/>
  <c r="H10172" i="45"/>
  <c r="G10172" i="45"/>
  <c r="F10172" i="45"/>
  <c r="E10172" i="45"/>
  <c r="D10172" i="45"/>
  <c r="H10171" i="45"/>
  <c r="G10171" i="45"/>
  <c r="F10171" i="45"/>
  <c r="E10171" i="45"/>
  <c r="D10171" i="45"/>
  <c r="H10170" i="45"/>
  <c r="G10170" i="45"/>
  <c r="F10170" i="45"/>
  <c r="E10170" i="45"/>
  <c r="D10170" i="45"/>
  <c r="H10169" i="45"/>
  <c r="G10169" i="45"/>
  <c r="F10169" i="45"/>
  <c r="E10169" i="45"/>
  <c r="D10169" i="45"/>
  <c r="H10168" i="45"/>
  <c r="G10168" i="45"/>
  <c r="F10168" i="45"/>
  <c r="E10168" i="45"/>
  <c r="D10168" i="45"/>
  <c r="H10167" i="45"/>
  <c r="G10167" i="45"/>
  <c r="F10167" i="45"/>
  <c r="E10167" i="45"/>
  <c r="D10167" i="45"/>
  <c r="H10166" i="45"/>
  <c r="G10166" i="45"/>
  <c r="F10166" i="45"/>
  <c r="E10166" i="45"/>
  <c r="D10166" i="45"/>
  <c r="H10165" i="45"/>
  <c r="G10165" i="45"/>
  <c r="F10165" i="45"/>
  <c r="E10165" i="45"/>
  <c r="D10165" i="45"/>
  <c r="H10164" i="45"/>
  <c r="G10164" i="45"/>
  <c r="F10164" i="45"/>
  <c r="E10164" i="45"/>
  <c r="D10164" i="45"/>
  <c r="H10163" i="45"/>
  <c r="G10163" i="45"/>
  <c r="F10163" i="45"/>
  <c r="E10163" i="45"/>
  <c r="D10163" i="45"/>
  <c r="H10162" i="45"/>
  <c r="G10162" i="45"/>
  <c r="F10162" i="45"/>
  <c r="E10162" i="45"/>
  <c r="D10162" i="45"/>
  <c r="H10161" i="45"/>
  <c r="G10161" i="45"/>
  <c r="F10161" i="45"/>
  <c r="E10161" i="45"/>
  <c r="D10161" i="45"/>
  <c r="H10160" i="45"/>
  <c r="G10160" i="45"/>
  <c r="F10160" i="45"/>
  <c r="E10160" i="45"/>
  <c r="D10160" i="45"/>
  <c r="H10159" i="45"/>
  <c r="G10159" i="45"/>
  <c r="F10159" i="45"/>
  <c r="E10159" i="45"/>
  <c r="D10159" i="45"/>
  <c r="H10158" i="45"/>
  <c r="G10158" i="45"/>
  <c r="F10158" i="45"/>
  <c r="E10158" i="45"/>
  <c r="D10158" i="45"/>
  <c r="H10157" i="45"/>
  <c r="G10157" i="45"/>
  <c r="F10157" i="45"/>
  <c r="E10157" i="45"/>
  <c r="D10157" i="45"/>
  <c r="H10156" i="45"/>
  <c r="G10156" i="45"/>
  <c r="F10156" i="45"/>
  <c r="E10156" i="45"/>
  <c r="D10156" i="45"/>
  <c r="H10155" i="45"/>
  <c r="G10155" i="45"/>
  <c r="F10155" i="45"/>
  <c r="E10155" i="45"/>
  <c r="D10155" i="45"/>
  <c r="H10154" i="45"/>
  <c r="G10154" i="45"/>
  <c r="F10154" i="45"/>
  <c r="E10154" i="45"/>
  <c r="D10154" i="45"/>
  <c r="H10153" i="45"/>
  <c r="G10153" i="45"/>
  <c r="F10153" i="45"/>
  <c r="E10153" i="45"/>
  <c r="D10153" i="45"/>
  <c r="H10152" i="45"/>
  <c r="G10152" i="45"/>
  <c r="F10152" i="45"/>
  <c r="E10152" i="45"/>
  <c r="D10152" i="45"/>
  <c r="H10151" i="45"/>
  <c r="G10151" i="45"/>
  <c r="F10151" i="45"/>
  <c r="E10151" i="45"/>
  <c r="D10151" i="45"/>
  <c r="H10150" i="45"/>
  <c r="G10150" i="45"/>
  <c r="F10150" i="45"/>
  <c r="E10150" i="45"/>
  <c r="D10150" i="45"/>
  <c r="H10149" i="45"/>
  <c r="G10149" i="45"/>
  <c r="F10149" i="45"/>
  <c r="E10149" i="45"/>
  <c r="D10149" i="45"/>
  <c r="H10148" i="45"/>
  <c r="G10148" i="45"/>
  <c r="F10148" i="45"/>
  <c r="E10148" i="45"/>
  <c r="D10148" i="45"/>
  <c r="H10147" i="45"/>
  <c r="G10147" i="45"/>
  <c r="F10147" i="45"/>
  <c r="E10147" i="45"/>
  <c r="D10147" i="45"/>
  <c r="H10146" i="45"/>
  <c r="G10146" i="45"/>
  <c r="F10146" i="45"/>
  <c r="E10146" i="45"/>
  <c r="D10146" i="45"/>
  <c r="H10145" i="45"/>
  <c r="G10145" i="45"/>
  <c r="F10145" i="45"/>
  <c r="E10145" i="45"/>
  <c r="D10145" i="45"/>
  <c r="H10144" i="45"/>
  <c r="G10144" i="45"/>
  <c r="F10144" i="45"/>
  <c r="E10144" i="45"/>
  <c r="D10144" i="45"/>
  <c r="H10143" i="45"/>
  <c r="G10143" i="45"/>
  <c r="F10143" i="45"/>
  <c r="E10143" i="45"/>
  <c r="D10143" i="45"/>
  <c r="H10142" i="45"/>
  <c r="G10142" i="45"/>
  <c r="F10142" i="45"/>
  <c r="E10142" i="45"/>
  <c r="D10142" i="45"/>
  <c r="H10141" i="45"/>
  <c r="G10141" i="45"/>
  <c r="F10141" i="45"/>
  <c r="E10141" i="45"/>
  <c r="D10141" i="45"/>
  <c r="H10140" i="45"/>
  <c r="G10140" i="45"/>
  <c r="F10140" i="45"/>
  <c r="E10140" i="45"/>
  <c r="D10140" i="45"/>
  <c r="H10139" i="45"/>
  <c r="G10139" i="45"/>
  <c r="F10139" i="45"/>
  <c r="E10139" i="45"/>
  <c r="D10139" i="45"/>
  <c r="H10138" i="45"/>
  <c r="G10138" i="45"/>
  <c r="F10138" i="45"/>
  <c r="E10138" i="45"/>
  <c r="D10138" i="45"/>
  <c r="H10137" i="45"/>
  <c r="G10137" i="45"/>
  <c r="F10137" i="45"/>
  <c r="E10137" i="45"/>
  <c r="D10137" i="45"/>
  <c r="H10136" i="45"/>
  <c r="G10136" i="45"/>
  <c r="F10136" i="45"/>
  <c r="E10136" i="45"/>
  <c r="D10136" i="45"/>
  <c r="H10135" i="45"/>
  <c r="G10135" i="45"/>
  <c r="F10135" i="45"/>
  <c r="E10135" i="45"/>
  <c r="D10135" i="45"/>
  <c r="H10134" i="45"/>
  <c r="G10134" i="45"/>
  <c r="F10134" i="45"/>
  <c r="E10134" i="45"/>
  <c r="D10134" i="45"/>
  <c r="H10133" i="45"/>
  <c r="G10133" i="45"/>
  <c r="F10133" i="45"/>
  <c r="E10133" i="45"/>
  <c r="D10133" i="45"/>
  <c r="H10132" i="45"/>
  <c r="G10132" i="45"/>
  <c r="F10132" i="45"/>
  <c r="E10132" i="45"/>
  <c r="D10132" i="45"/>
  <c r="H10131" i="45"/>
  <c r="G10131" i="45"/>
  <c r="F10131" i="45"/>
  <c r="E10131" i="45"/>
  <c r="D10131" i="45"/>
  <c r="H10130" i="45"/>
  <c r="G10130" i="45"/>
  <c r="F10130" i="45"/>
  <c r="E10130" i="45"/>
  <c r="D10130" i="45"/>
  <c r="H10129" i="45"/>
  <c r="G10129" i="45"/>
  <c r="F10129" i="45"/>
  <c r="E10129" i="45"/>
  <c r="D10129" i="45"/>
  <c r="H10128" i="45"/>
  <c r="G10128" i="45"/>
  <c r="F10128" i="45"/>
  <c r="E10128" i="45"/>
  <c r="D10128" i="45"/>
  <c r="H10127" i="45"/>
  <c r="G10127" i="45"/>
  <c r="F10127" i="45"/>
  <c r="E10127" i="45"/>
  <c r="D10127" i="45"/>
  <c r="H10126" i="45"/>
  <c r="G10126" i="45"/>
  <c r="F10126" i="45"/>
  <c r="E10126" i="45"/>
  <c r="D10126" i="45"/>
  <c r="H10125" i="45"/>
  <c r="G10125" i="45"/>
  <c r="F10125" i="45"/>
  <c r="E10125" i="45"/>
  <c r="D10125" i="45"/>
  <c r="H10124" i="45"/>
  <c r="G10124" i="45"/>
  <c r="F10124" i="45"/>
  <c r="E10124" i="45"/>
  <c r="D10124" i="45"/>
  <c r="H10123" i="45"/>
  <c r="G10123" i="45"/>
  <c r="F10123" i="45"/>
  <c r="E10123" i="45"/>
  <c r="D10123" i="45"/>
  <c r="H10122" i="45"/>
  <c r="G10122" i="45"/>
  <c r="F10122" i="45"/>
  <c r="E10122" i="45"/>
  <c r="D10122" i="45"/>
  <c r="H10121" i="45"/>
  <c r="G10121" i="45"/>
  <c r="F10121" i="45"/>
  <c r="E10121" i="45"/>
  <c r="D10121" i="45"/>
  <c r="H10120" i="45"/>
  <c r="G10120" i="45"/>
  <c r="F10120" i="45"/>
  <c r="E10120" i="45"/>
  <c r="D10120" i="45"/>
  <c r="H10119" i="45"/>
  <c r="G10119" i="45"/>
  <c r="F10119" i="45"/>
  <c r="E10119" i="45"/>
  <c r="D10119" i="45"/>
  <c r="H10118" i="45"/>
  <c r="G10118" i="45"/>
  <c r="F10118" i="45"/>
  <c r="E10118" i="45"/>
  <c r="D10118" i="45"/>
  <c r="H10117" i="45"/>
  <c r="G10117" i="45"/>
  <c r="F10117" i="45"/>
  <c r="E10117" i="45"/>
  <c r="D10117" i="45"/>
  <c r="H10116" i="45"/>
  <c r="G10116" i="45"/>
  <c r="F10116" i="45"/>
  <c r="E10116" i="45"/>
  <c r="D10116" i="45"/>
  <c r="H10115" i="45"/>
  <c r="G10115" i="45"/>
  <c r="F10115" i="45"/>
  <c r="E10115" i="45"/>
  <c r="D10115" i="45"/>
  <c r="H10114" i="45"/>
  <c r="G10114" i="45"/>
  <c r="F10114" i="45"/>
  <c r="E10114" i="45"/>
  <c r="D10114" i="45"/>
  <c r="H10113" i="45"/>
  <c r="G10113" i="45"/>
  <c r="F10113" i="45"/>
  <c r="E10113" i="45"/>
  <c r="D10113" i="45"/>
  <c r="H10112" i="45"/>
  <c r="G10112" i="45"/>
  <c r="F10112" i="45"/>
  <c r="E10112" i="45"/>
  <c r="D10112" i="45"/>
  <c r="H10111" i="45"/>
  <c r="G10111" i="45"/>
  <c r="F10111" i="45"/>
  <c r="E10111" i="45"/>
  <c r="D10111" i="45"/>
  <c r="H10110" i="45"/>
  <c r="G10110" i="45"/>
  <c r="F10110" i="45"/>
  <c r="E10110" i="45"/>
  <c r="D10110" i="45"/>
  <c r="H10109" i="45"/>
  <c r="G10109" i="45"/>
  <c r="F10109" i="45"/>
  <c r="E10109" i="45"/>
  <c r="D10109" i="45"/>
  <c r="H10108" i="45"/>
  <c r="G10108" i="45"/>
  <c r="F10108" i="45"/>
  <c r="E10108" i="45"/>
  <c r="D10108" i="45"/>
  <c r="H10107" i="45"/>
  <c r="G10107" i="45"/>
  <c r="F10107" i="45"/>
  <c r="E10107" i="45"/>
  <c r="D10107" i="45"/>
  <c r="H10106" i="45"/>
  <c r="G10106" i="45"/>
  <c r="F10106" i="45"/>
  <c r="E10106" i="45"/>
  <c r="D10106" i="45"/>
  <c r="H10105" i="45"/>
  <c r="G10105" i="45"/>
  <c r="F10105" i="45"/>
  <c r="E10105" i="45"/>
  <c r="D10105" i="45"/>
  <c r="H10104" i="45"/>
  <c r="G10104" i="45"/>
  <c r="F10104" i="45"/>
  <c r="E10104" i="45"/>
  <c r="D10104" i="45"/>
  <c r="H10103" i="45"/>
  <c r="G10103" i="45"/>
  <c r="F10103" i="45"/>
  <c r="E10103" i="45"/>
  <c r="D10103" i="45"/>
  <c r="H10102" i="45"/>
  <c r="G10102" i="45"/>
  <c r="F10102" i="45"/>
  <c r="E10102" i="45"/>
  <c r="D10102" i="45"/>
  <c r="H10101" i="45"/>
  <c r="G10101" i="45"/>
  <c r="F10101" i="45"/>
  <c r="E10101" i="45"/>
  <c r="D10101" i="45"/>
  <c r="H10100" i="45"/>
  <c r="G10100" i="45"/>
  <c r="F10100" i="45"/>
  <c r="E10100" i="45"/>
  <c r="D10100" i="45"/>
  <c r="H10099" i="45"/>
  <c r="G10099" i="45"/>
  <c r="F10099" i="45"/>
  <c r="E10099" i="45"/>
  <c r="D10099" i="45"/>
  <c r="H10098" i="45"/>
  <c r="G10098" i="45"/>
  <c r="F10098" i="45"/>
  <c r="E10098" i="45"/>
  <c r="D10098" i="45"/>
  <c r="H10097" i="45"/>
  <c r="G10097" i="45"/>
  <c r="F10097" i="45"/>
  <c r="E10097" i="45"/>
  <c r="D10097" i="45"/>
  <c r="H10096" i="45"/>
  <c r="G10096" i="45"/>
  <c r="F10096" i="45"/>
  <c r="E10096" i="45"/>
  <c r="D10096" i="45"/>
  <c r="H10095" i="45"/>
  <c r="G10095" i="45"/>
  <c r="F10095" i="45"/>
  <c r="E10095" i="45"/>
  <c r="D10095" i="45"/>
  <c r="H10094" i="45"/>
  <c r="G10094" i="45"/>
  <c r="F10094" i="45"/>
  <c r="E10094" i="45"/>
  <c r="D10094" i="45"/>
  <c r="H10093" i="45"/>
  <c r="G10093" i="45"/>
  <c r="F10093" i="45"/>
  <c r="E10093" i="45"/>
  <c r="D10093" i="45"/>
  <c r="H10092" i="45"/>
  <c r="G10092" i="45"/>
  <c r="F10092" i="45"/>
  <c r="E10092" i="45"/>
  <c r="D10092" i="45"/>
  <c r="H10091" i="45"/>
  <c r="G10091" i="45"/>
  <c r="F10091" i="45"/>
  <c r="E10091" i="45"/>
  <c r="D10091" i="45"/>
  <c r="H10090" i="45"/>
  <c r="G10090" i="45"/>
  <c r="F10090" i="45"/>
  <c r="E10090" i="45"/>
  <c r="D10090" i="45"/>
  <c r="H10089" i="45"/>
  <c r="G10089" i="45"/>
  <c r="F10089" i="45"/>
  <c r="E10089" i="45"/>
  <c r="D10089" i="45"/>
  <c r="H10088" i="45"/>
  <c r="G10088" i="45"/>
  <c r="F10088" i="45"/>
  <c r="E10088" i="45"/>
  <c r="D10088" i="45"/>
  <c r="H10087" i="45"/>
  <c r="G10087" i="45"/>
  <c r="F10087" i="45"/>
  <c r="E10087" i="45"/>
  <c r="D10087" i="45"/>
  <c r="H10086" i="45"/>
  <c r="G10086" i="45"/>
  <c r="F10086" i="45"/>
  <c r="E10086" i="45"/>
  <c r="D10086" i="45"/>
  <c r="H10085" i="45"/>
  <c r="G10085" i="45"/>
  <c r="F10085" i="45"/>
  <c r="E10085" i="45"/>
  <c r="D10085" i="45"/>
  <c r="H10084" i="45"/>
  <c r="G10084" i="45"/>
  <c r="F10084" i="45"/>
  <c r="E10084" i="45"/>
  <c r="D10084" i="45"/>
  <c r="H10083" i="45"/>
  <c r="G10083" i="45"/>
  <c r="F10083" i="45"/>
  <c r="E10083" i="45"/>
  <c r="D10083" i="45"/>
  <c r="H10082" i="45"/>
  <c r="G10082" i="45"/>
  <c r="F10082" i="45"/>
  <c r="E10082" i="45"/>
  <c r="D10082" i="45"/>
  <c r="H10081" i="45"/>
  <c r="G10081" i="45"/>
  <c r="F10081" i="45"/>
  <c r="E10081" i="45"/>
  <c r="D10081" i="45"/>
  <c r="H10080" i="45"/>
  <c r="G10080" i="45"/>
  <c r="F10080" i="45"/>
  <c r="E10080" i="45"/>
  <c r="D10080" i="45"/>
  <c r="H10079" i="45"/>
  <c r="G10079" i="45"/>
  <c r="F10079" i="45"/>
  <c r="E10079" i="45"/>
  <c r="D10079" i="45"/>
  <c r="H10078" i="45"/>
  <c r="G10078" i="45"/>
  <c r="F10078" i="45"/>
  <c r="E10078" i="45"/>
  <c r="D10078" i="45"/>
  <c r="H10077" i="45"/>
  <c r="G10077" i="45"/>
  <c r="F10077" i="45"/>
  <c r="E10077" i="45"/>
  <c r="D10077" i="45"/>
  <c r="H10076" i="45"/>
  <c r="G10076" i="45"/>
  <c r="F10076" i="45"/>
  <c r="E10076" i="45"/>
  <c r="D10076" i="45"/>
  <c r="H10075" i="45"/>
  <c r="G10075" i="45"/>
  <c r="F10075" i="45"/>
  <c r="E10075" i="45"/>
  <c r="D10075" i="45"/>
  <c r="H10074" i="45"/>
  <c r="G10074" i="45"/>
  <c r="F10074" i="45"/>
  <c r="E10074" i="45"/>
  <c r="D10074" i="45"/>
  <c r="H10073" i="45"/>
  <c r="G10073" i="45"/>
  <c r="F10073" i="45"/>
  <c r="E10073" i="45"/>
  <c r="D10073" i="45"/>
  <c r="H10072" i="45"/>
  <c r="G10072" i="45"/>
  <c r="F10072" i="45"/>
  <c r="E10072" i="45"/>
  <c r="D10072" i="45"/>
  <c r="H10071" i="45"/>
  <c r="G10071" i="45"/>
  <c r="F10071" i="45"/>
  <c r="E10071" i="45"/>
  <c r="D10071" i="45"/>
  <c r="H10070" i="45"/>
  <c r="G10070" i="45"/>
  <c r="F10070" i="45"/>
  <c r="E10070" i="45"/>
  <c r="D10070" i="45"/>
  <c r="H10069" i="45"/>
  <c r="G10069" i="45"/>
  <c r="F10069" i="45"/>
  <c r="E10069" i="45"/>
  <c r="D10069" i="45"/>
  <c r="H10068" i="45"/>
  <c r="G10068" i="45"/>
  <c r="F10068" i="45"/>
  <c r="E10068" i="45"/>
  <c r="D10068" i="45"/>
  <c r="H10067" i="45"/>
  <c r="G10067" i="45"/>
  <c r="F10067" i="45"/>
  <c r="E10067" i="45"/>
  <c r="D10067" i="45"/>
  <c r="H10066" i="45"/>
  <c r="G10066" i="45"/>
  <c r="F10066" i="45"/>
  <c r="E10066" i="45"/>
  <c r="D10066" i="45"/>
  <c r="H10065" i="45"/>
  <c r="G10065" i="45"/>
  <c r="F10065" i="45"/>
  <c r="E10065" i="45"/>
  <c r="D10065" i="45"/>
  <c r="H10064" i="45"/>
  <c r="G10064" i="45"/>
  <c r="F10064" i="45"/>
  <c r="E10064" i="45"/>
  <c r="D10064" i="45"/>
  <c r="H10063" i="45"/>
  <c r="G10063" i="45"/>
  <c r="F10063" i="45"/>
  <c r="E10063" i="45"/>
  <c r="D10063" i="45"/>
  <c r="H10062" i="45"/>
  <c r="G10062" i="45"/>
  <c r="F10062" i="45"/>
  <c r="E10062" i="45"/>
  <c r="D10062" i="45"/>
  <c r="H10061" i="45"/>
  <c r="G10061" i="45"/>
  <c r="F10061" i="45"/>
  <c r="E10061" i="45"/>
  <c r="D10061" i="45"/>
  <c r="H10060" i="45"/>
  <c r="G10060" i="45"/>
  <c r="F10060" i="45"/>
  <c r="E10060" i="45"/>
  <c r="D10060" i="45"/>
  <c r="H10059" i="45"/>
  <c r="G10059" i="45"/>
  <c r="F10059" i="45"/>
  <c r="E10059" i="45"/>
  <c r="D10059" i="45"/>
  <c r="H10058" i="45"/>
  <c r="G10058" i="45"/>
  <c r="F10058" i="45"/>
  <c r="E10058" i="45"/>
  <c r="D10058" i="45"/>
  <c r="H10057" i="45"/>
  <c r="G10057" i="45"/>
  <c r="F10057" i="45"/>
  <c r="E10057" i="45"/>
  <c r="D10057" i="45"/>
  <c r="H10056" i="45"/>
  <c r="G10056" i="45"/>
  <c r="F10056" i="45"/>
  <c r="E10056" i="45"/>
  <c r="D10056" i="45"/>
  <c r="H10055" i="45"/>
  <c r="G10055" i="45"/>
  <c r="F10055" i="45"/>
  <c r="E10055" i="45"/>
  <c r="D10055" i="45"/>
  <c r="H10054" i="45"/>
  <c r="G10054" i="45"/>
  <c r="F10054" i="45"/>
  <c r="E10054" i="45"/>
  <c r="D10054" i="45"/>
  <c r="H10053" i="45"/>
  <c r="G10053" i="45"/>
  <c r="F10053" i="45"/>
  <c r="E10053" i="45"/>
  <c r="D10053" i="45"/>
  <c r="H10052" i="45"/>
  <c r="G10052" i="45"/>
  <c r="F10052" i="45"/>
  <c r="E10052" i="45"/>
  <c r="D10052" i="45"/>
  <c r="H10051" i="45"/>
  <c r="G10051" i="45"/>
  <c r="F10051" i="45"/>
  <c r="E10051" i="45"/>
  <c r="D10051" i="45"/>
  <c r="H10050" i="45"/>
  <c r="G10050" i="45"/>
  <c r="F10050" i="45"/>
  <c r="E10050" i="45"/>
  <c r="D10050" i="45"/>
  <c r="H10049" i="45"/>
  <c r="G10049" i="45"/>
  <c r="F10049" i="45"/>
  <c r="E10049" i="45"/>
  <c r="D10049" i="45"/>
  <c r="H10048" i="45"/>
  <c r="G10048" i="45"/>
  <c r="F10048" i="45"/>
  <c r="E10048" i="45"/>
  <c r="D10048" i="45"/>
  <c r="H10047" i="45"/>
  <c r="G10047" i="45"/>
  <c r="F10047" i="45"/>
  <c r="E10047" i="45"/>
  <c r="D10047" i="45"/>
  <c r="H10046" i="45"/>
  <c r="G10046" i="45"/>
  <c r="F10046" i="45"/>
  <c r="E10046" i="45"/>
  <c r="D10046" i="45"/>
  <c r="H10045" i="45"/>
  <c r="G10045" i="45"/>
  <c r="F10045" i="45"/>
  <c r="E10045" i="45"/>
  <c r="D10045" i="45"/>
  <c r="H10044" i="45"/>
  <c r="G10044" i="45"/>
  <c r="F10044" i="45"/>
  <c r="E10044" i="45"/>
  <c r="D10044" i="45"/>
  <c r="H10043" i="45"/>
  <c r="G10043" i="45"/>
  <c r="F10043" i="45"/>
  <c r="E10043" i="45"/>
  <c r="D10043" i="45"/>
  <c r="H10042" i="45"/>
  <c r="G10042" i="45"/>
  <c r="F10042" i="45"/>
  <c r="E10042" i="45"/>
  <c r="D10042" i="45"/>
  <c r="H10041" i="45"/>
  <c r="G10041" i="45"/>
  <c r="F10041" i="45"/>
  <c r="E10041" i="45"/>
  <c r="D10041" i="45"/>
  <c r="H10040" i="45"/>
  <c r="G10040" i="45"/>
  <c r="F10040" i="45"/>
  <c r="E10040" i="45"/>
  <c r="D10040" i="45"/>
  <c r="H10039" i="45"/>
  <c r="G10039" i="45"/>
  <c r="F10039" i="45"/>
  <c r="E10039" i="45"/>
  <c r="D10039" i="45"/>
  <c r="H10038" i="45"/>
  <c r="G10038" i="45"/>
  <c r="F10038" i="45"/>
  <c r="E10038" i="45"/>
  <c r="D10038" i="45"/>
  <c r="H10037" i="45"/>
  <c r="G10037" i="45"/>
  <c r="F10037" i="45"/>
  <c r="E10037" i="45"/>
  <c r="D10037" i="45"/>
  <c r="H10036" i="45"/>
  <c r="G10036" i="45"/>
  <c r="F10036" i="45"/>
  <c r="E10036" i="45"/>
  <c r="D10036" i="45"/>
  <c r="H10035" i="45"/>
  <c r="G10035" i="45"/>
  <c r="F10035" i="45"/>
  <c r="E10035" i="45"/>
  <c r="D10035" i="45"/>
  <c r="H10034" i="45"/>
  <c r="G10034" i="45"/>
  <c r="F10034" i="45"/>
  <c r="E10034" i="45"/>
  <c r="D10034" i="45"/>
  <c r="H10033" i="45"/>
  <c r="G10033" i="45"/>
  <c r="F10033" i="45"/>
  <c r="E10033" i="45"/>
  <c r="D10033" i="45"/>
  <c r="H10032" i="45"/>
  <c r="G10032" i="45"/>
  <c r="F10032" i="45"/>
  <c r="E10032" i="45"/>
  <c r="D10032" i="45"/>
  <c r="H10031" i="45"/>
  <c r="G10031" i="45"/>
  <c r="F10031" i="45"/>
  <c r="E10031" i="45"/>
  <c r="D10031" i="45"/>
  <c r="H10030" i="45"/>
  <c r="G10030" i="45"/>
  <c r="F10030" i="45"/>
  <c r="E10030" i="45"/>
  <c r="D10030" i="45"/>
  <c r="H10029" i="45"/>
  <c r="G10029" i="45"/>
  <c r="F10029" i="45"/>
  <c r="E10029" i="45"/>
  <c r="D10029" i="45"/>
  <c r="H10028" i="45"/>
  <c r="G10028" i="45"/>
  <c r="F10028" i="45"/>
  <c r="E10028" i="45"/>
  <c r="D10028" i="45"/>
  <c r="H10027" i="45"/>
  <c r="G10027" i="45"/>
  <c r="F10027" i="45"/>
  <c r="E10027" i="45"/>
  <c r="D10027" i="45"/>
  <c r="H10026" i="45"/>
  <c r="G10026" i="45"/>
  <c r="F10026" i="45"/>
  <c r="E10026" i="45"/>
  <c r="D10026" i="45"/>
  <c r="H10025" i="45"/>
  <c r="G10025" i="45"/>
  <c r="F10025" i="45"/>
  <c r="E10025" i="45"/>
  <c r="D10025" i="45"/>
  <c r="H10024" i="45"/>
  <c r="G10024" i="45"/>
  <c r="F10024" i="45"/>
  <c r="E10024" i="45"/>
  <c r="D10024" i="45"/>
  <c r="H10023" i="45"/>
  <c r="G10023" i="45"/>
  <c r="F10023" i="45"/>
  <c r="E10023" i="45"/>
  <c r="D10023" i="45"/>
  <c r="H10022" i="45"/>
  <c r="G10022" i="45"/>
  <c r="F10022" i="45"/>
  <c r="E10022" i="45"/>
  <c r="D10022" i="45"/>
  <c r="H10021" i="45"/>
  <c r="G10021" i="45"/>
  <c r="F10021" i="45"/>
  <c r="E10021" i="45"/>
  <c r="D10021" i="45"/>
  <c r="H10020" i="45"/>
  <c r="G10020" i="45"/>
  <c r="F10020" i="45"/>
  <c r="E10020" i="45"/>
  <c r="D10020" i="45"/>
  <c r="H10019" i="45"/>
  <c r="G10019" i="45"/>
  <c r="F10019" i="45"/>
  <c r="E10019" i="45"/>
  <c r="D10019" i="45"/>
  <c r="H10018" i="45"/>
  <c r="G10018" i="45"/>
  <c r="F10018" i="45"/>
  <c r="E10018" i="45"/>
  <c r="D10018" i="45"/>
  <c r="H10017" i="45"/>
  <c r="G10017" i="45"/>
  <c r="F10017" i="45"/>
  <c r="E10017" i="45"/>
  <c r="D10017" i="45"/>
  <c r="H10016" i="45"/>
  <c r="G10016" i="45"/>
  <c r="F10016" i="45"/>
  <c r="E10016" i="45"/>
  <c r="D10016" i="45"/>
  <c r="H10015" i="45"/>
  <c r="G10015" i="45"/>
  <c r="F10015" i="45"/>
  <c r="E10015" i="45"/>
  <c r="D10015" i="45"/>
  <c r="H10014" i="45"/>
  <c r="G10014" i="45"/>
  <c r="F10014" i="45"/>
  <c r="E10014" i="45"/>
  <c r="D10014" i="45"/>
  <c r="H10013" i="45"/>
  <c r="G10013" i="45"/>
  <c r="F10013" i="45"/>
  <c r="E10013" i="45"/>
  <c r="D10013" i="45"/>
  <c r="H10012" i="45"/>
  <c r="G10012" i="45"/>
  <c r="F10012" i="45"/>
  <c r="E10012" i="45"/>
  <c r="D10012" i="45"/>
  <c r="H10011" i="45"/>
  <c r="G10011" i="45"/>
  <c r="F10011" i="45"/>
  <c r="E10011" i="45"/>
  <c r="D10011" i="45"/>
  <c r="H10010" i="45"/>
  <c r="G10010" i="45"/>
  <c r="F10010" i="45"/>
  <c r="E10010" i="45"/>
  <c r="D10010" i="45"/>
  <c r="H10009" i="45"/>
  <c r="G10009" i="45"/>
  <c r="F10009" i="45"/>
  <c r="E10009" i="45"/>
  <c r="D10009" i="45"/>
  <c r="H10008" i="45"/>
  <c r="G10008" i="45"/>
  <c r="F10008" i="45"/>
  <c r="E10008" i="45"/>
  <c r="D10008" i="45"/>
  <c r="H10007" i="45"/>
  <c r="G10007" i="45"/>
  <c r="F10007" i="45"/>
  <c r="E10007" i="45"/>
  <c r="D10007" i="45"/>
  <c r="H10006" i="45"/>
  <c r="G10006" i="45"/>
  <c r="F10006" i="45"/>
  <c r="E10006" i="45"/>
  <c r="D10006" i="45"/>
  <c r="H10005" i="45"/>
  <c r="G10005" i="45"/>
  <c r="F10005" i="45"/>
  <c r="E10005" i="45"/>
  <c r="D10005" i="45"/>
  <c r="H10004" i="45"/>
  <c r="G10004" i="45"/>
  <c r="F10004" i="45"/>
  <c r="E10004" i="45"/>
  <c r="D10004" i="45"/>
  <c r="H10003" i="45"/>
  <c r="G10003" i="45"/>
  <c r="F10003" i="45"/>
  <c r="E10003" i="45"/>
  <c r="D10003" i="45"/>
  <c r="H10002" i="45"/>
  <c r="G10002" i="45"/>
  <c r="F10002" i="45"/>
  <c r="E10002" i="45"/>
  <c r="D10002" i="45"/>
  <c r="H10001" i="45"/>
  <c r="G10001" i="45"/>
  <c r="F10001" i="45"/>
  <c r="E10001" i="45"/>
  <c r="D10001" i="45"/>
  <c r="H10000" i="45"/>
  <c r="G10000" i="45"/>
  <c r="F10000" i="45"/>
  <c r="E10000" i="45"/>
  <c r="D10000" i="45"/>
  <c r="H9999" i="45"/>
  <c r="G9999" i="45"/>
  <c r="F9999" i="45"/>
  <c r="E9999" i="45"/>
  <c r="D9999" i="45"/>
  <c r="H9998" i="45"/>
  <c r="G9998" i="45"/>
  <c r="F9998" i="45"/>
  <c r="E9998" i="45"/>
  <c r="D9998" i="45"/>
  <c r="H9997" i="45"/>
  <c r="G9997" i="45"/>
  <c r="F9997" i="45"/>
  <c r="E9997" i="45"/>
  <c r="D9997" i="45"/>
  <c r="H9996" i="45"/>
  <c r="G9996" i="45"/>
  <c r="F9996" i="45"/>
  <c r="E9996" i="45"/>
  <c r="D9996" i="45"/>
  <c r="H9995" i="45"/>
  <c r="G9995" i="45"/>
  <c r="F9995" i="45"/>
  <c r="E9995" i="45"/>
  <c r="D9995" i="45"/>
  <c r="H9994" i="45"/>
  <c r="G9994" i="45"/>
  <c r="F9994" i="45"/>
  <c r="E9994" i="45"/>
  <c r="D9994" i="45"/>
  <c r="H9993" i="45"/>
  <c r="G9993" i="45"/>
  <c r="F9993" i="45"/>
  <c r="E9993" i="45"/>
  <c r="D9993" i="45"/>
  <c r="H9992" i="45"/>
  <c r="G9992" i="45"/>
  <c r="F9992" i="45"/>
  <c r="E9992" i="45"/>
  <c r="D9992" i="45"/>
  <c r="H9991" i="45"/>
  <c r="G9991" i="45"/>
  <c r="F9991" i="45"/>
  <c r="E9991" i="45"/>
  <c r="D9991" i="45"/>
  <c r="H9990" i="45"/>
  <c r="G9990" i="45"/>
  <c r="F9990" i="45"/>
  <c r="E9990" i="45"/>
  <c r="D9990" i="45"/>
  <c r="H9989" i="45"/>
  <c r="G9989" i="45"/>
  <c r="F9989" i="45"/>
  <c r="E9989" i="45"/>
  <c r="D9989" i="45"/>
  <c r="H9988" i="45"/>
  <c r="G9988" i="45"/>
  <c r="F9988" i="45"/>
  <c r="E9988" i="45"/>
  <c r="D9988" i="45"/>
  <c r="H9987" i="45"/>
  <c r="G9987" i="45"/>
  <c r="F9987" i="45"/>
  <c r="E9987" i="45"/>
  <c r="D9987" i="45"/>
  <c r="H9986" i="45"/>
  <c r="G9986" i="45"/>
  <c r="F9986" i="45"/>
  <c r="E9986" i="45"/>
  <c r="D9986" i="45"/>
  <c r="H9985" i="45"/>
  <c r="G9985" i="45"/>
  <c r="F9985" i="45"/>
  <c r="E9985" i="45"/>
  <c r="D9985" i="45"/>
  <c r="H9984" i="45"/>
  <c r="G9984" i="45"/>
  <c r="F9984" i="45"/>
  <c r="E9984" i="45"/>
  <c r="D9984" i="45"/>
  <c r="H9983" i="45"/>
  <c r="G9983" i="45"/>
  <c r="F9983" i="45"/>
  <c r="E9983" i="45"/>
  <c r="D9983" i="45"/>
  <c r="H9982" i="45"/>
  <c r="G9982" i="45"/>
  <c r="F9982" i="45"/>
  <c r="E9982" i="45"/>
  <c r="D9982" i="45"/>
  <c r="H9981" i="45"/>
  <c r="G9981" i="45"/>
  <c r="F9981" i="45"/>
  <c r="E9981" i="45"/>
  <c r="D9981" i="45"/>
  <c r="H9980" i="45"/>
  <c r="G9980" i="45"/>
  <c r="F9980" i="45"/>
  <c r="E9980" i="45"/>
  <c r="D9980" i="45"/>
  <c r="H9979" i="45"/>
  <c r="G9979" i="45"/>
  <c r="F9979" i="45"/>
  <c r="E9979" i="45"/>
  <c r="D9979" i="45"/>
  <c r="H9978" i="45"/>
  <c r="G9978" i="45"/>
  <c r="F9978" i="45"/>
  <c r="E9978" i="45"/>
  <c r="D9978" i="45"/>
  <c r="H9977" i="45"/>
  <c r="G9977" i="45"/>
  <c r="F9977" i="45"/>
  <c r="E9977" i="45"/>
  <c r="D9977" i="45"/>
  <c r="H9976" i="45"/>
  <c r="G9976" i="45"/>
  <c r="F9976" i="45"/>
  <c r="E9976" i="45"/>
  <c r="D9976" i="45"/>
  <c r="H9975" i="45"/>
  <c r="G9975" i="45"/>
  <c r="F9975" i="45"/>
  <c r="E9975" i="45"/>
  <c r="D9975" i="45"/>
  <c r="H9974" i="45"/>
  <c r="G9974" i="45"/>
  <c r="F9974" i="45"/>
  <c r="E9974" i="45"/>
  <c r="D9974" i="45"/>
  <c r="H9973" i="45"/>
  <c r="G9973" i="45"/>
  <c r="F9973" i="45"/>
  <c r="E9973" i="45"/>
  <c r="D9973" i="45"/>
  <c r="H9972" i="45"/>
  <c r="G9972" i="45"/>
  <c r="F9972" i="45"/>
  <c r="E9972" i="45"/>
  <c r="D9972" i="45"/>
  <c r="H9971" i="45"/>
  <c r="G9971" i="45"/>
  <c r="F9971" i="45"/>
  <c r="E9971" i="45"/>
  <c r="D9971" i="45"/>
  <c r="H9970" i="45"/>
  <c r="G9970" i="45"/>
  <c r="F9970" i="45"/>
  <c r="E9970" i="45"/>
  <c r="D9970" i="45"/>
  <c r="H9969" i="45"/>
  <c r="G9969" i="45"/>
  <c r="F9969" i="45"/>
  <c r="E9969" i="45"/>
  <c r="D9969" i="45"/>
  <c r="H9968" i="45"/>
  <c r="G9968" i="45"/>
  <c r="F9968" i="45"/>
  <c r="E9968" i="45"/>
  <c r="D9968" i="45"/>
  <c r="H9967" i="45"/>
  <c r="G9967" i="45"/>
  <c r="F9967" i="45"/>
  <c r="E9967" i="45"/>
  <c r="D9967" i="45"/>
  <c r="H9966" i="45"/>
  <c r="G9966" i="45"/>
  <c r="F9966" i="45"/>
  <c r="E9966" i="45"/>
  <c r="D9966" i="45"/>
  <c r="H9965" i="45"/>
  <c r="G9965" i="45"/>
  <c r="F9965" i="45"/>
  <c r="E9965" i="45"/>
  <c r="D9965" i="45"/>
  <c r="H9964" i="45"/>
  <c r="G9964" i="45"/>
  <c r="F9964" i="45"/>
  <c r="E9964" i="45"/>
  <c r="D9964" i="45"/>
  <c r="H9963" i="45"/>
  <c r="G9963" i="45"/>
  <c r="F9963" i="45"/>
  <c r="E9963" i="45"/>
  <c r="D9963" i="45"/>
  <c r="H9962" i="45"/>
  <c r="G9962" i="45"/>
  <c r="F9962" i="45"/>
  <c r="E9962" i="45"/>
  <c r="D9962" i="45"/>
  <c r="H9961" i="45"/>
  <c r="G9961" i="45"/>
  <c r="F9961" i="45"/>
  <c r="E9961" i="45"/>
  <c r="D9961" i="45"/>
  <c r="H9960" i="45"/>
  <c r="G9960" i="45"/>
  <c r="F9960" i="45"/>
  <c r="E9960" i="45"/>
  <c r="D9960" i="45"/>
  <c r="H9959" i="45"/>
  <c r="G9959" i="45"/>
  <c r="F9959" i="45"/>
  <c r="E9959" i="45"/>
  <c r="D9959" i="45"/>
  <c r="H9958" i="45"/>
  <c r="G9958" i="45"/>
  <c r="F9958" i="45"/>
  <c r="E9958" i="45"/>
  <c r="D9958" i="45"/>
  <c r="H9957" i="45"/>
  <c r="G9957" i="45"/>
  <c r="F9957" i="45"/>
  <c r="E9957" i="45"/>
  <c r="D9957" i="45"/>
  <c r="H9956" i="45"/>
  <c r="G9956" i="45"/>
  <c r="F9956" i="45"/>
  <c r="E9956" i="45"/>
  <c r="D9956" i="45"/>
  <c r="H9955" i="45"/>
  <c r="G9955" i="45"/>
  <c r="F9955" i="45"/>
  <c r="E9955" i="45"/>
  <c r="D9955" i="45"/>
  <c r="H9954" i="45"/>
  <c r="G9954" i="45"/>
  <c r="F9954" i="45"/>
  <c r="E9954" i="45"/>
  <c r="D9954" i="45"/>
  <c r="H9953" i="45"/>
  <c r="G9953" i="45"/>
  <c r="F9953" i="45"/>
  <c r="E9953" i="45"/>
  <c r="D9953" i="45"/>
  <c r="H9952" i="45"/>
  <c r="G9952" i="45"/>
  <c r="F9952" i="45"/>
  <c r="E9952" i="45"/>
  <c r="D9952" i="45"/>
  <c r="H9951" i="45"/>
  <c r="G9951" i="45"/>
  <c r="F9951" i="45"/>
  <c r="E9951" i="45"/>
  <c r="D9951" i="45"/>
  <c r="H9950" i="45"/>
  <c r="G9950" i="45"/>
  <c r="F9950" i="45"/>
  <c r="E9950" i="45"/>
  <c r="D9950" i="45"/>
  <c r="H9949" i="45"/>
  <c r="G9949" i="45"/>
  <c r="F9949" i="45"/>
  <c r="E9949" i="45"/>
  <c r="D9949" i="45"/>
  <c r="H9948" i="45"/>
  <c r="G9948" i="45"/>
  <c r="F9948" i="45"/>
  <c r="E9948" i="45"/>
  <c r="D9948" i="45"/>
  <c r="H9947" i="45"/>
  <c r="G9947" i="45"/>
  <c r="F9947" i="45"/>
  <c r="E9947" i="45"/>
  <c r="D9947" i="45"/>
  <c r="H9946" i="45"/>
  <c r="G9946" i="45"/>
  <c r="F9946" i="45"/>
  <c r="E9946" i="45"/>
  <c r="D9946" i="45"/>
  <c r="H9945" i="45"/>
  <c r="G9945" i="45"/>
  <c r="F9945" i="45"/>
  <c r="E9945" i="45"/>
  <c r="D9945" i="45"/>
  <c r="H9944" i="45"/>
  <c r="G9944" i="45"/>
  <c r="F9944" i="45"/>
  <c r="E9944" i="45"/>
  <c r="D9944" i="45"/>
  <c r="H9943" i="45"/>
  <c r="G9943" i="45"/>
  <c r="F9943" i="45"/>
  <c r="E9943" i="45"/>
  <c r="D9943" i="45"/>
  <c r="H9942" i="45"/>
  <c r="G9942" i="45"/>
  <c r="F9942" i="45"/>
  <c r="E9942" i="45"/>
  <c r="D9942" i="45"/>
  <c r="H9941" i="45"/>
  <c r="G9941" i="45"/>
  <c r="F9941" i="45"/>
  <c r="E9941" i="45"/>
  <c r="D9941" i="45"/>
  <c r="H9940" i="45"/>
  <c r="G9940" i="45"/>
  <c r="F9940" i="45"/>
  <c r="E9940" i="45"/>
  <c r="D9940" i="45"/>
  <c r="H9939" i="45"/>
  <c r="G9939" i="45"/>
  <c r="F9939" i="45"/>
  <c r="E9939" i="45"/>
  <c r="D9939" i="45"/>
  <c r="H9938" i="45"/>
  <c r="G9938" i="45"/>
  <c r="F9938" i="45"/>
  <c r="E9938" i="45"/>
  <c r="D9938" i="45"/>
  <c r="H9937" i="45"/>
  <c r="G9937" i="45"/>
  <c r="F9937" i="45"/>
  <c r="E9937" i="45"/>
  <c r="D9937" i="45"/>
  <c r="H9936" i="45"/>
  <c r="G9936" i="45"/>
  <c r="F9936" i="45"/>
  <c r="E9936" i="45"/>
  <c r="D9936" i="45"/>
  <c r="H9935" i="45"/>
  <c r="G9935" i="45"/>
  <c r="F9935" i="45"/>
  <c r="E9935" i="45"/>
  <c r="D9935" i="45"/>
  <c r="H9934" i="45"/>
  <c r="G9934" i="45"/>
  <c r="F9934" i="45"/>
  <c r="E9934" i="45"/>
  <c r="D9934" i="45"/>
  <c r="H9933" i="45"/>
  <c r="G9933" i="45"/>
  <c r="F9933" i="45"/>
  <c r="E9933" i="45"/>
  <c r="D9933" i="45"/>
  <c r="H9932" i="45"/>
  <c r="G9932" i="45"/>
  <c r="F9932" i="45"/>
  <c r="E9932" i="45"/>
  <c r="D9932" i="45"/>
  <c r="H9931" i="45"/>
  <c r="G9931" i="45"/>
  <c r="F9931" i="45"/>
  <c r="E9931" i="45"/>
  <c r="D9931" i="45"/>
  <c r="H9930" i="45"/>
  <c r="G9930" i="45"/>
  <c r="F9930" i="45"/>
  <c r="E9930" i="45"/>
  <c r="D9930" i="45"/>
  <c r="H9929" i="45"/>
  <c r="G9929" i="45"/>
  <c r="F9929" i="45"/>
  <c r="E9929" i="45"/>
  <c r="D9929" i="45"/>
  <c r="H9928" i="45"/>
  <c r="G9928" i="45"/>
  <c r="F9928" i="45"/>
  <c r="E9928" i="45"/>
  <c r="D9928" i="45"/>
  <c r="H9927" i="45"/>
  <c r="G9927" i="45"/>
  <c r="F9927" i="45"/>
  <c r="E9927" i="45"/>
  <c r="D9927" i="45"/>
  <c r="H9926" i="45"/>
  <c r="G9926" i="45"/>
  <c r="F9926" i="45"/>
  <c r="E9926" i="45"/>
  <c r="D9926" i="45"/>
  <c r="H9925" i="45"/>
  <c r="G9925" i="45"/>
  <c r="F9925" i="45"/>
  <c r="E9925" i="45"/>
  <c r="D9925" i="45"/>
  <c r="H9924" i="45"/>
  <c r="G9924" i="45"/>
  <c r="F9924" i="45"/>
  <c r="E9924" i="45"/>
  <c r="D9924" i="45"/>
  <c r="H9923" i="45"/>
  <c r="G9923" i="45"/>
  <c r="F9923" i="45"/>
  <c r="E9923" i="45"/>
  <c r="D9923" i="45"/>
  <c r="H9922" i="45"/>
  <c r="G9922" i="45"/>
  <c r="F9922" i="45"/>
  <c r="E9922" i="45"/>
  <c r="D9922" i="45"/>
  <c r="H9921" i="45"/>
  <c r="G9921" i="45"/>
  <c r="F9921" i="45"/>
  <c r="E9921" i="45"/>
  <c r="D9921" i="45"/>
  <c r="H9920" i="45"/>
  <c r="G9920" i="45"/>
  <c r="F9920" i="45"/>
  <c r="E9920" i="45"/>
  <c r="D9920" i="45"/>
  <c r="H9919" i="45"/>
  <c r="G9919" i="45"/>
  <c r="F9919" i="45"/>
  <c r="E9919" i="45"/>
  <c r="D9919" i="45"/>
  <c r="H9918" i="45"/>
  <c r="G9918" i="45"/>
  <c r="F9918" i="45"/>
  <c r="E9918" i="45"/>
  <c r="D9918" i="45"/>
  <c r="H9917" i="45"/>
  <c r="G9917" i="45"/>
  <c r="F9917" i="45"/>
  <c r="E9917" i="45"/>
  <c r="D9917" i="45"/>
  <c r="H9916" i="45"/>
  <c r="G9916" i="45"/>
  <c r="F9916" i="45"/>
  <c r="E9916" i="45"/>
  <c r="D9916" i="45"/>
  <c r="H9915" i="45"/>
  <c r="G9915" i="45"/>
  <c r="F9915" i="45"/>
  <c r="E9915" i="45"/>
  <c r="D9915" i="45"/>
  <c r="H9914" i="45"/>
  <c r="G9914" i="45"/>
  <c r="F9914" i="45"/>
  <c r="E9914" i="45"/>
  <c r="D9914" i="45"/>
  <c r="H9913" i="45"/>
  <c r="G9913" i="45"/>
  <c r="F9913" i="45"/>
  <c r="E9913" i="45"/>
  <c r="D9913" i="45"/>
  <c r="H9912" i="45"/>
  <c r="G9912" i="45"/>
  <c r="F9912" i="45"/>
  <c r="E9912" i="45"/>
  <c r="D9912" i="45"/>
  <c r="H9911" i="45"/>
  <c r="G9911" i="45"/>
  <c r="F9911" i="45"/>
  <c r="E9911" i="45"/>
  <c r="D9911" i="45"/>
  <c r="H9910" i="45"/>
  <c r="G9910" i="45"/>
  <c r="F9910" i="45"/>
  <c r="E9910" i="45"/>
  <c r="D9910" i="45"/>
  <c r="H9909" i="45"/>
  <c r="G9909" i="45"/>
  <c r="F9909" i="45"/>
  <c r="E9909" i="45"/>
  <c r="D9909" i="45"/>
  <c r="H9908" i="45"/>
  <c r="G9908" i="45"/>
  <c r="F9908" i="45"/>
  <c r="E9908" i="45"/>
  <c r="D9908" i="45"/>
  <c r="H9907" i="45"/>
  <c r="G9907" i="45"/>
  <c r="F9907" i="45"/>
  <c r="E9907" i="45"/>
  <c r="D9907" i="45"/>
  <c r="H9906" i="45"/>
  <c r="G9906" i="45"/>
  <c r="F9906" i="45"/>
  <c r="E9906" i="45"/>
  <c r="D9906" i="45"/>
  <c r="H9905" i="45"/>
  <c r="G9905" i="45"/>
  <c r="F9905" i="45"/>
  <c r="E9905" i="45"/>
  <c r="D9905" i="45"/>
  <c r="H9904" i="45"/>
  <c r="G9904" i="45"/>
  <c r="F9904" i="45"/>
  <c r="E9904" i="45"/>
  <c r="D9904" i="45"/>
  <c r="H9903" i="45"/>
  <c r="G9903" i="45"/>
  <c r="F9903" i="45"/>
  <c r="E9903" i="45"/>
  <c r="D9903" i="45"/>
  <c r="H9902" i="45"/>
  <c r="G9902" i="45"/>
  <c r="F9902" i="45"/>
  <c r="E9902" i="45"/>
  <c r="D9902" i="45"/>
  <c r="H9901" i="45"/>
  <c r="G9901" i="45"/>
  <c r="F9901" i="45"/>
  <c r="E9901" i="45"/>
  <c r="D9901" i="45"/>
  <c r="H9900" i="45"/>
  <c r="G9900" i="45"/>
  <c r="F9900" i="45"/>
  <c r="E9900" i="45"/>
  <c r="D9900" i="45"/>
  <c r="H9899" i="45"/>
  <c r="G9899" i="45"/>
  <c r="F9899" i="45"/>
  <c r="E9899" i="45"/>
  <c r="D9899" i="45"/>
  <c r="H9898" i="45"/>
  <c r="G9898" i="45"/>
  <c r="F9898" i="45"/>
  <c r="E9898" i="45"/>
  <c r="D9898" i="45"/>
  <c r="H9897" i="45"/>
  <c r="G9897" i="45"/>
  <c r="F9897" i="45"/>
  <c r="E9897" i="45"/>
  <c r="D9897" i="45"/>
  <c r="H9896" i="45"/>
  <c r="G9896" i="45"/>
  <c r="F9896" i="45"/>
  <c r="E9896" i="45"/>
  <c r="D9896" i="45"/>
  <c r="H9895" i="45"/>
  <c r="G9895" i="45"/>
  <c r="F9895" i="45"/>
  <c r="E9895" i="45"/>
  <c r="D9895" i="45"/>
  <c r="H9894" i="45"/>
  <c r="G9894" i="45"/>
  <c r="F9894" i="45"/>
  <c r="E9894" i="45"/>
  <c r="D9894" i="45"/>
  <c r="H9893" i="45"/>
  <c r="G9893" i="45"/>
  <c r="F9893" i="45"/>
  <c r="E9893" i="45"/>
  <c r="D9893" i="45"/>
  <c r="H9892" i="45"/>
  <c r="G9892" i="45"/>
  <c r="F9892" i="45"/>
  <c r="E9892" i="45"/>
  <c r="D9892" i="45"/>
  <c r="H9891" i="45"/>
  <c r="G9891" i="45"/>
  <c r="F9891" i="45"/>
  <c r="E9891" i="45"/>
  <c r="D9891" i="45"/>
  <c r="H9890" i="45"/>
  <c r="G9890" i="45"/>
  <c r="F9890" i="45"/>
  <c r="E9890" i="45"/>
  <c r="D9890" i="45"/>
  <c r="H9889" i="45"/>
  <c r="G9889" i="45"/>
  <c r="F9889" i="45"/>
  <c r="E9889" i="45"/>
  <c r="D9889" i="45"/>
  <c r="H9888" i="45"/>
  <c r="G9888" i="45"/>
  <c r="F9888" i="45"/>
  <c r="E9888" i="45"/>
  <c r="D9888" i="45"/>
  <c r="H9887" i="45"/>
  <c r="G9887" i="45"/>
  <c r="F9887" i="45"/>
  <c r="E9887" i="45"/>
  <c r="D9887" i="45"/>
  <c r="H9886" i="45"/>
  <c r="G9886" i="45"/>
  <c r="F9886" i="45"/>
  <c r="E9886" i="45"/>
  <c r="D9886" i="45"/>
  <c r="H9885" i="45"/>
  <c r="G9885" i="45"/>
  <c r="F9885" i="45"/>
  <c r="E9885" i="45"/>
  <c r="D9885" i="45"/>
  <c r="H9884" i="45"/>
  <c r="G9884" i="45"/>
  <c r="F9884" i="45"/>
  <c r="E9884" i="45"/>
  <c r="D9884" i="45"/>
  <c r="H9883" i="45"/>
  <c r="G9883" i="45"/>
  <c r="F9883" i="45"/>
  <c r="E9883" i="45"/>
  <c r="D9883" i="45"/>
  <c r="H9882" i="45"/>
  <c r="G9882" i="45"/>
  <c r="F9882" i="45"/>
  <c r="E9882" i="45"/>
  <c r="D9882" i="45"/>
  <c r="H9881" i="45"/>
  <c r="G9881" i="45"/>
  <c r="F9881" i="45"/>
  <c r="E9881" i="45"/>
  <c r="D9881" i="45"/>
  <c r="H9880" i="45"/>
  <c r="G9880" i="45"/>
  <c r="F9880" i="45"/>
  <c r="E9880" i="45"/>
  <c r="D9880" i="45"/>
  <c r="H9879" i="45"/>
  <c r="G9879" i="45"/>
  <c r="F9879" i="45"/>
  <c r="E9879" i="45"/>
  <c r="D9879" i="45"/>
  <c r="H9878" i="45"/>
  <c r="G9878" i="45"/>
  <c r="F9878" i="45"/>
  <c r="E9878" i="45"/>
  <c r="D9878" i="45"/>
  <c r="H9877" i="45"/>
  <c r="G9877" i="45"/>
  <c r="F9877" i="45"/>
  <c r="E9877" i="45"/>
  <c r="D9877" i="45"/>
  <c r="H9876" i="45"/>
  <c r="G9876" i="45"/>
  <c r="F9876" i="45"/>
  <c r="E9876" i="45"/>
  <c r="D9876" i="45"/>
  <c r="H9875" i="45"/>
  <c r="G9875" i="45"/>
  <c r="F9875" i="45"/>
  <c r="E9875" i="45"/>
  <c r="D9875" i="45"/>
  <c r="H9874" i="45"/>
  <c r="G9874" i="45"/>
  <c r="F9874" i="45"/>
  <c r="E9874" i="45"/>
  <c r="D9874" i="45"/>
  <c r="H9873" i="45"/>
  <c r="G9873" i="45"/>
  <c r="F9873" i="45"/>
  <c r="E9873" i="45"/>
  <c r="D9873" i="45"/>
  <c r="H9872" i="45"/>
  <c r="G9872" i="45"/>
  <c r="F9872" i="45"/>
  <c r="E9872" i="45"/>
  <c r="D9872" i="45"/>
  <c r="H9871" i="45"/>
  <c r="G9871" i="45"/>
  <c r="F9871" i="45"/>
  <c r="E9871" i="45"/>
  <c r="D9871" i="45"/>
  <c r="H9870" i="45"/>
  <c r="G9870" i="45"/>
  <c r="F9870" i="45"/>
  <c r="E9870" i="45"/>
  <c r="D9870" i="45"/>
  <c r="H9869" i="45"/>
  <c r="G9869" i="45"/>
  <c r="F9869" i="45"/>
  <c r="E9869" i="45"/>
  <c r="D9869" i="45"/>
  <c r="H9868" i="45"/>
  <c r="G9868" i="45"/>
  <c r="F9868" i="45"/>
  <c r="E9868" i="45"/>
  <c r="D9868" i="45"/>
  <c r="H9867" i="45"/>
  <c r="G9867" i="45"/>
  <c r="F9867" i="45"/>
  <c r="E9867" i="45"/>
  <c r="D9867" i="45"/>
  <c r="H9866" i="45"/>
  <c r="G9866" i="45"/>
  <c r="F9866" i="45"/>
  <c r="E9866" i="45"/>
  <c r="D9866" i="45"/>
  <c r="H9865" i="45"/>
  <c r="G9865" i="45"/>
  <c r="F9865" i="45"/>
  <c r="E9865" i="45"/>
  <c r="D9865" i="45"/>
  <c r="H9864" i="45"/>
  <c r="G9864" i="45"/>
  <c r="F9864" i="45"/>
  <c r="E9864" i="45"/>
  <c r="D9864" i="45"/>
  <c r="H9863" i="45"/>
  <c r="G9863" i="45"/>
  <c r="F9863" i="45"/>
  <c r="E9863" i="45"/>
  <c r="D9863" i="45"/>
  <c r="H9862" i="45"/>
  <c r="G9862" i="45"/>
  <c r="F9862" i="45"/>
  <c r="E9862" i="45"/>
  <c r="D9862" i="45"/>
  <c r="H9861" i="45"/>
  <c r="G9861" i="45"/>
  <c r="F9861" i="45"/>
  <c r="E9861" i="45"/>
  <c r="D9861" i="45"/>
  <c r="H9860" i="45"/>
  <c r="G9860" i="45"/>
  <c r="F9860" i="45"/>
  <c r="E9860" i="45"/>
  <c r="D9860" i="45"/>
  <c r="H9859" i="45"/>
  <c r="G9859" i="45"/>
  <c r="F9859" i="45"/>
  <c r="E9859" i="45"/>
  <c r="D9859" i="45"/>
  <c r="H9858" i="45"/>
  <c r="G9858" i="45"/>
  <c r="F9858" i="45"/>
  <c r="E9858" i="45"/>
  <c r="D9858" i="45"/>
  <c r="H9857" i="45"/>
  <c r="G9857" i="45"/>
  <c r="F9857" i="45"/>
  <c r="E9857" i="45"/>
  <c r="D9857" i="45"/>
  <c r="H9856" i="45"/>
  <c r="G9856" i="45"/>
  <c r="F9856" i="45"/>
  <c r="E9856" i="45"/>
  <c r="D9856" i="45"/>
  <c r="H9855" i="45"/>
  <c r="G9855" i="45"/>
  <c r="F9855" i="45"/>
  <c r="E9855" i="45"/>
  <c r="D9855" i="45"/>
  <c r="H9854" i="45"/>
  <c r="G9854" i="45"/>
  <c r="F9854" i="45"/>
  <c r="E9854" i="45"/>
  <c r="D9854" i="45"/>
  <c r="H9853" i="45"/>
  <c r="G9853" i="45"/>
  <c r="F9853" i="45"/>
  <c r="E9853" i="45"/>
  <c r="D9853" i="45"/>
  <c r="H9852" i="45"/>
  <c r="G9852" i="45"/>
  <c r="F9852" i="45"/>
  <c r="E9852" i="45"/>
  <c r="D9852" i="45"/>
  <c r="H9851" i="45"/>
  <c r="G9851" i="45"/>
  <c r="F9851" i="45"/>
  <c r="E9851" i="45"/>
  <c r="D9851" i="45"/>
  <c r="H9850" i="45"/>
  <c r="G9850" i="45"/>
  <c r="F9850" i="45"/>
  <c r="E9850" i="45"/>
  <c r="D9850" i="45"/>
  <c r="H9849" i="45"/>
  <c r="G9849" i="45"/>
  <c r="F9849" i="45"/>
  <c r="E9849" i="45"/>
  <c r="D9849" i="45"/>
  <c r="H9848" i="45"/>
  <c r="G9848" i="45"/>
  <c r="F9848" i="45"/>
  <c r="E9848" i="45"/>
  <c r="D9848" i="45"/>
  <c r="H9847" i="45"/>
  <c r="G9847" i="45"/>
  <c r="F9847" i="45"/>
  <c r="E9847" i="45"/>
  <c r="D9847" i="45"/>
  <c r="H9846" i="45"/>
  <c r="G9846" i="45"/>
  <c r="F9846" i="45"/>
  <c r="E9846" i="45"/>
  <c r="D9846" i="45"/>
  <c r="H9845" i="45"/>
  <c r="G9845" i="45"/>
  <c r="F9845" i="45"/>
  <c r="E9845" i="45"/>
  <c r="D9845" i="45"/>
  <c r="H9844" i="45"/>
  <c r="G9844" i="45"/>
  <c r="F9844" i="45"/>
  <c r="E9844" i="45"/>
  <c r="D9844" i="45"/>
  <c r="H9843" i="45"/>
  <c r="G9843" i="45"/>
  <c r="F9843" i="45"/>
  <c r="E9843" i="45"/>
  <c r="D9843" i="45"/>
  <c r="H9842" i="45"/>
  <c r="G9842" i="45"/>
  <c r="F9842" i="45"/>
  <c r="E9842" i="45"/>
  <c r="D9842" i="45"/>
  <c r="H9841" i="45"/>
  <c r="G9841" i="45"/>
  <c r="F9841" i="45"/>
  <c r="E9841" i="45"/>
  <c r="D9841" i="45"/>
  <c r="H9840" i="45"/>
  <c r="G9840" i="45"/>
  <c r="F9840" i="45"/>
  <c r="E9840" i="45"/>
  <c r="D9840" i="45"/>
  <c r="H9839" i="45"/>
  <c r="G9839" i="45"/>
  <c r="F9839" i="45"/>
  <c r="E9839" i="45"/>
  <c r="D9839" i="45"/>
  <c r="H9838" i="45"/>
  <c r="G9838" i="45"/>
  <c r="F9838" i="45"/>
  <c r="E9838" i="45"/>
  <c r="D9838" i="45"/>
  <c r="H9837" i="45"/>
  <c r="G9837" i="45"/>
  <c r="F9837" i="45"/>
  <c r="E9837" i="45"/>
  <c r="D9837" i="45"/>
  <c r="H9836" i="45"/>
  <c r="G9836" i="45"/>
  <c r="F9836" i="45"/>
  <c r="E9836" i="45"/>
  <c r="D9836" i="45"/>
  <c r="H9835" i="45"/>
  <c r="G9835" i="45"/>
  <c r="F9835" i="45"/>
  <c r="E9835" i="45"/>
  <c r="D9835" i="45"/>
  <c r="H9834" i="45"/>
  <c r="G9834" i="45"/>
  <c r="F9834" i="45"/>
  <c r="E9834" i="45"/>
  <c r="D9834" i="45"/>
  <c r="H9833" i="45"/>
  <c r="G9833" i="45"/>
  <c r="F9833" i="45"/>
  <c r="E9833" i="45"/>
  <c r="D9833" i="45"/>
  <c r="H9832" i="45"/>
  <c r="G9832" i="45"/>
  <c r="F9832" i="45"/>
  <c r="E9832" i="45"/>
  <c r="D9832" i="45"/>
  <c r="H9831" i="45"/>
  <c r="G9831" i="45"/>
  <c r="F9831" i="45"/>
  <c r="E9831" i="45"/>
  <c r="D9831" i="45"/>
  <c r="H9830" i="45"/>
  <c r="G9830" i="45"/>
  <c r="F9830" i="45"/>
  <c r="E9830" i="45"/>
  <c r="D9830" i="45"/>
  <c r="H9829" i="45"/>
  <c r="G9829" i="45"/>
  <c r="F9829" i="45"/>
  <c r="E9829" i="45"/>
  <c r="D9829" i="45"/>
  <c r="H9828" i="45"/>
  <c r="G9828" i="45"/>
  <c r="F9828" i="45"/>
  <c r="E9828" i="45"/>
  <c r="D9828" i="45"/>
  <c r="H9827" i="45"/>
  <c r="G9827" i="45"/>
  <c r="F9827" i="45"/>
  <c r="E9827" i="45"/>
  <c r="D9827" i="45"/>
  <c r="H9826" i="45"/>
  <c r="G9826" i="45"/>
  <c r="F9826" i="45"/>
  <c r="E9826" i="45"/>
  <c r="D9826" i="45"/>
  <c r="H9825" i="45"/>
  <c r="G9825" i="45"/>
  <c r="F9825" i="45"/>
  <c r="E9825" i="45"/>
  <c r="D9825" i="45"/>
  <c r="H9824" i="45"/>
  <c r="G9824" i="45"/>
  <c r="F9824" i="45"/>
  <c r="E9824" i="45"/>
  <c r="D9824" i="45"/>
  <c r="H9823" i="45"/>
  <c r="G9823" i="45"/>
  <c r="F9823" i="45"/>
  <c r="E9823" i="45"/>
  <c r="D9823" i="45"/>
  <c r="H9822" i="45"/>
  <c r="G9822" i="45"/>
  <c r="F9822" i="45"/>
  <c r="E9822" i="45"/>
  <c r="D9822" i="45"/>
  <c r="H9821" i="45"/>
  <c r="G9821" i="45"/>
  <c r="F9821" i="45"/>
  <c r="E9821" i="45"/>
  <c r="D9821" i="45"/>
  <c r="H9820" i="45"/>
  <c r="G9820" i="45"/>
  <c r="F9820" i="45"/>
  <c r="E9820" i="45"/>
  <c r="D9820" i="45"/>
  <c r="H9819" i="45"/>
  <c r="G9819" i="45"/>
  <c r="F9819" i="45"/>
  <c r="E9819" i="45"/>
  <c r="D9819" i="45"/>
  <c r="H9818" i="45"/>
  <c r="G9818" i="45"/>
  <c r="F9818" i="45"/>
  <c r="E9818" i="45"/>
  <c r="D9818" i="45"/>
  <c r="H9817" i="45"/>
  <c r="G9817" i="45"/>
  <c r="F9817" i="45"/>
  <c r="E9817" i="45"/>
  <c r="D9817" i="45"/>
  <c r="H9816" i="45"/>
  <c r="G9816" i="45"/>
  <c r="F9816" i="45"/>
  <c r="E9816" i="45"/>
  <c r="D9816" i="45"/>
  <c r="H9815" i="45"/>
  <c r="G9815" i="45"/>
  <c r="F9815" i="45"/>
  <c r="E9815" i="45"/>
  <c r="D9815" i="45"/>
  <c r="H9814" i="45"/>
  <c r="G9814" i="45"/>
  <c r="F9814" i="45"/>
  <c r="E9814" i="45"/>
  <c r="D9814" i="45"/>
  <c r="H9813" i="45"/>
  <c r="G9813" i="45"/>
  <c r="F9813" i="45"/>
  <c r="E9813" i="45"/>
  <c r="D9813" i="45"/>
  <c r="H9812" i="45"/>
  <c r="G9812" i="45"/>
  <c r="F9812" i="45"/>
  <c r="E9812" i="45"/>
  <c r="D9812" i="45"/>
  <c r="H9811" i="45"/>
  <c r="G9811" i="45"/>
  <c r="F9811" i="45"/>
  <c r="E9811" i="45"/>
  <c r="D9811" i="45"/>
  <c r="H9810" i="45"/>
  <c r="G9810" i="45"/>
  <c r="F9810" i="45"/>
  <c r="E9810" i="45"/>
  <c r="D9810" i="45"/>
  <c r="H9809" i="45"/>
  <c r="G9809" i="45"/>
  <c r="F9809" i="45"/>
  <c r="E9809" i="45"/>
  <c r="D9809" i="45"/>
  <c r="H9808" i="45"/>
  <c r="G9808" i="45"/>
  <c r="F9808" i="45"/>
  <c r="E9808" i="45"/>
  <c r="D9808" i="45"/>
  <c r="H9807" i="45"/>
  <c r="G9807" i="45"/>
  <c r="F9807" i="45"/>
  <c r="E9807" i="45"/>
  <c r="D9807" i="45"/>
  <c r="H9806" i="45"/>
  <c r="G9806" i="45"/>
  <c r="F9806" i="45"/>
  <c r="E9806" i="45"/>
  <c r="D9806" i="45"/>
  <c r="H9805" i="45"/>
  <c r="G9805" i="45"/>
  <c r="F9805" i="45"/>
  <c r="E9805" i="45"/>
  <c r="D9805" i="45"/>
  <c r="H9804" i="45"/>
  <c r="G9804" i="45"/>
  <c r="F9804" i="45"/>
  <c r="E9804" i="45"/>
  <c r="D9804" i="45"/>
  <c r="H9803" i="45"/>
  <c r="G9803" i="45"/>
  <c r="F9803" i="45"/>
  <c r="E9803" i="45"/>
  <c r="D9803" i="45"/>
  <c r="H9802" i="45"/>
  <c r="G9802" i="45"/>
  <c r="F9802" i="45"/>
  <c r="E9802" i="45"/>
  <c r="D9802" i="45"/>
  <c r="H9801" i="45"/>
  <c r="G9801" i="45"/>
  <c r="F9801" i="45"/>
  <c r="E9801" i="45"/>
  <c r="D9801" i="45"/>
  <c r="H9800" i="45"/>
  <c r="G9800" i="45"/>
  <c r="F9800" i="45"/>
  <c r="E9800" i="45"/>
  <c r="D9800" i="45"/>
  <c r="H9799" i="45"/>
  <c r="G9799" i="45"/>
  <c r="F9799" i="45"/>
  <c r="E9799" i="45"/>
  <c r="D9799" i="45"/>
  <c r="H9798" i="45"/>
  <c r="G9798" i="45"/>
  <c r="F9798" i="45"/>
  <c r="E9798" i="45"/>
  <c r="D9798" i="45"/>
  <c r="H9797" i="45"/>
  <c r="G9797" i="45"/>
  <c r="F9797" i="45"/>
  <c r="E9797" i="45"/>
  <c r="D9797" i="45"/>
  <c r="H9796" i="45"/>
  <c r="G9796" i="45"/>
  <c r="F9796" i="45"/>
  <c r="E9796" i="45"/>
  <c r="D9796" i="45"/>
  <c r="H9795" i="45"/>
  <c r="G9795" i="45"/>
  <c r="F9795" i="45"/>
  <c r="E9795" i="45"/>
  <c r="D9795" i="45"/>
  <c r="H9794" i="45"/>
  <c r="G9794" i="45"/>
  <c r="F9794" i="45"/>
  <c r="E9794" i="45"/>
  <c r="D9794" i="45"/>
  <c r="H9793" i="45"/>
  <c r="G9793" i="45"/>
  <c r="F9793" i="45"/>
  <c r="E9793" i="45"/>
  <c r="D9793" i="45"/>
  <c r="H9792" i="45"/>
  <c r="G9792" i="45"/>
  <c r="F9792" i="45"/>
  <c r="E9792" i="45"/>
  <c r="D9792" i="45"/>
  <c r="H9791" i="45"/>
  <c r="G9791" i="45"/>
  <c r="F9791" i="45"/>
  <c r="E9791" i="45"/>
  <c r="D9791" i="45"/>
  <c r="H9790" i="45"/>
  <c r="G9790" i="45"/>
  <c r="F9790" i="45"/>
  <c r="E9790" i="45"/>
  <c r="D9790" i="45"/>
  <c r="H9789" i="45"/>
  <c r="G9789" i="45"/>
  <c r="F9789" i="45"/>
  <c r="E9789" i="45"/>
  <c r="D9789" i="45"/>
  <c r="H9788" i="45"/>
  <c r="G9788" i="45"/>
  <c r="F9788" i="45"/>
  <c r="E9788" i="45"/>
  <c r="D9788" i="45"/>
  <c r="H9787" i="45"/>
  <c r="G9787" i="45"/>
  <c r="F9787" i="45"/>
  <c r="E9787" i="45"/>
  <c r="D9787" i="45"/>
  <c r="H9786" i="45"/>
  <c r="G9786" i="45"/>
  <c r="F9786" i="45"/>
  <c r="E9786" i="45"/>
  <c r="D9786" i="45"/>
  <c r="H9785" i="45"/>
  <c r="G9785" i="45"/>
  <c r="F9785" i="45"/>
  <c r="E9785" i="45"/>
  <c r="D9785" i="45"/>
  <c r="H9784" i="45"/>
  <c r="G9784" i="45"/>
  <c r="F9784" i="45"/>
  <c r="E9784" i="45"/>
  <c r="D9784" i="45"/>
  <c r="H9783" i="45"/>
  <c r="G9783" i="45"/>
  <c r="F9783" i="45"/>
  <c r="E9783" i="45"/>
  <c r="D9783" i="45"/>
  <c r="H9782" i="45"/>
  <c r="G9782" i="45"/>
  <c r="F9782" i="45"/>
  <c r="E9782" i="45"/>
  <c r="D9782" i="45"/>
  <c r="H9781" i="45"/>
  <c r="G9781" i="45"/>
  <c r="F9781" i="45"/>
  <c r="E9781" i="45"/>
  <c r="D9781" i="45"/>
  <c r="H9780" i="45"/>
  <c r="G9780" i="45"/>
  <c r="F9780" i="45"/>
  <c r="E9780" i="45"/>
  <c r="D9780" i="45"/>
  <c r="H9779" i="45"/>
  <c r="G9779" i="45"/>
  <c r="F9779" i="45"/>
  <c r="E9779" i="45"/>
  <c r="D9779" i="45"/>
  <c r="H9778" i="45"/>
  <c r="G9778" i="45"/>
  <c r="F9778" i="45"/>
  <c r="E9778" i="45"/>
  <c r="D9778" i="45"/>
  <c r="H9777" i="45"/>
  <c r="G9777" i="45"/>
  <c r="F9777" i="45"/>
  <c r="E9777" i="45"/>
  <c r="D9777" i="45"/>
  <c r="H9776" i="45"/>
  <c r="G9776" i="45"/>
  <c r="F9776" i="45"/>
  <c r="E9776" i="45"/>
  <c r="D9776" i="45"/>
  <c r="H9775" i="45"/>
  <c r="G9775" i="45"/>
  <c r="F9775" i="45"/>
  <c r="E9775" i="45"/>
  <c r="D9775" i="45"/>
  <c r="H9774" i="45"/>
  <c r="G9774" i="45"/>
  <c r="F9774" i="45"/>
  <c r="E9774" i="45"/>
  <c r="D9774" i="45"/>
  <c r="H9773" i="45"/>
  <c r="G9773" i="45"/>
  <c r="F9773" i="45"/>
  <c r="E9773" i="45"/>
  <c r="D9773" i="45"/>
  <c r="H9772" i="45"/>
  <c r="G9772" i="45"/>
  <c r="F9772" i="45"/>
  <c r="E9772" i="45"/>
  <c r="D9772" i="45"/>
  <c r="H9771" i="45"/>
  <c r="G9771" i="45"/>
  <c r="F9771" i="45"/>
  <c r="E9771" i="45"/>
  <c r="D9771" i="45"/>
  <c r="H9770" i="45"/>
  <c r="G9770" i="45"/>
  <c r="F9770" i="45"/>
  <c r="E9770" i="45"/>
  <c r="D9770" i="45"/>
  <c r="H9769" i="45"/>
  <c r="G9769" i="45"/>
  <c r="F9769" i="45"/>
  <c r="E9769" i="45"/>
  <c r="D9769" i="45"/>
  <c r="H9768" i="45"/>
  <c r="G9768" i="45"/>
  <c r="F9768" i="45"/>
  <c r="E9768" i="45"/>
  <c r="D9768" i="45"/>
  <c r="H9767" i="45"/>
  <c r="G9767" i="45"/>
  <c r="F9767" i="45"/>
  <c r="E9767" i="45"/>
  <c r="D9767" i="45"/>
  <c r="H9766" i="45"/>
  <c r="G9766" i="45"/>
  <c r="F9766" i="45"/>
  <c r="E9766" i="45"/>
  <c r="D9766" i="45"/>
  <c r="H9765" i="45"/>
  <c r="G9765" i="45"/>
  <c r="F9765" i="45"/>
  <c r="E9765" i="45"/>
  <c r="D9765" i="45"/>
  <c r="H9764" i="45"/>
  <c r="G9764" i="45"/>
  <c r="F9764" i="45"/>
  <c r="E9764" i="45"/>
  <c r="D9764" i="45"/>
  <c r="H9763" i="45"/>
  <c r="G9763" i="45"/>
  <c r="F9763" i="45"/>
  <c r="E9763" i="45"/>
  <c r="D9763" i="45"/>
  <c r="H9762" i="45"/>
  <c r="G9762" i="45"/>
  <c r="F9762" i="45"/>
  <c r="E9762" i="45"/>
  <c r="D9762" i="45"/>
  <c r="H9761" i="45"/>
  <c r="G9761" i="45"/>
  <c r="F9761" i="45"/>
  <c r="E9761" i="45"/>
  <c r="D9761" i="45"/>
  <c r="H9760" i="45"/>
  <c r="G9760" i="45"/>
  <c r="F9760" i="45"/>
  <c r="E9760" i="45"/>
  <c r="D9760" i="45"/>
  <c r="H9759" i="45"/>
  <c r="G9759" i="45"/>
  <c r="F9759" i="45"/>
  <c r="E9759" i="45"/>
  <c r="D9759" i="45"/>
  <c r="H9758" i="45"/>
  <c r="G9758" i="45"/>
  <c r="F9758" i="45"/>
  <c r="E9758" i="45"/>
  <c r="D9758" i="45"/>
  <c r="H9757" i="45"/>
  <c r="G9757" i="45"/>
  <c r="F9757" i="45"/>
  <c r="E9757" i="45"/>
  <c r="D9757" i="45"/>
  <c r="H9756" i="45"/>
  <c r="G9756" i="45"/>
  <c r="F9756" i="45"/>
  <c r="E9756" i="45"/>
  <c r="D9756" i="45"/>
  <c r="H9755" i="45"/>
  <c r="G9755" i="45"/>
  <c r="F9755" i="45"/>
  <c r="E9755" i="45"/>
  <c r="D9755" i="45"/>
  <c r="H9754" i="45"/>
  <c r="G9754" i="45"/>
  <c r="F9754" i="45"/>
  <c r="E9754" i="45"/>
  <c r="D9754" i="45"/>
  <c r="H9753" i="45"/>
  <c r="G9753" i="45"/>
  <c r="F9753" i="45"/>
  <c r="E9753" i="45"/>
  <c r="D9753" i="45"/>
  <c r="H9752" i="45"/>
  <c r="G9752" i="45"/>
  <c r="F9752" i="45"/>
  <c r="E9752" i="45"/>
  <c r="D9752" i="45"/>
  <c r="H9751" i="45"/>
  <c r="G9751" i="45"/>
  <c r="F9751" i="45"/>
  <c r="E9751" i="45"/>
  <c r="D9751" i="45"/>
  <c r="H9750" i="45"/>
  <c r="G9750" i="45"/>
  <c r="F9750" i="45"/>
  <c r="E9750" i="45"/>
  <c r="D9750" i="45"/>
  <c r="H9749" i="45"/>
  <c r="G9749" i="45"/>
  <c r="F9749" i="45"/>
  <c r="E9749" i="45"/>
  <c r="D9749" i="45"/>
  <c r="H9748" i="45"/>
  <c r="G9748" i="45"/>
  <c r="F9748" i="45"/>
  <c r="E9748" i="45"/>
  <c r="D9748" i="45"/>
  <c r="H9747" i="45"/>
  <c r="G9747" i="45"/>
  <c r="F9747" i="45"/>
  <c r="E9747" i="45"/>
  <c r="D9747" i="45"/>
  <c r="H9746" i="45"/>
  <c r="G9746" i="45"/>
  <c r="F9746" i="45"/>
  <c r="E9746" i="45"/>
  <c r="D9746" i="45"/>
  <c r="H9745" i="45"/>
  <c r="G9745" i="45"/>
  <c r="F9745" i="45"/>
  <c r="E9745" i="45"/>
  <c r="D9745" i="45"/>
  <c r="H9744" i="45"/>
  <c r="G9744" i="45"/>
  <c r="F9744" i="45"/>
  <c r="E9744" i="45"/>
  <c r="D9744" i="45"/>
  <c r="H9743" i="45"/>
  <c r="G9743" i="45"/>
  <c r="F9743" i="45"/>
  <c r="E9743" i="45"/>
  <c r="D9743" i="45"/>
  <c r="H9742" i="45"/>
  <c r="G9742" i="45"/>
  <c r="F9742" i="45"/>
  <c r="E9742" i="45"/>
  <c r="D9742" i="45"/>
  <c r="H9741" i="45"/>
  <c r="G9741" i="45"/>
  <c r="F9741" i="45"/>
  <c r="E9741" i="45"/>
  <c r="D9741" i="45"/>
  <c r="H9740" i="45"/>
  <c r="G9740" i="45"/>
  <c r="F9740" i="45"/>
  <c r="E9740" i="45"/>
  <c r="D9740" i="45"/>
  <c r="H9739" i="45"/>
  <c r="G9739" i="45"/>
  <c r="F9739" i="45"/>
  <c r="E9739" i="45"/>
  <c r="D9739" i="45"/>
  <c r="H9738" i="45"/>
  <c r="G9738" i="45"/>
  <c r="F9738" i="45"/>
  <c r="E9738" i="45"/>
  <c r="D9738" i="45"/>
  <c r="H9737" i="45"/>
  <c r="G9737" i="45"/>
  <c r="F9737" i="45"/>
  <c r="E9737" i="45"/>
  <c r="D9737" i="45"/>
  <c r="H9736" i="45"/>
  <c r="G9736" i="45"/>
  <c r="F9736" i="45"/>
  <c r="E9736" i="45"/>
  <c r="D9736" i="45"/>
  <c r="H9735" i="45"/>
  <c r="G9735" i="45"/>
  <c r="F9735" i="45"/>
  <c r="E9735" i="45"/>
  <c r="D9735" i="45"/>
  <c r="H9734" i="45"/>
  <c r="G9734" i="45"/>
  <c r="F9734" i="45"/>
  <c r="E9734" i="45"/>
  <c r="D9734" i="45"/>
  <c r="H9733" i="45"/>
  <c r="G9733" i="45"/>
  <c r="F9733" i="45"/>
  <c r="E9733" i="45"/>
  <c r="D9733" i="45"/>
  <c r="H9732" i="45"/>
  <c r="G9732" i="45"/>
  <c r="F9732" i="45"/>
  <c r="E9732" i="45"/>
  <c r="D9732" i="45"/>
  <c r="H9731" i="45"/>
  <c r="G9731" i="45"/>
  <c r="F9731" i="45"/>
  <c r="E9731" i="45"/>
  <c r="D9731" i="45"/>
  <c r="H9730" i="45"/>
  <c r="G9730" i="45"/>
  <c r="F9730" i="45"/>
  <c r="E9730" i="45"/>
  <c r="D9730" i="45"/>
  <c r="H9729" i="45"/>
  <c r="G9729" i="45"/>
  <c r="F9729" i="45"/>
  <c r="E9729" i="45"/>
  <c r="D9729" i="45"/>
  <c r="H9728" i="45"/>
  <c r="G9728" i="45"/>
  <c r="F9728" i="45"/>
  <c r="E9728" i="45"/>
  <c r="D9728" i="45"/>
  <c r="H9727" i="45"/>
  <c r="G9727" i="45"/>
  <c r="F9727" i="45"/>
  <c r="E9727" i="45"/>
  <c r="D9727" i="45"/>
  <c r="H9726" i="45"/>
  <c r="G9726" i="45"/>
  <c r="F9726" i="45"/>
  <c r="E9726" i="45"/>
  <c r="D9726" i="45"/>
  <c r="H9725" i="45"/>
  <c r="G9725" i="45"/>
  <c r="F9725" i="45"/>
  <c r="E9725" i="45"/>
  <c r="D9725" i="45"/>
  <c r="H9724" i="45"/>
  <c r="G9724" i="45"/>
  <c r="F9724" i="45"/>
  <c r="E9724" i="45"/>
  <c r="D9724" i="45"/>
  <c r="H9723" i="45"/>
  <c r="G9723" i="45"/>
  <c r="F9723" i="45"/>
  <c r="E9723" i="45"/>
  <c r="D9723" i="45"/>
  <c r="H9722" i="45"/>
  <c r="G9722" i="45"/>
  <c r="F9722" i="45"/>
  <c r="E9722" i="45"/>
  <c r="D9722" i="45"/>
  <c r="H9721" i="45"/>
  <c r="G9721" i="45"/>
  <c r="F9721" i="45"/>
  <c r="E9721" i="45"/>
  <c r="D9721" i="45"/>
  <c r="H9720" i="45"/>
  <c r="G9720" i="45"/>
  <c r="F9720" i="45"/>
  <c r="E9720" i="45"/>
  <c r="D9720" i="45"/>
  <c r="H9719" i="45"/>
  <c r="G9719" i="45"/>
  <c r="F9719" i="45"/>
  <c r="E9719" i="45"/>
  <c r="D9719" i="45"/>
  <c r="H9718" i="45"/>
  <c r="G9718" i="45"/>
  <c r="F9718" i="45"/>
  <c r="E9718" i="45"/>
  <c r="D9718" i="45"/>
  <c r="H9717" i="45"/>
  <c r="G9717" i="45"/>
  <c r="F9717" i="45"/>
  <c r="E9717" i="45"/>
  <c r="D9717" i="45"/>
  <c r="H9716" i="45"/>
  <c r="G9716" i="45"/>
  <c r="F9716" i="45"/>
  <c r="E9716" i="45"/>
  <c r="D9716" i="45"/>
  <c r="H9715" i="45"/>
  <c r="G9715" i="45"/>
  <c r="F9715" i="45"/>
  <c r="E9715" i="45"/>
  <c r="D9715" i="45"/>
  <c r="H9714" i="45"/>
  <c r="G9714" i="45"/>
  <c r="F9714" i="45"/>
  <c r="E9714" i="45"/>
  <c r="D9714" i="45"/>
  <c r="H9713" i="45"/>
  <c r="G9713" i="45"/>
  <c r="F9713" i="45"/>
  <c r="E9713" i="45"/>
  <c r="D9713" i="45"/>
  <c r="H9712" i="45"/>
  <c r="G9712" i="45"/>
  <c r="F9712" i="45"/>
  <c r="E9712" i="45"/>
  <c r="D9712" i="45"/>
  <c r="H9711" i="45"/>
  <c r="G9711" i="45"/>
  <c r="F9711" i="45"/>
  <c r="E9711" i="45"/>
  <c r="D9711" i="45"/>
  <c r="H9710" i="45"/>
  <c r="G9710" i="45"/>
  <c r="F9710" i="45"/>
  <c r="E9710" i="45"/>
  <c r="D9710" i="45"/>
  <c r="H9709" i="45"/>
  <c r="G9709" i="45"/>
  <c r="F9709" i="45"/>
  <c r="E9709" i="45"/>
  <c r="D9709" i="45"/>
  <c r="H9708" i="45"/>
  <c r="G9708" i="45"/>
  <c r="F9708" i="45"/>
  <c r="E9708" i="45"/>
  <c r="D9708" i="45"/>
  <c r="H9707" i="45"/>
  <c r="G9707" i="45"/>
  <c r="F9707" i="45"/>
  <c r="E9707" i="45"/>
  <c r="D9707" i="45"/>
  <c r="H9706" i="45"/>
  <c r="G9706" i="45"/>
  <c r="F9706" i="45"/>
  <c r="E9706" i="45"/>
  <c r="D9706" i="45"/>
  <c r="H9705" i="45"/>
  <c r="G9705" i="45"/>
  <c r="F9705" i="45"/>
  <c r="E9705" i="45"/>
  <c r="D9705" i="45"/>
  <c r="H9704" i="45"/>
  <c r="G9704" i="45"/>
  <c r="F9704" i="45"/>
  <c r="E9704" i="45"/>
  <c r="D9704" i="45"/>
  <c r="H9703" i="45"/>
  <c r="G9703" i="45"/>
  <c r="F9703" i="45"/>
  <c r="E9703" i="45"/>
  <c r="D9703" i="45"/>
  <c r="H9702" i="45"/>
  <c r="G9702" i="45"/>
  <c r="F9702" i="45"/>
  <c r="E9702" i="45"/>
  <c r="D9702" i="45"/>
  <c r="H9701" i="45"/>
  <c r="G9701" i="45"/>
  <c r="F9701" i="45"/>
  <c r="E9701" i="45"/>
  <c r="D9701" i="45"/>
  <c r="H9700" i="45"/>
  <c r="G9700" i="45"/>
  <c r="F9700" i="45"/>
  <c r="E9700" i="45"/>
  <c r="D9700" i="45"/>
  <c r="H9699" i="45"/>
  <c r="G9699" i="45"/>
  <c r="F9699" i="45"/>
  <c r="E9699" i="45"/>
  <c r="D9699" i="45"/>
  <c r="H9698" i="45"/>
  <c r="G9698" i="45"/>
  <c r="F9698" i="45"/>
  <c r="E9698" i="45"/>
  <c r="D9698" i="45"/>
  <c r="H9697" i="45"/>
  <c r="G9697" i="45"/>
  <c r="F9697" i="45"/>
  <c r="E9697" i="45"/>
  <c r="D9697" i="45"/>
  <c r="H9696" i="45"/>
  <c r="G9696" i="45"/>
  <c r="F9696" i="45"/>
  <c r="E9696" i="45"/>
  <c r="D9696" i="45"/>
  <c r="H9695" i="45"/>
  <c r="G9695" i="45"/>
  <c r="F9695" i="45"/>
  <c r="E9695" i="45"/>
  <c r="D9695" i="45"/>
  <c r="H9694" i="45"/>
  <c r="G9694" i="45"/>
  <c r="F9694" i="45"/>
  <c r="E9694" i="45"/>
  <c r="D9694" i="45"/>
  <c r="H9693" i="45"/>
  <c r="G9693" i="45"/>
  <c r="F9693" i="45"/>
  <c r="E9693" i="45"/>
  <c r="D9693" i="45"/>
  <c r="H9692" i="45"/>
  <c r="G9692" i="45"/>
  <c r="F9692" i="45"/>
  <c r="E9692" i="45"/>
  <c r="D9692" i="45"/>
  <c r="H9691" i="45"/>
  <c r="G9691" i="45"/>
  <c r="F9691" i="45"/>
  <c r="E9691" i="45"/>
  <c r="D9691" i="45"/>
  <c r="H9690" i="45"/>
  <c r="G9690" i="45"/>
  <c r="F9690" i="45"/>
  <c r="E9690" i="45"/>
  <c r="D9690" i="45"/>
  <c r="H9689" i="45"/>
  <c r="G9689" i="45"/>
  <c r="F9689" i="45"/>
  <c r="E9689" i="45"/>
  <c r="D9689" i="45"/>
  <c r="H9688" i="45"/>
  <c r="G9688" i="45"/>
  <c r="F9688" i="45"/>
  <c r="E9688" i="45"/>
  <c r="D9688" i="45"/>
  <c r="H9687" i="45"/>
  <c r="G9687" i="45"/>
  <c r="F9687" i="45"/>
  <c r="E9687" i="45"/>
  <c r="D9687" i="45"/>
  <c r="H9686" i="45"/>
  <c r="G9686" i="45"/>
  <c r="F9686" i="45"/>
  <c r="E9686" i="45"/>
  <c r="D9686" i="45"/>
  <c r="H9685" i="45"/>
  <c r="G9685" i="45"/>
  <c r="F9685" i="45"/>
  <c r="E9685" i="45"/>
  <c r="D9685" i="45"/>
  <c r="H9684" i="45"/>
  <c r="G9684" i="45"/>
  <c r="F9684" i="45"/>
  <c r="E9684" i="45"/>
  <c r="D9684" i="45"/>
  <c r="H9683" i="45"/>
  <c r="G9683" i="45"/>
  <c r="F9683" i="45"/>
  <c r="E9683" i="45"/>
  <c r="D9683" i="45"/>
  <c r="H9682" i="45"/>
  <c r="G9682" i="45"/>
  <c r="F9682" i="45"/>
  <c r="E9682" i="45"/>
  <c r="D9682" i="45"/>
  <c r="H9681" i="45"/>
  <c r="G9681" i="45"/>
  <c r="F9681" i="45"/>
  <c r="E9681" i="45"/>
  <c r="D9681" i="45"/>
  <c r="H9680" i="45"/>
  <c r="G9680" i="45"/>
  <c r="F9680" i="45"/>
  <c r="E9680" i="45"/>
  <c r="D9680" i="45"/>
  <c r="H9679" i="45"/>
  <c r="G9679" i="45"/>
  <c r="F9679" i="45"/>
  <c r="E9679" i="45"/>
  <c r="D9679" i="45"/>
  <c r="H9678" i="45"/>
  <c r="G9678" i="45"/>
  <c r="F9678" i="45"/>
  <c r="E9678" i="45"/>
  <c r="D9678" i="45"/>
  <c r="H9677" i="45"/>
  <c r="G9677" i="45"/>
  <c r="F9677" i="45"/>
  <c r="E9677" i="45"/>
  <c r="D9677" i="45"/>
  <c r="H9676" i="45"/>
  <c r="G9676" i="45"/>
  <c r="F9676" i="45"/>
  <c r="E9676" i="45"/>
  <c r="D9676" i="45"/>
  <c r="H9675" i="45"/>
  <c r="G9675" i="45"/>
  <c r="F9675" i="45"/>
  <c r="E9675" i="45"/>
  <c r="D9675" i="45"/>
  <c r="H9674" i="45"/>
  <c r="G9674" i="45"/>
  <c r="F9674" i="45"/>
  <c r="E9674" i="45"/>
  <c r="D9674" i="45"/>
  <c r="H9673" i="45"/>
  <c r="G9673" i="45"/>
  <c r="F9673" i="45"/>
  <c r="E9673" i="45"/>
  <c r="D9673" i="45"/>
  <c r="H9672" i="45"/>
  <c r="G9672" i="45"/>
  <c r="F9672" i="45"/>
  <c r="E9672" i="45"/>
  <c r="D9672" i="45"/>
  <c r="H9671" i="45"/>
  <c r="G9671" i="45"/>
  <c r="F9671" i="45"/>
  <c r="E9671" i="45"/>
  <c r="D9671" i="45"/>
  <c r="H9670" i="45"/>
  <c r="G9670" i="45"/>
  <c r="F9670" i="45"/>
  <c r="E9670" i="45"/>
  <c r="D9670" i="45"/>
  <c r="H9669" i="45"/>
  <c r="G9669" i="45"/>
  <c r="F9669" i="45"/>
  <c r="E9669" i="45"/>
  <c r="D9669" i="45"/>
  <c r="H9668" i="45"/>
  <c r="G9668" i="45"/>
  <c r="F9668" i="45"/>
  <c r="E9668" i="45"/>
  <c r="D9668" i="45"/>
  <c r="H9667" i="45"/>
  <c r="G9667" i="45"/>
  <c r="F9667" i="45"/>
  <c r="E9667" i="45"/>
  <c r="D9667" i="45"/>
  <c r="H9666" i="45"/>
  <c r="G9666" i="45"/>
  <c r="F9666" i="45"/>
  <c r="E9666" i="45"/>
  <c r="D9666" i="45"/>
  <c r="H9665" i="45"/>
  <c r="G9665" i="45"/>
  <c r="F9665" i="45"/>
  <c r="E9665" i="45"/>
  <c r="D9665" i="45"/>
  <c r="H9664" i="45"/>
  <c r="G9664" i="45"/>
  <c r="F9664" i="45"/>
  <c r="E9664" i="45"/>
  <c r="D9664" i="45"/>
  <c r="H9663" i="45"/>
  <c r="G9663" i="45"/>
  <c r="F9663" i="45"/>
  <c r="E9663" i="45"/>
  <c r="D9663" i="45"/>
  <c r="H9662" i="45"/>
  <c r="G9662" i="45"/>
  <c r="F9662" i="45"/>
  <c r="E9662" i="45"/>
  <c r="D9662" i="45"/>
  <c r="H9661" i="45"/>
  <c r="G9661" i="45"/>
  <c r="F9661" i="45"/>
  <c r="E9661" i="45"/>
  <c r="D9661" i="45"/>
  <c r="H9660" i="45"/>
  <c r="G9660" i="45"/>
  <c r="F9660" i="45"/>
  <c r="E9660" i="45"/>
  <c r="D9660" i="45"/>
  <c r="H9659" i="45"/>
  <c r="G9659" i="45"/>
  <c r="F9659" i="45"/>
  <c r="E9659" i="45"/>
  <c r="D9659" i="45"/>
  <c r="H9658" i="45"/>
  <c r="G9658" i="45"/>
  <c r="F9658" i="45"/>
  <c r="E9658" i="45"/>
  <c r="D9658" i="45"/>
  <c r="H9657" i="45"/>
  <c r="G9657" i="45"/>
  <c r="F9657" i="45"/>
  <c r="E9657" i="45"/>
  <c r="D9657" i="45"/>
  <c r="H9656" i="45"/>
  <c r="G9656" i="45"/>
  <c r="F9656" i="45"/>
  <c r="E9656" i="45"/>
  <c r="D9656" i="45"/>
  <c r="H9655" i="45"/>
  <c r="G9655" i="45"/>
  <c r="F9655" i="45"/>
  <c r="E9655" i="45"/>
  <c r="D9655" i="45"/>
  <c r="H9654" i="45"/>
  <c r="G9654" i="45"/>
  <c r="F9654" i="45"/>
  <c r="E9654" i="45"/>
  <c r="D9654" i="45"/>
  <c r="H9653" i="45"/>
  <c r="G9653" i="45"/>
  <c r="F9653" i="45"/>
  <c r="E9653" i="45"/>
  <c r="D9653" i="45"/>
  <c r="H9652" i="45"/>
  <c r="G9652" i="45"/>
  <c r="F9652" i="45"/>
  <c r="E9652" i="45"/>
  <c r="D9652" i="45"/>
  <c r="H9651" i="45"/>
  <c r="G9651" i="45"/>
  <c r="F9651" i="45"/>
  <c r="E9651" i="45"/>
  <c r="D9651" i="45"/>
  <c r="H9650" i="45"/>
  <c r="G9650" i="45"/>
  <c r="F9650" i="45"/>
  <c r="E9650" i="45"/>
  <c r="D9650" i="45"/>
  <c r="H9649" i="45"/>
  <c r="G9649" i="45"/>
  <c r="F9649" i="45"/>
  <c r="E9649" i="45"/>
  <c r="D9649" i="45"/>
  <c r="H9648" i="45"/>
  <c r="G9648" i="45"/>
  <c r="F9648" i="45"/>
  <c r="E9648" i="45"/>
  <c r="D9648" i="45"/>
  <c r="H9647" i="45"/>
  <c r="G9647" i="45"/>
  <c r="F9647" i="45"/>
  <c r="E9647" i="45"/>
  <c r="D9647" i="45"/>
  <c r="H9646" i="45"/>
  <c r="G9646" i="45"/>
  <c r="F9646" i="45"/>
  <c r="E9646" i="45"/>
  <c r="D9646" i="45"/>
  <c r="H9645" i="45"/>
  <c r="G9645" i="45"/>
  <c r="F9645" i="45"/>
  <c r="E9645" i="45"/>
  <c r="D9645" i="45"/>
  <c r="H9644" i="45"/>
  <c r="G9644" i="45"/>
  <c r="F9644" i="45"/>
  <c r="E9644" i="45"/>
  <c r="D9644" i="45"/>
  <c r="H9643" i="45"/>
  <c r="G9643" i="45"/>
  <c r="F9643" i="45"/>
  <c r="E9643" i="45"/>
  <c r="D9643" i="45"/>
  <c r="H9642" i="45"/>
  <c r="G9642" i="45"/>
  <c r="F9642" i="45"/>
  <c r="E9642" i="45"/>
  <c r="D9642" i="45"/>
  <c r="H9641" i="45"/>
  <c r="G9641" i="45"/>
  <c r="F9641" i="45"/>
  <c r="E9641" i="45"/>
  <c r="D9641" i="45"/>
  <c r="H9640" i="45"/>
  <c r="G9640" i="45"/>
  <c r="F9640" i="45"/>
  <c r="E9640" i="45"/>
  <c r="D9640" i="45"/>
  <c r="H9639" i="45"/>
  <c r="G9639" i="45"/>
  <c r="F9639" i="45"/>
  <c r="E9639" i="45"/>
  <c r="D9639" i="45"/>
  <c r="H9638" i="45"/>
  <c r="G9638" i="45"/>
  <c r="F9638" i="45"/>
  <c r="E9638" i="45"/>
  <c r="D9638" i="45"/>
  <c r="H9637" i="45"/>
  <c r="G9637" i="45"/>
  <c r="F9637" i="45"/>
  <c r="E9637" i="45"/>
  <c r="D9637" i="45"/>
  <c r="H9636" i="45"/>
  <c r="G9636" i="45"/>
  <c r="F9636" i="45"/>
  <c r="E9636" i="45"/>
  <c r="D9636" i="45"/>
  <c r="H9635" i="45"/>
  <c r="G9635" i="45"/>
  <c r="F9635" i="45"/>
  <c r="E9635" i="45"/>
  <c r="D9635" i="45"/>
  <c r="H9634" i="45"/>
  <c r="G9634" i="45"/>
  <c r="F9634" i="45"/>
  <c r="E9634" i="45"/>
  <c r="D9634" i="45"/>
  <c r="H9633" i="45"/>
  <c r="G9633" i="45"/>
  <c r="F9633" i="45"/>
  <c r="E9633" i="45"/>
  <c r="D9633" i="45"/>
  <c r="H9632" i="45"/>
  <c r="G9632" i="45"/>
  <c r="F9632" i="45"/>
  <c r="E9632" i="45"/>
  <c r="D9632" i="45"/>
  <c r="H9631" i="45"/>
  <c r="G9631" i="45"/>
  <c r="F9631" i="45"/>
  <c r="E9631" i="45"/>
  <c r="D9631" i="45"/>
  <c r="H9630" i="45"/>
  <c r="G9630" i="45"/>
  <c r="F9630" i="45"/>
  <c r="E9630" i="45"/>
  <c r="D9630" i="45"/>
  <c r="H9629" i="45"/>
  <c r="G9629" i="45"/>
  <c r="F9629" i="45"/>
  <c r="E9629" i="45"/>
  <c r="D9629" i="45"/>
  <c r="H9628" i="45"/>
  <c r="G9628" i="45"/>
  <c r="F9628" i="45"/>
  <c r="E9628" i="45"/>
  <c r="D9628" i="45"/>
  <c r="H9627" i="45"/>
  <c r="G9627" i="45"/>
  <c r="F9627" i="45"/>
  <c r="E9627" i="45"/>
  <c r="D9627" i="45"/>
  <c r="H9626" i="45"/>
  <c r="G9626" i="45"/>
  <c r="F9626" i="45"/>
  <c r="E9626" i="45"/>
  <c r="D9626" i="45"/>
  <c r="H9625" i="45"/>
  <c r="G9625" i="45"/>
  <c r="F9625" i="45"/>
  <c r="E9625" i="45"/>
  <c r="D9625" i="45"/>
  <c r="H9624" i="45"/>
  <c r="G9624" i="45"/>
  <c r="F9624" i="45"/>
  <c r="E9624" i="45"/>
  <c r="D9624" i="45"/>
  <c r="H9623" i="45"/>
  <c r="G9623" i="45"/>
  <c r="F9623" i="45"/>
  <c r="E9623" i="45"/>
  <c r="D9623" i="45"/>
  <c r="H9622" i="45"/>
  <c r="G9622" i="45"/>
  <c r="F9622" i="45"/>
  <c r="E9622" i="45"/>
  <c r="D9622" i="45"/>
  <c r="H9621" i="45"/>
  <c r="G9621" i="45"/>
  <c r="F9621" i="45"/>
  <c r="E9621" i="45"/>
  <c r="D9621" i="45"/>
  <c r="H9620" i="45"/>
  <c r="G9620" i="45"/>
  <c r="F9620" i="45"/>
  <c r="E9620" i="45"/>
  <c r="D9620" i="45"/>
  <c r="H9619" i="45"/>
  <c r="G9619" i="45"/>
  <c r="F9619" i="45"/>
  <c r="E9619" i="45"/>
  <c r="D9619" i="45"/>
  <c r="H9618" i="45"/>
  <c r="G9618" i="45"/>
  <c r="F9618" i="45"/>
  <c r="E9618" i="45"/>
  <c r="D9618" i="45"/>
  <c r="H9617" i="45"/>
  <c r="G9617" i="45"/>
  <c r="F9617" i="45"/>
  <c r="E9617" i="45"/>
  <c r="D9617" i="45"/>
  <c r="H9616" i="45"/>
  <c r="G9616" i="45"/>
  <c r="F9616" i="45"/>
  <c r="E9616" i="45"/>
  <c r="D9616" i="45"/>
  <c r="H9615" i="45"/>
  <c r="G9615" i="45"/>
  <c r="F9615" i="45"/>
  <c r="E9615" i="45"/>
  <c r="D9615" i="45"/>
  <c r="H9614" i="45"/>
  <c r="G9614" i="45"/>
  <c r="F9614" i="45"/>
  <c r="E9614" i="45"/>
  <c r="D9614" i="45"/>
  <c r="H9613" i="45"/>
  <c r="G9613" i="45"/>
  <c r="F9613" i="45"/>
  <c r="E9613" i="45"/>
  <c r="D9613" i="45"/>
  <c r="H9612" i="45"/>
  <c r="G9612" i="45"/>
  <c r="F9612" i="45"/>
  <c r="E9612" i="45"/>
  <c r="D9612" i="45"/>
  <c r="H9611" i="45"/>
  <c r="G9611" i="45"/>
  <c r="F9611" i="45"/>
  <c r="E9611" i="45"/>
  <c r="D9611" i="45"/>
  <c r="H9610" i="45"/>
  <c r="G9610" i="45"/>
  <c r="F9610" i="45"/>
  <c r="E9610" i="45"/>
  <c r="D9610" i="45"/>
  <c r="H9609" i="45"/>
  <c r="G9609" i="45"/>
  <c r="F9609" i="45"/>
  <c r="E9609" i="45"/>
  <c r="D9609" i="45"/>
  <c r="H9608" i="45"/>
  <c r="G9608" i="45"/>
  <c r="F9608" i="45"/>
  <c r="E9608" i="45"/>
  <c r="D9608" i="45"/>
  <c r="H9607" i="45"/>
  <c r="G9607" i="45"/>
  <c r="F9607" i="45"/>
  <c r="E9607" i="45"/>
  <c r="D9607" i="45"/>
  <c r="H9606" i="45"/>
  <c r="G9606" i="45"/>
  <c r="F9606" i="45"/>
  <c r="E9606" i="45"/>
  <c r="D9606" i="45"/>
  <c r="H9605" i="45"/>
  <c r="G9605" i="45"/>
  <c r="F9605" i="45"/>
  <c r="E9605" i="45"/>
  <c r="D9605" i="45"/>
  <c r="H9604" i="45"/>
  <c r="G9604" i="45"/>
  <c r="F9604" i="45"/>
  <c r="E9604" i="45"/>
  <c r="D9604" i="45"/>
  <c r="H9603" i="45"/>
  <c r="G9603" i="45"/>
  <c r="F9603" i="45"/>
  <c r="E9603" i="45"/>
  <c r="D9603" i="45"/>
  <c r="H9602" i="45"/>
  <c r="G9602" i="45"/>
  <c r="F9602" i="45"/>
  <c r="E9602" i="45"/>
  <c r="D9602" i="45"/>
  <c r="H9601" i="45"/>
  <c r="G9601" i="45"/>
  <c r="F9601" i="45"/>
  <c r="E9601" i="45"/>
  <c r="D9601" i="45"/>
  <c r="H9600" i="45"/>
  <c r="G9600" i="45"/>
  <c r="F9600" i="45"/>
  <c r="E9600" i="45"/>
  <c r="D9600" i="45"/>
  <c r="H9599" i="45"/>
  <c r="G9599" i="45"/>
  <c r="F9599" i="45"/>
  <c r="E9599" i="45"/>
  <c r="D9599" i="45"/>
  <c r="H9598" i="45"/>
  <c r="G9598" i="45"/>
  <c r="F9598" i="45"/>
  <c r="E9598" i="45"/>
  <c r="D9598" i="45"/>
  <c r="H9597" i="45"/>
  <c r="G9597" i="45"/>
  <c r="F9597" i="45"/>
  <c r="E9597" i="45"/>
  <c r="D9597" i="45"/>
  <c r="H9596" i="45"/>
  <c r="G9596" i="45"/>
  <c r="F9596" i="45"/>
  <c r="E9596" i="45"/>
  <c r="D9596" i="45"/>
  <c r="H9595" i="45"/>
  <c r="G9595" i="45"/>
  <c r="F9595" i="45"/>
  <c r="E9595" i="45"/>
  <c r="D9595" i="45"/>
  <c r="H9594" i="45"/>
  <c r="G9594" i="45"/>
  <c r="F9594" i="45"/>
  <c r="E9594" i="45"/>
  <c r="D9594" i="45"/>
  <c r="H9593" i="45"/>
  <c r="G9593" i="45"/>
  <c r="F9593" i="45"/>
  <c r="E9593" i="45"/>
  <c r="D9593" i="45"/>
  <c r="H9592" i="45"/>
  <c r="G9592" i="45"/>
  <c r="F9592" i="45"/>
  <c r="E9592" i="45"/>
  <c r="D9592" i="45"/>
  <c r="H9591" i="45"/>
  <c r="G9591" i="45"/>
  <c r="F9591" i="45"/>
  <c r="E9591" i="45"/>
  <c r="D9591" i="45"/>
  <c r="H9590" i="45"/>
  <c r="G9590" i="45"/>
  <c r="F9590" i="45"/>
  <c r="E9590" i="45"/>
  <c r="D9590" i="45"/>
  <c r="H9589" i="45"/>
  <c r="G9589" i="45"/>
  <c r="F9589" i="45"/>
  <c r="E9589" i="45"/>
  <c r="D9589" i="45"/>
  <c r="H9588" i="45"/>
  <c r="G9588" i="45"/>
  <c r="F9588" i="45"/>
  <c r="E9588" i="45"/>
  <c r="D9588" i="45"/>
  <c r="H9587" i="45"/>
  <c r="G9587" i="45"/>
  <c r="F9587" i="45"/>
  <c r="E9587" i="45"/>
  <c r="D9587" i="45"/>
  <c r="H9586" i="45"/>
  <c r="G9586" i="45"/>
  <c r="F9586" i="45"/>
  <c r="E9586" i="45"/>
  <c r="D9586" i="45"/>
  <c r="H9585" i="45"/>
  <c r="G9585" i="45"/>
  <c r="F9585" i="45"/>
  <c r="E9585" i="45"/>
  <c r="D9585" i="45"/>
  <c r="H9584" i="45"/>
  <c r="G9584" i="45"/>
  <c r="F9584" i="45"/>
  <c r="E9584" i="45"/>
  <c r="D9584" i="45"/>
  <c r="H9583" i="45"/>
  <c r="G9583" i="45"/>
  <c r="F9583" i="45"/>
  <c r="E9583" i="45"/>
  <c r="D9583" i="45"/>
  <c r="H9582" i="45"/>
  <c r="G9582" i="45"/>
  <c r="F9582" i="45"/>
  <c r="E9582" i="45"/>
  <c r="D9582" i="45"/>
  <c r="H9581" i="45"/>
  <c r="G9581" i="45"/>
  <c r="F9581" i="45"/>
  <c r="E9581" i="45"/>
  <c r="D9581" i="45"/>
  <c r="H9580" i="45"/>
  <c r="G9580" i="45"/>
  <c r="F9580" i="45"/>
  <c r="E9580" i="45"/>
  <c r="D9580" i="45"/>
  <c r="H9579" i="45"/>
  <c r="G9579" i="45"/>
  <c r="F9579" i="45"/>
  <c r="E9579" i="45"/>
  <c r="D9579" i="45"/>
  <c r="H9578" i="45"/>
  <c r="G9578" i="45"/>
  <c r="F9578" i="45"/>
  <c r="E9578" i="45"/>
  <c r="D9578" i="45"/>
  <c r="H9577" i="45"/>
  <c r="G9577" i="45"/>
  <c r="F9577" i="45"/>
  <c r="E9577" i="45"/>
  <c r="D9577" i="45"/>
  <c r="H9576" i="45"/>
  <c r="G9576" i="45"/>
  <c r="F9576" i="45"/>
  <c r="E9576" i="45"/>
  <c r="D9576" i="45"/>
  <c r="H9575" i="45"/>
  <c r="G9575" i="45"/>
  <c r="F9575" i="45"/>
  <c r="E9575" i="45"/>
  <c r="D9575" i="45"/>
  <c r="H9574" i="45"/>
  <c r="G9574" i="45"/>
  <c r="F9574" i="45"/>
  <c r="E9574" i="45"/>
  <c r="D9574" i="45"/>
  <c r="H9573" i="45"/>
  <c r="G9573" i="45"/>
  <c r="F9573" i="45"/>
  <c r="E9573" i="45"/>
  <c r="D9573" i="45"/>
  <c r="H9572" i="45"/>
  <c r="G9572" i="45"/>
  <c r="F9572" i="45"/>
  <c r="E9572" i="45"/>
  <c r="D9572" i="45"/>
  <c r="H9571" i="45"/>
  <c r="G9571" i="45"/>
  <c r="F9571" i="45"/>
  <c r="E9571" i="45"/>
  <c r="D9571" i="45"/>
  <c r="H9570" i="45"/>
  <c r="G9570" i="45"/>
  <c r="F9570" i="45"/>
  <c r="E9570" i="45"/>
  <c r="D9570" i="45"/>
  <c r="H9569" i="45"/>
  <c r="G9569" i="45"/>
  <c r="F9569" i="45"/>
  <c r="E9569" i="45"/>
  <c r="D9569" i="45"/>
  <c r="H9568" i="45"/>
  <c r="G9568" i="45"/>
  <c r="F9568" i="45"/>
  <c r="E9568" i="45"/>
  <c r="D9568" i="45"/>
  <c r="H9567" i="45"/>
  <c r="G9567" i="45"/>
  <c r="F9567" i="45"/>
  <c r="E9567" i="45"/>
  <c r="D9567" i="45"/>
  <c r="H9566" i="45"/>
  <c r="G9566" i="45"/>
  <c r="F9566" i="45"/>
  <c r="E9566" i="45"/>
  <c r="D9566" i="45"/>
  <c r="H9565" i="45"/>
  <c r="G9565" i="45"/>
  <c r="F9565" i="45"/>
  <c r="E9565" i="45"/>
  <c r="D9565" i="45"/>
  <c r="H9564" i="45"/>
  <c r="G9564" i="45"/>
  <c r="F9564" i="45"/>
  <c r="E9564" i="45"/>
  <c r="D9564" i="45"/>
  <c r="H9563" i="45"/>
  <c r="G9563" i="45"/>
  <c r="F9563" i="45"/>
  <c r="E9563" i="45"/>
  <c r="D9563" i="45"/>
  <c r="H9562" i="45"/>
  <c r="G9562" i="45"/>
  <c r="F9562" i="45"/>
  <c r="E9562" i="45"/>
  <c r="D9562" i="45"/>
  <c r="H9561" i="45"/>
  <c r="G9561" i="45"/>
  <c r="F9561" i="45"/>
  <c r="E9561" i="45"/>
  <c r="D9561" i="45"/>
  <c r="H9560" i="45"/>
  <c r="G9560" i="45"/>
  <c r="F9560" i="45"/>
  <c r="E9560" i="45"/>
  <c r="D9560" i="45"/>
  <c r="H9559" i="45"/>
  <c r="G9559" i="45"/>
  <c r="F9559" i="45"/>
  <c r="E9559" i="45"/>
  <c r="D9559" i="45"/>
  <c r="H9558" i="45"/>
  <c r="G9558" i="45"/>
  <c r="F9558" i="45"/>
  <c r="E9558" i="45"/>
  <c r="D9558" i="45"/>
  <c r="H9557" i="45"/>
  <c r="G9557" i="45"/>
  <c r="F9557" i="45"/>
  <c r="E9557" i="45"/>
  <c r="D9557" i="45"/>
  <c r="H9556" i="45"/>
  <c r="G9556" i="45"/>
  <c r="F9556" i="45"/>
  <c r="E9556" i="45"/>
  <c r="D9556" i="45"/>
  <c r="H9555" i="45"/>
  <c r="G9555" i="45"/>
  <c r="F9555" i="45"/>
  <c r="E9555" i="45"/>
  <c r="D9555" i="45"/>
  <c r="H9554" i="45"/>
  <c r="G9554" i="45"/>
  <c r="F9554" i="45"/>
  <c r="E9554" i="45"/>
  <c r="D9554" i="45"/>
  <c r="H9553" i="45"/>
  <c r="G9553" i="45"/>
  <c r="F9553" i="45"/>
  <c r="E9553" i="45"/>
  <c r="D9553" i="45"/>
  <c r="H9552" i="45"/>
  <c r="G9552" i="45"/>
  <c r="F9552" i="45"/>
  <c r="E9552" i="45"/>
  <c r="D9552" i="45"/>
  <c r="H9551" i="45"/>
  <c r="G9551" i="45"/>
  <c r="F9551" i="45"/>
  <c r="E9551" i="45"/>
  <c r="D9551" i="45"/>
  <c r="H9550" i="45"/>
  <c r="G9550" i="45"/>
  <c r="F9550" i="45"/>
  <c r="E9550" i="45"/>
  <c r="D9550" i="45"/>
  <c r="H9549" i="45"/>
  <c r="G9549" i="45"/>
  <c r="F9549" i="45"/>
  <c r="E9549" i="45"/>
  <c r="D9549" i="45"/>
  <c r="H9548" i="45"/>
  <c r="G9548" i="45"/>
  <c r="F9548" i="45"/>
  <c r="E9548" i="45"/>
  <c r="D9548" i="45"/>
  <c r="H9547" i="45"/>
  <c r="G9547" i="45"/>
  <c r="F9547" i="45"/>
  <c r="E9547" i="45"/>
  <c r="D9547" i="45"/>
  <c r="H9546" i="45"/>
  <c r="G9546" i="45"/>
  <c r="F9546" i="45"/>
  <c r="E9546" i="45"/>
  <c r="D9546" i="45"/>
  <c r="H9545" i="45"/>
  <c r="G9545" i="45"/>
  <c r="F9545" i="45"/>
  <c r="E9545" i="45"/>
  <c r="D9545" i="45"/>
  <c r="H9544" i="45"/>
  <c r="G9544" i="45"/>
  <c r="F9544" i="45"/>
  <c r="E9544" i="45"/>
  <c r="D9544" i="45"/>
  <c r="H9543" i="45"/>
  <c r="G9543" i="45"/>
  <c r="F9543" i="45"/>
  <c r="E9543" i="45"/>
  <c r="D9543" i="45"/>
  <c r="H9542" i="45"/>
  <c r="G9542" i="45"/>
  <c r="F9542" i="45"/>
  <c r="E9542" i="45"/>
  <c r="D9542" i="45"/>
  <c r="H9541" i="45"/>
  <c r="G9541" i="45"/>
  <c r="F9541" i="45"/>
  <c r="E9541" i="45"/>
  <c r="D9541" i="45"/>
  <c r="H9540" i="45"/>
  <c r="G9540" i="45"/>
  <c r="F9540" i="45"/>
  <c r="E9540" i="45"/>
  <c r="D9540" i="45"/>
  <c r="H9539" i="45"/>
  <c r="G9539" i="45"/>
  <c r="F9539" i="45"/>
  <c r="E9539" i="45"/>
  <c r="D9539" i="45"/>
  <c r="H9538" i="45"/>
  <c r="G9538" i="45"/>
  <c r="F9538" i="45"/>
  <c r="E9538" i="45"/>
  <c r="D9538" i="45"/>
  <c r="H9537" i="45"/>
  <c r="G9537" i="45"/>
  <c r="F9537" i="45"/>
  <c r="E9537" i="45"/>
  <c r="D9537" i="45"/>
  <c r="H9536" i="45"/>
  <c r="G9536" i="45"/>
  <c r="F9536" i="45"/>
  <c r="E9536" i="45"/>
  <c r="D9536" i="45"/>
  <c r="H9535" i="45"/>
  <c r="G9535" i="45"/>
  <c r="F9535" i="45"/>
  <c r="E9535" i="45"/>
  <c r="D9535" i="45"/>
  <c r="H9534" i="45"/>
  <c r="G9534" i="45"/>
  <c r="F9534" i="45"/>
  <c r="E9534" i="45"/>
  <c r="D9534" i="45"/>
  <c r="H9533" i="45"/>
  <c r="G9533" i="45"/>
  <c r="F9533" i="45"/>
  <c r="E9533" i="45"/>
  <c r="D9533" i="45"/>
  <c r="H9532" i="45"/>
  <c r="G9532" i="45"/>
  <c r="F9532" i="45"/>
  <c r="E9532" i="45"/>
  <c r="D9532" i="45"/>
  <c r="H9531" i="45"/>
  <c r="G9531" i="45"/>
  <c r="F9531" i="45"/>
  <c r="E9531" i="45"/>
  <c r="D9531" i="45"/>
  <c r="H9530" i="45"/>
  <c r="G9530" i="45"/>
  <c r="F9530" i="45"/>
  <c r="E9530" i="45"/>
  <c r="D9530" i="45"/>
  <c r="H9529" i="45"/>
  <c r="G9529" i="45"/>
  <c r="F9529" i="45"/>
  <c r="E9529" i="45"/>
  <c r="D9529" i="45"/>
  <c r="H9528" i="45"/>
  <c r="G9528" i="45"/>
  <c r="F9528" i="45"/>
  <c r="E9528" i="45"/>
  <c r="D9528" i="45"/>
  <c r="H9527" i="45"/>
  <c r="G9527" i="45"/>
  <c r="F9527" i="45"/>
  <c r="E9527" i="45"/>
  <c r="D9527" i="45"/>
  <c r="H9526" i="45"/>
  <c r="G9526" i="45"/>
  <c r="F9526" i="45"/>
  <c r="E9526" i="45"/>
  <c r="D9526" i="45"/>
  <c r="H9525" i="45"/>
  <c r="G9525" i="45"/>
  <c r="F9525" i="45"/>
  <c r="E9525" i="45"/>
  <c r="D9525" i="45"/>
  <c r="H9524" i="45"/>
  <c r="G9524" i="45"/>
  <c r="F9524" i="45"/>
  <c r="E9524" i="45"/>
  <c r="D9524" i="45"/>
  <c r="H9523" i="45"/>
  <c r="G9523" i="45"/>
  <c r="F9523" i="45"/>
  <c r="E9523" i="45"/>
  <c r="D9523" i="45"/>
  <c r="H9522" i="45"/>
  <c r="G9522" i="45"/>
  <c r="F9522" i="45"/>
  <c r="E9522" i="45"/>
  <c r="D9522" i="45"/>
  <c r="H9521" i="45"/>
  <c r="G9521" i="45"/>
  <c r="F9521" i="45"/>
  <c r="E9521" i="45"/>
  <c r="D9521" i="45"/>
  <c r="H9520" i="45"/>
  <c r="G9520" i="45"/>
  <c r="F9520" i="45"/>
  <c r="E9520" i="45"/>
  <c r="D9520" i="45"/>
  <c r="H9519" i="45"/>
  <c r="G9519" i="45"/>
  <c r="F9519" i="45"/>
  <c r="E9519" i="45"/>
  <c r="D9519" i="45"/>
  <c r="H9518" i="45"/>
  <c r="G9518" i="45"/>
  <c r="F9518" i="45"/>
  <c r="E9518" i="45"/>
  <c r="D9518" i="45"/>
  <c r="H9517" i="45"/>
  <c r="G9517" i="45"/>
  <c r="F9517" i="45"/>
  <c r="E9517" i="45"/>
  <c r="D9517" i="45"/>
  <c r="H9516" i="45"/>
  <c r="G9516" i="45"/>
  <c r="F9516" i="45"/>
  <c r="E9516" i="45"/>
  <c r="D9516" i="45"/>
  <c r="H9515" i="45"/>
  <c r="G9515" i="45"/>
  <c r="F9515" i="45"/>
  <c r="E9515" i="45"/>
  <c r="D9515" i="45"/>
  <c r="H9514" i="45"/>
  <c r="G9514" i="45"/>
  <c r="F9514" i="45"/>
  <c r="E9514" i="45"/>
  <c r="D9514" i="45"/>
  <c r="H9513" i="45"/>
  <c r="G9513" i="45"/>
  <c r="F9513" i="45"/>
  <c r="E9513" i="45"/>
  <c r="D9513" i="45"/>
  <c r="H9512" i="45"/>
  <c r="G9512" i="45"/>
  <c r="F9512" i="45"/>
  <c r="E9512" i="45"/>
  <c r="D9512" i="45"/>
  <c r="H9511" i="45"/>
  <c r="G9511" i="45"/>
  <c r="F9511" i="45"/>
  <c r="E9511" i="45"/>
  <c r="D9511" i="45"/>
  <c r="H9510" i="45"/>
  <c r="G9510" i="45"/>
  <c r="F9510" i="45"/>
  <c r="E9510" i="45"/>
  <c r="D9510" i="45"/>
  <c r="H9509" i="45"/>
  <c r="G9509" i="45"/>
  <c r="F9509" i="45"/>
  <c r="E9509" i="45"/>
  <c r="D9509" i="45"/>
  <c r="H9508" i="45"/>
  <c r="G9508" i="45"/>
  <c r="F9508" i="45"/>
  <c r="E9508" i="45"/>
  <c r="D9508" i="45"/>
  <c r="H9507" i="45"/>
  <c r="G9507" i="45"/>
  <c r="F9507" i="45"/>
  <c r="E9507" i="45"/>
  <c r="D9507" i="45"/>
  <c r="H9506" i="45"/>
  <c r="G9506" i="45"/>
  <c r="F9506" i="45"/>
  <c r="E9506" i="45"/>
  <c r="D9506" i="45"/>
  <c r="H9505" i="45"/>
  <c r="G9505" i="45"/>
  <c r="F9505" i="45"/>
  <c r="E9505" i="45"/>
  <c r="D9505" i="45"/>
  <c r="H9504" i="45"/>
  <c r="G9504" i="45"/>
  <c r="F9504" i="45"/>
  <c r="E9504" i="45"/>
  <c r="D9504" i="45"/>
  <c r="H9503" i="45"/>
  <c r="G9503" i="45"/>
  <c r="F9503" i="45"/>
  <c r="E9503" i="45"/>
  <c r="D9503" i="45"/>
  <c r="H9502" i="45"/>
  <c r="G9502" i="45"/>
  <c r="F9502" i="45"/>
  <c r="E9502" i="45"/>
  <c r="D9502" i="45"/>
  <c r="H9501" i="45"/>
  <c r="G9501" i="45"/>
  <c r="F9501" i="45"/>
  <c r="E9501" i="45"/>
  <c r="D9501" i="45"/>
  <c r="H9500" i="45"/>
  <c r="G9500" i="45"/>
  <c r="F9500" i="45"/>
  <c r="E9500" i="45"/>
  <c r="D9500" i="45"/>
  <c r="H9499" i="45"/>
  <c r="G9499" i="45"/>
  <c r="F9499" i="45"/>
  <c r="E9499" i="45"/>
  <c r="D9499" i="45"/>
  <c r="H9498" i="45"/>
  <c r="G9498" i="45"/>
  <c r="F9498" i="45"/>
  <c r="E9498" i="45"/>
  <c r="D9498" i="45"/>
  <c r="H9497" i="45"/>
  <c r="G9497" i="45"/>
  <c r="F9497" i="45"/>
  <c r="E9497" i="45"/>
  <c r="D9497" i="45"/>
  <c r="H9496" i="45"/>
  <c r="G9496" i="45"/>
  <c r="F9496" i="45"/>
  <c r="E9496" i="45"/>
  <c r="D9496" i="45"/>
  <c r="H9495" i="45"/>
  <c r="G9495" i="45"/>
  <c r="F9495" i="45"/>
  <c r="E9495" i="45"/>
  <c r="D9495" i="45"/>
  <c r="H9494" i="45"/>
  <c r="G9494" i="45"/>
  <c r="F9494" i="45"/>
  <c r="E9494" i="45"/>
  <c r="D9494" i="45"/>
  <c r="H9493" i="45"/>
  <c r="G9493" i="45"/>
  <c r="F9493" i="45"/>
  <c r="E9493" i="45"/>
  <c r="D9493" i="45"/>
  <c r="H9492" i="45"/>
  <c r="G9492" i="45"/>
  <c r="F9492" i="45"/>
  <c r="E9492" i="45"/>
  <c r="D9492" i="45"/>
  <c r="H9491" i="45"/>
  <c r="G9491" i="45"/>
  <c r="F9491" i="45"/>
  <c r="E9491" i="45"/>
  <c r="D9491" i="45"/>
  <c r="H9490" i="45"/>
  <c r="G9490" i="45"/>
  <c r="F9490" i="45"/>
  <c r="E9490" i="45"/>
  <c r="D9490" i="45"/>
  <c r="H9489" i="45"/>
  <c r="G9489" i="45"/>
  <c r="F9489" i="45"/>
  <c r="E9489" i="45"/>
  <c r="D9489" i="45"/>
  <c r="H9488" i="45"/>
  <c r="G9488" i="45"/>
  <c r="F9488" i="45"/>
  <c r="E9488" i="45"/>
  <c r="D9488" i="45"/>
  <c r="H9487" i="45"/>
  <c r="G9487" i="45"/>
  <c r="F9487" i="45"/>
  <c r="E9487" i="45"/>
  <c r="D9487" i="45"/>
  <c r="H9486" i="45"/>
  <c r="G9486" i="45"/>
  <c r="F9486" i="45"/>
  <c r="E9486" i="45"/>
  <c r="D9486" i="45"/>
  <c r="H9485" i="45"/>
  <c r="G9485" i="45"/>
  <c r="F9485" i="45"/>
  <c r="E9485" i="45"/>
  <c r="D9485" i="45"/>
  <c r="H9484" i="45"/>
  <c r="G9484" i="45"/>
  <c r="F9484" i="45"/>
  <c r="E9484" i="45"/>
  <c r="D9484" i="45"/>
  <c r="H9483" i="45"/>
  <c r="G9483" i="45"/>
  <c r="F9483" i="45"/>
  <c r="E9483" i="45"/>
  <c r="D9483" i="45"/>
  <c r="H9482" i="45"/>
  <c r="G9482" i="45"/>
  <c r="F9482" i="45"/>
  <c r="E9482" i="45"/>
  <c r="D9482" i="45"/>
  <c r="H9481" i="45"/>
  <c r="G9481" i="45"/>
  <c r="F9481" i="45"/>
  <c r="E9481" i="45"/>
  <c r="D9481" i="45"/>
  <c r="H9480" i="45"/>
  <c r="G9480" i="45"/>
  <c r="F9480" i="45"/>
  <c r="E9480" i="45"/>
  <c r="D9480" i="45"/>
  <c r="H9479" i="45"/>
  <c r="G9479" i="45"/>
  <c r="F9479" i="45"/>
  <c r="E9479" i="45"/>
  <c r="D9479" i="45"/>
  <c r="H9478" i="45"/>
  <c r="G9478" i="45"/>
  <c r="F9478" i="45"/>
  <c r="E9478" i="45"/>
  <c r="D9478" i="45"/>
  <c r="H9477" i="45"/>
  <c r="G9477" i="45"/>
  <c r="F9477" i="45"/>
  <c r="E9477" i="45"/>
  <c r="D9477" i="45"/>
  <c r="H9476" i="45"/>
  <c r="G9476" i="45"/>
  <c r="F9476" i="45"/>
  <c r="E9476" i="45"/>
  <c r="D9476" i="45"/>
  <c r="H9475" i="45"/>
  <c r="G9475" i="45"/>
  <c r="F9475" i="45"/>
  <c r="E9475" i="45"/>
  <c r="D9475" i="45"/>
  <c r="H9474" i="45"/>
  <c r="G9474" i="45"/>
  <c r="F9474" i="45"/>
  <c r="E9474" i="45"/>
  <c r="D9474" i="45"/>
  <c r="H9473" i="45"/>
  <c r="G9473" i="45"/>
  <c r="F9473" i="45"/>
  <c r="E9473" i="45"/>
  <c r="D9473" i="45"/>
  <c r="H9472" i="45"/>
  <c r="G9472" i="45"/>
  <c r="F9472" i="45"/>
  <c r="E9472" i="45"/>
  <c r="D9472" i="45"/>
  <c r="H9471" i="45"/>
  <c r="G9471" i="45"/>
  <c r="F9471" i="45"/>
  <c r="E9471" i="45"/>
  <c r="D9471" i="45"/>
  <c r="H9470" i="45"/>
  <c r="G9470" i="45"/>
  <c r="F9470" i="45"/>
  <c r="E9470" i="45"/>
  <c r="D9470" i="45"/>
  <c r="H9469" i="45"/>
  <c r="G9469" i="45"/>
  <c r="F9469" i="45"/>
  <c r="E9469" i="45"/>
  <c r="D9469" i="45"/>
  <c r="H9468" i="45"/>
  <c r="G9468" i="45"/>
  <c r="F9468" i="45"/>
  <c r="E9468" i="45"/>
  <c r="D9468" i="45"/>
  <c r="H9467" i="45"/>
  <c r="G9467" i="45"/>
  <c r="F9467" i="45"/>
  <c r="E9467" i="45"/>
  <c r="D9467" i="45"/>
  <c r="H9466" i="45"/>
  <c r="G9466" i="45"/>
  <c r="F9466" i="45"/>
  <c r="E9466" i="45"/>
  <c r="D9466" i="45"/>
  <c r="H9465" i="45"/>
  <c r="G9465" i="45"/>
  <c r="F9465" i="45"/>
  <c r="E9465" i="45"/>
  <c r="D9465" i="45"/>
  <c r="H9464" i="45"/>
  <c r="G9464" i="45"/>
  <c r="F9464" i="45"/>
  <c r="E9464" i="45"/>
  <c r="D9464" i="45"/>
  <c r="H9463" i="45"/>
  <c r="G9463" i="45"/>
  <c r="F9463" i="45"/>
  <c r="E9463" i="45"/>
  <c r="D9463" i="45"/>
  <c r="H9462" i="45"/>
  <c r="G9462" i="45"/>
  <c r="F9462" i="45"/>
  <c r="E9462" i="45"/>
  <c r="D9462" i="45"/>
  <c r="H9461" i="45"/>
  <c r="G9461" i="45"/>
  <c r="F9461" i="45"/>
  <c r="E9461" i="45"/>
  <c r="D9461" i="45"/>
  <c r="H9460" i="45"/>
  <c r="G9460" i="45"/>
  <c r="F9460" i="45"/>
  <c r="E9460" i="45"/>
  <c r="D9460" i="45"/>
  <c r="H9459" i="45"/>
  <c r="G9459" i="45"/>
  <c r="F9459" i="45"/>
  <c r="E9459" i="45"/>
  <c r="D9459" i="45"/>
  <c r="H9458" i="45"/>
  <c r="G9458" i="45"/>
  <c r="F9458" i="45"/>
  <c r="E9458" i="45"/>
  <c r="D9458" i="45"/>
  <c r="H9457" i="45"/>
  <c r="G9457" i="45"/>
  <c r="F9457" i="45"/>
  <c r="E9457" i="45"/>
  <c r="D9457" i="45"/>
  <c r="H9456" i="45"/>
  <c r="G9456" i="45"/>
  <c r="F9456" i="45"/>
  <c r="E9456" i="45"/>
  <c r="D9456" i="45"/>
  <c r="H9455" i="45"/>
  <c r="G9455" i="45"/>
  <c r="F9455" i="45"/>
  <c r="E9455" i="45"/>
  <c r="D9455" i="45"/>
  <c r="H9454" i="45"/>
  <c r="G9454" i="45"/>
  <c r="F9454" i="45"/>
  <c r="E9454" i="45"/>
  <c r="D9454" i="45"/>
  <c r="H9453" i="45"/>
  <c r="G9453" i="45"/>
  <c r="F9453" i="45"/>
  <c r="E9453" i="45"/>
  <c r="D9453" i="45"/>
  <c r="H9452" i="45"/>
  <c r="G9452" i="45"/>
  <c r="F9452" i="45"/>
  <c r="E9452" i="45"/>
  <c r="D9452" i="45"/>
  <c r="H9451" i="45"/>
  <c r="G9451" i="45"/>
  <c r="F9451" i="45"/>
  <c r="E9451" i="45"/>
  <c r="D9451" i="45"/>
  <c r="H9450" i="45"/>
  <c r="G9450" i="45"/>
  <c r="F9450" i="45"/>
  <c r="E9450" i="45"/>
  <c r="D9450" i="45"/>
  <c r="H9449" i="45"/>
  <c r="G9449" i="45"/>
  <c r="F9449" i="45"/>
  <c r="E9449" i="45"/>
  <c r="D9449" i="45"/>
  <c r="H9448" i="45"/>
  <c r="G9448" i="45"/>
  <c r="F9448" i="45"/>
  <c r="E9448" i="45"/>
  <c r="D9448" i="45"/>
  <c r="H9447" i="45"/>
  <c r="G9447" i="45"/>
  <c r="F9447" i="45"/>
  <c r="E9447" i="45"/>
  <c r="D9447" i="45"/>
  <c r="H9446" i="45"/>
  <c r="G9446" i="45"/>
  <c r="F9446" i="45"/>
  <c r="E9446" i="45"/>
  <c r="D9446" i="45"/>
  <c r="H9445" i="45"/>
  <c r="G9445" i="45"/>
  <c r="F9445" i="45"/>
  <c r="E9445" i="45"/>
  <c r="D9445" i="45"/>
  <c r="H9444" i="45"/>
  <c r="G9444" i="45"/>
  <c r="F9444" i="45"/>
  <c r="E9444" i="45"/>
  <c r="D9444" i="45"/>
  <c r="H9443" i="45"/>
  <c r="G9443" i="45"/>
  <c r="F9443" i="45"/>
  <c r="E9443" i="45"/>
  <c r="D9443" i="45"/>
  <c r="H9442" i="45"/>
  <c r="G9442" i="45"/>
  <c r="F9442" i="45"/>
  <c r="E9442" i="45"/>
  <c r="D9442" i="45"/>
  <c r="H9441" i="45"/>
  <c r="G9441" i="45"/>
  <c r="F9441" i="45"/>
  <c r="E9441" i="45"/>
  <c r="D9441" i="45"/>
  <c r="H9440" i="45"/>
  <c r="G9440" i="45"/>
  <c r="F9440" i="45"/>
  <c r="E9440" i="45"/>
  <c r="D9440" i="45"/>
  <c r="H9439" i="45"/>
  <c r="G9439" i="45"/>
  <c r="F9439" i="45"/>
  <c r="E9439" i="45"/>
  <c r="D9439" i="45"/>
  <c r="H9438" i="45"/>
  <c r="G9438" i="45"/>
  <c r="F9438" i="45"/>
  <c r="E9438" i="45"/>
  <c r="D9438" i="45"/>
  <c r="H9437" i="45"/>
  <c r="G9437" i="45"/>
  <c r="F9437" i="45"/>
  <c r="E9437" i="45"/>
  <c r="D9437" i="45"/>
  <c r="H9436" i="45"/>
  <c r="G9436" i="45"/>
  <c r="F9436" i="45"/>
  <c r="E9436" i="45"/>
  <c r="D9436" i="45"/>
  <c r="H9435" i="45"/>
  <c r="G9435" i="45"/>
  <c r="F9435" i="45"/>
  <c r="E9435" i="45"/>
  <c r="D9435" i="45"/>
  <c r="H9434" i="45"/>
  <c r="G9434" i="45"/>
  <c r="F9434" i="45"/>
  <c r="E9434" i="45"/>
  <c r="D9434" i="45"/>
  <c r="H9433" i="45"/>
  <c r="G9433" i="45"/>
  <c r="F9433" i="45"/>
  <c r="E9433" i="45"/>
  <c r="D9433" i="45"/>
  <c r="H9432" i="45"/>
  <c r="G9432" i="45"/>
  <c r="F9432" i="45"/>
  <c r="E9432" i="45"/>
  <c r="D9432" i="45"/>
  <c r="H9431" i="45"/>
  <c r="G9431" i="45"/>
  <c r="F9431" i="45"/>
  <c r="E9431" i="45"/>
  <c r="D9431" i="45"/>
  <c r="H9430" i="45"/>
  <c r="G9430" i="45"/>
  <c r="F9430" i="45"/>
  <c r="E9430" i="45"/>
  <c r="D9430" i="45"/>
  <c r="H9429" i="45"/>
  <c r="G9429" i="45"/>
  <c r="F9429" i="45"/>
  <c r="E9429" i="45"/>
  <c r="D9429" i="45"/>
  <c r="H9428" i="45"/>
  <c r="G9428" i="45"/>
  <c r="F9428" i="45"/>
  <c r="E9428" i="45"/>
  <c r="D9428" i="45"/>
  <c r="H9427" i="45"/>
  <c r="G9427" i="45"/>
  <c r="F9427" i="45"/>
  <c r="E9427" i="45"/>
  <c r="D9427" i="45"/>
  <c r="H9426" i="45"/>
  <c r="G9426" i="45"/>
  <c r="F9426" i="45"/>
  <c r="E9426" i="45"/>
  <c r="D9426" i="45"/>
  <c r="H9425" i="45"/>
  <c r="G9425" i="45"/>
  <c r="F9425" i="45"/>
  <c r="E9425" i="45"/>
  <c r="D9425" i="45"/>
  <c r="H9424" i="45"/>
  <c r="G9424" i="45"/>
  <c r="F9424" i="45"/>
  <c r="E9424" i="45"/>
  <c r="D9424" i="45"/>
  <c r="H9423" i="45"/>
  <c r="G9423" i="45"/>
  <c r="F9423" i="45"/>
  <c r="E9423" i="45"/>
  <c r="D9423" i="45"/>
  <c r="H9422" i="45"/>
  <c r="G9422" i="45"/>
  <c r="F9422" i="45"/>
  <c r="E9422" i="45"/>
  <c r="D9422" i="45"/>
  <c r="H9421" i="45"/>
  <c r="G9421" i="45"/>
  <c r="F9421" i="45"/>
  <c r="E9421" i="45"/>
  <c r="D9421" i="45"/>
  <c r="H9420" i="45"/>
  <c r="G9420" i="45"/>
  <c r="F9420" i="45"/>
  <c r="E9420" i="45"/>
  <c r="D9420" i="45"/>
  <c r="H9419" i="45"/>
  <c r="G9419" i="45"/>
  <c r="F9419" i="45"/>
  <c r="E9419" i="45"/>
  <c r="D9419" i="45"/>
  <c r="H9418" i="45"/>
  <c r="G9418" i="45"/>
  <c r="F9418" i="45"/>
  <c r="E9418" i="45"/>
  <c r="D9418" i="45"/>
  <c r="H9417" i="45"/>
  <c r="G9417" i="45"/>
  <c r="F9417" i="45"/>
  <c r="E9417" i="45"/>
  <c r="D9417" i="45"/>
  <c r="H9416" i="45"/>
  <c r="G9416" i="45"/>
  <c r="F9416" i="45"/>
  <c r="E9416" i="45"/>
  <c r="D9416" i="45"/>
  <c r="H9415" i="45"/>
  <c r="G9415" i="45"/>
  <c r="F9415" i="45"/>
  <c r="E9415" i="45"/>
  <c r="D9415" i="45"/>
  <c r="H9414" i="45"/>
  <c r="G9414" i="45"/>
  <c r="F9414" i="45"/>
  <c r="E9414" i="45"/>
  <c r="D9414" i="45"/>
  <c r="H9413" i="45"/>
  <c r="G9413" i="45"/>
  <c r="F9413" i="45"/>
  <c r="E9413" i="45"/>
  <c r="D9413" i="45"/>
  <c r="H9412" i="45"/>
  <c r="G9412" i="45"/>
  <c r="F9412" i="45"/>
  <c r="E9412" i="45"/>
  <c r="D9412" i="45"/>
  <c r="H9411" i="45"/>
  <c r="G9411" i="45"/>
  <c r="F9411" i="45"/>
  <c r="E9411" i="45"/>
  <c r="D9411" i="45"/>
  <c r="H9410" i="45"/>
  <c r="G9410" i="45"/>
  <c r="F9410" i="45"/>
  <c r="E9410" i="45"/>
  <c r="D9410" i="45"/>
  <c r="H9409" i="45"/>
  <c r="G9409" i="45"/>
  <c r="F9409" i="45"/>
  <c r="E9409" i="45"/>
  <c r="D9409" i="45"/>
  <c r="H9408" i="45"/>
  <c r="G9408" i="45"/>
  <c r="F9408" i="45"/>
  <c r="E9408" i="45"/>
  <c r="D9408" i="45"/>
  <c r="H9407" i="45"/>
  <c r="G9407" i="45"/>
  <c r="F9407" i="45"/>
  <c r="E9407" i="45"/>
  <c r="D9407" i="45"/>
  <c r="H9406" i="45"/>
  <c r="G9406" i="45"/>
  <c r="F9406" i="45"/>
  <c r="E9406" i="45"/>
  <c r="D9406" i="45"/>
  <c r="H9405" i="45"/>
  <c r="G9405" i="45"/>
  <c r="F9405" i="45"/>
  <c r="E9405" i="45"/>
  <c r="D9405" i="45"/>
  <c r="H9404" i="45"/>
  <c r="G9404" i="45"/>
  <c r="F9404" i="45"/>
  <c r="E9404" i="45"/>
  <c r="D9404" i="45"/>
  <c r="H9403" i="45"/>
  <c r="G9403" i="45"/>
  <c r="F9403" i="45"/>
  <c r="E9403" i="45"/>
  <c r="D9403" i="45"/>
  <c r="H9402" i="45"/>
  <c r="G9402" i="45"/>
  <c r="F9402" i="45"/>
  <c r="E9402" i="45"/>
  <c r="D9402" i="45"/>
  <c r="H9401" i="45"/>
  <c r="G9401" i="45"/>
  <c r="F9401" i="45"/>
  <c r="E9401" i="45"/>
  <c r="D9401" i="45"/>
  <c r="H9400" i="45"/>
  <c r="G9400" i="45"/>
  <c r="F9400" i="45"/>
  <c r="E9400" i="45"/>
  <c r="D9400" i="45"/>
  <c r="H9399" i="45"/>
  <c r="G9399" i="45"/>
  <c r="F9399" i="45"/>
  <c r="E9399" i="45"/>
  <c r="D9399" i="45"/>
  <c r="H9398" i="45"/>
  <c r="G9398" i="45"/>
  <c r="F9398" i="45"/>
  <c r="E9398" i="45"/>
  <c r="D9398" i="45"/>
  <c r="H9397" i="45"/>
  <c r="G9397" i="45"/>
  <c r="F9397" i="45"/>
  <c r="E9397" i="45"/>
  <c r="D9397" i="45"/>
  <c r="H9396" i="45"/>
  <c r="G9396" i="45"/>
  <c r="F9396" i="45"/>
  <c r="E9396" i="45"/>
  <c r="D9396" i="45"/>
  <c r="H9395" i="45"/>
  <c r="G9395" i="45"/>
  <c r="F9395" i="45"/>
  <c r="E9395" i="45"/>
  <c r="D9395" i="45"/>
  <c r="H9394" i="45"/>
  <c r="G9394" i="45"/>
  <c r="F9394" i="45"/>
  <c r="E9394" i="45"/>
  <c r="D9394" i="45"/>
  <c r="H9393" i="45"/>
  <c r="G9393" i="45"/>
  <c r="F9393" i="45"/>
  <c r="E9393" i="45"/>
  <c r="D9393" i="45"/>
  <c r="H9392" i="45"/>
  <c r="G9392" i="45"/>
  <c r="F9392" i="45"/>
  <c r="E9392" i="45"/>
  <c r="D9392" i="45"/>
  <c r="H9391" i="45"/>
  <c r="G9391" i="45"/>
  <c r="F9391" i="45"/>
  <c r="E9391" i="45"/>
  <c r="D9391" i="45"/>
  <c r="H9390" i="45"/>
  <c r="G9390" i="45"/>
  <c r="F9390" i="45"/>
  <c r="E9390" i="45"/>
  <c r="D9390" i="45"/>
  <c r="H9389" i="45"/>
  <c r="G9389" i="45"/>
  <c r="F9389" i="45"/>
  <c r="E9389" i="45"/>
  <c r="D9389" i="45"/>
  <c r="H9388" i="45"/>
  <c r="G9388" i="45"/>
  <c r="F9388" i="45"/>
  <c r="E9388" i="45"/>
  <c r="D9388" i="45"/>
  <c r="H9387" i="45"/>
  <c r="G9387" i="45"/>
  <c r="F9387" i="45"/>
  <c r="E9387" i="45"/>
  <c r="D9387" i="45"/>
  <c r="H9386" i="45"/>
  <c r="G9386" i="45"/>
  <c r="F9386" i="45"/>
  <c r="E9386" i="45"/>
  <c r="D9386" i="45"/>
  <c r="H9385" i="45"/>
  <c r="G9385" i="45"/>
  <c r="F9385" i="45"/>
  <c r="E9385" i="45"/>
  <c r="D9385" i="45"/>
  <c r="H9384" i="45"/>
  <c r="G9384" i="45"/>
  <c r="F9384" i="45"/>
  <c r="E9384" i="45"/>
  <c r="D9384" i="45"/>
  <c r="H9383" i="45"/>
  <c r="G9383" i="45"/>
  <c r="F9383" i="45"/>
  <c r="E9383" i="45"/>
  <c r="D9383" i="45"/>
  <c r="H9382" i="45"/>
  <c r="G9382" i="45"/>
  <c r="F9382" i="45"/>
  <c r="E9382" i="45"/>
  <c r="D9382" i="45"/>
  <c r="H9381" i="45"/>
  <c r="G9381" i="45"/>
  <c r="F9381" i="45"/>
  <c r="E9381" i="45"/>
  <c r="D9381" i="45"/>
  <c r="H9380" i="45"/>
  <c r="G9380" i="45"/>
  <c r="F9380" i="45"/>
  <c r="E9380" i="45"/>
  <c r="D9380" i="45"/>
  <c r="H9379" i="45"/>
  <c r="G9379" i="45"/>
  <c r="F9379" i="45"/>
  <c r="E9379" i="45"/>
  <c r="D9379" i="45"/>
  <c r="H9378" i="45"/>
  <c r="G9378" i="45"/>
  <c r="F9378" i="45"/>
  <c r="E9378" i="45"/>
  <c r="D9378" i="45"/>
  <c r="H9377" i="45"/>
  <c r="G9377" i="45"/>
  <c r="F9377" i="45"/>
  <c r="E9377" i="45"/>
  <c r="D9377" i="45"/>
  <c r="H9376" i="45"/>
  <c r="G9376" i="45"/>
  <c r="F9376" i="45"/>
  <c r="E9376" i="45"/>
  <c r="D9376" i="45"/>
  <c r="H9375" i="45"/>
  <c r="G9375" i="45"/>
  <c r="F9375" i="45"/>
  <c r="E9375" i="45"/>
  <c r="D9375" i="45"/>
  <c r="H9374" i="45"/>
  <c r="G9374" i="45"/>
  <c r="F9374" i="45"/>
  <c r="E9374" i="45"/>
  <c r="D9374" i="45"/>
  <c r="H9373" i="45"/>
  <c r="G9373" i="45"/>
  <c r="F9373" i="45"/>
  <c r="E9373" i="45"/>
  <c r="D9373" i="45"/>
  <c r="H9372" i="45"/>
  <c r="G9372" i="45"/>
  <c r="F9372" i="45"/>
  <c r="E9372" i="45"/>
  <c r="D9372" i="45"/>
  <c r="H9371" i="45"/>
  <c r="G9371" i="45"/>
  <c r="F9371" i="45"/>
  <c r="E9371" i="45"/>
  <c r="D9371" i="45"/>
  <c r="H9370" i="45"/>
  <c r="G9370" i="45"/>
  <c r="F9370" i="45"/>
  <c r="E9370" i="45"/>
  <c r="D9370" i="45"/>
  <c r="H9369" i="45"/>
  <c r="G9369" i="45"/>
  <c r="F9369" i="45"/>
  <c r="E9369" i="45"/>
  <c r="D9369" i="45"/>
  <c r="H9368" i="45"/>
  <c r="G9368" i="45"/>
  <c r="F9368" i="45"/>
  <c r="E9368" i="45"/>
  <c r="D9368" i="45"/>
  <c r="H9367" i="45"/>
  <c r="G9367" i="45"/>
  <c r="F9367" i="45"/>
  <c r="E9367" i="45"/>
  <c r="D9367" i="45"/>
  <c r="H9366" i="45"/>
  <c r="G9366" i="45"/>
  <c r="F9366" i="45"/>
  <c r="E9366" i="45"/>
  <c r="D9366" i="45"/>
  <c r="H9365" i="45"/>
  <c r="G9365" i="45"/>
  <c r="F9365" i="45"/>
  <c r="E9365" i="45"/>
  <c r="D9365" i="45"/>
  <c r="H9364" i="45"/>
  <c r="G9364" i="45"/>
  <c r="F9364" i="45"/>
  <c r="E9364" i="45"/>
  <c r="D9364" i="45"/>
  <c r="H9363" i="45"/>
  <c r="G9363" i="45"/>
  <c r="F9363" i="45"/>
  <c r="E9363" i="45"/>
  <c r="D9363" i="45"/>
  <c r="H9362" i="45"/>
  <c r="G9362" i="45"/>
  <c r="F9362" i="45"/>
  <c r="E9362" i="45"/>
  <c r="D9362" i="45"/>
  <c r="H9361" i="45"/>
  <c r="G9361" i="45"/>
  <c r="F9361" i="45"/>
  <c r="E9361" i="45"/>
  <c r="D9361" i="45"/>
  <c r="H9360" i="45"/>
  <c r="G9360" i="45"/>
  <c r="F9360" i="45"/>
  <c r="E9360" i="45"/>
  <c r="D9360" i="45"/>
  <c r="H9359" i="45"/>
  <c r="G9359" i="45"/>
  <c r="F9359" i="45"/>
  <c r="E9359" i="45"/>
  <c r="D9359" i="45"/>
  <c r="H9358" i="45"/>
  <c r="G9358" i="45"/>
  <c r="F9358" i="45"/>
  <c r="E9358" i="45"/>
  <c r="D9358" i="45"/>
  <c r="H9357" i="45"/>
  <c r="G9357" i="45"/>
  <c r="F9357" i="45"/>
  <c r="E9357" i="45"/>
  <c r="D9357" i="45"/>
  <c r="H9356" i="45"/>
  <c r="G9356" i="45"/>
  <c r="F9356" i="45"/>
  <c r="E9356" i="45"/>
  <c r="D9356" i="45"/>
  <c r="H9355" i="45"/>
  <c r="G9355" i="45"/>
  <c r="F9355" i="45"/>
  <c r="E9355" i="45"/>
  <c r="D9355" i="45"/>
  <c r="H9354" i="45"/>
  <c r="G9354" i="45"/>
  <c r="F9354" i="45"/>
  <c r="E9354" i="45"/>
  <c r="D9354" i="45"/>
  <c r="H9353" i="45"/>
  <c r="G9353" i="45"/>
  <c r="F9353" i="45"/>
  <c r="E9353" i="45"/>
  <c r="D9353" i="45"/>
  <c r="H9352" i="45"/>
  <c r="G9352" i="45"/>
  <c r="F9352" i="45"/>
  <c r="E9352" i="45"/>
  <c r="D9352" i="45"/>
  <c r="H9351" i="45"/>
  <c r="G9351" i="45"/>
  <c r="F9351" i="45"/>
  <c r="E9351" i="45"/>
  <c r="D9351" i="45"/>
  <c r="H9350" i="45"/>
  <c r="G9350" i="45"/>
  <c r="F9350" i="45"/>
  <c r="E9350" i="45"/>
  <c r="D9350" i="45"/>
  <c r="H9349" i="45"/>
  <c r="G9349" i="45"/>
  <c r="F9349" i="45"/>
  <c r="E9349" i="45"/>
  <c r="D9349" i="45"/>
  <c r="H9348" i="45"/>
  <c r="G9348" i="45"/>
  <c r="F9348" i="45"/>
  <c r="E9348" i="45"/>
  <c r="D9348" i="45"/>
  <c r="H9347" i="45"/>
  <c r="G9347" i="45"/>
  <c r="F9347" i="45"/>
  <c r="E9347" i="45"/>
  <c r="D9347" i="45"/>
  <c r="H9346" i="45"/>
  <c r="G9346" i="45"/>
  <c r="F9346" i="45"/>
  <c r="E9346" i="45"/>
  <c r="D9346" i="45"/>
  <c r="H9345" i="45"/>
  <c r="G9345" i="45"/>
  <c r="F9345" i="45"/>
  <c r="E9345" i="45"/>
  <c r="D9345" i="45"/>
  <c r="H9344" i="45"/>
  <c r="G9344" i="45"/>
  <c r="F9344" i="45"/>
  <c r="E9344" i="45"/>
  <c r="D9344" i="45"/>
  <c r="H9343" i="45"/>
  <c r="G9343" i="45"/>
  <c r="F9343" i="45"/>
  <c r="E9343" i="45"/>
  <c r="D9343" i="45"/>
  <c r="H9342" i="45"/>
  <c r="G9342" i="45"/>
  <c r="F9342" i="45"/>
  <c r="E9342" i="45"/>
  <c r="D9342" i="45"/>
  <c r="H9341" i="45"/>
  <c r="G9341" i="45"/>
  <c r="F9341" i="45"/>
  <c r="E9341" i="45"/>
  <c r="D9341" i="45"/>
  <c r="H9340" i="45"/>
  <c r="G9340" i="45"/>
  <c r="F9340" i="45"/>
  <c r="E9340" i="45"/>
  <c r="D9340" i="45"/>
  <c r="H9339" i="45"/>
  <c r="G9339" i="45"/>
  <c r="F9339" i="45"/>
  <c r="E9339" i="45"/>
  <c r="D9339" i="45"/>
  <c r="H9338" i="45"/>
  <c r="G9338" i="45"/>
  <c r="F9338" i="45"/>
  <c r="E9338" i="45"/>
  <c r="D9338" i="45"/>
  <c r="H9337" i="45"/>
  <c r="G9337" i="45"/>
  <c r="F9337" i="45"/>
  <c r="E9337" i="45"/>
  <c r="D9337" i="45"/>
  <c r="H9336" i="45"/>
  <c r="G9336" i="45"/>
  <c r="F9336" i="45"/>
  <c r="E9336" i="45"/>
  <c r="D9336" i="45"/>
  <c r="H9335" i="45"/>
  <c r="G9335" i="45"/>
  <c r="F9335" i="45"/>
  <c r="E9335" i="45"/>
  <c r="D9335" i="45"/>
  <c r="H9334" i="45"/>
  <c r="G9334" i="45"/>
  <c r="F9334" i="45"/>
  <c r="E9334" i="45"/>
  <c r="D9334" i="45"/>
  <c r="H9333" i="45"/>
  <c r="G9333" i="45"/>
  <c r="F9333" i="45"/>
  <c r="E9333" i="45"/>
  <c r="D9333" i="45"/>
  <c r="H9332" i="45"/>
  <c r="G9332" i="45"/>
  <c r="F9332" i="45"/>
  <c r="E9332" i="45"/>
  <c r="D9332" i="45"/>
  <c r="H9331" i="45"/>
  <c r="G9331" i="45"/>
  <c r="F9331" i="45"/>
  <c r="E9331" i="45"/>
  <c r="D9331" i="45"/>
  <c r="H9330" i="45"/>
  <c r="G9330" i="45"/>
  <c r="F9330" i="45"/>
  <c r="E9330" i="45"/>
  <c r="D9330" i="45"/>
  <c r="H9329" i="45"/>
  <c r="G9329" i="45"/>
  <c r="F9329" i="45"/>
  <c r="E9329" i="45"/>
  <c r="D9329" i="45"/>
  <c r="H9328" i="45"/>
  <c r="G9328" i="45"/>
  <c r="F9328" i="45"/>
  <c r="E9328" i="45"/>
  <c r="D9328" i="45"/>
  <c r="H9327" i="45"/>
  <c r="G9327" i="45"/>
  <c r="F9327" i="45"/>
  <c r="E9327" i="45"/>
  <c r="D9327" i="45"/>
  <c r="H9326" i="45"/>
  <c r="G9326" i="45"/>
  <c r="F9326" i="45"/>
  <c r="E9326" i="45"/>
  <c r="D9326" i="45"/>
  <c r="H9325" i="45"/>
  <c r="G9325" i="45"/>
  <c r="F9325" i="45"/>
  <c r="E9325" i="45"/>
  <c r="D9325" i="45"/>
  <c r="H9324" i="45"/>
  <c r="G9324" i="45"/>
  <c r="F9324" i="45"/>
  <c r="E9324" i="45"/>
  <c r="D9324" i="45"/>
  <c r="H9323" i="45"/>
  <c r="G9323" i="45"/>
  <c r="F9323" i="45"/>
  <c r="E9323" i="45"/>
  <c r="D9323" i="45"/>
  <c r="H9322" i="45"/>
  <c r="G9322" i="45"/>
  <c r="F9322" i="45"/>
  <c r="E9322" i="45"/>
  <c r="D9322" i="45"/>
  <c r="H9321" i="45"/>
  <c r="G9321" i="45"/>
  <c r="F9321" i="45"/>
  <c r="E9321" i="45"/>
  <c r="D9321" i="45"/>
  <c r="H9320" i="45"/>
  <c r="G9320" i="45"/>
  <c r="F9320" i="45"/>
  <c r="E9320" i="45"/>
  <c r="D9320" i="45"/>
  <c r="H9319" i="45"/>
  <c r="G9319" i="45"/>
  <c r="F9319" i="45"/>
  <c r="E9319" i="45"/>
  <c r="D9319" i="45"/>
  <c r="H9318" i="45"/>
  <c r="G9318" i="45"/>
  <c r="F9318" i="45"/>
  <c r="E9318" i="45"/>
  <c r="D9318" i="45"/>
  <c r="H9317" i="45"/>
  <c r="G9317" i="45"/>
  <c r="F9317" i="45"/>
  <c r="E9317" i="45"/>
  <c r="D9317" i="45"/>
  <c r="H9316" i="45"/>
  <c r="G9316" i="45"/>
  <c r="F9316" i="45"/>
  <c r="E9316" i="45"/>
  <c r="D9316" i="45"/>
  <c r="H9315" i="45"/>
  <c r="G9315" i="45"/>
  <c r="F9315" i="45"/>
  <c r="E9315" i="45"/>
  <c r="D9315" i="45"/>
  <c r="H9314" i="45"/>
  <c r="G9314" i="45"/>
  <c r="F9314" i="45"/>
  <c r="E9314" i="45"/>
  <c r="D9314" i="45"/>
  <c r="H9313" i="45"/>
  <c r="G9313" i="45"/>
  <c r="F9313" i="45"/>
  <c r="E9313" i="45"/>
  <c r="D9313" i="45"/>
  <c r="H9312" i="45"/>
  <c r="G9312" i="45"/>
  <c r="F9312" i="45"/>
  <c r="E9312" i="45"/>
  <c r="D9312" i="45"/>
  <c r="H9311" i="45"/>
  <c r="G9311" i="45"/>
  <c r="F9311" i="45"/>
  <c r="E9311" i="45"/>
  <c r="D9311" i="45"/>
  <c r="H9310" i="45"/>
  <c r="G9310" i="45"/>
  <c r="F9310" i="45"/>
  <c r="E9310" i="45"/>
  <c r="D9310" i="45"/>
  <c r="H9309" i="45"/>
  <c r="G9309" i="45"/>
  <c r="F9309" i="45"/>
  <c r="E9309" i="45"/>
  <c r="D9309" i="45"/>
  <c r="H9308" i="45"/>
  <c r="G9308" i="45"/>
  <c r="F9308" i="45"/>
  <c r="E9308" i="45"/>
  <c r="D9308" i="45"/>
  <c r="H9307" i="45"/>
  <c r="G9307" i="45"/>
  <c r="F9307" i="45"/>
  <c r="E9307" i="45"/>
  <c r="D9307" i="45"/>
  <c r="H9306" i="45"/>
  <c r="G9306" i="45"/>
  <c r="F9306" i="45"/>
  <c r="E9306" i="45"/>
  <c r="D9306" i="45"/>
  <c r="H9305" i="45"/>
  <c r="G9305" i="45"/>
  <c r="F9305" i="45"/>
  <c r="E9305" i="45"/>
  <c r="D9305" i="45"/>
  <c r="H9304" i="45"/>
  <c r="G9304" i="45"/>
  <c r="F9304" i="45"/>
  <c r="E9304" i="45"/>
  <c r="D9304" i="45"/>
  <c r="H9303" i="45"/>
  <c r="G9303" i="45"/>
  <c r="F9303" i="45"/>
  <c r="E9303" i="45"/>
  <c r="D9303" i="45"/>
  <c r="H9302" i="45"/>
  <c r="G9302" i="45"/>
  <c r="F9302" i="45"/>
  <c r="E9302" i="45"/>
  <c r="D9302" i="45"/>
  <c r="H9301" i="45"/>
  <c r="G9301" i="45"/>
  <c r="F9301" i="45"/>
  <c r="E9301" i="45"/>
  <c r="D9301" i="45"/>
  <c r="H9300" i="45"/>
  <c r="G9300" i="45"/>
  <c r="F9300" i="45"/>
  <c r="E9300" i="45"/>
  <c r="D9300" i="45"/>
  <c r="H9299" i="45"/>
  <c r="G9299" i="45"/>
  <c r="F9299" i="45"/>
  <c r="E9299" i="45"/>
  <c r="D9299" i="45"/>
  <c r="H9298" i="45"/>
  <c r="G9298" i="45"/>
  <c r="F9298" i="45"/>
  <c r="E9298" i="45"/>
  <c r="D9298" i="45"/>
  <c r="H9297" i="45"/>
  <c r="G9297" i="45"/>
  <c r="F9297" i="45"/>
  <c r="E9297" i="45"/>
  <c r="D9297" i="45"/>
  <c r="H9296" i="45"/>
  <c r="G9296" i="45"/>
  <c r="F9296" i="45"/>
  <c r="E9296" i="45"/>
  <c r="D9296" i="45"/>
  <c r="H9295" i="45"/>
  <c r="G9295" i="45"/>
  <c r="F9295" i="45"/>
  <c r="E9295" i="45"/>
  <c r="D9295" i="45"/>
  <c r="H9294" i="45"/>
  <c r="G9294" i="45"/>
  <c r="F9294" i="45"/>
  <c r="E9294" i="45"/>
  <c r="D9294" i="45"/>
  <c r="H9293" i="45"/>
  <c r="G9293" i="45"/>
  <c r="F9293" i="45"/>
  <c r="E9293" i="45"/>
  <c r="D9293" i="45"/>
  <c r="H9292" i="45"/>
  <c r="G9292" i="45"/>
  <c r="F9292" i="45"/>
  <c r="E9292" i="45"/>
  <c r="D9292" i="45"/>
  <c r="H9291" i="45"/>
  <c r="G9291" i="45"/>
  <c r="F9291" i="45"/>
  <c r="E9291" i="45"/>
  <c r="D9291" i="45"/>
  <c r="H9290" i="45"/>
  <c r="G9290" i="45"/>
  <c r="F9290" i="45"/>
  <c r="E9290" i="45"/>
  <c r="D9290" i="45"/>
  <c r="H9289" i="45"/>
  <c r="G9289" i="45"/>
  <c r="F9289" i="45"/>
  <c r="E9289" i="45"/>
  <c r="D9289" i="45"/>
  <c r="H9288" i="45"/>
  <c r="G9288" i="45"/>
  <c r="F9288" i="45"/>
  <c r="E9288" i="45"/>
  <c r="D9288" i="45"/>
  <c r="H9287" i="45"/>
  <c r="G9287" i="45"/>
  <c r="F9287" i="45"/>
  <c r="E9287" i="45"/>
  <c r="D9287" i="45"/>
  <c r="H9286" i="45"/>
  <c r="G9286" i="45"/>
  <c r="F9286" i="45"/>
  <c r="E9286" i="45"/>
  <c r="D9286" i="45"/>
  <c r="H9285" i="45"/>
  <c r="G9285" i="45"/>
  <c r="F9285" i="45"/>
  <c r="E9285" i="45"/>
  <c r="D9285" i="45"/>
  <c r="H9284" i="45"/>
  <c r="G9284" i="45"/>
  <c r="F9284" i="45"/>
  <c r="E9284" i="45"/>
  <c r="D9284" i="45"/>
  <c r="H9283" i="45"/>
  <c r="G9283" i="45"/>
  <c r="F9283" i="45"/>
  <c r="E9283" i="45"/>
  <c r="D9283" i="45"/>
  <c r="H9282" i="45"/>
  <c r="G9282" i="45"/>
  <c r="F9282" i="45"/>
  <c r="E9282" i="45"/>
  <c r="D9282" i="45"/>
  <c r="H9281" i="45"/>
  <c r="G9281" i="45"/>
  <c r="F9281" i="45"/>
  <c r="E9281" i="45"/>
  <c r="D9281" i="45"/>
  <c r="H9280" i="45"/>
  <c r="G9280" i="45"/>
  <c r="F9280" i="45"/>
  <c r="E9280" i="45"/>
  <c r="D9280" i="45"/>
  <c r="H9279" i="45"/>
  <c r="G9279" i="45"/>
  <c r="F9279" i="45"/>
  <c r="E9279" i="45"/>
  <c r="D9279" i="45"/>
  <c r="H9278" i="45"/>
  <c r="G9278" i="45"/>
  <c r="F9278" i="45"/>
  <c r="E9278" i="45"/>
  <c r="D9278" i="45"/>
  <c r="H9277" i="45"/>
  <c r="G9277" i="45"/>
  <c r="F9277" i="45"/>
  <c r="E9277" i="45"/>
  <c r="D9277" i="45"/>
  <c r="H9276" i="45"/>
  <c r="G9276" i="45"/>
  <c r="F9276" i="45"/>
  <c r="E9276" i="45"/>
  <c r="D9276" i="45"/>
  <c r="H9275" i="45"/>
  <c r="G9275" i="45"/>
  <c r="F9275" i="45"/>
  <c r="E9275" i="45"/>
  <c r="D9275" i="45"/>
  <c r="H9274" i="45"/>
  <c r="G9274" i="45"/>
  <c r="F9274" i="45"/>
  <c r="E9274" i="45"/>
  <c r="D9274" i="45"/>
  <c r="H9273" i="45"/>
  <c r="G9273" i="45"/>
  <c r="F9273" i="45"/>
  <c r="E9273" i="45"/>
  <c r="D9273" i="45"/>
  <c r="H9272" i="45"/>
  <c r="G9272" i="45"/>
  <c r="F9272" i="45"/>
  <c r="E9272" i="45"/>
  <c r="D9272" i="45"/>
  <c r="H9271" i="45"/>
  <c r="G9271" i="45"/>
  <c r="F9271" i="45"/>
  <c r="E9271" i="45"/>
  <c r="D9271" i="45"/>
  <c r="H9270" i="45"/>
  <c r="G9270" i="45"/>
  <c r="F9270" i="45"/>
  <c r="E9270" i="45"/>
  <c r="D9270" i="45"/>
  <c r="H9269" i="45"/>
  <c r="G9269" i="45"/>
  <c r="F9269" i="45"/>
  <c r="E9269" i="45"/>
  <c r="D9269" i="45"/>
  <c r="H9268" i="45"/>
  <c r="G9268" i="45"/>
  <c r="F9268" i="45"/>
  <c r="E9268" i="45"/>
  <c r="D9268" i="45"/>
  <c r="H9267" i="45"/>
  <c r="G9267" i="45"/>
  <c r="F9267" i="45"/>
  <c r="E9267" i="45"/>
  <c r="D9267" i="45"/>
  <c r="H9266" i="45"/>
  <c r="G9266" i="45"/>
  <c r="F9266" i="45"/>
  <c r="E9266" i="45"/>
  <c r="D9266" i="45"/>
  <c r="H9265" i="45"/>
  <c r="G9265" i="45"/>
  <c r="F9265" i="45"/>
  <c r="E9265" i="45"/>
  <c r="D9265" i="45"/>
  <c r="H9264" i="45"/>
  <c r="G9264" i="45"/>
  <c r="F9264" i="45"/>
  <c r="E9264" i="45"/>
  <c r="D9264" i="45"/>
  <c r="H9263" i="45"/>
  <c r="G9263" i="45"/>
  <c r="F9263" i="45"/>
  <c r="E9263" i="45"/>
  <c r="D9263" i="45"/>
  <c r="H9262" i="45"/>
  <c r="G9262" i="45"/>
  <c r="F9262" i="45"/>
  <c r="E9262" i="45"/>
  <c r="D9262" i="45"/>
  <c r="H9261" i="45"/>
  <c r="G9261" i="45"/>
  <c r="F9261" i="45"/>
  <c r="E9261" i="45"/>
  <c r="D9261" i="45"/>
  <c r="H9260" i="45"/>
  <c r="G9260" i="45"/>
  <c r="F9260" i="45"/>
  <c r="E9260" i="45"/>
  <c r="D9260" i="45"/>
  <c r="H9259" i="45"/>
  <c r="G9259" i="45"/>
  <c r="F9259" i="45"/>
  <c r="E9259" i="45"/>
  <c r="D9259" i="45"/>
  <c r="H9258" i="45"/>
  <c r="G9258" i="45"/>
  <c r="F9258" i="45"/>
  <c r="E9258" i="45"/>
  <c r="D9258" i="45"/>
  <c r="H9257" i="45"/>
  <c r="G9257" i="45"/>
  <c r="F9257" i="45"/>
  <c r="E9257" i="45"/>
  <c r="D9257" i="45"/>
  <c r="H9256" i="45"/>
  <c r="G9256" i="45"/>
  <c r="F9256" i="45"/>
  <c r="E9256" i="45"/>
  <c r="D9256" i="45"/>
  <c r="H9255" i="45"/>
  <c r="G9255" i="45"/>
  <c r="F9255" i="45"/>
  <c r="E9255" i="45"/>
  <c r="D9255" i="45"/>
  <c r="H9254" i="45"/>
  <c r="G9254" i="45"/>
  <c r="F9254" i="45"/>
  <c r="E9254" i="45"/>
  <c r="D9254" i="45"/>
  <c r="H9253" i="45"/>
  <c r="G9253" i="45"/>
  <c r="F9253" i="45"/>
  <c r="E9253" i="45"/>
  <c r="D9253" i="45"/>
  <c r="H9252" i="45"/>
  <c r="G9252" i="45"/>
  <c r="F9252" i="45"/>
  <c r="E9252" i="45"/>
  <c r="D9252" i="45"/>
  <c r="H9251" i="45"/>
  <c r="G9251" i="45"/>
  <c r="F9251" i="45"/>
  <c r="E9251" i="45"/>
  <c r="D9251" i="45"/>
  <c r="H9250" i="45"/>
  <c r="G9250" i="45"/>
  <c r="F9250" i="45"/>
  <c r="E9250" i="45"/>
  <c r="D9250" i="45"/>
  <c r="H9249" i="45"/>
  <c r="G9249" i="45"/>
  <c r="F9249" i="45"/>
  <c r="E9249" i="45"/>
  <c r="D9249" i="45"/>
  <c r="H9248" i="45"/>
  <c r="G9248" i="45"/>
  <c r="F9248" i="45"/>
  <c r="E9248" i="45"/>
  <c r="D9248" i="45"/>
  <c r="H9247" i="45"/>
  <c r="G9247" i="45"/>
  <c r="F9247" i="45"/>
  <c r="E9247" i="45"/>
  <c r="D9247" i="45"/>
  <c r="H9246" i="45"/>
  <c r="G9246" i="45"/>
  <c r="F9246" i="45"/>
  <c r="E9246" i="45"/>
  <c r="D9246" i="45"/>
  <c r="H9245" i="45"/>
  <c r="G9245" i="45"/>
  <c r="F9245" i="45"/>
  <c r="E9245" i="45"/>
  <c r="D9245" i="45"/>
  <c r="H9244" i="45"/>
  <c r="G9244" i="45"/>
  <c r="F9244" i="45"/>
  <c r="E9244" i="45"/>
  <c r="D9244" i="45"/>
  <c r="H9243" i="45"/>
  <c r="G9243" i="45"/>
  <c r="F9243" i="45"/>
  <c r="E9243" i="45"/>
  <c r="D9243" i="45"/>
  <c r="H9242" i="45"/>
  <c r="G9242" i="45"/>
  <c r="F9242" i="45"/>
  <c r="E9242" i="45"/>
  <c r="D9242" i="45"/>
  <c r="H9241" i="45"/>
  <c r="G9241" i="45"/>
  <c r="F9241" i="45"/>
  <c r="E9241" i="45"/>
  <c r="D9241" i="45"/>
  <c r="H9240" i="45"/>
  <c r="G9240" i="45"/>
  <c r="F9240" i="45"/>
  <c r="E9240" i="45"/>
  <c r="D9240" i="45"/>
  <c r="H9239" i="45"/>
  <c r="G9239" i="45"/>
  <c r="F9239" i="45"/>
  <c r="E9239" i="45"/>
  <c r="D9239" i="45"/>
  <c r="H9238" i="45"/>
  <c r="G9238" i="45"/>
  <c r="F9238" i="45"/>
  <c r="E9238" i="45"/>
  <c r="D9238" i="45"/>
  <c r="H9237" i="45"/>
  <c r="G9237" i="45"/>
  <c r="F9237" i="45"/>
  <c r="E9237" i="45"/>
  <c r="D9237" i="45"/>
  <c r="H9236" i="45"/>
  <c r="G9236" i="45"/>
  <c r="F9236" i="45"/>
  <c r="E9236" i="45"/>
  <c r="D9236" i="45"/>
  <c r="H9235" i="45"/>
  <c r="G9235" i="45"/>
  <c r="F9235" i="45"/>
  <c r="E9235" i="45"/>
  <c r="D9235" i="45"/>
  <c r="H9234" i="45"/>
  <c r="G9234" i="45"/>
  <c r="F9234" i="45"/>
  <c r="E9234" i="45"/>
  <c r="D9234" i="45"/>
  <c r="H9233" i="45"/>
  <c r="G9233" i="45"/>
  <c r="F9233" i="45"/>
  <c r="E9233" i="45"/>
  <c r="D9233" i="45"/>
  <c r="H9232" i="45"/>
  <c r="G9232" i="45"/>
  <c r="F9232" i="45"/>
  <c r="E9232" i="45"/>
  <c r="D9232" i="45"/>
  <c r="H9231" i="45"/>
  <c r="G9231" i="45"/>
  <c r="F9231" i="45"/>
  <c r="E9231" i="45"/>
  <c r="D9231" i="45"/>
  <c r="H9230" i="45"/>
  <c r="G9230" i="45"/>
  <c r="F9230" i="45"/>
  <c r="E9230" i="45"/>
  <c r="D9230" i="45"/>
  <c r="H9229" i="45"/>
  <c r="G9229" i="45"/>
  <c r="F9229" i="45"/>
  <c r="E9229" i="45"/>
  <c r="D9229" i="45"/>
  <c r="H9228" i="45"/>
  <c r="G9228" i="45"/>
  <c r="F9228" i="45"/>
  <c r="E9228" i="45"/>
  <c r="D9228" i="45"/>
  <c r="H9227" i="45"/>
  <c r="G9227" i="45"/>
  <c r="F9227" i="45"/>
  <c r="E9227" i="45"/>
  <c r="D9227" i="45"/>
  <c r="H9226" i="45"/>
  <c r="G9226" i="45"/>
  <c r="F9226" i="45"/>
  <c r="E9226" i="45"/>
  <c r="D9226" i="45"/>
  <c r="H9225" i="45"/>
  <c r="G9225" i="45"/>
  <c r="F9225" i="45"/>
  <c r="E9225" i="45"/>
  <c r="D9225" i="45"/>
  <c r="H9224" i="45"/>
  <c r="G9224" i="45"/>
  <c r="F9224" i="45"/>
  <c r="E9224" i="45"/>
  <c r="D9224" i="45"/>
  <c r="H9223" i="45"/>
  <c r="G9223" i="45"/>
  <c r="F9223" i="45"/>
  <c r="E9223" i="45"/>
  <c r="D9223" i="45"/>
  <c r="H9222" i="45"/>
  <c r="G9222" i="45"/>
  <c r="F9222" i="45"/>
  <c r="E9222" i="45"/>
  <c r="D9222" i="45"/>
  <c r="H9221" i="45"/>
  <c r="G9221" i="45"/>
  <c r="F9221" i="45"/>
  <c r="E9221" i="45"/>
  <c r="D9221" i="45"/>
  <c r="H9220" i="45"/>
  <c r="G9220" i="45"/>
  <c r="F9220" i="45"/>
  <c r="E9220" i="45"/>
  <c r="D9220" i="45"/>
  <c r="H9219" i="45"/>
  <c r="G9219" i="45"/>
  <c r="F9219" i="45"/>
  <c r="E9219" i="45"/>
  <c r="D9219" i="45"/>
  <c r="H9218" i="45"/>
  <c r="G9218" i="45"/>
  <c r="F9218" i="45"/>
  <c r="E9218" i="45"/>
  <c r="D9218" i="45"/>
  <c r="H9217" i="45"/>
  <c r="G9217" i="45"/>
  <c r="F9217" i="45"/>
  <c r="E9217" i="45"/>
  <c r="D9217" i="45"/>
  <c r="H9216" i="45"/>
  <c r="G9216" i="45"/>
  <c r="F9216" i="45"/>
  <c r="E9216" i="45"/>
  <c r="D9216" i="45"/>
  <c r="H9215" i="45"/>
  <c r="G9215" i="45"/>
  <c r="F9215" i="45"/>
  <c r="E9215" i="45"/>
  <c r="D9215" i="45"/>
  <c r="H9214" i="45"/>
  <c r="G9214" i="45"/>
  <c r="F9214" i="45"/>
  <c r="E9214" i="45"/>
  <c r="D9214" i="45"/>
  <c r="H9213" i="45"/>
  <c r="G9213" i="45"/>
  <c r="F9213" i="45"/>
  <c r="E9213" i="45"/>
  <c r="D9213" i="45"/>
  <c r="H9212" i="45"/>
  <c r="G9212" i="45"/>
  <c r="F9212" i="45"/>
  <c r="E9212" i="45"/>
  <c r="D9212" i="45"/>
  <c r="H9211" i="45"/>
  <c r="G9211" i="45"/>
  <c r="F9211" i="45"/>
  <c r="E9211" i="45"/>
  <c r="D9211" i="45"/>
  <c r="H9210" i="45"/>
  <c r="G9210" i="45"/>
  <c r="F9210" i="45"/>
  <c r="E9210" i="45"/>
  <c r="D9210" i="45"/>
  <c r="H9209" i="45"/>
  <c r="G9209" i="45"/>
  <c r="F9209" i="45"/>
  <c r="E9209" i="45"/>
  <c r="D9209" i="45"/>
  <c r="H9208" i="45"/>
  <c r="G9208" i="45"/>
  <c r="F9208" i="45"/>
  <c r="E9208" i="45"/>
  <c r="D9208" i="45"/>
  <c r="H9207" i="45"/>
  <c r="G9207" i="45"/>
  <c r="F9207" i="45"/>
  <c r="E9207" i="45"/>
  <c r="D9207" i="45"/>
  <c r="H9206" i="45"/>
  <c r="G9206" i="45"/>
  <c r="F9206" i="45"/>
  <c r="E9206" i="45"/>
  <c r="D9206" i="45"/>
  <c r="H9205" i="45"/>
  <c r="G9205" i="45"/>
  <c r="F9205" i="45"/>
  <c r="E9205" i="45"/>
  <c r="D9205" i="45"/>
  <c r="H9204" i="45"/>
  <c r="G9204" i="45"/>
  <c r="F9204" i="45"/>
  <c r="E9204" i="45"/>
  <c r="D9204" i="45"/>
  <c r="H9203" i="45"/>
  <c r="G9203" i="45"/>
  <c r="F9203" i="45"/>
  <c r="E9203" i="45"/>
  <c r="D9203" i="45"/>
  <c r="H9202" i="45"/>
  <c r="G9202" i="45"/>
  <c r="F9202" i="45"/>
  <c r="E9202" i="45"/>
  <c r="D9202" i="45"/>
  <c r="H9201" i="45"/>
  <c r="G9201" i="45"/>
  <c r="F9201" i="45"/>
  <c r="E9201" i="45"/>
  <c r="D9201" i="45"/>
  <c r="H9200" i="45"/>
  <c r="G9200" i="45"/>
  <c r="F9200" i="45"/>
  <c r="E9200" i="45"/>
  <c r="D9200" i="45"/>
  <c r="H9199" i="45"/>
  <c r="G9199" i="45"/>
  <c r="F9199" i="45"/>
  <c r="E9199" i="45"/>
  <c r="D9199" i="45"/>
  <c r="H9198" i="45"/>
  <c r="G9198" i="45"/>
  <c r="F9198" i="45"/>
  <c r="E9198" i="45"/>
  <c r="D9198" i="45"/>
  <c r="H9197" i="45"/>
  <c r="G9197" i="45"/>
  <c r="F9197" i="45"/>
  <c r="E9197" i="45"/>
  <c r="D9197" i="45"/>
  <c r="H9196" i="45"/>
  <c r="G9196" i="45"/>
  <c r="F9196" i="45"/>
  <c r="E9196" i="45"/>
  <c r="D9196" i="45"/>
  <c r="H9195" i="45"/>
  <c r="G9195" i="45"/>
  <c r="F9195" i="45"/>
  <c r="E9195" i="45"/>
  <c r="D9195" i="45"/>
  <c r="H9194" i="45"/>
  <c r="G9194" i="45"/>
  <c r="F9194" i="45"/>
  <c r="E9194" i="45"/>
  <c r="D9194" i="45"/>
  <c r="H9193" i="45"/>
  <c r="G9193" i="45"/>
  <c r="F9193" i="45"/>
  <c r="E9193" i="45"/>
  <c r="D9193" i="45"/>
  <c r="H9192" i="45"/>
  <c r="G9192" i="45"/>
  <c r="F9192" i="45"/>
  <c r="E9192" i="45"/>
  <c r="D9192" i="45"/>
  <c r="H9191" i="45"/>
  <c r="G9191" i="45"/>
  <c r="F9191" i="45"/>
  <c r="E9191" i="45"/>
  <c r="D9191" i="45"/>
  <c r="H9190" i="45"/>
  <c r="G9190" i="45"/>
  <c r="F9190" i="45"/>
  <c r="E9190" i="45"/>
  <c r="D9190" i="45"/>
  <c r="H9189" i="45"/>
  <c r="G9189" i="45"/>
  <c r="F9189" i="45"/>
  <c r="E9189" i="45"/>
  <c r="D9189" i="45"/>
  <c r="H9188" i="45"/>
  <c r="G9188" i="45"/>
  <c r="F9188" i="45"/>
  <c r="E9188" i="45"/>
  <c r="D9188" i="45"/>
  <c r="H9187" i="45"/>
  <c r="G9187" i="45"/>
  <c r="F9187" i="45"/>
  <c r="E9187" i="45"/>
  <c r="D9187" i="45"/>
  <c r="H9186" i="45"/>
  <c r="G9186" i="45"/>
  <c r="F9186" i="45"/>
  <c r="E9186" i="45"/>
  <c r="D9186" i="45"/>
  <c r="H9185" i="45"/>
  <c r="G9185" i="45"/>
  <c r="F9185" i="45"/>
  <c r="E9185" i="45"/>
  <c r="D9185" i="45"/>
  <c r="H9184" i="45"/>
  <c r="G9184" i="45"/>
  <c r="F9184" i="45"/>
  <c r="E9184" i="45"/>
  <c r="D9184" i="45"/>
  <c r="H9183" i="45"/>
  <c r="G9183" i="45"/>
  <c r="F9183" i="45"/>
  <c r="E9183" i="45"/>
  <c r="D9183" i="45"/>
  <c r="H9182" i="45"/>
  <c r="G9182" i="45"/>
  <c r="F9182" i="45"/>
  <c r="E9182" i="45"/>
  <c r="D9182" i="45"/>
  <c r="H9181" i="45"/>
  <c r="G9181" i="45"/>
  <c r="F9181" i="45"/>
  <c r="E9181" i="45"/>
  <c r="D9181" i="45"/>
  <c r="H9180" i="45"/>
  <c r="G9180" i="45"/>
  <c r="F9180" i="45"/>
  <c r="E9180" i="45"/>
  <c r="D9180" i="45"/>
  <c r="H9179" i="45"/>
  <c r="G9179" i="45"/>
  <c r="F9179" i="45"/>
  <c r="E9179" i="45"/>
  <c r="D9179" i="45"/>
  <c r="H9178" i="45"/>
  <c r="G9178" i="45"/>
  <c r="F9178" i="45"/>
  <c r="E9178" i="45"/>
  <c r="D9178" i="45"/>
  <c r="H9177" i="45"/>
  <c r="G9177" i="45"/>
  <c r="F9177" i="45"/>
  <c r="E9177" i="45"/>
  <c r="D9177" i="45"/>
  <c r="H9176" i="45"/>
  <c r="G9176" i="45"/>
  <c r="F9176" i="45"/>
  <c r="E9176" i="45"/>
  <c r="D9176" i="45"/>
  <c r="H9175" i="45"/>
  <c r="G9175" i="45"/>
  <c r="F9175" i="45"/>
  <c r="E9175" i="45"/>
  <c r="D9175" i="45"/>
  <c r="H9174" i="45"/>
  <c r="G9174" i="45"/>
  <c r="F9174" i="45"/>
  <c r="E9174" i="45"/>
  <c r="D9174" i="45"/>
  <c r="H9173" i="45"/>
  <c r="G9173" i="45"/>
  <c r="F9173" i="45"/>
  <c r="E9173" i="45"/>
  <c r="D9173" i="45"/>
  <c r="H9172" i="45"/>
  <c r="G9172" i="45"/>
  <c r="F9172" i="45"/>
  <c r="E9172" i="45"/>
  <c r="D9172" i="45"/>
  <c r="H9171" i="45"/>
  <c r="G9171" i="45"/>
  <c r="F9171" i="45"/>
  <c r="E9171" i="45"/>
  <c r="D9171" i="45"/>
  <c r="H9170" i="45"/>
  <c r="G9170" i="45"/>
  <c r="F9170" i="45"/>
  <c r="E9170" i="45"/>
  <c r="D9170" i="45"/>
  <c r="H9169" i="45"/>
  <c r="G9169" i="45"/>
  <c r="F9169" i="45"/>
  <c r="E9169" i="45"/>
  <c r="D9169" i="45"/>
  <c r="H9168" i="45"/>
  <c r="G9168" i="45"/>
  <c r="F9168" i="45"/>
  <c r="E9168" i="45"/>
  <c r="D9168" i="45"/>
  <c r="H9167" i="45"/>
  <c r="G9167" i="45"/>
  <c r="F9167" i="45"/>
  <c r="E9167" i="45"/>
  <c r="D9167" i="45"/>
  <c r="H9166" i="45"/>
  <c r="G9166" i="45"/>
  <c r="F9166" i="45"/>
  <c r="E9166" i="45"/>
  <c r="D9166" i="45"/>
  <c r="H9165" i="45"/>
  <c r="G9165" i="45"/>
  <c r="F9165" i="45"/>
  <c r="E9165" i="45"/>
  <c r="D9165" i="45"/>
  <c r="H9164" i="45"/>
  <c r="G9164" i="45"/>
  <c r="F9164" i="45"/>
  <c r="E9164" i="45"/>
  <c r="D9164" i="45"/>
  <c r="H9163" i="45"/>
  <c r="G9163" i="45"/>
  <c r="F9163" i="45"/>
  <c r="E9163" i="45"/>
  <c r="D9163" i="45"/>
  <c r="H9162" i="45"/>
  <c r="G9162" i="45"/>
  <c r="F9162" i="45"/>
  <c r="E9162" i="45"/>
  <c r="D9162" i="45"/>
  <c r="H9161" i="45"/>
  <c r="G9161" i="45"/>
  <c r="F9161" i="45"/>
  <c r="E9161" i="45"/>
  <c r="D9161" i="45"/>
  <c r="H9160" i="45"/>
  <c r="G9160" i="45"/>
  <c r="F9160" i="45"/>
  <c r="E9160" i="45"/>
  <c r="D9160" i="45"/>
  <c r="H9159" i="45"/>
  <c r="G9159" i="45"/>
  <c r="F9159" i="45"/>
  <c r="E9159" i="45"/>
  <c r="D9159" i="45"/>
  <c r="H9158" i="45"/>
  <c r="G9158" i="45"/>
  <c r="F9158" i="45"/>
  <c r="E9158" i="45"/>
  <c r="D9158" i="45"/>
  <c r="H9157" i="45"/>
  <c r="G9157" i="45"/>
  <c r="F9157" i="45"/>
  <c r="E9157" i="45"/>
  <c r="D9157" i="45"/>
  <c r="H9156" i="45"/>
  <c r="G9156" i="45"/>
  <c r="F9156" i="45"/>
  <c r="E9156" i="45"/>
  <c r="D9156" i="45"/>
  <c r="H9155" i="45"/>
  <c r="G9155" i="45"/>
  <c r="F9155" i="45"/>
  <c r="E9155" i="45"/>
  <c r="D9155" i="45"/>
  <c r="H9154" i="45"/>
  <c r="G9154" i="45"/>
  <c r="F9154" i="45"/>
  <c r="E9154" i="45"/>
  <c r="D9154" i="45"/>
  <c r="H9153" i="45"/>
  <c r="G9153" i="45"/>
  <c r="F9153" i="45"/>
  <c r="E9153" i="45"/>
  <c r="D9153" i="45"/>
  <c r="H9152" i="45"/>
  <c r="G9152" i="45"/>
  <c r="F9152" i="45"/>
  <c r="E9152" i="45"/>
  <c r="D9152" i="45"/>
  <c r="H9151" i="45"/>
  <c r="G9151" i="45"/>
  <c r="F9151" i="45"/>
  <c r="E9151" i="45"/>
  <c r="D9151" i="45"/>
  <c r="H9150" i="45"/>
  <c r="G9150" i="45"/>
  <c r="F9150" i="45"/>
  <c r="E9150" i="45"/>
  <c r="D9150" i="45"/>
  <c r="H9149" i="45"/>
  <c r="G9149" i="45"/>
  <c r="F9149" i="45"/>
  <c r="E9149" i="45"/>
  <c r="D9149" i="45"/>
  <c r="H9148" i="45"/>
  <c r="G9148" i="45"/>
  <c r="F9148" i="45"/>
  <c r="E9148" i="45"/>
  <c r="D9148" i="45"/>
  <c r="H9147" i="45"/>
  <c r="G9147" i="45"/>
  <c r="F9147" i="45"/>
  <c r="E9147" i="45"/>
  <c r="D9147" i="45"/>
  <c r="H9146" i="45"/>
  <c r="G9146" i="45"/>
  <c r="F9146" i="45"/>
  <c r="E9146" i="45"/>
  <c r="D9146" i="45"/>
  <c r="H9145" i="45"/>
  <c r="G9145" i="45"/>
  <c r="F9145" i="45"/>
  <c r="E9145" i="45"/>
  <c r="D9145" i="45"/>
  <c r="H9144" i="45"/>
  <c r="G9144" i="45"/>
  <c r="F9144" i="45"/>
  <c r="E9144" i="45"/>
  <c r="D9144" i="45"/>
  <c r="H9143" i="45"/>
  <c r="G9143" i="45"/>
  <c r="F9143" i="45"/>
  <c r="E9143" i="45"/>
  <c r="D9143" i="45"/>
  <c r="H9142" i="45"/>
  <c r="G9142" i="45"/>
  <c r="F9142" i="45"/>
  <c r="E9142" i="45"/>
  <c r="D9142" i="45"/>
  <c r="H9141" i="45"/>
  <c r="G9141" i="45"/>
  <c r="F9141" i="45"/>
  <c r="E9141" i="45"/>
  <c r="D9141" i="45"/>
  <c r="H9140" i="45"/>
  <c r="G9140" i="45"/>
  <c r="F9140" i="45"/>
  <c r="E9140" i="45"/>
  <c r="D9140" i="45"/>
  <c r="H9139" i="45"/>
  <c r="G9139" i="45"/>
  <c r="F9139" i="45"/>
  <c r="E9139" i="45"/>
  <c r="D9139" i="45"/>
  <c r="H9138" i="45"/>
  <c r="G9138" i="45"/>
  <c r="F9138" i="45"/>
  <c r="E9138" i="45"/>
  <c r="D9138" i="45"/>
  <c r="H9137" i="45"/>
  <c r="G9137" i="45"/>
  <c r="F9137" i="45"/>
  <c r="E9137" i="45"/>
  <c r="D9137" i="45"/>
  <c r="H9136" i="45"/>
  <c r="G9136" i="45"/>
  <c r="F9136" i="45"/>
  <c r="E9136" i="45"/>
  <c r="D9136" i="45"/>
  <c r="H9135" i="45"/>
  <c r="G9135" i="45"/>
  <c r="F9135" i="45"/>
  <c r="E9135" i="45"/>
  <c r="D9135" i="45"/>
  <c r="H9134" i="45"/>
  <c r="G9134" i="45"/>
  <c r="F9134" i="45"/>
  <c r="E9134" i="45"/>
  <c r="D9134" i="45"/>
  <c r="H9133" i="45"/>
  <c r="G9133" i="45"/>
  <c r="F9133" i="45"/>
  <c r="E9133" i="45"/>
  <c r="D9133" i="45"/>
  <c r="H9132" i="45"/>
  <c r="G9132" i="45"/>
  <c r="F9132" i="45"/>
  <c r="E9132" i="45"/>
  <c r="D9132" i="45"/>
  <c r="H9131" i="45"/>
  <c r="G9131" i="45"/>
  <c r="F9131" i="45"/>
  <c r="E9131" i="45"/>
  <c r="D9131" i="45"/>
  <c r="H9130" i="45"/>
  <c r="G9130" i="45"/>
  <c r="F9130" i="45"/>
  <c r="E9130" i="45"/>
  <c r="D9130" i="45"/>
  <c r="H9129" i="45"/>
  <c r="G9129" i="45"/>
  <c r="F9129" i="45"/>
  <c r="E9129" i="45"/>
  <c r="D9129" i="45"/>
  <c r="H9128" i="45"/>
  <c r="G9128" i="45"/>
  <c r="F9128" i="45"/>
  <c r="E9128" i="45"/>
  <c r="D9128" i="45"/>
  <c r="H9127" i="45"/>
  <c r="G9127" i="45"/>
  <c r="F9127" i="45"/>
  <c r="E9127" i="45"/>
  <c r="D9127" i="45"/>
  <c r="H9126" i="45"/>
  <c r="G9126" i="45"/>
  <c r="F9126" i="45"/>
  <c r="E9126" i="45"/>
  <c r="D9126" i="45"/>
  <c r="H9125" i="45"/>
  <c r="G9125" i="45"/>
  <c r="F9125" i="45"/>
  <c r="E9125" i="45"/>
  <c r="D9125" i="45"/>
  <c r="H9124" i="45"/>
  <c r="G9124" i="45"/>
  <c r="F9124" i="45"/>
  <c r="E9124" i="45"/>
  <c r="D9124" i="45"/>
  <c r="H9123" i="45"/>
  <c r="G9123" i="45"/>
  <c r="F9123" i="45"/>
  <c r="E9123" i="45"/>
  <c r="D9123" i="45"/>
  <c r="H9122" i="45"/>
  <c r="G9122" i="45"/>
  <c r="F9122" i="45"/>
  <c r="E9122" i="45"/>
  <c r="D9122" i="45"/>
  <c r="H9121" i="45"/>
  <c r="G9121" i="45"/>
  <c r="F9121" i="45"/>
  <c r="E9121" i="45"/>
  <c r="D9121" i="45"/>
  <c r="H9120" i="45"/>
  <c r="G9120" i="45"/>
  <c r="F9120" i="45"/>
  <c r="E9120" i="45"/>
  <c r="D9120" i="45"/>
  <c r="H9119" i="45"/>
  <c r="G9119" i="45"/>
  <c r="F9119" i="45"/>
  <c r="E9119" i="45"/>
  <c r="D9119" i="45"/>
  <c r="H9118" i="45"/>
  <c r="G9118" i="45"/>
  <c r="F9118" i="45"/>
  <c r="E9118" i="45"/>
  <c r="D9118" i="45"/>
  <c r="H9117" i="45"/>
  <c r="G9117" i="45"/>
  <c r="F9117" i="45"/>
  <c r="E9117" i="45"/>
  <c r="D9117" i="45"/>
  <c r="H9116" i="45"/>
  <c r="G9116" i="45"/>
  <c r="F9116" i="45"/>
  <c r="E9116" i="45"/>
  <c r="D9116" i="45"/>
  <c r="H9115" i="45"/>
  <c r="G9115" i="45"/>
  <c r="F9115" i="45"/>
  <c r="E9115" i="45"/>
  <c r="D9115" i="45"/>
  <c r="H9114" i="45"/>
  <c r="G9114" i="45"/>
  <c r="F9114" i="45"/>
  <c r="E9114" i="45"/>
  <c r="D9114" i="45"/>
  <c r="H9113" i="45"/>
  <c r="G9113" i="45"/>
  <c r="F9113" i="45"/>
  <c r="E9113" i="45"/>
  <c r="D9113" i="45"/>
  <c r="H9112" i="45"/>
  <c r="G9112" i="45"/>
  <c r="F9112" i="45"/>
  <c r="E9112" i="45"/>
  <c r="D9112" i="45"/>
  <c r="H9111" i="45"/>
  <c r="G9111" i="45"/>
  <c r="F9111" i="45"/>
  <c r="E9111" i="45"/>
  <c r="D9111" i="45"/>
  <c r="H9110" i="45"/>
  <c r="G9110" i="45"/>
  <c r="F9110" i="45"/>
  <c r="E9110" i="45"/>
  <c r="D9110" i="45"/>
  <c r="H9109" i="45"/>
  <c r="G9109" i="45"/>
  <c r="F9109" i="45"/>
  <c r="E9109" i="45"/>
  <c r="D9109" i="45"/>
  <c r="H9108" i="45"/>
  <c r="G9108" i="45"/>
  <c r="F9108" i="45"/>
  <c r="E9108" i="45"/>
  <c r="D9108" i="45"/>
  <c r="H9107" i="45"/>
  <c r="G9107" i="45"/>
  <c r="F9107" i="45"/>
  <c r="E9107" i="45"/>
  <c r="D9107" i="45"/>
  <c r="H9106" i="45"/>
  <c r="G9106" i="45"/>
  <c r="F9106" i="45"/>
  <c r="E9106" i="45"/>
  <c r="D9106" i="45"/>
  <c r="H9105" i="45"/>
  <c r="G9105" i="45"/>
  <c r="F9105" i="45"/>
  <c r="E9105" i="45"/>
  <c r="D9105" i="45"/>
  <c r="H9104" i="45"/>
  <c r="G9104" i="45"/>
  <c r="F9104" i="45"/>
  <c r="E9104" i="45"/>
  <c r="D9104" i="45"/>
  <c r="H9103" i="45"/>
  <c r="G9103" i="45"/>
  <c r="F9103" i="45"/>
  <c r="E9103" i="45"/>
  <c r="D9103" i="45"/>
  <c r="H9102" i="45"/>
  <c r="G9102" i="45"/>
  <c r="F9102" i="45"/>
  <c r="E9102" i="45"/>
  <c r="D9102" i="45"/>
  <c r="H9101" i="45"/>
  <c r="G9101" i="45"/>
  <c r="F9101" i="45"/>
  <c r="E9101" i="45"/>
  <c r="D9101" i="45"/>
  <c r="H9100" i="45"/>
  <c r="G9100" i="45"/>
  <c r="F9100" i="45"/>
  <c r="E9100" i="45"/>
  <c r="D9100" i="45"/>
  <c r="H9099" i="45"/>
  <c r="G9099" i="45"/>
  <c r="F9099" i="45"/>
  <c r="E9099" i="45"/>
  <c r="D9099" i="45"/>
  <c r="H9098" i="45"/>
  <c r="G9098" i="45"/>
  <c r="F9098" i="45"/>
  <c r="E9098" i="45"/>
  <c r="D9098" i="45"/>
  <c r="H9097" i="45"/>
  <c r="G9097" i="45"/>
  <c r="F9097" i="45"/>
  <c r="E9097" i="45"/>
  <c r="D9097" i="45"/>
  <c r="H9096" i="45"/>
  <c r="G9096" i="45"/>
  <c r="F9096" i="45"/>
  <c r="E9096" i="45"/>
  <c r="D9096" i="45"/>
  <c r="H9095" i="45"/>
  <c r="G9095" i="45"/>
  <c r="F9095" i="45"/>
  <c r="E9095" i="45"/>
  <c r="D9095" i="45"/>
  <c r="H9094" i="45"/>
  <c r="G9094" i="45"/>
  <c r="F9094" i="45"/>
  <c r="E9094" i="45"/>
  <c r="D9094" i="45"/>
  <c r="H9093" i="45"/>
  <c r="G9093" i="45"/>
  <c r="F9093" i="45"/>
  <c r="E9093" i="45"/>
  <c r="D9093" i="45"/>
  <c r="H9092" i="45"/>
  <c r="G9092" i="45"/>
  <c r="F9092" i="45"/>
  <c r="E9092" i="45"/>
  <c r="D9092" i="45"/>
  <c r="H9091" i="45"/>
  <c r="G9091" i="45"/>
  <c r="F9091" i="45"/>
  <c r="E9091" i="45"/>
  <c r="D9091" i="45"/>
  <c r="H9090" i="45"/>
  <c r="G9090" i="45"/>
  <c r="F9090" i="45"/>
  <c r="E9090" i="45"/>
  <c r="D9090" i="45"/>
  <c r="H9089" i="45"/>
  <c r="G9089" i="45"/>
  <c r="F9089" i="45"/>
  <c r="E9089" i="45"/>
  <c r="D9089" i="45"/>
  <c r="H9088" i="45"/>
  <c r="G9088" i="45"/>
  <c r="F9088" i="45"/>
  <c r="E9088" i="45"/>
  <c r="D9088" i="45"/>
  <c r="H9087" i="45"/>
  <c r="G9087" i="45"/>
  <c r="F9087" i="45"/>
  <c r="E9087" i="45"/>
  <c r="D9087" i="45"/>
  <c r="H9086" i="45"/>
  <c r="G9086" i="45"/>
  <c r="F9086" i="45"/>
  <c r="E9086" i="45"/>
  <c r="D9086" i="45"/>
  <c r="H9085" i="45"/>
  <c r="G9085" i="45"/>
  <c r="F9085" i="45"/>
  <c r="E9085" i="45"/>
  <c r="D9085" i="45"/>
  <c r="H9084" i="45"/>
  <c r="G9084" i="45"/>
  <c r="F9084" i="45"/>
  <c r="E9084" i="45"/>
  <c r="D9084" i="45"/>
  <c r="H9083" i="45"/>
  <c r="G9083" i="45"/>
  <c r="F9083" i="45"/>
  <c r="E9083" i="45"/>
  <c r="D9083" i="45"/>
  <c r="H9082" i="45"/>
  <c r="G9082" i="45"/>
  <c r="F9082" i="45"/>
  <c r="E9082" i="45"/>
  <c r="D9082" i="45"/>
  <c r="H9081" i="45"/>
  <c r="G9081" i="45"/>
  <c r="F9081" i="45"/>
  <c r="E9081" i="45"/>
  <c r="D9081" i="45"/>
  <c r="H9080" i="45"/>
  <c r="G9080" i="45"/>
  <c r="F9080" i="45"/>
  <c r="E9080" i="45"/>
  <c r="D9080" i="45"/>
  <c r="H9079" i="45"/>
  <c r="G9079" i="45"/>
  <c r="F9079" i="45"/>
  <c r="E9079" i="45"/>
  <c r="D9079" i="45"/>
  <c r="H9078" i="45"/>
  <c r="G9078" i="45"/>
  <c r="F9078" i="45"/>
  <c r="E9078" i="45"/>
  <c r="D9078" i="45"/>
  <c r="H9077" i="45"/>
  <c r="G9077" i="45"/>
  <c r="F9077" i="45"/>
  <c r="E9077" i="45"/>
  <c r="D9077" i="45"/>
  <c r="H9076" i="45"/>
  <c r="G9076" i="45"/>
  <c r="F9076" i="45"/>
  <c r="E9076" i="45"/>
  <c r="D9076" i="45"/>
  <c r="H9075" i="45"/>
  <c r="G9075" i="45"/>
  <c r="F9075" i="45"/>
  <c r="E9075" i="45"/>
  <c r="D9075" i="45"/>
  <c r="H9074" i="45"/>
  <c r="G9074" i="45"/>
  <c r="F9074" i="45"/>
  <c r="E9074" i="45"/>
  <c r="D9074" i="45"/>
  <c r="H9073" i="45"/>
  <c r="G9073" i="45"/>
  <c r="F9073" i="45"/>
  <c r="E9073" i="45"/>
  <c r="D9073" i="45"/>
  <c r="H9072" i="45"/>
  <c r="G9072" i="45"/>
  <c r="F9072" i="45"/>
  <c r="E9072" i="45"/>
  <c r="D9072" i="45"/>
  <c r="H9071" i="45"/>
  <c r="G9071" i="45"/>
  <c r="F9071" i="45"/>
  <c r="E9071" i="45"/>
  <c r="D9071" i="45"/>
  <c r="H9070" i="45"/>
  <c r="G9070" i="45"/>
  <c r="F9070" i="45"/>
  <c r="E9070" i="45"/>
  <c r="D9070" i="45"/>
  <c r="H9069" i="45"/>
  <c r="G9069" i="45"/>
  <c r="F9069" i="45"/>
  <c r="E9069" i="45"/>
  <c r="D9069" i="45"/>
  <c r="H9068" i="45"/>
  <c r="G9068" i="45"/>
  <c r="F9068" i="45"/>
  <c r="E9068" i="45"/>
  <c r="D9068" i="45"/>
  <c r="H9067" i="45"/>
  <c r="G9067" i="45"/>
  <c r="F9067" i="45"/>
  <c r="E9067" i="45"/>
  <c r="D9067" i="45"/>
  <c r="H9066" i="45"/>
  <c r="G9066" i="45"/>
  <c r="F9066" i="45"/>
  <c r="E9066" i="45"/>
  <c r="D9066" i="45"/>
  <c r="H9065" i="45"/>
  <c r="G9065" i="45"/>
  <c r="F9065" i="45"/>
  <c r="E9065" i="45"/>
  <c r="D9065" i="45"/>
  <c r="H9064" i="45"/>
  <c r="G9064" i="45"/>
  <c r="F9064" i="45"/>
  <c r="E9064" i="45"/>
  <c r="D9064" i="45"/>
  <c r="H9063" i="45"/>
  <c r="G9063" i="45"/>
  <c r="F9063" i="45"/>
  <c r="E9063" i="45"/>
  <c r="D9063" i="45"/>
  <c r="H9062" i="45"/>
  <c r="G9062" i="45"/>
  <c r="F9062" i="45"/>
  <c r="E9062" i="45"/>
  <c r="D9062" i="45"/>
  <c r="H9061" i="45"/>
  <c r="G9061" i="45"/>
  <c r="F9061" i="45"/>
  <c r="E9061" i="45"/>
  <c r="D9061" i="45"/>
  <c r="H9060" i="45"/>
  <c r="G9060" i="45"/>
  <c r="F9060" i="45"/>
  <c r="E9060" i="45"/>
  <c r="D9060" i="45"/>
  <c r="H9059" i="45"/>
  <c r="G9059" i="45"/>
  <c r="F9059" i="45"/>
  <c r="E9059" i="45"/>
  <c r="D9059" i="45"/>
  <c r="H9058" i="45"/>
  <c r="G9058" i="45"/>
  <c r="F9058" i="45"/>
  <c r="E9058" i="45"/>
  <c r="D9058" i="45"/>
  <c r="H9057" i="45"/>
  <c r="G9057" i="45"/>
  <c r="F9057" i="45"/>
  <c r="E9057" i="45"/>
  <c r="D9057" i="45"/>
  <c r="H9056" i="45"/>
  <c r="G9056" i="45"/>
  <c r="F9056" i="45"/>
  <c r="E9056" i="45"/>
  <c r="D9056" i="45"/>
  <c r="H9055" i="45"/>
  <c r="G9055" i="45"/>
  <c r="F9055" i="45"/>
  <c r="E9055" i="45"/>
  <c r="D9055" i="45"/>
  <c r="H9054" i="45"/>
  <c r="G9054" i="45"/>
  <c r="F9054" i="45"/>
  <c r="E9054" i="45"/>
  <c r="D9054" i="45"/>
  <c r="H9053" i="45"/>
  <c r="G9053" i="45"/>
  <c r="F9053" i="45"/>
  <c r="E9053" i="45"/>
  <c r="D9053" i="45"/>
  <c r="H9052" i="45"/>
  <c r="G9052" i="45"/>
  <c r="F9052" i="45"/>
  <c r="E9052" i="45"/>
  <c r="D9052" i="45"/>
  <c r="H9051" i="45"/>
  <c r="G9051" i="45"/>
  <c r="F9051" i="45"/>
  <c r="E9051" i="45"/>
  <c r="D9051" i="45"/>
  <c r="H9050" i="45"/>
  <c r="G9050" i="45"/>
  <c r="F9050" i="45"/>
  <c r="E9050" i="45"/>
  <c r="D9050" i="45"/>
  <c r="H9049" i="45"/>
  <c r="G9049" i="45"/>
  <c r="F9049" i="45"/>
  <c r="E9049" i="45"/>
  <c r="D9049" i="45"/>
  <c r="H9048" i="45"/>
  <c r="G9048" i="45"/>
  <c r="F9048" i="45"/>
  <c r="E9048" i="45"/>
  <c r="D9048" i="45"/>
  <c r="H9047" i="45"/>
  <c r="G9047" i="45"/>
  <c r="F9047" i="45"/>
  <c r="E9047" i="45"/>
  <c r="D9047" i="45"/>
  <c r="H9046" i="45"/>
  <c r="G9046" i="45"/>
  <c r="F9046" i="45"/>
  <c r="E9046" i="45"/>
  <c r="D9046" i="45"/>
  <c r="H9045" i="45"/>
  <c r="G9045" i="45"/>
  <c r="F9045" i="45"/>
  <c r="E9045" i="45"/>
  <c r="D9045" i="45"/>
  <c r="H9044" i="45"/>
  <c r="G9044" i="45"/>
  <c r="F9044" i="45"/>
  <c r="E9044" i="45"/>
  <c r="D9044" i="45"/>
  <c r="H9043" i="45"/>
  <c r="G9043" i="45"/>
  <c r="F9043" i="45"/>
  <c r="E9043" i="45"/>
  <c r="D9043" i="45"/>
  <c r="H9042" i="45"/>
  <c r="G9042" i="45"/>
  <c r="F9042" i="45"/>
  <c r="E9042" i="45"/>
  <c r="D9042" i="45"/>
  <c r="H9041" i="45"/>
  <c r="G9041" i="45"/>
  <c r="F9041" i="45"/>
  <c r="E9041" i="45"/>
  <c r="D9041" i="45"/>
  <c r="H9040" i="45"/>
  <c r="G9040" i="45"/>
  <c r="F9040" i="45"/>
  <c r="E9040" i="45"/>
  <c r="D9040" i="45"/>
  <c r="H9039" i="45"/>
  <c r="G9039" i="45"/>
  <c r="F9039" i="45"/>
  <c r="E9039" i="45"/>
  <c r="D9039" i="45"/>
  <c r="H9038" i="45"/>
  <c r="G9038" i="45"/>
  <c r="F9038" i="45"/>
  <c r="E9038" i="45"/>
  <c r="D9038" i="45"/>
  <c r="H9037" i="45"/>
  <c r="G9037" i="45"/>
  <c r="F9037" i="45"/>
  <c r="E9037" i="45"/>
  <c r="D9037" i="45"/>
  <c r="H9036" i="45"/>
  <c r="G9036" i="45"/>
  <c r="F9036" i="45"/>
  <c r="E9036" i="45"/>
  <c r="D9036" i="45"/>
  <c r="H9035" i="45"/>
  <c r="G9035" i="45"/>
  <c r="F9035" i="45"/>
  <c r="E9035" i="45"/>
  <c r="D9035" i="45"/>
  <c r="H9034" i="45"/>
  <c r="G9034" i="45"/>
  <c r="F9034" i="45"/>
  <c r="E9034" i="45"/>
  <c r="D9034" i="45"/>
  <c r="H9033" i="45"/>
  <c r="G9033" i="45"/>
  <c r="F9033" i="45"/>
  <c r="E9033" i="45"/>
  <c r="D9033" i="45"/>
  <c r="H9032" i="45"/>
  <c r="G9032" i="45"/>
  <c r="F9032" i="45"/>
  <c r="E9032" i="45"/>
  <c r="D9032" i="45"/>
  <c r="H9031" i="45"/>
  <c r="G9031" i="45"/>
  <c r="F9031" i="45"/>
  <c r="E9031" i="45"/>
  <c r="D9031" i="45"/>
  <c r="H9030" i="45"/>
  <c r="G9030" i="45"/>
  <c r="F9030" i="45"/>
  <c r="E9030" i="45"/>
  <c r="D9030" i="45"/>
  <c r="H9029" i="45"/>
  <c r="G9029" i="45"/>
  <c r="F9029" i="45"/>
  <c r="E9029" i="45"/>
  <c r="D9029" i="45"/>
  <c r="H9028" i="45"/>
  <c r="G9028" i="45"/>
  <c r="F9028" i="45"/>
  <c r="E9028" i="45"/>
  <c r="D9028" i="45"/>
  <c r="H9027" i="45"/>
  <c r="G9027" i="45"/>
  <c r="F9027" i="45"/>
  <c r="E9027" i="45"/>
  <c r="D9027" i="45"/>
  <c r="H9026" i="45"/>
  <c r="G9026" i="45"/>
  <c r="F9026" i="45"/>
  <c r="E9026" i="45"/>
  <c r="D9026" i="45"/>
  <c r="H9025" i="45"/>
  <c r="G9025" i="45"/>
  <c r="F9025" i="45"/>
  <c r="E9025" i="45"/>
  <c r="D9025" i="45"/>
  <c r="H9024" i="45"/>
  <c r="G9024" i="45"/>
  <c r="F9024" i="45"/>
  <c r="E9024" i="45"/>
  <c r="D9024" i="45"/>
  <c r="H9023" i="45"/>
  <c r="G9023" i="45"/>
  <c r="F9023" i="45"/>
  <c r="E9023" i="45"/>
  <c r="D9023" i="45"/>
  <c r="H9022" i="45"/>
  <c r="G9022" i="45"/>
  <c r="F9022" i="45"/>
  <c r="E9022" i="45"/>
  <c r="D9022" i="45"/>
  <c r="H9021" i="45"/>
  <c r="G9021" i="45"/>
  <c r="F9021" i="45"/>
  <c r="E9021" i="45"/>
  <c r="D9021" i="45"/>
  <c r="H9020" i="45"/>
  <c r="G9020" i="45"/>
  <c r="F9020" i="45"/>
  <c r="E9020" i="45"/>
  <c r="D9020" i="45"/>
  <c r="H9019" i="45"/>
  <c r="G9019" i="45"/>
  <c r="F9019" i="45"/>
  <c r="E9019" i="45"/>
  <c r="D9019" i="45"/>
  <c r="H9018" i="45"/>
  <c r="G9018" i="45"/>
  <c r="F9018" i="45"/>
  <c r="E9018" i="45"/>
  <c r="D9018" i="45"/>
  <c r="H9017" i="45"/>
  <c r="G9017" i="45"/>
  <c r="F9017" i="45"/>
  <c r="E9017" i="45"/>
  <c r="D9017" i="45"/>
  <c r="H9016" i="45"/>
  <c r="G9016" i="45"/>
  <c r="F9016" i="45"/>
  <c r="E9016" i="45"/>
  <c r="D9016" i="45"/>
  <c r="H9015" i="45"/>
  <c r="G9015" i="45"/>
  <c r="F9015" i="45"/>
  <c r="E9015" i="45"/>
  <c r="D9015" i="45"/>
  <c r="H9014" i="45"/>
  <c r="G9014" i="45"/>
  <c r="F9014" i="45"/>
  <c r="E9014" i="45"/>
  <c r="D9014" i="45"/>
  <c r="H9013" i="45"/>
  <c r="G9013" i="45"/>
  <c r="F9013" i="45"/>
  <c r="E9013" i="45"/>
  <c r="D9013" i="45"/>
  <c r="H9012" i="45"/>
  <c r="G9012" i="45"/>
  <c r="F9012" i="45"/>
  <c r="E9012" i="45"/>
  <c r="D9012" i="45"/>
  <c r="H9011" i="45"/>
  <c r="G9011" i="45"/>
  <c r="F9011" i="45"/>
  <c r="E9011" i="45"/>
  <c r="D9011" i="45"/>
  <c r="H9010" i="45"/>
  <c r="G9010" i="45"/>
  <c r="F9010" i="45"/>
  <c r="E9010" i="45"/>
  <c r="D9010" i="45"/>
  <c r="H9009" i="45"/>
  <c r="G9009" i="45"/>
  <c r="F9009" i="45"/>
  <c r="E9009" i="45"/>
  <c r="D9009" i="45"/>
  <c r="H9008" i="45"/>
  <c r="G9008" i="45"/>
  <c r="F9008" i="45"/>
  <c r="E9008" i="45"/>
  <c r="D9008" i="45"/>
  <c r="H9007" i="45"/>
  <c r="G9007" i="45"/>
  <c r="F9007" i="45"/>
  <c r="E9007" i="45"/>
  <c r="D9007" i="45"/>
  <c r="H9006" i="45"/>
  <c r="G9006" i="45"/>
  <c r="F9006" i="45"/>
  <c r="E9006" i="45"/>
  <c r="D9006" i="45"/>
  <c r="H9005" i="45"/>
  <c r="G9005" i="45"/>
  <c r="F9005" i="45"/>
  <c r="E9005" i="45"/>
  <c r="D9005" i="45"/>
  <c r="H9004" i="45"/>
  <c r="G9004" i="45"/>
  <c r="F9004" i="45"/>
  <c r="E9004" i="45"/>
  <c r="D9004" i="45"/>
  <c r="H9003" i="45"/>
  <c r="G9003" i="45"/>
  <c r="F9003" i="45"/>
  <c r="E9003" i="45"/>
  <c r="D9003" i="45"/>
  <c r="H9002" i="45"/>
  <c r="G9002" i="45"/>
  <c r="F9002" i="45"/>
  <c r="E9002" i="45"/>
  <c r="D9002" i="45"/>
  <c r="H9001" i="45"/>
  <c r="G9001" i="45"/>
  <c r="F9001" i="45"/>
  <c r="E9001" i="45"/>
  <c r="D9001" i="45"/>
  <c r="H9000" i="45"/>
  <c r="G9000" i="45"/>
  <c r="F9000" i="45"/>
  <c r="E9000" i="45"/>
  <c r="D9000" i="45"/>
  <c r="H8999" i="45"/>
  <c r="G8999" i="45"/>
  <c r="F8999" i="45"/>
  <c r="E8999" i="45"/>
  <c r="D8999" i="45"/>
  <c r="H8998" i="45"/>
  <c r="G8998" i="45"/>
  <c r="F8998" i="45"/>
  <c r="E8998" i="45"/>
  <c r="D8998" i="45"/>
  <c r="H8997" i="45"/>
  <c r="G8997" i="45"/>
  <c r="F8997" i="45"/>
  <c r="E8997" i="45"/>
  <c r="D8997" i="45"/>
  <c r="H8996" i="45"/>
  <c r="G8996" i="45"/>
  <c r="F8996" i="45"/>
  <c r="E8996" i="45"/>
  <c r="D8996" i="45"/>
  <c r="H8995" i="45"/>
  <c r="G8995" i="45"/>
  <c r="F8995" i="45"/>
  <c r="E8995" i="45"/>
  <c r="D8995" i="45"/>
  <c r="H8994" i="45"/>
  <c r="G8994" i="45"/>
  <c r="F8994" i="45"/>
  <c r="E8994" i="45"/>
  <c r="D8994" i="45"/>
  <c r="H8993" i="45"/>
  <c r="G8993" i="45"/>
  <c r="F8993" i="45"/>
  <c r="E8993" i="45"/>
  <c r="D8993" i="45"/>
  <c r="H8992" i="45"/>
  <c r="G8992" i="45"/>
  <c r="F8992" i="45"/>
  <c r="E8992" i="45"/>
  <c r="D8992" i="45"/>
  <c r="H8991" i="45"/>
  <c r="G8991" i="45"/>
  <c r="F8991" i="45"/>
  <c r="E8991" i="45"/>
  <c r="D8991" i="45"/>
  <c r="H8990" i="45"/>
  <c r="G8990" i="45"/>
  <c r="F8990" i="45"/>
  <c r="E8990" i="45"/>
  <c r="D8990" i="45"/>
  <c r="H8989" i="45"/>
  <c r="G8989" i="45"/>
  <c r="F8989" i="45"/>
  <c r="E8989" i="45"/>
  <c r="D8989" i="45"/>
  <c r="H8988" i="45"/>
  <c r="G8988" i="45"/>
  <c r="F8988" i="45"/>
  <c r="E8988" i="45"/>
  <c r="D8988" i="45"/>
  <c r="H8987" i="45"/>
  <c r="G8987" i="45"/>
  <c r="F8987" i="45"/>
  <c r="E8987" i="45"/>
  <c r="D8987" i="45"/>
  <c r="H8986" i="45"/>
  <c r="G8986" i="45"/>
  <c r="F8986" i="45"/>
  <c r="E8986" i="45"/>
  <c r="D8986" i="45"/>
  <c r="H8985" i="45"/>
  <c r="G8985" i="45"/>
  <c r="F8985" i="45"/>
  <c r="E8985" i="45"/>
  <c r="D8985" i="45"/>
  <c r="H8984" i="45"/>
  <c r="G8984" i="45"/>
  <c r="F8984" i="45"/>
  <c r="E8984" i="45"/>
  <c r="D8984" i="45"/>
  <c r="H8983" i="45"/>
  <c r="G8983" i="45"/>
  <c r="F8983" i="45"/>
  <c r="E8983" i="45"/>
  <c r="D8983" i="45"/>
  <c r="H8982" i="45"/>
  <c r="G8982" i="45"/>
  <c r="F8982" i="45"/>
  <c r="E8982" i="45"/>
  <c r="D8982" i="45"/>
  <c r="H8981" i="45"/>
  <c r="G8981" i="45"/>
  <c r="F8981" i="45"/>
  <c r="E8981" i="45"/>
  <c r="D8981" i="45"/>
  <c r="H8980" i="45"/>
  <c r="G8980" i="45"/>
  <c r="F8980" i="45"/>
  <c r="E8980" i="45"/>
  <c r="D8980" i="45"/>
  <c r="H8979" i="45"/>
  <c r="G8979" i="45"/>
  <c r="F8979" i="45"/>
  <c r="E8979" i="45"/>
  <c r="D8979" i="45"/>
  <c r="H8978" i="45"/>
  <c r="G8978" i="45"/>
  <c r="F8978" i="45"/>
  <c r="E8978" i="45"/>
  <c r="D8978" i="45"/>
  <c r="H8977" i="45"/>
  <c r="G8977" i="45"/>
  <c r="F8977" i="45"/>
  <c r="E8977" i="45"/>
  <c r="D8977" i="45"/>
  <c r="H8976" i="45"/>
  <c r="G8976" i="45"/>
  <c r="F8976" i="45"/>
  <c r="E8976" i="45"/>
  <c r="D8976" i="45"/>
  <c r="H8975" i="45"/>
  <c r="G8975" i="45"/>
  <c r="F8975" i="45"/>
  <c r="E8975" i="45"/>
  <c r="D8975" i="45"/>
  <c r="H8974" i="45"/>
  <c r="G8974" i="45"/>
  <c r="F8974" i="45"/>
  <c r="E8974" i="45"/>
  <c r="D8974" i="45"/>
  <c r="H8973" i="45"/>
  <c r="G8973" i="45"/>
  <c r="F8973" i="45"/>
  <c r="E8973" i="45"/>
  <c r="D8973" i="45"/>
  <c r="H8972" i="45"/>
  <c r="G8972" i="45"/>
  <c r="F8972" i="45"/>
  <c r="E8972" i="45"/>
  <c r="D8972" i="45"/>
  <c r="H8971" i="45"/>
  <c r="G8971" i="45"/>
  <c r="F8971" i="45"/>
  <c r="E8971" i="45"/>
  <c r="D8971" i="45"/>
  <c r="H8970" i="45"/>
  <c r="G8970" i="45"/>
  <c r="F8970" i="45"/>
  <c r="E8970" i="45"/>
  <c r="D8970" i="45"/>
  <c r="H8969" i="45"/>
  <c r="G8969" i="45"/>
  <c r="F8969" i="45"/>
  <c r="E8969" i="45"/>
  <c r="D8969" i="45"/>
  <c r="H8968" i="45"/>
  <c r="G8968" i="45"/>
  <c r="F8968" i="45"/>
  <c r="E8968" i="45"/>
  <c r="D8968" i="45"/>
  <c r="H8967" i="45"/>
  <c r="G8967" i="45"/>
  <c r="F8967" i="45"/>
  <c r="E8967" i="45"/>
  <c r="D8967" i="45"/>
  <c r="H8966" i="45"/>
  <c r="G8966" i="45"/>
  <c r="F8966" i="45"/>
  <c r="E8966" i="45"/>
  <c r="D8966" i="45"/>
  <c r="H8965" i="45"/>
  <c r="G8965" i="45"/>
  <c r="F8965" i="45"/>
  <c r="E8965" i="45"/>
  <c r="D8965" i="45"/>
  <c r="H8964" i="45"/>
  <c r="G8964" i="45"/>
  <c r="F8964" i="45"/>
  <c r="E8964" i="45"/>
  <c r="D8964" i="45"/>
  <c r="H8963" i="45"/>
  <c r="G8963" i="45"/>
  <c r="F8963" i="45"/>
  <c r="E8963" i="45"/>
  <c r="D8963" i="45"/>
  <c r="H8962" i="45"/>
  <c r="G8962" i="45"/>
  <c r="F8962" i="45"/>
  <c r="E8962" i="45"/>
  <c r="D8962" i="45"/>
  <c r="H8961" i="45"/>
  <c r="G8961" i="45"/>
  <c r="F8961" i="45"/>
  <c r="E8961" i="45"/>
  <c r="D8961" i="45"/>
  <c r="H8960" i="45"/>
  <c r="G8960" i="45"/>
  <c r="F8960" i="45"/>
  <c r="E8960" i="45"/>
  <c r="D8960" i="45"/>
  <c r="H8959" i="45"/>
  <c r="G8959" i="45"/>
  <c r="F8959" i="45"/>
  <c r="E8959" i="45"/>
  <c r="D8959" i="45"/>
  <c r="H8958" i="45"/>
  <c r="G8958" i="45"/>
  <c r="F8958" i="45"/>
  <c r="E8958" i="45"/>
  <c r="D8958" i="45"/>
  <c r="H8957" i="45"/>
  <c r="G8957" i="45"/>
  <c r="F8957" i="45"/>
  <c r="E8957" i="45"/>
  <c r="D8957" i="45"/>
  <c r="H8956" i="45"/>
  <c r="G8956" i="45"/>
  <c r="F8956" i="45"/>
  <c r="E8956" i="45"/>
  <c r="D8956" i="45"/>
  <c r="H8955" i="45"/>
  <c r="G8955" i="45"/>
  <c r="F8955" i="45"/>
  <c r="E8955" i="45"/>
  <c r="D8955" i="45"/>
  <c r="H8954" i="45"/>
  <c r="G8954" i="45"/>
  <c r="F8954" i="45"/>
  <c r="E8954" i="45"/>
  <c r="D8954" i="45"/>
  <c r="H8953" i="45"/>
  <c r="G8953" i="45"/>
  <c r="F8953" i="45"/>
  <c r="E8953" i="45"/>
  <c r="D8953" i="45"/>
  <c r="H8952" i="45"/>
  <c r="G8952" i="45"/>
  <c r="F8952" i="45"/>
  <c r="E8952" i="45"/>
  <c r="D8952" i="45"/>
  <c r="H8951" i="45"/>
  <c r="G8951" i="45"/>
  <c r="F8951" i="45"/>
  <c r="E8951" i="45"/>
  <c r="D8951" i="45"/>
  <c r="H8950" i="45"/>
  <c r="G8950" i="45"/>
  <c r="F8950" i="45"/>
  <c r="E8950" i="45"/>
  <c r="D8950" i="45"/>
  <c r="H8949" i="45"/>
  <c r="G8949" i="45"/>
  <c r="F8949" i="45"/>
  <c r="E8949" i="45"/>
  <c r="D8949" i="45"/>
  <c r="H8948" i="45"/>
  <c r="G8948" i="45"/>
  <c r="F8948" i="45"/>
  <c r="E8948" i="45"/>
  <c r="D8948" i="45"/>
  <c r="H8947" i="45"/>
  <c r="G8947" i="45"/>
  <c r="F8947" i="45"/>
  <c r="E8947" i="45"/>
  <c r="D8947" i="45"/>
  <c r="H8946" i="45"/>
  <c r="G8946" i="45"/>
  <c r="F8946" i="45"/>
  <c r="E8946" i="45"/>
  <c r="D8946" i="45"/>
  <c r="H8945" i="45"/>
  <c r="G8945" i="45"/>
  <c r="F8945" i="45"/>
  <c r="E8945" i="45"/>
  <c r="D8945" i="45"/>
  <c r="H8944" i="45"/>
  <c r="G8944" i="45"/>
  <c r="F8944" i="45"/>
  <c r="E8944" i="45"/>
  <c r="D8944" i="45"/>
  <c r="H8943" i="45"/>
  <c r="G8943" i="45"/>
  <c r="F8943" i="45"/>
  <c r="E8943" i="45"/>
  <c r="D8943" i="45"/>
  <c r="H8942" i="45"/>
  <c r="G8942" i="45"/>
  <c r="F8942" i="45"/>
  <c r="E8942" i="45"/>
  <c r="D8942" i="45"/>
  <c r="H8941" i="45"/>
  <c r="G8941" i="45"/>
  <c r="F8941" i="45"/>
  <c r="E8941" i="45"/>
  <c r="D8941" i="45"/>
  <c r="H8940" i="45"/>
  <c r="G8940" i="45"/>
  <c r="F8940" i="45"/>
  <c r="E8940" i="45"/>
  <c r="D8940" i="45"/>
  <c r="H8939" i="45"/>
  <c r="G8939" i="45"/>
  <c r="F8939" i="45"/>
  <c r="E8939" i="45"/>
  <c r="D8939" i="45"/>
  <c r="H8938" i="45"/>
  <c r="G8938" i="45"/>
  <c r="F8938" i="45"/>
  <c r="E8938" i="45"/>
  <c r="D8938" i="45"/>
  <c r="H8937" i="45"/>
  <c r="G8937" i="45"/>
  <c r="F8937" i="45"/>
  <c r="E8937" i="45"/>
  <c r="D8937" i="45"/>
  <c r="H8936" i="45"/>
  <c r="G8936" i="45"/>
  <c r="F8936" i="45"/>
  <c r="E8936" i="45"/>
  <c r="D8936" i="45"/>
  <c r="H8935" i="45"/>
  <c r="G8935" i="45"/>
  <c r="F8935" i="45"/>
  <c r="E8935" i="45"/>
  <c r="D8935" i="45"/>
  <c r="H8934" i="45"/>
  <c r="G8934" i="45"/>
  <c r="F8934" i="45"/>
  <c r="E8934" i="45"/>
  <c r="D8934" i="45"/>
  <c r="H8933" i="45"/>
  <c r="G8933" i="45"/>
  <c r="F8933" i="45"/>
  <c r="E8933" i="45"/>
  <c r="D8933" i="45"/>
  <c r="H8932" i="45"/>
  <c r="G8932" i="45"/>
  <c r="F8932" i="45"/>
  <c r="E8932" i="45"/>
  <c r="D8932" i="45"/>
  <c r="H8931" i="45"/>
  <c r="G8931" i="45"/>
  <c r="F8931" i="45"/>
  <c r="E8931" i="45"/>
  <c r="D8931" i="45"/>
  <c r="H8930" i="45"/>
  <c r="G8930" i="45"/>
  <c r="F8930" i="45"/>
  <c r="E8930" i="45"/>
  <c r="D8930" i="45"/>
  <c r="H8929" i="45"/>
  <c r="G8929" i="45"/>
  <c r="F8929" i="45"/>
  <c r="E8929" i="45"/>
  <c r="D8929" i="45"/>
  <c r="H8928" i="45"/>
  <c r="G8928" i="45"/>
  <c r="F8928" i="45"/>
  <c r="E8928" i="45"/>
  <c r="D8928" i="45"/>
  <c r="H8927" i="45"/>
  <c r="G8927" i="45"/>
  <c r="F8927" i="45"/>
  <c r="E8927" i="45"/>
  <c r="D8927" i="45"/>
  <c r="H8926" i="45"/>
  <c r="G8926" i="45"/>
  <c r="F8926" i="45"/>
  <c r="E8926" i="45"/>
  <c r="D8926" i="45"/>
  <c r="H8925" i="45"/>
  <c r="G8925" i="45"/>
  <c r="F8925" i="45"/>
  <c r="E8925" i="45"/>
  <c r="D8925" i="45"/>
  <c r="H8924" i="45"/>
  <c r="G8924" i="45"/>
  <c r="F8924" i="45"/>
  <c r="E8924" i="45"/>
  <c r="D8924" i="45"/>
  <c r="H8923" i="45"/>
  <c r="G8923" i="45"/>
  <c r="F8923" i="45"/>
  <c r="E8923" i="45"/>
  <c r="D8923" i="45"/>
  <c r="H8922" i="45"/>
  <c r="G8922" i="45"/>
  <c r="F8922" i="45"/>
  <c r="E8922" i="45"/>
  <c r="D8922" i="45"/>
  <c r="H8921" i="45"/>
  <c r="G8921" i="45"/>
  <c r="F8921" i="45"/>
  <c r="E8921" i="45"/>
  <c r="D8921" i="45"/>
  <c r="H8920" i="45"/>
  <c r="G8920" i="45"/>
  <c r="F8920" i="45"/>
  <c r="E8920" i="45"/>
  <c r="D8920" i="45"/>
  <c r="H8919" i="45"/>
  <c r="G8919" i="45"/>
  <c r="F8919" i="45"/>
  <c r="E8919" i="45"/>
  <c r="D8919" i="45"/>
  <c r="H8918" i="45"/>
  <c r="G8918" i="45"/>
  <c r="F8918" i="45"/>
  <c r="E8918" i="45"/>
  <c r="D8918" i="45"/>
  <c r="H8917" i="45"/>
  <c r="G8917" i="45"/>
  <c r="F8917" i="45"/>
  <c r="E8917" i="45"/>
  <c r="D8917" i="45"/>
  <c r="H8916" i="45"/>
  <c r="G8916" i="45"/>
  <c r="F8916" i="45"/>
  <c r="E8916" i="45"/>
  <c r="D8916" i="45"/>
  <c r="H8915" i="45"/>
  <c r="G8915" i="45"/>
  <c r="F8915" i="45"/>
  <c r="E8915" i="45"/>
  <c r="D8915" i="45"/>
  <c r="H8914" i="45"/>
  <c r="G8914" i="45"/>
  <c r="F8914" i="45"/>
  <c r="E8914" i="45"/>
  <c r="D8914" i="45"/>
  <c r="H8913" i="45"/>
  <c r="G8913" i="45"/>
  <c r="F8913" i="45"/>
  <c r="E8913" i="45"/>
  <c r="D8913" i="45"/>
  <c r="H8912" i="45"/>
  <c r="G8912" i="45"/>
  <c r="F8912" i="45"/>
  <c r="E8912" i="45"/>
  <c r="D8912" i="45"/>
  <c r="H8911" i="45"/>
  <c r="G8911" i="45"/>
  <c r="F8911" i="45"/>
  <c r="E8911" i="45"/>
  <c r="D8911" i="45"/>
  <c r="H8910" i="45"/>
  <c r="G8910" i="45"/>
  <c r="F8910" i="45"/>
  <c r="E8910" i="45"/>
  <c r="D8910" i="45"/>
  <c r="H8909" i="45"/>
  <c r="G8909" i="45"/>
  <c r="F8909" i="45"/>
  <c r="E8909" i="45"/>
  <c r="D8909" i="45"/>
  <c r="H8908" i="45"/>
  <c r="G8908" i="45"/>
  <c r="F8908" i="45"/>
  <c r="E8908" i="45"/>
  <c r="D8908" i="45"/>
  <c r="H8907" i="45"/>
  <c r="G8907" i="45"/>
  <c r="F8907" i="45"/>
  <c r="E8907" i="45"/>
  <c r="D8907" i="45"/>
  <c r="H8906" i="45"/>
  <c r="G8906" i="45"/>
  <c r="F8906" i="45"/>
  <c r="E8906" i="45"/>
  <c r="D8906" i="45"/>
  <c r="H8905" i="45"/>
  <c r="G8905" i="45"/>
  <c r="F8905" i="45"/>
  <c r="E8905" i="45"/>
  <c r="D8905" i="45"/>
  <c r="H8904" i="45"/>
  <c r="G8904" i="45"/>
  <c r="F8904" i="45"/>
  <c r="E8904" i="45"/>
  <c r="D8904" i="45"/>
  <c r="H8903" i="45"/>
  <c r="G8903" i="45"/>
  <c r="F8903" i="45"/>
  <c r="E8903" i="45"/>
  <c r="D8903" i="45"/>
  <c r="H8902" i="45"/>
  <c r="G8902" i="45"/>
  <c r="F8902" i="45"/>
  <c r="E8902" i="45"/>
  <c r="D8902" i="45"/>
  <c r="H8901" i="45"/>
  <c r="G8901" i="45"/>
  <c r="F8901" i="45"/>
  <c r="E8901" i="45"/>
  <c r="D8901" i="45"/>
  <c r="H8900" i="45"/>
  <c r="G8900" i="45"/>
  <c r="F8900" i="45"/>
  <c r="E8900" i="45"/>
  <c r="D8900" i="45"/>
  <c r="H8899" i="45"/>
  <c r="G8899" i="45"/>
  <c r="F8899" i="45"/>
  <c r="E8899" i="45"/>
  <c r="D8899" i="45"/>
  <c r="H8898" i="45"/>
  <c r="G8898" i="45"/>
  <c r="F8898" i="45"/>
  <c r="E8898" i="45"/>
  <c r="D8898" i="45"/>
  <c r="H8897" i="45"/>
  <c r="G8897" i="45"/>
  <c r="F8897" i="45"/>
  <c r="E8897" i="45"/>
  <c r="D8897" i="45"/>
  <c r="H8896" i="45"/>
  <c r="G8896" i="45"/>
  <c r="F8896" i="45"/>
  <c r="E8896" i="45"/>
  <c r="D8896" i="45"/>
  <c r="H8895" i="45"/>
  <c r="G8895" i="45"/>
  <c r="F8895" i="45"/>
  <c r="E8895" i="45"/>
  <c r="D8895" i="45"/>
  <c r="H8894" i="45"/>
  <c r="G8894" i="45"/>
  <c r="F8894" i="45"/>
  <c r="E8894" i="45"/>
  <c r="D8894" i="45"/>
  <c r="H8893" i="45"/>
  <c r="G8893" i="45"/>
  <c r="F8893" i="45"/>
  <c r="E8893" i="45"/>
  <c r="D8893" i="45"/>
  <c r="H8892" i="45"/>
  <c r="G8892" i="45"/>
  <c r="F8892" i="45"/>
  <c r="E8892" i="45"/>
  <c r="D8892" i="45"/>
  <c r="H8891" i="45"/>
  <c r="G8891" i="45"/>
  <c r="F8891" i="45"/>
  <c r="E8891" i="45"/>
  <c r="D8891" i="45"/>
  <c r="H8890" i="45"/>
  <c r="G8890" i="45"/>
  <c r="F8890" i="45"/>
  <c r="E8890" i="45"/>
  <c r="D8890" i="45"/>
  <c r="H8889" i="45"/>
  <c r="G8889" i="45"/>
  <c r="F8889" i="45"/>
  <c r="E8889" i="45"/>
  <c r="D8889" i="45"/>
  <c r="H8888" i="45"/>
  <c r="G8888" i="45"/>
  <c r="F8888" i="45"/>
  <c r="E8888" i="45"/>
  <c r="D8888" i="45"/>
  <c r="H8887" i="45"/>
  <c r="G8887" i="45"/>
  <c r="F8887" i="45"/>
  <c r="E8887" i="45"/>
  <c r="D8887" i="45"/>
  <c r="H8886" i="45"/>
  <c r="G8886" i="45"/>
  <c r="F8886" i="45"/>
  <c r="E8886" i="45"/>
  <c r="D8886" i="45"/>
  <c r="H8885" i="45"/>
  <c r="G8885" i="45"/>
  <c r="F8885" i="45"/>
  <c r="E8885" i="45"/>
  <c r="D8885" i="45"/>
  <c r="H8884" i="45"/>
  <c r="G8884" i="45"/>
  <c r="F8884" i="45"/>
  <c r="E8884" i="45"/>
  <c r="D8884" i="45"/>
  <c r="H8883" i="45"/>
  <c r="G8883" i="45"/>
  <c r="F8883" i="45"/>
  <c r="E8883" i="45"/>
  <c r="D8883" i="45"/>
  <c r="H8882" i="45"/>
  <c r="G8882" i="45"/>
  <c r="F8882" i="45"/>
  <c r="E8882" i="45"/>
  <c r="D8882" i="45"/>
  <c r="H8881" i="45"/>
  <c r="G8881" i="45"/>
  <c r="F8881" i="45"/>
  <c r="E8881" i="45"/>
  <c r="D8881" i="45"/>
  <c r="H8880" i="45"/>
  <c r="G8880" i="45"/>
  <c r="F8880" i="45"/>
  <c r="E8880" i="45"/>
  <c r="D8880" i="45"/>
  <c r="H8879" i="45"/>
  <c r="G8879" i="45"/>
  <c r="F8879" i="45"/>
  <c r="E8879" i="45"/>
  <c r="D8879" i="45"/>
  <c r="H8878" i="45"/>
  <c r="G8878" i="45"/>
  <c r="F8878" i="45"/>
  <c r="E8878" i="45"/>
  <c r="D8878" i="45"/>
  <c r="H8877" i="45"/>
  <c r="G8877" i="45"/>
  <c r="F8877" i="45"/>
  <c r="E8877" i="45"/>
  <c r="D8877" i="45"/>
  <c r="H8876" i="45"/>
  <c r="G8876" i="45"/>
  <c r="F8876" i="45"/>
  <c r="E8876" i="45"/>
  <c r="D8876" i="45"/>
  <c r="H8875" i="45"/>
  <c r="G8875" i="45"/>
  <c r="F8875" i="45"/>
  <c r="E8875" i="45"/>
  <c r="D8875" i="45"/>
  <c r="H8874" i="45"/>
  <c r="G8874" i="45"/>
  <c r="F8874" i="45"/>
  <c r="E8874" i="45"/>
  <c r="D8874" i="45"/>
  <c r="H8873" i="45"/>
  <c r="G8873" i="45"/>
  <c r="F8873" i="45"/>
  <c r="E8873" i="45"/>
  <c r="D8873" i="45"/>
  <c r="H8872" i="45"/>
  <c r="G8872" i="45"/>
  <c r="F8872" i="45"/>
  <c r="E8872" i="45"/>
  <c r="D8872" i="45"/>
  <c r="H8871" i="45"/>
  <c r="G8871" i="45"/>
  <c r="F8871" i="45"/>
  <c r="E8871" i="45"/>
  <c r="D8871" i="45"/>
  <c r="H8870" i="45"/>
  <c r="G8870" i="45"/>
  <c r="F8870" i="45"/>
  <c r="E8870" i="45"/>
  <c r="D8870" i="45"/>
  <c r="H8869" i="45"/>
  <c r="G8869" i="45"/>
  <c r="F8869" i="45"/>
  <c r="E8869" i="45"/>
  <c r="D8869" i="45"/>
  <c r="H8868" i="45"/>
  <c r="G8868" i="45"/>
  <c r="F8868" i="45"/>
  <c r="E8868" i="45"/>
  <c r="D8868" i="45"/>
  <c r="H8867" i="45"/>
  <c r="G8867" i="45"/>
  <c r="F8867" i="45"/>
  <c r="E8867" i="45"/>
  <c r="D8867" i="45"/>
  <c r="H8866" i="45"/>
  <c r="G8866" i="45"/>
  <c r="F8866" i="45"/>
  <c r="E8866" i="45"/>
  <c r="D8866" i="45"/>
  <c r="H8865" i="45"/>
  <c r="G8865" i="45"/>
  <c r="F8865" i="45"/>
  <c r="E8865" i="45"/>
  <c r="D8865" i="45"/>
  <c r="H8864" i="45"/>
  <c r="G8864" i="45"/>
  <c r="F8864" i="45"/>
  <c r="E8864" i="45"/>
  <c r="D8864" i="45"/>
  <c r="H8863" i="45"/>
  <c r="G8863" i="45"/>
  <c r="F8863" i="45"/>
  <c r="E8863" i="45"/>
  <c r="D8863" i="45"/>
  <c r="H8862" i="45"/>
  <c r="G8862" i="45"/>
  <c r="F8862" i="45"/>
  <c r="E8862" i="45"/>
  <c r="D8862" i="45"/>
  <c r="H8861" i="45"/>
  <c r="G8861" i="45"/>
  <c r="F8861" i="45"/>
  <c r="E8861" i="45"/>
  <c r="D8861" i="45"/>
  <c r="H8860" i="45"/>
  <c r="G8860" i="45"/>
  <c r="F8860" i="45"/>
  <c r="E8860" i="45"/>
  <c r="D8860" i="45"/>
  <c r="H8859" i="45"/>
  <c r="G8859" i="45"/>
  <c r="F8859" i="45"/>
  <c r="E8859" i="45"/>
  <c r="D8859" i="45"/>
  <c r="H8858" i="45"/>
  <c r="G8858" i="45"/>
  <c r="F8858" i="45"/>
  <c r="E8858" i="45"/>
  <c r="D8858" i="45"/>
  <c r="H8857" i="45"/>
  <c r="G8857" i="45"/>
  <c r="F8857" i="45"/>
  <c r="E8857" i="45"/>
  <c r="D8857" i="45"/>
  <c r="H8856" i="45"/>
  <c r="G8856" i="45"/>
  <c r="F8856" i="45"/>
  <c r="E8856" i="45"/>
  <c r="D8856" i="45"/>
  <c r="H8855" i="45"/>
  <c r="G8855" i="45"/>
  <c r="F8855" i="45"/>
  <c r="E8855" i="45"/>
  <c r="D8855" i="45"/>
  <c r="H8854" i="45"/>
  <c r="G8854" i="45"/>
  <c r="F8854" i="45"/>
  <c r="E8854" i="45"/>
  <c r="D8854" i="45"/>
  <c r="H8853" i="45"/>
  <c r="G8853" i="45"/>
  <c r="F8853" i="45"/>
  <c r="E8853" i="45"/>
  <c r="D8853" i="45"/>
  <c r="H8852" i="45"/>
  <c r="G8852" i="45"/>
  <c r="F8852" i="45"/>
  <c r="E8852" i="45"/>
  <c r="D8852" i="45"/>
  <c r="H8851" i="45"/>
  <c r="G8851" i="45"/>
  <c r="F8851" i="45"/>
  <c r="E8851" i="45"/>
  <c r="D8851" i="45"/>
  <c r="H8850" i="45"/>
  <c r="G8850" i="45"/>
  <c r="F8850" i="45"/>
  <c r="E8850" i="45"/>
  <c r="D8850" i="45"/>
  <c r="H8849" i="45"/>
  <c r="G8849" i="45"/>
  <c r="F8849" i="45"/>
  <c r="E8849" i="45"/>
  <c r="D8849" i="45"/>
  <c r="H8848" i="45"/>
  <c r="G8848" i="45"/>
  <c r="F8848" i="45"/>
  <c r="E8848" i="45"/>
  <c r="D8848" i="45"/>
  <c r="H8847" i="45"/>
  <c r="G8847" i="45"/>
  <c r="F8847" i="45"/>
  <c r="E8847" i="45"/>
  <c r="D8847" i="45"/>
  <c r="H8846" i="45"/>
  <c r="G8846" i="45"/>
  <c r="F8846" i="45"/>
  <c r="E8846" i="45"/>
  <c r="D8846" i="45"/>
  <c r="H8845" i="45"/>
  <c r="G8845" i="45"/>
  <c r="F8845" i="45"/>
  <c r="E8845" i="45"/>
  <c r="D8845" i="45"/>
  <c r="H8844" i="45"/>
  <c r="G8844" i="45"/>
  <c r="F8844" i="45"/>
  <c r="E8844" i="45"/>
  <c r="D8844" i="45"/>
  <c r="H8843" i="45"/>
  <c r="G8843" i="45"/>
  <c r="F8843" i="45"/>
  <c r="E8843" i="45"/>
  <c r="D8843" i="45"/>
  <c r="H8842" i="45"/>
  <c r="G8842" i="45"/>
  <c r="F8842" i="45"/>
  <c r="E8842" i="45"/>
  <c r="D8842" i="45"/>
  <c r="H8841" i="45"/>
  <c r="G8841" i="45"/>
  <c r="F8841" i="45"/>
  <c r="E8841" i="45"/>
  <c r="D8841" i="45"/>
  <c r="H8840" i="45"/>
  <c r="G8840" i="45"/>
  <c r="F8840" i="45"/>
  <c r="E8840" i="45"/>
  <c r="D8840" i="45"/>
  <c r="H8839" i="45"/>
  <c r="G8839" i="45"/>
  <c r="F8839" i="45"/>
  <c r="E8839" i="45"/>
  <c r="D8839" i="45"/>
  <c r="H8838" i="45"/>
  <c r="G8838" i="45"/>
  <c r="F8838" i="45"/>
  <c r="E8838" i="45"/>
  <c r="D8838" i="45"/>
  <c r="H8837" i="45"/>
  <c r="G8837" i="45"/>
  <c r="F8837" i="45"/>
  <c r="E8837" i="45"/>
  <c r="D8837" i="45"/>
  <c r="H8836" i="45"/>
  <c r="G8836" i="45"/>
  <c r="F8836" i="45"/>
  <c r="E8836" i="45"/>
  <c r="D8836" i="45"/>
  <c r="H8835" i="45"/>
  <c r="G8835" i="45"/>
  <c r="F8835" i="45"/>
  <c r="E8835" i="45"/>
  <c r="D8835" i="45"/>
  <c r="H8834" i="45"/>
  <c r="G8834" i="45"/>
  <c r="F8834" i="45"/>
  <c r="E8834" i="45"/>
  <c r="D8834" i="45"/>
  <c r="H8833" i="45"/>
  <c r="G8833" i="45"/>
  <c r="F8833" i="45"/>
  <c r="E8833" i="45"/>
  <c r="D8833" i="45"/>
  <c r="H8832" i="45"/>
  <c r="G8832" i="45"/>
  <c r="F8832" i="45"/>
  <c r="E8832" i="45"/>
  <c r="D8832" i="45"/>
  <c r="H8831" i="45"/>
  <c r="G8831" i="45"/>
  <c r="F8831" i="45"/>
  <c r="E8831" i="45"/>
  <c r="D8831" i="45"/>
  <c r="H8830" i="45"/>
  <c r="G8830" i="45"/>
  <c r="F8830" i="45"/>
  <c r="E8830" i="45"/>
  <c r="D8830" i="45"/>
  <c r="H8829" i="45"/>
  <c r="G8829" i="45"/>
  <c r="F8829" i="45"/>
  <c r="E8829" i="45"/>
  <c r="D8829" i="45"/>
  <c r="H8828" i="45"/>
  <c r="G8828" i="45"/>
  <c r="F8828" i="45"/>
  <c r="E8828" i="45"/>
  <c r="D8828" i="45"/>
  <c r="H8827" i="45"/>
  <c r="G8827" i="45"/>
  <c r="F8827" i="45"/>
  <c r="E8827" i="45"/>
  <c r="D8827" i="45"/>
  <c r="H8826" i="45"/>
  <c r="G8826" i="45"/>
  <c r="F8826" i="45"/>
  <c r="E8826" i="45"/>
  <c r="D8826" i="45"/>
  <c r="H8825" i="45"/>
  <c r="G8825" i="45"/>
  <c r="F8825" i="45"/>
  <c r="E8825" i="45"/>
  <c r="D8825" i="45"/>
  <c r="H8824" i="45"/>
  <c r="G8824" i="45"/>
  <c r="F8824" i="45"/>
  <c r="E8824" i="45"/>
  <c r="D8824" i="45"/>
  <c r="H8823" i="45"/>
  <c r="G8823" i="45"/>
  <c r="F8823" i="45"/>
  <c r="E8823" i="45"/>
  <c r="D8823" i="45"/>
  <c r="H8822" i="45"/>
  <c r="G8822" i="45"/>
  <c r="F8822" i="45"/>
  <c r="E8822" i="45"/>
  <c r="D8822" i="45"/>
  <c r="H8821" i="45"/>
  <c r="G8821" i="45"/>
  <c r="F8821" i="45"/>
  <c r="E8821" i="45"/>
  <c r="D8821" i="45"/>
  <c r="H8820" i="45"/>
  <c r="G8820" i="45"/>
  <c r="F8820" i="45"/>
  <c r="E8820" i="45"/>
  <c r="D8820" i="45"/>
  <c r="H8819" i="45"/>
  <c r="G8819" i="45"/>
  <c r="F8819" i="45"/>
  <c r="E8819" i="45"/>
  <c r="D8819" i="45"/>
  <c r="H8818" i="45"/>
  <c r="G8818" i="45"/>
  <c r="F8818" i="45"/>
  <c r="E8818" i="45"/>
  <c r="D8818" i="45"/>
  <c r="H8817" i="45"/>
  <c r="G8817" i="45"/>
  <c r="F8817" i="45"/>
  <c r="E8817" i="45"/>
  <c r="D8817" i="45"/>
  <c r="H8816" i="45"/>
  <c r="G8816" i="45"/>
  <c r="F8816" i="45"/>
  <c r="E8816" i="45"/>
  <c r="D8816" i="45"/>
  <c r="H8815" i="45"/>
  <c r="G8815" i="45"/>
  <c r="F8815" i="45"/>
  <c r="E8815" i="45"/>
  <c r="D8815" i="45"/>
  <c r="H8814" i="45"/>
  <c r="G8814" i="45"/>
  <c r="F8814" i="45"/>
  <c r="E8814" i="45"/>
  <c r="D8814" i="45"/>
  <c r="H8813" i="45"/>
  <c r="G8813" i="45"/>
  <c r="F8813" i="45"/>
  <c r="E8813" i="45"/>
  <c r="D8813" i="45"/>
  <c r="H8812" i="45"/>
  <c r="G8812" i="45"/>
  <c r="F8812" i="45"/>
  <c r="E8812" i="45"/>
  <c r="D8812" i="45"/>
  <c r="H8811" i="45"/>
  <c r="G8811" i="45"/>
  <c r="F8811" i="45"/>
  <c r="E8811" i="45"/>
  <c r="D8811" i="45"/>
  <c r="H8810" i="45"/>
  <c r="G8810" i="45"/>
  <c r="F8810" i="45"/>
  <c r="E8810" i="45"/>
  <c r="D8810" i="45"/>
  <c r="H8809" i="45"/>
  <c r="G8809" i="45"/>
  <c r="F8809" i="45"/>
  <c r="E8809" i="45"/>
  <c r="D8809" i="45"/>
  <c r="H8808" i="45"/>
  <c r="G8808" i="45"/>
  <c r="F8808" i="45"/>
  <c r="E8808" i="45"/>
  <c r="D8808" i="45"/>
  <c r="H8807" i="45"/>
  <c r="G8807" i="45"/>
  <c r="F8807" i="45"/>
  <c r="E8807" i="45"/>
  <c r="D8807" i="45"/>
  <c r="H8806" i="45"/>
  <c r="G8806" i="45"/>
  <c r="F8806" i="45"/>
  <c r="E8806" i="45"/>
  <c r="D8806" i="45"/>
  <c r="H8805" i="45"/>
  <c r="G8805" i="45"/>
  <c r="F8805" i="45"/>
  <c r="E8805" i="45"/>
  <c r="D8805" i="45"/>
  <c r="H8804" i="45"/>
  <c r="G8804" i="45"/>
  <c r="F8804" i="45"/>
  <c r="E8804" i="45"/>
  <c r="D8804" i="45"/>
  <c r="H8803" i="45"/>
  <c r="G8803" i="45"/>
  <c r="F8803" i="45"/>
  <c r="E8803" i="45"/>
  <c r="D8803" i="45"/>
  <c r="H8802" i="45"/>
  <c r="G8802" i="45"/>
  <c r="F8802" i="45"/>
  <c r="E8802" i="45"/>
  <c r="D8802" i="45"/>
  <c r="H8801" i="45"/>
  <c r="G8801" i="45"/>
  <c r="F8801" i="45"/>
  <c r="E8801" i="45"/>
  <c r="D8801" i="45"/>
  <c r="H8800" i="45"/>
  <c r="G8800" i="45"/>
  <c r="F8800" i="45"/>
  <c r="E8800" i="45"/>
  <c r="D8800" i="45"/>
  <c r="H8799" i="45"/>
  <c r="G8799" i="45"/>
  <c r="F8799" i="45"/>
  <c r="E8799" i="45"/>
  <c r="D8799" i="45"/>
  <c r="H8798" i="45"/>
  <c r="G8798" i="45"/>
  <c r="F8798" i="45"/>
  <c r="E8798" i="45"/>
  <c r="D8798" i="45"/>
  <c r="H8797" i="45"/>
  <c r="G8797" i="45"/>
  <c r="F8797" i="45"/>
  <c r="E8797" i="45"/>
  <c r="D8797" i="45"/>
  <c r="H8796" i="45"/>
  <c r="G8796" i="45"/>
  <c r="F8796" i="45"/>
  <c r="E8796" i="45"/>
  <c r="D8796" i="45"/>
  <c r="H8795" i="45"/>
  <c r="G8795" i="45"/>
  <c r="F8795" i="45"/>
  <c r="E8795" i="45"/>
  <c r="D8795" i="45"/>
  <c r="H8794" i="45"/>
  <c r="G8794" i="45"/>
  <c r="F8794" i="45"/>
  <c r="E8794" i="45"/>
  <c r="D8794" i="45"/>
  <c r="H8793" i="45"/>
  <c r="G8793" i="45"/>
  <c r="F8793" i="45"/>
  <c r="E8793" i="45"/>
  <c r="D8793" i="45"/>
  <c r="H8792" i="45"/>
  <c r="G8792" i="45"/>
  <c r="F8792" i="45"/>
  <c r="E8792" i="45"/>
  <c r="D8792" i="45"/>
  <c r="H8791" i="45"/>
  <c r="G8791" i="45"/>
  <c r="F8791" i="45"/>
  <c r="E8791" i="45"/>
  <c r="D8791" i="45"/>
  <c r="H8790" i="45"/>
  <c r="G8790" i="45"/>
  <c r="F8790" i="45"/>
  <c r="E8790" i="45"/>
  <c r="D8790" i="45"/>
  <c r="H8789" i="45"/>
  <c r="G8789" i="45"/>
  <c r="F8789" i="45"/>
  <c r="E8789" i="45"/>
  <c r="D8789" i="45"/>
  <c r="H8788" i="45"/>
  <c r="G8788" i="45"/>
  <c r="F8788" i="45"/>
  <c r="E8788" i="45"/>
  <c r="D8788" i="45"/>
  <c r="H8787" i="45"/>
  <c r="G8787" i="45"/>
  <c r="F8787" i="45"/>
  <c r="E8787" i="45"/>
  <c r="D8787" i="45"/>
  <c r="H8786" i="45"/>
  <c r="G8786" i="45"/>
  <c r="F8786" i="45"/>
  <c r="E8786" i="45"/>
  <c r="D8786" i="45"/>
  <c r="H8785" i="45"/>
  <c r="G8785" i="45"/>
  <c r="F8785" i="45"/>
  <c r="E8785" i="45"/>
  <c r="D8785" i="45"/>
  <c r="H8784" i="45"/>
  <c r="G8784" i="45"/>
  <c r="F8784" i="45"/>
  <c r="E8784" i="45"/>
  <c r="D8784" i="45"/>
  <c r="H8783" i="45"/>
  <c r="G8783" i="45"/>
  <c r="F8783" i="45"/>
  <c r="E8783" i="45"/>
  <c r="D8783" i="45"/>
  <c r="H8782" i="45"/>
  <c r="G8782" i="45"/>
  <c r="F8782" i="45"/>
  <c r="E8782" i="45"/>
  <c r="D8782" i="45"/>
  <c r="H8781" i="45"/>
  <c r="G8781" i="45"/>
  <c r="F8781" i="45"/>
  <c r="E8781" i="45"/>
  <c r="D8781" i="45"/>
  <c r="H8780" i="45"/>
  <c r="G8780" i="45"/>
  <c r="F8780" i="45"/>
  <c r="E8780" i="45"/>
  <c r="D8780" i="45"/>
  <c r="H8779" i="45"/>
  <c r="G8779" i="45"/>
  <c r="F8779" i="45"/>
  <c r="E8779" i="45"/>
  <c r="D8779" i="45"/>
  <c r="H8778" i="45"/>
  <c r="G8778" i="45"/>
  <c r="F8778" i="45"/>
  <c r="E8778" i="45"/>
  <c r="D8778" i="45"/>
  <c r="H8777" i="45"/>
  <c r="G8777" i="45"/>
  <c r="F8777" i="45"/>
  <c r="E8777" i="45"/>
  <c r="D8777" i="45"/>
  <c r="H8776" i="45"/>
  <c r="G8776" i="45"/>
  <c r="F8776" i="45"/>
  <c r="E8776" i="45"/>
  <c r="D8776" i="45"/>
  <c r="H8775" i="45"/>
  <c r="G8775" i="45"/>
  <c r="F8775" i="45"/>
  <c r="E8775" i="45"/>
  <c r="D8775" i="45"/>
  <c r="H8774" i="45"/>
  <c r="G8774" i="45"/>
  <c r="F8774" i="45"/>
  <c r="E8774" i="45"/>
  <c r="D8774" i="45"/>
  <c r="H8773" i="45"/>
  <c r="G8773" i="45"/>
  <c r="F8773" i="45"/>
  <c r="E8773" i="45"/>
  <c r="D8773" i="45"/>
  <c r="H8772" i="45"/>
  <c r="G8772" i="45"/>
  <c r="F8772" i="45"/>
  <c r="E8772" i="45"/>
  <c r="D8772" i="45"/>
  <c r="H8771" i="45"/>
  <c r="G8771" i="45"/>
  <c r="F8771" i="45"/>
  <c r="E8771" i="45"/>
  <c r="D8771" i="45"/>
  <c r="H8770" i="45"/>
  <c r="G8770" i="45"/>
  <c r="F8770" i="45"/>
  <c r="E8770" i="45"/>
  <c r="D8770" i="45"/>
  <c r="H8769" i="45"/>
  <c r="G8769" i="45"/>
  <c r="F8769" i="45"/>
  <c r="E8769" i="45"/>
  <c r="D8769" i="45"/>
  <c r="H8768" i="45"/>
  <c r="G8768" i="45"/>
  <c r="F8768" i="45"/>
  <c r="E8768" i="45"/>
  <c r="D8768" i="45"/>
  <c r="H8767" i="45"/>
  <c r="G8767" i="45"/>
  <c r="F8767" i="45"/>
  <c r="E8767" i="45"/>
  <c r="D8767" i="45"/>
  <c r="H8766" i="45"/>
  <c r="G8766" i="45"/>
  <c r="F8766" i="45"/>
  <c r="E8766" i="45"/>
  <c r="D8766" i="45"/>
  <c r="H8765" i="45"/>
  <c r="G8765" i="45"/>
  <c r="F8765" i="45"/>
  <c r="E8765" i="45"/>
  <c r="D8765" i="45"/>
  <c r="H8764" i="45"/>
  <c r="G8764" i="45"/>
  <c r="F8764" i="45"/>
  <c r="E8764" i="45"/>
  <c r="D8764" i="45"/>
  <c r="H8763" i="45"/>
  <c r="G8763" i="45"/>
  <c r="F8763" i="45"/>
  <c r="E8763" i="45"/>
  <c r="D8763" i="45"/>
  <c r="H8762" i="45"/>
  <c r="G8762" i="45"/>
  <c r="F8762" i="45"/>
  <c r="E8762" i="45"/>
  <c r="D8762" i="45"/>
  <c r="H8761" i="45"/>
  <c r="G8761" i="45"/>
  <c r="F8761" i="45"/>
  <c r="E8761" i="45"/>
  <c r="D8761" i="45"/>
  <c r="H8760" i="45"/>
  <c r="G8760" i="45"/>
  <c r="F8760" i="45"/>
  <c r="E8760" i="45"/>
  <c r="D8760" i="45"/>
  <c r="H8759" i="45"/>
  <c r="G8759" i="45"/>
  <c r="F8759" i="45"/>
  <c r="E8759" i="45"/>
  <c r="D8759" i="45"/>
  <c r="H8758" i="45"/>
  <c r="G8758" i="45"/>
  <c r="F8758" i="45"/>
  <c r="E8758" i="45"/>
  <c r="D8758" i="45"/>
  <c r="H8757" i="45"/>
  <c r="G8757" i="45"/>
  <c r="F8757" i="45"/>
  <c r="E8757" i="45"/>
  <c r="D8757" i="45"/>
  <c r="H8756" i="45"/>
  <c r="G8756" i="45"/>
  <c r="F8756" i="45"/>
  <c r="E8756" i="45"/>
  <c r="D8756" i="45"/>
  <c r="H8755" i="45"/>
  <c r="G8755" i="45"/>
  <c r="F8755" i="45"/>
  <c r="E8755" i="45"/>
  <c r="D8755" i="45"/>
  <c r="H8754" i="45"/>
  <c r="G8754" i="45"/>
  <c r="F8754" i="45"/>
  <c r="E8754" i="45"/>
  <c r="D8754" i="45"/>
  <c r="H8753" i="45"/>
  <c r="G8753" i="45"/>
  <c r="F8753" i="45"/>
  <c r="E8753" i="45"/>
  <c r="D8753" i="45"/>
  <c r="H8752" i="45"/>
  <c r="G8752" i="45"/>
  <c r="F8752" i="45"/>
  <c r="E8752" i="45"/>
  <c r="D8752" i="45"/>
  <c r="H8751" i="45"/>
  <c r="G8751" i="45"/>
  <c r="F8751" i="45"/>
  <c r="E8751" i="45"/>
  <c r="D8751" i="45"/>
  <c r="H8750" i="45"/>
  <c r="G8750" i="45"/>
  <c r="F8750" i="45"/>
  <c r="E8750" i="45"/>
  <c r="D8750" i="45"/>
  <c r="H8749" i="45"/>
  <c r="G8749" i="45"/>
  <c r="F8749" i="45"/>
  <c r="E8749" i="45"/>
  <c r="D8749" i="45"/>
  <c r="H8748" i="45"/>
  <c r="G8748" i="45"/>
  <c r="F8748" i="45"/>
  <c r="E8748" i="45"/>
  <c r="D8748" i="45"/>
  <c r="H8747" i="45"/>
  <c r="G8747" i="45"/>
  <c r="F8747" i="45"/>
  <c r="E8747" i="45"/>
  <c r="D8747" i="45"/>
  <c r="H8746" i="45"/>
  <c r="G8746" i="45"/>
  <c r="F8746" i="45"/>
  <c r="E8746" i="45"/>
  <c r="D8746" i="45"/>
  <c r="H8745" i="45"/>
  <c r="G8745" i="45"/>
  <c r="F8745" i="45"/>
  <c r="E8745" i="45"/>
  <c r="D8745" i="45"/>
  <c r="H8744" i="45"/>
  <c r="G8744" i="45"/>
  <c r="F8744" i="45"/>
  <c r="E8744" i="45"/>
  <c r="D8744" i="45"/>
  <c r="H8743" i="45"/>
  <c r="G8743" i="45"/>
  <c r="F8743" i="45"/>
  <c r="E8743" i="45"/>
  <c r="D8743" i="45"/>
  <c r="H8742" i="45"/>
  <c r="G8742" i="45"/>
  <c r="F8742" i="45"/>
  <c r="E8742" i="45"/>
  <c r="D8742" i="45"/>
  <c r="H8741" i="45"/>
  <c r="G8741" i="45"/>
  <c r="F8741" i="45"/>
  <c r="E8741" i="45"/>
  <c r="D8741" i="45"/>
  <c r="H8740" i="45"/>
  <c r="G8740" i="45"/>
  <c r="F8740" i="45"/>
  <c r="E8740" i="45"/>
  <c r="D8740" i="45"/>
  <c r="H8739" i="45"/>
  <c r="G8739" i="45"/>
  <c r="F8739" i="45"/>
  <c r="E8739" i="45"/>
  <c r="D8739" i="45"/>
  <c r="H8738" i="45"/>
  <c r="G8738" i="45"/>
  <c r="F8738" i="45"/>
  <c r="E8738" i="45"/>
  <c r="D8738" i="45"/>
  <c r="H8737" i="45"/>
  <c r="G8737" i="45"/>
  <c r="F8737" i="45"/>
  <c r="E8737" i="45"/>
  <c r="D8737" i="45"/>
  <c r="H8736" i="45"/>
  <c r="G8736" i="45"/>
  <c r="F8736" i="45"/>
  <c r="E8736" i="45"/>
  <c r="D8736" i="45"/>
  <c r="H8735" i="45"/>
  <c r="G8735" i="45"/>
  <c r="F8735" i="45"/>
  <c r="E8735" i="45"/>
  <c r="D8735" i="45"/>
  <c r="H8734" i="45"/>
  <c r="G8734" i="45"/>
  <c r="F8734" i="45"/>
  <c r="E8734" i="45"/>
  <c r="D8734" i="45"/>
  <c r="H8733" i="45"/>
  <c r="G8733" i="45"/>
  <c r="F8733" i="45"/>
  <c r="E8733" i="45"/>
  <c r="D8733" i="45"/>
  <c r="H8732" i="45"/>
  <c r="G8732" i="45"/>
  <c r="F8732" i="45"/>
  <c r="E8732" i="45"/>
  <c r="D8732" i="45"/>
  <c r="H8731" i="45"/>
  <c r="G8731" i="45"/>
  <c r="F8731" i="45"/>
  <c r="E8731" i="45"/>
  <c r="D8731" i="45"/>
  <c r="H8730" i="45"/>
  <c r="G8730" i="45"/>
  <c r="F8730" i="45"/>
  <c r="E8730" i="45"/>
  <c r="D8730" i="45"/>
  <c r="H8729" i="45"/>
  <c r="G8729" i="45"/>
  <c r="F8729" i="45"/>
  <c r="E8729" i="45"/>
  <c r="D8729" i="45"/>
  <c r="H8728" i="45"/>
  <c r="G8728" i="45"/>
  <c r="F8728" i="45"/>
  <c r="E8728" i="45"/>
  <c r="D8728" i="45"/>
  <c r="H8727" i="45"/>
  <c r="G8727" i="45"/>
  <c r="F8727" i="45"/>
  <c r="E8727" i="45"/>
  <c r="D8727" i="45"/>
  <c r="H8726" i="45"/>
  <c r="G8726" i="45"/>
  <c r="F8726" i="45"/>
  <c r="E8726" i="45"/>
  <c r="D8726" i="45"/>
  <c r="H8725" i="45"/>
  <c r="G8725" i="45"/>
  <c r="F8725" i="45"/>
  <c r="E8725" i="45"/>
  <c r="D8725" i="45"/>
  <c r="H8724" i="45"/>
  <c r="G8724" i="45"/>
  <c r="F8724" i="45"/>
  <c r="E8724" i="45"/>
  <c r="D8724" i="45"/>
  <c r="H8723" i="45"/>
  <c r="G8723" i="45"/>
  <c r="F8723" i="45"/>
  <c r="E8723" i="45"/>
  <c r="D8723" i="45"/>
  <c r="H8722" i="45"/>
  <c r="G8722" i="45"/>
  <c r="F8722" i="45"/>
  <c r="E8722" i="45"/>
  <c r="D8722" i="45"/>
  <c r="H8721" i="45"/>
  <c r="G8721" i="45"/>
  <c r="F8721" i="45"/>
  <c r="E8721" i="45"/>
  <c r="D8721" i="45"/>
  <c r="H8720" i="45"/>
  <c r="G8720" i="45"/>
  <c r="F8720" i="45"/>
  <c r="E8720" i="45"/>
  <c r="D8720" i="45"/>
  <c r="H8719" i="45"/>
  <c r="G8719" i="45"/>
  <c r="F8719" i="45"/>
  <c r="E8719" i="45"/>
  <c r="D8719" i="45"/>
  <c r="H8718" i="45"/>
  <c r="G8718" i="45"/>
  <c r="F8718" i="45"/>
  <c r="E8718" i="45"/>
  <c r="D8718" i="45"/>
  <c r="H8717" i="45"/>
  <c r="G8717" i="45"/>
  <c r="F8717" i="45"/>
  <c r="E8717" i="45"/>
  <c r="D8717" i="45"/>
  <c r="H8716" i="45"/>
  <c r="G8716" i="45"/>
  <c r="F8716" i="45"/>
  <c r="E8716" i="45"/>
  <c r="D8716" i="45"/>
  <c r="H8715" i="45"/>
  <c r="G8715" i="45"/>
  <c r="F8715" i="45"/>
  <c r="E8715" i="45"/>
  <c r="D8715" i="45"/>
  <c r="H8714" i="45"/>
  <c r="G8714" i="45"/>
  <c r="F8714" i="45"/>
  <c r="E8714" i="45"/>
  <c r="D8714" i="45"/>
  <c r="H8713" i="45"/>
  <c r="G8713" i="45"/>
  <c r="F8713" i="45"/>
  <c r="E8713" i="45"/>
  <c r="D8713" i="45"/>
  <c r="H8712" i="45"/>
  <c r="G8712" i="45"/>
  <c r="F8712" i="45"/>
  <c r="E8712" i="45"/>
  <c r="D8712" i="45"/>
  <c r="H8711" i="45"/>
  <c r="G8711" i="45"/>
  <c r="F8711" i="45"/>
  <c r="E8711" i="45"/>
  <c r="D8711" i="45"/>
  <c r="H8710" i="45"/>
  <c r="G8710" i="45"/>
  <c r="F8710" i="45"/>
  <c r="E8710" i="45"/>
  <c r="D8710" i="45"/>
  <c r="H8709" i="45"/>
  <c r="G8709" i="45"/>
  <c r="F8709" i="45"/>
  <c r="E8709" i="45"/>
  <c r="D8709" i="45"/>
  <c r="H8708" i="45"/>
  <c r="G8708" i="45"/>
  <c r="F8708" i="45"/>
  <c r="E8708" i="45"/>
  <c r="D8708" i="45"/>
  <c r="H8707" i="45"/>
  <c r="G8707" i="45"/>
  <c r="F8707" i="45"/>
  <c r="E8707" i="45"/>
  <c r="D8707" i="45"/>
  <c r="H8706" i="45"/>
  <c r="G8706" i="45"/>
  <c r="F8706" i="45"/>
  <c r="E8706" i="45"/>
  <c r="D8706" i="45"/>
  <c r="H8705" i="45"/>
  <c r="G8705" i="45"/>
  <c r="F8705" i="45"/>
  <c r="E8705" i="45"/>
  <c r="D8705" i="45"/>
  <c r="H8704" i="45"/>
  <c r="G8704" i="45"/>
  <c r="F8704" i="45"/>
  <c r="E8704" i="45"/>
  <c r="D8704" i="45"/>
  <c r="H8703" i="45"/>
  <c r="G8703" i="45"/>
  <c r="F8703" i="45"/>
  <c r="E8703" i="45"/>
  <c r="D8703" i="45"/>
  <c r="H8702" i="45"/>
  <c r="G8702" i="45"/>
  <c r="F8702" i="45"/>
  <c r="E8702" i="45"/>
  <c r="D8702" i="45"/>
  <c r="H8701" i="45"/>
  <c r="G8701" i="45"/>
  <c r="F8701" i="45"/>
  <c r="E8701" i="45"/>
  <c r="D8701" i="45"/>
  <c r="H8700" i="45"/>
  <c r="G8700" i="45"/>
  <c r="F8700" i="45"/>
  <c r="E8700" i="45"/>
  <c r="D8700" i="45"/>
  <c r="H8699" i="45"/>
  <c r="G8699" i="45"/>
  <c r="F8699" i="45"/>
  <c r="E8699" i="45"/>
  <c r="D8699" i="45"/>
  <c r="H8698" i="45"/>
  <c r="G8698" i="45"/>
  <c r="F8698" i="45"/>
  <c r="E8698" i="45"/>
  <c r="D8698" i="45"/>
  <c r="H8697" i="45"/>
  <c r="G8697" i="45"/>
  <c r="F8697" i="45"/>
  <c r="E8697" i="45"/>
  <c r="D8697" i="45"/>
  <c r="H8696" i="45"/>
  <c r="G8696" i="45"/>
  <c r="F8696" i="45"/>
  <c r="E8696" i="45"/>
  <c r="D8696" i="45"/>
  <c r="H8695" i="45"/>
  <c r="G8695" i="45"/>
  <c r="F8695" i="45"/>
  <c r="E8695" i="45"/>
  <c r="D8695" i="45"/>
  <c r="H8694" i="45"/>
  <c r="G8694" i="45"/>
  <c r="F8694" i="45"/>
  <c r="E8694" i="45"/>
  <c r="D8694" i="45"/>
  <c r="H8693" i="45"/>
  <c r="G8693" i="45"/>
  <c r="F8693" i="45"/>
  <c r="E8693" i="45"/>
  <c r="D8693" i="45"/>
  <c r="H8692" i="45"/>
  <c r="G8692" i="45"/>
  <c r="F8692" i="45"/>
  <c r="E8692" i="45"/>
  <c r="D8692" i="45"/>
  <c r="H8691" i="45"/>
  <c r="G8691" i="45"/>
  <c r="F8691" i="45"/>
  <c r="E8691" i="45"/>
  <c r="D8691" i="45"/>
  <c r="H8690" i="45"/>
  <c r="G8690" i="45"/>
  <c r="F8690" i="45"/>
  <c r="E8690" i="45"/>
  <c r="D8690" i="45"/>
  <c r="H8689" i="45"/>
  <c r="G8689" i="45"/>
  <c r="F8689" i="45"/>
  <c r="E8689" i="45"/>
  <c r="D8689" i="45"/>
  <c r="H8688" i="45"/>
  <c r="G8688" i="45"/>
  <c r="F8688" i="45"/>
  <c r="E8688" i="45"/>
  <c r="D8688" i="45"/>
  <c r="H8687" i="45"/>
  <c r="G8687" i="45"/>
  <c r="F8687" i="45"/>
  <c r="E8687" i="45"/>
  <c r="D8687" i="45"/>
  <c r="H8686" i="45"/>
  <c r="G8686" i="45"/>
  <c r="F8686" i="45"/>
  <c r="E8686" i="45"/>
  <c r="D8686" i="45"/>
  <c r="H8685" i="45"/>
  <c r="G8685" i="45"/>
  <c r="F8685" i="45"/>
  <c r="E8685" i="45"/>
  <c r="D8685" i="45"/>
  <c r="H8684" i="45"/>
  <c r="G8684" i="45"/>
  <c r="F8684" i="45"/>
  <c r="E8684" i="45"/>
  <c r="D8684" i="45"/>
  <c r="H8683" i="45"/>
  <c r="G8683" i="45"/>
  <c r="F8683" i="45"/>
  <c r="E8683" i="45"/>
  <c r="D8683" i="45"/>
  <c r="H8682" i="45"/>
  <c r="G8682" i="45"/>
  <c r="F8682" i="45"/>
  <c r="E8682" i="45"/>
  <c r="D8682" i="45"/>
  <c r="H8681" i="45"/>
  <c r="G8681" i="45"/>
  <c r="F8681" i="45"/>
  <c r="E8681" i="45"/>
  <c r="D8681" i="45"/>
  <c r="H8680" i="45"/>
  <c r="G8680" i="45"/>
  <c r="F8680" i="45"/>
  <c r="E8680" i="45"/>
  <c r="D8680" i="45"/>
  <c r="H8679" i="45"/>
  <c r="G8679" i="45"/>
  <c r="F8679" i="45"/>
  <c r="E8679" i="45"/>
  <c r="D8679" i="45"/>
  <c r="H8678" i="45"/>
  <c r="G8678" i="45"/>
  <c r="F8678" i="45"/>
  <c r="E8678" i="45"/>
  <c r="D8678" i="45"/>
  <c r="H8677" i="45"/>
  <c r="G8677" i="45"/>
  <c r="F8677" i="45"/>
  <c r="E8677" i="45"/>
  <c r="D8677" i="45"/>
  <c r="H8676" i="45"/>
  <c r="G8676" i="45"/>
  <c r="F8676" i="45"/>
  <c r="E8676" i="45"/>
  <c r="D8676" i="45"/>
  <c r="H8675" i="45"/>
  <c r="G8675" i="45"/>
  <c r="F8675" i="45"/>
  <c r="E8675" i="45"/>
  <c r="D8675" i="45"/>
  <c r="H8674" i="45"/>
  <c r="G8674" i="45"/>
  <c r="F8674" i="45"/>
  <c r="E8674" i="45"/>
  <c r="D8674" i="45"/>
  <c r="H8673" i="45"/>
  <c r="G8673" i="45"/>
  <c r="F8673" i="45"/>
  <c r="E8673" i="45"/>
  <c r="D8673" i="45"/>
  <c r="H8672" i="45"/>
  <c r="G8672" i="45"/>
  <c r="F8672" i="45"/>
  <c r="E8672" i="45"/>
  <c r="D8672" i="45"/>
  <c r="H8671" i="45"/>
  <c r="G8671" i="45"/>
  <c r="F8671" i="45"/>
  <c r="E8671" i="45"/>
  <c r="D8671" i="45"/>
  <c r="H8670" i="45"/>
  <c r="G8670" i="45"/>
  <c r="F8670" i="45"/>
  <c r="E8670" i="45"/>
  <c r="D8670" i="45"/>
  <c r="H8669" i="45"/>
  <c r="G8669" i="45"/>
  <c r="F8669" i="45"/>
  <c r="E8669" i="45"/>
  <c r="D8669" i="45"/>
  <c r="H8668" i="45"/>
  <c r="G8668" i="45"/>
  <c r="F8668" i="45"/>
  <c r="E8668" i="45"/>
  <c r="D8668" i="45"/>
  <c r="H8667" i="45"/>
  <c r="G8667" i="45"/>
  <c r="F8667" i="45"/>
  <c r="E8667" i="45"/>
  <c r="D8667" i="45"/>
  <c r="H8666" i="45"/>
  <c r="G8666" i="45"/>
  <c r="F8666" i="45"/>
  <c r="E8666" i="45"/>
  <c r="D8666" i="45"/>
  <c r="H8665" i="45"/>
  <c r="G8665" i="45"/>
  <c r="F8665" i="45"/>
  <c r="E8665" i="45"/>
  <c r="D8665" i="45"/>
  <c r="H8664" i="45"/>
  <c r="G8664" i="45"/>
  <c r="F8664" i="45"/>
  <c r="E8664" i="45"/>
  <c r="D8664" i="45"/>
  <c r="H8663" i="45"/>
  <c r="G8663" i="45"/>
  <c r="F8663" i="45"/>
  <c r="E8663" i="45"/>
  <c r="D8663" i="45"/>
  <c r="H8662" i="45"/>
  <c r="G8662" i="45"/>
  <c r="F8662" i="45"/>
  <c r="E8662" i="45"/>
  <c r="D8662" i="45"/>
  <c r="H8661" i="45"/>
  <c r="G8661" i="45"/>
  <c r="F8661" i="45"/>
  <c r="E8661" i="45"/>
  <c r="D8661" i="45"/>
  <c r="H8660" i="45"/>
  <c r="G8660" i="45"/>
  <c r="F8660" i="45"/>
  <c r="E8660" i="45"/>
  <c r="D8660" i="45"/>
  <c r="H8659" i="45"/>
  <c r="G8659" i="45"/>
  <c r="F8659" i="45"/>
  <c r="E8659" i="45"/>
  <c r="D8659" i="45"/>
  <c r="H8658" i="45"/>
  <c r="G8658" i="45"/>
  <c r="F8658" i="45"/>
  <c r="E8658" i="45"/>
  <c r="D8658" i="45"/>
  <c r="H8657" i="45"/>
  <c r="G8657" i="45"/>
  <c r="F8657" i="45"/>
  <c r="E8657" i="45"/>
  <c r="D8657" i="45"/>
  <c r="H8656" i="45"/>
  <c r="G8656" i="45"/>
  <c r="F8656" i="45"/>
  <c r="E8656" i="45"/>
  <c r="D8656" i="45"/>
  <c r="H8655" i="45"/>
  <c r="G8655" i="45"/>
  <c r="F8655" i="45"/>
  <c r="E8655" i="45"/>
  <c r="D8655" i="45"/>
  <c r="H8654" i="45"/>
  <c r="G8654" i="45"/>
  <c r="F8654" i="45"/>
  <c r="E8654" i="45"/>
  <c r="D8654" i="45"/>
  <c r="H8653" i="45"/>
  <c r="G8653" i="45"/>
  <c r="F8653" i="45"/>
  <c r="E8653" i="45"/>
  <c r="D8653" i="45"/>
  <c r="H8652" i="45"/>
  <c r="G8652" i="45"/>
  <c r="F8652" i="45"/>
  <c r="E8652" i="45"/>
  <c r="D8652" i="45"/>
  <c r="H8651" i="45"/>
  <c r="G8651" i="45"/>
  <c r="F8651" i="45"/>
  <c r="E8651" i="45"/>
  <c r="D8651" i="45"/>
  <c r="H8650" i="45"/>
  <c r="G8650" i="45"/>
  <c r="F8650" i="45"/>
  <c r="E8650" i="45"/>
  <c r="D8650" i="45"/>
  <c r="H8649" i="45"/>
  <c r="G8649" i="45"/>
  <c r="F8649" i="45"/>
  <c r="E8649" i="45"/>
  <c r="D8649" i="45"/>
  <c r="H8648" i="45"/>
  <c r="G8648" i="45"/>
  <c r="F8648" i="45"/>
  <c r="E8648" i="45"/>
  <c r="D8648" i="45"/>
  <c r="H8647" i="45"/>
  <c r="G8647" i="45"/>
  <c r="F8647" i="45"/>
  <c r="E8647" i="45"/>
  <c r="D8647" i="45"/>
  <c r="H8646" i="45"/>
  <c r="G8646" i="45"/>
  <c r="F8646" i="45"/>
  <c r="E8646" i="45"/>
  <c r="D8646" i="45"/>
  <c r="H8645" i="45"/>
  <c r="G8645" i="45"/>
  <c r="F8645" i="45"/>
  <c r="E8645" i="45"/>
  <c r="D8645" i="45"/>
  <c r="H8644" i="45"/>
  <c r="G8644" i="45"/>
  <c r="F8644" i="45"/>
  <c r="E8644" i="45"/>
  <c r="D8644" i="45"/>
  <c r="H8643" i="45"/>
  <c r="G8643" i="45"/>
  <c r="F8643" i="45"/>
  <c r="E8643" i="45"/>
  <c r="D8643" i="45"/>
  <c r="H8642" i="45"/>
  <c r="G8642" i="45"/>
  <c r="F8642" i="45"/>
  <c r="E8642" i="45"/>
  <c r="D8642" i="45"/>
  <c r="H8641" i="45"/>
  <c r="G8641" i="45"/>
  <c r="F8641" i="45"/>
  <c r="E8641" i="45"/>
  <c r="D8641" i="45"/>
  <c r="H8640" i="45"/>
  <c r="G8640" i="45"/>
  <c r="F8640" i="45"/>
  <c r="E8640" i="45"/>
  <c r="D8640" i="45"/>
  <c r="H8639" i="45"/>
  <c r="G8639" i="45"/>
  <c r="F8639" i="45"/>
  <c r="E8639" i="45"/>
  <c r="D8639" i="45"/>
  <c r="H8638" i="45"/>
  <c r="G8638" i="45"/>
  <c r="F8638" i="45"/>
  <c r="E8638" i="45"/>
  <c r="D8638" i="45"/>
  <c r="H8637" i="45"/>
  <c r="G8637" i="45"/>
  <c r="F8637" i="45"/>
  <c r="E8637" i="45"/>
  <c r="D8637" i="45"/>
  <c r="H8636" i="45"/>
  <c r="G8636" i="45"/>
  <c r="F8636" i="45"/>
  <c r="E8636" i="45"/>
  <c r="D8636" i="45"/>
  <c r="H8635" i="45"/>
  <c r="G8635" i="45"/>
  <c r="F8635" i="45"/>
  <c r="E8635" i="45"/>
  <c r="D8635" i="45"/>
  <c r="H8634" i="45"/>
  <c r="G8634" i="45"/>
  <c r="F8634" i="45"/>
  <c r="E8634" i="45"/>
  <c r="D8634" i="45"/>
  <c r="H8633" i="45"/>
  <c r="G8633" i="45"/>
  <c r="F8633" i="45"/>
  <c r="E8633" i="45"/>
  <c r="D8633" i="45"/>
  <c r="H8632" i="45"/>
  <c r="G8632" i="45"/>
  <c r="F8632" i="45"/>
  <c r="E8632" i="45"/>
  <c r="D8632" i="45"/>
  <c r="H8631" i="45"/>
  <c r="G8631" i="45"/>
  <c r="F8631" i="45"/>
  <c r="E8631" i="45"/>
  <c r="D8631" i="45"/>
  <c r="H8630" i="45"/>
  <c r="G8630" i="45"/>
  <c r="F8630" i="45"/>
  <c r="E8630" i="45"/>
  <c r="D8630" i="45"/>
  <c r="H8629" i="45"/>
  <c r="G8629" i="45"/>
  <c r="F8629" i="45"/>
  <c r="E8629" i="45"/>
  <c r="D8629" i="45"/>
  <c r="H8628" i="45"/>
  <c r="G8628" i="45"/>
  <c r="F8628" i="45"/>
  <c r="E8628" i="45"/>
  <c r="D8628" i="45"/>
  <c r="H8627" i="45"/>
  <c r="G8627" i="45"/>
  <c r="F8627" i="45"/>
  <c r="E8627" i="45"/>
  <c r="D8627" i="45"/>
  <c r="H8626" i="45"/>
  <c r="G8626" i="45"/>
  <c r="F8626" i="45"/>
  <c r="E8626" i="45"/>
  <c r="D8626" i="45"/>
  <c r="H8625" i="45"/>
  <c r="G8625" i="45"/>
  <c r="F8625" i="45"/>
  <c r="E8625" i="45"/>
  <c r="D8625" i="45"/>
  <c r="H8624" i="45"/>
  <c r="G8624" i="45"/>
  <c r="F8624" i="45"/>
  <c r="E8624" i="45"/>
  <c r="D8624" i="45"/>
  <c r="H8623" i="45"/>
  <c r="G8623" i="45"/>
  <c r="F8623" i="45"/>
  <c r="E8623" i="45"/>
  <c r="D8623" i="45"/>
  <c r="H8622" i="45"/>
  <c r="G8622" i="45"/>
  <c r="F8622" i="45"/>
  <c r="E8622" i="45"/>
  <c r="D8622" i="45"/>
  <c r="H8621" i="45"/>
  <c r="G8621" i="45"/>
  <c r="F8621" i="45"/>
  <c r="E8621" i="45"/>
  <c r="D8621" i="45"/>
  <c r="H8620" i="45"/>
  <c r="G8620" i="45"/>
  <c r="F8620" i="45"/>
  <c r="E8620" i="45"/>
  <c r="D8620" i="45"/>
  <c r="H8619" i="45"/>
  <c r="G8619" i="45"/>
  <c r="F8619" i="45"/>
  <c r="E8619" i="45"/>
  <c r="D8619" i="45"/>
  <c r="H8618" i="45"/>
  <c r="G8618" i="45"/>
  <c r="F8618" i="45"/>
  <c r="E8618" i="45"/>
  <c r="D8618" i="45"/>
  <c r="H8617" i="45"/>
  <c r="G8617" i="45"/>
  <c r="F8617" i="45"/>
  <c r="E8617" i="45"/>
  <c r="D8617" i="45"/>
  <c r="H8616" i="45"/>
  <c r="G8616" i="45"/>
  <c r="F8616" i="45"/>
  <c r="E8616" i="45"/>
  <c r="D8616" i="45"/>
  <c r="H8615" i="45"/>
  <c r="G8615" i="45"/>
  <c r="F8615" i="45"/>
  <c r="E8615" i="45"/>
  <c r="D8615" i="45"/>
  <c r="H8614" i="45"/>
  <c r="G8614" i="45"/>
  <c r="F8614" i="45"/>
  <c r="E8614" i="45"/>
  <c r="D8614" i="45"/>
  <c r="H8613" i="45"/>
  <c r="G8613" i="45"/>
  <c r="F8613" i="45"/>
  <c r="E8613" i="45"/>
  <c r="D8613" i="45"/>
  <c r="H8612" i="45"/>
  <c r="G8612" i="45"/>
  <c r="F8612" i="45"/>
  <c r="E8612" i="45"/>
  <c r="D8612" i="45"/>
  <c r="H8611" i="45"/>
  <c r="G8611" i="45"/>
  <c r="F8611" i="45"/>
  <c r="E8611" i="45"/>
  <c r="D8611" i="45"/>
  <c r="H8610" i="45"/>
  <c r="G8610" i="45"/>
  <c r="F8610" i="45"/>
  <c r="E8610" i="45"/>
  <c r="D8610" i="45"/>
  <c r="H8609" i="45"/>
  <c r="G8609" i="45"/>
  <c r="F8609" i="45"/>
  <c r="E8609" i="45"/>
  <c r="D8609" i="45"/>
  <c r="H8608" i="45"/>
  <c r="G8608" i="45"/>
  <c r="F8608" i="45"/>
  <c r="E8608" i="45"/>
  <c r="D8608" i="45"/>
  <c r="H8607" i="45"/>
  <c r="G8607" i="45"/>
  <c r="F8607" i="45"/>
  <c r="E8607" i="45"/>
  <c r="D8607" i="45"/>
  <c r="H8606" i="45"/>
  <c r="G8606" i="45"/>
  <c r="F8606" i="45"/>
  <c r="E8606" i="45"/>
  <c r="D8606" i="45"/>
  <c r="H8605" i="45"/>
  <c r="G8605" i="45"/>
  <c r="F8605" i="45"/>
  <c r="E8605" i="45"/>
  <c r="D8605" i="45"/>
  <c r="H8604" i="45"/>
  <c r="G8604" i="45"/>
  <c r="F8604" i="45"/>
  <c r="E8604" i="45"/>
  <c r="D8604" i="45"/>
  <c r="H8603" i="45"/>
  <c r="G8603" i="45"/>
  <c r="F8603" i="45"/>
  <c r="E8603" i="45"/>
  <c r="D8603" i="45"/>
  <c r="H8602" i="45"/>
  <c r="G8602" i="45"/>
  <c r="F8602" i="45"/>
  <c r="E8602" i="45"/>
  <c r="D8602" i="45"/>
  <c r="H8601" i="45"/>
  <c r="G8601" i="45"/>
  <c r="F8601" i="45"/>
  <c r="E8601" i="45"/>
  <c r="D8601" i="45"/>
  <c r="H8600" i="45"/>
  <c r="G8600" i="45"/>
  <c r="F8600" i="45"/>
  <c r="E8600" i="45"/>
  <c r="D8600" i="45"/>
  <c r="H8599" i="45"/>
  <c r="G8599" i="45"/>
  <c r="F8599" i="45"/>
  <c r="E8599" i="45"/>
  <c r="D8599" i="45"/>
  <c r="H8598" i="45"/>
  <c r="G8598" i="45"/>
  <c r="F8598" i="45"/>
  <c r="E8598" i="45"/>
  <c r="D8598" i="45"/>
  <c r="H8597" i="45"/>
  <c r="G8597" i="45"/>
  <c r="F8597" i="45"/>
  <c r="E8597" i="45"/>
  <c r="D8597" i="45"/>
  <c r="H8596" i="45"/>
  <c r="G8596" i="45"/>
  <c r="F8596" i="45"/>
  <c r="E8596" i="45"/>
  <c r="D8596" i="45"/>
  <c r="H8595" i="45"/>
  <c r="G8595" i="45"/>
  <c r="F8595" i="45"/>
  <c r="E8595" i="45"/>
  <c r="D8595" i="45"/>
  <c r="H8594" i="45"/>
  <c r="G8594" i="45"/>
  <c r="F8594" i="45"/>
  <c r="E8594" i="45"/>
  <c r="D8594" i="45"/>
  <c r="H8593" i="45"/>
  <c r="G8593" i="45"/>
  <c r="F8593" i="45"/>
  <c r="E8593" i="45"/>
  <c r="D8593" i="45"/>
  <c r="H8592" i="45"/>
  <c r="G8592" i="45"/>
  <c r="F8592" i="45"/>
  <c r="E8592" i="45"/>
  <c r="D8592" i="45"/>
  <c r="H8591" i="45"/>
  <c r="G8591" i="45"/>
  <c r="F8591" i="45"/>
  <c r="E8591" i="45"/>
  <c r="D8591" i="45"/>
  <c r="H8590" i="45"/>
  <c r="G8590" i="45"/>
  <c r="F8590" i="45"/>
  <c r="E8590" i="45"/>
  <c r="D8590" i="45"/>
  <c r="H8589" i="45"/>
  <c r="G8589" i="45"/>
  <c r="F8589" i="45"/>
  <c r="E8589" i="45"/>
  <c r="D8589" i="45"/>
  <c r="H8588" i="45"/>
  <c r="G8588" i="45"/>
  <c r="F8588" i="45"/>
  <c r="E8588" i="45"/>
  <c r="D8588" i="45"/>
  <c r="H8587" i="45"/>
  <c r="G8587" i="45"/>
  <c r="F8587" i="45"/>
  <c r="E8587" i="45"/>
  <c r="D8587" i="45"/>
  <c r="H8586" i="45"/>
  <c r="G8586" i="45"/>
  <c r="F8586" i="45"/>
  <c r="E8586" i="45"/>
  <c r="D8586" i="45"/>
  <c r="H8585" i="45"/>
  <c r="G8585" i="45"/>
  <c r="F8585" i="45"/>
  <c r="E8585" i="45"/>
  <c r="D8585" i="45"/>
  <c r="H8584" i="45"/>
  <c r="G8584" i="45"/>
  <c r="F8584" i="45"/>
  <c r="E8584" i="45"/>
  <c r="D8584" i="45"/>
  <c r="H8583" i="45"/>
  <c r="G8583" i="45"/>
  <c r="F8583" i="45"/>
  <c r="E8583" i="45"/>
  <c r="D8583" i="45"/>
  <c r="H8582" i="45"/>
  <c r="G8582" i="45"/>
  <c r="F8582" i="45"/>
  <c r="E8582" i="45"/>
  <c r="D8582" i="45"/>
  <c r="H8581" i="45"/>
  <c r="G8581" i="45"/>
  <c r="F8581" i="45"/>
  <c r="E8581" i="45"/>
  <c r="D8581" i="45"/>
  <c r="H8580" i="45"/>
  <c r="G8580" i="45"/>
  <c r="F8580" i="45"/>
  <c r="E8580" i="45"/>
  <c r="D8580" i="45"/>
  <c r="H8579" i="45"/>
  <c r="G8579" i="45"/>
  <c r="F8579" i="45"/>
  <c r="E8579" i="45"/>
  <c r="D8579" i="45"/>
  <c r="H8578" i="45"/>
  <c r="G8578" i="45"/>
  <c r="F8578" i="45"/>
  <c r="E8578" i="45"/>
  <c r="D8578" i="45"/>
  <c r="H8577" i="45"/>
  <c r="G8577" i="45"/>
  <c r="F8577" i="45"/>
  <c r="E8577" i="45"/>
  <c r="D8577" i="45"/>
  <c r="H8576" i="45"/>
  <c r="G8576" i="45"/>
  <c r="F8576" i="45"/>
  <c r="E8576" i="45"/>
  <c r="D8576" i="45"/>
  <c r="H8575" i="45"/>
  <c r="G8575" i="45"/>
  <c r="F8575" i="45"/>
  <c r="E8575" i="45"/>
  <c r="D8575" i="45"/>
  <c r="H8574" i="45"/>
  <c r="G8574" i="45"/>
  <c r="F8574" i="45"/>
  <c r="E8574" i="45"/>
  <c r="D8574" i="45"/>
  <c r="H8573" i="45"/>
  <c r="G8573" i="45"/>
  <c r="F8573" i="45"/>
  <c r="E8573" i="45"/>
  <c r="D8573" i="45"/>
  <c r="H8572" i="45"/>
  <c r="G8572" i="45"/>
  <c r="F8572" i="45"/>
  <c r="E8572" i="45"/>
  <c r="D8572" i="45"/>
  <c r="H8571" i="45"/>
  <c r="G8571" i="45"/>
  <c r="F8571" i="45"/>
  <c r="E8571" i="45"/>
  <c r="D8571" i="45"/>
  <c r="H8570" i="45"/>
  <c r="G8570" i="45"/>
  <c r="F8570" i="45"/>
  <c r="E8570" i="45"/>
  <c r="D8570" i="45"/>
  <c r="H8569" i="45"/>
  <c r="G8569" i="45"/>
  <c r="F8569" i="45"/>
  <c r="E8569" i="45"/>
  <c r="D8569" i="45"/>
  <c r="H8568" i="45"/>
  <c r="G8568" i="45"/>
  <c r="F8568" i="45"/>
  <c r="E8568" i="45"/>
  <c r="D8568" i="45"/>
  <c r="H8567" i="45"/>
  <c r="G8567" i="45"/>
  <c r="F8567" i="45"/>
  <c r="E8567" i="45"/>
  <c r="D8567" i="45"/>
  <c r="H8566" i="45"/>
  <c r="G8566" i="45"/>
  <c r="F8566" i="45"/>
  <c r="E8566" i="45"/>
  <c r="D8566" i="45"/>
  <c r="H8565" i="45"/>
  <c r="G8565" i="45"/>
  <c r="F8565" i="45"/>
  <c r="E8565" i="45"/>
  <c r="D8565" i="45"/>
  <c r="H8564" i="45"/>
  <c r="G8564" i="45"/>
  <c r="F8564" i="45"/>
  <c r="E8564" i="45"/>
  <c r="D8564" i="45"/>
  <c r="H8563" i="45"/>
  <c r="G8563" i="45"/>
  <c r="F8563" i="45"/>
  <c r="E8563" i="45"/>
  <c r="D8563" i="45"/>
  <c r="H8562" i="45"/>
  <c r="G8562" i="45"/>
  <c r="F8562" i="45"/>
  <c r="E8562" i="45"/>
  <c r="D8562" i="45"/>
  <c r="H8561" i="45"/>
  <c r="G8561" i="45"/>
  <c r="F8561" i="45"/>
  <c r="E8561" i="45"/>
  <c r="D8561" i="45"/>
  <c r="H8560" i="45"/>
  <c r="G8560" i="45"/>
  <c r="F8560" i="45"/>
  <c r="E8560" i="45"/>
  <c r="D8560" i="45"/>
  <c r="H8559" i="45"/>
  <c r="G8559" i="45"/>
  <c r="F8559" i="45"/>
  <c r="E8559" i="45"/>
  <c r="D8559" i="45"/>
  <c r="H8558" i="45"/>
  <c r="G8558" i="45"/>
  <c r="F8558" i="45"/>
  <c r="E8558" i="45"/>
  <c r="D8558" i="45"/>
  <c r="H8557" i="45"/>
  <c r="G8557" i="45"/>
  <c r="F8557" i="45"/>
  <c r="E8557" i="45"/>
  <c r="D8557" i="45"/>
  <c r="H8556" i="45"/>
  <c r="G8556" i="45"/>
  <c r="F8556" i="45"/>
  <c r="E8556" i="45"/>
  <c r="D8556" i="45"/>
  <c r="H8555" i="45"/>
  <c r="G8555" i="45"/>
  <c r="F8555" i="45"/>
  <c r="E8555" i="45"/>
  <c r="D8555" i="45"/>
  <c r="H8554" i="45"/>
  <c r="G8554" i="45"/>
  <c r="F8554" i="45"/>
  <c r="E8554" i="45"/>
  <c r="D8554" i="45"/>
  <c r="H8553" i="45"/>
  <c r="G8553" i="45"/>
  <c r="F8553" i="45"/>
  <c r="E8553" i="45"/>
  <c r="D8553" i="45"/>
  <c r="H8552" i="45"/>
  <c r="G8552" i="45"/>
  <c r="F8552" i="45"/>
  <c r="E8552" i="45"/>
  <c r="D8552" i="45"/>
  <c r="H8551" i="45"/>
  <c r="G8551" i="45"/>
  <c r="F8551" i="45"/>
  <c r="E8551" i="45"/>
  <c r="D8551" i="45"/>
  <c r="H8550" i="45"/>
  <c r="G8550" i="45"/>
  <c r="F8550" i="45"/>
  <c r="E8550" i="45"/>
  <c r="D8550" i="45"/>
  <c r="H8549" i="45"/>
  <c r="G8549" i="45"/>
  <c r="F8549" i="45"/>
  <c r="E8549" i="45"/>
  <c r="D8549" i="45"/>
  <c r="H8548" i="45"/>
  <c r="G8548" i="45"/>
  <c r="F8548" i="45"/>
  <c r="E8548" i="45"/>
  <c r="D8548" i="45"/>
  <c r="H8547" i="45"/>
  <c r="G8547" i="45"/>
  <c r="F8547" i="45"/>
  <c r="E8547" i="45"/>
  <c r="D8547" i="45"/>
  <c r="H8546" i="45"/>
  <c r="G8546" i="45"/>
  <c r="F8546" i="45"/>
  <c r="E8546" i="45"/>
  <c r="D8546" i="45"/>
  <c r="H8545" i="45"/>
  <c r="G8545" i="45"/>
  <c r="F8545" i="45"/>
  <c r="E8545" i="45"/>
  <c r="D8545" i="45"/>
  <c r="H8544" i="45"/>
  <c r="G8544" i="45"/>
  <c r="F8544" i="45"/>
  <c r="E8544" i="45"/>
  <c r="D8544" i="45"/>
  <c r="H8543" i="45"/>
  <c r="G8543" i="45"/>
  <c r="F8543" i="45"/>
  <c r="E8543" i="45"/>
  <c r="D8543" i="45"/>
  <c r="H8542" i="45"/>
  <c r="G8542" i="45"/>
  <c r="F8542" i="45"/>
  <c r="E8542" i="45"/>
  <c r="D8542" i="45"/>
  <c r="H8541" i="45"/>
  <c r="G8541" i="45"/>
  <c r="F8541" i="45"/>
  <c r="E8541" i="45"/>
  <c r="D8541" i="45"/>
  <c r="H8540" i="45"/>
  <c r="G8540" i="45"/>
  <c r="F8540" i="45"/>
  <c r="E8540" i="45"/>
  <c r="D8540" i="45"/>
  <c r="H8539" i="45"/>
  <c r="G8539" i="45"/>
  <c r="F8539" i="45"/>
  <c r="E8539" i="45"/>
  <c r="D8539" i="45"/>
  <c r="H8538" i="45"/>
  <c r="G8538" i="45"/>
  <c r="F8538" i="45"/>
  <c r="E8538" i="45"/>
  <c r="D8538" i="45"/>
  <c r="H8537" i="45"/>
  <c r="G8537" i="45"/>
  <c r="F8537" i="45"/>
  <c r="E8537" i="45"/>
  <c r="D8537" i="45"/>
  <c r="H8536" i="45"/>
  <c r="G8536" i="45"/>
  <c r="F8536" i="45"/>
  <c r="E8536" i="45"/>
  <c r="D8536" i="45"/>
  <c r="H8535" i="45"/>
  <c r="G8535" i="45"/>
  <c r="F8535" i="45"/>
  <c r="E8535" i="45"/>
  <c r="D8535" i="45"/>
  <c r="H8534" i="45"/>
  <c r="G8534" i="45"/>
  <c r="F8534" i="45"/>
  <c r="E8534" i="45"/>
  <c r="D8534" i="45"/>
  <c r="H8533" i="45"/>
  <c r="G8533" i="45"/>
  <c r="F8533" i="45"/>
  <c r="E8533" i="45"/>
  <c r="D8533" i="45"/>
  <c r="H8532" i="45"/>
  <c r="G8532" i="45"/>
  <c r="F8532" i="45"/>
  <c r="E8532" i="45"/>
  <c r="D8532" i="45"/>
  <c r="H8531" i="45"/>
  <c r="G8531" i="45"/>
  <c r="F8531" i="45"/>
  <c r="E8531" i="45"/>
  <c r="D8531" i="45"/>
  <c r="H8530" i="45"/>
  <c r="G8530" i="45"/>
  <c r="F8530" i="45"/>
  <c r="E8530" i="45"/>
  <c r="D8530" i="45"/>
  <c r="H8529" i="45"/>
  <c r="G8529" i="45"/>
  <c r="F8529" i="45"/>
  <c r="E8529" i="45"/>
  <c r="D8529" i="45"/>
  <c r="H8528" i="45"/>
  <c r="G8528" i="45"/>
  <c r="F8528" i="45"/>
  <c r="E8528" i="45"/>
  <c r="D8528" i="45"/>
  <c r="H8527" i="45"/>
  <c r="G8527" i="45"/>
  <c r="F8527" i="45"/>
  <c r="E8527" i="45"/>
  <c r="D8527" i="45"/>
  <c r="H8526" i="45"/>
  <c r="G8526" i="45"/>
  <c r="F8526" i="45"/>
  <c r="E8526" i="45"/>
  <c r="D8526" i="45"/>
  <c r="H8525" i="45"/>
  <c r="G8525" i="45"/>
  <c r="F8525" i="45"/>
  <c r="E8525" i="45"/>
  <c r="D8525" i="45"/>
  <c r="H8524" i="45"/>
  <c r="G8524" i="45"/>
  <c r="F8524" i="45"/>
  <c r="E8524" i="45"/>
  <c r="D8524" i="45"/>
  <c r="H8523" i="45"/>
  <c r="G8523" i="45"/>
  <c r="F8523" i="45"/>
  <c r="E8523" i="45"/>
  <c r="D8523" i="45"/>
  <c r="H8522" i="45"/>
  <c r="G8522" i="45"/>
  <c r="F8522" i="45"/>
  <c r="E8522" i="45"/>
  <c r="D8522" i="45"/>
  <c r="H8521" i="45"/>
  <c r="G8521" i="45"/>
  <c r="F8521" i="45"/>
  <c r="E8521" i="45"/>
  <c r="D8521" i="45"/>
  <c r="H8520" i="45"/>
  <c r="G8520" i="45"/>
  <c r="F8520" i="45"/>
  <c r="E8520" i="45"/>
  <c r="D8520" i="45"/>
  <c r="H8519" i="45"/>
  <c r="G8519" i="45"/>
  <c r="F8519" i="45"/>
  <c r="E8519" i="45"/>
  <c r="D8519" i="45"/>
  <c r="H8518" i="45"/>
  <c r="G8518" i="45"/>
  <c r="F8518" i="45"/>
  <c r="E8518" i="45"/>
  <c r="D8518" i="45"/>
  <c r="H8517" i="45"/>
  <c r="G8517" i="45"/>
  <c r="F8517" i="45"/>
  <c r="E8517" i="45"/>
  <c r="D8517" i="45"/>
  <c r="H8516" i="45"/>
  <c r="G8516" i="45"/>
  <c r="F8516" i="45"/>
  <c r="E8516" i="45"/>
  <c r="D8516" i="45"/>
  <c r="H8515" i="45"/>
  <c r="G8515" i="45"/>
  <c r="F8515" i="45"/>
  <c r="E8515" i="45"/>
  <c r="D8515" i="45"/>
  <c r="H8514" i="45"/>
  <c r="G8514" i="45"/>
  <c r="F8514" i="45"/>
  <c r="E8514" i="45"/>
  <c r="D8514" i="45"/>
  <c r="H8513" i="45"/>
  <c r="G8513" i="45"/>
  <c r="F8513" i="45"/>
  <c r="E8513" i="45"/>
  <c r="D8513" i="45"/>
  <c r="H8512" i="45"/>
  <c r="G8512" i="45"/>
  <c r="F8512" i="45"/>
  <c r="E8512" i="45"/>
  <c r="D8512" i="45"/>
  <c r="H8511" i="45"/>
  <c r="G8511" i="45"/>
  <c r="F8511" i="45"/>
  <c r="E8511" i="45"/>
  <c r="D8511" i="45"/>
  <c r="H8510" i="45"/>
  <c r="G8510" i="45"/>
  <c r="F8510" i="45"/>
  <c r="E8510" i="45"/>
  <c r="D8510" i="45"/>
  <c r="H8509" i="45"/>
  <c r="G8509" i="45"/>
  <c r="F8509" i="45"/>
  <c r="E8509" i="45"/>
  <c r="D8509" i="45"/>
  <c r="H8508" i="45"/>
  <c r="G8508" i="45"/>
  <c r="F8508" i="45"/>
  <c r="E8508" i="45"/>
  <c r="D8508" i="45"/>
  <c r="H8507" i="45"/>
  <c r="G8507" i="45"/>
  <c r="F8507" i="45"/>
  <c r="E8507" i="45"/>
  <c r="D8507" i="45"/>
  <c r="H8506" i="45"/>
  <c r="G8506" i="45"/>
  <c r="F8506" i="45"/>
  <c r="E8506" i="45"/>
  <c r="D8506" i="45"/>
  <c r="H8505" i="45"/>
  <c r="G8505" i="45"/>
  <c r="F8505" i="45"/>
  <c r="E8505" i="45"/>
  <c r="D8505" i="45"/>
  <c r="H8504" i="45"/>
  <c r="G8504" i="45"/>
  <c r="F8504" i="45"/>
  <c r="E8504" i="45"/>
  <c r="D8504" i="45"/>
  <c r="H8503" i="45"/>
  <c r="G8503" i="45"/>
  <c r="F8503" i="45"/>
  <c r="E8503" i="45"/>
  <c r="D8503" i="45"/>
  <c r="H8502" i="45"/>
  <c r="G8502" i="45"/>
  <c r="F8502" i="45"/>
  <c r="E8502" i="45"/>
  <c r="D8502" i="45"/>
  <c r="H8501" i="45"/>
  <c r="G8501" i="45"/>
  <c r="F8501" i="45"/>
  <c r="E8501" i="45"/>
  <c r="D8501" i="45"/>
  <c r="H8500" i="45"/>
  <c r="G8500" i="45"/>
  <c r="F8500" i="45"/>
  <c r="E8500" i="45"/>
  <c r="D8500" i="45"/>
  <c r="H8499" i="45"/>
  <c r="G8499" i="45"/>
  <c r="F8499" i="45"/>
  <c r="E8499" i="45"/>
  <c r="D8499" i="45"/>
  <c r="H8498" i="45"/>
  <c r="G8498" i="45"/>
  <c r="F8498" i="45"/>
  <c r="E8498" i="45"/>
  <c r="D8498" i="45"/>
  <c r="H8497" i="45"/>
  <c r="G8497" i="45"/>
  <c r="F8497" i="45"/>
  <c r="E8497" i="45"/>
  <c r="D8497" i="45"/>
  <c r="H8496" i="45"/>
  <c r="G8496" i="45"/>
  <c r="F8496" i="45"/>
  <c r="E8496" i="45"/>
  <c r="D8496" i="45"/>
  <c r="H8495" i="45"/>
  <c r="G8495" i="45"/>
  <c r="F8495" i="45"/>
  <c r="E8495" i="45"/>
  <c r="D8495" i="45"/>
  <c r="H8494" i="45"/>
  <c r="G8494" i="45"/>
  <c r="F8494" i="45"/>
  <c r="E8494" i="45"/>
  <c r="D8494" i="45"/>
  <c r="H8493" i="45"/>
  <c r="G8493" i="45"/>
  <c r="F8493" i="45"/>
  <c r="E8493" i="45"/>
  <c r="D8493" i="45"/>
  <c r="H8492" i="45"/>
  <c r="G8492" i="45"/>
  <c r="F8492" i="45"/>
  <c r="E8492" i="45"/>
  <c r="D8492" i="45"/>
  <c r="H8491" i="45"/>
  <c r="G8491" i="45"/>
  <c r="F8491" i="45"/>
  <c r="E8491" i="45"/>
  <c r="D8491" i="45"/>
  <c r="H8490" i="45"/>
  <c r="G8490" i="45"/>
  <c r="F8490" i="45"/>
  <c r="E8490" i="45"/>
  <c r="D8490" i="45"/>
  <c r="H8489" i="45"/>
  <c r="G8489" i="45"/>
  <c r="F8489" i="45"/>
  <c r="E8489" i="45"/>
  <c r="D8489" i="45"/>
  <c r="H8488" i="45"/>
  <c r="G8488" i="45"/>
  <c r="F8488" i="45"/>
  <c r="E8488" i="45"/>
  <c r="D8488" i="45"/>
  <c r="H8487" i="45"/>
  <c r="G8487" i="45"/>
  <c r="F8487" i="45"/>
  <c r="E8487" i="45"/>
  <c r="D8487" i="45"/>
  <c r="H8486" i="45"/>
  <c r="G8486" i="45"/>
  <c r="F8486" i="45"/>
  <c r="E8486" i="45"/>
  <c r="D8486" i="45"/>
  <c r="H8485" i="45"/>
  <c r="G8485" i="45"/>
  <c r="F8485" i="45"/>
  <c r="E8485" i="45"/>
  <c r="D8485" i="45"/>
  <c r="H8484" i="45"/>
  <c r="G8484" i="45"/>
  <c r="F8484" i="45"/>
  <c r="E8484" i="45"/>
  <c r="D8484" i="45"/>
  <c r="H8483" i="45"/>
  <c r="G8483" i="45"/>
  <c r="F8483" i="45"/>
  <c r="E8483" i="45"/>
  <c r="D8483" i="45"/>
  <c r="H8482" i="45"/>
  <c r="G8482" i="45"/>
  <c r="F8482" i="45"/>
  <c r="E8482" i="45"/>
  <c r="D8482" i="45"/>
  <c r="H8481" i="45"/>
  <c r="G8481" i="45"/>
  <c r="F8481" i="45"/>
  <c r="E8481" i="45"/>
  <c r="D8481" i="45"/>
  <c r="H8480" i="45"/>
  <c r="G8480" i="45"/>
  <c r="F8480" i="45"/>
  <c r="E8480" i="45"/>
  <c r="D8480" i="45"/>
  <c r="H8479" i="45"/>
  <c r="G8479" i="45"/>
  <c r="F8479" i="45"/>
  <c r="E8479" i="45"/>
  <c r="D8479" i="45"/>
  <c r="H8478" i="45"/>
  <c r="G8478" i="45"/>
  <c r="F8478" i="45"/>
  <c r="E8478" i="45"/>
  <c r="D8478" i="45"/>
  <c r="H8477" i="45"/>
  <c r="G8477" i="45"/>
  <c r="F8477" i="45"/>
  <c r="E8477" i="45"/>
  <c r="D8477" i="45"/>
  <c r="H8476" i="45"/>
  <c r="G8476" i="45"/>
  <c r="F8476" i="45"/>
  <c r="E8476" i="45"/>
  <c r="D8476" i="45"/>
  <c r="H8475" i="45"/>
  <c r="G8475" i="45"/>
  <c r="F8475" i="45"/>
  <c r="E8475" i="45"/>
  <c r="D8475" i="45"/>
  <c r="H8474" i="45"/>
  <c r="G8474" i="45"/>
  <c r="F8474" i="45"/>
  <c r="E8474" i="45"/>
  <c r="D8474" i="45"/>
  <c r="H8473" i="45"/>
  <c r="G8473" i="45"/>
  <c r="F8473" i="45"/>
  <c r="E8473" i="45"/>
  <c r="D8473" i="45"/>
  <c r="H8472" i="45"/>
  <c r="G8472" i="45"/>
  <c r="F8472" i="45"/>
  <c r="E8472" i="45"/>
  <c r="D8472" i="45"/>
  <c r="H8471" i="45"/>
  <c r="G8471" i="45"/>
  <c r="F8471" i="45"/>
  <c r="E8471" i="45"/>
  <c r="D8471" i="45"/>
  <c r="H8470" i="45"/>
  <c r="G8470" i="45"/>
  <c r="F8470" i="45"/>
  <c r="E8470" i="45"/>
  <c r="D8470" i="45"/>
  <c r="H8469" i="45"/>
  <c r="G8469" i="45"/>
  <c r="F8469" i="45"/>
  <c r="E8469" i="45"/>
  <c r="D8469" i="45"/>
  <c r="H8468" i="45"/>
  <c r="G8468" i="45"/>
  <c r="F8468" i="45"/>
  <c r="E8468" i="45"/>
  <c r="D8468" i="45"/>
  <c r="H8467" i="45"/>
  <c r="G8467" i="45"/>
  <c r="F8467" i="45"/>
  <c r="E8467" i="45"/>
  <c r="D8467" i="45"/>
  <c r="H8466" i="45"/>
  <c r="G8466" i="45"/>
  <c r="F8466" i="45"/>
  <c r="E8466" i="45"/>
  <c r="D8466" i="45"/>
  <c r="H8465" i="45"/>
  <c r="G8465" i="45"/>
  <c r="F8465" i="45"/>
  <c r="E8465" i="45"/>
  <c r="D8465" i="45"/>
  <c r="H8464" i="45"/>
  <c r="G8464" i="45"/>
  <c r="F8464" i="45"/>
  <c r="E8464" i="45"/>
  <c r="D8464" i="45"/>
  <c r="H8463" i="45"/>
  <c r="G8463" i="45"/>
  <c r="F8463" i="45"/>
  <c r="E8463" i="45"/>
  <c r="D8463" i="45"/>
  <c r="H8462" i="45"/>
  <c r="G8462" i="45"/>
  <c r="F8462" i="45"/>
  <c r="E8462" i="45"/>
  <c r="D8462" i="45"/>
  <c r="H8461" i="45"/>
  <c r="G8461" i="45"/>
  <c r="F8461" i="45"/>
  <c r="E8461" i="45"/>
  <c r="D8461" i="45"/>
  <c r="H8460" i="45"/>
  <c r="G8460" i="45"/>
  <c r="F8460" i="45"/>
  <c r="E8460" i="45"/>
  <c r="D8460" i="45"/>
  <c r="H8459" i="45"/>
  <c r="G8459" i="45"/>
  <c r="F8459" i="45"/>
  <c r="E8459" i="45"/>
  <c r="D8459" i="45"/>
  <c r="H8458" i="45"/>
  <c r="G8458" i="45"/>
  <c r="F8458" i="45"/>
  <c r="E8458" i="45"/>
  <c r="D8458" i="45"/>
  <c r="H8457" i="45"/>
  <c r="G8457" i="45"/>
  <c r="F8457" i="45"/>
  <c r="E8457" i="45"/>
  <c r="D8457" i="45"/>
  <c r="H8456" i="45"/>
  <c r="G8456" i="45"/>
  <c r="F8456" i="45"/>
  <c r="E8456" i="45"/>
  <c r="D8456" i="45"/>
  <c r="H8455" i="45"/>
  <c r="G8455" i="45"/>
  <c r="F8455" i="45"/>
  <c r="E8455" i="45"/>
  <c r="D8455" i="45"/>
  <c r="H8454" i="45"/>
  <c r="G8454" i="45"/>
  <c r="F8454" i="45"/>
  <c r="E8454" i="45"/>
  <c r="D8454" i="45"/>
  <c r="H8453" i="45"/>
  <c r="G8453" i="45"/>
  <c r="F8453" i="45"/>
  <c r="E8453" i="45"/>
  <c r="D8453" i="45"/>
  <c r="H8452" i="45"/>
  <c r="G8452" i="45"/>
  <c r="F8452" i="45"/>
  <c r="E8452" i="45"/>
  <c r="D8452" i="45"/>
  <c r="H8451" i="45"/>
  <c r="G8451" i="45"/>
  <c r="F8451" i="45"/>
  <c r="E8451" i="45"/>
  <c r="D8451" i="45"/>
  <c r="H8450" i="45"/>
  <c r="G8450" i="45"/>
  <c r="F8450" i="45"/>
  <c r="E8450" i="45"/>
  <c r="D8450" i="45"/>
  <c r="H8449" i="45"/>
  <c r="G8449" i="45"/>
  <c r="F8449" i="45"/>
  <c r="E8449" i="45"/>
  <c r="D8449" i="45"/>
  <c r="H8448" i="45"/>
  <c r="G8448" i="45"/>
  <c r="F8448" i="45"/>
  <c r="E8448" i="45"/>
  <c r="D8448" i="45"/>
  <c r="H8447" i="45"/>
  <c r="G8447" i="45"/>
  <c r="F8447" i="45"/>
  <c r="E8447" i="45"/>
  <c r="D8447" i="45"/>
  <c r="H8446" i="45"/>
  <c r="G8446" i="45"/>
  <c r="F8446" i="45"/>
  <c r="E8446" i="45"/>
  <c r="D8446" i="45"/>
  <c r="H8445" i="45"/>
  <c r="G8445" i="45"/>
  <c r="F8445" i="45"/>
  <c r="E8445" i="45"/>
  <c r="D8445" i="45"/>
  <c r="H8444" i="45"/>
  <c r="G8444" i="45"/>
  <c r="F8444" i="45"/>
  <c r="E8444" i="45"/>
  <c r="D8444" i="45"/>
  <c r="H8443" i="45"/>
  <c r="G8443" i="45"/>
  <c r="F8443" i="45"/>
  <c r="E8443" i="45"/>
  <c r="D8443" i="45"/>
  <c r="H8442" i="45"/>
  <c r="G8442" i="45"/>
  <c r="F8442" i="45"/>
  <c r="E8442" i="45"/>
  <c r="D8442" i="45"/>
  <c r="H8441" i="45"/>
  <c r="G8441" i="45"/>
  <c r="F8441" i="45"/>
  <c r="E8441" i="45"/>
  <c r="D8441" i="45"/>
  <c r="H8440" i="45"/>
  <c r="G8440" i="45"/>
  <c r="F8440" i="45"/>
  <c r="E8440" i="45"/>
  <c r="D8440" i="45"/>
  <c r="H8439" i="45"/>
  <c r="G8439" i="45"/>
  <c r="F8439" i="45"/>
  <c r="E8439" i="45"/>
  <c r="D8439" i="45"/>
  <c r="H8438" i="45"/>
  <c r="G8438" i="45"/>
  <c r="F8438" i="45"/>
  <c r="E8438" i="45"/>
  <c r="D8438" i="45"/>
  <c r="H8437" i="45"/>
  <c r="G8437" i="45"/>
  <c r="F8437" i="45"/>
  <c r="E8437" i="45"/>
  <c r="D8437" i="45"/>
  <c r="H8436" i="45"/>
  <c r="G8436" i="45"/>
  <c r="F8436" i="45"/>
  <c r="E8436" i="45"/>
  <c r="D8436" i="45"/>
  <c r="H8435" i="45"/>
  <c r="G8435" i="45"/>
  <c r="F8435" i="45"/>
  <c r="E8435" i="45"/>
  <c r="D8435" i="45"/>
  <c r="H8434" i="45"/>
  <c r="G8434" i="45"/>
  <c r="F8434" i="45"/>
  <c r="E8434" i="45"/>
  <c r="D8434" i="45"/>
  <c r="H8433" i="45"/>
  <c r="G8433" i="45"/>
  <c r="F8433" i="45"/>
  <c r="E8433" i="45"/>
  <c r="D8433" i="45"/>
  <c r="H8432" i="45"/>
  <c r="G8432" i="45"/>
  <c r="F8432" i="45"/>
  <c r="E8432" i="45"/>
  <c r="D8432" i="45"/>
  <c r="H8431" i="45"/>
  <c r="G8431" i="45"/>
  <c r="F8431" i="45"/>
  <c r="E8431" i="45"/>
  <c r="D8431" i="45"/>
  <c r="H8430" i="45"/>
  <c r="G8430" i="45"/>
  <c r="F8430" i="45"/>
  <c r="E8430" i="45"/>
  <c r="D8430" i="45"/>
  <c r="H8429" i="45"/>
  <c r="G8429" i="45"/>
  <c r="F8429" i="45"/>
  <c r="E8429" i="45"/>
  <c r="D8429" i="45"/>
  <c r="H8428" i="45"/>
  <c r="G8428" i="45"/>
  <c r="F8428" i="45"/>
  <c r="E8428" i="45"/>
  <c r="D8428" i="45"/>
  <c r="H8427" i="45"/>
  <c r="G8427" i="45"/>
  <c r="F8427" i="45"/>
  <c r="E8427" i="45"/>
  <c r="D8427" i="45"/>
  <c r="H8426" i="45"/>
  <c r="G8426" i="45"/>
  <c r="F8426" i="45"/>
  <c r="E8426" i="45"/>
  <c r="D8426" i="45"/>
  <c r="H8425" i="45"/>
  <c r="G8425" i="45"/>
  <c r="F8425" i="45"/>
  <c r="E8425" i="45"/>
  <c r="D8425" i="45"/>
  <c r="H8424" i="45"/>
  <c r="G8424" i="45"/>
  <c r="F8424" i="45"/>
  <c r="E8424" i="45"/>
  <c r="D8424" i="45"/>
  <c r="H8423" i="45"/>
  <c r="G8423" i="45"/>
  <c r="F8423" i="45"/>
  <c r="E8423" i="45"/>
  <c r="D8423" i="45"/>
  <c r="H8422" i="45"/>
  <c r="G8422" i="45"/>
  <c r="F8422" i="45"/>
  <c r="E8422" i="45"/>
  <c r="D8422" i="45"/>
  <c r="H8421" i="45"/>
  <c r="G8421" i="45"/>
  <c r="F8421" i="45"/>
  <c r="E8421" i="45"/>
  <c r="D8421" i="45"/>
  <c r="H8420" i="45"/>
  <c r="G8420" i="45"/>
  <c r="F8420" i="45"/>
  <c r="E8420" i="45"/>
  <c r="D8420" i="45"/>
  <c r="H8419" i="45"/>
  <c r="G8419" i="45"/>
  <c r="F8419" i="45"/>
  <c r="E8419" i="45"/>
  <c r="D8419" i="45"/>
  <c r="H8418" i="45"/>
  <c r="G8418" i="45"/>
  <c r="F8418" i="45"/>
  <c r="E8418" i="45"/>
  <c r="D8418" i="45"/>
  <c r="H8417" i="45"/>
  <c r="G8417" i="45"/>
  <c r="F8417" i="45"/>
  <c r="E8417" i="45"/>
  <c r="D8417" i="45"/>
  <c r="H8416" i="45"/>
  <c r="G8416" i="45"/>
  <c r="F8416" i="45"/>
  <c r="E8416" i="45"/>
  <c r="D8416" i="45"/>
  <c r="H8415" i="45"/>
  <c r="G8415" i="45"/>
  <c r="F8415" i="45"/>
  <c r="E8415" i="45"/>
  <c r="D8415" i="45"/>
  <c r="H8414" i="45"/>
  <c r="G8414" i="45"/>
  <c r="F8414" i="45"/>
  <c r="E8414" i="45"/>
  <c r="D8414" i="45"/>
  <c r="H8413" i="45"/>
  <c r="G8413" i="45"/>
  <c r="F8413" i="45"/>
  <c r="E8413" i="45"/>
  <c r="D8413" i="45"/>
  <c r="H8412" i="45"/>
  <c r="G8412" i="45"/>
  <c r="F8412" i="45"/>
  <c r="E8412" i="45"/>
  <c r="D8412" i="45"/>
  <c r="H8411" i="45"/>
  <c r="G8411" i="45"/>
  <c r="F8411" i="45"/>
  <c r="E8411" i="45"/>
  <c r="D8411" i="45"/>
  <c r="H8410" i="45"/>
  <c r="G8410" i="45"/>
  <c r="F8410" i="45"/>
  <c r="E8410" i="45"/>
  <c r="D8410" i="45"/>
  <c r="H8409" i="45"/>
  <c r="G8409" i="45"/>
  <c r="F8409" i="45"/>
  <c r="E8409" i="45"/>
  <c r="D8409" i="45"/>
  <c r="H8408" i="45"/>
  <c r="G8408" i="45"/>
  <c r="F8408" i="45"/>
  <c r="E8408" i="45"/>
  <c r="D8408" i="45"/>
  <c r="H8407" i="45"/>
  <c r="G8407" i="45"/>
  <c r="F8407" i="45"/>
  <c r="E8407" i="45"/>
  <c r="D8407" i="45"/>
  <c r="H8406" i="45"/>
  <c r="G8406" i="45"/>
  <c r="F8406" i="45"/>
  <c r="E8406" i="45"/>
  <c r="D8406" i="45"/>
  <c r="H8405" i="45"/>
  <c r="G8405" i="45"/>
  <c r="F8405" i="45"/>
  <c r="E8405" i="45"/>
  <c r="D8405" i="45"/>
  <c r="H8404" i="45"/>
  <c r="G8404" i="45"/>
  <c r="F8404" i="45"/>
  <c r="E8404" i="45"/>
  <c r="D8404" i="45"/>
  <c r="H8403" i="45"/>
  <c r="G8403" i="45"/>
  <c r="F8403" i="45"/>
  <c r="E8403" i="45"/>
  <c r="D8403" i="45"/>
  <c r="H8402" i="45"/>
  <c r="G8402" i="45"/>
  <c r="F8402" i="45"/>
  <c r="E8402" i="45"/>
  <c r="D8402" i="45"/>
  <c r="H8401" i="45"/>
  <c r="G8401" i="45"/>
  <c r="F8401" i="45"/>
  <c r="E8401" i="45"/>
  <c r="D8401" i="45"/>
  <c r="H8400" i="45"/>
  <c r="G8400" i="45"/>
  <c r="F8400" i="45"/>
  <c r="E8400" i="45"/>
  <c r="D8400" i="45"/>
  <c r="H8399" i="45"/>
  <c r="G8399" i="45"/>
  <c r="F8399" i="45"/>
  <c r="E8399" i="45"/>
  <c r="D8399" i="45"/>
  <c r="H8398" i="45"/>
  <c r="G8398" i="45"/>
  <c r="F8398" i="45"/>
  <c r="E8398" i="45"/>
  <c r="D8398" i="45"/>
  <c r="H8397" i="45"/>
  <c r="G8397" i="45"/>
  <c r="F8397" i="45"/>
  <c r="E8397" i="45"/>
  <c r="D8397" i="45"/>
  <c r="H8396" i="45"/>
  <c r="G8396" i="45"/>
  <c r="F8396" i="45"/>
  <c r="E8396" i="45"/>
  <c r="D8396" i="45"/>
  <c r="H8395" i="45"/>
  <c r="G8395" i="45"/>
  <c r="F8395" i="45"/>
  <c r="E8395" i="45"/>
  <c r="D8395" i="45"/>
  <c r="H8394" i="45"/>
  <c r="G8394" i="45"/>
  <c r="F8394" i="45"/>
  <c r="E8394" i="45"/>
  <c r="D8394" i="45"/>
  <c r="H8393" i="45"/>
  <c r="G8393" i="45"/>
  <c r="F8393" i="45"/>
  <c r="E8393" i="45"/>
  <c r="D8393" i="45"/>
  <c r="H8392" i="45"/>
  <c r="G8392" i="45"/>
  <c r="F8392" i="45"/>
  <c r="E8392" i="45"/>
  <c r="D8392" i="45"/>
  <c r="H8391" i="45"/>
  <c r="G8391" i="45"/>
  <c r="F8391" i="45"/>
  <c r="E8391" i="45"/>
  <c r="D8391" i="45"/>
  <c r="H8390" i="45"/>
  <c r="G8390" i="45"/>
  <c r="F8390" i="45"/>
  <c r="E8390" i="45"/>
  <c r="D8390" i="45"/>
  <c r="H8389" i="45"/>
  <c r="G8389" i="45"/>
  <c r="F8389" i="45"/>
  <c r="E8389" i="45"/>
  <c r="D8389" i="45"/>
  <c r="H8388" i="45"/>
  <c r="G8388" i="45"/>
  <c r="F8388" i="45"/>
  <c r="E8388" i="45"/>
  <c r="D8388" i="45"/>
  <c r="H8387" i="45"/>
  <c r="G8387" i="45"/>
  <c r="F8387" i="45"/>
  <c r="E8387" i="45"/>
  <c r="D8387" i="45"/>
  <c r="H8386" i="45"/>
  <c r="G8386" i="45"/>
  <c r="F8386" i="45"/>
  <c r="E8386" i="45"/>
  <c r="D8386" i="45"/>
  <c r="H8385" i="45"/>
  <c r="G8385" i="45"/>
  <c r="F8385" i="45"/>
  <c r="E8385" i="45"/>
  <c r="D8385" i="45"/>
  <c r="H8384" i="45"/>
  <c r="G8384" i="45"/>
  <c r="F8384" i="45"/>
  <c r="E8384" i="45"/>
  <c r="D8384" i="45"/>
  <c r="H8383" i="45"/>
  <c r="G8383" i="45"/>
  <c r="F8383" i="45"/>
  <c r="E8383" i="45"/>
  <c r="D8383" i="45"/>
  <c r="H8382" i="45"/>
  <c r="G8382" i="45"/>
  <c r="F8382" i="45"/>
  <c r="E8382" i="45"/>
  <c r="D8382" i="45"/>
  <c r="H8381" i="45"/>
  <c r="G8381" i="45"/>
  <c r="F8381" i="45"/>
  <c r="E8381" i="45"/>
  <c r="D8381" i="45"/>
  <c r="H8380" i="45"/>
  <c r="G8380" i="45"/>
  <c r="F8380" i="45"/>
  <c r="E8380" i="45"/>
  <c r="D8380" i="45"/>
  <c r="H8379" i="45"/>
  <c r="G8379" i="45"/>
  <c r="F8379" i="45"/>
  <c r="E8379" i="45"/>
  <c r="D8379" i="45"/>
  <c r="H8378" i="45"/>
  <c r="G8378" i="45"/>
  <c r="F8378" i="45"/>
  <c r="E8378" i="45"/>
  <c r="D8378" i="45"/>
  <c r="H8377" i="45"/>
  <c r="G8377" i="45"/>
  <c r="F8377" i="45"/>
  <c r="E8377" i="45"/>
  <c r="D8377" i="45"/>
  <c r="H8376" i="45"/>
  <c r="G8376" i="45"/>
  <c r="F8376" i="45"/>
  <c r="E8376" i="45"/>
  <c r="D8376" i="45"/>
  <c r="H8375" i="45"/>
  <c r="G8375" i="45"/>
  <c r="F8375" i="45"/>
  <c r="E8375" i="45"/>
  <c r="D8375" i="45"/>
  <c r="H8374" i="45"/>
  <c r="G8374" i="45"/>
  <c r="F8374" i="45"/>
  <c r="E8374" i="45"/>
  <c r="D8374" i="45"/>
  <c r="H8373" i="45"/>
  <c r="G8373" i="45"/>
  <c r="F8373" i="45"/>
  <c r="E8373" i="45"/>
  <c r="D8373" i="45"/>
  <c r="H8372" i="45"/>
  <c r="G8372" i="45"/>
  <c r="F8372" i="45"/>
  <c r="E8372" i="45"/>
  <c r="D8372" i="45"/>
  <c r="H8371" i="45"/>
  <c r="G8371" i="45"/>
  <c r="F8371" i="45"/>
  <c r="E8371" i="45"/>
  <c r="D8371" i="45"/>
  <c r="H8370" i="45"/>
  <c r="G8370" i="45"/>
  <c r="F8370" i="45"/>
  <c r="E8370" i="45"/>
  <c r="D8370" i="45"/>
  <c r="H8369" i="45"/>
  <c r="G8369" i="45"/>
  <c r="F8369" i="45"/>
  <c r="E8369" i="45"/>
  <c r="D8369" i="45"/>
  <c r="H8368" i="45"/>
  <c r="G8368" i="45"/>
  <c r="F8368" i="45"/>
  <c r="E8368" i="45"/>
  <c r="D8368" i="45"/>
  <c r="H8367" i="45"/>
  <c r="G8367" i="45"/>
  <c r="F8367" i="45"/>
  <c r="E8367" i="45"/>
  <c r="D8367" i="45"/>
  <c r="H8366" i="45"/>
  <c r="G8366" i="45"/>
  <c r="F8366" i="45"/>
  <c r="E8366" i="45"/>
  <c r="D8366" i="45"/>
  <c r="H8365" i="45"/>
  <c r="G8365" i="45"/>
  <c r="F8365" i="45"/>
  <c r="E8365" i="45"/>
  <c r="D8365" i="45"/>
  <c r="H8364" i="45"/>
  <c r="G8364" i="45"/>
  <c r="F8364" i="45"/>
  <c r="E8364" i="45"/>
  <c r="D8364" i="45"/>
  <c r="H8363" i="45"/>
  <c r="G8363" i="45"/>
  <c r="F8363" i="45"/>
  <c r="E8363" i="45"/>
  <c r="D8363" i="45"/>
  <c r="H8362" i="45"/>
  <c r="G8362" i="45"/>
  <c r="F8362" i="45"/>
  <c r="E8362" i="45"/>
  <c r="D8362" i="45"/>
  <c r="H8361" i="45"/>
  <c r="G8361" i="45"/>
  <c r="F8361" i="45"/>
  <c r="E8361" i="45"/>
  <c r="D8361" i="45"/>
  <c r="H8360" i="45"/>
  <c r="G8360" i="45"/>
  <c r="F8360" i="45"/>
  <c r="E8360" i="45"/>
  <c r="D8360" i="45"/>
  <c r="H8359" i="45"/>
  <c r="G8359" i="45"/>
  <c r="F8359" i="45"/>
  <c r="E8359" i="45"/>
  <c r="D8359" i="45"/>
  <c r="H8358" i="45"/>
  <c r="G8358" i="45"/>
  <c r="F8358" i="45"/>
  <c r="E8358" i="45"/>
  <c r="D8358" i="45"/>
  <c r="H8357" i="45"/>
  <c r="G8357" i="45"/>
  <c r="F8357" i="45"/>
  <c r="E8357" i="45"/>
  <c r="D8357" i="45"/>
  <c r="H8356" i="45"/>
  <c r="G8356" i="45"/>
  <c r="F8356" i="45"/>
  <c r="E8356" i="45"/>
  <c r="D8356" i="45"/>
  <c r="H8355" i="45"/>
  <c r="G8355" i="45"/>
  <c r="F8355" i="45"/>
  <c r="E8355" i="45"/>
  <c r="D8355" i="45"/>
  <c r="H8354" i="45"/>
  <c r="G8354" i="45"/>
  <c r="F8354" i="45"/>
  <c r="E8354" i="45"/>
  <c r="D8354" i="45"/>
  <c r="H8353" i="45"/>
  <c r="G8353" i="45"/>
  <c r="F8353" i="45"/>
  <c r="E8353" i="45"/>
  <c r="D8353" i="45"/>
  <c r="H8352" i="45"/>
  <c r="G8352" i="45"/>
  <c r="F8352" i="45"/>
  <c r="E8352" i="45"/>
  <c r="D8352" i="45"/>
  <c r="H8351" i="45"/>
  <c r="G8351" i="45"/>
  <c r="F8351" i="45"/>
  <c r="E8351" i="45"/>
  <c r="D8351" i="45"/>
  <c r="H8350" i="45"/>
  <c r="G8350" i="45"/>
  <c r="F8350" i="45"/>
  <c r="E8350" i="45"/>
  <c r="D8350" i="45"/>
  <c r="H8349" i="45"/>
  <c r="G8349" i="45"/>
  <c r="F8349" i="45"/>
  <c r="E8349" i="45"/>
  <c r="D8349" i="45"/>
  <c r="H8348" i="45"/>
  <c r="G8348" i="45"/>
  <c r="F8348" i="45"/>
  <c r="E8348" i="45"/>
  <c r="D8348" i="45"/>
  <c r="H8347" i="45"/>
  <c r="G8347" i="45"/>
  <c r="F8347" i="45"/>
  <c r="E8347" i="45"/>
  <c r="D8347" i="45"/>
  <c r="H8346" i="45"/>
  <c r="G8346" i="45"/>
  <c r="F8346" i="45"/>
  <c r="E8346" i="45"/>
  <c r="D8346" i="45"/>
  <c r="H8345" i="45"/>
  <c r="G8345" i="45"/>
  <c r="F8345" i="45"/>
  <c r="E8345" i="45"/>
  <c r="D8345" i="45"/>
  <c r="H8344" i="45"/>
  <c r="G8344" i="45"/>
  <c r="F8344" i="45"/>
  <c r="E8344" i="45"/>
  <c r="D8344" i="45"/>
  <c r="H8343" i="45"/>
  <c r="G8343" i="45"/>
  <c r="F8343" i="45"/>
  <c r="E8343" i="45"/>
  <c r="D8343" i="45"/>
  <c r="H8342" i="45"/>
  <c r="G8342" i="45"/>
  <c r="F8342" i="45"/>
  <c r="E8342" i="45"/>
  <c r="D8342" i="45"/>
  <c r="H8341" i="45"/>
  <c r="G8341" i="45"/>
  <c r="F8341" i="45"/>
  <c r="E8341" i="45"/>
  <c r="D8341" i="45"/>
  <c r="H8340" i="45"/>
  <c r="G8340" i="45"/>
  <c r="F8340" i="45"/>
  <c r="E8340" i="45"/>
  <c r="D8340" i="45"/>
  <c r="H8339" i="45"/>
  <c r="G8339" i="45"/>
  <c r="F8339" i="45"/>
  <c r="E8339" i="45"/>
  <c r="D8339" i="45"/>
  <c r="H8338" i="45"/>
  <c r="G8338" i="45"/>
  <c r="F8338" i="45"/>
  <c r="E8338" i="45"/>
  <c r="D8338" i="45"/>
  <c r="H8337" i="45"/>
  <c r="G8337" i="45"/>
  <c r="F8337" i="45"/>
  <c r="E8337" i="45"/>
  <c r="D8337" i="45"/>
  <c r="H8336" i="45"/>
  <c r="G8336" i="45"/>
  <c r="F8336" i="45"/>
  <c r="E8336" i="45"/>
  <c r="D8336" i="45"/>
  <c r="H8335" i="45"/>
  <c r="G8335" i="45"/>
  <c r="F8335" i="45"/>
  <c r="E8335" i="45"/>
  <c r="D8335" i="45"/>
  <c r="H8334" i="45"/>
  <c r="G8334" i="45"/>
  <c r="F8334" i="45"/>
  <c r="E8334" i="45"/>
  <c r="D8334" i="45"/>
  <c r="H8333" i="45"/>
  <c r="G8333" i="45"/>
  <c r="F8333" i="45"/>
  <c r="E8333" i="45"/>
  <c r="D8333" i="45"/>
  <c r="H8332" i="45"/>
  <c r="G8332" i="45"/>
  <c r="F8332" i="45"/>
  <c r="E8332" i="45"/>
  <c r="D8332" i="45"/>
  <c r="H8331" i="45"/>
  <c r="G8331" i="45"/>
  <c r="F8331" i="45"/>
  <c r="E8331" i="45"/>
  <c r="D8331" i="45"/>
  <c r="H8330" i="45"/>
  <c r="G8330" i="45"/>
  <c r="F8330" i="45"/>
  <c r="E8330" i="45"/>
  <c r="D8330" i="45"/>
  <c r="H8329" i="45"/>
  <c r="G8329" i="45"/>
  <c r="F8329" i="45"/>
  <c r="E8329" i="45"/>
  <c r="D8329" i="45"/>
  <c r="H8328" i="45"/>
  <c r="G8328" i="45"/>
  <c r="F8328" i="45"/>
  <c r="E8328" i="45"/>
  <c r="D8328" i="45"/>
  <c r="H8327" i="45"/>
  <c r="G8327" i="45"/>
  <c r="F8327" i="45"/>
  <c r="E8327" i="45"/>
  <c r="D8327" i="45"/>
  <c r="H8326" i="45"/>
  <c r="G8326" i="45"/>
  <c r="F8326" i="45"/>
  <c r="E8326" i="45"/>
  <c r="D8326" i="45"/>
  <c r="H8325" i="45"/>
  <c r="G8325" i="45"/>
  <c r="F8325" i="45"/>
  <c r="E8325" i="45"/>
  <c r="D8325" i="45"/>
  <c r="H8324" i="45"/>
  <c r="G8324" i="45"/>
  <c r="F8324" i="45"/>
  <c r="E8324" i="45"/>
  <c r="D8324" i="45"/>
  <c r="H8323" i="45"/>
  <c r="G8323" i="45"/>
  <c r="F8323" i="45"/>
  <c r="E8323" i="45"/>
  <c r="D8323" i="45"/>
  <c r="H8322" i="45"/>
  <c r="G8322" i="45"/>
  <c r="F8322" i="45"/>
  <c r="E8322" i="45"/>
  <c r="D8322" i="45"/>
  <c r="H8321" i="45"/>
  <c r="G8321" i="45"/>
  <c r="F8321" i="45"/>
  <c r="E8321" i="45"/>
  <c r="D8321" i="45"/>
  <c r="H8320" i="45"/>
  <c r="G8320" i="45"/>
  <c r="F8320" i="45"/>
  <c r="E8320" i="45"/>
  <c r="D8320" i="45"/>
  <c r="H8319" i="45"/>
  <c r="G8319" i="45"/>
  <c r="F8319" i="45"/>
  <c r="E8319" i="45"/>
  <c r="D8319" i="45"/>
  <c r="H8318" i="45"/>
  <c r="G8318" i="45"/>
  <c r="F8318" i="45"/>
  <c r="E8318" i="45"/>
  <c r="D8318" i="45"/>
  <c r="H8317" i="45"/>
  <c r="G8317" i="45"/>
  <c r="F8317" i="45"/>
  <c r="E8317" i="45"/>
  <c r="D8317" i="45"/>
  <c r="H8316" i="45"/>
  <c r="G8316" i="45"/>
  <c r="F8316" i="45"/>
  <c r="E8316" i="45"/>
  <c r="D8316" i="45"/>
  <c r="H8315" i="45"/>
  <c r="G8315" i="45"/>
  <c r="F8315" i="45"/>
  <c r="E8315" i="45"/>
  <c r="D8315" i="45"/>
  <c r="H8314" i="45"/>
  <c r="G8314" i="45"/>
  <c r="F8314" i="45"/>
  <c r="E8314" i="45"/>
  <c r="D8314" i="45"/>
  <c r="H8313" i="45"/>
  <c r="G8313" i="45"/>
  <c r="F8313" i="45"/>
  <c r="E8313" i="45"/>
  <c r="D8313" i="45"/>
  <c r="H8312" i="45"/>
  <c r="G8312" i="45"/>
  <c r="F8312" i="45"/>
  <c r="E8312" i="45"/>
  <c r="D8312" i="45"/>
  <c r="H8311" i="45"/>
  <c r="G8311" i="45"/>
  <c r="F8311" i="45"/>
  <c r="E8311" i="45"/>
  <c r="D8311" i="45"/>
  <c r="H8310" i="45"/>
  <c r="G8310" i="45"/>
  <c r="F8310" i="45"/>
  <c r="E8310" i="45"/>
  <c r="D8310" i="45"/>
  <c r="H8309" i="45"/>
  <c r="G8309" i="45"/>
  <c r="F8309" i="45"/>
  <c r="E8309" i="45"/>
  <c r="D8309" i="45"/>
  <c r="H8308" i="45"/>
  <c r="G8308" i="45"/>
  <c r="F8308" i="45"/>
  <c r="E8308" i="45"/>
  <c r="D8308" i="45"/>
  <c r="H8307" i="45"/>
  <c r="G8307" i="45"/>
  <c r="F8307" i="45"/>
  <c r="E8307" i="45"/>
  <c r="D8307" i="45"/>
  <c r="H8306" i="45"/>
  <c r="G8306" i="45"/>
  <c r="F8306" i="45"/>
  <c r="E8306" i="45"/>
  <c r="D8306" i="45"/>
  <c r="H8305" i="45"/>
  <c r="G8305" i="45"/>
  <c r="F8305" i="45"/>
  <c r="E8305" i="45"/>
  <c r="D8305" i="45"/>
  <c r="H8304" i="45"/>
  <c r="G8304" i="45"/>
  <c r="F8304" i="45"/>
  <c r="E8304" i="45"/>
  <c r="D8304" i="45"/>
  <c r="H8303" i="45"/>
  <c r="G8303" i="45"/>
  <c r="F8303" i="45"/>
  <c r="E8303" i="45"/>
  <c r="D8303" i="45"/>
  <c r="H8302" i="45"/>
  <c r="G8302" i="45"/>
  <c r="F8302" i="45"/>
  <c r="E8302" i="45"/>
  <c r="D8302" i="45"/>
  <c r="H8301" i="45"/>
  <c r="G8301" i="45"/>
  <c r="F8301" i="45"/>
  <c r="E8301" i="45"/>
  <c r="D8301" i="45"/>
  <c r="H8300" i="45"/>
  <c r="G8300" i="45"/>
  <c r="F8300" i="45"/>
  <c r="E8300" i="45"/>
  <c r="D8300" i="45"/>
  <c r="H8299" i="45"/>
  <c r="G8299" i="45"/>
  <c r="F8299" i="45"/>
  <c r="E8299" i="45"/>
  <c r="D8299" i="45"/>
  <c r="H8298" i="45"/>
  <c r="G8298" i="45"/>
  <c r="F8298" i="45"/>
  <c r="E8298" i="45"/>
  <c r="D8298" i="45"/>
  <c r="H8297" i="45"/>
  <c r="G8297" i="45"/>
  <c r="F8297" i="45"/>
  <c r="E8297" i="45"/>
  <c r="D8297" i="45"/>
  <c r="H8296" i="45"/>
  <c r="G8296" i="45"/>
  <c r="F8296" i="45"/>
  <c r="E8296" i="45"/>
  <c r="D8296" i="45"/>
  <c r="H8295" i="45"/>
  <c r="G8295" i="45"/>
  <c r="F8295" i="45"/>
  <c r="E8295" i="45"/>
  <c r="D8295" i="45"/>
  <c r="H8294" i="45"/>
  <c r="G8294" i="45"/>
  <c r="F8294" i="45"/>
  <c r="E8294" i="45"/>
  <c r="D8294" i="45"/>
  <c r="H8293" i="45"/>
  <c r="G8293" i="45"/>
  <c r="F8293" i="45"/>
  <c r="E8293" i="45"/>
  <c r="D8293" i="45"/>
  <c r="H8292" i="45"/>
  <c r="G8292" i="45"/>
  <c r="F8292" i="45"/>
  <c r="E8292" i="45"/>
  <c r="D8292" i="45"/>
  <c r="H8291" i="45"/>
  <c r="G8291" i="45"/>
  <c r="F8291" i="45"/>
  <c r="E8291" i="45"/>
  <c r="D8291" i="45"/>
  <c r="H8290" i="45"/>
  <c r="G8290" i="45"/>
  <c r="F8290" i="45"/>
  <c r="E8290" i="45"/>
  <c r="D8290" i="45"/>
  <c r="H8289" i="45"/>
  <c r="G8289" i="45"/>
  <c r="F8289" i="45"/>
  <c r="E8289" i="45"/>
  <c r="D8289" i="45"/>
  <c r="H8288" i="45"/>
  <c r="G8288" i="45"/>
  <c r="F8288" i="45"/>
  <c r="E8288" i="45"/>
  <c r="D8288" i="45"/>
  <c r="H8287" i="45"/>
  <c r="G8287" i="45"/>
  <c r="F8287" i="45"/>
  <c r="E8287" i="45"/>
  <c r="D8287" i="45"/>
  <c r="H8286" i="45"/>
  <c r="G8286" i="45"/>
  <c r="F8286" i="45"/>
  <c r="E8286" i="45"/>
  <c r="D8286" i="45"/>
  <c r="H8285" i="45"/>
  <c r="G8285" i="45"/>
  <c r="F8285" i="45"/>
  <c r="E8285" i="45"/>
  <c r="D8285" i="45"/>
  <c r="H8284" i="45"/>
  <c r="G8284" i="45"/>
  <c r="F8284" i="45"/>
  <c r="E8284" i="45"/>
  <c r="D8284" i="45"/>
  <c r="H8283" i="45"/>
  <c r="G8283" i="45"/>
  <c r="F8283" i="45"/>
  <c r="E8283" i="45"/>
  <c r="D8283" i="45"/>
  <c r="H8282" i="45"/>
  <c r="G8282" i="45"/>
  <c r="F8282" i="45"/>
  <c r="E8282" i="45"/>
  <c r="D8282" i="45"/>
  <c r="H8281" i="45"/>
  <c r="G8281" i="45"/>
  <c r="F8281" i="45"/>
  <c r="E8281" i="45"/>
  <c r="D8281" i="45"/>
  <c r="H8280" i="45"/>
  <c r="G8280" i="45"/>
  <c r="F8280" i="45"/>
  <c r="E8280" i="45"/>
  <c r="D8280" i="45"/>
  <c r="H8279" i="45"/>
  <c r="G8279" i="45"/>
  <c r="F8279" i="45"/>
  <c r="E8279" i="45"/>
  <c r="D8279" i="45"/>
  <c r="H8278" i="45"/>
  <c r="G8278" i="45"/>
  <c r="F8278" i="45"/>
  <c r="E8278" i="45"/>
  <c r="D8278" i="45"/>
  <c r="H8277" i="45"/>
  <c r="G8277" i="45"/>
  <c r="F8277" i="45"/>
  <c r="E8277" i="45"/>
  <c r="D8277" i="45"/>
  <c r="H8276" i="45"/>
  <c r="G8276" i="45"/>
  <c r="F8276" i="45"/>
  <c r="E8276" i="45"/>
  <c r="D8276" i="45"/>
  <c r="H8275" i="45"/>
  <c r="G8275" i="45"/>
  <c r="F8275" i="45"/>
  <c r="E8275" i="45"/>
  <c r="D8275" i="45"/>
  <c r="H8274" i="45"/>
  <c r="G8274" i="45"/>
  <c r="F8274" i="45"/>
  <c r="E8274" i="45"/>
  <c r="D8274" i="45"/>
  <c r="H8273" i="45"/>
  <c r="G8273" i="45"/>
  <c r="F8273" i="45"/>
  <c r="E8273" i="45"/>
  <c r="D8273" i="45"/>
  <c r="H8272" i="45"/>
  <c r="G8272" i="45"/>
  <c r="F8272" i="45"/>
  <c r="E8272" i="45"/>
  <c r="D8272" i="45"/>
  <c r="H8271" i="45"/>
  <c r="G8271" i="45"/>
  <c r="F8271" i="45"/>
  <c r="E8271" i="45"/>
  <c r="D8271" i="45"/>
  <c r="H8270" i="45"/>
  <c r="G8270" i="45"/>
  <c r="F8270" i="45"/>
  <c r="E8270" i="45"/>
  <c r="D8270" i="45"/>
  <c r="H8269" i="45"/>
  <c r="G8269" i="45"/>
  <c r="F8269" i="45"/>
  <c r="E8269" i="45"/>
  <c r="D8269" i="45"/>
  <c r="H8268" i="45"/>
  <c r="G8268" i="45"/>
  <c r="F8268" i="45"/>
  <c r="E8268" i="45"/>
  <c r="D8268" i="45"/>
  <c r="H8267" i="45"/>
  <c r="G8267" i="45"/>
  <c r="F8267" i="45"/>
  <c r="E8267" i="45"/>
  <c r="D8267" i="45"/>
  <c r="H8266" i="45"/>
  <c r="G8266" i="45"/>
  <c r="F8266" i="45"/>
  <c r="E8266" i="45"/>
  <c r="D8266" i="45"/>
  <c r="H8265" i="45"/>
  <c r="G8265" i="45"/>
  <c r="F8265" i="45"/>
  <c r="E8265" i="45"/>
  <c r="D8265" i="45"/>
  <c r="H8264" i="45"/>
  <c r="G8264" i="45"/>
  <c r="F8264" i="45"/>
  <c r="E8264" i="45"/>
  <c r="D8264" i="45"/>
  <c r="H8263" i="45"/>
  <c r="G8263" i="45"/>
  <c r="F8263" i="45"/>
  <c r="E8263" i="45"/>
  <c r="D8263" i="45"/>
  <c r="H8262" i="45"/>
  <c r="G8262" i="45"/>
  <c r="F8262" i="45"/>
  <c r="E8262" i="45"/>
  <c r="D8262" i="45"/>
  <c r="H8261" i="45"/>
  <c r="G8261" i="45"/>
  <c r="F8261" i="45"/>
  <c r="E8261" i="45"/>
  <c r="D8261" i="45"/>
  <c r="H8260" i="45"/>
  <c r="G8260" i="45"/>
  <c r="F8260" i="45"/>
  <c r="E8260" i="45"/>
  <c r="D8260" i="45"/>
  <c r="H8259" i="45"/>
  <c r="G8259" i="45"/>
  <c r="F8259" i="45"/>
  <c r="E8259" i="45"/>
  <c r="D8259" i="45"/>
  <c r="H8258" i="45"/>
  <c r="G8258" i="45"/>
  <c r="F8258" i="45"/>
  <c r="E8258" i="45"/>
  <c r="D8258" i="45"/>
  <c r="H8257" i="45"/>
  <c r="G8257" i="45"/>
  <c r="F8257" i="45"/>
  <c r="E8257" i="45"/>
  <c r="D8257" i="45"/>
  <c r="H8256" i="45"/>
  <c r="G8256" i="45"/>
  <c r="F8256" i="45"/>
  <c r="E8256" i="45"/>
  <c r="D8256" i="45"/>
  <c r="H8255" i="45"/>
  <c r="G8255" i="45"/>
  <c r="F8255" i="45"/>
  <c r="E8255" i="45"/>
  <c r="D8255" i="45"/>
  <c r="H8254" i="45"/>
  <c r="G8254" i="45"/>
  <c r="F8254" i="45"/>
  <c r="E8254" i="45"/>
  <c r="D8254" i="45"/>
  <c r="H8253" i="45"/>
  <c r="G8253" i="45"/>
  <c r="F8253" i="45"/>
  <c r="E8253" i="45"/>
  <c r="D8253" i="45"/>
  <c r="H8252" i="45"/>
  <c r="G8252" i="45"/>
  <c r="F8252" i="45"/>
  <c r="E8252" i="45"/>
  <c r="D8252" i="45"/>
  <c r="H8251" i="45"/>
  <c r="G8251" i="45"/>
  <c r="F8251" i="45"/>
  <c r="E8251" i="45"/>
  <c r="D8251" i="45"/>
  <c r="H8250" i="45"/>
  <c r="G8250" i="45"/>
  <c r="F8250" i="45"/>
  <c r="E8250" i="45"/>
  <c r="D8250" i="45"/>
  <c r="H8249" i="45"/>
  <c r="G8249" i="45"/>
  <c r="F8249" i="45"/>
  <c r="E8249" i="45"/>
  <c r="D8249" i="45"/>
  <c r="H8248" i="45"/>
  <c r="G8248" i="45"/>
  <c r="F8248" i="45"/>
  <c r="E8248" i="45"/>
  <c r="D8248" i="45"/>
  <c r="H8247" i="45"/>
  <c r="G8247" i="45"/>
  <c r="F8247" i="45"/>
  <c r="E8247" i="45"/>
  <c r="D8247" i="45"/>
  <c r="H8246" i="45"/>
  <c r="G8246" i="45"/>
  <c r="F8246" i="45"/>
  <c r="E8246" i="45"/>
  <c r="D8246" i="45"/>
  <c r="H8245" i="45"/>
  <c r="G8245" i="45"/>
  <c r="F8245" i="45"/>
  <c r="E8245" i="45"/>
  <c r="D8245" i="45"/>
  <c r="H8244" i="45"/>
  <c r="G8244" i="45"/>
  <c r="F8244" i="45"/>
  <c r="E8244" i="45"/>
  <c r="D8244" i="45"/>
  <c r="H8243" i="45"/>
  <c r="G8243" i="45"/>
  <c r="F8243" i="45"/>
  <c r="E8243" i="45"/>
  <c r="D8243" i="45"/>
  <c r="H8242" i="45"/>
  <c r="G8242" i="45"/>
  <c r="F8242" i="45"/>
  <c r="E8242" i="45"/>
  <c r="D8242" i="45"/>
  <c r="H8241" i="45"/>
  <c r="G8241" i="45"/>
  <c r="F8241" i="45"/>
  <c r="E8241" i="45"/>
  <c r="D8241" i="45"/>
  <c r="H8240" i="45"/>
  <c r="G8240" i="45"/>
  <c r="F8240" i="45"/>
  <c r="E8240" i="45"/>
  <c r="D8240" i="45"/>
  <c r="H8239" i="45"/>
  <c r="G8239" i="45"/>
  <c r="F8239" i="45"/>
  <c r="E8239" i="45"/>
  <c r="D8239" i="45"/>
  <c r="H8238" i="45"/>
  <c r="G8238" i="45"/>
  <c r="F8238" i="45"/>
  <c r="E8238" i="45"/>
  <c r="D8238" i="45"/>
  <c r="H8237" i="45"/>
  <c r="G8237" i="45"/>
  <c r="F8237" i="45"/>
  <c r="E8237" i="45"/>
  <c r="D8237" i="45"/>
  <c r="H8236" i="45"/>
  <c r="G8236" i="45"/>
  <c r="F8236" i="45"/>
  <c r="E8236" i="45"/>
  <c r="D8236" i="45"/>
  <c r="H8235" i="45"/>
  <c r="G8235" i="45"/>
  <c r="F8235" i="45"/>
  <c r="E8235" i="45"/>
  <c r="D8235" i="45"/>
  <c r="H8234" i="45"/>
  <c r="G8234" i="45"/>
  <c r="F8234" i="45"/>
  <c r="E8234" i="45"/>
  <c r="D8234" i="45"/>
  <c r="H8233" i="45"/>
  <c r="G8233" i="45"/>
  <c r="F8233" i="45"/>
  <c r="E8233" i="45"/>
  <c r="D8233" i="45"/>
  <c r="H8232" i="45"/>
  <c r="G8232" i="45"/>
  <c r="F8232" i="45"/>
  <c r="E8232" i="45"/>
  <c r="D8232" i="45"/>
  <c r="H8231" i="45"/>
  <c r="G8231" i="45"/>
  <c r="F8231" i="45"/>
  <c r="E8231" i="45"/>
  <c r="D8231" i="45"/>
  <c r="H8230" i="45"/>
  <c r="G8230" i="45"/>
  <c r="F8230" i="45"/>
  <c r="E8230" i="45"/>
  <c r="D8230" i="45"/>
  <c r="H8229" i="45"/>
  <c r="G8229" i="45"/>
  <c r="F8229" i="45"/>
  <c r="E8229" i="45"/>
  <c r="D8229" i="45"/>
  <c r="H8228" i="45"/>
  <c r="G8228" i="45"/>
  <c r="F8228" i="45"/>
  <c r="E8228" i="45"/>
  <c r="D8228" i="45"/>
  <c r="H8227" i="45"/>
  <c r="G8227" i="45"/>
  <c r="F8227" i="45"/>
  <c r="E8227" i="45"/>
  <c r="D8227" i="45"/>
  <c r="H8226" i="45"/>
  <c r="G8226" i="45"/>
  <c r="F8226" i="45"/>
  <c r="E8226" i="45"/>
  <c r="D8226" i="45"/>
  <c r="H8225" i="45"/>
  <c r="G8225" i="45"/>
  <c r="F8225" i="45"/>
  <c r="E8225" i="45"/>
  <c r="D8225" i="45"/>
  <c r="H8224" i="45"/>
  <c r="G8224" i="45"/>
  <c r="F8224" i="45"/>
  <c r="E8224" i="45"/>
  <c r="D8224" i="45"/>
  <c r="H8223" i="45"/>
  <c r="G8223" i="45"/>
  <c r="F8223" i="45"/>
  <c r="E8223" i="45"/>
  <c r="D8223" i="45"/>
  <c r="H8222" i="45"/>
  <c r="G8222" i="45"/>
  <c r="F8222" i="45"/>
  <c r="E8222" i="45"/>
  <c r="D8222" i="45"/>
  <c r="H8221" i="45"/>
  <c r="G8221" i="45"/>
  <c r="F8221" i="45"/>
  <c r="E8221" i="45"/>
  <c r="D8221" i="45"/>
  <c r="H8220" i="45"/>
  <c r="G8220" i="45"/>
  <c r="F8220" i="45"/>
  <c r="E8220" i="45"/>
  <c r="D8220" i="45"/>
  <c r="H8219" i="45"/>
  <c r="G8219" i="45"/>
  <c r="F8219" i="45"/>
  <c r="E8219" i="45"/>
  <c r="D8219" i="45"/>
  <c r="H8218" i="45"/>
  <c r="G8218" i="45"/>
  <c r="F8218" i="45"/>
  <c r="E8218" i="45"/>
  <c r="D8218" i="45"/>
  <c r="H8217" i="45"/>
  <c r="G8217" i="45"/>
  <c r="F8217" i="45"/>
  <c r="E8217" i="45"/>
  <c r="D8217" i="45"/>
  <c r="H8216" i="45"/>
  <c r="G8216" i="45"/>
  <c r="F8216" i="45"/>
  <c r="E8216" i="45"/>
  <c r="D8216" i="45"/>
  <c r="H8215" i="45"/>
  <c r="G8215" i="45"/>
  <c r="F8215" i="45"/>
  <c r="E8215" i="45"/>
  <c r="D8215" i="45"/>
  <c r="H8214" i="45"/>
  <c r="G8214" i="45"/>
  <c r="F8214" i="45"/>
  <c r="E8214" i="45"/>
  <c r="D8214" i="45"/>
  <c r="H8213" i="45"/>
  <c r="G8213" i="45"/>
  <c r="F8213" i="45"/>
  <c r="E8213" i="45"/>
  <c r="D8213" i="45"/>
  <c r="H8212" i="45"/>
  <c r="G8212" i="45"/>
  <c r="F8212" i="45"/>
  <c r="E8212" i="45"/>
  <c r="D8212" i="45"/>
  <c r="H8211" i="45"/>
  <c r="G8211" i="45"/>
  <c r="F8211" i="45"/>
  <c r="E8211" i="45"/>
  <c r="D8211" i="45"/>
  <c r="H8210" i="45"/>
  <c r="G8210" i="45"/>
  <c r="F8210" i="45"/>
  <c r="E8210" i="45"/>
  <c r="D8210" i="45"/>
  <c r="H8209" i="45"/>
  <c r="G8209" i="45"/>
  <c r="F8209" i="45"/>
  <c r="E8209" i="45"/>
  <c r="D8209" i="45"/>
  <c r="H8208" i="45"/>
  <c r="G8208" i="45"/>
  <c r="F8208" i="45"/>
  <c r="E8208" i="45"/>
  <c r="D8208" i="45"/>
  <c r="H8207" i="45"/>
  <c r="G8207" i="45"/>
  <c r="F8207" i="45"/>
  <c r="E8207" i="45"/>
  <c r="D8207" i="45"/>
  <c r="H8206" i="45"/>
  <c r="G8206" i="45"/>
  <c r="F8206" i="45"/>
  <c r="E8206" i="45"/>
  <c r="D8206" i="45"/>
  <c r="H8205" i="45"/>
  <c r="G8205" i="45"/>
  <c r="F8205" i="45"/>
  <c r="E8205" i="45"/>
  <c r="D8205" i="45"/>
  <c r="H8204" i="45"/>
  <c r="G8204" i="45"/>
  <c r="F8204" i="45"/>
  <c r="E8204" i="45"/>
  <c r="D8204" i="45"/>
  <c r="H8203" i="45"/>
  <c r="G8203" i="45"/>
  <c r="F8203" i="45"/>
  <c r="E8203" i="45"/>
  <c r="D8203" i="45"/>
  <c r="H8202" i="45"/>
  <c r="G8202" i="45"/>
  <c r="F8202" i="45"/>
  <c r="E8202" i="45"/>
  <c r="D8202" i="45"/>
  <c r="H8201" i="45"/>
  <c r="G8201" i="45"/>
  <c r="F8201" i="45"/>
  <c r="E8201" i="45"/>
  <c r="D8201" i="45"/>
  <c r="H8200" i="45"/>
  <c r="G8200" i="45"/>
  <c r="F8200" i="45"/>
  <c r="E8200" i="45"/>
  <c r="D8200" i="45"/>
  <c r="H8199" i="45"/>
  <c r="G8199" i="45"/>
  <c r="F8199" i="45"/>
  <c r="E8199" i="45"/>
  <c r="D8199" i="45"/>
  <c r="H8198" i="45"/>
  <c r="G8198" i="45"/>
  <c r="F8198" i="45"/>
  <c r="E8198" i="45"/>
  <c r="D8198" i="45"/>
  <c r="H8197" i="45"/>
  <c r="G8197" i="45"/>
  <c r="F8197" i="45"/>
  <c r="E8197" i="45"/>
  <c r="D8197" i="45"/>
  <c r="H8196" i="45"/>
  <c r="G8196" i="45"/>
  <c r="F8196" i="45"/>
  <c r="E8196" i="45"/>
  <c r="D8196" i="45"/>
  <c r="H8195" i="45"/>
  <c r="G8195" i="45"/>
  <c r="F8195" i="45"/>
  <c r="E8195" i="45"/>
  <c r="D8195" i="45"/>
  <c r="H8194" i="45"/>
  <c r="G8194" i="45"/>
  <c r="F8194" i="45"/>
  <c r="E8194" i="45"/>
  <c r="D8194" i="45"/>
  <c r="H8193" i="45"/>
  <c r="G8193" i="45"/>
  <c r="F8193" i="45"/>
  <c r="E8193" i="45"/>
  <c r="D8193" i="45"/>
  <c r="H8192" i="45"/>
  <c r="G8192" i="45"/>
  <c r="F8192" i="45"/>
  <c r="E8192" i="45"/>
  <c r="D8192" i="45"/>
  <c r="H8191" i="45"/>
  <c r="G8191" i="45"/>
  <c r="F8191" i="45"/>
  <c r="E8191" i="45"/>
  <c r="D8191" i="45"/>
  <c r="H8190" i="45"/>
  <c r="G8190" i="45"/>
  <c r="F8190" i="45"/>
  <c r="E8190" i="45"/>
  <c r="D8190" i="45"/>
  <c r="H8189" i="45"/>
  <c r="G8189" i="45"/>
  <c r="F8189" i="45"/>
  <c r="E8189" i="45"/>
  <c r="D8189" i="45"/>
  <c r="H8188" i="45"/>
  <c r="G8188" i="45"/>
  <c r="F8188" i="45"/>
  <c r="E8188" i="45"/>
  <c r="D8188" i="45"/>
  <c r="H8187" i="45"/>
  <c r="G8187" i="45"/>
  <c r="F8187" i="45"/>
  <c r="E8187" i="45"/>
  <c r="D8187" i="45"/>
  <c r="H8186" i="45"/>
  <c r="G8186" i="45"/>
  <c r="F8186" i="45"/>
  <c r="E8186" i="45"/>
  <c r="D8186" i="45"/>
  <c r="H8185" i="45"/>
  <c r="G8185" i="45"/>
  <c r="F8185" i="45"/>
  <c r="E8185" i="45"/>
  <c r="D8185" i="45"/>
  <c r="H8184" i="45"/>
  <c r="G8184" i="45"/>
  <c r="F8184" i="45"/>
  <c r="E8184" i="45"/>
  <c r="D8184" i="45"/>
  <c r="H8183" i="45"/>
  <c r="G8183" i="45"/>
  <c r="F8183" i="45"/>
  <c r="E8183" i="45"/>
  <c r="D8183" i="45"/>
  <c r="H8182" i="45"/>
  <c r="G8182" i="45"/>
  <c r="F8182" i="45"/>
  <c r="E8182" i="45"/>
  <c r="D8182" i="45"/>
  <c r="H8181" i="45"/>
  <c r="G8181" i="45"/>
  <c r="F8181" i="45"/>
  <c r="E8181" i="45"/>
  <c r="D8181" i="45"/>
  <c r="H8180" i="45"/>
  <c r="G8180" i="45"/>
  <c r="F8180" i="45"/>
  <c r="E8180" i="45"/>
  <c r="D8180" i="45"/>
  <c r="H8179" i="45"/>
  <c r="G8179" i="45"/>
  <c r="F8179" i="45"/>
  <c r="E8179" i="45"/>
  <c r="D8179" i="45"/>
  <c r="H8178" i="45"/>
  <c r="G8178" i="45"/>
  <c r="F8178" i="45"/>
  <c r="E8178" i="45"/>
  <c r="D8178" i="45"/>
  <c r="H8177" i="45"/>
  <c r="G8177" i="45"/>
  <c r="F8177" i="45"/>
  <c r="E8177" i="45"/>
  <c r="D8177" i="45"/>
  <c r="H8176" i="45"/>
  <c r="G8176" i="45"/>
  <c r="F8176" i="45"/>
  <c r="E8176" i="45"/>
  <c r="D8176" i="45"/>
  <c r="H8175" i="45"/>
  <c r="G8175" i="45"/>
  <c r="F8175" i="45"/>
  <c r="E8175" i="45"/>
  <c r="D8175" i="45"/>
  <c r="H8174" i="45"/>
  <c r="G8174" i="45"/>
  <c r="F8174" i="45"/>
  <c r="E8174" i="45"/>
  <c r="D8174" i="45"/>
  <c r="H8173" i="45"/>
  <c r="G8173" i="45"/>
  <c r="F8173" i="45"/>
  <c r="E8173" i="45"/>
  <c r="D8173" i="45"/>
  <c r="H8172" i="45"/>
  <c r="G8172" i="45"/>
  <c r="F8172" i="45"/>
  <c r="E8172" i="45"/>
  <c r="D8172" i="45"/>
  <c r="H8171" i="45"/>
  <c r="G8171" i="45"/>
  <c r="F8171" i="45"/>
  <c r="E8171" i="45"/>
  <c r="D8171" i="45"/>
  <c r="H8170" i="45"/>
  <c r="G8170" i="45"/>
  <c r="F8170" i="45"/>
  <c r="E8170" i="45"/>
  <c r="D8170" i="45"/>
  <c r="H8169" i="45"/>
  <c r="G8169" i="45"/>
  <c r="F8169" i="45"/>
  <c r="E8169" i="45"/>
  <c r="D8169" i="45"/>
  <c r="H8168" i="45"/>
  <c r="G8168" i="45"/>
  <c r="F8168" i="45"/>
  <c r="E8168" i="45"/>
  <c r="D8168" i="45"/>
  <c r="H8167" i="45"/>
  <c r="G8167" i="45"/>
  <c r="F8167" i="45"/>
  <c r="E8167" i="45"/>
  <c r="D8167" i="45"/>
  <c r="H8166" i="45"/>
  <c r="G8166" i="45"/>
  <c r="F8166" i="45"/>
  <c r="E8166" i="45"/>
  <c r="D8166" i="45"/>
  <c r="H8165" i="45"/>
  <c r="G8165" i="45"/>
  <c r="F8165" i="45"/>
  <c r="E8165" i="45"/>
  <c r="D8165" i="45"/>
  <c r="H8164" i="45"/>
  <c r="G8164" i="45"/>
  <c r="F8164" i="45"/>
  <c r="E8164" i="45"/>
  <c r="D8164" i="45"/>
  <c r="H8163" i="45"/>
  <c r="G8163" i="45"/>
  <c r="F8163" i="45"/>
  <c r="E8163" i="45"/>
  <c r="D8163" i="45"/>
  <c r="H8162" i="45"/>
  <c r="G8162" i="45"/>
  <c r="F8162" i="45"/>
  <c r="E8162" i="45"/>
  <c r="D8162" i="45"/>
  <c r="H8161" i="45"/>
  <c r="G8161" i="45"/>
  <c r="F8161" i="45"/>
  <c r="E8161" i="45"/>
  <c r="D8161" i="45"/>
  <c r="H8160" i="45"/>
  <c r="G8160" i="45"/>
  <c r="F8160" i="45"/>
  <c r="E8160" i="45"/>
  <c r="D8160" i="45"/>
  <c r="H8159" i="45"/>
  <c r="G8159" i="45"/>
  <c r="F8159" i="45"/>
  <c r="E8159" i="45"/>
  <c r="D8159" i="45"/>
  <c r="H8158" i="45"/>
  <c r="G8158" i="45"/>
  <c r="F8158" i="45"/>
  <c r="E8158" i="45"/>
  <c r="D8158" i="45"/>
  <c r="H8157" i="45"/>
  <c r="G8157" i="45"/>
  <c r="F8157" i="45"/>
  <c r="E8157" i="45"/>
  <c r="D8157" i="45"/>
  <c r="H8156" i="45"/>
  <c r="G8156" i="45"/>
  <c r="F8156" i="45"/>
  <c r="E8156" i="45"/>
  <c r="D8156" i="45"/>
  <c r="H8155" i="45"/>
  <c r="G8155" i="45"/>
  <c r="F8155" i="45"/>
  <c r="E8155" i="45"/>
  <c r="D8155" i="45"/>
  <c r="H8154" i="45"/>
  <c r="G8154" i="45"/>
  <c r="F8154" i="45"/>
  <c r="E8154" i="45"/>
  <c r="D8154" i="45"/>
  <c r="H8153" i="45"/>
  <c r="G8153" i="45"/>
  <c r="F8153" i="45"/>
  <c r="E8153" i="45"/>
  <c r="D8153" i="45"/>
  <c r="H8152" i="45"/>
  <c r="G8152" i="45"/>
  <c r="F8152" i="45"/>
  <c r="E8152" i="45"/>
  <c r="D8152" i="45"/>
  <c r="H8151" i="45"/>
  <c r="G8151" i="45"/>
  <c r="F8151" i="45"/>
  <c r="E8151" i="45"/>
  <c r="D8151" i="45"/>
  <c r="H8150" i="45"/>
  <c r="G8150" i="45"/>
  <c r="F8150" i="45"/>
  <c r="E8150" i="45"/>
  <c r="D8150" i="45"/>
  <c r="H8149" i="45"/>
  <c r="G8149" i="45"/>
  <c r="F8149" i="45"/>
  <c r="E8149" i="45"/>
  <c r="D8149" i="45"/>
  <c r="H8148" i="45"/>
  <c r="G8148" i="45"/>
  <c r="F8148" i="45"/>
  <c r="E8148" i="45"/>
  <c r="D8148" i="45"/>
  <c r="H8147" i="45"/>
  <c r="G8147" i="45"/>
  <c r="F8147" i="45"/>
  <c r="E8147" i="45"/>
  <c r="D8147" i="45"/>
  <c r="H8146" i="45"/>
  <c r="G8146" i="45"/>
  <c r="F8146" i="45"/>
  <c r="E8146" i="45"/>
  <c r="D8146" i="45"/>
  <c r="H8145" i="45"/>
  <c r="G8145" i="45"/>
  <c r="F8145" i="45"/>
  <c r="E8145" i="45"/>
  <c r="D8145" i="45"/>
  <c r="H8144" i="45"/>
  <c r="G8144" i="45"/>
  <c r="F8144" i="45"/>
  <c r="E8144" i="45"/>
  <c r="D8144" i="45"/>
  <c r="H8143" i="45"/>
  <c r="G8143" i="45"/>
  <c r="F8143" i="45"/>
  <c r="E8143" i="45"/>
  <c r="D8143" i="45"/>
  <c r="H8142" i="45"/>
  <c r="G8142" i="45"/>
  <c r="F8142" i="45"/>
  <c r="E8142" i="45"/>
  <c r="D8142" i="45"/>
  <c r="H8141" i="45"/>
  <c r="G8141" i="45"/>
  <c r="F8141" i="45"/>
  <c r="E8141" i="45"/>
  <c r="D8141" i="45"/>
  <c r="H8140" i="45"/>
  <c r="G8140" i="45"/>
  <c r="F8140" i="45"/>
  <c r="E8140" i="45"/>
  <c r="D8140" i="45"/>
  <c r="H8139" i="45"/>
  <c r="G8139" i="45"/>
  <c r="F8139" i="45"/>
  <c r="E8139" i="45"/>
  <c r="D8139" i="45"/>
  <c r="H8138" i="45"/>
  <c r="G8138" i="45"/>
  <c r="F8138" i="45"/>
  <c r="E8138" i="45"/>
  <c r="D8138" i="45"/>
  <c r="H8137" i="45"/>
  <c r="G8137" i="45"/>
  <c r="F8137" i="45"/>
  <c r="E8137" i="45"/>
  <c r="D8137" i="45"/>
  <c r="H8136" i="45"/>
  <c r="G8136" i="45"/>
  <c r="F8136" i="45"/>
  <c r="E8136" i="45"/>
  <c r="D8136" i="45"/>
  <c r="H8135" i="45"/>
  <c r="G8135" i="45"/>
  <c r="F8135" i="45"/>
  <c r="E8135" i="45"/>
  <c r="D8135" i="45"/>
  <c r="H8134" i="45"/>
  <c r="G8134" i="45"/>
  <c r="F8134" i="45"/>
  <c r="E8134" i="45"/>
  <c r="D8134" i="45"/>
  <c r="H8133" i="45"/>
  <c r="G8133" i="45"/>
  <c r="F8133" i="45"/>
  <c r="E8133" i="45"/>
  <c r="D8133" i="45"/>
  <c r="H8132" i="45"/>
  <c r="G8132" i="45"/>
  <c r="F8132" i="45"/>
  <c r="E8132" i="45"/>
  <c r="D8132" i="45"/>
  <c r="H8131" i="45"/>
  <c r="G8131" i="45"/>
  <c r="F8131" i="45"/>
  <c r="E8131" i="45"/>
  <c r="D8131" i="45"/>
  <c r="H8130" i="45"/>
  <c r="G8130" i="45"/>
  <c r="F8130" i="45"/>
  <c r="E8130" i="45"/>
  <c r="D8130" i="45"/>
  <c r="H8129" i="45"/>
  <c r="G8129" i="45"/>
  <c r="F8129" i="45"/>
  <c r="E8129" i="45"/>
  <c r="D8129" i="45"/>
  <c r="H8128" i="45"/>
  <c r="G8128" i="45"/>
  <c r="F8128" i="45"/>
  <c r="E8128" i="45"/>
  <c r="D8128" i="45"/>
  <c r="H8127" i="45"/>
  <c r="G8127" i="45"/>
  <c r="F8127" i="45"/>
  <c r="E8127" i="45"/>
  <c r="D8127" i="45"/>
  <c r="H8126" i="45"/>
  <c r="G8126" i="45"/>
  <c r="F8126" i="45"/>
  <c r="E8126" i="45"/>
  <c r="D8126" i="45"/>
  <c r="H8125" i="45"/>
  <c r="G8125" i="45"/>
  <c r="F8125" i="45"/>
  <c r="E8125" i="45"/>
  <c r="D8125" i="45"/>
  <c r="H8124" i="45"/>
  <c r="G8124" i="45"/>
  <c r="F8124" i="45"/>
  <c r="E8124" i="45"/>
  <c r="D8124" i="45"/>
  <c r="H8123" i="45"/>
  <c r="G8123" i="45"/>
  <c r="F8123" i="45"/>
  <c r="E8123" i="45"/>
  <c r="D8123" i="45"/>
  <c r="H8122" i="45"/>
  <c r="G8122" i="45"/>
  <c r="F8122" i="45"/>
  <c r="E8122" i="45"/>
  <c r="D8122" i="45"/>
  <c r="H8121" i="45"/>
  <c r="G8121" i="45"/>
  <c r="F8121" i="45"/>
  <c r="E8121" i="45"/>
  <c r="D8121" i="45"/>
  <c r="H8120" i="45"/>
  <c r="G8120" i="45"/>
  <c r="F8120" i="45"/>
  <c r="E8120" i="45"/>
  <c r="D8120" i="45"/>
  <c r="H8119" i="45"/>
  <c r="G8119" i="45"/>
  <c r="F8119" i="45"/>
  <c r="E8119" i="45"/>
  <c r="D8119" i="45"/>
  <c r="H8118" i="45"/>
  <c r="G8118" i="45"/>
  <c r="F8118" i="45"/>
  <c r="E8118" i="45"/>
  <c r="D8118" i="45"/>
  <c r="H8117" i="45"/>
  <c r="G8117" i="45"/>
  <c r="F8117" i="45"/>
  <c r="E8117" i="45"/>
  <c r="D8117" i="45"/>
  <c r="H8116" i="45"/>
  <c r="G8116" i="45"/>
  <c r="F8116" i="45"/>
  <c r="E8116" i="45"/>
  <c r="D8116" i="45"/>
  <c r="H8115" i="45"/>
  <c r="G8115" i="45"/>
  <c r="F8115" i="45"/>
  <c r="E8115" i="45"/>
  <c r="D8115" i="45"/>
  <c r="H8114" i="45"/>
  <c r="G8114" i="45"/>
  <c r="F8114" i="45"/>
  <c r="E8114" i="45"/>
  <c r="D8114" i="45"/>
  <c r="H8113" i="45"/>
  <c r="G8113" i="45"/>
  <c r="F8113" i="45"/>
  <c r="E8113" i="45"/>
  <c r="D8113" i="45"/>
  <c r="H8112" i="45"/>
  <c r="G8112" i="45"/>
  <c r="F8112" i="45"/>
  <c r="E8112" i="45"/>
  <c r="D8112" i="45"/>
  <c r="H8111" i="45"/>
  <c r="G8111" i="45"/>
  <c r="F8111" i="45"/>
  <c r="E8111" i="45"/>
  <c r="D8111" i="45"/>
  <c r="H8110" i="45"/>
  <c r="G8110" i="45"/>
  <c r="F8110" i="45"/>
  <c r="E8110" i="45"/>
  <c r="D8110" i="45"/>
  <c r="H8109" i="45"/>
  <c r="G8109" i="45"/>
  <c r="F8109" i="45"/>
  <c r="E8109" i="45"/>
  <c r="D8109" i="45"/>
  <c r="H8108" i="45"/>
  <c r="G8108" i="45"/>
  <c r="F8108" i="45"/>
  <c r="E8108" i="45"/>
  <c r="D8108" i="45"/>
  <c r="H8107" i="45"/>
  <c r="G8107" i="45"/>
  <c r="F8107" i="45"/>
  <c r="E8107" i="45"/>
  <c r="D8107" i="45"/>
  <c r="H8106" i="45"/>
  <c r="G8106" i="45"/>
  <c r="F8106" i="45"/>
  <c r="E8106" i="45"/>
  <c r="D8106" i="45"/>
  <c r="H8105" i="45"/>
  <c r="G8105" i="45"/>
  <c r="F8105" i="45"/>
  <c r="E8105" i="45"/>
  <c r="D8105" i="45"/>
  <c r="H8104" i="45"/>
  <c r="G8104" i="45"/>
  <c r="F8104" i="45"/>
  <c r="E8104" i="45"/>
  <c r="D8104" i="45"/>
  <c r="H8103" i="45"/>
  <c r="G8103" i="45"/>
  <c r="F8103" i="45"/>
  <c r="E8103" i="45"/>
  <c r="D8103" i="45"/>
  <c r="H8102" i="45"/>
  <c r="G8102" i="45"/>
  <c r="F8102" i="45"/>
  <c r="E8102" i="45"/>
  <c r="D8102" i="45"/>
  <c r="H8101" i="45"/>
  <c r="G8101" i="45"/>
  <c r="F8101" i="45"/>
  <c r="E8101" i="45"/>
  <c r="D8101" i="45"/>
  <c r="H8100" i="45"/>
  <c r="G8100" i="45"/>
  <c r="F8100" i="45"/>
  <c r="E8100" i="45"/>
  <c r="D8100" i="45"/>
  <c r="H8099" i="45"/>
  <c r="G8099" i="45"/>
  <c r="F8099" i="45"/>
  <c r="E8099" i="45"/>
  <c r="D8099" i="45"/>
  <c r="H8098" i="45"/>
  <c r="G8098" i="45"/>
  <c r="F8098" i="45"/>
  <c r="E8098" i="45"/>
  <c r="D8098" i="45"/>
  <c r="H8097" i="45"/>
  <c r="G8097" i="45"/>
  <c r="F8097" i="45"/>
  <c r="E8097" i="45"/>
  <c r="D8097" i="45"/>
  <c r="H8096" i="45"/>
  <c r="G8096" i="45"/>
  <c r="F8096" i="45"/>
  <c r="E8096" i="45"/>
  <c r="D8096" i="45"/>
  <c r="H8095" i="45"/>
  <c r="G8095" i="45"/>
  <c r="F8095" i="45"/>
  <c r="E8095" i="45"/>
  <c r="D8095" i="45"/>
  <c r="H8094" i="45"/>
  <c r="G8094" i="45"/>
  <c r="F8094" i="45"/>
  <c r="E8094" i="45"/>
  <c r="D8094" i="45"/>
  <c r="H8093" i="45"/>
  <c r="G8093" i="45"/>
  <c r="F8093" i="45"/>
  <c r="E8093" i="45"/>
  <c r="D8093" i="45"/>
  <c r="H8092" i="45"/>
  <c r="G8092" i="45"/>
  <c r="F8092" i="45"/>
  <c r="E8092" i="45"/>
  <c r="D8092" i="45"/>
  <c r="H8091" i="45"/>
  <c r="G8091" i="45"/>
  <c r="F8091" i="45"/>
  <c r="E8091" i="45"/>
  <c r="D8091" i="45"/>
  <c r="H8090" i="45"/>
  <c r="G8090" i="45"/>
  <c r="F8090" i="45"/>
  <c r="E8090" i="45"/>
  <c r="D8090" i="45"/>
  <c r="H8089" i="45"/>
  <c r="G8089" i="45"/>
  <c r="F8089" i="45"/>
  <c r="E8089" i="45"/>
  <c r="D8089" i="45"/>
  <c r="H8088" i="45"/>
  <c r="G8088" i="45"/>
  <c r="F8088" i="45"/>
  <c r="E8088" i="45"/>
  <c r="D8088" i="45"/>
  <c r="H8087" i="45"/>
  <c r="G8087" i="45"/>
  <c r="F8087" i="45"/>
  <c r="E8087" i="45"/>
  <c r="D8087" i="45"/>
  <c r="H8086" i="45"/>
  <c r="G8086" i="45"/>
  <c r="F8086" i="45"/>
  <c r="E8086" i="45"/>
  <c r="D8086" i="45"/>
  <c r="H8085" i="45"/>
  <c r="G8085" i="45"/>
  <c r="F8085" i="45"/>
  <c r="E8085" i="45"/>
  <c r="D8085" i="45"/>
  <c r="H8084" i="45"/>
  <c r="G8084" i="45"/>
  <c r="F8084" i="45"/>
  <c r="E8084" i="45"/>
  <c r="D8084" i="45"/>
  <c r="H8083" i="45"/>
  <c r="G8083" i="45"/>
  <c r="F8083" i="45"/>
  <c r="E8083" i="45"/>
  <c r="D8083" i="45"/>
  <c r="H8082" i="45"/>
  <c r="G8082" i="45"/>
  <c r="F8082" i="45"/>
  <c r="E8082" i="45"/>
  <c r="D8082" i="45"/>
  <c r="H8081" i="45"/>
  <c r="G8081" i="45"/>
  <c r="F8081" i="45"/>
  <c r="E8081" i="45"/>
  <c r="D8081" i="45"/>
  <c r="H8080" i="45"/>
  <c r="G8080" i="45"/>
  <c r="F8080" i="45"/>
  <c r="E8080" i="45"/>
  <c r="D8080" i="45"/>
  <c r="H8079" i="45"/>
  <c r="G8079" i="45"/>
  <c r="F8079" i="45"/>
  <c r="E8079" i="45"/>
  <c r="D8079" i="45"/>
  <c r="H8078" i="45"/>
  <c r="G8078" i="45"/>
  <c r="F8078" i="45"/>
  <c r="E8078" i="45"/>
  <c r="D8078" i="45"/>
  <c r="H8077" i="45"/>
  <c r="G8077" i="45"/>
  <c r="F8077" i="45"/>
  <c r="E8077" i="45"/>
  <c r="D8077" i="45"/>
  <c r="H8076" i="45"/>
  <c r="G8076" i="45"/>
  <c r="F8076" i="45"/>
  <c r="E8076" i="45"/>
  <c r="D8076" i="45"/>
  <c r="H8075" i="45"/>
  <c r="G8075" i="45"/>
  <c r="F8075" i="45"/>
  <c r="E8075" i="45"/>
  <c r="D8075" i="45"/>
  <c r="H8074" i="45"/>
  <c r="G8074" i="45"/>
  <c r="F8074" i="45"/>
  <c r="E8074" i="45"/>
  <c r="D8074" i="45"/>
  <c r="H8073" i="45"/>
  <c r="G8073" i="45"/>
  <c r="F8073" i="45"/>
  <c r="E8073" i="45"/>
  <c r="D8073" i="45"/>
  <c r="H8072" i="45"/>
  <c r="G8072" i="45"/>
  <c r="F8072" i="45"/>
  <c r="E8072" i="45"/>
  <c r="D8072" i="45"/>
  <c r="H8071" i="45"/>
  <c r="G8071" i="45"/>
  <c r="F8071" i="45"/>
  <c r="E8071" i="45"/>
  <c r="D8071" i="45"/>
  <c r="H8070" i="45"/>
  <c r="G8070" i="45"/>
  <c r="F8070" i="45"/>
  <c r="E8070" i="45"/>
  <c r="D8070" i="45"/>
  <c r="H8069" i="45"/>
  <c r="G8069" i="45"/>
  <c r="F8069" i="45"/>
  <c r="E8069" i="45"/>
  <c r="D8069" i="45"/>
  <c r="H8068" i="45"/>
  <c r="G8068" i="45"/>
  <c r="F8068" i="45"/>
  <c r="E8068" i="45"/>
  <c r="D8068" i="45"/>
  <c r="H8067" i="45"/>
  <c r="G8067" i="45"/>
  <c r="F8067" i="45"/>
  <c r="E8067" i="45"/>
  <c r="D8067" i="45"/>
  <c r="H8066" i="45"/>
  <c r="G8066" i="45"/>
  <c r="F8066" i="45"/>
  <c r="E8066" i="45"/>
  <c r="D8066" i="45"/>
  <c r="H8065" i="45"/>
  <c r="G8065" i="45"/>
  <c r="F8065" i="45"/>
  <c r="E8065" i="45"/>
  <c r="D8065" i="45"/>
  <c r="H8064" i="45"/>
  <c r="G8064" i="45"/>
  <c r="F8064" i="45"/>
  <c r="E8064" i="45"/>
  <c r="D8064" i="45"/>
  <c r="H8063" i="45"/>
  <c r="G8063" i="45"/>
  <c r="F8063" i="45"/>
  <c r="E8063" i="45"/>
  <c r="D8063" i="45"/>
  <c r="H8062" i="45"/>
  <c r="G8062" i="45"/>
  <c r="F8062" i="45"/>
  <c r="E8062" i="45"/>
  <c r="D8062" i="45"/>
  <c r="H8061" i="45"/>
  <c r="G8061" i="45"/>
  <c r="F8061" i="45"/>
  <c r="E8061" i="45"/>
  <c r="D8061" i="45"/>
  <c r="H8060" i="45"/>
  <c r="G8060" i="45"/>
  <c r="F8060" i="45"/>
  <c r="E8060" i="45"/>
  <c r="D8060" i="45"/>
  <c r="H8059" i="45"/>
  <c r="G8059" i="45"/>
  <c r="F8059" i="45"/>
  <c r="E8059" i="45"/>
  <c r="D8059" i="45"/>
  <c r="H8058" i="45"/>
  <c r="G8058" i="45"/>
  <c r="F8058" i="45"/>
  <c r="E8058" i="45"/>
  <c r="D8058" i="45"/>
  <c r="H8057" i="45"/>
  <c r="G8057" i="45"/>
  <c r="F8057" i="45"/>
  <c r="E8057" i="45"/>
  <c r="D8057" i="45"/>
  <c r="H8056" i="45"/>
  <c r="G8056" i="45"/>
  <c r="F8056" i="45"/>
  <c r="E8056" i="45"/>
  <c r="D8056" i="45"/>
  <c r="H8055" i="45"/>
  <c r="G8055" i="45"/>
  <c r="F8055" i="45"/>
  <c r="E8055" i="45"/>
  <c r="D8055" i="45"/>
  <c r="H8054" i="45"/>
  <c r="G8054" i="45"/>
  <c r="F8054" i="45"/>
  <c r="E8054" i="45"/>
  <c r="D8054" i="45"/>
  <c r="H8053" i="45"/>
  <c r="G8053" i="45"/>
  <c r="F8053" i="45"/>
  <c r="E8053" i="45"/>
  <c r="D8053" i="45"/>
  <c r="H8052" i="45"/>
  <c r="G8052" i="45"/>
  <c r="F8052" i="45"/>
  <c r="E8052" i="45"/>
  <c r="D8052" i="45"/>
  <c r="H8051" i="45"/>
  <c r="G8051" i="45"/>
  <c r="F8051" i="45"/>
  <c r="E8051" i="45"/>
  <c r="D8051" i="45"/>
  <c r="H8050" i="45"/>
  <c r="G8050" i="45"/>
  <c r="F8050" i="45"/>
  <c r="E8050" i="45"/>
  <c r="D8050" i="45"/>
  <c r="H8049" i="45"/>
  <c r="G8049" i="45"/>
  <c r="F8049" i="45"/>
  <c r="E8049" i="45"/>
  <c r="D8049" i="45"/>
  <c r="H8048" i="45"/>
  <c r="G8048" i="45"/>
  <c r="F8048" i="45"/>
  <c r="E8048" i="45"/>
  <c r="D8048" i="45"/>
  <c r="H8047" i="45"/>
  <c r="G8047" i="45"/>
  <c r="F8047" i="45"/>
  <c r="E8047" i="45"/>
  <c r="D8047" i="45"/>
  <c r="H8046" i="45"/>
  <c r="G8046" i="45"/>
  <c r="F8046" i="45"/>
  <c r="E8046" i="45"/>
  <c r="D8046" i="45"/>
  <c r="H8045" i="45"/>
  <c r="G8045" i="45"/>
  <c r="F8045" i="45"/>
  <c r="E8045" i="45"/>
  <c r="D8045" i="45"/>
  <c r="H8044" i="45"/>
  <c r="G8044" i="45"/>
  <c r="F8044" i="45"/>
  <c r="E8044" i="45"/>
  <c r="D8044" i="45"/>
  <c r="H8043" i="45"/>
  <c r="G8043" i="45"/>
  <c r="F8043" i="45"/>
  <c r="E8043" i="45"/>
  <c r="D8043" i="45"/>
  <c r="H8042" i="45"/>
  <c r="G8042" i="45"/>
  <c r="F8042" i="45"/>
  <c r="E8042" i="45"/>
  <c r="D8042" i="45"/>
  <c r="H8041" i="45"/>
  <c r="G8041" i="45"/>
  <c r="F8041" i="45"/>
  <c r="E8041" i="45"/>
  <c r="D8041" i="45"/>
  <c r="H8040" i="45"/>
  <c r="G8040" i="45"/>
  <c r="F8040" i="45"/>
  <c r="E8040" i="45"/>
  <c r="D8040" i="45"/>
  <c r="H8039" i="45"/>
  <c r="G8039" i="45"/>
  <c r="F8039" i="45"/>
  <c r="E8039" i="45"/>
  <c r="D8039" i="45"/>
  <c r="H8038" i="45"/>
  <c r="G8038" i="45"/>
  <c r="F8038" i="45"/>
  <c r="E8038" i="45"/>
  <c r="D8038" i="45"/>
  <c r="H8037" i="45"/>
  <c r="G8037" i="45"/>
  <c r="F8037" i="45"/>
  <c r="E8037" i="45"/>
  <c r="D8037" i="45"/>
  <c r="H8036" i="45"/>
  <c r="G8036" i="45"/>
  <c r="F8036" i="45"/>
  <c r="E8036" i="45"/>
  <c r="D8036" i="45"/>
  <c r="H8035" i="45"/>
  <c r="G8035" i="45"/>
  <c r="F8035" i="45"/>
  <c r="E8035" i="45"/>
  <c r="D8035" i="45"/>
  <c r="H8034" i="45"/>
  <c r="G8034" i="45"/>
  <c r="F8034" i="45"/>
  <c r="E8034" i="45"/>
  <c r="D8034" i="45"/>
  <c r="H8033" i="45"/>
  <c r="G8033" i="45"/>
  <c r="F8033" i="45"/>
  <c r="E8033" i="45"/>
  <c r="D8033" i="45"/>
  <c r="H8032" i="45"/>
  <c r="G8032" i="45"/>
  <c r="F8032" i="45"/>
  <c r="E8032" i="45"/>
  <c r="D8032" i="45"/>
  <c r="H8031" i="45"/>
  <c r="G8031" i="45"/>
  <c r="F8031" i="45"/>
  <c r="E8031" i="45"/>
  <c r="D8031" i="45"/>
  <c r="H8030" i="45"/>
  <c r="G8030" i="45"/>
  <c r="F8030" i="45"/>
  <c r="E8030" i="45"/>
  <c r="D8030" i="45"/>
  <c r="H8029" i="45"/>
  <c r="G8029" i="45"/>
  <c r="F8029" i="45"/>
  <c r="E8029" i="45"/>
  <c r="D8029" i="45"/>
  <c r="H8028" i="45"/>
  <c r="G8028" i="45"/>
  <c r="F8028" i="45"/>
  <c r="E8028" i="45"/>
  <c r="D8028" i="45"/>
  <c r="H8027" i="45"/>
  <c r="G8027" i="45"/>
  <c r="F8027" i="45"/>
  <c r="E8027" i="45"/>
  <c r="D8027" i="45"/>
  <c r="H8026" i="45"/>
  <c r="G8026" i="45"/>
  <c r="F8026" i="45"/>
  <c r="E8026" i="45"/>
  <c r="D8026" i="45"/>
  <c r="H8025" i="45"/>
  <c r="G8025" i="45"/>
  <c r="F8025" i="45"/>
  <c r="E8025" i="45"/>
  <c r="D8025" i="45"/>
  <c r="H8024" i="45"/>
  <c r="G8024" i="45"/>
  <c r="F8024" i="45"/>
  <c r="E8024" i="45"/>
  <c r="D8024" i="45"/>
  <c r="H8023" i="45"/>
  <c r="G8023" i="45"/>
  <c r="F8023" i="45"/>
  <c r="E8023" i="45"/>
  <c r="D8023" i="45"/>
  <c r="H8022" i="45"/>
  <c r="G8022" i="45"/>
  <c r="F8022" i="45"/>
  <c r="E8022" i="45"/>
  <c r="D8022" i="45"/>
  <c r="H8021" i="45"/>
  <c r="G8021" i="45"/>
  <c r="F8021" i="45"/>
  <c r="E8021" i="45"/>
  <c r="D8021" i="45"/>
  <c r="H8020" i="45"/>
  <c r="G8020" i="45"/>
  <c r="F8020" i="45"/>
  <c r="E8020" i="45"/>
  <c r="D8020" i="45"/>
  <c r="H8019" i="45"/>
  <c r="G8019" i="45"/>
  <c r="F8019" i="45"/>
  <c r="E8019" i="45"/>
  <c r="D8019" i="45"/>
  <c r="H8018" i="45"/>
  <c r="G8018" i="45"/>
  <c r="F8018" i="45"/>
  <c r="E8018" i="45"/>
  <c r="D8018" i="45"/>
  <c r="H8017" i="45"/>
  <c r="G8017" i="45"/>
  <c r="F8017" i="45"/>
  <c r="E8017" i="45"/>
  <c r="D8017" i="45"/>
  <c r="H8016" i="45"/>
  <c r="G8016" i="45"/>
  <c r="F8016" i="45"/>
  <c r="E8016" i="45"/>
  <c r="D8016" i="45"/>
  <c r="H8015" i="45"/>
  <c r="G8015" i="45"/>
  <c r="F8015" i="45"/>
  <c r="E8015" i="45"/>
  <c r="D8015" i="45"/>
  <c r="H8014" i="45"/>
  <c r="G8014" i="45"/>
  <c r="F8014" i="45"/>
  <c r="E8014" i="45"/>
  <c r="D8014" i="45"/>
  <c r="H8013" i="45"/>
  <c r="G8013" i="45"/>
  <c r="F8013" i="45"/>
  <c r="E8013" i="45"/>
  <c r="D8013" i="45"/>
  <c r="H8012" i="45"/>
  <c r="G8012" i="45"/>
  <c r="F8012" i="45"/>
  <c r="E8012" i="45"/>
  <c r="D8012" i="45"/>
  <c r="H8011" i="45"/>
  <c r="G8011" i="45"/>
  <c r="F8011" i="45"/>
  <c r="E8011" i="45"/>
  <c r="D8011" i="45"/>
  <c r="H8010" i="45"/>
  <c r="G8010" i="45"/>
  <c r="F8010" i="45"/>
  <c r="E8010" i="45"/>
  <c r="D8010" i="45"/>
  <c r="H8009" i="45"/>
  <c r="G8009" i="45"/>
  <c r="F8009" i="45"/>
  <c r="E8009" i="45"/>
  <c r="D8009" i="45"/>
  <c r="H8008" i="45"/>
  <c r="G8008" i="45"/>
  <c r="F8008" i="45"/>
  <c r="E8008" i="45"/>
  <c r="D8008" i="45"/>
  <c r="H8007" i="45"/>
  <c r="G8007" i="45"/>
  <c r="F8007" i="45"/>
  <c r="E8007" i="45"/>
  <c r="D8007" i="45"/>
  <c r="H8006" i="45"/>
  <c r="G8006" i="45"/>
  <c r="F8006" i="45"/>
  <c r="E8006" i="45"/>
  <c r="D8006" i="45"/>
  <c r="H8005" i="45"/>
  <c r="G8005" i="45"/>
  <c r="F8005" i="45"/>
  <c r="E8005" i="45"/>
  <c r="D8005" i="45"/>
  <c r="H8004" i="45"/>
  <c r="G8004" i="45"/>
  <c r="F8004" i="45"/>
  <c r="E8004" i="45"/>
  <c r="D8004" i="45"/>
  <c r="H8003" i="45"/>
  <c r="G8003" i="45"/>
  <c r="F8003" i="45"/>
  <c r="E8003" i="45"/>
  <c r="D8003" i="45"/>
  <c r="H8002" i="45"/>
  <c r="G8002" i="45"/>
  <c r="F8002" i="45"/>
  <c r="E8002" i="45"/>
  <c r="D8002" i="45"/>
  <c r="H8001" i="45"/>
  <c r="G8001" i="45"/>
  <c r="F8001" i="45"/>
  <c r="E8001" i="45"/>
  <c r="D8001" i="45"/>
  <c r="H8000" i="45"/>
  <c r="G8000" i="45"/>
  <c r="F8000" i="45"/>
  <c r="E8000" i="45"/>
  <c r="D8000" i="45"/>
  <c r="H7999" i="45"/>
  <c r="G7999" i="45"/>
  <c r="F7999" i="45"/>
  <c r="E7999" i="45"/>
  <c r="D7999" i="45"/>
  <c r="H7998" i="45"/>
  <c r="G7998" i="45"/>
  <c r="F7998" i="45"/>
  <c r="E7998" i="45"/>
  <c r="D7998" i="45"/>
  <c r="H7997" i="45"/>
  <c r="G7997" i="45"/>
  <c r="F7997" i="45"/>
  <c r="E7997" i="45"/>
  <c r="D7997" i="45"/>
  <c r="H7996" i="45"/>
  <c r="G7996" i="45"/>
  <c r="F7996" i="45"/>
  <c r="E7996" i="45"/>
  <c r="D7996" i="45"/>
  <c r="H7995" i="45"/>
  <c r="G7995" i="45"/>
  <c r="F7995" i="45"/>
  <c r="E7995" i="45"/>
  <c r="D7995" i="45"/>
  <c r="H7994" i="45"/>
  <c r="G7994" i="45"/>
  <c r="F7994" i="45"/>
  <c r="E7994" i="45"/>
  <c r="D7994" i="45"/>
  <c r="H7993" i="45"/>
  <c r="G7993" i="45"/>
  <c r="F7993" i="45"/>
  <c r="E7993" i="45"/>
  <c r="D7993" i="45"/>
  <c r="H7992" i="45"/>
  <c r="G7992" i="45"/>
  <c r="F7992" i="45"/>
  <c r="E7992" i="45"/>
  <c r="D7992" i="45"/>
  <c r="H7991" i="45"/>
  <c r="G7991" i="45"/>
  <c r="F7991" i="45"/>
  <c r="E7991" i="45"/>
  <c r="D7991" i="45"/>
  <c r="H7990" i="45"/>
  <c r="G7990" i="45"/>
  <c r="F7990" i="45"/>
  <c r="E7990" i="45"/>
  <c r="D7990" i="45"/>
  <c r="H7989" i="45"/>
  <c r="G7989" i="45"/>
  <c r="F7989" i="45"/>
  <c r="E7989" i="45"/>
  <c r="D7989" i="45"/>
  <c r="H7988" i="45"/>
  <c r="G7988" i="45"/>
  <c r="F7988" i="45"/>
  <c r="E7988" i="45"/>
  <c r="D7988" i="45"/>
  <c r="H7987" i="45"/>
  <c r="G7987" i="45"/>
  <c r="F7987" i="45"/>
  <c r="E7987" i="45"/>
  <c r="D7987" i="45"/>
  <c r="H7986" i="45"/>
  <c r="G7986" i="45"/>
  <c r="F7986" i="45"/>
  <c r="E7986" i="45"/>
  <c r="D7986" i="45"/>
  <c r="H7985" i="45"/>
  <c r="G7985" i="45"/>
  <c r="F7985" i="45"/>
  <c r="E7985" i="45"/>
  <c r="D7985" i="45"/>
  <c r="H7984" i="45"/>
  <c r="G7984" i="45"/>
  <c r="F7984" i="45"/>
  <c r="E7984" i="45"/>
  <c r="D7984" i="45"/>
  <c r="H7983" i="45"/>
  <c r="G7983" i="45"/>
  <c r="F7983" i="45"/>
  <c r="E7983" i="45"/>
  <c r="D7983" i="45"/>
  <c r="H7982" i="45"/>
  <c r="G7982" i="45"/>
  <c r="F7982" i="45"/>
  <c r="E7982" i="45"/>
  <c r="D7982" i="45"/>
  <c r="H7981" i="45"/>
  <c r="G7981" i="45"/>
  <c r="F7981" i="45"/>
  <c r="E7981" i="45"/>
  <c r="D7981" i="45"/>
  <c r="H7980" i="45"/>
  <c r="G7980" i="45"/>
  <c r="F7980" i="45"/>
  <c r="E7980" i="45"/>
  <c r="D7980" i="45"/>
  <c r="H7979" i="45"/>
  <c r="G7979" i="45"/>
  <c r="F7979" i="45"/>
  <c r="E7979" i="45"/>
  <c r="D7979" i="45"/>
  <c r="H7978" i="45"/>
  <c r="G7978" i="45"/>
  <c r="F7978" i="45"/>
  <c r="E7978" i="45"/>
  <c r="D7978" i="45"/>
  <c r="H7977" i="45"/>
  <c r="G7977" i="45"/>
  <c r="F7977" i="45"/>
  <c r="E7977" i="45"/>
  <c r="D7977" i="45"/>
  <c r="H7976" i="45"/>
  <c r="G7976" i="45"/>
  <c r="F7976" i="45"/>
  <c r="E7976" i="45"/>
  <c r="D7976" i="45"/>
  <c r="H7975" i="45"/>
  <c r="G7975" i="45"/>
  <c r="F7975" i="45"/>
  <c r="E7975" i="45"/>
  <c r="D7975" i="45"/>
  <c r="H7974" i="45"/>
  <c r="G7974" i="45"/>
  <c r="F7974" i="45"/>
  <c r="E7974" i="45"/>
  <c r="D7974" i="45"/>
  <c r="H7973" i="45"/>
  <c r="G7973" i="45"/>
  <c r="F7973" i="45"/>
  <c r="E7973" i="45"/>
  <c r="D7973" i="45"/>
  <c r="H7972" i="45"/>
  <c r="G7972" i="45"/>
  <c r="F7972" i="45"/>
  <c r="E7972" i="45"/>
  <c r="D7972" i="45"/>
  <c r="H7971" i="45"/>
  <c r="G7971" i="45"/>
  <c r="F7971" i="45"/>
  <c r="E7971" i="45"/>
  <c r="D7971" i="45"/>
  <c r="H7970" i="45"/>
  <c r="G7970" i="45"/>
  <c r="F7970" i="45"/>
  <c r="E7970" i="45"/>
  <c r="D7970" i="45"/>
  <c r="H7969" i="45"/>
  <c r="G7969" i="45"/>
  <c r="F7969" i="45"/>
  <c r="E7969" i="45"/>
  <c r="D7969" i="45"/>
  <c r="H7968" i="45"/>
  <c r="G7968" i="45"/>
  <c r="F7968" i="45"/>
  <c r="E7968" i="45"/>
  <c r="D7968" i="45"/>
  <c r="H7967" i="45"/>
  <c r="G7967" i="45"/>
  <c r="F7967" i="45"/>
  <c r="E7967" i="45"/>
  <c r="D7967" i="45"/>
  <c r="H7966" i="45"/>
  <c r="G7966" i="45"/>
  <c r="F7966" i="45"/>
  <c r="E7966" i="45"/>
  <c r="D7966" i="45"/>
  <c r="H7965" i="45"/>
  <c r="G7965" i="45"/>
  <c r="F7965" i="45"/>
  <c r="E7965" i="45"/>
  <c r="D7965" i="45"/>
  <c r="H7964" i="45"/>
  <c r="G7964" i="45"/>
  <c r="F7964" i="45"/>
  <c r="E7964" i="45"/>
  <c r="D7964" i="45"/>
  <c r="H7963" i="45"/>
  <c r="G7963" i="45"/>
  <c r="F7963" i="45"/>
  <c r="E7963" i="45"/>
  <c r="D7963" i="45"/>
  <c r="H7962" i="45"/>
  <c r="G7962" i="45"/>
  <c r="F7962" i="45"/>
  <c r="E7962" i="45"/>
  <c r="D7962" i="45"/>
  <c r="H7961" i="45"/>
  <c r="G7961" i="45"/>
  <c r="F7961" i="45"/>
  <c r="E7961" i="45"/>
  <c r="D7961" i="45"/>
  <c r="H7960" i="45"/>
  <c r="G7960" i="45"/>
  <c r="F7960" i="45"/>
  <c r="E7960" i="45"/>
  <c r="D7960" i="45"/>
  <c r="H7959" i="45"/>
  <c r="G7959" i="45"/>
  <c r="F7959" i="45"/>
  <c r="E7959" i="45"/>
  <c r="D7959" i="45"/>
  <c r="H7958" i="45"/>
  <c r="G7958" i="45"/>
  <c r="F7958" i="45"/>
  <c r="E7958" i="45"/>
  <c r="D7958" i="45"/>
  <c r="H7957" i="45"/>
  <c r="G7957" i="45"/>
  <c r="F7957" i="45"/>
  <c r="E7957" i="45"/>
  <c r="D7957" i="45"/>
  <c r="H7956" i="45"/>
  <c r="G7956" i="45"/>
  <c r="F7956" i="45"/>
  <c r="E7956" i="45"/>
  <c r="D7956" i="45"/>
  <c r="H7955" i="45"/>
  <c r="G7955" i="45"/>
  <c r="F7955" i="45"/>
  <c r="E7955" i="45"/>
  <c r="D7955" i="45"/>
  <c r="H7954" i="45"/>
  <c r="G7954" i="45"/>
  <c r="F7954" i="45"/>
  <c r="E7954" i="45"/>
  <c r="D7954" i="45"/>
  <c r="H7953" i="45"/>
  <c r="G7953" i="45"/>
  <c r="F7953" i="45"/>
  <c r="E7953" i="45"/>
  <c r="D7953" i="45"/>
  <c r="H7952" i="45"/>
  <c r="G7952" i="45"/>
  <c r="F7952" i="45"/>
  <c r="E7952" i="45"/>
  <c r="D7952" i="45"/>
  <c r="H7951" i="45"/>
  <c r="G7951" i="45"/>
  <c r="F7951" i="45"/>
  <c r="E7951" i="45"/>
  <c r="D7951" i="45"/>
  <c r="H7950" i="45"/>
  <c r="G7950" i="45"/>
  <c r="F7950" i="45"/>
  <c r="E7950" i="45"/>
  <c r="D7950" i="45"/>
  <c r="H7949" i="45"/>
  <c r="G7949" i="45"/>
  <c r="F7949" i="45"/>
  <c r="E7949" i="45"/>
  <c r="D7949" i="45"/>
  <c r="H7948" i="45"/>
  <c r="G7948" i="45"/>
  <c r="F7948" i="45"/>
  <c r="E7948" i="45"/>
  <c r="D7948" i="45"/>
  <c r="H7947" i="45"/>
  <c r="G7947" i="45"/>
  <c r="F7947" i="45"/>
  <c r="E7947" i="45"/>
  <c r="D7947" i="45"/>
  <c r="H7946" i="45"/>
  <c r="G7946" i="45"/>
  <c r="F7946" i="45"/>
  <c r="E7946" i="45"/>
  <c r="D7946" i="45"/>
  <c r="H7945" i="45"/>
  <c r="G7945" i="45"/>
  <c r="F7945" i="45"/>
  <c r="E7945" i="45"/>
  <c r="D7945" i="45"/>
  <c r="H7944" i="45"/>
  <c r="G7944" i="45"/>
  <c r="F7944" i="45"/>
  <c r="E7944" i="45"/>
  <c r="D7944" i="45"/>
  <c r="H7943" i="45"/>
  <c r="G7943" i="45"/>
  <c r="F7943" i="45"/>
  <c r="E7943" i="45"/>
  <c r="D7943" i="45"/>
  <c r="H7942" i="45"/>
  <c r="G7942" i="45"/>
  <c r="F7942" i="45"/>
  <c r="E7942" i="45"/>
  <c r="D7942" i="45"/>
  <c r="H7941" i="45"/>
  <c r="G7941" i="45"/>
  <c r="F7941" i="45"/>
  <c r="E7941" i="45"/>
  <c r="D7941" i="45"/>
  <c r="H7940" i="45"/>
  <c r="G7940" i="45"/>
  <c r="F7940" i="45"/>
  <c r="E7940" i="45"/>
  <c r="D7940" i="45"/>
  <c r="H7939" i="45"/>
  <c r="G7939" i="45"/>
  <c r="F7939" i="45"/>
  <c r="E7939" i="45"/>
  <c r="D7939" i="45"/>
  <c r="H7938" i="45"/>
  <c r="G7938" i="45"/>
  <c r="F7938" i="45"/>
  <c r="E7938" i="45"/>
  <c r="D7938" i="45"/>
  <c r="H7937" i="45"/>
  <c r="G7937" i="45"/>
  <c r="F7937" i="45"/>
  <c r="E7937" i="45"/>
  <c r="D7937" i="45"/>
  <c r="H7936" i="45"/>
  <c r="G7936" i="45"/>
  <c r="F7936" i="45"/>
  <c r="E7936" i="45"/>
  <c r="D7936" i="45"/>
  <c r="H7935" i="45"/>
  <c r="G7935" i="45"/>
  <c r="F7935" i="45"/>
  <c r="E7935" i="45"/>
  <c r="D7935" i="45"/>
  <c r="H7934" i="45"/>
  <c r="G7934" i="45"/>
  <c r="F7934" i="45"/>
  <c r="E7934" i="45"/>
  <c r="D7934" i="45"/>
  <c r="H7933" i="45"/>
  <c r="G7933" i="45"/>
  <c r="F7933" i="45"/>
  <c r="E7933" i="45"/>
  <c r="D7933" i="45"/>
  <c r="H7932" i="45"/>
  <c r="G7932" i="45"/>
  <c r="F7932" i="45"/>
  <c r="E7932" i="45"/>
  <c r="D7932" i="45"/>
  <c r="H7931" i="45"/>
  <c r="G7931" i="45"/>
  <c r="F7931" i="45"/>
  <c r="E7931" i="45"/>
  <c r="D7931" i="45"/>
  <c r="H7930" i="45"/>
  <c r="G7930" i="45"/>
  <c r="F7930" i="45"/>
  <c r="E7930" i="45"/>
  <c r="D7930" i="45"/>
  <c r="H7929" i="45"/>
  <c r="G7929" i="45"/>
  <c r="F7929" i="45"/>
  <c r="E7929" i="45"/>
  <c r="D7929" i="45"/>
  <c r="H7928" i="45"/>
  <c r="G7928" i="45"/>
  <c r="F7928" i="45"/>
  <c r="E7928" i="45"/>
  <c r="D7928" i="45"/>
  <c r="H7927" i="45"/>
  <c r="G7927" i="45"/>
  <c r="F7927" i="45"/>
  <c r="E7927" i="45"/>
  <c r="D7927" i="45"/>
  <c r="H7926" i="45"/>
  <c r="G7926" i="45"/>
  <c r="F7926" i="45"/>
  <c r="E7926" i="45"/>
  <c r="D7926" i="45"/>
  <c r="H7925" i="45"/>
  <c r="G7925" i="45"/>
  <c r="F7925" i="45"/>
  <c r="E7925" i="45"/>
  <c r="D7925" i="45"/>
  <c r="H7924" i="45"/>
  <c r="G7924" i="45"/>
  <c r="F7924" i="45"/>
  <c r="E7924" i="45"/>
  <c r="D7924" i="45"/>
  <c r="H7923" i="45"/>
  <c r="G7923" i="45"/>
  <c r="F7923" i="45"/>
  <c r="E7923" i="45"/>
  <c r="D7923" i="45"/>
  <c r="H7922" i="45"/>
  <c r="G7922" i="45"/>
  <c r="F7922" i="45"/>
  <c r="E7922" i="45"/>
  <c r="D7922" i="45"/>
  <c r="H7921" i="45"/>
  <c r="G7921" i="45"/>
  <c r="F7921" i="45"/>
  <c r="E7921" i="45"/>
  <c r="D7921" i="45"/>
  <c r="H7920" i="45"/>
  <c r="G7920" i="45"/>
  <c r="F7920" i="45"/>
  <c r="E7920" i="45"/>
  <c r="D7920" i="45"/>
  <c r="H7919" i="45"/>
  <c r="G7919" i="45"/>
  <c r="F7919" i="45"/>
  <c r="E7919" i="45"/>
  <c r="D7919" i="45"/>
  <c r="H7918" i="45"/>
  <c r="G7918" i="45"/>
  <c r="F7918" i="45"/>
  <c r="E7918" i="45"/>
  <c r="D7918" i="45"/>
  <c r="H7917" i="45"/>
  <c r="G7917" i="45"/>
  <c r="F7917" i="45"/>
  <c r="E7917" i="45"/>
  <c r="D7917" i="45"/>
  <c r="H7916" i="45"/>
  <c r="G7916" i="45"/>
  <c r="F7916" i="45"/>
  <c r="E7916" i="45"/>
  <c r="D7916" i="45"/>
  <c r="H7915" i="45"/>
  <c r="G7915" i="45"/>
  <c r="F7915" i="45"/>
  <c r="E7915" i="45"/>
  <c r="D7915" i="45"/>
  <c r="H7914" i="45"/>
  <c r="G7914" i="45"/>
  <c r="F7914" i="45"/>
  <c r="E7914" i="45"/>
  <c r="D7914" i="45"/>
  <c r="H7913" i="45"/>
  <c r="G7913" i="45"/>
  <c r="F7913" i="45"/>
  <c r="E7913" i="45"/>
  <c r="D7913" i="45"/>
  <c r="H7912" i="45"/>
  <c r="G7912" i="45"/>
  <c r="F7912" i="45"/>
  <c r="E7912" i="45"/>
  <c r="D7912" i="45"/>
  <c r="H7911" i="45"/>
  <c r="G7911" i="45"/>
  <c r="F7911" i="45"/>
  <c r="E7911" i="45"/>
  <c r="D7911" i="45"/>
  <c r="H7910" i="45"/>
  <c r="G7910" i="45"/>
  <c r="F7910" i="45"/>
  <c r="E7910" i="45"/>
  <c r="D7910" i="45"/>
  <c r="H7909" i="45"/>
  <c r="G7909" i="45"/>
  <c r="F7909" i="45"/>
  <c r="E7909" i="45"/>
  <c r="D7909" i="45"/>
  <c r="H7908" i="45"/>
  <c r="G7908" i="45"/>
  <c r="F7908" i="45"/>
  <c r="E7908" i="45"/>
  <c r="D7908" i="45"/>
  <c r="H7907" i="45"/>
  <c r="G7907" i="45"/>
  <c r="F7907" i="45"/>
  <c r="E7907" i="45"/>
  <c r="D7907" i="45"/>
  <c r="H7906" i="45"/>
  <c r="G7906" i="45"/>
  <c r="F7906" i="45"/>
  <c r="E7906" i="45"/>
  <c r="D7906" i="45"/>
  <c r="H7905" i="45"/>
  <c r="G7905" i="45"/>
  <c r="F7905" i="45"/>
  <c r="E7905" i="45"/>
  <c r="D7905" i="45"/>
  <c r="H7904" i="45"/>
  <c r="G7904" i="45"/>
  <c r="F7904" i="45"/>
  <c r="E7904" i="45"/>
  <c r="D7904" i="45"/>
  <c r="H7903" i="45"/>
  <c r="G7903" i="45"/>
  <c r="F7903" i="45"/>
  <c r="E7903" i="45"/>
  <c r="D7903" i="45"/>
  <c r="H7902" i="45"/>
  <c r="G7902" i="45"/>
  <c r="F7902" i="45"/>
  <c r="E7902" i="45"/>
  <c r="D7902" i="45"/>
  <c r="H7901" i="45"/>
  <c r="G7901" i="45"/>
  <c r="F7901" i="45"/>
  <c r="E7901" i="45"/>
  <c r="D7901" i="45"/>
  <c r="H7900" i="45"/>
  <c r="G7900" i="45"/>
  <c r="F7900" i="45"/>
  <c r="E7900" i="45"/>
  <c r="D7900" i="45"/>
  <c r="H7899" i="45"/>
  <c r="G7899" i="45"/>
  <c r="F7899" i="45"/>
  <c r="E7899" i="45"/>
  <c r="D7899" i="45"/>
  <c r="H7898" i="45"/>
  <c r="G7898" i="45"/>
  <c r="F7898" i="45"/>
  <c r="E7898" i="45"/>
  <c r="D7898" i="45"/>
  <c r="H7897" i="45"/>
  <c r="G7897" i="45"/>
  <c r="F7897" i="45"/>
  <c r="E7897" i="45"/>
  <c r="D7897" i="45"/>
  <c r="H7896" i="45"/>
  <c r="G7896" i="45"/>
  <c r="F7896" i="45"/>
  <c r="E7896" i="45"/>
  <c r="D7896" i="45"/>
  <c r="H7895" i="45"/>
  <c r="G7895" i="45"/>
  <c r="F7895" i="45"/>
  <c r="E7895" i="45"/>
  <c r="D7895" i="45"/>
  <c r="H7894" i="45"/>
  <c r="G7894" i="45"/>
  <c r="F7894" i="45"/>
  <c r="E7894" i="45"/>
  <c r="D7894" i="45"/>
  <c r="H7893" i="45"/>
  <c r="G7893" i="45"/>
  <c r="F7893" i="45"/>
  <c r="E7893" i="45"/>
  <c r="D7893" i="45"/>
  <c r="H7892" i="45"/>
  <c r="G7892" i="45"/>
  <c r="F7892" i="45"/>
  <c r="E7892" i="45"/>
  <c r="D7892" i="45"/>
  <c r="H7891" i="45"/>
  <c r="G7891" i="45"/>
  <c r="F7891" i="45"/>
  <c r="E7891" i="45"/>
  <c r="D7891" i="45"/>
  <c r="H7890" i="45"/>
  <c r="G7890" i="45"/>
  <c r="F7890" i="45"/>
  <c r="E7890" i="45"/>
  <c r="D7890" i="45"/>
  <c r="H7889" i="45"/>
  <c r="G7889" i="45"/>
  <c r="F7889" i="45"/>
  <c r="E7889" i="45"/>
  <c r="D7889" i="45"/>
  <c r="H7888" i="45"/>
  <c r="G7888" i="45"/>
  <c r="F7888" i="45"/>
  <c r="E7888" i="45"/>
  <c r="D7888" i="45"/>
  <c r="H7887" i="45"/>
  <c r="G7887" i="45"/>
  <c r="F7887" i="45"/>
  <c r="E7887" i="45"/>
  <c r="D7887" i="45"/>
  <c r="H7886" i="45"/>
  <c r="G7886" i="45"/>
  <c r="F7886" i="45"/>
  <c r="E7886" i="45"/>
  <c r="D7886" i="45"/>
  <c r="H7885" i="45"/>
  <c r="G7885" i="45"/>
  <c r="F7885" i="45"/>
  <c r="E7885" i="45"/>
  <c r="D7885" i="45"/>
  <c r="H7884" i="45"/>
  <c r="G7884" i="45"/>
  <c r="F7884" i="45"/>
  <c r="E7884" i="45"/>
  <c r="D7884" i="45"/>
  <c r="H7883" i="45"/>
  <c r="G7883" i="45"/>
  <c r="F7883" i="45"/>
  <c r="E7883" i="45"/>
  <c r="D7883" i="45"/>
  <c r="H7882" i="45"/>
  <c r="G7882" i="45"/>
  <c r="F7882" i="45"/>
  <c r="E7882" i="45"/>
  <c r="D7882" i="45"/>
  <c r="H7881" i="45"/>
  <c r="G7881" i="45"/>
  <c r="F7881" i="45"/>
  <c r="E7881" i="45"/>
  <c r="D7881" i="45"/>
  <c r="H7880" i="45"/>
  <c r="G7880" i="45"/>
  <c r="F7880" i="45"/>
  <c r="E7880" i="45"/>
  <c r="D7880" i="45"/>
  <c r="H7879" i="45"/>
  <c r="G7879" i="45"/>
  <c r="F7879" i="45"/>
  <c r="E7879" i="45"/>
  <c r="D7879" i="45"/>
  <c r="H7878" i="45"/>
  <c r="G7878" i="45"/>
  <c r="F7878" i="45"/>
  <c r="E7878" i="45"/>
  <c r="D7878" i="45"/>
  <c r="H7877" i="45"/>
  <c r="G7877" i="45"/>
  <c r="F7877" i="45"/>
  <c r="E7877" i="45"/>
  <c r="D7877" i="45"/>
  <c r="H7876" i="45"/>
  <c r="G7876" i="45"/>
  <c r="F7876" i="45"/>
  <c r="E7876" i="45"/>
  <c r="D7876" i="45"/>
  <c r="H7875" i="45"/>
  <c r="G7875" i="45"/>
  <c r="F7875" i="45"/>
  <c r="E7875" i="45"/>
  <c r="D7875" i="45"/>
  <c r="H7874" i="45"/>
  <c r="G7874" i="45"/>
  <c r="F7874" i="45"/>
  <c r="E7874" i="45"/>
  <c r="D7874" i="45"/>
  <c r="H7873" i="45"/>
  <c r="G7873" i="45"/>
  <c r="F7873" i="45"/>
  <c r="E7873" i="45"/>
  <c r="D7873" i="45"/>
  <c r="H7872" i="45"/>
  <c r="G7872" i="45"/>
  <c r="F7872" i="45"/>
  <c r="E7872" i="45"/>
  <c r="D7872" i="45"/>
  <c r="H7871" i="45"/>
  <c r="G7871" i="45"/>
  <c r="F7871" i="45"/>
  <c r="E7871" i="45"/>
  <c r="D7871" i="45"/>
  <c r="H7870" i="45"/>
  <c r="G7870" i="45"/>
  <c r="F7870" i="45"/>
  <c r="E7870" i="45"/>
  <c r="D7870" i="45"/>
  <c r="H7869" i="45"/>
  <c r="G7869" i="45"/>
  <c r="F7869" i="45"/>
  <c r="E7869" i="45"/>
  <c r="D7869" i="45"/>
  <c r="H7868" i="45"/>
  <c r="G7868" i="45"/>
  <c r="F7868" i="45"/>
  <c r="E7868" i="45"/>
  <c r="D7868" i="45"/>
  <c r="H7867" i="45"/>
  <c r="G7867" i="45"/>
  <c r="F7867" i="45"/>
  <c r="E7867" i="45"/>
  <c r="D7867" i="45"/>
  <c r="H7866" i="45"/>
  <c r="G7866" i="45"/>
  <c r="F7866" i="45"/>
  <c r="E7866" i="45"/>
  <c r="D7866" i="45"/>
  <c r="H7865" i="45"/>
  <c r="G7865" i="45"/>
  <c r="F7865" i="45"/>
  <c r="E7865" i="45"/>
  <c r="D7865" i="45"/>
  <c r="H7864" i="45"/>
  <c r="G7864" i="45"/>
  <c r="F7864" i="45"/>
  <c r="E7864" i="45"/>
  <c r="D7864" i="45"/>
  <c r="H7863" i="45"/>
  <c r="G7863" i="45"/>
  <c r="F7863" i="45"/>
  <c r="E7863" i="45"/>
  <c r="D7863" i="45"/>
  <c r="H7862" i="45"/>
  <c r="G7862" i="45"/>
  <c r="F7862" i="45"/>
  <c r="E7862" i="45"/>
  <c r="D7862" i="45"/>
  <c r="H7861" i="45"/>
  <c r="G7861" i="45"/>
  <c r="F7861" i="45"/>
  <c r="E7861" i="45"/>
  <c r="D7861" i="45"/>
  <c r="H7860" i="45"/>
  <c r="G7860" i="45"/>
  <c r="F7860" i="45"/>
  <c r="E7860" i="45"/>
  <c r="D7860" i="45"/>
  <c r="H7859" i="45"/>
  <c r="G7859" i="45"/>
  <c r="F7859" i="45"/>
  <c r="E7859" i="45"/>
  <c r="D7859" i="45"/>
  <c r="H7858" i="45"/>
  <c r="G7858" i="45"/>
  <c r="F7858" i="45"/>
  <c r="E7858" i="45"/>
  <c r="D7858" i="45"/>
  <c r="H7857" i="45"/>
  <c r="G7857" i="45"/>
  <c r="F7857" i="45"/>
  <c r="E7857" i="45"/>
  <c r="D7857" i="45"/>
  <c r="H7856" i="45"/>
  <c r="G7856" i="45"/>
  <c r="F7856" i="45"/>
  <c r="E7856" i="45"/>
  <c r="D7856" i="45"/>
  <c r="H7855" i="45"/>
  <c r="G7855" i="45"/>
  <c r="F7855" i="45"/>
  <c r="E7855" i="45"/>
  <c r="D7855" i="45"/>
  <c r="H7854" i="45"/>
  <c r="G7854" i="45"/>
  <c r="F7854" i="45"/>
  <c r="E7854" i="45"/>
  <c r="D7854" i="45"/>
  <c r="H7853" i="45"/>
  <c r="G7853" i="45"/>
  <c r="F7853" i="45"/>
  <c r="E7853" i="45"/>
  <c r="D7853" i="45"/>
  <c r="H7852" i="45"/>
  <c r="G7852" i="45"/>
  <c r="F7852" i="45"/>
  <c r="E7852" i="45"/>
  <c r="D7852" i="45"/>
  <c r="H7851" i="45"/>
  <c r="G7851" i="45"/>
  <c r="F7851" i="45"/>
  <c r="E7851" i="45"/>
  <c r="D7851" i="45"/>
  <c r="H7850" i="45"/>
  <c r="G7850" i="45"/>
  <c r="F7850" i="45"/>
  <c r="E7850" i="45"/>
  <c r="D7850" i="45"/>
  <c r="H7849" i="45"/>
  <c r="G7849" i="45"/>
  <c r="F7849" i="45"/>
  <c r="E7849" i="45"/>
  <c r="D7849" i="45"/>
  <c r="H7848" i="45"/>
  <c r="G7848" i="45"/>
  <c r="F7848" i="45"/>
  <c r="E7848" i="45"/>
  <c r="D7848" i="45"/>
  <c r="H7847" i="45"/>
  <c r="G7847" i="45"/>
  <c r="F7847" i="45"/>
  <c r="E7847" i="45"/>
  <c r="D7847" i="45"/>
  <c r="H7846" i="45"/>
  <c r="G7846" i="45"/>
  <c r="F7846" i="45"/>
  <c r="E7846" i="45"/>
  <c r="D7846" i="45"/>
  <c r="H7845" i="45"/>
  <c r="G7845" i="45"/>
  <c r="F7845" i="45"/>
  <c r="E7845" i="45"/>
  <c r="D7845" i="45"/>
  <c r="H7844" i="45"/>
  <c r="G7844" i="45"/>
  <c r="F7844" i="45"/>
  <c r="E7844" i="45"/>
  <c r="D7844" i="45"/>
  <c r="H7843" i="45"/>
  <c r="G7843" i="45"/>
  <c r="F7843" i="45"/>
  <c r="E7843" i="45"/>
  <c r="D7843" i="45"/>
  <c r="H7842" i="45"/>
  <c r="G7842" i="45"/>
  <c r="F7842" i="45"/>
  <c r="E7842" i="45"/>
  <c r="D7842" i="45"/>
  <c r="H7841" i="45"/>
  <c r="G7841" i="45"/>
  <c r="F7841" i="45"/>
  <c r="E7841" i="45"/>
  <c r="D7841" i="45"/>
  <c r="H7840" i="45"/>
  <c r="G7840" i="45"/>
  <c r="F7840" i="45"/>
  <c r="E7840" i="45"/>
  <c r="D7840" i="45"/>
  <c r="H7839" i="45"/>
  <c r="G7839" i="45"/>
  <c r="F7839" i="45"/>
  <c r="E7839" i="45"/>
  <c r="D7839" i="45"/>
  <c r="H7838" i="45"/>
  <c r="G7838" i="45"/>
  <c r="F7838" i="45"/>
  <c r="E7838" i="45"/>
  <c r="D7838" i="45"/>
  <c r="H7837" i="45"/>
  <c r="G7837" i="45"/>
  <c r="F7837" i="45"/>
  <c r="E7837" i="45"/>
  <c r="D7837" i="45"/>
  <c r="H7836" i="45"/>
  <c r="G7836" i="45"/>
  <c r="F7836" i="45"/>
  <c r="E7836" i="45"/>
  <c r="D7836" i="45"/>
  <c r="H7835" i="45"/>
  <c r="G7835" i="45"/>
  <c r="F7835" i="45"/>
  <c r="E7835" i="45"/>
  <c r="D7835" i="45"/>
  <c r="H7834" i="45"/>
  <c r="G7834" i="45"/>
  <c r="F7834" i="45"/>
  <c r="E7834" i="45"/>
  <c r="D7834" i="45"/>
  <c r="H7833" i="45"/>
  <c r="G7833" i="45"/>
  <c r="F7833" i="45"/>
  <c r="E7833" i="45"/>
  <c r="D7833" i="45"/>
  <c r="H7832" i="45"/>
  <c r="G7832" i="45"/>
  <c r="F7832" i="45"/>
  <c r="E7832" i="45"/>
  <c r="D7832" i="45"/>
  <c r="H7831" i="45"/>
  <c r="G7831" i="45"/>
  <c r="F7831" i="45"/>
  <c r="E7831" i="45"/>
  <c r="D7831" i="45"/>
  <c r="H7830" i="45"/>
  <c r="G7830" i="45"/>
  <c r="F7830" i="45"/>
  <c r="E7830" i="45"/>
  <c r="D7830" i="45"/>
  <c r="H7829" i="45"/>
  <c r="G7829" i="45"/>
  <c r="F7829" i="45"/>
  <c r="E7829" i="45"/>
  <c r="D7829" i="45"/>
  <c r="H7828" i="45"/>
  <c r="G7828" i="45"/>
  <c r="F7828" i="45"/>
  <c r="E7828" i="45"/>
  <c r="D7828" i="45"/>
  <c r="H7827" i="45"/>
  <c r="G7827" i="45"/>
  <c r="F7827" i="45"/>
  <c r="E7827" i="45"/>
  <c r="D7827" i="45"/>
  <c r="H7826" i="45"/>
  <c r="G7826" i="45"/>
  <c r="F7826" i="45"/>
  <c r="E7826" i="45"/>
  <c r="D7826" i="45"/>
  <c r="H7825" i="45"/>
  <c r="G7825" i="45"/>
  <c r="F7825" i="45"/>
  <c r="E7825" i="45"/>
  <c r="D7825" i="45"/>
  <c r="H7824" i="45"/>
  <c r="G7824" i="45"/>
  <c r="F7824" i="45"/>
  <c r="E7824" i="45"/>
  <c r="D7824" i="45"/>
  <c r="H7823" i="45"/>
  <c r="G7823" i="45"/>
  <c r="F7823" i="45"/>
  <c r="E7823" i="45"/>
  <c r="D7823" i="45"/>
  <c r="H7822" i="45"/>
  <c r="G7822" i="45"/>
  <c r="F7822" i="45"/>
  <c r="E7822" i="45"/>
  <c r="D7822" i="45"/>
  <c r="H7821" i="45"/>
  <c r="G7821" i="45"/>
  <c r="F7821" i="45"/>
  <c r="E7821" i="45"/>
  <c r="D7821" i="45"/>
  <c r="H7820" i="45"/>
  <c r="G7820" i="45"/>
  <c r="F7820" i="45"/>
  <c r="E7820" i="45"/>
  <c r="D7820" i="45"/>
  <c r="H7819" i="45"/>
  <c r="G7819" i="45"/>
  <c r="F7819" i="45"/>
  <c r="E7819" i="45"/>
  <c r="D7819" i="45"/>
  <c r="H7818" i="45"/>
  <c r="G7818" i="45"/>
  <c r="F7818" i="45"/>
  <c r="E7818" i="45"/>
  <c r="D7818" i="45"/>
  <c r="H7817" i="45"/>
  <c r="G7817" i="45"/>
  <c r="F7817" i="45"/>
  <c r="E7817" i="45"/>
  <c r="D7817" i="45"/>
  <c r="H7816" i="45"/>
  <c r="G7816" i="45"/>
  <c r="F7816" i="45"/>
  <c r="E7816" i="45"/>
  <c r="D7816" i="45"/>
  <c r="H7815" i="45"/>
  <c r="G7815" i="45"/>
  <c r="F7815" i="45"/>
  <c r="E7815" i="45"/>
  <c r="D7815" i="45"/>
  <c r="H7814" i="45"/>
  <c r="G7814" i="45"/>
  <c r="F7814" i="45"/>
  <c r="E7814" i="45"/>
  <c r="D7814" i="45"/>
  <c r="H7813" i="45"/>
  <c r="G7813" i="45"/>
  <c r="F7813" i="45"/>
  <c r="E7813" i="45"/>
  <c r="D7813" i="45"/>
  <c r="H7812" i="45"/>
  <c r="G7812" i="45"/>
  <c r="F7812" i="45"/>
  <c r="E7812" i="45"/>
  <c r="D7812" i="45"/>
  <c r="H7811" i="45"/>
  <c r="G7811" i="45"/>
  <c r="F7811" i="45"/>
  <c r="E7811" i="45"/>
  <c r="D7811" i="45"/>
  <c r="H7810" i="45"/>
  <c r="G7810" i="45"/>
  <c r="F7810" i="45"/>
  <c r="E7810" i="45"/>
  <c r="D7810" i="45"/>
  <c r="H7809" i="45"/>
  <c r="G7809" i="45"/>
  <c r="F7809" i="45"/>
  <c r="E7809" i="45"/>
  <c r="D7809" i="45"/>
  <c r="H7808" i="45"/>
  <c r="G7808" i="45"/>
  <c r="F7808" i="45"/>
  <c r="E7808" i="45"/>
  <c r="D7808" i="45"/>
  <c r="H7807" i="45"/>
  <c r="G7807" i="45"/>
  <c r="F7807" i="45"/>
  <c r="E7807" i="45"/>
  <c r="D7807" i="45"/>
  <c r="H7806" i="45"/>
  <c r="G7806" i="45"/>
  <c r="F7806" i="45"/>
  <c r="E7806" i="45"/>
  <c r="D7806" i="45"/>
  <c r="H7805" i="45"/>
  <c r="G7805" i="45"/>
  <c r="F7805" i="45"/>
  <c r="E7805" i="45"/>
  <c r="D7805" i="45"/>
  <c r="H7804" i="45"/>
  <c r="G7804" i="45"/>
  <c r="F7804" i="45"/>
  <c r="E7804" i="45"/>
  <c r="D7804" i="45"/>
  <c r="H7803" i="45"/>
  <c r="G7803" i="45"/>
  <c r="F7803" i="45"/>
  <c r="E7803" i="45"/>
  <c r="D7803" i="45"/>
  <c r="H7802" i="45"/>
  <c r="G7802" i="45"/>
  <c r="F7802" i="45"/>
  <c r="E7802" i="45"/>
  <c r="D7802" i="45"/>
  <c r="H7801" i="45"/>
  <c r="G7801" i="45"/>
  <c r="F7801" i="45"/>
  <c r="E7801" i="45"/>
  <c r="D7801" i="45"/>
  <c r="H7800" i="45"/>
  <c r="G7800" i="45"/>
  <c r="F7800" i="45"/>
  <c r="E7800" i="45"/>
  <c r="D7800" i="45"/>
  <c r="H7799" i="45"/>
  <c r="G7799" i="45"/>
  <c r="F7799" i="45"/>
  <c r="E7799" i="45"/>
  <c r="D7799" i="45"/>
  <c r="H7798" i="45"/>
  <c r="G7798" i="45"/>
  <c r="F7798" i="45"/>
  <c r="E7798" i="45"/>
  <c r="D7798" i="45"/>
  <c r="H7797" i="45"/>
  <c r="G7797" i="45"/>
  <c r="F7797" i="45"/>
  <c r="E7797" i="45"/>
  <c r="D7797" i="45"/>
  <c r="H7796" i="45"/>
  <c r="G7796" i="45"/>
  <c r="F7796" i="45"/>
  <c r="E7796" i="45"/>
  <c r="D7796" i="45"/>
  <c r="H7795" i="45"/>
  <c r="G7795" i="45"/>
  <c r="F7795" i="45"/>
  <c r="E7795" i="45"/>
  <c r="D7795" i="45"/>
  <c r="H7794" i="45"/>
  <c r="G7794" i="45"/>
  <c r="F7794" i="45"/>
  <c r="E7794" i="45"/>
  <c r="D7794" i="45"/>
  <c r="H7793" i="45"/>
  <c r="G7793" i="45"/>
  <c r="F7793" i="45"/>
  <c r="E7793" i="45"/>
  <c r="D7793" i="45"/>
  <c r="H7792" i="45"/>
  <c r="G7792" i="45"/>
  <c r="F7792" i="45"/>
  <c r="E7792" i="45"/>
  <c r="D7792" i="45"/>
  <c r="H7791" i="45"/>
  <c r="G7791" i="45"/>
  <c r="F7791" i="45"/>
  <c r="E7791" i="45"/>
  <c r="D7791" i="45"/>
  <c r="H7790" i="45"/>
  <c r="G7790" i="45"/>
  <c r="F7790" i="45"/>
  <c r="E7790" i="45"/>
  <c r="D7790" i="45"/>
  <c r="H7789" i="45"/>
  <c r="G7789" i="45"/>
  <c r="F7789" i="45"/>
  <c r="E7789" i="45"/>
  <c r="D7789" i="45"/>
  <c r="H7788" i="45"/>
  <c r="G7788" i="45"/>
  <c r="F7788" i="45"/>
  <c r="E7788" i="45"/>
  <c r="D7788" i="45"/>
  <c r="H7787" i="45"/>
  <c r="G7787" i="45"/>
  <c r="F7787" i="45"/>
  <c r="E7787" i="45"/>
  <c r="D7787" i="45"/>
  <c r="H7786" i="45"/>
  <c r="G7786" i="45"/>
  <c r="F7786" i="45"/>
  <c r="E7786" i="45"/>
  <c r="D7786" i="45"/>
  <c r="H7785" i="45"/>
  <c r="G7785" i="45"/>
  <c r="F7785" i="45"/>
  <c r="E7785" i="45"/>
  <c r="D7785" i="45"/>
  <c r="H7784" i="45"/>
  <c r="G7784" i="45"/>
  <c r="F7784" i="45"/>
  <c r="E7784" i="45"/>
  <c r="D7784" i="45"/>
  <c r="H7783" i="45"/>
  <c r="G7783" i="45"/>
  <c r="F7783" i="45"/>
  <c r="E7783" i="45"/>
  <c r="D7783" i="45"/>
  <c r="H7782" i="45"/>
  <c r="G7782" i="45"/>
  <c r="F7782" i="45"/>
  <c r="E7782" i="45"/>
  <c r="D7782" i="45"/>
  <c r="H7781" i="45"/>
  <c r="G7781" i="45"/>
  <c r="F7781" i="45"/>
  <c r="E7781" i="45"/>
  <c r="D7781" i="45"/>
  <c r="H7780" i="45"/>
  <c r="G7780" i="45"/>
  <c r="F7780" i="45"/>
  <c r="E7780" i="45"/>
  <c r="D7780" i="45"/>
  <c r="H7779" i="45"/>
  <c r="G7779" i="45"/>
  <c r="F7779" i="45"/>
  <c r="E7779" i="45"/>
  <c r="D7779" i="45"/>
  <c r="H7778" i="45"/>
  <c r="G7778" i="45"/>
  <c r="F7778" i="45"/>
  <c r="E7778" i="45"/>
  <c r="D7778" i="45"/>
  <c r="H7777" i="45"/>
  <c r="G7777" i="45"/>
  <c r="F7777" i="45"/>
  <c r="E7777" i="45"/>
  <c r="D7777" i="45"/>
  <c r="H7776" i="45"/>
  <c r="G7776" i="45"/>
  <c r="F7776" i="45"/>
  <c r="E7776" i="45"/>
  <c r="D7776" i="45"/>
  <c r="H7775" i="45"/>
  <c r="G7775" i="45"/>
  <c r="F7775" i="45"/>
  <c r="E7775" i="45"/>
  <c r="D7775" i="45"/>
  <c r="H7774" i="45"/>
  <c r="G7774" i="45"/>
  <c r="F7774" i="45"/>
  <c r="E7774" i="45"/>
  <c r="D7774" i="45"/>
  <c r="H7773" i="45"/>
  <c r="G7773" i="45"/>
  <c r="F7773" i="45"/>
  <c r="E7773" i="45"/>
  <c r="D7773" i="45"/>
  <c r="H7772" i="45"/>
  <c r="G7772" i="45"/>
  <c r="F7772" i="45"/>
  <c r="E7772" i="45"/>
  <c r="D7772" i="45"/>
  <c r="H7771" i="45"/>
  <c r="G7771" i="45"/>
  <c r="F7771" i="45"/>
  <c r="E7771" i="45"/>
  <c r="D7771" i="45"/>
  <c r="H7770" i="45"/>
  <c r="G7770" i="45"/>
  <c r="F7770" i="45"/>
  <c r="E7770" i="45"/>
  <c r="D7770" i="45"/>
  <c r="H7769" i="45"/>
  <c r="G7769" i="45"/>
  <c r="F7769" i="45"/>
  <c r="E7769" i="45"/>
  <c r="D7769" i="45"/>
  <c r="H7768" i="45"/>
  <c r="G7768" i="45"/>
  <c r="F7768" i="45"/>
  <c r="E7768" i="45"/>
  <c r="D7768" i="45"/>
  <c r="H7767" i="45"/>
  <c r="G7767" i="45"/>
  <c r="F7767" i="45"/>
  <c r="E7767" i="45"/>
  <c r="D7767" i="45"/>
  <c r="H7766" i="45"/>
  <c r="G7766" i="45"/>
  <c r="F7766" i="45"/>
  <c r="E7766" i="45"/>
  <c r="D7766" i="45"/>
  <c r="H7765" i="45"/>
  <c r="G7765" i="45"/>
  <c r="F7765" i="45"/>
  <c r="E7765" i="45"/>
  <c r="D7765" i="45"/>
  <c r="H7764" i="45"/>
  <c r="G7764" i="45"/>
  <c r="F7764" i="45"/>
  <c r="E7764" i="45"/>
  <c r="D7764" i="45"/>
  <c r="H7763" i="45"/>
  <c r="G7763" i="45"/>
  <c r="F7763" i="45"/>
  <c r="E7763" i="45"/>
  <c r="D7763" i="45"/>
  <c r="H7762" i="45"/>
  <c r="G7762" i="45"/>
  <c r="F7762" i="45"/>
  <c r="E7762" i="45"/>
  <c r="D7762" i="45"/>
  <c r="H7761" i="45"/>
  <c r="G7761" i="45"/>
  <c r="F7761" i="45"/>
  <c r="E7761" i="45"/>
  <c r="D7761" i="45"/>
  <c r="H7760" i="45"/>
  <c r="G7760" i="45"/>
  <c r="F7760" i="45"/>
  <c r="E7760" i="45"/>
  <c r="D7760" i="45"/>
  <c r="H7759" i="45"/>
  <c r="G7759" i="45"/>
  <c r="F7759" i="45"/>
  <c r="E7759" i="45"/>
  <c r="D7759" i="45"/>
  <c r="H7758" i="45"/>
  <c r="G7758" i="45"/>
  <c r="F7758" i="45"/>
  <c r="E7758" i="45"/>
  <c r="D7758" i="45"/>
  <c r="H7757" i="45"/>
  <c r="G7757" i="45"/>
  <c r="F7757" i="45"/>
  <c r="E7757" i="45"/>
  <c r="D7757" i="45"/>
  <c r="H7756" i="45"/>
  <c r="G7756" i="45"/>
  <c r="F7756" i="45"/>
  <c r="E7756" i="45"/>
  <c r="D7756" i="45"/>
  <c r="H7755" i="45"/>
  <c r="G7755" i="45"/>
  <c r="F7755" i="45"/>
  <c r="E7755" i="45"/>
  <c r="D7755" i="45"/>
  <c r="H7754" i="45"/>
  <c r="G7754" i="45"/>
  <c r="F7754" i="45"/>
  <c r="E7754" i="45"/>
  <c r="D7754" i="45"/>
  <c r="H7753" i="45"/>
  <c r="G7753" i="45"/>
  <c r="F7753" i="45"/>
  <c r="E7753" i="45"/>
  <c r="D7753" i="45"/>
  <c r="H7752" i="45"/>
  <c r="G7752" i="45"/>
  <c r="F7752" i="45"/>
  <c r="E7752" i="45"/>
  <c r="D7752" i="45"/>
  <c r="H7751" i="45"/>
  <c r="G7751" i="45"/>
  <c r="F7751" i="45"/>
  <c r="E7751" i="45"/>
  <c r="D7751" i="45"/>
  <c r="H7750" i="45"/>
  <c r="G7750" i="45"/>
  <c r="F7750" i="45"/>
  <c r="E7750" i="45"/>
  <c r="D7750" i="45"/>
  <c r="H7749" i="45"/>
  <c r="G7749" i="45"/>
  <c r="F7749" i="45"/>
  <c r="E7749" i="45"/>
  <c r="D7749" i="45"/>
  <c r="H7748" i="45"/>
  <c r="G7748" i="45"/>
  <c r="F7748" i="45"/>
  <c r="E7748" i="45"/>
  <c r="D7748" i="45"/>
  <c r="H7747" i="45"/>
  <c r="G7747" i="45"/>
  <c r="F7747" i="45"/>
  <c r="E7747" i="45"/>
  <c r="D7747" i="45"/>
  <c r="H7746" i="45"/>
  <c r="G7746" i="45"/>
  <c r="F7746" i="45"/>
  <c r="E7746" i="45"/>
  <c r="D7746" i="45"/>
  <c r="H7745" i="45"/>
  <c r="G7745" i="45"/>
  <c r="F7745" i="45"/>
  <c r="E7745" i="45"/>
  <c r="D7745" i="45"/>
  <c r="H7744" i="45"/>
  <c r="G7744" i="45"/>
  <c r="F7744" i="45"/>
  <c r="E7744" i="45"/>
  <c r="D7744" i="45"/>
  <c r="H7743" i="45"/>
  <c r="G7743" i="45"/>
  <c r="F7743" i="45"/>
  <c r="E7743" i="45"/>
  <c r="D7743" i="45"/>
  <c r="H7742" i="45"/>
  <c r="G7742" i="45"/>
  <c r="F7742" i="45"/>
  <c r="E7742" i="45"/>
  <c r="D7742" i="45"/>
  <c r="H7741" i="45"/>
  <c r="G7741" i="45"/>
  <c r="F7741" i="45"/>
  <c r="E7741" i="45"/>
  <c r="D7741" i="45"/>
  <c r="H7740" i="45"/>
  <c r="G7740" i="45"/>
  <c r="F7740" i="45"/>
  <c r="E7740" i="45"/>
  <c r="D7740" i="45"/>
  <c r="H7739" i="45"/>
  <c r="G7739" i="45"/>
  <c r="F7739" i="45"/>
  <c r="E7739" i="45"/>
  <c r="D7739" i="45"/>
  <c r="H7738" i="45"/>
  <c r="G7738" i="45"/>
  <c r="F7738" i="45"/>
  <c r="E7738" i="45"/>
  <c r="D7738" i="45"/>
  <c r="H7737" i="45"/>
  <c r="G7737" i="45"/>
  <c r="F7737" i="45"/>
  <c r="E7737" i="45"/>
  <c r="D7737" i="45"/>
  <c r="H7736" i="45"/>
  <c r="G7736" i="45"/>
  <c r="F7736" i="45"/>
  <c r="E7736" i="45"/>
  <c r="D7736" i="45"/>
  <c r="H7735" i="45"/>
  <c r="G7735" i="45"/>
  <c r="F7735" i="45"/>
  <c r="E7735" i="45"/>
  <c r="D7735" i="45"/>
  <c r="H7734" i="45"/>
  <c r="G7734" i="45"/>
  <c r="F7734" i="45"/>
  <c r="E7734" i="45"/>
  <c r="D7734" i="45"/>
  <c r="H7733" i="45"/>
  <c r="G7733" i="45"/>
  <c r="F7733" i="45"/>
  <c r="E7733" i="45"/>
  <c r="D7733" i="45"/>
  <c r="H7732" i="45"/>
  <c r="G7732" i="45"/>
  <c r="F7732" i="45"/>
  <c r="E7732" i="45"/>
  <c r="D7732" i="45"/>
  <c r="H7731" i="45"/>
  <c r="G7731" i="45"/>
  <c r="F7731" i="45"/>
  <c r="E7731" i="45"/>
  <c r="D7731" i="45"/>
  <c r="H7730" i="45"/>
  <c r="G7730" i="45"/>
  <c r="F7730" i="45"/>
  <c r="E7730" i="45"/>
  <c r="D7730" i="45"/>
  <c r="H7729" i="45"/>
  <c r="G7729" i="45"/>
  <c r="F7729" i="45"/>
  <c r="E7729" i="45"/>
  <c r="D7729" i="45"/>
  <c r="H7728" i="45"/>
  <c r="G7728" i="45"/>
  <c r="F7728" i="45"/>
  <c r="E7728" i="45"/>
  <c r="D7728" i="45"/>
  <c r="H7727" i="45"/>
  <c r="G7727" i="45"/>
  <c r="F7727" i="45"/>
  <c r="E7727" i="45"/>
  <c r="D7727" i="45"/>
  <c r="H7726" i="45"/>
  <c r="G7726" i="45"/>
  <c r="F7726" i="45"/>
  <c r="E7726" i="45"/>
  <c r="D7726" i="45"/>
  <c r="H7725" i="45"/>
  <c r="G7725" i="45"/>
  <c r="F7725" i="45"/>
  <c r="E7725" i="45"/>
  <c r="D7725" i="45"/>
  <c r="H7724" i="45"/>
  <c r="G7724" i="45"/>
  <c r="F7724" i="45"/>
  <c r="E7724" i="45"/>
  <c r="D7724" i="45"/>
  <c r="H7723" i="45"/>
  <c r="G7723" i="45"/>
  <c r="F7723" i="45"/>
  <c r="E7723" i="45"/>
  <c r="D7723" i="45"/>
  <c r="H7722" i="45"/>
  <c r="G7722" i="45"/>
  <c r="F7722" i="45"/>
  <c r="E7722" i="45"/>
  <c r="D7722" i="45"/>
  <c r="H7721" i="45"/>
  <c r="G7721" i="45"/>
  <c r="F7721" i="45"/>
  <c r="E7721" i="45"/>
  <c r="D7721" i="45"/>
  <c r="H7720" i="45"/>
  <c r="G7720" i="45"/>
  <c r="F7720" i="45"/>
  <c r="E7720" i="45"/>
  <c r="D7720" i="45"/>
  <c r="H7719" i="45"/>
  <c r="G7719" i="45"/>
  <c r="F7719" i="45"/>
  <c r="E7719" i="45"/>
  <c r="D7719" i="45"/>
  <c r="H7718" i="45"/>
  <c r="G7718" i="45"/>
  <c r="F7718" i="45"/>
  <c r="E7718" i="45"/>
  <c r="D7718" i="45"/>
  <c r="H7717" i="45"/>
  <c r="G7717" i="45"/>
  <c r="F7717" i="45"/>
  <c r="E7717" i="45"/>
  <c r="D7717" i="45"/>
  <c r="H7716" i="45"/>
  <c r="G7716" i="45"/>
  <c r="F7716" i="45"/>
  <c r="E7716" i="45"/>
  <c r="D7716" i="45"/>
  <c r="H7715" i="45"/>
  <c r="G7715" i="45"/>
  <c r="F7715" i="45"/>
  <c r="E7715" i="45"/>
  <c r="D7715" i="45"/>
  <c r="H7714" i="45"/>
  <c r="G7714" i="45"/>
  <c r="F7714" i="45"/>
  <c r="E7714" i="45"/>
  <c r="D7714" i="45"/>
  <c r="H7713" i="45"/>
  <c r="G7713" i="45"/>
  <c r="F7713" i="45"/>
  <c r="E7713" i="45"/>
  <c r="D7713" i="45"/>
  <c r="H7712" i="45"/>
  <c r="G7712" i="45"/>
  <c r="F7712" i="45"/>
  <c r="E7712" i="45"/>
  <c r="D7712" i="45"/>
  <c r="H7711" i="45"/>
  <c r="G7711" i="45"/>
  <c r="F7711" i="45"/>
  <c r="E7711" i="45"/>
  <c r="D7711" i="45"/>
  <c r="H7710" i="45"/>
  <c r="G7710" i="45"/>
  <c r="F7710" i="45"/>
  <c r="E7710" i="45"/>
  <c r="D7710" i="45"/>
  <c r="H7709" i="45"/>
  <c r="G7709" i="45"/>
  <c r="F7709" i="45"/>
  <c r="E7709" i="45"/>
  <c r="D7709" i="45"/>
  <c r="H7708" i="45"/>
  <c r="G7708" i="45"/>
  <c r="F7708" i="45"/>
  <c r="E7708" i="45"/>
  <c r="D7708" i="45"/>
  <c r="H7707" i="45"/>
  <c r="G7707" i="45"/>
  <c r="F7707" i="45"/>
  <c r="E7707" i="45"/>
  <c r="D7707" i="45"/>
  <c r="H7706" i="45"/>
  <c r="G7706" i="45"/>
  <c r="F7706" i="45"/>
  <c r="E7706" i="45"/>
  <c r="D7706" i="45"/>
  <c r="H7705" i="45"/>
  <c r="G7705" i="45"/>
  <c r="F7705" i="45"/>
  <c r="E7705" i="45"/>
  <c r="D7705" i="45"/>
  <c r="H7704" i="45"/>
  <c r="G7704" i="45"/>
  <c r="F7704" i="45"/>
  <c r="E7704" i="45"/>
  <c r="D7704" i="45"/>
  <c r="H7703" i="45"/>
  <c r="G7703" i="45"/>
  <c r="F7703" i="45"/>
  <c r="E7703" i="45"/>
  <c r="D7703" i="45"/>
  <c r="H7702" i="45"/>
  <c r="G7702" i="45"/>
  <c r="F7702" i="45"/>
  <c r="E7702" i="45"/>
  <c r="D7702" i="45"/>
  <c r="H7701" i="45"/>
  <c r="G7701" i="45"/>
  <c r="F7701" i="45"/>
  <c r="E7701" i="45"/>
  <c r="D7701" i="45"/>
  <c r="H7700" i="45"/>
  <c r="G7700" i="45"/>
  <c r="F7700" i="45"/>
  <c r="E7700" i="45"/>
  <c r="D7700" i="45"/>
  <c r="H7699" i="45"/>
  <c r="G7699" i="45"/>
  <c r="F7699" i="45"/>
  <c r="E7699" i="45"/>
  <c r="D7699" i="45"/>
  <c r="H7698" i="45"/>
  <c r="G7698" i="45"/>
  <c r="F7698" i="45"/>
  <c r="E7698" i="45"/>
  <c r="D7698" i="45"/>
  <c r="H7697" i="45"/>
  <c r="G7697" i="45"/>
  <c r="F7697" i="45"/>
  <c r="E7697" i="45"/>
  <c r="D7697" i="45"/>
  <c r="H7696" i="45"/>
  <c r="G7696" i="45"/>
  <c r="F7696" i="45"/>
  <c r="E7696" i="45"/>
  <c r="D7696" i="45"/>
  <c r="H7695" i="45"/>
  <c r="G7695" i="45"/>
  <c r="F7695" i="45"/>
  <c r="E7695" i="45"/>
  <c r="D7695" i="45"/>
  <c r="H7694" i="45"/>
  <c r="G7694" i="45"/>
  <c r="F7694" i="45"/>
  <c r="E7694" i="45"/>
  <c r="D7694" i="45"/>
  <c r="H7693" i="45"/>
  <c r="G7693" i="45"/>
  <c r="F7693" i="45"/>
  <c r="E7693" i="45"/>
  <c r="D7693" i="45"/>
  <c r="H7692" i="45"/>
  <c r="G7692" i="45"/>
  <c r="F7692" i="45"/>
  <c r="E7692" i="45"/>
  <c r="D7692" i="45"/>
  <c r="H7691" i="45"/>
  <c r="G7691" i="45"/>
  <c r="F7691" i="45"/>
  <c r="E7691" i="45"/>
  <c r="D7691" i="45"/>
  <c r="H7690" i="45"/>
  <c r="G7690" i="45"/>
  <c r="F7690" i="45"/>
  <c r="E7690" i="45"/>
  <c r="D7690" i="45"/>
  <c r="H7689" i="45"/>
  <c r="G7689" i="45"/>
  <c r="F7689" i="45"/>
  <c r="E7689" i="45"/>
  <c r="D7689" i="45"/>
  <c r="H7688" i="45"/>
  <c r="G7688" i="45"/>
  <c r="F7688" i="45"/>
  <c r="E7688" i="45"/>
  <c r="D7688" i="45"/>
  <c r="H7687" i="45"/>
  <c r="G7687" i="45"/>
  <c r="F7687" i="45"/>
  <c r="E7687" i="45"/>
  <c r="D7687" i="45"/>
  <c r="H7686" i="45"/>
  <c r="G7686" i="45"/>
  <c r="F7686" i="45"/>
  <c r="E7686" i="45"/>
  <c r="D7686" i="45"/>
  <c r="H7685" i="45"/>
  <c r="G7685" i="45"/>
  <c r="F7685" i="45"/>
  <c r="E7685" i="45"/>
  <c r="D7685" i="45"/>
  <c r="H7684" i="45"/>
  <c r="G7684" i="45"/>
  <c r="F7684" i="45"/>
  <c r="E7684" i="45"/>
  <c r="D7684" i="45"/>
  <c r="H7683" i="45"/>
  <c r="G7683" i="45"/>
  <c r="F7683" i="45"/>
  <c r="E7683" i="45"/>
  <c r="D7683" i="45"/>
  <c r="H7682" i="45"/>
  <c r="G7682" i="45"/>
  <c r="F7682" i="45"/>
  <c r="E7682" i="45"/>
  <c r="D7682" i="45"/>
  <c r="H7681" i="45"/>
  <c r="G7681" i="45"/>
  <c r="F7681" i="45"/>
  <c r="E7681" i="45"/>
  <c r="D7681" i="45"/>
  <c r="H7680" i="45"/>
  <c r="G7680" i="45"/>
  <c r="F7680" i="45"/>
  <c r="E7680" i="45"/>
  <c r="D7680" i="45"/>
  <c r="H7679" i="45"/>
  <c r="G7679" i="45"/>
  <c r="F7679" i="45"/>
  <c r="E7679" i="45"/>
  <c r="D7679" i="45"/>
  <c r="H7678" i="45"/>
  <c r="G7678" i="45"/>
  <c r="F7678" i="45"/>
  <c r="E7678" i="45"/>
  <c r="D7678" i="45"/>
  <c r="H7677" i="45"/>
  <c r="G7677" i="45"/>
  <c r="F7677" i="45"/>
  <c r="E7677" i="45"/>
  <c r="D7677" i="45"/>
  <c r="H7676" i="45"/>
  <c r="G7676" i="45"/>
  <c r="F7676" i="45"/>
  <c r="E7676" i="45"/>
  <c r="D7676" i="45"/>
  <c r="H7675" i="45"/>
  <c r="G7675" i="45"/>
  <c r="F7675" i="45"/>
  <c r="E7675" i="45"/>
  <c r="D7675" i="45"/>
  <c r="H7674" i="45"/>
  <c r="G7674" i="45"/>
  <c r="F7674" i="45"/>
  <c r="E7674" i="45"/>
  <c r="D7674" i="45"/>
  <c r="H7673" i="45"/>
  <c r="G7673" i="45"/>
  <c r="F7673" i="45"/>
  <c r="E7673" i="45"/>
  <c r="D7673" i="45"/>
  <c r="H7672" i="45"/>
  <c r="G7672" i="45"/>
  <c r="F7672" i="45"/>
  <c r="E7672" i="45"/>
  <c r="D7672" i="45"/>
  <c r="H7671" i="45"/>
  <c r="G7671" i="45"/>
  <c r="F7671" i="45"/>
  <c r="E7671" i="45"/>
  <c r="D7671" i="45"/>
  <c r="H7670" i="45"/>
  <c r="G7670" i="45"/>
  <c r="F7670" i="45"/>
  <c r="E7670" i="45"/>
  <c r="D7670" i="45"/>
  <c r="H7669" i="45"/>
  <c r="G7669" i="45"/>
  <c r="F7669" i="45"/>
  <c r="E7669" i="45"/>
  <c r="D7669" i="45"/>
  <c r="H7668" i="45"/>
  <c r="G7668" i="45"/>
  <c r="F7668" i="45"/>
  <c r="E7668" i="45"/>
  <c r="D7668" i="45"/>
  <c r="H7667" i="45"/>
  <c r="G7667" i="45"/>
  <c r="F7667" i="45"/>
  <c r="E7667" i="45"/>
  <c r="D7667" i="45"/>
  <c r="H7666" i="45"/>
  <c r="G7666" i="45"/>
  <c r="F7666" i="45"/>
  <c r="E7666" i="45"/>
  <c r="D7666" i="45"/>
  <c r="H7665" i="45"/>
  <c r="G7665" i="45"/>
  <c r="F7665" i="45"/>
  <c r="E7665" i="45"/>
  <c r="D7665" i="45"/>
  <c r="H7664" i="45"/>
  <c r="G7664" i="45"/>
  <c r="F7664" i="45"/>
  <c r="E7664" i="45"/>
  <c r="D7664" i="45"/>
  <c r="H7663" i="45"/>
  <c r="G7663" i="45"/>
  <c r="F7663" i="45"/>
  <c r="E7663" i="45"/>
  <c r="D7663" i="45"/>
  <c r="H7662" i="45"/>
  <c r="G7662" i="45"/>
  <c r="F7662" i="45"/>
  <c r="E7662" i="45"/>
  <c r="D7662" i="45"/>
  <c r="H7661" i="45"/>
  <c r="G7661" i="45"/>
  <c r="F7661" i="45"/>
  <c r="E7661" i="45"/>
  <c r="D7661" i="45"/>
  <c r="H7660" i="45"/>
  <c r="G7660" i="45"/>
  <c r="F7660" i="45"/>
  <c r="E7660" i="45"/>
  <c r="D7660" i="45"/>
  <c r="H7659" i="45"/>
  <c r="G7659" i="45"/>
  <c r="F7659" i="45"/>
  <c r="E7659" i="45"/>
  <c r="D7659" i="45"/>
  <c r="H7658" i="45"/>
  <c r="G7658" i="45"/>
  <c r="F7658" i="45"/>
  <c r="E7658" i="45"/>
  <c r="D7658" i="45"/>
  <c r="H7657" i="45"/>
  <c r="G7657" i="45"/>
  <c r="F7657" i="45"/>
  <c r="E7657" i="45"/>
  <c r="D7657" i="45"/>
  <c r="H7656" i="45"/>
  <c r="G7656" i="45"/>
  <c r="F7656" i="45"/>
  <c r="E7656" i="45"/>
  <c r="D7656" i="45"/>
  <c r="H7655" i="45"/>
  <c r="G7655" i="45"/>
  <c r="F7655" i="45"/>
  <c r="E7655" i="45"/>
  <c r="D7655" i="45"/>
  <c r="H7654" i="45"/>
  <c r="G7654" i="45"/>
  <c r="F7654" i="45"/>
  <c r="E7654" i="45"/>
  <c r="D7654" i="45"/>
  <c r="H7653" i="45"/>
  <c r="G7653" i="45"/>
  <c r="F7653" i="45"/>
  <c r="E7653" i="45"/>
  <c r="D7653" i="45"/>
  <c r="H7652" i="45"/>
  <c r="G7652" i="45"/>
  <c r="F7652" i="45"/>
  <c r="E7652" i="45"/>
  <c r="D7652" i="45"/>
  <c r="H7651" i="45"/>
  <c r="G7651" i="45"/>
  <c r="F7651" i="45"/>
  <c r="E7651" i="45"/>
  <c r="D7651" i="45"/>
  <c r="H7650" i="45"/>
  <c r="G7650" i="45"/>
  <c r="F7650" i="45"/>
  <c r="E7650" i="45"/>
  <c r="D7650" i="45"/>
  <c r="H7649" i="45"/>
  <c r="G7649" i="45"/>
  <c r="F7649" i="45"/>
  <c r="E7649" i="45"/>
  <c r="D7649" i="45"/>
  <c r="H7648" i="45"/>
  <c r="G7648" i="45"/>
  <c r="F7648" i="45"/>
  <c r="E7648" i="45"/>
  <c r="D7648" i="45"/>
  <c r="H7647" i="45"/>
  <c r="G7647" i="45"/>
  <c r="F7647" i="45"/>
  <c r="E7647" i="45"/>
  <c r="D7647" i="45"/>
  <c r="H7646" i="45"/>
  <c r="G7646" i="45"/>
  <c r="F7646" i="45"/>
  <c r="E7646" i="45"/>
  <c r="D7646" i="45"/>
  <c r="H7645" i="45"/>
  <c r="G7645" i="45"/>
  <c r="F7645" i="45"/>
  <c r="E7645" i="45"/>
  <c r="D7645" i="45"/>
  <c r="H7644" i="45"/>
  <c r="G7644" i="45"/>
  <c r="F7644" i="45"/>
  <c r="E7644" i="45"/>
  <c r="D7644" i="45"/>
  <c r="H7643" i="45"/>
  <c r="G7643" i="45"/>
  <c r="F7643" i="45"/>
  <c r="E7643" i="45"/>
  <c r="D7643" i="45"/>
  <c r="H7642" i="45"/>
  <c r="G7642" i="45"/>
  <c r="F7642" i="45"/>
  <c r="E7642" i="45"/>
  <c r="D7642" i="45"/>
  <c r="H7641" i="45"/>
  <c r="G7641" i="45"/>
  <c r="F7641" i="45"/>
  <c r="E7641" i="45"/>
  <c r="D7641" i="45"/>
  <c r="H7640" i="45"/>
  <c r="G7640" i="45"/>
  <c r="F7640" i="45"/>
  <c r="E7640" i="45"/>
  <c r="D7640" i="45"/>
  <c r="H7639" i="45"/>
  <c r="G7639" i="45"/>
  <c r="F7639" i="45"/>
  <c r="E7639" i="45"/>
  <c r="D7639" i="45"/>
  <c r="H7638" i="45"/>
  <c r="G7638" i="45"/>
  <c r="F7638" i="45"/>
  <c r="E7638" i="45"/>
  <c r="D7638" i="45"/>
  <c r="H7637" i="45"/>
  <c r="G7637" i="45"/>
  <c r="F7637" i="45"/>
  <c r="E7637" i="45"/>
  <c r="D7637" i="45"/>
  <c r="H7636" i="45"/>
  <c r="G7636" i="45"/>
  <c r="F7636" i="45"/>
  <c r="E7636" i="45"/>
  <c r="D7636" i="45"/>
  <c r="H7635" i="45"/>
  <c r="G7635" i="45"/>
  <c r="F7635" i="45"/>
  <c r="E7635" i="45"/>
  <c r="D7635" i="45"/>
  <c r="H7634" i="45"/>
  <c r="G7634" i="45"/>
  <c r="F7634" i="45"/>
  <c r="E7634" i="45"/>
  <c r="D7634" i="45"/>
  <c r="H7633" i="45"/>
  <c r="G7633" i="45"/>
  <c r="F7633" i="45"/>
  <c r="E7633" i="45"/>
  <c r="D7633" i="45"/>
  <c r="H7632" i="45"/>
  <c r="G7632" i="45"/>
  <c r="F7632" i="45"/>
  <c r="E7632" i="45"/>
  <c r="D7632" i="45"/>
  <c r="H7631" i="45"/>
  <c r="G7631" i="45"/>
  <c r="F7631" i="45"/>
  <c r="E7631" i="45"/>
  <c r="D7631" i="45"/>
  <c r="H7630" i="45"/>
  <c r="G7630" i="45"/>
  <c r="F7630" i="45"/>
  <c r="E7630" i="45"/>
  <c r="D7630" i="45"/>
  <c r="H7629" i="45"/>
  <c r="G7629" i="45"/>
  <c r="F7629" i="45"/>
  <c r="E7629" i="45"/>
  <c r="D7629" i="45"/>
  <c r="H7628" i="45"/>
  <c r="G7628" i="45"/>
  <c r="F7628" i="45"/>
  <c r="E7628" i="45"/>
  <c r="D7628" i="45"/>
  <c r="H7627" i="45"/>
  <c r="G7627" i="45"/>
  <c r="F7627" i="45"/>
  <c r="E7627" i="45"/>
  <c r="D7627" i="45"/>
  <c r="H7626" i="45"/>
  <c r="G7626" i="45"/>
  <c r="F7626" i="45"/>
  <c r="E7626" i="45"/>
  <c r="D7626" i="45"/>
  <c r="H7625" i="45"/>
  <c r="G7625" i="45"/>
  <c r="F7625" i="45"/>
  <c r="E7625" i="45"/>
  <c r="D7625" i="45"/>
  <c r="H7624" i="45"/>
  <c r="G7624" i="45"/>
  <c r="F7624" i="45"/>
  <c r="E7624" i="45"/>
  <c r="D7624" i="45"/>
  <c r="H7623" i="45"/>
  <c r="G7623" i="45"/>
  <c r="F7623" i="45"/>
  <c r="E7623" i="45"/>
  <c r="D7623" i="45"/>
  <c r="H7622" i="45"/>
  <c r="G7622" i="45"/>
  <c r="F7622" i="45"/>
  <c r="E7622" i="45"/>
  <c r="D7622" i="45"/>
  <c r="H7621" i="45"/>
  <c r="G7621" i="45"/>
  <c r="F7621" i="45"/>
  <c r="E7621" i="45"/>
  <c r="D7621" i="45"/>
  <c r="H7620" i="45"/>
  <c r="G7620" i="45"/>
  <c r="F7620" i="45"/>
  <c r="E7620" i="45"/>
  <c r="D7620" i="45"/>
  <c r="H7619" i="45"/>
  <c r="G7619" i="45"/>
  <c r="F7619" i="45"/>
  <c r="E7619" i="45"/>
  <c r="D7619" i="45"/>
  <c r="H7618" i="45"/>
  <c r="G7618" i="45"/>
  <c r="F7618" i="45"/>
  <c r="E7618" i="45"/>
  <c r="D7618" i="45"/>
  <c r="H7617" i="45"/>
  <c r="G7617" i="45"/>
  <c r="F7617" i="45"/>
  <c r="E7617" i="45"/>
  <c r="D7617" i="45"/>
  <c r="H7616" i="45"/>
  <c r="G7616" i="45"/>
  <c r="F7616" i="45"/>
  <c r="E7616" i="45"/>
  <c r="D7616" i="45"/>
  <c r="H7615" i="45"/>
  <c r="G7615" i="45"/>
  <c r="F7615" i="45"/>
  <c r="E7615" i="45"/>
  <c r="D7615" i="45"/>
  <c r="H7614" i="45"/>
  <c r="G7614" i="45"/>
  <c r="F7614" i="45"/>
  <c r="E7614" i="45"/>
  <c r="D7614" i="45"/>
  <c r="H7613" i="45"/>
  <c r="G7613" i="45"/>
  <c r="F7613" i="45"/>
  <c r="E7613" i="45"/>
  <c r="D7613" i="45"/>
  <c r="H7612" i="45"/>
  <c r="G7612" i="45"/>
  <c r="F7612" i="45"/>
  <c r="E7612" i="45"/>
  <c r="D7612" i="45"/>
  <c r="H7611" i="45"/>
  <c r="G7611" i="45"/>
  <c r="F7611" i="45"/>
  <c r="E7611" i="45"/>
  <c r="D7611" i="45"/>
  <c r="H7610" i="45"/>
  <c r="G7610" i="45"/>
  <c r="F7610" i="45"/>
  <c r="E7610" i="45"/>
  <c r="D7610" i="45"/>
  <c r="H7609" i="45"/>
  <c r="G7609" i="45"/>
  <c r="F7609" i="45"/>
  <c r="E7609" i="45"/>
  <c r="D7609" i="45"/>
  <c r="H7608" i="45"/>
  <c r="G7608" i="45"/>
  <c r="F7608" i="45"/>
  <c r="E7608" i="45"/>
  <c r="D7608" i="45"/>
  <c r="H7607" i="45"/>
  <c r="G7607" i="45"/>
  <c r="F7607" i="45"/>
  <c r="E7607" i="45"/>
  <c r="D7607" i="45"/>
  <c r="H7606" i="45"/>
  <c r="G7606" i="45"/>
  <c r="F7606" i="45"/>
  <c r="E7606" i="45"/>
  <c r="D7606" i="45"/>
  <c r="H7605" i="45"/>
  <c r="G7605" i="45"/>
  <c r="F7605" i="45"/>
  <c r="E7605" i="45"/>
  <c r="D7605" i="45"/>
  <c r="H7604" i="45"/>
  <c r="G7604" i="45"/>
  <c r="F7604" i="45"/>
  <c r="E7604" i="45"/>
  <c r="D7604" i="45"/>
  <c r="H7603" i="45"/>
  <c r="G7603" i="45"/>
  <c r="F7603" i="45"/>
  <c r="E7603" i="45"/>
  <c r="D7603" i="45"/>
  <c r="H7602" i="45"/>
  <c r="G7602" i="45"/>
  <c r="F7602" i="45"/>
  <c r="E7602" i="45"/>
  <c r="D7602" i="45"/>
  <c r="H7601" i="45"/>
  <c r="G7601" i="45"/>
  <c r="F7601" i="45"/>
  <c r="E7601" i="45"/>
  <c r="D7601" i="45"/>
  <c r="H7600" i="45"/>
  <c r="G7600" i="45"/>
  <c r="F7600" i="45"/>
  <c r="E7600" i="45"/>
  <c r="D7600" i="45"/>
  <c r="H7599" i="45"/>
  <c r="G7599" i="45"/>
  <c r="F7599" i="45"/>
  <c r="E7599" i="45"/>
  <c r="D7599" i="45"/>
  <c r="H7598" i="45"/>
  <c r="G7598" i="45"/>
  <c r="F7598" i="45"/>
  <c r="E7598" i="45"/>
  <c r="D7598" i="45"/>
  <c r="H7597" i="45"/>
  <c r="G7597" i="45"/>
  <c r="F7597" i="45"/>
  <c r="E7597" i="45"/>
  <c r="D7597" i="45"/>
  <c r="H7596" i="45"/>
  <c r="G7596" i="45"/>
  <c r="F7596" i="45"/>
  <c r="E7596" i="45"/>
  <c r="D7596" i="45"/>
  <c r="H7595" i="45"/>
  <c r="G7595" i="45"/>
  <c r="F7595" i="45"/>
  <c r="E7595" i="45"/>
  <c r="D7595" i="45"/>
  <c r="H7594" i="45"/>
  <c r="G7594" i="45"/>
  <c r="F7594" i="45"/>
  <c r="E7594" i="45"/>
  <c r="D7594" i="45"/>
  <c r="H7593" i="45"/>
  <c r="G7593" i="45"/>
  <c r="F7593" i="45"/>
  <c r="E7593" i="45"/>
  <c r="D7593" i="45"/>
  <c r="H7592" i="45"/>
  <c r="G7592" i="45"/>
  <c r="F7592" i="45"/>
  <c r="E7592" i="45"/>
  <c r="D7592" i="45"/>
  <c r="H7591" i="45"/>
  <c r="G7591" i="45"/>
  <c r="F7591" i="45"/>
  <c r="E7591" i="45"/>
  <c r="D7591" i="45"/>
  <c r="H7590" i="45"/>
  <c r="G7590" i="45"/>
  <c r="F7590" i="45"/>
  <c r="E7590" i="45"/>
  <c r="D7590" i="45"/>
  <c r="H7589" i="45"/>
  <c r="G7589" i="45"/>
  <c r="F7589" i="45"/>
  <c r="E7589" i="45"/>
  <c r="D7589" i="45"/>
  <c r="H7588" i="45"/>
  <c r="G7588" i="45"/>
  <c r="F7588" i="45"/>
  <c r="E7588" i="45"/>
  <c r="D7588" i="45"/>
  <c r="H7587" i="45"/>
  <c r="G7587" i="45"/>
  <c r="F7587" i="45"/>
  <c r="E7587" i="45"/>
  <c r="D7587" i="45"/>
  <c r="H7586" i="45"/>
  <c r="G7586" i="45"/>
  <c r="F7586" i="45"/>
  <c r="E7586" i="45"/>
  <c r="D7586" i="45"/>
  <c r="H7585" i="45"/>
  <c r="G7585" i="45"/>
  <c r="F7585" i="45"/>
  <c r="E7585" i="45"/>
  <c r="D7585" i="45"/>
  <c r="H7584" i="45"/>
  <c r="G7584" i="45"/>
  <c r="F7584" i="45"/>
  <c r="E7584" i="45"/>
  <c r="D7584" i="45"/>
  <c r="H7583" i="45"/>
  <c r="G7583" i="45"/>
  <c r="F7583" i="45"/>
  <c r="E7583" i="45"/>
  <c r="D7583" i="45"/>
  <c r="H7582" i="45"/>
  <c r="G7582" i="45"/>
  <c r="F7582" i="45"/>
  <c r="E7582" i="45"/>
  <c r="D7582" i="45"/>
  <c r="H7581" i="45"/>
  <c r="G7581" i="45"/>
  <c r="F7581" i="45"/>
  <c r="E7581" i="45"/>
  <c r="D7581" i="45"/>
  <c r="H7580" i="45"/>
  <c r="G7580" i="45"/>
  <c r="F7580" i="45"/>
  <c r="E7580" i="45"/>
  <c r="D7580" i="45"/>
  <c r="H7579" i="45"/>
  <c r="G7579" i="45"/>
  <c r="F7579" i="45"/>
  <c r="E7579" i="45"/>
  <c r="D7579" i="45"/>
  <c r="H7578" i="45"/>
  <c r="G7578" i="45"/>
  <c r="F7578" i="45"/>
  <c r="E7578" i="45"/>
  <c r="D7578" i="45"/>
  <c r="H7577" i="45"/>
  <c r="G7577" i="45"/>
  <c r="F7577" i="45"/>
  <c r="E7577" i="45"/>
  <c r="D7577" i="45"/>
  <c r="H7576" i="45"/>
  <c r="G7576" i="45"/>
  <c r="F7576" i="45"/>
  <c r="E7576" i="45"/>
  <c r="D7576" i="45"/>
  <c r="H7575" i="45"/>
  <c r="G7575" i="45"/>
  <c r="F7575" i="45"/>
  <c r="E7575" i="45"/>
  <c r="D7575" i="45"/>
  <c r="H7574" i="45"/>
  <c r="G7574" i="45"/>
  <c r="F7574" i="45"/>
  <c r="E7574" i="45"/>
  <c r="D7574" i="45"/>
  <c r="H7573" i="45"/>
  <c r="G7573" i="45"/>
  <c r="F7573" i="45"/>
  <c r="E7573" i="45"/>
  <c r="D7573" i="45"/>
  <c r="H7572" i="45"/>
  <c r="G7572" i="45"/>
  <c r="F7572" i="45"/>
  <c r="E7572" i="45"/>
  <c r="D7572" i="45"/>
  <c r="H7571" i="45"/>
  <c r="G7571" i="45"/>
  <c r="F7571" i="45"/>
  <c r="E7571" i="45"/>
  <c r="D7571" i="45"/>
  <c r="H7570" i="45"/>
  <c r="G7570" i="45"/>
  <c r="F7570" i="45"/>
  <c r="E7570" i="45"/>
  <c r="D7570" i="45"/>
  <c r="H7569" i="45"/>
  <c r="G7569" i="45"/>
  <c r="F7569" i="45"/>
  <c r="E7569" i="45"/>
  <c r="D7569" i="45"/>
  <c r="H7568" i="45"/>
  <c r="G7568" i="45"/>
  <c r="F7568" i="45"/>
  <c r="E7568" i="45"/>
  <c r="D7568" i="45"/>
  <c r="H7567" i="45"/>
  <c r="G7567" i="45"/>
  <c r="F7567" i="45"/>
  <c r="E7567" i="45"/>
  <c r="D7567" i="45"/>
  <c r="H7566" i="45"/>
  <c r="G7566" i="45"/>
  <c r="F7566" i="45"/>
  <c r="E7566" i="45"/>
  <c r="D7566" i="45"/>
  <c r="H7565" i="45"/>
  <c r="G7565" i="45"/>
  <c r="F7565" i="45"/>
  <c r="E7565" i="45"/>
  <c r="D7565" i="45"/>
  <c r="H7564" i="45"/>
  <c r="G7564" i="45"/>
  <c r="F7564" i="45"/>
  <c r="E7564" i="45"/>
  <c r="D7564" i="45"/>
  <c r="H7563" i="45"/>
  <c r="G7563" i="45"/>
  <c r="F7563" i="45"/>
  <c r="E7563" i="45"/>
  <c r="D7563" i="45"/>
  <c r="H7562" i="45"/>
  <c r="G7562" i="45"/>
  <c r="F7562" i="45"/>
  <c r="E7562" i="45"/>
  <c r="D7562" i="45"/>
  <c r="H7561" i="45"/>
  <c r="G7561" i="45"/>
  <c r="F7561" i="45"/>
  <c r="E7561" i="45"/>
  <c r="D7561" i="45"/>
  <c r="H7560" i="45"/>
  <c r="G7560" i="45"/>
  <c r="F7560" i="45"/>
  <c r="E7560" i="45"/>
  <c r="D7560" i="45"/>
  <c r="H7559" i="45"/>
  <c r="G7559" i="45"/>
  <c r="F7559" i="45"/>
  <c r="E7559" i="45"/>
  <c r="D7559" i="45"/>
  <c r="H7558" i="45"/>
  <c r="G7558" i="45"/>
  <c r="F7558" i="45"/>
  <c r="E7558" i="45"/>
  <c r="D7558" i="45"/>
  <c r="H7557" i="45"/>
  <c r="G7557" i="45"/>
  <c r="F7557" i="45"/>
  <c r="E7557" i="45"/>
  <c r="D7557" i="45"/>
  <c r="H7556" i="45"/>
  <c r="G7556" i="45"/>
  <c r="F7556" i="45"/>
  <c r="E7556" i="45"/>
  <c r="D7556" i="45"/>
  <c r="H7555" i="45"/>
  <c r="G7555" i="45"/>
  <c r="F7555" i="45"/>
  <c r="E7555" i="45"/>
  <c r="D7555" i="45"/>
  <c r="H7554" i="45"/>
  <c r="G7554" i="45"/>
  <c r="F7554" i="45"/>
  <c r="E7554" i="45"/>
  <c r="D7554" i="45"/>
  <c r="H7553" i="45"/>
  <c r="G7553" i="45"/>
  <c r="F7553" i="45"/>
  <c r="E7553" i="45"/>
  <c r="D7553" i="45"/>
  <c r="H7552" i="45"/>
  <c r="G7552" i="45"/>
  <c r="F7552" i="45"/>
  <c r="E7552" i="45"/>
  <c r="D7552" i="45"/>
  <c r="H7551" i="45"/>
  <c r="G7551" i="45"/>
  <c r="F7551" i="45"/>
  <c r="E7551" i="45"/>
  <c r="D7551" i="45"/>
  <c r="H7550" i="45"/>
  <c r="G7550" i="45"/>
  <c r="F7550" i="45"/>
  <c r="E7550" i="45"/>
  <c r="D7550" i="45"/>
  <c r="H7549" i="45"/>
  <c r="G7549" i="45"/>
  <c r="F7549" i="45"/>
  <c r="E7549" i="45"/>
  <c r="D7549" i="45"/>
  <c r="H7548" i="45"/>
  <c r="G7548" i="45"/>
  <c r="F7548" i="45"/>
  <c r="E7548" i="45"/>
  <c r="D7548" i="45"/>
  <c r="H7547" i="45"/>
  <c r="G7547" i="45"/>
  <c r="F7547" i="45"/>
  <c r="E7547" i="45"/>
  <c r="D7547" i="45"/>
  <c r="H7546" i="45"/>
  <c r="G7546" i="45"/>
  <c r="F7546" i="45"/>
  <c r="E7546" i="45"/>
  <c r="D7546" i="45"/>
  <c r="H7545" i="45"/>
  <c r="G7545" i="45"/>
  <c r="F7545" i="45"/>
  <c r="E7545" i="45"/>
  <c r="D7545" i="45"/>
  <c r="H7544" i="45"/>
  <c r="G7544" i="45"/>
  <c r="F7544" i="45"/>
  <c r="E7544" i="45"/>
  <c r="D7544" i="45"/>
  <c r="H7543" i="45"/>
  <c r="G7543" i="45"/>
  <c r="F7543" i="45"/>
  <c r="E7543" i="45"/>
  <c r="D7543" i="45"/>
  <c r="H7542" i="45"/>
  <c r="G7542" i="45"/>
  <c r="F7542" i="45"/>
  <c r="E7542" i="45"/>
  <c r="D7542" i="45"/>
  <c r="H7541" i="45"/>
  <c r="G7541" i="45"/>
  <c r="F7541" i="45"/>
  <c r="E7541" i="45"/>
  <c r="D7541" i="45"/>
  <c r="H7540" i="45"/>
  <c r="G7540" i="45"/>
  <c r="F7540" i="45"/>
  <c r="E7540" i="45"/>
  <c r="D7540" i="45"/>
  <c r="H7539" i="45"/>
  <c r="G7539" i="45"/>
  <c r="F7539" i="45"/>
  <c r="E7539" i="45"/>
  <c r="D7539" i="45"/>
  <c r="H7538" i="45"/>
  <c r="G7538" i="45"/>
  <c r="F7538" i="45"/>
  <c r="E7538" i="45"/>
  <c r="D7538" i="45"/>
  <c r="H7537" i="45"/>
  <c r="G7537" i="45"/>
  <c r="F7537" i="45"/>
  <c r="E7537" i="45"/>
  <c r="D7537" i="45"/>
  <c r="H7536" i="45"/>
  <c r="G7536" i="45"/>
  <c r="F7536" i="45"/>
  <c r="E7536" i="45"/>
  <c r="D7536" i="45"/>
  <c r="H7535" i="45"/>
  <c r="G7535" i="45"/>
  <c r="F7535" i="45"/>
  <c r="E7535" i="45"/>
  <c r="D7535" i="45"/>
  <c r="H7534" i="45"/>
  <c r="G7534" i="45"/>
  <c r="F7534" i="45"/>
  <c r="E7534" i="45"/>
  <c r="D7534" i="45"/>
  <c r="H7533" i="45"/>
  <c r="G7533" i="45"/>
  <c r="F7533" i="45"/>
  <c r="E7533" i="45"/>
  <c r="D7533" i="45"/>
  <c r="H7532" i="45"/>
  <c r="G7532" i="45"/>
  <c r="F7532" i="45"/>
  <c r="E7532" i="45"/>
  <c r="D7532" i="45"/>
  <c r="H7531" i="45"/>
  <c r="G7531" i="45"/>
  <c r="F7531" i="45"/>
  <c r="E7531" i="45"/>
  <c r="D7531" i="45"/>
  <c r="H7530" i="45"/>
  <c r="G7530" i="45"/>
  <c r="F7530" i="45"/>
  <c r="E7530" i="45"/>
  <c r="D7530" i="45"/>
  <c r="H7529" i="45"/>
  <c r="G7529" i="45"/>
  <c r="F7529" i="45"/>
  <c r="E7529" i="45"/>
  <c r="D7529" i="45"/>
  <c r="H7528" i="45"/>
  <c r="G7528" i="45"/>
  <c r="F7528" i="45"/>
  <c r="E7528" i="45"/>
  <c r="D7528" i="45"/>
  <c r="H7527" i="45"/>
  <c r="G7527" i="45"/>
  <c r="F7527" i="45"/>
  <c r="E7527" i="45"/>
  <c r="D7527" i="45"/>
  <c r="H7526" i="45"/>
  <c r="G7526" i="45"/>
  <c r="F7526" i="45"/>
  <c r="E7526" i="45"/>
  <c r="D7526" i="45"/>
  <c r="H7525" i="45"/>
  <c r="G7525" i="45"/>
  <c r="F7525" i="45"/>
  <c r="E7525" i="45"/>
  <c r="D7525" i="45"/>
  <c r="H7524" i="45"/>
  <c r="G7524" i="45"/>
  <c r="F7524" i="45"/>
  <c r="E7524" i="45"/>
  <c r="D7524" i="45"/>
  <c r="H7523" i="45"/>
  <c r="G7523" i="45"/>
  <c r="F7523" i="45"/>
  <c r="E7523" i="45"/>
  <c r="D7523" i="45"/>
  <c r="H7522" i="45"/>
  <c r="G7522" i="45"/>
  <c r="F7522" i="45"/>
  <c r="E7522" i="45"/>
  <c r="D7522" i="45"/>
  <c r="H7521" i="45"/>
  <c r="G7521" i="45"/>
  <c r="F7521" i="45"/>
  <c r="E7521" i="45"/>
  <c r="D7521" i="45"/>
  <c r="H7520" i="45"/>
  <c r="G7520" i="45"/>
  <c r="F7520" i="45"/>
  <c r="E7520" i="45"/>
  <c r="D7520" i="45"/>
  <c r="H7519" i="45"/>
  <c r="G7519" i="45"/>
  <c r="F7519" i="45"/>
  <c r="E7519" i="45"/>
  <c r="D7519" i="45"/>
  <c r="H7518" i="45"/>
  <c r="G7518" i="45"/>
  <c r="F7518" i="45"/>
  <c r="E7518" i="45"/>
  <c r="D7518" i="45"/>
  <c r="H7517" i="45"/>
  <c r="G7517" i="45"/>
  <c r="F7517" i="45"/>
  <c r="E7517" i="45"/>
  <c r="D7517" i="45"/>
  <c r="H7516" i="45"/>
  <c r="G7516" i="45"/>
  <c r="F7516" i="45"/>
  <c r="E7516" i="45"/>
  <c r="D7516" i="45"/>
  <c r="H7515" i="45"/>
  <c r="G7515" i="45"/>
  <c r="F7515" i="45"/>
  <c r="E7515" i="45"/>
  <c r="D7515" i="45"/>
  <c r="H7514" i="45"/>
  <c r="G7514" i="45"/>
  <c r="F7514" i="45"/>
  <c r="E7514" i="45"/>
  <c r="D7514" i="45"/>
  <c r="H7513" i="45"/>
  <c r="G7513" i="45"/>
  <c r="F7513" i="45"/>
  <c r="E7513" i="45"/>
  <c r="D7513" i="45"/>
  <c r="H7512" i="45"/>
  <c r="G7512" i="45"/>
  <c r="F7512" i="45"/>
  <c r="E7512" i="45"/>
  <c r="D7512" i="45"/>
  <c r="H7511" i="45"/>
  <c r="G7511" i="45"/>
  <c r="F7511" i="45"/>
  <c r="E7511" i="45"/>
  <c r="D7511" i="45"/>
  <c r="H7510" i="45"/>
  <c r="G7510" i="45"/>
  <c r="F7510" i="45"/>
  <c r="E7510" i="45"/>
  <c r="D7510" i="45"/>
  <c r="H7509" i="45"/>
  <c r="G7509" i="45"/>
  <c r="F7509" i="45"/>
  <c r="E7509" i="45"/>
  <c r="D7509" i="45"/>
  <c r="H7508" i="45"/>
  <c r="G7508" i="45"/>
  <c r="F7508" i="45"/>
  <c r="E7508" i="45"/>
  <c r="D7508" i="45"/>
  <c r="H7507" i="45"/>
  <c r="G7507" i="45"/>
  <c r="F7507" i="45"/>
  <c r="E7507" i="45"/>
  <c r="D7507" i="45"/>
  <c r="H7506" i="45"/>
  <c r="G7506" i="45"/>
  <c r="F7506" i="45"/>
  <c r="E7506" i="45"/>
  <c r="D7506" i="45"/>
  <c r="H7505" i="45"/>
  <c r="G7505" i="45"/>
  <c r="F7505" i="45"/>
  <c r="E7505" i="45"/>
  <c r="D7505" i="45"/>
  <c r="H7504" i="45"/>
  <c r="G7504" i="45"/>
  <c r="F7504" i="45"/>
  <c r="E7504" i="45"/>
  <c r="D7504" i="45"/>
  <c r="H7503" i="45"/>
  <c r="G7503" i="45"/>
  <c r="F7503" i="45"/>
  <c r="E7503" i="45"/>
  <c r="D7503" i="45"/>
  <c r="H7502" i="45"/>
  <c r="G7502" i="45"/>
  <c r="F7502" i="45"/>
  <c r="E7502" i="45"/>
  <c r="D7502" i="45"/>
  <c r="H7501" i="45"/>
  <c r="G7501" i="45"/>
  <c r="F7501" i="45"/>
  <c r="E7501" i="45"/>
  <c r="D7501" i="45"/>
  <c r="H7500" i="45"/>
  <c r="G7500" i="45"/>
  <c r="F7500" i="45"/>
  <c r="E7500" i="45"/>
  <c r="D7500" i="45"/>
  <c r="H7499" i="45"/>
  <c r="G7499" i="45"/>
  <c r="F7499" i="45"/>
  <c r="E7499" i="45"/>
  <c r="D7499" i="45"/>
  <c r="H7498" i="45"/>
  <c r="G7498" i="45"/>
  <c r="F7498" i="45"/>
  <c r="E7498" i="45"/>
  <c r="D7498" i="45"/>
  <c r="H7497" i="45"/>
  <c r="G7497" i="45"/>
  <c r="F7497" i="45"/>
  <c r="E7497" i="45"/>
  <c r="D7497" i="45"/>
  <c r="H7496" i="45"/>
  <c r="G7496" i="45"/>
  <c r="F7496" i="45"/>
  <c r="E7496" i="45"/>
  <c r="D7496" i="45"/>
  <c r="H7495" i="45"/>
  <c r="G7495" i="45"/>
  <c r="F7495" i="45"/>
  <c r="E7495" i="45"/>
  <c r="D7495" i="45"/>
  <c r="H7494" i="45"/>
  <c r="G7494" i="45"/>
  <c r="F7494" i="45"/>
  <c r="E7494" i="45"/>
  <c r="D7494" i="45"/>
  <c r="H7493" i="45"/>
  <c r="G7493" i="45"/>
  <c r="F7493" i="45"/>
  <c r="E7493" i="45"/>
  <c r="D7493" i="45"/>
  <c r="H7492" i="45"/>
  <c r="G7492" i="45"/>
  <c r="F7492" i="45"/>
  <c r="E7492" i="45"/>
  <c r="D7492" i="45"/>
  <c r="H7491" i="45"/>
  <c r="G7491" i="45"/>
  <c r="F7491" i="45"/>
  <c r="E7491" i="45"/>
  <c r="D7491" i="45"/>
  <c r="H7490" i="45"/>
  <c r="G7490" i="45"/>
  <c r="F7490" i="45"/>
  <c r="E7490" i="45"/>
  <c r="D7490" i="45"/>
  <c r="H7489" i="45"/>
  <c r="G7489" i="45"/>
  <c r="F7489" i="45"/>
  <c r="E7489" i="45"/>
  <c r="D7489" i="45"/>
  <c r="H7488" i="45"/>
  <c r="G7488" i="45"/>
  <c r="F7488" i="45"/>
  <c r="E7488" i="45"/>
  <c r="D7488" i="45"/>
  <c r="H7487" i="45"/>
  <c r="G7487" i="45"/>
  <c r="F7487" i="45"/>
  <c r="E7487" i="45"/>
  <c r="D7487" i="45"/>
  <c r="H7486" i="45"/>
  <c r="G7486" i="45"/>
  <c r="F7486" i="45"/>
  <c r="E7486" i="45"/>
  <c r="D7486" i="45"/>
  <c r="H7485" i="45"/>
  <c r="G7485" i="45"/>
  <c r="F7485" i="45"/>
  <c r="E7485" i="45"/>
  <c r="D7485" i="45"/>
  <c r="H7484" i="45"/>
  <c r="G7484" i="45"/>
  <c r="F7484" i="45"/>
  <c r="E7484" i="45"/>
  <c r="D7484" i="45"/>
  <c r="H7483" i="45"/>
  <c r="G7483" i="45"/>
  <c r="F7483" i="45"/>
  <c r="E7483" i="45"/>
  <c r="D7483" i="45"/>
  <c r="H7482" i="45"/>
  <c r="G7482" i="45"/>
  <c r="F7482" i="45"/>
  <c r="E7482" i="45"/>
  <c r="D7482" i="45"/>
  <c r="H7481" i="45"/>
  <c r="G7481" i="45"/>
  <c r="F7481" i="45"/>
  <c r="E7481" i="45"/>
  <c r="D7481" i="45"/>
  <c r="H7480" i="45"/>
  <c r="G7480" i="45"/>
  <c r="F7480" i="45"/>
  <c r="E7480" i="45"/>
  <c r="D7480" i="45"/>
  <c r="H7479" i="45"/>
  <c r="G7479" i="45"/>
  <c r="F7479" i="45"/>
  <c r="E7479" i="45"/>
  <c r="D7479" i="45"/>
  <c r="H7478" i="45"/>
  <c r="G7478" i="45"/>
  <c r="F7478" i="45"/>
  <c r="E7478" i="45"/>
  <c r="D7478" i="45"/>
  <c r="H7477" i="45"/>
  <c r="G7477" i="45"/>
  <c r="F7477" i="45"/>
  <c r="E7477" i="45"/>
  <c r="D7477" i="45"/>
  <c r="H7476" i="45"/>
  <c r="G7476" i="45"/>
  <c r="F7476" i="45"/>
  <c r="E7476" i="45"/>
  <c r="D7476" i="45"/>
  <c r="H7475" i="45"/>
  <c r="G7475" i="45"/>
  <c r="F7475" i="45"/>
  <c r="E7475" i="45"/>
  <c r="D7475" i="45"/>
  <c r="H7474" i="45"/>
  <c r="G7474" i="45"/>
  <c r="F7474" i="45"/>
  <c r="E7474" i="45"/>
  <c r="D7474" i="45"/>
  <c r="H7473" i="45"/>
  <c r="G7473" i="45"/>
  <c r="F7473" i="45"/>
  <c r="E7473" i="45"/>
  <c r="D7473" i="45"/>
  <c r="H7472" i="45"/>
  <c r="G7472" i="45"/>
  <c r="F7472" i="45"/>
  <c r="E7472" i="45"/>
  <c r="D7472" i="45"/>
  <c r="H7471" i="45"/>
  <c r="G7471" i="45"/>
  <c r="F7471" i="45"/>
  <c r="E7471" i="45"/>
  <c r="D7471" i="45"/>
  <c r="H7470" i="45"/>
  <c r="G7470" i="45"/>
  <c r="F7470" i="45"/>
  <c r="E7470" i="45"/>
  <c r="D7470" i="45"/>
  <c r="H7469" i="45"/>
  <c r="G7469" i="45"/>
  <c r="F7469" i="45"/>
  <c r="E7469" i="45"/>
  <c r="D7469" i="45"/>
  <c r="H7468" i="45"/>
  <c r="G7468" i="45"/>
  <c r="F7468" i="45"/>
  <c r="E7468" i="45"/>
  <c r="D7468" i="45"/>
  <c r="H7467" i="45"/>
  <c r="G7467" i="45"/>
  <c r="F7467" i="45"/>
  <c r="E7467" i="45"/>
  <c r="D7467" i="45"/>
  <c r="H7466" i="45"/>
  <c r="G7466" i="45"/>
  <c r="F7466" i="45"/>
  <c r="E7466" i="45"/>
  <c r="D7466" i="45"/>
  <c r="H7465" i="45"/>
  <c r="G7465" i="45"/>
  <c r="F7465" i="45"/>
  <c r="E7465" i="45"/>
  <c r="D7465" i="45"/>
  <c r="H7464" i="45"/>
  <c r="G7464" i="45"/>
  <c r="F7464" i="45"/>
  <c r="E7464" i="45"/>
  <c r="D7464" i="45"/>
  <c r="H7463" i="45"/>
  <c r="G7463" i="45"/>
  <c r="F7463" i="45"/>
  <c r="E7463" i="45"/>
  <c r="D7463" i="45"/>
  <c r="H7462" i="45"/>
  <c r="G7462" i="45"/>
  <c r="F7462" i="45"/>
  <c r="E7462" i="45"/>
  <c r="D7462" i="45"/>
  <c r="H7461" i="45"/>
  <c r="G7461" i="45"/>
  <c r="F7461" i="45"/>
  <c r="E7461" i="45"/>
  <c r="D7461" i="45"/>
  <c r="H7460" i="45"/>
  <c r="G7460" i="45"/>
  <c r="F7460" i="45"/>
  <c r="E7460" i="45"/>
  <c r="D7460" i="45"/>
  <c r="H7459" i="45"/>
  <c r="G7459" i="45"/>
  <c r="F7459" i="45"/>
  <c r="E7459" i="45"/>
  <c r="D7459" i="45"/>
  <c r="H7458" i="45"/>
  <c r="G7458" i="45"/>
  <c r="F7458" i="45"/>
  <c r="E7458" i="45"/>
  <c r="D7458" i="45"/>
  <c r="H7457" i="45"/>
  <c r="G7457" i="45"/>
  <c r="F7457" i="45"/>
  <c r="E7457" i="45"/>
  <c r="D7457" i="45"/>
  <c r="H7456" i="45"/>
  <c r="G7456" i="45"/>
  <c r="F7456" i="45"/>
  <c r="E7456" i="45"/>
  <c r="D7456" i="45"/>
  <c r="H7455" i="45"/>
  <c r="G7455" i="45"/>
  <c r="F7455" i="45"/>
  <c r="E7455" i="45"/>
  <c r="D7455" i="45"/>
  <c r="H7454" i="45"/>
  <c r="G7454" i="45"/>
  <c r="F7454" i="45"/>
  <c r="E7454" i="45"/>
  <c r="D7454" i="45"/>
  <c r="H7453" i="45"/>
  <c r="G7453" i="45"/>
  <c r="F7453" i="45"/>
  <c r="E7453" i="45"/>
  <c r="D7453" i="45"/>
  <c r="H7452" i="45"/>
  <c r="G7452" i="45"/>
  <c r="F7452" i="45"/>
  <c r="E7452" i="45"/>
  <c r="D7452" i="45"/>
  <c r="H7451" i="45"/>
  <c r="G7451" i="45"/>
  <c r="F7451" i="45"/>
  <c r="E7451" i="45"/>
  <c r="D7451" i="45"/>
  <c r="H7450" i="45"/>
  <c r="G7450" i="45"/>
  <c r="F7450" i="45"/>
  <c r="E7450" i="45"/>
  <c r="D7450" i="45"/>
  <c r="H7449" i="45"/>
  <c r="G7449" i="45"/>
  <c r="F7449" i="45"/>
  <c r="E7449" i="45"/>
  <c r="D7449" i="45"/>
  <c r="H7448" i="45"/>
  <c r="G7448" i="45"/>
  <c r="F7448" i="45"/>
  <c r="E7448" i="45"/>
  <c r="D7448" i="45"/>
  <c r="H7447" i="45"/>
  <c r="G7447" i="45"/>
  <c r="F7447" i="45"/>
  <c r="E7447" i="45"/>
  <c r="D7447" i="45"/>
  <c r="H7446" i="45"/>
  <c r="G7446" i="45"/>
  <c r="F7446" i="45"/>
  <c r="E7446" i="45"/>
  <c r="D7446" i="45"/>
  <c r="H7445" i="45"/>
  <c r="G7445" i="45"/>
  <c r="F7445" i="45"/>
  <c r="E7445" i="45"/>
  <c r="D7445" i="45"/>
  <c r="H7444" i="45"/>
  <c r="G7444" i="45"/>
  <c r="F7444" i="45"/>
  <c r="E7444" i="45"/>
  <c r="D7444" i="45"/>
  <c r="H7443" i="45"/>
  <c r="G7443" i="45"/>
  <c r="F7443" i="45"/>
  <c r="E7443" i="45"/>
  <c r="D7443" i="45"/>
  <c r="H7442" i="45"/>
  <c r="G7442" i="45"/>
  <c r="F7442" i="45"/>
  <c r="E7442" i="45"/>
  <c r="D7442" i="45"/>
  <c r="H7441" i="45"/>
  <c r="G7441" i="45"/>
  <c r="F7441" i="45"/>
  <c r="E7441" i="45"/>
  <c r="D7441" i="45"/>
  <c r="H7440" i="45"/>
  <c r="G7440" i="45"/>
  <c r="F7440" i="45"/>
  <c r="E7440" i="45"/>
  <c r="D7440" i="45"/>
  <c r="H7439" i="45"/>
  <c r="G7439" i="45"/>
  <c r="F7439" i="45"/>
  <c r="E7439" i="45"/>
  <c r="D7439" i="45"/>
  <c r="H7438" i="45"/>
  <c r="G7438" i="45"/>
  <c r="F7438" i="45"/>
  <c r="E7438" i="45"/>
  <c r="D7438" i="45"/>
  <c r="H7437" i="45"/>
  <c r="G7437" i="45"/>
  <c r="F7437" i="45"/>
  <c r="E7437" i="45"/>
  <c r="D7437" i="45"/>
  <c r="H7436" i="45"/>
  <c r="G7436" i="45"/>
  <c r="F7436" i="45"/>
  <c r="E7436" i="45"/>
  <c r="D7436" i="45"/>
  <c r="H7435" i="45"/>
  <c r="G7435" i="45"/>
  <c r="F7435" i="45"/>
  <c r="E7435" i="45"/>
  <c r="D7435" i="45"/>
  <c r="H7434" i="45"/>
  <c r="G7434" i="45"/>
  <c r="F7434" i="45"/>
  <c r="E7434" i="45"/>
  <c r="D7434" i="45"/>
  <c r="H7433" i="45"/>
  <c r="G7433" i="45"/>
  <c r="F7433" i="45"/>
  <c r="E7433" i="45"/>
  <c r="D7433" i="45"/>
  <c r="H7432" i="45"/>
  <c r="G7432" i="45"/>
  <c r="F7432" i="45"/>
  <c r="E7432" i="45"/>
  <c r="D7432" i="45"/>
  <c r="H7431" i="45"/>
  <c r="G7431" i="45"/>
  <c r="F7431" i="45"/>
  <c r="E7431" i="45"/>
  <c r="D7431" i="45"/>
  <c r="H7430" i="45"/>
  <c r="G7430" i="45"/>
  <c r="F7430" i="45"/>
  <c r="E7430" i="45"/>
  <c r="D7430" i="45"/>
  <c r="H7429" i="45"/>
  <c r="G7429" i="45"/>
  <c r="F7429" i="45"/>
  <c r="E7429" i="45"/>
  <c r="D7429" i="45"/>
  <c r="H7428" i="45"/>
  <c r="G7428" i="45"/>
  <c r="F7428" i="45"/>
  <c r="E7428" i="45"/>
  <c r="D7428" i="45"/>
  <c r="H7427" i="45"/>
  <c r="G7427" i="45"/>
  <c r="F7427" i="45"/>
  <c r="E7427" i="45"/>
  <c r="D7427" i="45"/>
  <c r="H7426" i="45"/>
  <c r="G7426" i="45"/>
  <c r="F7426" i="45"/>
  <c r="E7426" i="45"/>
  <c r="D7426" i="45"/>
  <c r="H7425" i="45"/>
  <c r="G7425" i="45"/>
  <c r="F7425" i="45"/>
  <c r="E7425" i="45"/>
  <c r="D7425" i="45"/>
  <c r="H7424" i="45"/>
  <c r="G7424" i="45"/>
  <c r="F7424" i="45"/>
  <c r="E7424" i="45"/>
  <c r="D7424" i="45"/>
  <c r="H7423" i="45"/>
  <c r="G7423" i="45"/>
  <c r="F7423" i="45"/>
  <c r="E7423" i="45"/>
  <c r="D7423" i="45"/>
  <c r="H7422" i="45"/>
  <c r="G7422" i="45"/>
  <c r="F7422" i="45"/>
  <c r="E7422" i="45"/>
  <c r="D7422" i="45"/>
  <c r="H7421" i="45"/>
  <c r="G7421" i="45"/>
  <c r="F7421" i="45"/>
  <c r="E7421" i="45"/>
  <c r="D7421" i="45"/>
  <c r="H7420" i="45"/>
  <c r="G7420" i="45"/>
  <c r="F7420" i="45"/>
  <c r="E7420" i="45"/>
  <c r="D7420" i="45"/>
  <c r="H7419" i="45"/>
  <c r="G7419" i="45"/>
  <c r="F7419" i="45"/>
  <c r="E7419" i="45"/>
  <c r="D7419" i="45"/>
  <c r="H7418" i="45"/>
  <c r="G7418" i="45"/>
  <c r="F7418" i="45"/>
  <c r="E7418" i="45"/>
  <c r="D7418" i="45"/>
  <c r="H7417" i="45"/>
  <c r="G7417" i="45"/>
  <c r="F7417" i="45"/>
  <c r="E7417" i="45"/>
  <c r="D7417" i="45"/>
  <c r="H7416" i="45"/>
  <c r="G7416" i="45"/>
  <c r="F7416" i="45"/>
  <c r="E7416" i="45"/>
  <c r="D7416" i="45"/>
  <c r="H7415" i="45"/>
  <c r="G7415" i="45"/>
  <c r="F7415" i="45"/>
  <c r="E7415" i="45"/>
  <c r="D7415" i="45"/>
  <c r="H7414" i="45"/>
  <c r="G7414" i="45"/>
  <c r="F7414" i="45"/>
  <c r="E7414" i="45"/>
  <c r="D7414" i="45"/>
  <c r="H7413" i="45"/>
  <c r="G7413" i="45"/>
  <c r="F7413" i="45"/>
  <c r="E7413" i="45"/>
  <c r="D7413" i="45"/>
  <c r="H7412" i="45"/>
  <c r="G7412" i="45"/>
  <c r="F7412" i="45"/>
  <c r="E7412" i="45"/>
  <c r="D7412" i="45"/>
  <c r="H7411" i="45"/>
  <c r="G7411" i="45"/>
  <c r="F7411" i="45"/>
  <c r="E7411" i="45"/>
  <c r="D7411" i="45"/>
  <c r="H7410" i="45"/>
  <c r="G7410" i="45"/>
  <c r="F7410" i="45"/>
  <c r="E7410" i="45"/>
  <c r="D7410" i="45"/>
  <c r="H7409" i="45"/>
  <c r="G7409" i="45"/>
  <c r="F7409" i="45"/>
  <c r="E7409" i="45"/>
  <c r="D7409" i="45"/>
  <c r="H7408" i="45"/>
  <c r="G7408" i="45"/>
  <c r="F7408" i="45"/>
  <c r="E7408" i="45"/>
  <c r="D7408" i="45"/>
  <c r="H7407" i="45"/>
  <c r="G7407" i="45"/>
  <c r="F7407" i="45"/>
  <c r="E7407" i="45"/>
  <c r="D7407" i="45"/>
  <c r="H7406" i="45"/>
  <c r="G7406" i="45"/>
  <c r="F7406" i="45"/>
  <c r="E7406" i="45"/>
  <c r="D7406" i="45"/>
  <c r="H7405" i="45"/>
  <c r="G7405" i="45"/>
  <c r="F7405" i="45"/>
  <c r="E7405" i="45"/>
  <c r="D7405" i="45"/>
  <c r="H7404" i="45"/>
  <c r="G7404" i="45"/>
  <c r="F7404" i="45"/>
  <c r="E7404" i="45"/>
  <c r="D7404" i="45"/>
  <c r="H7403" i="45"/>
  <c r="G7403" i="45"/>
  <c r="F7403" i="45"/>
  <c r="E7403" i="45"/>
  <c r="D7403" i="45"/>
  <c r="H7402" i="45"/>
  <c r="G7402" i="45"/>
  <c r="F7402" i="45"/>
  <c r="E7402" i="45"/>
  <c r="D7402" i="45"/>
  <c r="H7401" i="45"/>
  <c r="G7401" i="45"/>
  <c r="F7401" i="45"/>
  <c r="E7401" i="45"/>
  <c r="D7401" i="45"/>
  <c r="H7400" i="45"/>
  <c r="G7400" i="45"/>
  <c r="F7400" i="45"/>
  <c r="E7400" i="45"/>
  <c r="D7400" i="45"/>
  <c r="H7399" i="45"/>
  <c r="G7399" i="45"/>
  <c r="F7399" i="45"/>
  <c r="E7399" i="45"/>
  <c r="D7399" i="45"/>
  <c r="H7398" i="45"/>
  <c r="G7398" i="45"/>
  <c r="F7398" i="45"/>
  <c r="E7398" i="45"/>
  <c r="D7398" i="45"/>
  <c r="H7397" i="45"/>
  <c r="G7397" i="45"/>
  <c r="F7397" i="45"/>
  <c r="E7397" i="45"/>
  <c r="D7397" i="45"/>
  <c r="H7396" i="45"/>
  <c r="G7396" i="45"/>
  <c r="F7396" i="45"/>
  <c r="E7396" i="45"/>
  <c r="D7396" i="45"/>
  <c r="H7395" i="45"/>
  <c r="G7395" i="45"/>
  <c r="F7395" i="45"/>
  <c r="E7395" i="45"/>
  <c r="D7395" i="45"/>
  <c r="H7394" i="45"/>
  <c r="G7394" i="45"/>
  <c r="F7394" i="45"/>
  <c r="E7394" i="45"/>
  <c r="D7394" i="45"/>
  <c r="H7393" i="45"/>
  <c r="G7393" i="45"/>
  <c r="F7393" i="45"/>
  <c r="E7393" i="45"/>
  <c r="D7393" i="45"/>
  <c r="H7392" i="45"/>
  <c r="G7392" i="45"/>
  <c r="F7392" i="45"/>
  <c r="E7392" i="45"/>
  <c r="D7392" i="45"/>
  <c r="H7391" i="45"/>
  <c r="G7391" i="45"/>
  <c r="F7391" i="45"/>
  <c r="E7391" i="45"/>
  <c r="D7391" i="45"/>
  <c r="H7390" i="45"/>
  <c r="G7390" i="45"/>
  <c r="F7390" i="45"/>
  <c r="E7390" i="45"/>
  <c r="D7390" i="45"/>
  <c r="H7389" i="45"/>
  <c r="G7389" i="45"/>
  <c r="F7389" i="45"/>
  <c r="E7389" i="45"/>
  <c r="D7389" i="45"/>
  <c r="H7388" i="45"/>
  <c r="G7388" i="45"/>
  <c r="F7388" i="45"/>
  <c r="E7388" i="45"/>
  <c r="D7388" i="45"/>
  <c r="H7387" i="45"/>
  <c r="G7387" i="45"/>
  <c r="F7387" i="45"/>
  <c r="E7387" i="45"/>
  <c r="D7387" i="45"/>
  <c r="H7386" i="45"/>
  <c r="G7386" i="45"/>
  <c r="F7386" i="45"/>
  <c r="E7386" i="45"/>
  <c r="D7386" i="45"/>
  <c r="H7385" i="45"/>
  <c r="G7385" i="45"/>
  <c r="F7385" i="45"/>
  <c r="E7385" i="45"/>
  <c r="D7385" i="45"/>
  <c r="H7384" i="45"/>
  <c r="G7384" i="45"/>
  <c r="F7384" i="45"/>
  <c r="E7384" i="45"/>
  <c r="D7384" i="45"/>
  <c r="H7383" i="45"/>
  <c r="G7383" i="45"/>
  <c r="F7383" i="45"/>
  <c r="E7383" i="45"/>
  <c r="D7383" i="45"/>
  <c r="H7382" i="45"/>
  <c r="G7382" i="45"/>
  <c r="F7382" i="45"/>
  <c r="E7382" i="45"/>
  <c r="D7382" i="45"/>
  <c r="H7381" i="45"/>
  <c r="G7381" i="45"/>
  <c r="F7381" i="45"/>
  <c r="E7381" i="45"/>
  <c r="D7381" i="45"/>
  <c r="H7380" i="45"/>
  <c r="G7380" i="45"/>
  <c r="F7380" i="45"/>
  <c r="E7380" i="45"/>
  <c r="D7380" i="45"/>
  <c r="H7379" i="45"/>
  <c r="G7379" i="45"/>
  <c r="F7379" i="45"/>
  <c r="E7379" i="45"/>
  <c r="D7379" i="45"/>
  <c r="H7378" i="45"/>
  <c r="G7378" i="45"/>
  <c r="F7378" i="45"/>
  <c r="E7378" i="45"/>
  <c r="D7378" i="45"/>
  <c r="H7377" i="45"/>
  <c r="G7377" i="45"/>
  <c r="F7377" i="45"/>
  <c r="E7377" i="45"/>
  <c r="D7377" i="45"/>
  <c r="H7376" i="45"/>
  <c r="G7376" i="45"/>
  <c r="F7376" i="45"/>
  <c r="E7376" i="45"/>
  <c r="D7376" i="45"/>
  <c r="H7375" i="45"/>
  <c r="G7375" i="45"/>
  <c r="F7375" i="45"/>
  <c r="E7375" i="45"/>
  <c r="D7375" i="45"/>
  <c r="H7374" i="45"/>
  <c r="G7374" i="45"/>
  <c r="F7374" i="45"/>
  <c r="E7374" i="45"/>
  <c r="D7374" i="45"/>
  <c r="H7373" i="45"/>
  <c r="G7373" i="45"/>
  <c r="F7373" i="45"/>
  <c r="E7373" i="45"/>
  <c r="D7373" i="45"/>
  <c r="H7372" i="45"/>
  <c r="G7372" i="45"/>
  <c r="F7372" i="45"/>
  <c r="E7372" i="45"/>
  <c r="D7372" i="45"/>
  <c r="H7371" i="45"/>
  <c r="G7371" i="45"/>
  <c r="F7371" i="45"/>
  <c r="E7371" i="45"/>
  <c r="D7371" i="45"/>
  <c r="H7370" i="45"/>
  <c r="G7370" i="45"/>
  <c r="F7370" i="45"/>
  <c r="E7370" i="45"/>
  <c r="D7370" i="45"/>
  <c r="H7369" i="45"/>
  <c r="G7369" i="45"/>
  <c r="F7369" i="45"/>
  <c r="E7369" i="45"/>
  <c r="D7369" i="45"/>
  <c r="H7368" i="45"/>
  <c r="G7368" i="45"/>
  <c r="F7368" i="45"/>
  <c r="E7368" i="45"/>
  <c r="D7368" i="45"/>
  <c r="H7367" i="45"/>
  <c r="G7367" i="45"/>
  <c r="F7367" i="45"/>
  <c r="E7367" i="45"/>
  <c r="D7367" i="45"/>
  <c r="H7366" i="45"/>
  <c r="G7366" i="45"/>
  <c r="F7366" i="45"/>
  <c r="E7366" i="45"/>
  <c r="D7366" i="45"/>
  <c r="H7365" i="45"/>
  <c r="G7365" i="45"/>
  <c r="F7365" i="45"/>
  <c r="E7365" i="45"/>
  <c r="D7365" i="45"/>
  <c r="H7364" i="45"/>
  <c r="G7364" i="45"/>
  <c r="F7364" i="45"/>
  <c r="E7364" i="45"/>
  <c r="D7364" i="45"/>
  <c r="H7363" i="45"/>
  <c r="G7363" i="45"/>
  <c r="F7363" i="45"/>
  <c r="E7363" i="45"/>
  <c r="D7363" i="45"/>
  <c r="H7362" i="45"/>
  <c r="G7362" i="45"/>
  <c r="F7362" i="45"/>
  <c r="E7362" i="45"/>
  <c r="D7362" i="45"/>
  <c r="H7361" i="45"/>
  <c r="G7361" i="45"/>
  <c r="F7361" i="45"/>
  <c r="E7361" i="45"/>
  <c r="D7361" i="45"/>
  <c r="H7360" i="45"/>
  <c r="G7360" i="45"/>
  <c r="F7360" i="45"/>
  <c r="E7360" i="45"/>
  <c r="D7360" i="45"/>
  <c r="H7359" i="45"/>
  <c r="G7359" i="45"/>
  <c r="F7359" i="45"/>
  <c r="E7359" i="45"/>
  <c r="D7359" i="45"/>
  <c r="H7358" i="45"/>
  <c r="G7358" i="45"/>
  <c r="F7358" i="45"/>
  <c r="E7358" i="45"/>
  <c r="D7358" i="45"/>
  <c r="H7357" i="45"/>
  <c r="G7357" i="45"/>
  <c r="F7357" i="45"/>
  <c r="E7357" i="45"/>
  <c r="D7357" i="45"/>
  <c r="H7356" i="45"/>
  <c r="G7356" i="45"/>
  <c r="F7356" i="45"/>
  <c r="E7356" i="45"/>
  <c r="D7356" i="45"/>
  <c r="H7355" i="45"/>
  <c r="G7355" i="45"/>
  <c r="F7355" i="45"/>
  <c r="E7355" i="45"/>
  <c r="D7355" i="45"/>
  <c r="H7354" i="45"/>
  <c r="G7354" i="45"/>
  <c r="F7354" i="45"/>
  <c r="E7354" i="45"/>
  <c r="D7354" i="45"/>
  <c r="H7353" i="45"/>
  <c r="G7353" i="45"/>
  <c r="F7353" i="45"/>
  <c r="E7353" i="45"/>
  <c r="D7353" i="45"/>
  <c r="H7352" i="45"/>
  <c r="G7352" i="45"/>
  <c r="F7352" i="45"/>
  <c r="E7352" i="45"/>
  <c r="D7352" i="45"/>
  <c r="H7351" i="45"/>
  <c r="G7351" i="45"/>
  <c r="F7351" i="45"/>
  <c r="E7351" i="45"/>
  <c r="D7351" i="45"/>
  <c r="H7350" i="45"/>
  <c r="G7350" i="45"/>
  <c r="F7350" i="45"/>
  <c r="E7350" i="45"/>
  <c r="D7350" i="45"/>
  <c r="H7349" i="45"/>
  <c r="G7349" i="45"/>
  <c r="F7349" i="45"/>
  <c r="E7349" i="45"/>
  <c r="D7349" i="45"/>
  <c r="H7348" i="45"/>
  <c r="G7348" i="45"/>
  <c r="F7348" i="45"/>
  <c r="E7348" i="45"/>
  <c r="D7348" i="45"/>
  <c r="H7347" i="45"/>
  <c r="G7347" i="45"/>
  <c r="F7347" i="45"/>
  <c r="E7347" i="45"/>
  <c r="D7347" i="45"/>
  <c r="H7346" i="45"/>
  <c r="G7346" i="45"/>
  <c r="F7346" i="45"/>
  <c r="E7346" i="45"/>
  <c r="D7346" i="45"/>
  <c r="H7345" i="45"/>
  <c r="G7345" i="45"/>
  <c r="F7345" i="45"/>
  <c r="E7345" i="45"/>
  <c r="D7345" i="45"/>
  <c r="H7344" i="45"/>
  <c r="G7344" i="45"/>
  <c r="F7344" i="45"/>
  <c r="E7344" i="45"/>
  <c r="D7344" i="45"/>
  <c r="H7343" i="45"/>
  <c r="G7343" i="45"/>
  <c r="F7343" i="45"/>
  <c r="E7343" i="45"/>
  <c r="D7343" i="45"/>
  <c r="H7342" i="45"/>
  <c r="G7342" i="45"/>
  <c r="F7342" i="45"/>
  <c r="E7342" i="45"/>
  <c r="D7342" i="45"/>
  <c r="H7341" i="45"/>
  <c r="G7341" i="45"/>
  <c r="F7341" i="45"/>
  <c r="E7341" i="45"/>
  <c r="D7341" i="45"/>
  <c r="H7340" i="45"/>
  <c r="G7340" i="45"/>
  <c r="F7340" i="45"/>
  <c r="E7340" i="45"/>
  <c r="D7340" i="45"/>
  <c r="H7339" i="45"/>
  <c r="G7339" i="45"/>
  <c r="F7339" i="45"/>
  <c r="E7339" i="45"/>
  <c r="D7339" i="45"/>
  <c r="H7338" i="45"/>
  <c r="G7338" i="45"/>
  <c r="F7338" i="45"/>
  <c r="E7338" i="45"/>
  <c r="D7338" i="45"/>
  <c r="H7337" i="45"/>
  <c r="G7337" i="45"/>
  <c r="F7337" i="45"/>
  <c r="E7337" i="45"/>
  <c r="D7337" i="45"/>
  <c r="H7336" i="45"/>
  <c r="G7336" i="45"/>
  <c r="F7336" i="45"/>
  <c r="E7336" i="45"/>
  <c r="D7336" i="45"/>
  <c r="H7335" i="45"/>
  <c r="G7335" i="45"/>
  <c r="F7335" i="45"/>
  <c r="E7335" i="45"/>
  <c r="D7335" i="45"/>
  <c r="H7334" i="45"/>
  <c r="G7334" i="45"/>
  <c r="F7334" i="45"/>
  <c r="E7334" i="45"/>
  <c r="D7334" i="45"/>
  <c r="H7333" i="45"/>
  <c r="G7333" i="45"/>
  <c r="F7333" i="45"/>
  <c r="E7333" i="45"/>
  <c r="D7333" i="45"/>
  <c r="H7332" i="45"/>
  <c r="G7332" i="45"/>
  <c r="F7332" i="45"/>
  <c r="E7332" i="45"/>
  <c r="D7332" i="45"/>
  <c r="H7331" i="45"/>
  <c r="G7331" i="45"/>
  <c r="F7331" i="45"/>
  <c r="E7331" i="45"/>
  <c r="D7331" i="45"/>
  <c r="H7330" i="45"/>
  <c r="G7330" i="45"/>
  <c r="F7330" i="45"/>
  <c r="E7330" i="45"/>
  <c r="D7330" i="45"/>
  <c r="H7329" i="45"/>
  <c r="G7329" i="45"/>
  <c r="F7329" i="45"/>
  <c r="E7329" i="45"/>
  <c r="D7329" i="45"/>
  <c r="H7328" i="45"/>
  <c r="G7328" i="45"/>
  <c r="F7328" i="45"/>
  <c r="E7328" i="45"/>
  <c r="D7328" i="45"/>
  <c r="H7327" i="45"/>
  <c r="G7327" i="45"/>
  <c r="F7327" i="45"/>
  <c r="E7327" i="45"/>
  <c r="D7327" i="45"/>
  <c r="H7326" i="45"/>
  <c r="G7326" i="45"/>
  <c r="F7326" i="45"/>
  <c r="E7326" i="45"/>
  <c r="D7326" i="45"/>
  <c r="H7325" i="45"/>
  <c r="G7325" i="45"/>
  <c r="F7325" i="45"/>
  <c r="E7325" i="45"/>
  <c r="D7325" i="45"/>
  <c r="H7324" i="45"/>
  <c r="G7324" i="45"/>
  <c r="F7324" i="45"/>
  <c r="E7324" i="45"/>
  <c r="D7324" i="45"/>
  <c r="H7323" i="45"/>
  <c r="G7323" i="45"/>
  <c r="F7323" i="45"/>
  <c r="E7323" i="45"/>
  <c r="D7323" i="45"/>
  <c r="H7322" i="45"/>
  <c r="G7322" i="45"/>
  <c r="F7322" i="45"/>
  <c r="E7322" i="45"/>
  <c r="D7322" i="45"/>
  <c r="H7321" i="45"/>
  <c r="G7321" i="45"/>
  <c r="F7321" i="45"/>
  <c r="E7321" i="45"/>
  <c r="D7321" i="45"/>
  <c r="H7320" i="45"/>
  <c r="G7320" i="45"/>
  <c r="F7320" i="45"/>
  <c r="E7320" i="45"/>
  <c r="D7320" i="45"/>
  <c r="H7319" i="45"/>
  <c r="G7319" i="45"/>
  <c r="F7319" i="45"/>
  <c r="E7319" i="45"/>
  <c r="D7319" i="45"/>
  <c r="H7318" i="45"/>
  <c r="G7318" i="45"/>
  <c r="F7318" i="45"/>
  <c r="E7318" i="45"/>
  <c r="D7318" i="45"/>
  <c r="H7317" i="45"/>
  <c r="G7317" i="45"/>
  <c r="F7317" i="45"/>
  <c r="E7317" i="45"/>
  <c r="D7317" i="45"/>
  <c r="H7316" i="45"/>
  <c r="G7316" i="45"/>
  <c r="F7316" i="45"/>
  <c r="E7316" i="45"/>
  <c r="D7316" i="45"/>
  <c r="H7315" i="45"/>
  <c r="G7315" i="45"/>
  <c r="F7315" i="45"/>
  <c r="E7315" i="45"/>
  <c r="D7315" i="45"/>
  <c r="H7314" i="45"/>
  <c r="G7314" i="45"/>
  <c r="F7314" i="45"/>
  <c r="E7314" i="45"/>
  <c r="D7314" i="45"/>
  <c r="H7313" i="45"/>
  <c r="G7313" i="45"/>
  <c r="F7313" i="45"/>
  <c r="E7313" i="45"/>
  <c r="D7313" i="45"/>
  <c r="H7312" i="45"/>
  <c r="G7312" i="45"/>
  <c r="F7312" i="45"/>
  <c r="E7312" i="45"/>
  <c r="D7312" i="45"/>
  <c r="H7311" i="45"/>
  <c r="G7311" i="45"/>
  <c r="F7311" i="45"/>
  <c r="E7311" i="45"/>
  <c r="D7311" i="45"/>
  <c r="H7310" i="45"/>
  <c r="G7310" i="45"/>
  <c r="F7310" i="45"/>
  <c r="E7310" i="45"/>
  <c r="D7310" i="45"/>
  <c r="H7309" i="45"/>
  <c r="G7309" i="45"/>
  <c r="F7309" i="45"/>
  <c r="E7309" i="45"/>
  <c r="D7309" i="45"/>
  <c r="H7308" i="45"/>
  <c r="G7308" i="45"/>
  <c r="F7308" i="45"/>
  <c r="E7308" i="45"/>
  <c r="D7308" i="45"/>
  <c r="H7307" i="45"/>
  <c r="G7307" i="45"/>
  <c r="F7307" i="45"/>
  <c r="E7307" i="45"/>
  <c r="D7307" i="45"/>
  <c r="H7306" i="45"/>
  <c r="G7306" i="45"/>
  <c r="F7306" i="45"/>
  <c r="E7306" i="45"/>
  <c r="D7306" i="45"/>
  <c r="H7305" i="45"/>
  <c r="G7305" i="45"/>
  <c r="F7305" i="45"/>
  <c r="E7305" i="45"/>
  <c r="D7305" i="45"/>
  <c r="H7304" i="45"/>
  <c r="G7304" i="45"/>
  <c r="F7304" i="45"/>
  <c r="E7304" i="45"/>
  <c r="D7304" i="45"/>
  <c r="H7303" i="45"/>
  <c r="G7303" i="45"/>
  <c r="F7303" i="45"/>
  <c r="E7303" i="45"/>
  <c r="D7303" i="45"/>
  <c r="H7302" i="45"/>
  <c r="G7302" i="45"/>
  <c r="F7302" i="45"/>
  <c r="E7302" i="45"/>
  <c r="D7302" i="45"/>
  <c r="H7301" i="45"/>
  <c r="G7301" i="45"/>
  <c r="F7301" i="45"/>
  <c r="E7301" i="45"/>
  <c r="D7301" i="45"/>
  <c r="H7300" i="45"/>
  <c r="G7300" i="45"/>
  <c r="F7300" i="45"/>
  <c r="E7300" i="45"/>
  <c r="D7300" i="45"/>
  <c r="H7299" i="45"/>
  <c r="G7299" i="45"/>
  <c r="F7299" i="45"/>
  <c r="E7299" i="45"/>
  <c r="D7299" i="45"/>
  <c r="H7298" i="45"/>
  <c r="G7298" i="45"/>
  <c r="F7298" i="45"/>
  <c r="E7298" i="45"/>
  <c r="D7298" i="45"/>
  <c r="H7297" i="45"/>
  <c r="G7297" i="45"/>
  <c r="F7297" i="45"/>
  <c r="E7297" i="45"/>
  <c r="D7297" i="45"/>
  <c r="H7296" i="45"/>
  <c r="G7296" i="45"/>
  <c r="F7296" i="45"/>
  <c r="E7296" i="45"/>
  <c r="D7296" i="45"/>
  <c r="H7295" i="45"/>
  <c r="G7295" i="45"/>
  <c r="F7295" i="45"/>
  <c r="E7295" i="45"/>
  <c r="D7295" i="45"/>
  <c r="H7294" i="45"/>
  <c r="G7294" i="45"/>
  <c r="F7294" i="45"/>
  <c r="E7294" i="45"/>
  <c r="D7294" i="45"/>
  <c r="H7293" i="45"/>
  <c r="G7293" i="45"/>
  <c r="F7293" i="45"/>
  <c r="E7293" i="45"/>
  <c r="D7293" i="45"/>
  <c r="H7292" i="45"/>
  <c r="G7292" i="45"/>
  <c r="F7292" i="45"/>
  <c r="E7292" i="45"/>
  <c r="D7292" i="45"/>
  <c r="H7291" i="45"/>
  <c r="G7291" i="45"/>
  <c r="F7291" i="45"/>
  <c r="E7291" i="45"/>
  <c r="D7291" i="45"/>
  <c r="H7290" i="45"/>
  <c r="G7290" i="45"/>
  <c r="F7290" i="45"/>
  <c r="E7290" i="45"/>
  <c r="D7290" i="45"/>
  <c r="H7289" i="45"/>
  <c r="G7289" i="45"/>
  <c r="F7289" i="45"/>
  <c r="E7289" i="45"/>
  <c r="D7289" i="45"/>
  <c r="H7288" i="45"/>
  <c r="G7288" i="45"/>
  <c r="F7288" i="45"/>
  <c r="E7288" i="45"/>
  <c r="D7288" i="45"/>
  <c r="H7287" i="45"/>
  <c r="G7287" i="45"/>
  <c r="F7287" i="45"/>
  <c r="E7287" i="45"/>
  <c r="D7287" i="45"/>
  <c r="H7286" i="45"/>
  <c r="G7286" i="45"/>
  <c r="F7286" i="45"/>
  <c r="E7286" i="45"/>
  <c r="D7286" i="45"/>
  <c r="H7285" i="45"/>
  <c r="G7285" i="45"/>
  <c r="F7285" i="45"/>
  <c r="E7285" i="45"/>
  <c r="D7285" i="45"/>
  <c r="H7284" i="45"/>
  <c r="G7284" i="45"/>
  <c r="F7284" i="45"/>
  <c r="E7284" i="45"/>
  <c r="D7284" i="45"/>
  <c r="H7283" i="45"/>
  <c r="G7283" i="45"/>
  <c r="F7283" i="45"/>
  <c r="E7283" i="45"/>
  <c r="D7283" i="45"/>
  <c r="H7282" i="45"/>
  <c r="G7282" i="45"/>
  <c r="F7282" i="45"/>
  <c r="E7282" i="45"/>
  <c r="D7282" i="45"/>
  <c r="H7281" i="45"/>
  <c r="G7281" i="45"/>
  <c r="F7281" i="45"/>
  <c r="E7281" i="45"/>
  <c r="D7281" i="45"/>
  <c r="H7280" i="45"/>
  <c r="G7280" i="45"/>
  <c r="F7280" i="45"/>
  <c r="E7280" i="45"/>
  <c r="D7280" i="45"/>
  <c r="H7279" i="45"/>
  <c r="G7279" i="45"/>
  <c r="F7279" i="45"/>
  <c r="E7279" i="45"/>
  <c r="D7279" i="45"/>
  <c r="H7278" i="45"/>
  <c r="G7278" i="45"/>
  <c r="F7278" i="45"/>
  <c r="E7278" i="45"/>
  <c r="D7278" i="45"/>
  <c r="H7277" i="45"/>
  <c r="G7277" i="45"/>
  <c r="F7277" i="45"/>
  <c r="E7277" i="45"/>
  <c r="D7277" i="45"/>
  <c r="H7276" i="45"/>
  <c r="G7276" i="45"/>
  <c r="F7276" i="45"/>
  <c r="E7276" i="45"/>
  <c r="D7276" i="45"/>
  <c r="H7275" i="45"/>
  <c r="G7275" i="45"/>
  <c r="F7275" i="45"/>
  <c r="E7275" i="45"/>
  <c r="D7275" i="45"/>
  <c r="H7274" i="45"/>
  <c r="G7274" i="45"/>
  <c r="F7274" i="45"/>
  <c r="E7274" i="45"/>
  <c r="D7274" i="45"/>
  <c r="H7273" i="45"/>
  <c r="G7273" i="45"/>
  <c r="F7273" i="45"/>
  <c r="E7273" i="45"/>
  <c r="D7273" i="45"/>
  <c r="H7272" i="45"/>
  <c r="G7272" i="45"/>
  <c r="F7272" i="45"/>
  <c r="E7272" i="45"/>
  <c r="D7272" i="45"/>
  <c r="H7271" i="45"/>
  <c r="G7271" i="45"/>
  <c r="F7271" i="45"/>
  <c r="E7271" i="45"/>
  <c r="D7271" i="45"/>
  <c r="H7270" i="45"/>
  <c r="G7270" i="45"/>
  <c r="F7270" i="45"/>
  <c r="E7270" i="45"/>
  <c r="D7270" i="45"/>
  <c r="H7269" i="45"/>
  <c r="G7269" i="45"/>
  <c r="F7269" i="45"/>
  <c r="E7269" i="45"/>
  <c r="D7269" i="45"/>
  <c r="H7268" i="45"/>
  <c r="G7268" i="45"/>
  <c r="F7268" i="45"/>
  <c r="E7268" i="45"/>
  <c r="D7268" i="45"/>
  <c r="H7267" i="45"/>
  <c r="G7267" i="45"/>
  <c r="F7267" i="45"/>
  <c r="E7267" i="45"/>
  <c r="D7267" i="45"/>
  <c r="H7266" i="45"/>
  <c r="G7266" i="45"/>
  <c r="F7266" i="45"/>
  <c r="E7266" i="45"/>
  <c r="D7266" i="45"/>
  <c r="H7265" i="45"/>
  <c r="G7265" i="45"/>
  <c r="F7265" i="45"/>
  <c r="E7265" i="45"/>
  <c r="D7265" i="45"/>
  <c r="H7264" i="45"/>
  <c r="G7264" i="45"/>
  <c r="F7264" i="45"/>
  <c r="E7264" i="45"/>
  <c r="D7264" i="45"/>
  <c r="H7263" i="45"/>
  <c r="G7263" i="45"/>
  <c r="F7263" i="45"/>
  <c r="E7263" i="45"/>
  <c r="D7263" i="45"/>
  <c r="H7262" i="45"/>
  <c r="G7262" i="45"/>
  <c r="F7262" i="45"/>
  <c r="E7262" i="45"/>
  <c r="D7262" i="45"/>
  <c r="H7261" i="45"/>
  <c r="G7261" i="45"/>
  <c r="F7261" i="45"/>
  <c r="E7261" i="45"/>
  <c r="D7261" i="45"/>
  <c r="H7260" i="45"/>
  <c r="G7260" i="45"/>
  <c r="F7260" i="45"/>
  <c r="E7260" i="45"/>
  <c r="D7260" i="45"/>
  <c r="H7259" i="45"/>
  <c r="G7259" i="45"/>
  <c r="F7259" i="45"/>
  <c r="E7259" i="45"/>
  <c r="D7259" i="45"/>
  <c r="H7258" i="45"/>
  <c r="G7258" i="45"/>
  <c r="F7258" i="45"/>
  <c r="E7258" i="45"/>
  <c r="D7258" i="45"/>
  <c r="H7257" i="45"/>
  <c r="G7257" i="45"/>
  <c r="F7257" i="45"/>
  <c r="E7257" i="45"/>
  <c r="D7257" i="45"/>
  <c r="H7256" i="45"/>
  <c r="G7256" i="45"/>
  <c r="F7256" i="45"/>
  <c r="E7256" i="45"/>
  <c r="D7256" i="45"/>
  <c r="H7255" i="45"/>
  <c r="G7255" i="45"/>
  <c r="F7255" i="45"/>
  <c r="E7255" i="45"/>
  <c r="D7255" i="45"/>
  <c r="H7254" i="45"/>
  <c r="G7254" i="45"/>
  <c r="F7254" i="45"/>
  <c r="E7254" i="45"/>
  <c r="D7254" i="45"/>
  <c r="H7253" i="45"/>
  <c r="G7253" i="45"/>
  <c r="F7253" i="45"/>
  <c r="E7253" i="45"/>
  <c r="D7253" i="45"/>
  <c r="H7252" i="45"/>
  <c r="G7252" i="45"/>
  <c r="F7252" i="45"/>
  <c r="E7252" i="45"/>
  <c r="D7252" i="45"/>
  <c r="H7251" i="45"/>
  <c r="G7251" i="45"/>
  <c r="F7251" i="45"/>
  <c r="E7251" i="45"/>
  <c r="D7251" i="45"/>
  <c r="H7250" i="45"/>
  <c r="G7250" i="45"/>
  <c r="F7250" i="45"/>
  <c r="E7250" i="45"/>
  <c r="D7250" i="45"/>
  <c r="H7249" i="45"/>
  <c r="G7249" i="45"/>
  <c r="F7249" i="45"/>
  <c r="E7249" i="45"/>
  <c r="D7249" i="45"/>
  <c r="H7248" i="45"/>
  <c r="G7248" i="45"/>
  <c r="F7248" i="45"/>
  <c r="E7248" i="45"/>
  <c r="D7248" i="45"/>
  <c r="H7247" i="45"/>
  <c r="G7247" i="45"/>
  <c r="F7247" i="45"/>
  <c r="E7247" i="45"/>
  <c r="D7247" i="45"/>
  <c r="H7246" i="45"/>
  <c r="G7246" i="45"/>
  <c r="F7246" i="45"/>
  <c r="E7246" i="45"/>
  <c r="D7246" i="45"/>
  <c r="H7245" i="45"/>
  <c r="G7245" i="45"/>
  <c r="F7245" i="45"/>
  <c r="E7245" i="45"/>
  <c r="D7245" i="45"/>
  <c r="H7244" i="45"/>
  <c r="G7244" i="45"/>
  <c r="F7244" i="45"/>
  <c r="E7244" i="45"/>
  <c r="D7244" i="45"/>
  <c r="H7243" i="45"/>
  <c r="G7243" i="45"/>
  <c r="F7243" i="45"/>
  <c r="E7243" i="45"/>
  <c r="D7243" i="45"/>
  <c r="H7242" i="45"/>
  <c r="G7242" i="45"/>
  <c r="F7242" i="45"/>
  <c r="E7242" i="45"/>
  <c r="D7242" i="45"/>
  <c r="H7241" i="45"/>
  <c r="G7241" i="45"/>
  <c r="F7241" i="45"/>
  <c r="E7241" i="45"/>
  <c r="D7241" i="45"/>
  <c r="H7240" i="45"/>
  <c r="G7240" i="45"/>
  <c r="F7240" i="45"/>
  <c r="E7240" i="45"/>
  <c r="D7240" i="45"/>
  <c r="H7239" i="45"/>
  <c r="G7239" i="45"/>
  <c r="F7239" i="45"/>
  <c r="E7239" i="45"/>
  <c r="D7239" i="45"/>
  <c r="H7238" i="45"/>
  <c r="G7238" i="45"/>
  <c r="F7238" i="45"/>
  <c r="E7238" i="45"/>
  <c r="D7238" i="45"/>
  <c r="H7237" i="45"/>
  <c r="G7237" i="45"/>
  <c r="F7237" i="45"/>
  <c r="E7237" i="45"/>
  <c r="D7237" i="45"/>
  <c r="H7236" i="45"/>
  <c r="G7236" i="45"/>
  <c r="F7236" i="45"/>
  <c r="E7236" i="45"/>
  <c r="D7236" i="45"/>
  <c r="H7235" i="45"/>
  <c r="G7235" i="45"/>
  <c r="F7235" i="45"/>
  <c r="E7235" i="45"/>
  <c r="D7235" i="45"/>
  <c r="H7234" i="45"/>
  <c r="G7234" i="45"/>
  <c r="F7234" i="45"/>
  <c r="E7234" i="45"/>
  <c r="D7234" i="45"/>
  <c r="H7233" i="45"/>
  <c r="G7233" i="45"/>
  <c r="F7233" i="45"/>
  <c r="E7233" i="45"/>
  <c r="D7233" i="45"/>
  <c r="H7232" i="45"/>
  <c r="G7232" i="45"/>
  <c r="F7232" i="45"/>
  <c r="E7232" i="45"/>
  <c r="D7232" i="45"/>
  <c r="H7231" i="45"/>
  <c r="G7231" i="45"/>
  <c r="F7231" i="45"/>
  <c r="E7231" i="45"/>
  <c r="D7231" i="45"/>
  <c r="H7230" i="45"/>
  <c r="G7230" i="45"/>
  <c r="F7230" i="45"/>
  <c r="E7230" i="45"/>
  <c r="D7230" i="45"/>
  <c r="H7229" i="45"/>
  <c r="G7229" i="45"/>
  <c r="F7229" i="45"/>
  <c r="E7229" i="45"/>
  <c r="D7229" i="45"/>
  <c r="H7228" i="45"/>
  <c r="G7228" i="45"/>
  <c r="F7228" i="45"/>
  <c r="E7228" i="45"/>
  <c r="D7228" i="45"/>
  <c r="H7227" i="45"/>
  <c r="G7227" i="45"/>
  <c r="F7227" i="45"/>
  <c r="E7227" i="45"/>
  <c r="D7227" i="45"/>
  <c r="H7226" i="45"/>
  <c r="G7226" i="45"/>
  <c r="F7226" i="45"/>
  <c r="E7226" i="45"/>
  <c r="D7226" i="45"/>
  <c r="H7225" i="45"/>
  <c r="G7225" i="45"/>
  <c r="F7225" i="45"/>
  <c r="E7225" i="45"/>
  <c r="D7225" i="45"/>
  <c r="H7224" i="45"/>
  <c r="G7224" i="45"/>
  <c r="F7224" i="45"/>
  <c r="E7224" i="45"/>
  <c r="D7224" i="45"/>
  <c r="H7223" i="45"/>
  <c r="G7223" i="45"/>
  <c r="F7223" i="45"/>
  <c r="E7223" i="45"/>
  <c r="D7223" i="45"/>
  <c r="H7222" i="45"/>
  <c r="G7222" i="45"/>
  <c r="F7222" i="45"/>
  <c r="E7222" i="45"/>
  <c r="D7222" i="45"/>
  <c r="H7221" i="45"/>
  <c r="G7221" i="45"/>
  <c r="F7221" i="45"/>
  <c r="E7221" i="45"/>
  <c r="D7221" i="45"/>
  <c r="H7220" i="45"/>
  <c r="G7220" i="45"/>
  <c r="F7220" i="45"/>
  <c r="E7220" i="45"/>
  <c r="D7220" i="45"/>
  <c r="H7219" i="45"/>
  <c r="G7219" i="45"/>
  <c r="F7219" i="45"/>
  <c r="E7219" i="45"/>
  <c r="D7219" i="45"/>
  <c r="H7218" i="45"/>
  <c r="G7218" i="45"/>
  <c r="F7218" i="45"/>
  <c r="E7218" i="45"/>
  <c r="D7218" i="45"/>
  <c r="H7217" i="45"/>
  <c r="G7217" i="45"/>
  <c r="F7217" i="45"/>
  <c r="E7217" i="45"/>
  <c r="D7217" i="45"/>
  <c r="H7216" i="45"/>
  <c r="G7216" i="45"/>
  <c r="F7216" i="45"/>
  <c r="E7216" i="45"/>
  <c r="D7216" i="45"/>
  <c r="H7215" i="45"/>
  <c r="G7215" i="45"/>
  <c r="F7215" i="45"/>
  <c r="E7215" i="45"/>
  <c r="D7215" i="45"/>
  <c r="H7214" i="45"/>
  <c r="G7214" i="45"/>
  <c r="F7214" i="45"/>
  <c r="E7214" i="45"/>
  <c r="D7214" i="45"/>
  <c r="H7213" i="45"/>
  <c r="G7213" i="45"/>
  <c r="F7213" i="45"/>
  <c r="E7213" i="45"/>
  <c r="D7213" i="45"/>
  <c r="H7212" i="45"/>
  <c r="G7212" i="45"/>
  <c r="F7212" i="45"/>
  <c r="E7212" i="45"/>
  <c r="D7212" i="45"/>
  <c r="H7211" i="45"/>
  <c r="G7211" i="45"/>
  <c r="F7211" i="45"/>
  <c r="E7211" i="45"/>
  <c r="D7211" i="45"/>
  <c r="H7210" i="45"/>
  <c r="G7210" i="45"/>
  <c r="F7210" i="45"/>
  <c r="E7210" i="45"/>
  <c r="D7210" i="45"/>
  <c r="H7209" i="45"/>
  <c r="G7209" i="45"/>
  <c r="F7209" i="45"/>
  <c r="E7209" i="45"/>
  <c r="D7209" i="45"/>
  <c r="H7208" i="45"/>
  <c r="G7208" i="45"/>
  <c r="F7208" i="45"/>
  <c r="E7208" i="45"/>
  <c r="D7208" i="45"/>
  <c r="H7207" i="45"/>
  <c r="G7207" i="45"/>
  <c r="F7207" i="45"/>
  <c r="E7207" i="45"/>
  <c r="D7207" i="45"/>
  <c r="H7206" i="45"/>
  <c r="G7206" i="45"/>
  <c r="F7206" i="45"/>
  <c r="E7206" i="45"/>
  <c r="D7206" i="45"/>
  <c r="H7205" i="45"/>
  <c r="G7205" i="45"/>
  <c r="F7205" i="45"/>
  <c r="E7205" i="45"/>
  <c r="D7205" i="45"/>
  <c r="H7204" i="45"/>
  <c r="G7204" i="45"/>
  <c r="F7204" i="45"/>
  <c r="E7204" i="45"/>
  <c r="D7204" i="45"/>
  <c r="H7203" i="45"/>
  <c r="G7203" i="45"/>
  <c r="F7203" i="45"/>
  <c r="E7203" i="45"/>
  <c r="D7203" i="45"/>
  <c r="H7202" i="45"/>
  <c r="G7202" i="45"/>
  <c r="F7202" i="45"/>
  <c r="E7202" i="45"/>
  <c r="D7202" i="45"/>
  <c r="H7201" i="45"/>
  <c r="G7201" i="45"/>
  <c r="F7201" i="45"/>
  <c r="E7201" i="45"/>
  <c r="D7201" i="45"/>
  <c r="H7200" i="45"/>
  <c r="G7200" i="45"/>
  <c r="F7200" i="45"/>
  <c r="E7200" i="45"/>
  <c r="D7200" i="45"/>
  <c r="H7199" i="45"/>
  <c r="G7199" i="45"/>
  <c r="F7199" i="45"/>
  <c r="E7199" i="45"/>
  <c r="D7199" i="45"/>
  <c r="H7198" i="45"/>
  <c r="G7198" i="45"/>
  <c r="F7198" i="45"/>
  <c r="E7198" i="45"/>
  <c r="D7198" i="45"/>
  <c r="H7197" i="45"/>
  <c r="G7197" i="45"/>
  <c r="F7197" i="45"/>
  <c r="E7197" i="45"/>
  <c r="D7197" i="45"/>
  <c r="H7196" i="45"/>
  <c r="G7196" i="45"/>
  <c r="F7196" i="45"/>
  <c r="E7196" i="45"/>
  <c r="D7196" i="45"/>
  <c r="H7195" i="45"/>
  <c r="G7195" i="45"/>
  <c r="F7195" i="45"/>
  <c r="E7195" i="45"/>
  <c r="D7195" i="45"/>
  <c r="H7194" i="45"/>
  <c r="G7194" i="45"/>
  <c r="F7194" i="45"/>
  <c r="E7194" i="45"/>
  <c r="D7194" i="45"/>
  <c r="H7193" i="45"/>
  <c r="G7193" i="45"/>
  <c r="F7193" i="45"/>
  <c r="E7193" i="45"/>
  <c r="D7193" i="45"/>
  <c r="H7192" i="45"/>
  <c r="G7192" i="45"/>
  <c r="F7192" i="45"/>
  <c r="E7192" i="45"/>
  <c r="D7192" i="45"/>
  <c r="H7191" i="45"/>
  <c r="G7191" i="45"/>
  <c r="F7191" i="45"/>
  <c r="E7191" i="45"/>
  <c r="D7191" i="45"/>
  <c r="H7190" i="45"/>
  <c r="G7190" i="45"/>
  <c r="F7190" i="45"/>
  <c r="E7190" i="45"/>
  <c r="D7190" i="45"/>
  <c r="H7189" i="45"/>
  <c r="G7189" i="45"/>
  <c r="F7189" i="45"/>
  <c r="E7189" i="45"/>
  <c r="D7189" i="45"/>
  <c r="H7188" i="45"/>
  <c r="G7188" i="45"/>
  <c r="F7188" i="45"/>
  <c r="E7188" i="45"/>
  <c r="D7188" i="45"/>
  <c r="H7187" i="45"/>
  <c r="G7187" i="45"/>
  <c r="F7187" i="45"/>
  <c r="E7187" i="45"/>
  <c r="D7187" i="45"/>
  <c r="H7186" i="45"/>
  <c r="G7186" i="45"/>
  <c r="F7186" i="45"/>
  <c r="E7186" i="45"/>
  <c r="D7186" i="45"/>
  <c r="H7185" i="45"/>
  <c r="G7185" i="45"/>
  <c r="F7185" i="45"/>
  <c r="E7185" i="45"/>
  <c r="D7185" i="45"/>
  <c r="H7184" i="45"/>
  <c r="G7184" i="45"/>
  <c r="F7184" i="45"/>
  <c r="E7184" i="45"/>
  <c r="D7184" i="45"/>
  <c r="H7183" i="45"/>
  <c r="G7183" i="45"/>
  <c r="F7183" i="45"/>
  <c r="E7183" i="45"/>
  <c r="D7183" i="45"/>
  <c r="H7182" i="45"/>
  <c r="G7182" i="45"/>
  <c r="F7182" i="45"/>
  <c r="E7182" i="45"/>
  <c r="D7182" i="45"/>
  <c r="H7181" i="45"/>
  <c r="G7181" i="45"/>
  <c r="F7181" i="45"/>
  <c r="E7181" i="45"/>
  <c r="D7181" i="45"/>
  <c r="H7180" i="45"/>
  <c r="G7180" i="45"/>
  <c r="F7180" i="45"/>
  <c r="E7180" i="45"/>
  <c r="D7180" i="45"/>
  <c r="H7179" i="45"/>
  <c r="G7179" i="45"/>
  <c r="F7179" i="45"/>
  <c r="E7179" i="45"/>
  <c r="D7179" i="45"/>
  <c r="H7178" i="45"/>
  <c r="G7178" i="45"/>
  <c r="F7178" i="45"/>
  <c r="E7178" i="45"/>
  <c r="D7178" i="45"/>
  <c r="H7177" i="45"/>
  <c r="G7177" i="45"/>
  <c r="F7177" i="45"/>
  <c r="E7177" i="45"/>
  <c r="D7177" i="45"/>
  <c r="H7176" i="45"/>
  <c r="G7176" i="45"/>
  <c r="F7176" i="45"/>
  <c r="E7176" i="45"/>
  <c r="D7176" i="45"/>
  <c r="H7175" i="45"/>
  <c r="G7175" i="45"/>
  <c r="F7175" i="45"/>
  <c r="E7175" i="45"/>
  <c r="D7175" i="45"/>
  <c r="H7174" i="45"/>
  <c r="G7174" i="45"/>
  <c r="F7174" i="45"/>
  <c r="E7174" i="45"/>
  <c r="D7174" i="45"/>
  <c r="H7173" i="45"/>
  <c r="G7173" i="45"/>
  <c r="F7173" i="45"/>
  <c r="E7173" i="45"/>
  <c r="D7173" i="45"/>
  <c r="H7172" i="45"/>
  <c r="G7172" i="45"/>
  <c r="F7172" i="45"/>
  <c r="E7172" i="45"/>
  <c r="D7172" i="45"/>
  <c r="H7171" i="45"/>
  <c r="G7171" i="45"/>
  <c r="F7171" i="45"/>
  <c r="E7171" i="45"/>
  <c r="D7171" i="45"/>
  <c r="H7170" i="45"/>
  <c r="G7170" i="45"/>
  <c r="F7170" i="45"/>
  <c r="E7170" i="45"/>
  <c r="D7170" i="45"/>
  <c r="H7169" i="45"/>
  <c r="G7169" i="45"/>
  <c r="F7169" i="45"/>
  <c r="E7169" i="45"/>
  <c r="D7169" i="45"/>
  <c r="H7168" i="45"/>
  <c r="G7168" i="45"/>
  <c r="F7168" i="45"/>
  <c r="E7168" i="45"/>
  <c r="D7168" i="45"/>
  <c r="H7167" i="45"/>
  <c r="G7167" i="45"/>
  <c r="F7167" i="45"/>
  <c r="E7167" i="45"/>
  <c r="D7167" i="45"/>
  <c r="H7166" i="45"/>
  <c r="G7166" i="45"/>
  <c r="F7166" i="45"/>
  <c r="E7166" i="45"/>
  <c r="D7166" i="45"/>
  <c r="H7165" i="45"/>
  <c r="G7165" i="45"/>
  <c r="F7165" i="45"/>
  <c r="E7165" i="45"/>
  <c r="D7165" i="45"/>
  <c r="H7164" i="45"/>
  <c r="G7164" i="45"/>
  <c r="F7164" i="45"/>
  <c r="E7164" i="45"/>
  <c r="D7164" i="45"/>
  <c r="H7163" i="45"/>
  <c r="G7163" i="45"/>
  <c r="F7163" i="45"/>
  <c r="E7163" i="45"/>
  <c r="D7163" i="45"/>
  <c r="H7162" i="45"/>
  <c r="G7162" i="45"/>
  <c r="F7162" i="45"/>
  <c r="E7162" i="45"/>
  <c r="D7162" i="45"/>
  <c r="H7161" i="45"/>
  <c r="G7161" i="45"/>
  <c r="F7161" i="45"/>
  <c r="E7161" i="45"/>
  <c r="D7161" i="45"/>
  <c r="H7160" i="45"/>
  <c r="G7160" i="45"/>
  <c r="F7160" i="45"/>
  <c r="E7160" i="45"/>
  <c r="D7160" i="45"/>
  <c r="H7159" i="45"/>
  <c r="G7159" i="45"/>
  <c r="F7159" i="45"/>
  <c r="E7159" i="45"/>
  <c r="D7159" i="45"/>
  <c r="H7158" i="45"/>
  <c r="G7158" i="45"/>
  <c r="F7158" i="45"/>
  <c r="E7158" i="45"/>
  <c r="D7158" i="45"/>
  <c r="H7157" i="45"/>
  <c r="G7157" i="45"/>
  <c r="F7157" i="45"/>
  <c r="E7157" i="45"/>
  <c r="D7157" i="45"/>
  <c r="H7156" i="45"/>
  <c r="G7156" i="45"/>
  <c r="F7156" i="45"/>
  <c r="E7156" i="45"/>
  <c r="D7156" i="45"/>
  <c r="H7155" i="45"/>
  <c r="G7155" i="45"/>
  <c r="F7155" i="45"/>
  <c r="E7155" i="45"/>
  <c r="D7155" i="45"/>
  <c r="H7154" i="45"/>
  <c r="G7154" i="45"/>
  <c r="F7154" i="45"/>
  <c r="E7154" i="45"/>
  <c r="D7154" i="45"/>
  <c r="H7153" i="45"/>
  <c r="G7153" i="45"/>
  <c r="F7153" i="45"/>
  <c r="E7153" i="45"/>
  <c r="D7153" i="45"/>
  <c r="H7152" i="45"/>
  <c r="G7152" i="45"/>
  <c r="F7152" i="45"/>
  <c r="E7152" i="45"/>
  <c r="D7152" i="45"/>
  <c r="H7151" i="45"/>
  <c r="G7151" i="45"/>
  <c r="F7151" i="45"/>
  <c r="E7151" i="45"/>
  <c r="D7151" i="45"/>
  <c r="H7150" i="45"/>
  <c r="G7150" i="45"/>
  <c r="F7150" i="45"/>
  <c r="E7150" i="45"/>
  <c r="D7150" i="45"/>
  <c r="H7149" i="45"/>
  <c r="G7149" i="45"/>
  <c r="F7149" i="45"/>
  <c r="E7149" i="45"/>
  <c r="D7149" i="45"/>
  <c r="H7148" i="45"/>
  <c r="G7148" i="45"/>
  <c r="F7148" i="45"/>
  <c r="E7148" i="45"/>
  <c r="D7148" i="45"/>
  <c r="H7147" i="45"/>
  <c r="G7147" i="45"/>
  <c r="F7147" i="45"/>
  <c r="E7147" i="45"/>
  <c r="D7147" i="45"/>
  <c r="H7146" i="45"/>
  <c r="G7146" i="45"/>
  <c r="F7146" i="45"/>
  <c r="E7146" i="45"/>
  <c r="D7146" i="45"/>
  <c r="H7145" i="45"/>
  <c r="G7145" i="45"/>
  <c r="F7145" i="45"/>
  <c r="E7145" i="45"/>
  <c r="D7145" i="45"/>
  <c r="H7144" i="45"/>
  <c r="G7144" i="45"/>
  <c r="F7144" i="45"/>
  <c r="E7144" i="45"/>
  <c r="D7144" i="45"/>
  <c r="H7143" i="45"/>
  <c r="G7143" i="45"/>
  <c r="F7143" i="45"/>
  <c r="E7143" i="45"/>
  <c r="D7143" i="45"/>
  <c r="H7142" i="45"/>
  <c r="G7142" i="45"/>
  <c r="F7142" i="45"/>
  <c r="E7142" i="45"/>
  <c r="D7142" i="45"/>
  <c r="H7141" i="45"/>
  <c r="G7141" i="45"/>
  <c r="F7141" i="45"/>
  <c r="E7141" i="45"/>
  <c r="D7141" i="45"/>
  <c r="H7140" i="45"/>
  <c r="G7140" i="45"/>
  <c r="F7140" i="45"/>
  <c r="E7140" i="45"/>
  <c r="D7140" i="45"/>
  <c r="H7139" i="45"/>
  <c r="G7139" i="45"/>
  <c r="F7139" i="45"/>
  <c r="E7139" i="45"/>
  <c r="D7139" i="45"/>
  <c r="H7138" i="45"/>
  <c r="G7138" i="45"/>
  <c r="F7138" i="45"/>
  <c r="E7138" i="45"/>
  <c r="D7138" i="45"/>
  <c r="H7137" i="45"/>
  <c r="G7137" i="45"/>
  <c r="F7137" i="45"/>
  <c r="E7137" i="45"/>
  <c r="D7137" i="45"/>
  <c r="H7136" i="45"/>
  <c r="G7136" i="45"/>
  <c r="F7136" i="45"/>
  <c r="E7136" i="45"/>
  <c r="D7136" i="45"/>
  <c r="H7135" i="45"/>
  <c r="G7135" i="45"/>
  <c r="F7135" i="45"/>
  <c r="E7135" i="45"/>
  <c r="D7135" i="45"/>
  <c r="H7134" i="45"/>
  <c r="G7134" i="45"/>
  <c r="F7134" i="45"/>
  <c r="E7134" i="45"/>
  <c r="D7134" i="45"/>
  <c r="H7133" i="45"/>
  <c r="G7133" i="45"/>
  <c r="F7133" i="45"/>
  <c r="E7133" i="45"/>
  <c r="D7133" i="45"/>
  <c r="H7132" i="45"/>
  <c r="G7132" i="45"/>
  <c r="F7132" i="45"/>
  <c r="E7132" i="45"/>
  <c r="D7132" i="45"/>
  <c r="H7131" i="45"/>
  <c r="G7131" i="45"/>
  <c r="F7131" i="45"/>
  <c r="E7131" i="45"/>
  <c r="D7131" i="45"/>
  <c r="H7130" i="45"/>
  <c r="G7130" i="45"/>
  <c r="F7130" i="45"/>
  <c r="E7130" i="45"/>
  <c r="D7130" i="45"/>
  <c r="H7129" i="45"/>
  <c r="G7129" i="45"/>
  <c r="F7129" i="45"/>
  <c r="E7129" i="45"/>
  <c r="D7129" i="45"/>
  <c r="H7128" i="45"/>
  <c r="G7128" i="45"/>
  <c r="F7128" i="45"/>
  <c r="E7128" i="45"/>
  <c r="D7128" i="45"/>
  <c r="H7127" i="45"/>
  <c r="G7127" i="45"/>
  <c r="F7127" i="45"/>
  <c r="E7127" i="45"/>
  <c r="D7127" i="45"/>
  <c r="H7126" i="45"/>
  <c r="G7126" i="45"/>
  <c r="F7126" i="45"/>
  <c r="E7126" i="45"/>
  <c r="D7126" i="45"/>
  <c r="H7125" i="45"/>
  <c r="G7125" i="45"/>
  <c r="F7125" i="45"/>
  <c r="E7125" i="45"/>
  <c r="D7125" i="45"/>
  <c r="H7124" i="45"/>
  <c r="G7124" i="45"/>
  <c r="F7124" i="45"/>
  <c r="E7124" i="45"/>
  <c r="D7124" i="45"/>
  <c r="H7123" i="45"/>
  <c r="G7123" i="45"/>
  <c r="F7123" i="45"/>
  <c r="E7123" i="45"/>
  <c r="D7123" i="45"/>
  <c r="H7122" i="45"/>
  <c r="G7122" i="45"/>
  <c r="F7122" i="45"/>
  <c r="E7122" i="45"/>
  <c r="D7122" i="45"/>
  <c r="H7121" i="45"/>
  <c r="G7121" i="45"/>
  <c r="F7121" i="45"/>
  <c r="E7121" i="45"/>
  <c r="D7121" i="45"/>
  <c r="H7120" i="45"/>
  <c r="G7120" i="45"/>
  <c r="F7120" i="45"/>
  <c r="E7120" i="45"/>
  <c r="D7120" i="45"/>
  <c r="H7119" i="45"/>
  <c r="G7119" i="45"/>
  <c r="F7119" i="45"/>
  <c r="E7119" i="45"/>
  <c r="D7119" i="45"/>
  <c r="H7118" i="45"/>
  <c r="G7118" i="45"/>
  <c r="F7118" i="45"/>
  <c r="E7118" i="45"/>
  <c r="D7118" i="45"/>
  <c r="H7117" i="45"/>
  <c r="G7117" i="45"/>
  <c r="F7117" i="45"/>
  <c r="E7117" i="45"/>
  <c r="D7117" i="45"/>
  <c r="H7116" i="45"/>
  <c r="G7116" i="45"/>
  <c r="F7116" i="45"/>
  <c r="E7116" i="45"/>
  <c r="D7116" i="45"/>
  <c r="H7115" i="45"/>
  <c r="G7115" i="45"/>
  <c r="F7115" i="45"/>
  <c r="E7115" i="45"/>
  <c r="D7115" i="45"/>
  <c r="H7114" i="45"/>
  <c r="G7114" i="45"/>
  <c r="F7114" i="45"/>
  <c r="E7114" i="45"/>
  <c r="D7114" i="45"/>
  <c r="H7113" i="45"/>
  <c r="G7113" i="45"/>
  <c r="F7113" i="45"/>
  <c r="E7113" i="45"/>
  <c r="D7113" i="45"/>
  <c r="H7112" i="45"/>
  <c r="G7112" i="45"/>
  <c r="F7112" i="45"/>
  <c r="E7112" i="45"/>
  <c r="D7112" i="45"/>
  <c r="H7111" i="45"/>
  <c r="G7111" i="45"/>
  <c r="F7111" i="45"/>
  <c r="E7111" i="45"/>
  <c r="D7111" i="45"/>
  <c r="H7110" i="45"/>
  <c r="G7110" i="45"/>
  <c r="F7110" i="45"/>
  <c r="E7110" i="45"/>
  <c r="D7110" i="45"/>
  <c r="H7109" i="45"/>
  <c r="G7109" i="45"/>
  <c r="F7109" i="45"/>
  <c r="E7109" i="45"/>
  <c r="D7109" i="45"/>
  <c r="H7108" i="45"/>
  <c r="G7108" i="45"/>
  <c r="F7108" i="45"/>
  <c r="E7108" i="45"/>
  <c r="D7108" i="45"/>
  <c r="H7107" i="45"/>
  <c r="G7107" i="45"/>
  <c r="F7107" i="45"/>
  <c r="E7107" i="45"/>
  <c r="D7107" i="45"/>
  <c r="H7106" i="45"/>
  <c r="G7106" i="45"/>
  <c r="F7106" i="45"/>
  <c r="E7106" i="45"/>
  <c r="D7106" i="45"/>
  <c r="H7105" i="45"/>
  <c r="G7105" i="45"/>
  <c r="F7105" i="45"/>
  <c r="E7105" i="45"/>
  <c r="D7105" i="45"/>
  <c r="H7104" i="45"/>
  <c r="G7104" i="45"/>
  <c r="F7104" i="45"/>
  <c r="E7104" i="45"/>
  <c r="D7104" i="45"/>
  <c r="H7103" i="45"/>
  <c r="G7103" i="45"/>
  <c r="F7103" i="45"/>
  <c r="E7103" i="45"/>
  <c r="D7103" i="45"/>
  <c r="H7102" i="45"/>
  <c r="G7102" i="45"/>
  <c r="F7102" i="45"/>
  <c r="E7102" i="45"/>
  <c r="D7102" i="45"/>
  <c r="H7101" i="45"/>
  <c r="G7101" i="45"/>
  <c r="F7101" i="45"/>
  <c r="E7101" i="45"/>
  <c r="D7101" i="45"/>
  <c r="H7100" i="45"/>
  <c r="G7100" i="45"/>
  <c r="F7100" i="45"/>
  <c r="E7100" i="45"/>
  <c r="D7100" i="45"/>
  <c r="H7099" i="45"/>
  <c r="G7099" i="45"/>
  <c r="F7099" i="45"/>
  <c r="E7099" i="45"/>
  <c r="D7099" i="45"/>
  <c r="H7098" i="45"/>
  <c r="G7098" i="45"/>
  <c r="F7098" i="45"/>
  <c r="E7098" i="45"/>
  <c r="D7098" i="45"/>
  <c r="H7097" i="45"/>
  <c r="G7097" i="45"/>
  <c r="F7097" i="45"/>
  <c r="E7097" i="45"/>
  <c r="D7097" i="45"/>
  <c r="H7096" i="45"/>
  <c r="G7096" i="45"/>
  <c r="F7096" i="45"/>
  <c r="E7096" i="45"/>
  <c r="D7096" i="45"/>
  <c r="H7095" i="45"/>
  <c r="G7095" i="45"/>
  <c r="F7095" i="45"/>
  <c r="E7095" i="45"/>
  <c r="D7095" i="45"/>
  <c r="H7094" i="45"/>
  <c r="G7094" i="45"/>
  <c r="F7094" i="45"/>
  <c r="E7094" i="45"/>
  <c r="D7094" i="45"/>
  <c r="H7093" i="45"/>
  <c r="G7093" i="45"/>
  <c r="F7093" i="45"/>
  <c r="E7093" i="45"/>
  <c r="D7093" i="45"/>
  <c r="H7092" i="45"/>
  <c r="G7092" i="45"/>
  <c r="F7092" i="45"/>
  <c r="E7092" i="45"/>
  <c r="D7092" i="45"/>
  <c r="H7091" i="45"/>
  <c r="G7091" i="45"/>
  <c r="F7091" i="45"/>
  <c r="E7091" i="45"/>
  <c r="D7091" i="45"/>
  <c r="H7090" i="45"/>
  <c r="G7090" i="45"/>
  <c r="F7090" i="45"/>
  <c r="E7090" i="45"/>
  <c r="D7090" i="45"/>
  <c r="H7089" i="45"/>
  <c r="G7089" i="45"/>
  <c r="F7089" i="45"/>
  <c r="E7089" i="45"/>
  <c r="D7089" i="45"/>
  <c r="H7088" i="45"/>
  <c r="G7088" i="45"/>
  <c r="F7088" i="45"/>
  <c r="E7088" i="45"/>
  <c r="D7088" i="45"/>
  <c r="H7087" i="45"/>
  <c r="G7087" i="45"/>
  <c r="F7087" i="45"/>
  <c r="E7087" i="45"/>
  <c r="D7087" i="45"/>
  <c r="H7086" i="45"/>
  <c r="G7086" i="45"/>
  <c r="F7086" i="45"/>
  <c r="E7086" i="45"/>
  <c r="D7086" i="45"/>
  <c r="H7085" i="45"/>
  <c r="G7085" i="45"/>
  <c r="F7085" i="45"/>
  <c r="E7085" i="45"/>
  <c r="D7085" i="45"/>
  <c r="H7084" i="45"/>
  <c r="G7084" i="45"/>
  <c r="F7084" i="45"/>
  <c r="E7084" i="45"/>
  <c r="D7084" i="45"/>
  <c r="H7083" i="45"/>
  <c r="G7083" i="45"/>
  <c r="F7083" i="45"/>
  <c r="E7083" i="45"/>
  <c r="D7083" i="45"/>
  <c r="H7082" i="45"/>
  <c r="G7082" i="45"/>
  <c r="F7082" i="45"/>
  <c r="E7082" i="45"/>
  <c r="D7082" i="45"/>
  <c r="H7081" i="45"/>
  <c r="G7081" i="45"/>
  <c r="F7081" i="45"/>
  <c r="E7081" i="45"/>
  <c r="D7081" i="45"/>
  <c r="H7080" i="45"/>
  <c r="G7080" i="45"/>
  <c r="F7080" i="45"/>
  <c r="E7080" i="45"/>
  <c r="D7080" i="45"/>
  <c r="H7079" i="45"/>
  <c r="G7079" i="45"/>
  <c r="F7079" i="45"/>
  <c r="E7079" i="45"/>
  <c r="D7079" i="45"/>
  <c r="H7078" i="45"/>
  <c r="G7078" i="45"/>
  <c r="F7078" i="45"/>
  <c r="E7078" i="45"/>
  <c r="D7078" i="45"/>
  <c r="H7077" i="45"/>
  <c r="G7077" i="45"/>
  <c r="F7077" i="45"/>
  <c r="E7077" i="45"/>
  <c r="D7077" i="45"/>
  <c r="H7076" i="45"/>
  <c r="G7076" i="45"/>
  <c r="F7076" i="45"/>
  <c r="E7076" i="45"/>
  <c r="D7076" i="45"/>
  <c r="H7075" i="45"/>
  <c r="G7075" i="45"/>
  <c r="F7075" i="45"/>
  <c r="E7075" i="45"/>
  <c r="D7075" i="45"/>
  <c r="H7074" i="45"/>
  <c r="G7074" i="45"/>
  <c r="F7074" i="45"/>
  <c r="E7074" i="45"/>
  <c r="D7074" i="45"/>
  <c r="H7073" i="45"/>
  <c r="G7073" i="45"/>
  <c r="F7073" i="45"/>
  <c r="E7073" i="45"/>
  <c r="D7073" i="45"/>
  <c r="H7072" i="45"/>
  <c r="G7072" i="45"/>
  <c r="F7072" i="45"/>
  <c r="E7072" i="45"/>
  <c r="D7072" i="45"/>
  <c r="H7071" i="45"/>
  <c r="G7071" i="45"/>
  <c r="F7071" i="45"/>
  <c r="E7071" i="45"/>
  <c r="D7071" i="45"/>
  <c r="H7070" i="45"/>
  <c r="G7070" i="45"/>
  <c r="F7070" i="45"/>
  <c r="E7070" i="45"/>
  <c r="D7070" i="45"/>
  <c r="H7069" i="45"/>
  <c r="G7069" i="45"/>
  <c r="F7069" i="45"/>
  <c r="E7069" i="45"/>
  <c r="D7069" i="45"/>
  <c r="H7068" i="45"/>
  <c r="G7068" i="45"/>
  <c r="F7068" i="45"/>
  <c r="E7068" i="45"/>
  <c r="D7068" i="45"/>
  <c r="H7067" i="45"/>
  <c r="G7067" i="45"/>
  <c r="F7067" i="45"/>
  <c r="E7067" i="45"/>
  <c r="D7067" i="45"/>
  <c r="H7066" i="45"/>
  <c r="G7066" i="45"/>
  <c r="F7066" i="45"/>
  <c r="E7066" i="45"/>
  <c r="D7066" i="45"/>
  <c r="H7065" i="45"/>
  <c r="G7065" i="45"/>
  <c r="F7065" i="45"/>
  <c r="E7065" i="45"/>
  <c r="D7065" i="45"/>
  <c r="H7064" i="45"/>
  <c r="G7064" i="45"/>
  <c r="F7064" i="45"/>
  <c r="E7064" i="45"/>
  <c r="D7064" i="45"/>
  <c r="H7063" i="45"/>
  <c r="G7063" i="45"/>
  <c r="F7063" i="45"/>
  <c r="E7063" i="45"/>
  <c r="D7063" i="45"/>
  <c r="H7062" i="45"/>
  <c r="G7062" i="45"/>
  <c r="F7062" i="45"/>
  <c r="E7062" i="45"/>
  <c r="D7062" i="45"/>
  <c r="H7061" i="45"/>
  <c r="G7061" i="45"/>
  <c r="F7061" i="45"/>
  <c r="E7061" i="45"/>
  <c r="D7061" i="45"/>
  <c r="H7060" i="45"/>
  <c r="G7060" i="45"/>
  <c r="F7060" i="45"/>
  <c r="E7060" i="45"/>
  <c r="D7060" i="45"/>
  <c r="H7059" i="45"/>
  <c r="G7059" i="45"/>
  <c r="F7059" i="45"/>
  <c r="E7059" i="45"/>
  <c r="D7059" i="45"/>
  <c r="H7058" i="45"/>
  <c r="G7058" i="45"/>
  <c r="F7058" i="45"/>
  <c r="E7058" i="45"/>
  <c r="D7058" i="45"/>
  <c r="H7057" i="45"/>
  <c r="G7057" i="45"/>
  <c r="F7057" i="45"/>
  <c r="E7057" i="45"/>
  <c r="D7057" i="45"/>
  <c r="H7056" i="45"/>
  <c r="G7056" i="45"/>
  <c r="F7056" i="45"/>
  <c r="E7056" i="45"/>
  <c r="D7056" i="45"/>
  <c r="H7055" i="45"/>
  <c r="G7055" i="45"/>
  <c r="F7055" i="45"/>
  <c r="E7055" i="45"/>
  <c r="D7055" i="45"/>
  <c r="H7054" i="45"/>
  <c r="G7054" i="45"/>
  <c r="F7054" i="45"/>
  <c r="E7054" i="45"/>
  <c r="D7054" i="45"/>
  <c r="H7053" i="45"/>
  <c r="G7053" i="45"/>
  <c r="F7053" i="45"/>
  <c r="E7053" i="45"/>
  <c r="D7053" i="45"/>
  <c r="H7052" i="45"/>
  <c r="G7052" i="45"/>
  <c r="F7052" i="45"/>
  <c r="E7052" i="45"/>
  <c r="D7052" i="45"/>
  <c r="H7051" i="45"/>
  <c r="G7051" i="45"/>
  <c r="F7051" i="45"/>
  <c r="E7051" i="45"/>
  <c r="D7051" i="45"/>
  <c r="H7050" i="45"/>
  <c r="G7050" i="45"/>
  <c r="F7050" i="45"/>
  <c r="E7050" i="45"/>
  <c r="D7050" i="45"/>
  <c r="H7049" i="45"/>
  <c r="G7049" i="45"/>
  <c r="F7049" i="45"/>
  <c r="E7049" i="45"/>
  <c r="D7049" i="45"/>
  <c r="H7048" i="45"/>
  <c r="G7048" i="45"/>
  <c r="F7048" i="45"/>
  <c r="E7048" i="45"/>
  <c r="D7048" i="45"/>
  <c r="H7047" i="45"/>
  <c r="G7047" i="45"/>
  <c r="F7047" i="45"/>
  <c r="E7047" i="45"/>
  <c r="D7047" i="45"/>
  <c r="H7046" i="45"/>
  <c r="G7046" i="45"/>
  <c r="F7046" i="45"/>
  <c r="E7046" i="45"/>
  <c r="D7046" i="45"/>
  <c r="H7045" i="45"/>
  <c r="G7045" i="45"/>
  <c r="F7045" i="45"/>
  <c r="E7045" i="45"/>
  <c r="D7045" i="45"/>
  <c r="H7044" i="45"/>
  <c r="G7044" i="45"/>
  <c r="F7044" i="45"/>
  <c r="E7044" i="45"/>
  <c r="D7044" i="45"/>
  <c r="H7043" i="45"/>
  <c r="G7043" i="45"/>
  <c r="F7043" i="45"/>
  <c r="E7043" i="45"/>
  <c r="D7043" i="45"/>
  <c r="H7042" i="45"/>
  <c r="G7042" i="45"/>
  <c r="F7042" i="45"/>
  <c r="E7042" i="45"/>
  <c r="D7042" i="45"/>
  <c r="H7041" i="45"/>
  <c r="G7041" i="45"/>
  <c r="F7041" i="45"/>
  <c r="E7041" i="45"/>
  <c r="D7041" i="45"/>
  <c r="H7040" i="45"/>
  <c r="G7040" i="45"/>
  <c r="F7040" i="45"/>
  <c r="E7040" i="45"/>
  <c r="D7040" i="45"/>
  <c r="H7039" i="45"/>
  <c r="G7039" i="45"/>
  <c r="F7039" i="45"/>
  <c r="E7039" i="45"/>
  <c r="D7039" i="45"/>
  <c r="H7038" i="45"/>
  <c r="G7038" i="45"/>
  <c r="F7038" i="45"/>
  <c r="E7038" i="45"/>
  <c r="D7038" i="45"/>
  <c r="H7037" i="45"/>
  <c r="G7037" i="45"/>
  <c r="F7037" i="45"/>
  <c r="E7037" i="45"/>
  <c r="D7037" i="45"/>
  <c r="H7036" i="45"/>
  <c r="G7036" i="45"/>
  <c r="F7036" i="45"/>
  <c r="E7036" i="45"/>
  <c r="D7036" i="45"/>
  <c r="H7035" i="45"/>
  <c r="G7035" i="45"/>
  <c r="F7035" i="45"/>
  <c r="E7035" i="45"/>
  <c r="D7035" i="45"/>
  <c r="H7034" i="45"/>
  <c r="G7034" i="45"/>
  <c r="F7034" i="45"/>
  <c r="E7034" i="45"/>
  <c r="D7034" i="45"/>
  <c r="H7033" i="45"/>
  <c r="G7033" i="45"/>
  <c r="F7033" i="45"/>
  <c r="E7033" i="45"/>
  <c r="D7033" i="45"/>
  <c r="H7032" i="45"/>
  <c r="G7032" i="45"/>
  <c r="F7032" i="45"/>
  <c r="E7032" i="45"/>
  <c r="D7032" i="45"/>
  <c r="H7031" i="45"/>
  <c r="G7031" i="45"/>
  <c r="F7031" i="45"/>
  <c r="E7031" i="45"/>
  <c r="D7031" i="45"/>
  <c r="H7030" i="45"/>
  <c r="G7030" i="45"/>
  <c r="F7030" i="45"/>
  <c r="E7030" i="45"/>
  <c r="D7030" i="45"/>
  <c r="H7029" i="45"/>
  <c r="G7029" i="45"/>
  <c r="F7029" i="45"/>
  <c r="E7029" i="45"/>
  <c r="D7029" i="45"/>
  <c r="H7028" i="45"/>
  <c r="G7028" i="45"/>
  <c r="F7028" i="45"/>
  <c r="E7028" i="45"/>
  <c r="D7028" i="45"/>
  <c r="H7027" i="45"/>
  <c r="G7027" i="45"/>
  <c r="F7027" i="45"/>
  <c r="E7027" i="45"/>
  <c r="D7027" i="45"/>
  <c r="H7026" i="45"/>
  <c r="G7026" i="45"/>
  <c r="F7026" i="45"/>
  <c r="E7026" i="45"/>
  <c r="D7026" i="45"/>
  <c r="H7025" i="45"/>
  <c r="G7025" i="45"/>
  <c r="F7025" i="45"/>
  <c r="E7025" i="45"/>
  <c r="D7025" i="45"/>
  <c r="H7024" i="45"/>
  <c r="G7024" i="45"/>
  <c r="F7024" i="45"/>
  <c r="E7024" i="45"/>
  <c r="D7024" i="45"/>
  <c r="H7023" i="45"/>
  <c r="G7023" i="45"/>
  <c r="F7023" i="45"/>
  <c r="E7023" i="45"/>
  <c r="D7023" i="45"/>
  <c r="H7022" i="45"/>
  <c r="G7022" i="45"/>
  <c r="F7022" i="45"/>
  <c r="E7022" i="45"/>
  <c r="D7022" i="45"/>
  <c r="H7021" i="45"/>
  <c r="G7021" i="45"/>
  <c r="F7021" i="45"/>
  <c r="E7021" i="45"/>
  <c r="D7021" i="45"/>
  <c r="H7020" i="45"/>
  <c r="G7020" i="45"/>
  <c r="F7020" i="45"/>
  <c r="E7020" i="45"/>
  <c r="D7020" i="45"/>
  <c r="H7019" i="45"/>
  <c r="G7019" i="45"/>
  <c r="F7019" i="45"/>
  <c r="E7019" i="45"/>
  <c r="D7019" i="45"/>
  <c r="H7018" i="45"/>
  <c r="G7018" i="45"/>
  <c r="F7018" i="45"/>
  <c r="E7018" i="45"/>
  <c r="D7018" i="45"/>
  <c r="H7017" i="45"/>
  <c r="G7017" i="45"/>
  <c r="F7017" i="45"/>
  <c r="E7017" i="45"/>
  <c r="D7017" i="45"/>
  <c r="H7016" i="45"/>
  <c r="G7016" i="45"/>
  <c r="F7016" i="45"/>
  <c r="E7016" i="45"/>
  <c r="D7016" i="45"/>
  <c r="H7015" i="45"/>
  <c r="G7015" i="45"/>
  <c r="F7015" i="45"/>
  <c r="E7015" i="45"/>
  <c r="D7015" i="45"/>
  <c r="H7014" i="45"/>
  <c r="G7014" i="45"/>
  <c r="F7014" i="45"/>
  <c r="E7014" i="45"/>
  <c r="D7014" i="45"/>
  <c r="H7013" i="45"/>
  <c r="G7013" i="45"/>
  <c r="F7013" i="45"/>
  <c r="E7013" i="45"/>
  <c r="D7013" i="45"/>
  <c r="H7012" i="45"/>
  <c r="G7012" i="45"/>
  <c r="F7012" i="45"/>
  <c r="E7012" i="45"/>
  <c r="D7012" i="45"/>
  <c r="H7011" i="45"/>
  <c r="G7011" i="45"/>
  <c r="F7011" i="45"/>
  <c r="E7011" i="45"/>
  <c r="D7011" i="45"/>
  <c r="H7010" i="45"/>
  <c r="G7010" i="45"/>
  <c r="F7010" i="45"/>
  <c r="E7010" i="45"/>
  <c r="D7010" i="45"/>
  <c r="H7009" i="45"/>
  <c r="G7009" i="45"/>
  <c r="F7009" i="45"/>
  <c r="E7009" i="45"/>
  <c r="D7009" i="45"/>
  <c r="H7008" i="45"/>
  <c r="G7008" i="45"/>
  <c r="F7008" i="45"/>
  <c r="E7008" i="45"/>
  <c r="D7008" i="45"/>
  <c r="H7007" i="45"/>
  <c r="G7007" i="45"/>
  <c r="F7007" i="45"/>
  <c r="E7007" i="45"/>
  <c r="D7007" i="45"/>
  <c r="H7006" i="45"/>
  <c r="G7006" i="45"/>
  <c r="F7006" i="45"/>
  <c r="E7006" i="45"/>
  <c r="D7006" i="45"/>
  <c r="H7005" i="45"/>
  <c r="G7005" i="45"/>
  <c r="F7005" i="45"/>
  <c r="E7005" i="45"/>
  <c r="D7005" i="45"/>
  <c r="H7004" i="45"/>
  <c r="G7004" i="45"/>
  <c r="F7004" i="45"/>
  <c r="E7004" i="45"/>
  <c r="D7004" i="45"/>
  <c r="H7003" i="45"/>
  <c r="G7003" i="45"/>
  <c r="F7003" i="45"/>
  <c r="E7003" i="45"/>
  <c r="D7003" i="45"/>
  <c r="H7002" i="45"/>
  <c r="G7002" i="45"/>
  <c r="F7002" i="45"/>
  <c r="E7002" i="45"/>
  <c r="D7002" i="45"/>
  <c r="H7001" i="45"/>
  <c r="G7001" i="45"/>
  <c r="F7001" i="45"/>
  <c r="E7001" i="45"/>
  <c r="D7001" i="45"/>
  <c r="H7000" i="45"/>
  <c r="G7000" i="45"/>
  <c r="F7000" i="45"/>
  <c r="E7000" i="45"/>
  <c r="D7000" i="45"/>
  <c r="H6999" i="45"/>
  <c r="G6999" i="45"/>
  <c r="F6999" i="45"/>
  <c r="E6999" i="45"/>
  <c r="D6999" i="45"/>
  <c r="H6998" i="45"/>
  <c r="G6998" i="45"/>
  <c r="F6998" i="45"/>
  <c r="E6998" i="45"/>
  <c r="D6998" i="45"/>
  <c r="H6997" i="45"/>
  <c r="G6997" i="45"/>
  <c r="F6997" i="45"/>
  <c r="E6997" i="45"/>
  <c r="D6997" i="45"/>
  <c r="H6996" i="45"/>
  <c r="G6996" i="45"/>
  <c r="F6996" i="45"/>
  <c r="E6996" i="45"/>
  <c r="D6996" i="45"/>
  <c r="H6995" i="45"/>
  <c r="G6995" i="45"/>
  <c r="F6995" i="45"/>
  <c r="E6995" i="45"/>
  <c r="D6995" i="45"/>
  <c r="H6994" i="45"/>
  <c r="G6994" i="45"/>
  <c r="F6994" i="45"/>
  <c r="E6994" i="45"/>
  <c r="D6994" i="45"/>
  <c r="H6993" i="45"/>
  <c r="G6993" i="45"/>
  <c r="F6993" i="45"/>
  <c r="E6993" i="45"/>
  <c r="D6993" i="45"/>
  <c r="H6992" i="45"/>
  <c r="G6992" i="45"/>
  <c r="F6992" i="45"/>
  <c r="E6992" i="45"/>
  <c r="D6992" i="45"/>
  <c r="H6991" i="45"/>
  <c r="G6991" i="45"/>
  <c r="F6991" i="45"/>
  <c r="E6991" i="45"/>
  <c r="D6991" i="45"/>
  <c r="H6990" i="45"/>
  <c r="G6990" i="45"/>
  <c r="F6990" i="45"/>
  <c r="E6990" i="45"/>
  <c r="D6990" i="45"/>
  <c r="H6989" i="45"/>
  <c r="G6989" i="45"/>
  <c r="F6989" i="45"/>
  <c r="E6989" i="45"/>
  <c r="D6989" i="45"/>
  <c r="H6988" i="45"/>
  <c r="G6988" i="45"/>
  <c r="F6988" i="45"/>
  <c r="E6988" i="45"/>
  <c r="D6988" i="45"/>
  <c r="H6987" i="45"/>
  <c r="G6987" i="45"/>
  <c r="F6987" i="45"/>
  <c r="E6987" i="45"/>
  <c r="D6987" i="45"/>
  <c r="H6986" i="45"/>
  <c r="G6986" i="45"/>
  <c r="F6986" i="45"/>
  <c r="E6986" i="45"/>
  <c r="D6986" i="45"/>
  <c r="H6985" i="45"/>
  <c r="G6985" i="45"/>
  <c r="F6985" i="45"/>
  <c r="E6985" i="45"/>
  <c r="D6985" i="45"/>
  <c r="H6984" i="45"/>
  <c r="G6984" i="45"/>
  <c r="F6984" i="45"/>
  <c r="E6984" i="45"/>
  <c r="D6984" i="45"/>
  <c r="H6983" i="45"/>
  <c r="G6983" i="45"/>
  <c r="F6983" i="45"/>
  <c r="E6983" i="45"/>
  <c r="D6983" i="45"/>
  <c r="H6982" i="45"/>
  <c r="G6982" i="45"/>
  <c r="F6982" i="45"/>
  <c r="E6982" i="45"/>
  <c r="D6982" i="45"/>
  <c r="H6981" i="45"/>
  <c r="G6981" i="45"/>
  <c r="F6981" i="45"/>
  <c r="E6981" i="45"/>
  <c r="D6981" i="45"/>
  <c r="H6980" i="45"/>
  <c r="G6980" i="45"/>
  <c r="F6980" i="45"/>
  <c r="E6980" i="45"/>
  <c r="D6980" i="45"/>
  <c r="H6979" i="45"/>
  <c r="G6979" i="45"/>
  <c r="F6979" i="45"/>
  <c r="E6979" i="45"/>
  <c r="D6979" i="45"/>
  <c r="H6978" i="45"/>
  <c r="G6978" i="45"/>
  <c r="F6978" i="45"/>
  <c r="E6978" i="45"/>
  <c r="D6978" i="45"/>
  <c r="H6977" i="45"/>
  <c r="G6977" i="45"/>
  <c r="F6977" i="45"/>
  <c r="E6977" i="45"/>
  <c r="D6977" i="45"/>
  <c r="H6976" i="45"/>
  <c r="G6976" i="45"/>
  <c r="F6976" i="45"/>
  <c r="E6976" i="45"/>
  <c r="D6976" i="45"/>
  <c r="H6975" i="45"/>
  <c r="G6975" i="45"/>
  <c r="F6975" i="45"/>
  <c r="E6975" i="45"/>
  <c r="D6975" i="45"/>
  <c r="H6974" i="45"/>
  <c r="G6974" i="45"/>
  <c r="F6974" i="45"/>
  <c r="E6974" i="45"/>
  <c r="D6974" i="45"/>
  <c r="H6973" i="45"/>
  <c r="G6973" i="45"/>
  <c r="F6973" i="45"/>
  <c r="E6973" i="45"/>
  <c r="D6973" i="45"/>
  <c r="H6972" i="45"/>
  <c r="G6972" i="45"/>
  <c r="F6972" i="45"/>
  <c r="E6972" i="45"/>
  <c r="D6972" i="45"/>
  <c r="H6971" i="45"/>
  <c r="G6971" i="45"/>
  <c r="F6971" i="45"/>
  <c r="E6971" i="45"/>
  <c r="D6971" i="45"/>
  <c r="H6970" i="45"/>
  <c r="G6970" i="45"/>
  <c r="F6970" i="45"/>
  <c r="E6970" i="45"/>
  <c r="D6970" i="45"/>
  <c r="H6969" i="45"/>
  <c r="G6969" i="45"/>
  <c r="F6969" i="45"/>
  <c r="E6969" i="45"/>
  <c r="D6969" i="45"/>
  <c r="H6968" i="45"/>
  <c r="G6968" i="45"/>
  <c r="F6968" i="45"/>
  <c r="E6968" i="45"/>
  <c r="D6968" i="45"/>
  <c r="H6967" i="45"/>
  <c r="G6967" i="45"/>
  <c r="F6967" i="45"/>
  <c r="E6967" i="45"/>
  <c r="D6967" i="45"/>
  <c r="H6966" i="45"/>
  <c r="G6966" i="45"/>
  <c r="F6966" i="45"/>
  <c r="E6966" i="45"/>
  <c r="D6966" i="45"/>
  <c r="H6965" i="45"/>
  <c r="G6965" i="45"/>
  <c r="F6965" i="45"/>
  <c r="E6965" i="45"/>
  <c r="D6965" i="45"/>
  <c r="H6964" i="45"/>
  <c r="G6964" i="45"/>
  <c r="F6964" i="45"/>
  <c r="E6964" i="45"/>
  <c r="D6964" i="45"/>
  <c r="H6963" i="45"/>
  <c r="G6963" i="45"/>
  <c r="F6963" i="45"/>
  <c r="E6963" i="45"/>
  <c r="D6963" i="45"/>
  <c r="H6962" i="45"/>
  <c r="G6962" i="45"/>
  <c r="F6962" i="45"/>
  <c r="E6962" i="45"/>
  <c r="D6962" i="45"/>
  <c r="H6961" i="45"/>
  <c r="G6961" i="45"/>
  <c r="F6961" i="45"/>
  <c r="E6961" i="45"/>
  <c r="D6961" i="45"/>
  <c r="H6960" i="45"/>
  <c r="G6960" i="45"/>
  <c r="F6960" i="45"/>
  <c r="E6960" i="45"/>
  <c r="D6960" i="45"/>
  <c r="H6959" i="45"/>
  <c r="G6959" i="45"/>
  <c r="F6959" i="45"/>
  <c r="E6959" i="45"/>
  <c r="D6959" i="45"/>
  <c r="H6958" i="45"/>
  <c r="G6958" i="45"/>
  <c r="F6958" i="45"/>
  <c r="E6958" i="45"/>
  <c r="D6958" i="45"/>
  <c r="H6957" i="45"/>
  <c r="G6957" i="45"/>
  <c r="F6957" i="45"/>
  <c r="E6957" i="45"/>
  <c r="D6957" i="45"/>
  <c r="H6956" i="45"/>
  <c r="G6956" i="45"/>
  <c r="F6956" i="45"/>
  <c r="E6956" i="45"/>
  <c r="D6956" i="45"/>
  <c r="H6955" i="45"/>
  <c r="G6955" i="45"/>
  <c r="F6955" i="45"/>
  <c r="E6955" i="45"/>
  <c r="D6955" i="45"/>
  <c r="H6954" i="45"/>
  <c r="G6954" i="45"/>
  <c r="F6954" i="45"/>
  <c r="E6954" i="45"/>
  <c r="D6954" i="45"/>
  <c r="H6953" i="45"/>
  <c r="G6953" i="45"/>
  <c r="F6953" i="45"/>
  <c r="E6953" i="45"/>
  <c r="D6953" i="45"/>
  <c r="H6952" i="45"/>
  <c r="G6952" i="45"/>
  <c r="F6952" i="45"/>
  <c r="E6952" i="45"/>
  <c r="D6952" i="45"/>
  <c r="H6951" i="45"/>
  <c r="G6951" i="45"/>
  <c r="F6951" i="45"/>
  <c r="E6951" i="45"/>
  <c r="D6951" i="45"/>
  <c r="H6950" i="45"/>
  <c r="G6950" i="45"/>
  <c r="F6950" i="45"/>
  <c r="E6950" i="45"/>
  <c r="D6950" i="45"/>
  <c r="H6949" i="45"/>
  <c r="G6949" i="45"/>
  <c r="F6949" i="45"/>
  <c r="E6949" i="45"/>
  <c r="D6949" i="45"/>
  <c r="H6948" i="45"/>
  <c r="G6948" i="45"/>
  <c r="F6948" i="45"/>
  <c r="E6948" i="45"/>
  <c r="D6948" i="45"/>
  <c r="H6947" i="45"/>
  <c r="G6947" i="45"/>
  <c r="F6947" i="45"/>
  <c r="E6947" i="45"/>
  <c r="D6947" i="45"/>
  <c r="H6946" i="45"/>
  <c r="G6946" i="45"/>
  <c r="F6946" i="45"/>
  <c r="E6946" i="45"/>
  <c r="D6946" i="45"/>
  <c r="H6945" i="45"/>
  <c r="G6945" i="45"/>
  <c r="F6945" i="45"/>
  <c r="E6945" i="45"/>
  <c r="D6945" i="45"/>
  <c r="H6944" i="45"/>
  <c r="G6944" i="45"/>
  <c r="F6944" i="45"/>
  <c r="E6944" i="45"/>
  <c r="D6944" i="45"/>
  <c r="H6943" i="45"/>
  <c r="G6943" i="45"/>
  <c r="F6943" i="45"/>
  <c r="E6943" i="45"/>
  <c r="D6943" i="45"/>
  <c r="H6942" i="45"/>
  <c r="G6942" i="45"/>
  <c r="F6942" i="45"/>
  <c r="E6942" i="45"/>
  <c r="D6942" i="45"/>
  <c r="H6941" i="45"/>
  <c r="G6941" i="45"/>
  <c r="F6941" i="45"/>
  <c r="E6941" i="45"/>
  <c r="D6941" i="45"/>
  <c r="H6940" i="45"/>
  <c r="G6940" i="45"/>
  <c r="F6940" i="45"/>
  <c r="E6940" i="45"/>
  <c r="D6940" i="45"/>
  <c r="H6939" i="45"/>
  <c r="G6939" i="45"/>
  <c r="F6939" i="45"/>
  <c r="E6939" i="45"/>
  <c r="D6939" i="45"/>
  <c r="H6938" i="45"/>
  <c r="G6938" i="45"/>
  <c r="F6938" i="45"/>
  <c r="E6938" i="45"/>
  <c r="D6938" i="45"/>
  <c r="H6937" i="45"/>
  <c r="G6937" i="45"/>
  <c r="F6937" i="45"/>
  <c r="E6937" i="45"/>
  <c r="D6937" i="45"/>
  <c r="H6936" i="45"/>
  <c r="G6936" i="45"/>
  <c r="F6936" i="45"/>
  <c r="E6936" i="45"/>
  <c r="D6936" i="45"/>
  <c r="H6935" i="45"/>
  <c r="G6935" i="45"/>
  <c r="F6935" i="45"/>
  <c r="E6935" i="45"/>
  <c r="D6935" i="45"/>
  <c r="H6934" i="45"/>
  <c r="G6934" i="45"/>
  <c r="F6934" i="45"/>
  <c r="E6934" i="45"/>
  <c r="D6934" i="45"/>
  <c r="H6933" i="45"/>
  <c r="G6933" i="45"/>
  <c r="F6933" i="45"/>
  <c r="E6933" i="45"/>
  <c r="D6933" i="45"/>
  <c r="H6932" i="45"/>
  <c r="G6932" i="45"/>
  <c r="F6932" i="45"/>
  <c r="E6932" i="45"/>
  <c r="D6932" i="45"/>
  <c r="H6931" i="45"/>
  <c r="G6931" i="45"/>
  <c r="F6931" i="45"/>
  <c r="E6931" i="45"/>
  <c r="D6931" i="45"/>
  <c r="H6930" i="45"/>
  <c r="G6930" i="45"/>
  <c r="F6930" i="45"/>
  <c r="E6930" i="45"/>
  <c r="D6930" i="45"/>
  <c r="H6929" i="45"/>
  <c r="G6929" i="45"/>
  <c r="F6929" i="45"/>
  <c r="E6929" i="45"/>
  <c r="D6929" i="45"/>
  <c r="H6928" i="45"/>
  <c r="G6928" i="45"/>
  <c r="F6928" i="45"/>
  <c r="E6928" i="45"/>
  <c r="D6928" i="45"/>
  <c r="H6927" i="45"/>
  <c r="G6927" i="45"/>
  <c r="F6927" i="45"/>
  <c r="E6927" i="45"/>
  <c r="D6927" i="45"/>
  <c r="H6926" i="45"/>
  <c r="G6926" i="45"/>
  <c r="F6926" i="45"/>
  <c r="E6926" i="45"/>
  <c r="D6926" i="45"/>
  <c r="H6925" i="45"/>
  <c r="G6925" i="45"/>
  <c r="F6925" i="45"/>
  <c r="E6925" i="45"/>
  <c r="D6925" i="45"/>
  <c r="H6924" i="45"/>
  <c r="G6924" i="45"/>
  <c r="F6924" i="45"/>
  <c r="E6924" i="45"/>
  <c r="D6924" i="45"/>
  <c r="H6923" i="45"/>
  <c r="G6923" i="45"/>
  <c r="F6923" i="45"/>
  <c r="E6923" i="45"/>
  <c r="D6923" i="45"/>
  <c r="H6922" i="45"/>
  <c r="G6922" i="45"/>
  <c r="F6922" i="45"/>
  <c r="E6922" i="45"/>
  <c r="D6922" i="45"/>
  <c r="H6921" i="45"/>
  <c r="G6921" i="45"/>
  <c r="F6921" i="45"/>
  <c r="E6921" i="45"/>
  <c r="D6921" i="45"/>
  <c r="H6920" i="45"/>
  <c r="G6920" i="45"/>
  <c r="F6920" i="45"/>
  <c r="E6920" i="45"/>
  <c r="D6920" i="45"/>
  <c r="H6919" i="45"/>
  <c r="G6919" i="45"/>
  <c r="F6919" i="45"/>
  <c r="E6919" i="45"/>
  <c r="D6919" i="45"/>
  <c r="H6918" i="45"/>
  <c r="G6918" i="45"/>
  <c r="F6918" i="45"/>
  <c r="E6918" i="45"/>
  <c r="D6918" i="45"/>
  <c r="H6917" i="45"/>
  <c r="G6917" i="45"/>
  <c r="F6917" i="45"/>
  <c r="E6917" i="45"/>
  <c r="D6917" i="45"/>
  <c r="H6916" i="45"/>
  <c r="G6916" i="45"/>
  <c r="F6916" i="45"/>
  <c r="E6916" i="45"/>
  <c r="D6916" i="45"/>
  <c r="H6915" i="45"/>
  <c r="G6915" i="45"/>
  <c r="F6915" i="45"/>
  <c r="E6915" i="45"/>
  <c r="D6915" i="45"/>
  <c r="H6914" i="45"/>
  <c r="G6914" i="45"/>
  <c r="F6914" i="45"/>
  <c r="E6914" i="45"/>
  <c r="D6914" i="45"/>
  <c r="H6913" i="45"/>
  <c r="G6913" i="45"/>
  <c r="F6913" i="45"/>
  <c r="E6913" i="45"/>
  <c r="D6913" i="45"/>
  <c r="H6912" i="45"/>
  <c r="G6912" i="45"/>
  <c r="F6912" i="45"/>
  <c r="E6912" i="45"/>
  <c r="D6912" i="45"/>
  <c r="H6911" i="45"/>
  <c r="G6911" i="45"/>
  <c r="F6911" i="45"/>
  <c r="E6911" i="45"/>
  <c r="D6911" i="45"/>
  <c r="H6910" i="45"/>
  <c r="G6910" i="45"/>
  <c r="F6910" i="45"/>
  <c r="E6910" i="45"/>
  <c r="D6910" i="45"/>
  <c r="H6909" i="45"/>
  <c r="G6909" i="45"/>
  <c r="F6909" i="45"/>
  <c r="E6909" i="45"/>
  <c r="D6909" i="45"/>
  <c r="H6908" i="45"/>
  <c r="G6908" i="45"/>
  <c r="F6908" i="45"/>
  <c r="E6908" i="45"/>
  <c r="D6908" i="45"/>
  <c r="H6907" i="45"/>
  <c r="G6907" i="45"/>
  <c r="F6907" i="45"/>
  <c r="E6907" i="45"/>
  <c r="D6907" i="45"/>
  <c r="H6906" i="45"/>
  <c r="G6906" i="45"/>
  <c r="F6906" i="45"/>
  <c r="E6906" i="45"/>
  <c r="D6906" i="45"/>
  <c r="H6905" i="45"/>
  <c r="G6905" i="45"/>
  <c r="F6905" i="45"/>
  <c r="E6905" i="45"/>
  <c r="D6905" i="45"/>
  <c r="H6904" i="45"/>
  <c r="G6904" i="45"/>
  <c r="F6904" i="45"/>
  <c r="E6904" i="45"/>
  <c r="D6904" i="45"/>
  <c r="H6903" i="45"/>
  <c r="G6903" i="45"/>
  <c r="F6903" i="45"/>
  <c r="E6903" i="45"/>
  <c r="D6903" i="45"/>
  <c r="H6902" i="45"/>
  <c r="G6902" i="45"/>
  <c r="F6902" i="45"/>
  <c r="E6902" i="45"/>
  <c r="D6902" i="45"/>
  <c r="H6901" i="45"/>
  <c r="G6901" i="45"/>
  <c r="F6901" i="45"/>
  <c r="E6901" i="45"/>
  <c r="D6901" i="45"/>
  <c r="H6900" i="45"/>
  <c r="G6900" i="45"/>
  <c r="F6900" i="45"/>
  <c r="E6900" i="45"/>
  <c r="D6900" i="45"/>
  <c r="H6899" i="45"/>
  <c r="G6899" i="45"/>
  <c r="F6899" i="45"/>
  <c r="E6899" i="45"/>
  <c r="D6899" i="45"/>
  <c r="H6898" i="45"/>
  <c r="G6898" i="45"/>
  <c r="F6898" i="45"/>
  <c r="E6898" i="45"/>
  <c r="D6898" i="45"/>
  <c r="H6897" i="45"/>
  <c r="G6897" i="45"/>
  <c r="F6897" i="45"/>
  <c r="E6897" i="45"/>
  <c r="D6897" i="45"/>
  <c r="H6896" i="45"/>
  <c r="G6896" i="45"/>
  <c r="F6896" i="45"/>
  <c r="E6896" i="45"/>
  <c r="D6896" i="45"/>
  <c r="H6895" i="45"/>
  <c r="G6895" i="45"/>
  <c r="F6895" i="45"/>
  <c r="E6895" i="45"/>
  <c r="D6895" i="45"/>
  <c r="H6894" i="45"/>
  <c r="G6894" i="45"/>
  <c r="F6894" i="45"/>
  <c r="E6894" i="45"/>
  <c r="D6894" i="45"/>
  <c r="H6893" i="45"/>
  <c r="G6893" i="45"/>
  <c r="F6893" i="45"/>
  <c r="E6893" i="45"/>
  <c r="D6893" i="45"/>
  <c r="H6892" i="45"/>
  <c r="G6892" i="45"/>
  <c r="F6892" i="45"/>
  <c r="E6892" i="45"/>
  <c r="D6892" i="45"/>
  <c r="H6891" i="45"/>
  <c r="G6891" i="45"/>
  <c r="F6891" i="45"/>
  <c r="E6891" i="45"/>
  <c r="D6891" i="45"/>
  <c r="H6890" i="45"/>
  <c r="G6890" i="45"/>
  <c r="F6890" i="45"/>
  <c r="E6890" i="45"/>
  <c r="D6890" i="45"/>
  <c r="H6889" i="45"/>
  <c r="G6889" i="45"/>
  <c r="F6889" i="45"/>
  <c r="E6889" i="45"/>
  <c r="D6889" i="45"/>
  <c r="H6888" i="45"/>
  <c r="G6888" i="45"/>
  <c r="F6888" i="45"/>
  <c r="E6888" i="45"/>
  <c r="D6888" i="45"/>
  <c r="H6887" i="45"/>
  <c r="G6887" i="45"/>
  <c r="F6887" i="45"/>
  <c r="E6887" i="45"/>
  <c r="D6887" i="45"/>
  <c r="H6886" i="45"/>
  <c r="G6886" i="45"/>
  <c r="F6886" i="45"/>
  <c r="E6886" i="45"/>
  <c r="D6886" i="45"/>
  <c r="H6885" i="45"/>
  <c r="G6885" i="45"/>
  <c r="F6885" i="45"/>
  <c r="E6885" i="45"/>
  <c r="D6885" i="45"/>
  <c r="H6884" i="45"/>
  <c r="G6884" i="45"/>
  <c r="F6884" i="45"/>
  <c r="E6884" i="45"/>
  <c r="D6884" i="45"/>
  <c r="H6883" i="45"/>
  <c r="G6883" i="45"/>
  <c r="F6883" i="45"/>
  <c r="E6883" i="45"/>
  <c r="D6883" i="45"/>
  <c r="H6882" i="45"/>
  <c r="G6882" i="45"/>
  <c r="F6882" i="45"/>
  <c r="E6882" i="45"/>
  <c r="D6882" i="45"/>
  <c r="H6881" i="45"/>
  <c r="G6881" i="45"/>
  <c r="F6881" i="45"/>
  <c r="E6881" i="45"/>
  <c r="D6881" i="45"/>
  <c r="H6880" i="45"/>
  <c r="G6880" i="45"/>
  <c r="F6880" i="45"/>
  <c r="E6880" i="45"/>
  <c r="D6880" i="45"/>
  <c r="H6879" i="45"/>
  <c r="G6879" i="45"/>
  <c r="F6879" i="45"/>
  <c r="E6879" i="45"/>
  <c r="D6879" i="45"/>
  <c r="H6878" i="45"/>
  <c r="G6878" i="45"/>
  <c r="F6878" i="45"/>
  <c r="E6878" i="45"/>
  <c r="D6878" i="45"/>
  <c r="H6877" i="45"/>
  <c r="G6877" i="45"/>
  <c r="F6877" i="45"/>
  <c r="E6877" i="45"/>
  <c r="D6877" i="45"/>
  <c r="H6876" i="45"/>
  <c r="G6876" i="45"/>
  <c r="F6876" i="45"/>
  <c r="E6876" i="45"/>
  <c r="D6876" i="45"/>
  <c r="H6875" i="45"/>
  <c r="G6875" i="45"/>
  <c r="F6875" i="45"/>
  <c r="E6875" i="45"/>
  <c r="D6875" i="45"/>
  <c r="H6874" i="45"/>
  <c r="G6874" i="45"/>
  <c r="F6874" i="45"/>
  <c r="E6874" i="45"/>
  <c r="D6874" i="45"/>
  <c r="H6873" i="45"/>
  <c r="G6873" i="45"/>
  <c r="F6873" i="45"/>
  <c r="E6873" i="45"/>
  <c r="D6873" i="45"/>
  <c r="H6872" i="45"/>
  <c r="G6872" i="45"/>
  <c r="F6872" i="45"/>
  <c r="E6872" i="45"/>
  <c r="D6872" i="45"/>
  <c r="H6871" i="45"/>
  <c r="G6871" i="45"/>
  <c r="F6871" i="45"/>
  <c r="E6871" i="45"/>
  <c r="D6871" i="45"/>
  <c r="H6870" i="45"/>
  <c r="G6870" i="45"/>
  <c r="F6870" i="45"/>
  <c r="E6870" i="45"/>
  <c r="D6870" i="45"/>
  <c r="H6869" i="45"/>
  <c r="G6869" i="45"/>
  <c r="F6869" i="45"/>
  <c r="E6869" i="45"/>
  <c r="D6869" i="45"/>
  <c r="H6868" i="45"/>
  <c r="G6868" i="45"/>
  <c r="F6868" i="45"/>
  <c r="E6868" i="45"/>
  <c r="D6868" i="45"/>
  <c r="H6867" i="45"/>
  <c r="G6867" i="45"/>
  <c r="F6867" i="45"/>
  <c r="E6867" i="45"/>
  <c r="D6867" i="45"/>
  <c r="H6866" i="45"/>
  <c r="G6866" i="45"/>
  <c r="F6866" i="45"/>
  <c r="E6866" i="45"/>
  <c r="D6866" i="45"/>
  <c r="H6865" i="45"/>
  <c r="G6865" i="45"/>
  <c r="F6865" i="45"/>
  <c r="E6865" i="45"/>
  <c r="D6865" i="45"/>
  <c r="H6864" i="45"/>
  <c r="G6864" i="45"/>
  <c r="F6864" i="45"/>
  <c r="E6864" i="45"/>
  <c r="D6864" i="45"/>
  <c r="H6863" i="45"/>
  <c r="G6863" i="45"/>
  <c r="F6863" i="45"/>
  <c r="E6863" i="45"/>
  <c r="D6863" i="45"/>
  <c r="H6862" i="45"/>
  <c r="G6862" i="45"/>
  <c r="F6862" i="45"/>
  <c r="E6862" i="45"/>
  <c r="D6862" i="45"/>
  <c r="H6861" i="45"/>
  <c r="G6861" i="45"/>
  <c r="F6861" i="45"/>
  <c r="E6861" i="45"/>
  <c r="D6861" i="45"/>
  <c r="H6860" i="45"/>
  <c r="G6860" i="45"/>
  <c r="F6860" i="45"/>
  <c r="E6860" i="45"/>
  <c r="D6860" i="45"/>
  <c r="H6859" i="45"/>
  <c r="G6859" i="45"/>
  <c r="F6859" i="45"/>
  <c r="E6859" i="45"/>
  <c r="D6859" i="45"/>
  <c r="H6858" i="45"/>
  <c r="G6858" i="45"/>
  <c r="F6858" i="45"/>
  <c r="E6858" i="45"/>
  <c r="D6858" i="45"/>
  <c r="H6857" i="45"/>
  <c r="G6857" i="45"/>
  <c r="F6857" i="45"/>
  <c r="E6857" i="45"/>
  <c r="D6857" i="45"/>
  <c r="H6856" i="45"/>
  <c r="G6856" i="45"/>
  <c r="F6856" i="45"/>
  <c r="E6856" i="45"/>
  <c r="D6856" i="45"/>
  <c r="H6855" i="45"/>
  <c r="G6855" i="45"/>
  <c r="F6855" i="45"/>
  <c r="E6855" i="45"/>
  <c r="D6855" i="45"/>
  <c r="H6854" i="45"/>
  <c r="G6854" i="45"/>
  <c r="F6854" i="45"/>
  <c r="E6854" i="45"/>
  <c r="D6854" i="45"/>
  <c r="H6853" i="45"/>
  <c r="G6853" i="45"/>
  <c r="F6853" i="45"/>
  <c r="E6853" i="45"/>
  <c r="D6853" i="45"/>
  <c r="H6852" i="45"/>
  <c r="G6852" i="45"/>
  <c r="F6852" i="45"/>
  <c r="E6852" i="45"/>
  <c r="D6852" i="45"/>
  <c r="H6851" i="45"/>
  <c r="G6851" i="45"/>
  <c r="F6851" i="45"/>
  <c r="E6851" i="45"/>
  <c r="D6851" i="45"/>
  <c r="H6850" i="45"/>
  <c r="G6850" i="45"/>
  <c r="F6850" i="45"/>
  <c r="E6850" i="45"/>
  <c r="D6850" i="45"/>
  <c r="H6849" i="45"/>
  <c r="G6849" i="45"/>
  <c r="F6849" i="45"/>
  <c r="E6849" i="45"/>
  <c r="D6849" i="45"/>
  <c r="H6848" i="45"/>
  <c r="G6848" i="45"/>
  <c r="F6848" i="45"/>
  <c r="E6848" i="45"/>
  <c r="D6848" i="45"/>
  <c r="H6847" i="45"/>
  <c r="G6847" i="45"/>
  <c r="F6847" i="45"/>
  <c r="E6847" i="45"/>
  <c r="D6847" i="45"/>
  <c r="H6846" i="45"/>
  <c r="G6846" i="45"/>
  <c r="F6846" i="45"/>
  <c r="E6846" i="45"/>
  <c r="D6846" i="45"/>
  <c r="H6845" i="45"/>
  <c r="G6845" i="45"/>
  <c r="F6845" i="45"/>
  <c r="E6845" i="45"/>
  <c r="D6845" i="45"/>
  <c r="H6844" i="45"/>
  <c r="G6844" i="45"/>
  <c r="F6844" i="45"/>
  <c r="E6844" i="45"/>
  <c r="D6844" i="45"/>
  <c r="H6843" i="45"/>
  <c r="G6843" i="45"/>
  <c r="F6843" i="45"/>
  <c r="E6843" i="45"/>
  <c r="D6843" i="45"/>
  <c r="H6842" i="45"/>
  <c r="G6842" i="45"/>
  <c r="F6842" i="45"/>
  <c r="E6842" i="45"/>
  <c r="D6842" i="45"/>
  <c r="H6841" i="45"/>
  <c r="G6841" i="45"/>
  <c r="F6841" i="45"/>
  <c r="E6841" i="45"/>
  <c r="D6841" i="45"/>
  <c r="H6840" i="45"/>
  <c r="G6840" i="45"/>
  <c r="F6840" i="45"/>
  <c r="E6840" i="45"/>
  <c r="D6840" i="45"/>
  <c r="H6839" i="45"/>
  <c r="G6839" i="45"/>
  <c r="F6839" i="45"/>
  <c r="E6839" i="45"/>
  <c r="D6839" i="45"/>
  <c r="H6838" i="45"/>
  <c r="G6838" i="45"/>
  <c r="F6838" i="45"/>
  <c r="E6838" i="45"/>
  <c r="D6838" i="45"/>
  <c r="H6837" i="45"/>
  <c r="G6837" i="45"/>
  <c r="F6837" i="45"/>
  <c r="E6837" i="45"/>
  <c r="D6837" i="45"/>
  <c r="H6836" i="45"/>
  <c r="G6836" i="45"/>
  <c r="F6836" i="45"/>
  <c r="E6836" i="45"/>
  <c r="D6836" i="45"/>
  <c r="H6835" i="45"/>
  <c r="G6835" i="45"/>
  <c r="F6835" i="45"/>
  <c r="E6835" i="45"/>
  <c r="D6835" i="45"/>
  <c r="H6834" i="45"/>
  <c r="G6834" i="45"/>
  <c r="F6834" i="45"/>
  <c r="E6834" i="45"/>
  <c r="D6834" i="45"/>
  <c r="H6833" i="45"/>
  <c r="G6833" i="45"/>
  <c r="F6833" i="45"/>
  <c r="E6833" i="45"/>
  <c r="D6833" i="45"/>
  <c r="H6832" i="45"/>
  <c r="G6832" i="45"/>
  <c r="F6832" i="45"/>
  <c r="E6832" i="45"/>
  <c r="D6832" i="45"/>
  <c r="H6831" i="45"/>
  <c r="G6831" i="45"/>
  <c r="F6831" i="45"/>
  <c r="E6831" i="45"/>
  <c r="D6831" i="45"/>
  <c r="H6830" i="45"/>
  <c r="G6830" i="45"/>
  <c r="F6830" i="45"/>
  <c r="E6830" i="45"/>
  <c r="D6830" i="45"/>
  <c r="H6829" i="45"/>
  <c r="G6829" i="45"/>
  <c r="F6829" i="45"/>
  <c r="E6829" i="45"/>
  <c r="D6829" i="45"/>
  <c r="H6828" i="45"/>
  <c r="G6828" i="45"/>
  <c r="F6828" i="45"/>
  <c r="E6828" i="45"/>
  <c r="D6828" i="45"/>
  <c r="H6827" i="45"/>
  <c r="G6827" i="45"/>
  <c r="F6827" i="45"/>
  <c r="E6827" i="45"/>
  <c r="D6827" i="45"/>
  <c r="H6826" i="45"/>
  <c r="G6826" i="45"/>
  <c r="F6826" i="45"/>
  <c r="E6826" i="45"/>
  <c r="D6826" i="45"/>
  <c r="H6825" i="45"/>
  <c r="G6825" i="45"/>
  <c r="F6825" i="45"/>
  <c r="E6825" i="45"/>
  <c r="D6825" i="45"/>
  <c r="H6824" i="45"/>
  <c r="G6824" i="45"/>
  <c r="F6824" i="45"/>
  <c r="E6824" i="45"/>
  <c r="D6824" i="45"/>
  <c r="H6823" i="45"/>
  <c r="G6823" i="45"/>
  <c r="F6823" i="45"/>
  <c r="E6823" i="45"/>
  <c r="D6823" i="45"/>
  <c r="H6822" i="45"/>
  <c r="G6822" i="45"/>
  <c r="F6822" i="45"/>
  <c r="E6822" i="45"/>
  <c r="D6822" i="45"/>
  <c r="H6821" i="45"/>
  <c r="G6821" i="45"/>
  <c r="F6821" i="45"/>
  <c r="E6821" i="45"/>
  <c r="D6821" i="45"/>
  <c r="H6820" i="45"/>
  <c r="G6820" i="45"/>
  <c r="F6820" i="45"/>
  <c r="E6820" i="45"/>
  <c r="D6820" i="45"/>
  <c r="H6819" i="45"/>
  <c r="G6819" i="45"/>
  <c r="F6819" i="45"/>
  <c r="E6819" i="45"/>
  <c r="D6819" i="45"/>
  <c r="H6818" i="45"/>
  <c r="G6818" i="45"/>
  <c r="F6818" i="45"/>
  <c r="E6818" i="45"/>
  <c r="D6818" i="45"/>
  <c r="H6817" i="45"/>
  <c r="G6817" i="45"/>
  <c r="F6817" i="45"/>
  <c r="E6817" i="45"/>
  <c r="D6817" i="45"/>
  <c r="H6816" i="45"/>
  <c r="G6816" i="45"/>
  <c r="F6816" i="45"/>
  <c r="E6816" i="45"/>
  <c r="D6816" i="45"/>
  <c r="H6815" i="45"/>
  <c r="G6815" i="45"/>
  <c r="F6815" i="45"/>
  <c r="E6815" i="45"/>
  <c r="D6815" i="45"/>
  <c r="H6814" i="45"/>
  <c r="G6814" i="45"/>
  <c r="F6814" i="45"/>
  <c r="E6814" i="45"/>
  <c r="D6814" i="45"/>
  <c r="H6813" i="45"/>
  <c r="G6813" i="45"/>
  <c r="F6813" i="45"/>
  <c r="E6813" i="45"/>
  <c r="D6813" i="45"/>
  <c r="H6812" i="45"/>
  <c r="G6812" i="45"/>
  <c r="F6812" i="45"/>
  <c r="E6812" i="45"/>
  <c r="D6812" i="45"/>
  <c r="H6811" i="45"/>
  <c r="G6811" i="45"/>
  <c r="F6811" i="45"/>
  <c r="E6811" i="45"/>
  <c r="D6811" i="45"/>
  <c r="H6810" i="45"/>
  <c r="G6810" i="45"/>
  <c r="F6810" i="45"/>
  <c r="E6810" i="45"/>
  <c r="D6810" i="45"/>
  <c r="H6809" i="45"/>
  <c r="G6809" i="45"/>
  <c r="F6809" i="45"/>
  <c r="E6809" i="45"/>
  <c r="D6809" i="45"/>
  <c r="H6808" i="45"/>
  <c r="G6808" i="45"/>
  <c r="F6808" i="45"/>
  <c r="E6808" i="45"/>
  <c r="D6808" i="45"/>
  <c r="H6807" i="45"/>
  <c r="G6807" i="45"/>
  <c r="F6807" i="45"/>
  <c r="E6807" i="45"/>
  <c r="D6807" i="45"/>
  <c r="H6806" i="45"/>
  <c r="G6806" i="45"/>
  <c r="F6806" i="45"/>
  <c r="E6806" i="45"/>
  <c r="D6806" i="45"/>
  <c r="H6805" i="45"/>
  <c r="G6805" i="45"/>
  <c r="F6805" i="45"/>
  <c r="E6805" i="45"/>
  <c r="D6805" i="45"/>
  <c r="H6804" i="45"/>
  <c r="G6804" i="45"/>
  <c r="F6804" i="45"/>
  <c r="E6804" i="45"/>
  <c r="D6804" i="45"/>
  <c r="H6803" i="45"/>
  <c r="G6803" i="45"/>
  <c r="F6803" i="45"/>
  <c r="E6803" i="45"/>
  <c r="D6803" i="45"/>
  <c r="H6802" i="45"/>
  <c r="G6802" i="45"/>
  <c r="F6802" i="45"/>
  <c r="E6802" i="45"/>
  <c r="D6802" i="45"/>
  <c r="H6801" i="45"/>
  <c r="G6801" i="45"/>
  <c r="F6801" i="45"/>
  <c r="E6801" i="45"/>
  <c r="D6801" i="45"/>
  <c r="H6800" i="45"/>
  <c r="G6800" i="45"/>
  <c r="F6800" i="45"/>
  <c r="E6800" i="45"/>
  <c r="D6800" i="45"/>
  <c r="H6799" i="45"/>
  <c r="G6799" i="45"/>
  <c r="F6799" i="45"/>
  <c r="E6799" i="45"/>
  <c r="D6799" i="45"/>
  <c r="H6798" i="45"/>
  <c r="G6798" i="45"/>
  <c r="F6798" i="45"/>
  <c r="E6798" i="45"/>
  <c r="D6798" i="45"/>
  <c r="H6797" i="45"/>
  <c r="G6797" i="45"/>
  <c r="F6797" i="45"/>
  <c r="E6797" i="45"/>
  <c r="D6797" i="45"/>
  <c r="H6796" i="45"/>
  <c r="G6796" i="45"/>
  <c r="F6796" i="45"/>
  <c r="E6796" i="45"/>
  <c r="D6796" i="45"/>
  <c r="H6795" i="45"/>
  <c r="G6795" i="45"/>
  <c r="F6795" i="45"/>
  <c r="E6795" i="45"/>
  <c r="D6795" i="45"/>
  <c r="H6794" i="45"/>
  <c r="G6794" i="45"/>
  <c r="F6794" i="45"/>
  <c r="E6794" i="45"/>
  <c r="D6794" i="45"/>
  <c r="H6793" i="45"/>
  <c r="G6793" i="45"/>
  <c r="F6793" i="45"/>
  <c r="E6793" i="45"/>
  <c r="D6793" i="45"/>
  <c r="H6792" i="45"/>
  <c r="G6792" i="45"/>
  <c r="F6792" i="45"/>
  <c r="E6792" i="45"/>
  <c r="D6792" i="45"/>
  <c r="H6791" i="45"/>
  <c r="G6791" i="45"/>
  <c r="F6791" i="45"/>
  <c r="E6791" i="45"/>
  <c r="D6791" i="45"/>
  <c r="H6790" i="45"/>
  <c r="G6790" i="45"/>
  <c r="F6790" i="45"/>
  <c r="E6790" i="45"/>
  <c r="D6790" i="45"/>
  <c r="H6789" i="45"/>
  <c r="G6789" i="45"/>
  <c r="F6789" i="45"/>
  <c r="E6789" i="45"/>
  <c r="D6789" i="45"/>
  <c r="H6788" i="45"/>
  <c r="G6788" i="45"/>
  <c r="F6788" i="45"/>
  <c r="E6788" i="45"/>
  <c r="D6788" i="45"/>
  <c r="H6787" i="45"/>
  <c r="G6787" i="45"/>
  <c r="F6787" i="45"/>
  <c r="E6787" i="45"/>
  <c r="D6787" i="45"/>
  <c r="H6786" i="45"/>
  <c r="G6786" i="45"/>
  <c r="F6786" i="45"/>
  <c r="E6786" i="45"/>
  <c r="D6786" i="45"/>
  <c r="H6785" i="45"/>
  <c r="G6785" i="45"/>
  <c r="F6785" i="45"/>
  <c r="E6785" i="45"/>
  <c r="D6785" i="45"/>
  <c r="H6784" i="45"/>
  <c r="G6784" i="45"/>
  <c r="F6784" i="45"/>
  <c r="E6784" i="45"/>
  <c r="D6784" i="45"/>
  <c r="H6783" i="45"/>
  <c r="G6783" i="45"/>
  <c r="F6783" i="45"/>
  <c r="E6783" i="45"/>
  <c r="D6783" i="45"/>
  <c r="H6782" i="45"/>
  <c r="G6782" i="45"/>
  <c r="F6782" i="45"/>
  <c r="E6782" i="45"/>
  <c r="D6782" i="45"/>
  <c r="H6781" i="45"/>
  <c r="G6781" i="45"/>
  <c r="F6781" i="45"/>
  <c r="E6781" i="45"/>
  <c r="D6781" i="45"/>
  <c r="H6780" i="45"/>
  <c r="G6780" i="45"/>
  <c r="F6780" i="45"/>
  <c r="E6780" i="45"/>
  <c r="D6780" i="45"/>
  <c r="H6779" i="45"/>
  <c r="G6779" i="45"/>
  <c r="F6779" i="45"/>
  <c r="E6779" i="45"/>
  <c r="D6779" i="45"/>
  <c r="H6778" i="45"/>
  <c r="G6778" i="45"/>
  <c r="F6778" i="45"/>
  <c r="E6778" i="45"/>
  <c r="D6778" i="45"/>
  <c r="H6777" i="45"/>
  <c r="G6777" i="45"/>
  <c r="F6777" i="45"/>
  <c r="E6777" i="45"/>
  <c r="D6777" i="45"/>
  <c r="H6776" i="45"/>
  <c r="G6776" i="45"/>
  <c r="F6776" i="45"/>
  <c r="E6776" i="45"/>
  <c r="D6776" i="45"/>
  <c r="H6775" i="45"/>
  <c r="G6775" i="45"/>
  <c r="F6775" i="45"/>
  <c r="E6775" i="45"/>
  <c r="D6775" i="45"/>
  <c r="H6774" i="45"/>
  <c r="G6774" i="45"/>
  <c r="F6774" i="45"/>
  <c r="E6774" i="45"/>
  <c r="D6774" i="45"/>
  <c r="H6773" i="45"/>
  <c r="G6773" i="45"/>
  <c r="F6773" i="45"/>
  <c r="E6773" i="45"/>
  <c r="D6773" i="45"/>
  <c r="H6772" i="45"/>
  <c r="G6772" i="45"/>
  <c r="F6772" i="45"/>
  <c r="E6772" i="45"/>
  <c r="D6772" i="45"/>
  <c r="H6771" i="45"/>
  <c r="G6771" i="45"/>
  <c r="F6771" i="45"/>
  <c r="E6771" i="45"/>
  <c r="D6771" i="45"/>
  <c r="H6770" i="45"/>
  <c r="G6770" i="45"/>
  <c r="F6770" i="45"/>
  <c r="E6770" i="45"/>
  <c r="D6770" i="45"/>
  <c r="H6769" i="45"/>
  <c r="G6769" i="45"/>
  <c r="F6769" i="45"/>
  <c r="E6769" i="45"/>
  <c r="D6769" i="45"/>
  <c r="H6768" i="45"/>
  <c r="G6768" i="45"/>
  <c r="F6768" i="45"/>
  <c r="E6768" i="45"/>
  <c r="D6768" i="45"/>
  <c r="H6767" i="45"/>
  <c r="G6767" i="45"/>
  <c r="F6767" i="45"/>
  <c r="E6767" i="45"/>
  <c r="D6767" i="45"/>
  <c r="H6766" i="45"/>
  <c r="G6766" i="45"/>
  <c r="F6766" i="45"/>
  <c r="E6766" i="45"/>
  <c r="D6766" i="45"/>
  <c r="H6765" i="45"/>
  <c r="G6765" i="45"/>
  <c r="F6765" i="45"/>
  <c r="E6765" i="45"/>
  <c r="D6765" i="45"/>
  <c r="H6764" i="45"/>
  <c r="G6764" i="45"/>
  <c r="F6764" i="45"/>
  <c r="E6764" i="45"/>
  <c r="D6764" i="45"/>
  <c r="H6763" i="45"/>
  <c r="G6763" i="45"/>
  <c r="F6763" i="45"/>
  <c r="E6763" i="45"/>
  <c r="D6763" i="45"/>
  <c r="H6762" i="45"/>
  <c r="G6762" i="45"/>
  <c r="F6762" i="45"/>
  <c r="E6762" i="45"/>
  <c r="D6762" i="45"/>
  <c r="H6761" i="45"/>
  <c r="G6761" i="45"/>
  <c r="F6761" i="45"/>
  <c r="E6761" i="45"/>
  <c r="D6761" i="45"/>
  <c r="H6760" i="45"/>
  <c r="G6760" i="45"/>
  <c r="F6760" i="45"/>
  <c r="E6760" i="45"/>
  <c r="D6760" i="45"/>
  <c r="H6759" i="45"/>
  <c r="G6759" i="45"/>
  <c r="F6759" i="45"/>
  <c r="E6759" i="45"/>
  <c r="D6759" i="45"/>
  <c r="H6758" i="45"/>
  <c r="G6758" i="45"/>
  <c r="F6758" i="45"/>
  <c r="E6758" i="45"/>
  <c r="D6758" i="45"/>
  <c r="H6757" i="45"/>
  <c r="G6757" i="45"/>
  <c r="F6757" i="45"/>
  <c r="E6757" i="45"/>
  <c r="D6757" i="45"/>
  <c r="H6756" i="45"/>
  <c r="G6756" i="45"/>
  <c r="F6756" i="45"/>
  <c r="E6756" i="45"/>
  <c r="D6756" i="45"/>
  <c r="H6755" i="45"/>
  <c r="G6755" i="45"/>
  <c r="F6755" i="45"/>
  <c r="E6755" i="45"/>
  <c r="D6755" i="45"/>
  <c r="H6754" i="45"/>
  <c r="G6754" i="45"/>
  <c r="F6754" i="45"/>
  <c r="E6754" i="45"/>
  <c r="D6754" i="45"/>
  <c r="H6753" i="45"/>
  <c r="G6753" i="45"/>
  <c r="F6753" i="45"/>
  <c r="E6753" i="45"/>
  <c r="D6753" i="45"/>
  <c r="H6752" i="45"/>
  <c r="G6752" i="45"/>
  <c r="F6752" i="45"/>
  <c r="E6752" i="45"/>
  <c r="D6752" i="45"/>
  <c r="H6751" i="45"/>
  <c r="G6751" i="45"/>
  <c r="F6751" i="45"/>
  <c r="E6751" i="45"/>
  <c r="D6751" i="45"/>
  <c r="H6750" i="45"/>
  <c r="G6750" i="45"/>
  <c r="F6750" i="45"/>
  <c r="E6750" i="45"/>
  <c r="D6750" i="45"/>
  <c r="H6749" i="45"/>
  <c r="G6749" i="45"/>
  <c r="F6749" i="45"/>
  <c r="E6749" i="45"/>
  <c r="D6749" i="45"/>
  <c r="H6748" i="45"/>
  <c r="G6748" i="45"/>
  <c r="F6748" i="45"/>
  <c r="E6748" i="45"/>
  <c r="D6748" i="45"/>
  <c r="H6747" i="45"/>
  <c r="G6747" i="45"/>
  <c r="F6747" i="45"/>
  <c r="E6747" i="45"/>
  <c r="D6747" i="45"/>
  <c r="H6746" i="45"/>
  <c r="G6746" i="45"/>
  <c r="F6746" i="45"/>
  <c r="E6746" i="45"/>
  <c r="D6746" i="45"/>
  <c r="H6745" i="45"/>
  <c r="G6745" i="45"/>
  <c r="F6745" i="45"/>
  <c r="E6745" i="45"/>
  <c r="D6745" i="45"/>
  <c r="H6744" i="45"/>
  <c r="G6744" i="45"/>
  <c r="F6744" i="45"/>
  <c r="E6744" i="45"/>
  <c r="D6744" i="45"/>
  <c r="H6743" i="45"/>
  <c r="G6743" i="45"/>
  <c r="F6743" i="45"/>
  <c r="E6743" i="45"/>
  <c r="D6743" i="45"/>
  <c r="H6742" i="45"/>
  <c r="G6742" i="45"/>
  <c r="F6742" i="45"/>
  <c r="E6742" i="45"/>
  <c r="D6742" i="45"/>
  <c r="H6741" i="45"/>
  <c r="G6741" i="45"/>
  <c r="F6741" i="45"/>
  <c r="E6741" i="45"/>
  <c r="D6741" i="45"/>
  <c r="H6740" i="45"/>
  <c r="G6740" i="45"/>
  <c r="F6740" i="45"/>
  <c r="E6740" i="45"/>
  <c r="D6740" i="45"/>
  <c r="H6739" i="45"/>
  <c r="G6739" i="45"/>
  <c r="F6739" i="45"/>
  <c r="E6739" i="45"/>
  <c r="D6739" i="45"/>
  <c r="H6738" i="45"/>
  <c r="G6738" i="45"/>
  <c r="F6738" i="45"/>
  <c r="E6738" i="45"/>
  <c r="D6738" i="45"/>
  <c r="H6737" i="45"/>
  <c r="G6737" i="45"/>
  <c r="F6737" i="45"/>
  <c r="E6737" i="45"/>
  <c r="D6737" i="45"/>
  <c r="H6736" i="45"/>
  <c r="G6736" i="45"/>
  <c r="F6736" i="45"/>
  <c r="E6736" i="45"/>
  <c r="D6736" i="45"/>
  <c r="H6735" i="45"/>
  <c r="G6735" i="45"/>
  <c r="F6735" i="45"/>
  <c r="E6735" i="45"/>
  <c r="D6735" i="45"/>
  <c r="H6734" i="45"/>
  <c r="G6734" i="45"/>
  <c r="F6734" i="45"/>
  <c r="E6734" i="45"/>
  <c r="D6734" i="45"/>
  <c r="H6733" i="45"/>
  <c r="G6733" i="45"/>
  <c r="F6733" i="45"/>
  <c r="E6733" i="45"/>
  <c r="D6733" i="45"/>
  <c r="H6732" i="45"/>
  <c r="G6732" i="45"/>
  <c r="F6732" i="45"/>
  <c r="E6732" i="45"/>
  <c r="D6732" i="45"/>
  <c r="H6731" i="45"/>
  <c r="G6731" i="45"/>
  <c r="F6731" i="45"/>
  <c r="E6731" i="45"/>
  <c r="D6731" i="45"/>
  <c r="H6730" i="45"/>
  <c r="G6730" i="45"/>
  <c r="F6730" i="45"/>
  <c r="E6730" i="45"/>
  <c r="D6730" i="45"/>
  <c r="H6729" i="45"/>
  <c r="G6729" i="45"/>
  <c r="F6729" i="45"/>
  <c r="E6729" i="45"/>
  <c r="D6729" i="45"/>
  <c r="H6728" i="45"/>
  <c r="G6728" i="45"/>
  <c r="F6728" i="45"/>
  <c r="E6728" i="45"/>
  <c r="D6728" i="45"/>
  <c r="H6727" i="45"/>
  <c r="G6727" i="45"/>
  <c r="F6727" i="45"/>
  <c r="E6727" i="45"/>
  <c r="D6727" i="45"/>
  <c r="H6726" i="45"/>
  <c r="G6726" i="45"/>
  <c r="F6726" i="45"/>
  <c r="E6726" i="45"/>
  <c r="D6726" i="45"/>
  <c r="H6725" i="45"/>
  <c r="G6725" i="45"/>
  <c r="F6725" i="45"/>
  <c r="E6725" i="45"/>
  <c r="D6725" i="45"/>
  <c r="H6724" i="45"/>
  <c r="G6724" i="45"/>
  <c r="F6724" i="45"/>
  <c r="E6724" i="45"/>
  <c r="D6724" i="45"/>
  <c r="H6723" i="45"/>
  <c r="G6723" i="45"/>
  <c r="F6723" i="45"/>
  <c r="E6723" i="45"/>
  <c r="D6723" i="45"/>
  <c r="H6722" i="45"/>
  <c r="G6722" i="45"/>
  <c r="F6722" i="45"/>
  <c r="E6722" i="45"/>
  <c r="D6722" i="45"/>
  <c r="H6721" i="45"/>
  <c r="G6721" i="45"/>
  <c r="F6721" i="45"/>
  <c r="E6721" i="45"/>
  <c r="D6721" i="45"/>
  <c r="H6720" i="45"/>
  <c r="G6720" i="45"/>
  <c r="F6720" i="45"/>
  <c r="E6720" i="45"/>
  <c r="D6720" i="45"/>
  <c r="H6719" i="45"/>
  <c r="G6719" i="45"/>
  <c r="F6719" i="45"/>
  <c r="E6719" i="45"/>
  <c r="D6719" i="45"/>
  <c r="H6718" i="45"/>
  <c r="G6718" i="45"/>
  <c r="F6718" i="45"/>
  <c r="E6718" i="45"/>
  <c r="D6718" i="45"/>
  <c r="H6717" i="45"/>
  <c r="G6717" i="45"/>
  <c r="F6717" i="45"/>
  <c r="E6717" i="45"/>
  <c r="D6717" i="45"/>
  <c r="H6716" i="45"/>
  <c r="G6716" i="45"/>
  <c r="F6716" i="45"/>
  <c r="E6716" i="45"/>
  <c r="D6716" i="45"/>
  <c r="H6715" i="45"/>
  <c r="G6715" i="45"/>
  <c r="F6715" i="45"/>
  <c r="E6715" i="45"/>
  <c r="D6715" i="45"/>
  <c r="H6714" i="45"/>
  <c r="G6714" i="45"/>
  <c r="F6714" i="45"/>
  <c r="E6714" i="45"/>
  <c r="D6714" i="45"/>
  <c r="H6713" i="45"/>
  <c r="G6713" i="45"/>
  <c r="F6713" i="45"/>
  <c r="E6713" i="45"/>
  <c r="D6713" i="45"/>
  <c r="H6712" i="45"/>
  <c r="G6712" i="45"/>
  <c r="F6712" i="45"/>
  <c r="E6712" i="45"/>
  <c r="D6712" i="45"/>
  <c r="H6711" i="45"/>
  <c r="G6711" i="45"/>
  <c r="F6711" i="45"/>
  <c r="E6711" i="45"/>
  <c r="D6711" i="45"/>
  <c r="H6710" i="45"/>
  <c r="G6710" i="45"/>
  <c r="F6710" i="45"/>
  <c r="E6710" i="45"/>
  <c r="D6710" i="45"/>
  <c r="H6709" i="45"/>
  <c r="G6709" i="45"/>
  <c r="F6709" i="45"/>
  <c r="E6709" i="45"/>
  <c r="D6709" i="45"/>
  <c r="H6708" i="45"/>
  <c r="G6708" i="45"/>
  <c r="F6708" i="45"/>
  <c r="E6708" i="45"/>
  <c r="D6708" i="45"/>
  <c r="H6707" i="45"/>
  <c r="G6707" i="45"/>
  <c r="F6707" i="45"/>
  <c r="E6707" i="45"/>
  <c r="D6707" i="45"/>
  <c r="H6706" i="45"/>
  <c r="G6706" i="45"/>
  <c r="F6706" i="45"/>
  <c r="E6706" i="45"/>
  <c r="D6706" i="45"/>
  <c r="H6705" i="45"/>
  <c r="G6705" i="45"/>
  <c r="F6705" i="45"/>
  <c r="E6705" i="45"/>
  <c r="D6705" i="45"/>
  <c r="H6704" i="45"/>
  <c r="G6704" i="45"/>
  <c r="F6704" i="45"/>
  <c r="E6704" i="45"/>
  <c r="D6704" i="45"/>
  <c r="H6703" i="45"/>
  <c r="G6703" i="45"/>
  <c r="F6703" i="45"/>
  <c r="E6703" i="45"/>
  <c r="D6703" i="45"/>
  <c r="H6702" i="45"/>
  <c r="G6702" i="45"/>
  <c r="F6702" i="45"/>
  <c r="E6702" i="45"/>
  <c r="D6702" i="45"/>
  <c r="H6701" i="45"/>
  <c r="G6701" i="45"/>
  <c r="F6701" i="45"/>
  <c r="E6701" i="45"/>
  <c r="D6701" i="45"/>
  <c r="H6700" i="45"/>
  <c r="G6700" i="45"/>
  <c r="F6700" i="45"/>
  <c r="E6700" i="45"/>
  <c r="D6700" i="45"/>
  <c r="H6699" i="45"/>
  <c r="G6699" i="45"/>
  <c r="F6699" i="45"/>
  <c r="E6699" i="45"/>
  <c r="D6699" i="45"/>
  <c r="H6698" i="45"/>
  <c r="G6698" i="45"/>
  <c r="F6698" i="45"/>
  <c r="E6698" i="45"/>
  <c r="D6698" i="45"/>
  <c r="H6697" i="45"/>
  <c r="G6697" i="45"/>
  <c r="F6697" i="45"/>
  <c r="E6697" i="45"/>
  <c r="D6697" i="45"/>
  <c r="H6696" i="45"/>
  <c r="G6696" i="45"/>
  <c r="F6696" i="45"/>
  <c r="E6696" i="45"/>
  <c r="D6696" i="45"/>
  <c r="H6695" i="45"/>
  <c r="G6695" i="45"/>
  <c r="F6695" i="45"/>
  <c r="E6695" i="45"/>
  <c r="D6695" i="45"/>
  <c r="H6694" i="45"/>
  <c r="G6694" i="45"/>
  <c r="F6694" i="45"/>
  <c r="E6694" i="45"/>
  <c r="D6694" i="45"/>
  <c r="H6693" i="45"/>
  <c r="G6693" i="45"/>
  <c r="F6693" i="45"/>
  <c r="E6693" i="45"/>
  <c r="D6693" i="45"/>
  <c r="H6692" i="45"/>
  <c r="G6692" i="45"/>
  <c r="F6692" i="45"/>
  <c r="E6692" i="45"/>
  <c r="D6692" i="45"/>
  <c r="H6691" i="45"/>
  <c r="G6691" i="45"/>
  <c r="F6691" i="45"/>
  <c r="E6691" i="45"/>
  <c r="D6691" i="45"/>
  <c r="H6690" i="45"/>
  <c r="G6690" i="45"/>
  <c r="F6690" i="45"/>
  <c r="E6690" i="45"/>
  <c r="D6690" i="45"/>
  <c r="H6689" i="45"/>
  <c r="G6689" i="45"/>
  <c r="F6689" i="45"/>
  <c r="E6689" i="45"/>
  <c r="D6689" i="45"/>
  <c r="H6688" i="45"/>
  <c r="G6688" i="45"/>
  <c r="F6688" i="45"/>
  <c r="E6688" i="45"/>
  <c r="D6688" i="45"/>
  <c r="H6687" i="45"/>
  <c r="G6687" i="45"/>
  <c r="F6687" i="45"/>
  <c r="E6687" i="45"/>
  <c r="D6687" i="45"/>
  <c r="H6686" i="45"/>
  <c r="G6686" i="45"/>
  <c r="F6686" i="45"/>
  <c r="E6686" i="45"/>
  <c r="D6686" i="45"/>
  <c r="H6685" i="45"/>
  <c r="G6685" i="45"/>
  <c r="F6685" i="45"/>
  <c r="E6685" i="45"/>
  <c r="D6685" i="45"/>
  <c r="H6684" i="45"/>
  <c r="G6684" i="45"/>
  <c r="F6684" i="45"/>
  <c r="E6684" i="45"/>
  <c r="D6684" i="45"/>
  <c r="H6683" i="45"/>
  <c r="G6683" i="45"/>
  <c r="F6683" i="45"/>
  <c r="E6683" i="45"/>
  <c r="D6683" i="45"/>
  <c r="H6682" i="45"/>
  <c r="G6682" i="45"/>
  <c r="F6682" i="45"/>
  <c r="E6682" i="45"/>
  <c r="D6682" i="45"/>
  <c r="H6681" i="45"/>
  <c r="G6681" i="45"/>
  <c r="F6681" i="45"/>
  <c r="E6681" i="45"/>
  <c r="D6681" i="45"/>
  <c r="H6680" i="45"/>
  <c r="G6680" i="45"/>
  <c r="F6680" i="45"/>
  <c r="E6680" i="45"/>
  <c r="D6680" i="45"/>
  <c r="H6679" i="45"/>
  <c r="G6679" i="45"/>
  <c r="F6679" i="45"/>
  <c r="E6679" i="45"/>
  <c r="D6679" i="45"/>
  <c r="H6678" i="45"/>
  <c r="G6678" i="45"/>
  <c r="F6678" i="45"/>
  <c r="E6678" i="45"/>
  <c r="D6678" i="45"/>
  <c r="H6677" i="45"/>
  <c r="G6677" i="45"/>
  <c r="F6677" i="45"/>
  <c r="E6677" i="45"/>
  <c r="D6677" i="45"/>
  <c r="H6676" i="45"/>
  <c r="G6676" i="45"/>
  <c r="F6676" i="45"/>
  <c r="E6676" i="45"/>
  <c r="D6676" i="45"/>
  <c r="H6675" i="45"/>
  <c r="G6675" i="45"/>
  <c r="F6675" i="45"/>
  <c r="E6675" i="45"/>
  <c r="D6675" i="45"/>
  <c r="H6674" i="45"/>
  <c r="G6674" i="45"/>
  <c r="F6674" i="45"/>
  <c r="E6674" i="45"/>
  <c r="D6674" i="45"/>
  <c r="H6673" i="45"/>
  <c r="G6673" i="45"/>
  <c r="F6673" i="45"/>
  <c r="E6673" i="45"/>
  <c r="D6673" i="45"/>
  <c r="H6672" i="45"/>
  <c r="G6672" i="45"/>
  <c r="F6672" i="45"/>
  <c r="E6672" i="45"/>
  <c r="D6672" i="45"/>
  <c r="H6671" i="45"/>
  <c r="G6671" i="45"/>
  <c r="F6671" i="45"/>
  <c r="E6671" i="45"/>
  <c r="D6671" i="45"/>
  <c r="H6670" i="45"/>
  <c r="G6670" i="45"/>
  <c r="F6670" i="45"/>
  <c r="E6670" i="45"/>
  <c r="D6670" i="45"/>
  <c r="H6669" i="45"/>
  <c r="G6669" i="45"/>
  <c r="F6669" i="45"/>
  <c r="E6669" i="45"/>
  <c r="D6669" i="45"/>
  <c r="H6668" i="45"/>
  <c r="G6668" i="45"/>
  <c r="F6668" i="45"/>
  <c r="E6668" i="45"/>
  <c r="D6668" i="45"/>
  <c r="H6667" i="45"/>
  <c r="G6667" i="45"/>
  <c r="F6667" i="45"/>
  <c r="E6667" i="45"/>
  <c r="D6667" i="45"/>
  <c r="H6666" i="45"/>
  <c r="G6666" i="45"/>
  <c r="F6666" i="45"/>
  <c r="E6666" i="45"/>
  <c r="D6666" i="45"/>
  <c r="H6665" i="45"/>
  <c r="G6665" i="45"/>
  <c r="F6665" i="45"/>
  <c r="E6665" i="45"/>
  <c r="D6665" i="45"/>
  <c r="H6664" i="45"/>
  <c r="G6664" i="45"/>
  <c r="F6664" i="45"/>
  <c r="E6664" i="45"/>
  <c r="D6664" i="45"/>
  <c r="H6663" i="45"/>
  <c r="G6663" i="45"/>
  <c r="F6663" i="45"/>
  <c r="E6663" i="45"/>
  <c r="D6663" i="45"/>
  <c r="H6662" i="45"/>
  <c r="G6662" i="45"/>
  <c r="F6662" i="45"/>
  <c r="E6662" i="45"/>
  <c r="D6662" i="45"/>
  <c r="H6661" i="45"/>
  <c r="G6661" i="45"/>
  <c r="F6661" i="45"/>
  <c r="E6661" i="45"/>
  <c r="D6661" i="45"/>
  <c r="H6660" i="45"/>
  <c r="G6660" i="45"/>
  <c r="F6660" i="45"/>
  <c r="E6660" i="45"/>
  <c r="D6660" i="45"/>
  <c r="H6659" i="45"/>
  <c r="G6659" i="45"/>
  <c r="F6659" i="45"/>
  <c r="E6659" i="45"/>
  <c r="D6659" i="45"/>
  <c r="H6658" i="45"/>
  <c r="G6658" i="45"/>
  <c r="F6658" i="45"/>
  <c r="E6658" i="45"/>
  <c r="D6658" i="45"/>
  <c r="H6657" i="45"/>
  <c r="G6657" i="45"/>
  <c r="F6657" i="45"/>
  <c r="E6657" i="45"/>
  <c r="D6657" i="45"/>
  <c r="H6656" i="45"/>
  <c r="G6656" i="45"/>
  <c r="F6656" i="45"/>
  <c r="E6656" i="45"/>
  <c r="D6656" i="45"/>
  <c r="H6655" i="45"/>
  <c r="G6655" i="45"/>
  <c r="F6655" i="45"/>
  <c r="E6655" i="45"/>
  <c r="D6655" i="45"/>
  <c r="H6654" i="45"/>
  <c r="G6654" i="45"/>
  <c r="F6654" i="45"/>
  <c r="E6654" i="45"/>
  <c r="D6654" i="45"/>
  <c r="H6653" i="45"/>
  <c r="G6653" i="45"/>
  <c r="F6653" i="45"/>
  <c r="E6653" i="45"/>
  <c r="D6653" i="45"/>
  <c r="H6652" i="45"/>
  <c r="G6652" i="45"/>
  <c r="F6652" i="45"/>
  <c r="E6652" i="45"/>
  <c r="D6652" i="45"/>
  <c r="H6651" i="45"/>
  <c r="G6651" i="45"/>
  <c r="F6651" i="45"/>
  <c r="E6651" i="45"/>
  <c r="D6651" i="45"/>
  <c r="H6650" i="45"/>
  <c r="G6650" i="45"/>
  <c r="F6650" i="45"/>
  <c r="E6650" i="45"/>
  <c r="D6650" i="45"/>
  <c r="H6649" i="45"/>
  <c r="G6649" i="45"/>
  <c r="F6649" i="45"/>
  <c r="E6649" i="45"/>
  <c r="D6649" i="45"/>
  <c r="H6648" i="45"/>
  <c r="G6648" i="45"/>
  <c r="F6648" i="45"/>
  <c r="E6648" i="45"/>
  <c r="D6648" i="45"/>
  <c r="H6647" i="45"/>
  <c r="G6647" i="45"/>
  <c r="F6647" i="45"/>
  <c r="E6647" i="45"/>
  <c r="D6647" i="45"/>
  <c r="H6646" i="45"/>
  <c r="G6646" i="45"/>
  <c r="F6646" i="45"/>
  <c r="E6646" i="45"/>
  <c r="D6646" i="45"/>
  <c r="H6645" i="45"/>
  <c r="G6645" i="45"/>
  <c r="F6645" i="45"/>
  <c r="E6645" i="45"/>
  <c r="D6645" i="45"/>
  <c r="H6644" i="45"/>
  <c r="G6644" i="45"/>
  <c r="F6644" i="45"/>
  <c r="E6644" i="45"/>
  <c r="D6644" i="45"/>
  <c r="H6643" i="45"/>
  <c r="G6643" i="45"/>
  <c r="F6643" i="45"/>
  <c r="E6643" i="45"/>
  <c r="D6643" i="45"/>
  <c r="H6642" i="45"/>
  <c r="G6642" i="45"/>
  <c r="F6642" i="45"/>
  <c r="E6642" i="45"/>
  <c r="D6642" i="45"/>
  <c r="H6641" i="45"/>
  <c r="G6641" i="45"/>
  <c r="F6641" i="45"/>
  <c r="E6641" i="45"/>
  <c r="D6641" i="45"/>
  <c r="H6640" i="45"/>
  <c r="G6640" i="45"/>
  <c r="F6640" i="45"/>
  <c r="E6640" i="45"/>
  <c r="D6640" i="45"/>
  <c r="H6639" i="45"/>
  <c r="G6639" i="45"/>
  <c r="F6639" i="45"/>
  <c r="E6639" i="45"/>
  <c r="D6639" i="45"/>
  <c r="H6638" i="45"/>
  <c r="G6638" i="45"/>
  <c r="F6638" i="45"/>
  <c r="E6638" i="45"/>
  <c r="D6638" i="45"/>
  <c r="H6637" i="45"/>
  <c r="G6637" i="45"/>
  <c r="F6637" i="45"/>
  <c r="E6637" i="45"/>
  <c r="D6637" i="45"/>
  <c r="H6636" i="45"/>
  <c r="G6636" i="45"/>
  <c r="F6636" i="45"/>
  <c r="E6636" i="45"/>
  <c r="D6636" i="45"/>
  <c r="H6635" i="45"/>
  <c r="G6635" i="45"/>
  <c r="F6635" i="45"/>
  <c r="E6635" i="45"/>
  <c r="D6635" i="45"/>
  <c r="H6634" i="45"/>
  <c r="G6634" i="45"/>
  <c r="F6634" i="45"/>
  <c r="E6634" i="45"/>
  <c r="D6634" i="45"/>
  <c r="H6633" i="45"/>
  <c r="G6633" i="45"/>
  <c r="F6633" i="45"/>
  <c r="E6633" i="45"/>
  <c r="D6633" i="45"/>
  <c r="H6632" i="45"/>
  <c r="G6632" i="45"/>
  <c r="F6632" i="45"/>
  <c r="E6632" i="45"/>
  <c r="D6632" i="45"/>
  <c r="H6631" i="45"/>
  <c r="G6631" i="45"/>
  <c r="F6631" i="45"/>
  <c r="E6631" i="45"/>
  <c r="D6631" i="45"/>
  <c r="H6630" i="45"/>
  <c r="G6630" i="45"/>
  <c r="F6630" i="45"/>
  <c r="E6630" i="45"/>
  <c r="D6630" i="45"/>
  <c r="H6629" i="45"/>
  <c r="G6629" i="45"/>
  <c r="F6629" i="45"/>
  <c r="E6629" i="45"/>
  <c r="D6629" i="45"/>
  <c r="H6628" i="45"/>
  <c r="G6628" i="45"/>
  <c r="F6628" i="45"/>
  <c r="E6628" i="45"/>
  <c r="D6628" i="45"/>
  <c r="H6627" i="45"/>
  <c r="G6627" i="45"/>
  <c r="F6627" i="45"/>
  <c r="E6627" i="45"/>
  <c r="D6627" i="45"/>
  <c r="H6626" i="45"/>
  <c r="G6626" i="45"/>
  <c r="F6626" i="45"/>
  <c r="E6626" i="45"/>
  <c r="D6626" i="45"/>
  <c r="H6625" i="45"/>
  <c r="G6625" i="45"/>
  <c r="F6625" i="45"/>
  <c r="E6625" i="45"/>
  <c r="D6625" i="45"/>
  <c r="H6624" i="45"/>
  <c r="G6624" i="45"/>
  <c r="F6624" i="45"/>
  <c r="E6624" i="45"/>
  <c r="D6624" i="45"/>
  <c r="H6623" i="45"/>
  <c r="G6623" i="45"/>
  <c r="F6623" i="45"/>
  <c r="E6623" i="45"/>
  <c r="D6623" i="45"/>
  <c r="H6622" i="45"/>
  <c r="G6622" i="45"/>
  <c r="F6622" i="45"/>
  <c r="E6622" i="45"/>
  <c r="D6622" i="45"/>
  <c r="H6621" i="45"/>
  <c r="G6621" i="45"/>
  <c r="F6621" i="45"/>
  <c r="E6621" i="45"/>
  <c r="D6621" i="45"/>
  <c r="H6620" i="45"/>
  <c r="G6620" i="45"/>
  <c r="F6620" i="45"/>
  <c r="E6620" i="45"/>
  <c r="D6620" i="45"/>
  <c r="H6619" i="45"/>
  <c r="G6619" i="45"/>
  <c r="F6619" i="45"/>
  <c r="E6619" i="45"/>
  <c r="D6619" i="45"/>
  <c r="H6618" i="45"/>
  <c r="G6618" i="45"/>
  <c r="F6618" i="45"/>
  <c r="E6618" i="45"/>
  <c r="D6618" i="45"/>
  <c r="H6617" i="45"/>
  <c r="G6617" i="45"/>
  <c r="F6617" i="45"/>
  <c r="E6617" i="45"/>
  <c r="D6617" i="45"/>
  <c r="H6616" i="45"/>
  <c r="G6616" i="45"/>
  <c r="F6616" i="45"/>
  <c r="E6616" i="45"/>
  <c r="D6616" i="45"/>
  <c r="H6615" i="45"/>
  <c r="G6615" i="45"/>
  <c r="F6615" i="45"/>
  <c r="E6615" i="45"/>
  <c r="D6615" i="45"/>
  <c r="H6614" i="45"/>
  <c r="G6614" i="45"/>
  <c r="F6614" i="45"/>
  <c r="E6614" i="45"/>
  <c r="D6614" i="45"/>
  <c r="H6613" i="45"/>
  <c r="G6613" i="45"/>
  <c r="F6613" i="45"/>
  <c r="E6613" i="45"/>
  <c r="D6613" i="45"/>
  <c r="H6612" i="45"/>
  <c r="G6612" i="45"/>
  <c r="F6612" i="45"/>
  <c r="E6612" i="45"/>
  <c r="D6612" i="45"/>
  <c r="H6611" i="45"/>
  <c r="G6611" i="45"/>
  <c r="F6611" i="45"/>
  <c r="E6611" i="45"/>
  <c r="D6611" i="45"/>
  <c r="H6610" i="45"/>
  <c r="G6610" i="45"/>
  <c r="F6610" i="45"/>
  <c r="E6610" i="45"/>
  <c r="D6610" i="45"/>
  <c r="H6609" i="45"/>
  <c r="G6609" i="45"/>
  <c r="F6609" i="45"/>
  <c r="E6609" i="45"/>
  <c r="D6609" i="45"/>
  <c r="H6608" i="45"/>
  <c r="G6608" i="45"/>
  <c r="F6608" i="45"/>
  <c r="E6608" i="45"/>
  <c r="D6608" i="45"/>
  <c r="H6607" i="45"/>
  <c r="G6607" i="45"/>
  <c r="F6607" i="45"/>
  <c r="E6607" i="45"/>
  <c r="D6607" i="45"/>
  <c r="H6606" i="45"/>
  <c r="G6606" i="45"/>
  <c r="F6606" i="45"/>
  <c r="E6606" i="45"/>
  <c r="D6606" i="45"/>
  <c r="H6605" i="45"/>
  <c r="G6605" i="45"/>
  <c r="F6605" i="45"/>
  <c r="E6605" i="45"/>
  <c r="D6605" i="45"/>
  <c r="H6604" i="45"/>
  <c r="G6604" i="45"/>
  <c r="F6604" i="45"/>
  <c r="E6604" i="45"/>
  <c r="D6604" i="45"/>
  <c r="H6603" i="45"/>
  <c r="G6603" i="45"/>
  <c r="F6603" i="45"/>
  <c r="E6603" i="45"/>
  <c r="D6603" i="45"/>
  <c r="H6602" i="45"/>
  <c r="G6602" i="45"/>
  <c r="F6602" i="45"/>
  <c r="E6602" i="45"/>
  <c r="D6602" i="45"/>
  <c r="H6601" i="45"/>
  <c r="G6601" i="45"/>
  <c r="F6601" i="45"/>
  <c r="E6601" i="45"/>
  <c r="D6601" i="45"/>
  <c r="H6600" i="45"/>
  <c r="G6600" i="45"/>
  <c r="F6600" i="45"/>
  <c r="E6600" i="45"/>
  <c r="D6600" i="45"/>
  <c r="H6599" i="45"/>
  <c r="G6599" i="45"/>
  <c r="F6599" i="45"/>
  <c r="E6599" i="45"/>
  <c r="D6599" i="45"/>
  <c r="H6598" i="45"/>
  <c r="G6598" i="45"/>
  <c r="F6598" i="45"/>
  <c r="E6598" i="45"/>
  <c r="D6598" i="45"/>
  <c r="H6597" i="45"/>
  <c r="G6597" i="45"/>
  <c r="F6597" i="45"/>
  <c r="E6597" i="45"/>
  <c r="D6597" i="45"/>
  <c r="H6596" i="45"/>
  <c r="G6596" i="45"/>
  <c r="F6596" i="45"/>
  <c r="E6596" i="45"/>
  <c r="D6596" i="45"/>
  <c r="H6595" i="45"/>
  <c r="G6595" i="45"/>
  <c r="F6595" i="45"/>
  <c r="E6595" i="45"/>
  <c r="D6595" i="45"/>
  <c r="H6594" i="45"/>
  <c r="G6594" i="45"/>
  <c r="F6594" i="45"/>
  <c r="E6594" i="45"/>
  <c r="D6594" i="45"/>
  <c r="H6593" i="45"/>
  <c r="G6593" i="45"/>
  <c r="F6593" i="45"/>
  <c r="E6593" i="45"/>
  <c r="D6593" i="45"/>
  <c r="H6592" i="45"/>
  <c r="G6592" i="45"/>
  <c r="F6592" i="45"/>
  <c r="E6592" i="45"/>
  <c r="D6592" i="45"/>
  <c r="H6591" i="45"/>
  <c r="G6591" i="45"/>
  <c r="F6591" i="45"/>
  <c r="E6591" i="45"/>
  <c r="D6591" i="45"/>
  <c r="H6590" i="45"/>
  <c r="G6590" i="45"/>
  <c r="F6590" i="45"/>
  <c r="E6590" i="45"/>
  <c r="D6590" i="45"/>
  <c r="H6589" i="45"/>
  <c r="G6589" i="45"/>
  <c r="F6589" i="45"/>
  <c r="E6589" i="45"/>
  <c r="D6589" i="45"/>
  <c r="H6588" i="45"/>
  <c r="G6588" i="45"/>
  <c r="F6588" i="45"/>
  <c r="E6588" i="45"/>
  <c r="D6588" i="45"/>
  <c r="H6587" i="45"/>
  <c r="G6587" i="45"/>
  <c r="F6587" i="45"/>
  <c r="E6587" i="45"/>
  <c r="D6587" i="45"/>
  <c r="H6586" i="45"/>
  <c r="G6586" i="45"/>
  <c r="F6586" i="45"/>
  <c r="E6586" i="45"/>
  <c r="D6586" i="45"/>
  <c r="H6585" i="45"/>
  <c r="G6585" i="45"/>
  <c r="F6585" i="45"/>
  <c r="E6585" i="45"/>
  <c r="D6585" i="45"/>
  <c r="H6584" i="45"/>
  <c r="G6584" i="45"/>
  <c r="F6584" i="45"/>
  <c r="E6584" i="45"/>
  <c r="D6584" i="45"/>
  <c r="H6583" i="45"/>
  <c r="G6583" i="45"/>
  <c r="F6583" i="45"/>
  <c r="E6583" i="45"/>
  <c r="D6583" i="45"/>
  <c r="H6582" i="45"/>
  <c r="G6582" i="45"/>
  <c r="F6582" i="45"/>
  <c r="E6582" i="45"/>
  <c r="D6582" i="45"/>
  <c r="H6581" i="45"/>
  <c r="G6581" i="45"/>
  <c r="F6581" i="45"/>
  <c r="E6581" i="45"/>
  <c r="D6581" i="45"/>
  <c r="H6580" i="45"/>
  <c r="G6580" i="45"/>
  <c r="F6580" i="45"/>
  <c r="E6580" i="45"/>
  <c r="D6580" i="45"/>
  <c r="H6579" i="45"/>
  <c r="G6579" i="45"/>
  <c r="F6579" i="45"/>
  <c r="E6579" i="45"/>
  <c r="D6579" i="45"/>
  <c r="H6578" i="45"/>
  <c r="G6578" i="45"/>
  <c r="F6578" i="45"/>
  <c r="E6578" i="45"/>
  <c r="D6578" i="45"/>
  <c r="H6577" i="45"/>
  <c r="G6577" i="45"/>
  <c r="F6577" i="45"/>
  <c r="E6577" i="45"/>
  <c r="D6577" i="45"/>
  <c r="H6576" i="45"/>
  <c r="G6576" i="45"/>
  <c r="F6576" i="45"/>
  <c r="E6576" i="45"/>
  <c r="D6576" i="45"/>
  <c r="H6575" i="45"/>
  <c r="G6575" i="45"/>
  <c r="F6575" i="45"/>
  <c r="E6575" i="45"/>
  <c r="D6575" i="45"/>
  <c r="H6574" i="45"/>
  <c r="G6574" i="45"/>
  <c r="F6574" i="45"/>
  <c r="E6574" i="45"/>
  <c r="D6574" i="45"/>
  <c r="H6573" i="45"/>
  <c r="G6573" i="45"/>
  <c r="F6573" i="45"/>
  <c r="E6573" i="45"/>
  <c r="D6573" i="45"/>
  <c r="H6572" i="45"/>
  <c r="G6572" i="45"/>
  <c r="F6572" i="45"/>
  <c r="E6572" i="45"/>
  <c r="D6572" i="45"/>
  <c r="H6571" i="45"/>
  <c r="G6571" i="45"/>
  <c r="F6571" i="45"/>
  <c r="E6571" i="45"/>
  <c r="D6571" i="45"/>
  <c r="H6570" i="45"/>
  <c r="G6570" i="45"/>
  <c r="F6570" i="45"/>
  <c r="E6570" i="45"/>
  <c r="D6570" i="45"/>
  <c r="H6569" i="45"/>
  <c r="G6569" i="45"/>
  <c r="F6569" i="45"/>
  <c r="E6569" i="45"/>
  <c r="D6569" i="45"/>
  <c r="H6568" i="45"/>
  <c r="G6568" i="45"/>
  <c r="F6568" i="45"/>
  <c r="E6568" i="45"/>
  <c r="D6568" i="45"/>
  <c r="H6567" i="45"/>
  <c r="G6567" i="45"/>
  <c r="F6567" i="45"/>
  <c r="E6567" i="45"/>
  <c r="D6567" i="45"/>
  <c r="H6566" i="45"/>
  <c r="G6566" i="45"/>
  <c r="F6566" i="45"/>
  <c r="E6566" i="45"/>
  <c r="D6566" i="45"/>
  <c r="H6565" i="45"/>
  <c r="G6565" i="45"/>
  <c r="F6565" i="45"/>
  <c r="E6565" i="45"/>
  <c r="D6565" i="45"/>
  <c r="H6564" i="45"/>
  <c r="G6564" i="45"/>
  <c r="F6564" i="45"/>
  <c r="E6564" i="45"/>
  <c r="D6564" i="45"/>
  <c r="H6563" i="45"/>
  <c r="G6563" i="45"/>
  <c r="F6563" i="45"/>
  <c r="E6563" i="45"/>
  <c r="D6563" i="45"/>
  <c r="H6562" i="45"/>
  <c r="G6562" i="45"/>
  <c r="F6562" i="45"/>
  <c r="E6562" i="45"/>
  <c r="D6562" i="45"/>
  <c r="H6561" i="45"/>
  <c r="G6561" i="45"/>
  <c r="F6561" i="45"/>
  <c r="E6561" i="45"/>
  <c r="D6561" i="45"/>
  <c r="H6560" i="45"/>
  <c r="G6560" i="45"/>
  <c r="F6560" i="45"/>
  <c r="E6560" i="45"/>
  <c r="D6560" i="45"/>
  <c r="H6559" i="45"/>
  <c r="G6559" i="45"/>
  <c r="F6559" i="45"/>
  <c r="E6559" i="45"/>
  <c r="D6559" i="45"/>
  <c r="H6558" i="45"/>
  <c r="G6558" i="45"/>
  <c r="F6558" i="45"/>
  <c r="E6558" i="45"/>
  <c r="D6558" i="45"/>
  <c r="H6557" i="45"/>
  <c r="G6557" i="45"/>
  <c r="F6557" i="45"/>
  <c r="E6557" i="45"/>
  <c r="D6557" i="45"/>
  <c r="H6556" i="45"/>
  <c r="G6556" i="45"/>
  <c r="F6556" i="45"/>
  <c r="E6556" i="45"/>
  <c r="D6556" i="45"/>
  <c r="H6555" i="45"/>
  <c r="G6555" i="45"/>
  <c r="F6555" i="45"/>
  <c r="E6555" i="45"/>
  <c r="D6555" i="45"/>
  <c r="H6554" i="45"/>
  <c r="G6554" i="45"/>
  <c r="F6554" i="45"/>
  <c r="E6554" i="45"/>
  <c r="D6554" i="45"/>
  <c r="H6553" i="45"/>
  <c r="G6553" i="45"/>
  <c r="F6553" i="45"/>
  <c r="E6553" i="45"/>
  <c r="D6553" i="45"/>
  <c r="H6552" i="45"/>
  <c r="G6552" i="45"/>
  <c r="F6552" i="45"/>
  <c r="E6552" i="45"/>
  <c r="D6552" i="45"/>
  <c r="H6551" i="45"/>
  <c r="G6551" i="45"/>
  <c r="F6551" i="45"/>
  <c r="E6551" i="45"/>
  <c r="D6551" i="45"/>
  <c r="H6550" i="45"/>
  <c r="G6550" i="45"/>
  <c r="F6550" i="45"/>
  <c r="E6550" i="45"/>
  <c r="D6550" i="45"/>
  <c r="H6549" i="45"/>
  <c r="G6549" i="45"/>
  <c r="F6549" i="45"/>
  <c r="E6549" i="45"/>
  <c r="D6549" i="45"/>
  <c r="H6548" i="45"/>
  <c r="G6548" i="45"/>
  <c r="F6548" i="45"/>
  <c r="E6548" i="45"/>
  <c r="D6548" i="45"/>
  <c r="H6547" i="45"/>
  <c r="G6547" i="45"/>
  <c r="F6547" i="45"/>
  <c r="E6547" i="45"/>
  <c r="D6547" i="45"/>
  <c r="H6546" i="45"/>
  <c r="G6546" i="45"/>
  <c r="F6546" i="45"/>
  <c r="E6546" i="45"/>
  <c r="D6546" i="45"/>
  <c r="H6545" i="45"/>
  <c r="G6545" i="45"/>
  <c r="F6545" i="45"/>
  <c r="E6545" i="45"/>
  <c r="D6545" i="45"/>
  <c r="H6544" i="45"/>
  <c r="G6544" i="45"/>
  <c r="F6544" i="45"/>
  <c r="E6544" i="45"/>
  <c r="D6544" i="45"/>
  <c r="H6543" i="45"/>
  <c r="G6543" i="45"/>
  <c r="F6543" i="45"/>
  <c r="E6543" i="45"/>
  <c r="D6543" i="45"/>
  <c r="H6542" i="45"/>
  <c r="G6542" i="45"/>
  <c r="F6542" i="45"/>
  <c r="E6542" i="45"/>
  <c r="D6542" i="45"/>
  <c r="H6541" i="45"/>
  <c r="G6541" i="45"/>
  <c r="F6541" i="45"/>
  <c r="E6541" i="45"/>
  <c r="D6541" i="45"/>
  <c r="H6540" i="45"/>
  <c r="G6540" i="45"/>
  <c r="F6540" i="45"/>
  <c r="E6540" i="45"/>
  <c r="D6540" i="45"/>
  <c r="H6539" i="45"/>
  <c r="G6539" i="45"/>
  <c r="F6539" i="45"/>
  <c r="E6539" i="45"/>
  <c r="D6539" i="45"/>
  <c r="H6538" i="45"/>
  <c r="G6538" i="45"/>
  <c r="F6538" i="45"/>
  <c r="E6538" i="45"/>
  <c r="D6538" i="45"/>
  <c r="H6537" i="45"/>
  <c r="G6537" i="45"/>
  <c r="F6537" i="45"/>
  <c r="E6537" i="45"/>
  <c r="D6537" i="45"/>
  <c r="H6536" i="45"/>
  <c r="G6536" i="45"/>
  <c r="F6536" i="45"/>
  <c r="E6536" i="45"/>
  <c r="D6536" i="45"/>
  <c r="H6535" i="45"/>
  <c r="G6535" i="45"/>
  <c r="F6535" i="45"/>
  <c r="E6535" i="45"/>
  <c r="D6535" i="45"/>
  <c r="H6534" i="45"/>
  <c r="G6534" i="45"/>
  <c r="F6534" i="45"/>
  <c r="E6534" i="45"/>
  <c r="D6534" i="45"/>
  <c r="H6533" i="45"/>
  <c r="G6533" i="45"/>
  <c r="F6533" i="45"/>
  <c r="E6533" i="45"/>
  <c r="D6533" i="45"/>
  <c r="H6532" i="45"/>
  <c r="G6532" i="45"/>
  <c r="F6532" i="45"/>
  <c r="E6532" i="45"/>
  <c r="D6532" i="45"/>
  <c r="H6531" i="45"/>
  <c r="G6531" i="45"/>
  <c r="F6531" i="45"/>
  <c r="E6531" i="45"/>
  <c r="D6531" i="45"/>
  <c r="H6530" i="45"/>
  <c r="G6530" i="45"/>
  <c r="F6530" i="45"/>
  <c r="E6530" i="45"/>
  <c r="D6530" i="45"/>
  <c r="H6529" i="45"/>
  <c r="G6529" i="45"/>
  <c r="F6529" i="45"/>
  <c r="E6529" i="45"/>
  <c r="D6529" i="45"/>
  <c r="H6528" i="45"/>
  <c r="G6528" i="45"/>
  <c r="F6528" i="45"/>
  <c r="E6528" i="45"/>
  <c r="D6528" i="45"/>
  <c r="H6527" i="45"/>
  <c r="G6527" i="45"/>
  <c r="F6527" i="45"/>
  <c r="E6527" i="45"/>
  <c r="D6527" i="45"/>
  <c r="H6526" i="45"/>
  <c r="G6526" i="45"/>
  <c r="F6526" i="45"/>
  <c r="E6526" i="45"/>
  <c r="D6526" i="45"/>
  <c r="H6525" i="45"/>
  <c r="G6525" i="45"/>
  <c r="F6525" i="45"/>
  <c r="E6525" i="45"/>
  <c r="D6525" i="45"/>
  <c r="H6524" i="45"/>
  <c r="G6524" i="45"/>
  <c r="F6524" i="45"/>
  <c r="E6524" i="45"/>
  <c r="D6524" i="45"/>
  <c r="H6523" i="45"/>
  <c r="G6523" i="45"/>
  <c r="F6523" i="45"/>
  <c r="E6523" i="45"/>
  <c r="D6523" i="45"/>
  <c r="H6522" i="45"/>
  <c r="G6522" i="45"/>
  <c r="F6522" i="45"/>
  <c r="E6522" i="45"/>
  <c r="D6522" i="45"/>
  <c r="H6521" i="45"/>
  <c r="G6521" i="45"/>
  <c r="F6521" i="45"/>
  <c r="E6521" i="45"/>
  <c r="D6521" i="45"/>
  <c r="H6520" i="45"/>
  <c r="G6520" i="45"/>
  <c r="F6520" i="45"/>
  <c r="E6520" i="45"/>
  <c r="D6520" i="45"/>
  <c r="H6519" i="45"/>
  <c r="G6519" i="45"/>
  <c r="F6519" i="45"/>
  <c r="E6519" i="45"/>
  <c r="D6519" i="45"/>
  <c r="H6518" i="45"/>
  <c r="G6518" i="45"/>
  <c r="F6518" i="45"/>
  <c r="E6518" i="45"/>
  <c r="D6518" i="45"/>
  <c r="H6517" i="45"/>
  <c r="G6517" i="45"/>
  <c r="F6517" i="45"/>
  <c r="E6517" i="45"/>
  <c r="D6517" i="45"/>
  <c r="H6516" i="45"/>
  <c r="G6516" i="45"/>
  <c r="F6516" i="45"/>
  <c r="E6516" i="45"/>
  <c r="D6516" i="45"/>
  <c r="H6515" i="45"/>
  <c r="G6515" i="45"/>
  <c r="F6515" i="45"/>
  <c r="E6515" i="45"/>
  <c r="D6515" i="45"/>
  <c r="H6514" i="45"/>
  <c r="G6514" i="45"/>
  <c r="F6514" i="45"/>
  <c r="E6514" i="45"/>
  <c r="D6514" i="45"/>
  <c r="H6513" i="45"/>
  <c r="G6513" i="45"/>
  <c r="F6513" i="45"/>
  <c r="E6513" i="45"/>
  <c r="D6513" i="45"/>
  <c r="H6512" i="45"/>
  <c r="G6512" i="45"/>
  <c r="F6512" i="45"/>
  <c r="E6512" i="45"/>
  <c r="D6512" i="45"/>
  <c r="H6511" i="45"/>
  <c r="G6511" i="45"/>
  <c r="F6511" i="45"/>
  <c r="E6511" i="45"/>
  <c r="D6511" i="45"/>
  <c r="H6510" i="45"/>
  <c r="G6510" i="45"/>
  <c r="F6510" i="45"/>
  <c r="E6510" i="45"/>
  <c r="D6510" i="45"/>
  <c r="H6509" i="45"/>
  <c r="G6509" i="45"/>
  <c r="F6509" i="45"/>
  <c r="E6509" i="45"/>
  <c r="D6509" i="45"/>
  <c r="H6508" i="45"/>
  <c r="G6508" i="45"/>
  <c r="F6508" i="45"/>
  <c r="E6508" i="45"/>
  <c r="D6508" i="45"/>
  <c r="H6507" i="45"/>
  <c r="G6507" i="45"/>
  <c r="F6507" i="45"/>
  <c r="E6507" i="45"/>
  <c r="D6507" i="45"/>
  <c r="H6506" i="45"/>
  <c r="G6506" i="45"/>
  <c r="F6506" i="45"/>
  <c r="E6506" i="45"/>
  <c r="D6506" i="45"/>
  <c r="H6505" i="45"/>
  <c r="G6505" i="45"/>
  <c r="F6505" i="45"/>
  <c r="E6505" i="45"/>
  <c r="D6505" i="45"/>
  <c r="H6504" i="45"/>
  <c r="G6504" i="45"/>
  <c r="F6504" i="45"/>
  <c r="E6504" i="45"/>
  <c r="D6504" i="45"/>
  <c r="H6503" i="45"/>
  <c r="G6503" i="45"/>
  <c r="F6503" i="45"/>
  <c r="E6503" i="45"/>
  <c r="D6503" i="45"/>
  <c r="H6502" i="45"/>
  <c r="G6502" i="45"/>
  <c r="F6502" i="45"/>
  <c r="E6502" i="45"/>
  <c r="D6502" i="45"/>
  <c r="H6501" i="45"/>
  <c r="G6501" i="45"/>
  <c r="F6501" i="45"/>
  <c r="E6501" i="45"/>
  <c r="D6501" i="45"/>
  <c r="H6500" i="45"/>
  <c r="G6500" i="45"/>
  <c r="F6500" i="45"/>
  <c r="E6500" i="45"/>
  <c r="D6500" i="45"/>
  <c r="H6499" i="45"/>
  <c r="G6499" i="45"/>
  <c r="F6499" i="45"/>
  <c r="E6499" i="45"/>
  <c r="D6499" i="45"/>
  <c r="H6498" i="45"/>
  <c r="G6498" i="45"/>
  <c r="F6498" i="45"/>
  <c r="E6498" i="45"/>
  <c r="D6498" i="45"/>
  <c r="H6497" i="45"/>
  <c r="G6497" i="45"/>
  <c r="F6497" i="45"/>
  <c r="E6497" i="45"/>
  <c r="D6497" i="45"/>
  <c r="H6496" i="45"/>
  <c r="G6496" i="45"/>
  <c r="F6496" i="45"/>
  <c r="E6496" i="45"/>
  <c r="D6496" i="45"/>
  <c r="H6495" i="45"/>
  <c r="G6495" i="45"/>
  <c r="F6495" i="45"/>
  <c r="E6495" i="45"/>
  <c r="D6495" i="45"/>
  <c r="H6494" i="45"/>
  <c r="G6494" i="45"/>
  <c r="F6494" i="45"/>
  <c r="E6494" i="45"/>
  <c r="D6494" i="45"/>
  <c r="H6493" i="45"/>
  <c r="G6493" i="45"/>
  <c r="F6493" i="45"/>
  <c r="E6493" i="45"/>
  <c r="D6493" i="45"/>
  <c r="H6492" i="45"/>
  <c r="G6492" i="45"/>
  <c r="F6492" i="45"/>
  <c r="E6492" i="45"/>
  <c r="D6492" i="45"/>
  <c r="H6491" i="45"/>
  <c r="G6491" i="45"/>
  <c r="F6491" i="45"/>
  <c r="E6491" i="45"/>
  <c r="D6491" i="45"/>
  <c r="H6490" i="45"/>
  <c r="G6490" i="45"/>
  <c r="F6490" i="45"/>
  <c r="E6490" i="45"/>
  <c r="D6490" i="45"/>
  <c r="H6489" i="45"/>
  <c r="G6489" i="45"/>
  <c r="F6489" i="45"/>
  <c r="E6489" i="45"/>
  <c r="D6489" i="45"/>
  <c r="H6488" i="45"/>
  <c r="G6488" i="45"/>
  <c r="F6488" i="45"/>
  <c r="E6488" i="45"/>
  <c r="D6488" i="45"/>
  <c r="H6487" i="45"/>
  <c r="G6487" i="45"/>
  <c r="F6487" i="45"/>
  <c r="E6487" i="45"/>
  <c r="D6487" i="45"/>
  <c r="H6486" i="45"/>
  <c r="G6486" i="45"/>
  <c r="F6486" i="45"/>
  <c r="E6486" i="45"/>
  <c r="D6486" i="45"/>
  <c r="H6485" i="45"/>
  <c r="G6485" i="45"/>
  <c r="F6485" i="45"/>
  <c r="E6485" i="45"/>
  <c r="D6485" i="45"/>
  <c r="H6484" i="45"/>
  <c r="G6484" i="45"/>
  <c r="F6484" i="45"/>
  <c r="E6484" i="45"/>
  <c r="D6484" i="45"/>
  <c r="H6483" i="45"/>
  <c r="G6483" i="45"/>
  <c r="F6483" i="45"/>
  <c r="E6483" i="45"/>
  <c r="D6483" i="45"/>
  <c r="H6482" i="45"/>
  <c r="G6482" i="45"/>
  <c r="F6482" i="45"/>
  <c r="E6482" i="45"/>
  <c r="D6482" i="45"/>
  <c r="H6481" i="45"/>
  <c r="G6481" i="45"/>
  <c r="F6481" i="45"/>
  <c r="E6481" i="45"/>
  <c r="D6481" i="45"/>
  <c r="H6480" i="45"/>
  <c r="G6480" i="45"/>
  <c r="F6480" i="45"/>
  <c r="E6480" i="45"/>
  <c r="D6480" i="45"/>
  <c r="H6479" i="45"/>
  <c r="G6479" i="45"/>
  <c r="F6479" i="45"/>
  <c r="E6479" i="45"/>
  <c r="D6479" i="45"/>
  <c r="H6478" i="45"/>
  <c r="G6478" i="45"/>
  <c r="F6478" i="45"/>
  <c r="E6478" i="45"/>
  <c r="D6478" i="45"/>
  <c r="H6477" i="45"/>
  <c r="G6477" i="45"/>
  <c r="F6477" i="45"/>
  <c r="E6477" i="45"/>
  <c r="D6477" i="45"/>
  <c r="H6476" i="45"/>
  <c r="G6476" i="45"/>
  <c r="F6476" i="45"/>
  <c r="E6476" i="45"/>
  <c r="D6476" i="45"/>
  <c r="H6475" i="45"/>
  <c r="G6475" i="45"/>
  <c r="F6475" i="45"/>
  <c r="E6475" i="45"/>
  <c r="D6475" i="45"/>
  <c r="H6474" i="45"/>
  <c r="G6474" i="45"/>
  <c r="F6474" i="45"/>
  <c r="E6474" i="45"/>
  <c r="D6474" i="45"/>
  <c r="H6473" i="45"/>
  <c r="G6473" i="45"/>
  <c r="F6473" i="45"/>
  <c r="E6473" i="45"/>
  <c r="D6473" i="45"/>
  <c r="H6472" i="45"/>
  <c r="G6472" i="45"/>
  <c r="F6472" i="45"/>
  <c r="E6472" i="45"/>
  <c r="D6472" i="45"/>
  <c r="H6471" i="45"/>
  <c r="G6471" i="45"/>
  <c r="F6471" i="45"/>
  <c r="E6471" i="45"/>
  <c r="D6471" i="45"/>
  <c r="H6470" i="45"/>
  <c r="G6470" i="45"/>
  <c r="F6470" i="45"/>
  <c r="E6470" i="45"/>
  <c r="D6470" i="45"/>
  <c r="H6469" i="45"/>
  <c r="G6469" i="45"/>
  <c r="F6469" i="45"/>
  <c r="E6469" i="45"/>
  <c r="D6469" i="45"/>
  <c r="H6468" i="45"/>
  <c r="G6468" i="45"/>
  <c r="F6468" i="45"/>
  <c r="E6468" i="45"/>
  <c r="D6468" i="45"/>
  <c r="H6467" i="45"/>
  <c r="G6467" i="45"/>
  <c r="F6467" i="45"/>
  <c r="E6467" i="45"/>
  <c r="D6467" i="45"/>
  <c r="H6466" i="45"/>
  <c r="G6466" i="45"/>
  <c r="F6466" i="45"/>
  <c r="E6466" i="45"/>
  <c r="D6466" i="45"/>
  <c r="H6465" i="45"/>
  <c r="G6465" i="45"/>
  <c r="F6465" i="45"/>
  <c r="E6465" i="45"/>
  <c r="D6465" i="45"/>
  <c r="H6464" i="45"/>
  <c r="G6464" i="45"/>
  <c r="F6464" i="45"/>
  <c r="E6464" i="45"/>
  <c r="D6464" i="45"/>
  <c r="H6463" i="45"/>
  <c r="G6463" i="45"/>
  <c r="F6463" i="45"/>
  <c r="E6463" i="45"/>
  <c r="D6463" i="45"/>
  <c r="H6462" i="45"/>
  <c r="G6462" i="45"/>
  <c r="F6462" i="45"/>
  <c r="E6462" i="45"/>
  <c r="D6462" i="45"/>
  <c r="H6461" i="45"/>
  <c r="G6461" i="45"/>
  <c r="F6461" i="45"/>
  <c r="E6461" i="45"/>
  <c r="D6461" i="45"/>
  <c r="H6460" i="45"/>
  <c r="G6460" i="45"/>
  <c r="F6460" i="45"/>
  <c r="E6460" i="45"/>
  <c r="D6460" i="45"/>
  <c r="H6459" i="45"/>
  <c r="G6459" i="45"/>
  <c r="F6459" i="45"/>
  <c r="E6459" i="45"/>
  <c r="D6459" i="45"/>
  <c r="H6458" i="45"/>
  <c r="G6458" i="45"/>
  <c r="F6458" i="45"/>
  <c r="E6458" i="45"/>
  <c r="D6458" i="45"/>
  <c r="H6457" i="45"/>
  <c r="G6457" i="45"/>
  <c r="F6457" i="45"/>
  <c r="E6457" i="45"/>
  <c r="D6457" i="45"/>
  <c r="H6456" i="45"/>
  <c r="G6456" i="45"/>
  <c r="F6456" i="45"/>
  <c r="E6456" i="45"/>
  <c r="D6456" i="45"/>
  <c r="H6455" i="45"/>
  <c r="G6455" i="45"/>
  <c r="F6455" i="45"/>
  <c r="E6455" i="45"/>
  <c r="D6455" i="45"/>
  <c r="H6454" i="45"/>
  <c r="G6454" i="45"/>
  <c r="F6454" i="45"/>
  <c r="E6454" i="45"/>
  <c r="D6454" i="45"/>
  <c r="H6453" i="45"/>
  <c r="G6453" i="45"/>
  <c r="F6453" i="45"/>
  <c r="E6453" i="45"/>
  <c r="D6453" i="45"/>
  <c r="H6452" i="45"/>
  <c r="G6452" i="45"/>
  <c r="F6452" i="45"/>
  <c r="E6452" i="45"/>
  <c r="D6452" i="45"/>
  <c r="H6451" i="45"/>
  <c r="G6451" i="45"/>
  <c r="F6451" i="45"/>
  <c r="E6451" i="45"/>
  <c r="D6451" i="45"/>
  <c r="H6450" i="45"/>
  <c r="G6450" i="45"/>
  <c r="F6450" i="45"/>
  <c r="E6450" i="45"/>
  <c r="D6450" i="45"/>
  <c r="H6449" i="45"/>
  <c r="G6449" i="45"/>
  <c r="F6449" i="45"/>
  <c r="E6449" i="45"/>
  <c r="D6449" i="45"/>
  <c r="H6448" i="45"/>
  <c r="G6448" i="45"/>
  <c r="F6448" i="45"/>
  <c r="E6448" i="45"/>
  <c r="D6448" i="45"/>
  <c r="H6447" i="45"/>
  <c r="G6447" i="45"/>
  <c r="F6447" i="45"/>
  <c r="E6447" i="45"/>
  <c r="D6447" i="45"/>
  <c r="H6446" i="45"/>
  <c r="G6446" i="45"/>
  <c r="F6446" i="45"/>
  <c r="E6446" i="45"/>
  <c r="D6446" i="45"/>
  <c r="H6445" i="45"/>
  <c r="G6445" i="45"/>
  <c r="F6445" i="45"/>
  <c r="E6445" i="45"/>
  <c r="D6445" i="45"/>
  <c r="H6444" i="45"/>
  <c r="G6444" i="45"/>
  <c r="F6444" i="45"/>
  <c r="E6444" i="45"/>
  <c r="D6444" i="45"/>
  <c r="H6443" i="45"/>
  <c r="G6443" i="45"/>
  <c r="F6443" i="45"/>
  <c r="E6443" i="45"/>
  <c r="D6443" i="45"/>
  <c r="H6442" i="45"/>
  <c r="G6442" i="45"/>
  <c r="F6442" i="45"/>
  <c r="E6442" i="45"/>
  <c r="D6442" i="45"/>
  <c r="H6441" i="45"/>
  <c r="G6441" i="45"/>
  <c r="F6441" i="45"/>
  <c r="E6441" i="45"/>
  <c r="D6441" i="45"/>
  <c r="H6440" i="45"/>
  <c r="G6440" i="45"/>
  <c r="F6440" i="45"/>
  <c r="E6440" i="45"/>
  <c r="D6440" i="45"/>
  <c r="H6439" i="45"/>
  <c r="G6439" i="45"/>
  <c r="F6439" i="45"/>
  <c r="E6439" i="45"/>
  <c r="D6439" i="45"/>
  <c r="H6438" i="45"/>
  <c r="G6438" i="45"/>
  <c r="F6438" i="45"/>
  <c r="E6438" i="45"/>
  <c r="D6438" i="45"/>
  <c r="H6437" i="45"/>
  <c r="G6437" i="45"/>
  <c r="F6437" i="45"/>
  <c r="E6437" i="45"/>
  <c r="D6437" i="45"/>
  <c r="H6436" i="45"/>
  <c r="G6436" i="45"/>
  <c r="F6436" i="45"/>
  <c r="E6436" i="45"/>
  <c r="D6436" i="45"/>
  <c r="H6435" i="45"/>
  <c r="G6435" i="45"/>
  <c r="F6435" i="45"/>
  <c r="E6435" i="45"/>
  <c r="D6435" i="45"/>
  <c r="H6434" i="45"/>
  <c r="G6434" i="45"/>
  <c r="F6434" i="45"/>
  <c r="E6434" i="45"/>
  <c r="D6434" i="45"/>
  <c r="H6433" i="45"/>
  <c r="G6433" i="45"/>
  <c r="F6433" i="45"/>
  <c r="E6433" i="45"/>
  <c r="D6433" i="45"/>
  <c r="H6432" i="45"/>
  <c r="G6432" i="45"/>
  <c r="F6432" i="45"/>
  <c r="E6432" i="45"/>
  <c r="D6432" i="45"/>
  <c r="H6431" i="45"/>
  <c r="G6431" i="45"/>
  <c r="F6431" i="45"/>
  <c r="E6431" i="45"/>
  <c r="D6431" i="45"/>
  <c r="H6430" i="45"/>
  <c r="G6430" i="45"/>
  <c r="F6430" i="45"/>
  <c r="E6430" i="45"/>
  <c r="D6430" i="45"/>
  <c r="H6429" i="45"/>
  <c r="G6429" i="45"/>
  <c r="F6429" i="45"/>
  <c r="E6429" i="45"/>
  <c r="D6429" i="45"/>
  <c r="H6428" i="45"/>
  <c r="G6428" i="45"/>
  <c r="F6428" i="45"/>
  <c r="E6428" i="45"/>
  <c r="D6428" i="45"/>
  <c r="H6427" i="45"/>
  <c r="G6427" i="45"/>
  <c r="F6427" i="45"/>
  <c r="E6427" i="45"/>
  <c r="D6427" i="45"/>
  <c r="H6426" i="45"/>
  <c r="G6426" i="45"/>
  <c r="F6426" i="45"/>
  <c r="E6426" i="45"/>
  <c r="D6426" i="45"/>
  <c r="H6425" i="45"/>
  <c r="G6425" i="45"/>
  <c r="F6425" i="45"/>
  <c r="E6425" i="45"/>
  <c r="D6425" i="45"/>
  <c r="H6424" i="45"/>
  <c r="G6424" i="45"/>
  <c r="F6424" i="45"/>
  <c r="E6424" i="45"/>
  <c r="D6424" i="45"/>
  <c r="H6423" i="45"/>
  <c r="G6423" i="45"/>
  <c r="F6423" i="45"/>
  <c r="E6423" i="45"/>
  <c r="D6423" i="45"/>
  <c r="H6422" i="45"/>
  <c r="G6422" i="45"/>
  <c r="F6422" i="45"/>
  <c r="E6422" i="45"/>
  <c r="D6422" i="45"/>
  <c r="H6421" i="45"/>
  <c r="G6421" i="45"/>
  <c r="F6421" i="45"/>
  <c r="E6421" i="45"/>
  <c r="D6421" i="45"/>
  <c r="H6420" i="45"/>
  <c r="G6420" i="45"/>
  <c r="F6420" i="45"/>
  <c r="E6420" i="45"/>
  <c r="D6420" i="45"/>
  <c r="H6419" i="45"/>
  <c r="G6419" i="45"/>
  <c r="F6419" i="45"/>
  <c r="E6419" i="45"/>
  <c r="D6419" i="45"/>
  <c r="H6418" i="45"/>
  <c r="G6418" i="45"/>
  <c r="F6418" i="45"/>
  <c r="E6418" i="45"/>
  <c r="D6418" i="45"/>
  <c r="H6417" i="45"/>
  <c r="G6417" i="45"/>
  <c r="F6417" i="45"/>
  <c r="E6417" i="45"/>
  <c r="D6417" i="45"/>
  <c r="H6416" i="45"/>
  <c r="G6416" i="45"/>
  <c r="F6416" i="45"/>
  <c r="E6416" i="45"/>
  <c r="D6416" i="45"/>
  <c r="H6415" i="45"/>
  <c r="G6415" i="45"/>
  <c r="F6415" i="45"/>
  <c r="E6415" i="45"/>
  <c r="D6415" i="45"/>
  <c r="H6414" i="45"/>
  <c r="G6414" i="45"/>
  <c r="F6414" i="45"/>
  <c r="E6414" i="45"/>
  <c r="D6414" i="45"/>
  <c r="H6413" i="45"/>
  <c r="G6413" i="45"/>
  <c r="F6413" i="45"/>
  <c r="E6413" i="45"/>
  <c r="D6413" i="45"/>
  <c r="H6412" i="45"/>
  <c r="G6412" i="45"/>
  <c r="F6412" i="45"/>
  <c r="E6412" i="45"/>
  <c r="D6412" i="45"/>
  <c r="H6411" i="45"/>
  <c r="G6411" i="45"/>
  <c r="F6411" i="45"/>
  <c r="E6411" i="45"/>
  <c r="D6411" i="45"/>
  <c r="H6410" i="45"/>
  <c r="G6410" i="45"/>
  <c r="F6410" i="45"/>
  <c r="E6410" i="45"/>
  <c r="D6410" i="45"/>
  <c r="H6409" i="45"/>
  <c r="G6409" i="45"/>
  <c r="F6409" i="45"/>
  <c r="E6409" i="45"/>
  <c r="D6409" i="45"/>
  <c r="H6408" i="45"/>
  <c r="G6408" i="45"/>
  <c r="F6408" i="45"/>
  <c r="E6408" i="45"/>
  <c r="D6408" i="45"/>
  <c r="H6407" i="45"/>
  <c r="G6407" i="45"/>
  <c r="F6407" i="45"/>
  <c r="E6407" i="45"/>
  <c r="D6407" i="45"/>
  <c r="H6406" i="45"/>
  <c r="G6406" i="45"/>
  <c r="F6406" i="45"/>
  <c r="E6406" i="45"/>
  <c r="D6406" i="45"/>
  <c r="H6405" i="45"/>
  <c r="G6405" i="45"/>
  <c r="F6405" i="45"/>
  <c r="E6405" i="45"/>
  <c r="D6405" i="45"/>
  <c r="H6404" i="45"/>
  <c r="G6404" i="45"/>
  <c r="F6404" i="45"/>
  <c r="E6404" i="45"/>
  <c r="D6404" i="45"/>
  <c r="H6403" i="45"/>
  <c r="G6403" i="45"/>
  <c r="F6403" i="45"/>
  <c r="E6403" i="45"/>
  <c r="D6403" i="45"/>
  <c r="H6402" i="45"/>
  <c r="G6402" i="45"/>
  <c r="F6402" i="45"/>
  <c r="E6402" i="45"/>
  <c r="D6402" i="45"/>
  <c r="H6401" i="45"/>
  <c r="G6401" i="45"/>
  <c r="F6401" i="45"/>
  <c r="E6401" i="45"/>
  <c r="D6401" i="45"/>
  <c r="H6400" i="45"/>
  <c r="G6400" i="45"/>
  <c r="F6400" i="45"/>
  <c r="E6400" i="45"/>
  <c r="D6400" i="45"/>
  <c r="H6399" i="45"/>
  <c r="G6399" i="45"/>
  <c r="F6399" i="45"/>
  <c r="E6399" i="45"/>
  <c r="D6399" i="45"/>
  <c r="H6398" i="45"/>
  <c r="G6398" i="45"/>
  <c r="F6398" i="45"/>
  <c r="E6398" i="45"/>
  <c r="D6398" i="45"/>
  <c r="H6397" i="45"/>
  <c r="G6397" i="45"/>
  <c r="F6397" i="45"/>
  <c r="E6397" i="45"/>
  <c r="D6397" i="45"/>
  <c r="H6396" i="45"/>
  <c r="G6396" i="45"/>
  <c r="F6396" i="45"/>
  <c r="E6396" i="45"/>
  <c r="D6396" i="45"/>
  <c r="H6395" i="45"/>
  <c r="G6395" i="45"/>
  <c r="F6395" i="45"/>
  <c r="E6395" i="45"/>
  <c r="D6395" i="45"/>
  <c r="H6394" i="45"/>
  <c r="G6394" i="45"/>
  <c r="F6394" i="45"/>
  <c r="E6394" i="45"/>
  <c r="D6394" i="45"/>
  <c r="H6393" i="45"/>
  <c r="G6393" i="45"/>
  <c r="F6393" i="45"/>
  <c r="E6393" i="45"/>
  <c r="D6393" i="45"/>
  <c r="H6392" i="45"/>
  <c r="G6392" i="45"/>
  <c r="F6392" i="45"/>
  <c r="E6392" i="45"/>
  <c r="D6392" i="45"/>
  <c r="H6391" i="45"/>
  <c r="G6391" i="45"/>
  <c r="F6391" i="45"/>
  <c r="E6391" i="45"/>
  <c r="D6391" i="45"/>
  <c r="H6390" i="45"/>
  <c r="G6390" i="45"/>
  <c r="F6390" i="45"/>
  <c r="E6390" i="45"/>
  <c r="D6390" i="45"/>
  <c r="H6389" i="45"/>
  <c r="G6389" i="45"/>
  <c r="F6389" i="45"/>
  <c r="E6389" i="45"/>
  <c r="D6389" i="45"/>
  <c r="H6388" i="45"/>
  <c r="G6388" i="45"/>
  <c r="F6388" i="45"/>
  <c r="E6388" i="45"/>
  <c r="D6388" i="45"/>
  <c r="H6387" i="45"/>
  <c r="G6387" i="45"/>
  <c r="F6387" i="45"/>
  <c r="E6387" i="45"/>
  <c r="D6387" i="45"/>
  <c r="H6386" i="45"/>
  <c r="G6386" i="45"/>
  <c r="F6386" i="45"/>
  <c r="E6386" i="45"/>
  <c r="D6386" i="45"/>
  <c r="H6385" i="45"/>
  <c r="G6385" i="45"/>
  <c r="F6385" i="45"/>
  <c r="E6385" i="45"/>
  <c r="D6385" i="45"/>
  <c r="H6384" i="45"/>
  <c r="G6384" i="45"/>
  <c r="F6384" i="45"/>
  <c r="E6384" i="45"/>
  <c r="D6384" i="45"/>
  <c r="H6383" i="45"/>
  <c r="G6383" i="45"/>
  <c r="F6383" i="45"/>
  <c r="E6383" i="45"/>
  <c r="D6383" i="45"/>
  <c r="H6382" i="45"/>
  <c r="G6382" i="45"/>
  <c r="F6382" i="45"/>
  <c r="E6382" i="45"/>
  <c r="D6382" i="45"/>
  <c r="H6381" i="45"/>
  <c r="G6381" i="45"/>
  <c r="F6381" i="45"/>
  <c r="E6381" i="45"/>
  <c r="D6381" i="45"/>
  <c r="H6380" i="45"/>
  <c r="G6380" i="45"/>
  <c r="F6380" i="45"/>
  <c r="E6380" i="45"/>
  <c r="D6380" i="45"/>
  <c r="H6379" i="45"/>
  <c r="G6379" i="45"/>
  <c r="F6379" i="45"/>
  <c r="E6379" i="45"/>
  <c r="D6379" i="45"/>
  <c r="H6378" i="45"/>
  <c r="G6378" i="45"/>
  <c r="F6378" i="45"/>
  <c r="E6378" i="45"/>
  <c r="D6378" i="45"/>
  <c r="H6377" i="45"/>
  <c r="G6377" i="45"/>
  <c r="F6377" i="45"/>
  <c r="E6377" i="45"/>
  <c r="D6377" i="45"/>
  <c r="H6376" i="45"/>
  <c r="G6376" i="45"/>
  <c r="F6376" i="45"/>
  <c r="E6376" i="45"/>
  <c r="D6376" i="45"/>
  <c r="H6375" i="45"/>
  <c r="G6375" i="45"/>
  <c r="F6375" i="45"/>
  <c r="E6375" i="45"/>
  <c r="D6375" i="45"/>
  <c r="H6374" i="45"/>
  <c r="G6374" i="45"/>
  <c r="F6374" i="45"/>
  <c r="E6374" i="45"/>
  <c r="D6374" i="45"/>
  <c r="H6373" i="45"/>
  <c r="G6373" i="45"/>
  <c r="F6373" i="45"/>
  <c r="E6373" i="45"/>
  <c r="D6373" i="45"/>
  <c r="H6372" i="45"/>
  <c r="G6372" i="45"/>
  <c r="F6372" i="45"/>
  <c r="E6372" i="45"/>
  <c r="D6372" i="45"/>
  <c r="H6371" i="45"/>
  <c r="G6371" i="45"/>
  <c r="F6371" i="45"/>
  <c r="E6371" i="45"/>
  <c r="D6371" i="45"/>
  <c r="H6370" i="45"/>
  <c r="G6370" i="45"/>
  <c r="F6370" i="45"/>
  <c r="E6370" i="45"/>
  <c r="D6370" i="45"/>
  <c r="H6369" i="45"/>
  <c r="G6369" i="45"/>
  <c r="F6369" i="45"/>
  <c r="E6369" i="45"/>
  <c r="D6369" i="45"/>
  <c r="H6368" i="45"/>
  <c r="G6368" i="45"/>
  <c r="F6368" i="45"/>
  <c r="E6368" i="45"/>
  <c r="D6368" i="45"/>
  <c r="H6367" i="45"/>
  <c r="G6367" i="45"/>
  <c r="F6367" i="45"/>
  <c r="E6367" i="45"/>
  <c r="D6367" i="45"/>
  <c r="H6366" i="45"/>
  <c r="G6366" i="45"/>
  <c r="F6366" i="45"/>
  <c r="E6366" i="45"/>
  <c r="D6366" i="45"/>
  <c r="H6365" i="45"/>
  <c r="G6365" i="45"/>
  <c r="F6365" i="45"/>
  <c r="E6365" i="45"/>
  <c r="D6365" i="45"/>
  <c r="H6364" i="45"/>
  <c r="G6364" i="45"/>
  <c r="F6364" i="45"/>
  <c r="E6364" i="45"/>
  <c r="D6364" i="45"/>
  <c r="H6363" i="45"/>
  <c r="G6363" i="45"/>
  <c r="F6363" i="45"/>
  <c r="E6363" i="45"/>
  <c r="D6363" i="45"/>
  <c r="H6362" i="45"/>
  <c r="G6362" i="45"/>
  <c r="F6362" i="45"/>
  <c r="E6362" i="45"/>
  <c r="D6362" i="45"/>
  <c r="H6361" i="45"/>
  <c r="G6361" i="45"/>
  <c r="F6361" i="45"/>
  <c r="E6361" i="45"/>
  <c r="D6361" i="45"/>
  <c r="H6360" i="45"/>
  <c r="G6360" i="45"/>
  <c r="F6360" i="45"/>
  <c r="E6360" i="45"/>
  <c r="D6360" i="45"/>
  <c r="H6359" i="45"/>
  <c r="G6359" i="45"/>
  <c r="F6359" i="45"/>
  <c r="E6359" i="45"/>
  <c r="D6359" i="45"/>
  <c r="H6358" i="45"/>
  <c r="G6358" i="45"/>
  <c r="F6358" i="45"/>
  <c r="E6358" i="45"/>
  <c r="D6358" i="45"/>
  <c r="H6357" i="45"/>
  <c r="G6357" i="45"/>
  <c r="F6357" i="45"/>
  <c r="E6357" i="45"/>
  <c r="D6357" i="45"/>
  <c r="H6356" i="45"/>
  <c r="G6356" i="45"/>
  <c r="F6356" i="45"/>
  <c r="E6356" i="45"/>
  <c r="D6356" i="45"/>
  <c r="H6355" i="45"/>
  <c r="G6355" i="45"/>
  <c r="F6355" i="45"/>
  <c r="E6355" i="45"/>
  <c r="D6355" i="45"/>
  <c r="H6354" i="45"/>
  <c r="G6354" i="45"/>
  <c r="F6354" i="45"/>
  <c r="E6354" i="45"/>
  <c r="D6354" i="45"/>
  <c r="H6353" i="45"/>
  <c r="G6353" i="45"/>
  <c r="F6353" i="45"/>
  <c r="E6353" i="45"/>
  <c r="D6353" i="45"/>
  <c r="H6352" i="45"/>
  <c r="G6352" i="45"/>
  <c r="F6352" i="45"/>
  <c r="E6352" i="45"/>
  <c r="D6352" i="45"/>
  <c r="H6351" i="45"/>
  <c r="G6351" i="45"/>
  <c r="F6351" i="45"/>
  <c r="E6351" i="45"/>
  <c r="D6351" i="45"/>
  <c r="H6350" i="45"/>
  <c r="G6350" i="45"/>
  <c r="F6350" i="45"/>
  <c r="E6350" i="45"/>
  <c r="D6350" i="45"/>
  <c r="H6349" i="45"/>
  <c r="G6349" i="45"/>
  <c r="F6349" i="45"/>
  <c r="E6349" i="45"/>
  <c r="D6349" i="45"/>
  <c r="H6348" i="45"/>
  <c r="G6348" i="45"/>
  <c r="F6348" i="45"/>
  <c r="E6348" i="45"/>
  <c r="D6348" i="45"/>
  <c r="H6347" i="45"/>
  <c r="G6347" i="45"/>
  <c r="F6347" i="45"/>
  <c r="E6347" i="45"/>
  <c r="D6347" i="45"/>
  <c r="H6346" i="45"/>
  <c r="G6346" i="45"/>
  <c r="F6346" i="45"/>
  <c r="E6346" i="45"/>
  <c r="D6346" i="45"/>
  <c r="H6345" i="45"/>
  <c r="G6345" i="45"/>
  <c r="F6345" i="45"/>
  <c r="E6345" i="45"/>
  <c r="D6345" i="45"/>
  <c r="H6344" i="45"/>
  <c r="G6344" i="45"/>
  <c r="F6344" i="45"/>
  <c r="E6344" i="45"/>
  <c r="D6344" i="45"/>
  <c r="H6343" i="45"/>
  <c r="G6343" i="45"/>
  <c r="F6343" i="45"/>
  <c r="E6343" i="45"/>
  <c r="D6343" i="45"/>
  <c r="H6342" i="45"/>
  <c r="G6342" i="45"/>
  <c r="F6342" i="45"/>
  <c r="E6342" i="45"/>
  <c r="D6342" i="45"/>
  <c r="H6341" i="45"/>
  <c r="G6341" i="45"/>
  <c r="F6341" i="45"/>
  <c r="E6341" i="45"/>
  <c r="D6341" i="45"/>
  <c r="H6340" i="45"/>
  <c r="G6340" i="45"/>
  <c r="F6340" i="45"/>
  <c r="E6340" i="45"/>
  <c r="D6340" i="45"/>
  <c r="H6339" i="45"/>
  <c r="G6339" i="45"/>
  <c r="F6339" i="45"/>
  <c r="E6339" i="45"/>
  <c r="D6339" i="45"/>
  <c r="H6338" i="45"/>
  <c r="G6338" i="45"/>
  <c r="F6338" i="45"/>
  <c r="E6338" i="45"/>
  <c r="D6338" i="45"/>
  <c r="H6337" i="45"/>
  <c r="G6337" i="45"/>
  <c r="F6337" i="45"/>
  <c r="E6337" i="45"/>
  <c r="D6337" i="45"/>
  <c r="H6336" i="45"/>
  <c r="G6336" i="45"/>
  <c r="F6336" i="45"/>
  <c r="E6336" i="45"/>
  <c r="D6336" i="45"/>
  <c r="H6335" i="45"/>
  <c r="G6335" i="45"/>
  <c r="F6335" i="45"/>
  <c r="E6335" i="45"/>
  <c r="D6335" i="45"/>
  <c r="H6334" i="45"/>
  <c r="G6334" i="45"/>
  <c r="F6334" i="45"/>
  <c r="E6334" i="45"/>
  <c r="D6334" i="45"/>
  <c r="H6333" i="45"/>
  <c r="G6333" i="45"/>
  <c r="F6333" i="45"/>
  <c r="E6333" i="45"/>
  <c r="D6333" i="45"/>
  <c r="H6332" i="45"/>
  <c r="G6332" i="45"/>
  <c r="F6332" i="45"/>
  <c r="E6332" i="45"/>
  <c r="D6332" i="45"/>
  <c r="H6331" i="45"/>
  <c r="G6331" i="45"/>
  <c r="F6331" i="45"/>
  <c r="E6331" i="45"/>
  <c r="D6331" i="45"/>
  <c r="H6330" i="45"/>
  <c r="G6330" i="45"/>
  <c r="F6330" i="45"/>
  <c r="E6330" i="45"/>
  <c r="D6330" i="45"/>
  <c r="H6329" i="45"/>
  <c r="G6329" i="45"/>
  <c r="F6329" i="45"/>
  <c r="E6329" i="45"/>
  <c r="D6329" i="45"/>
  <c r="H6328" i="45"/>
  <c r="G6328" i="45"/>
  <c r="F6328" i="45"/>
  <c r="E6328" i="45"/>
  <c r="D6328" i="45"/>
  <c r="H6327" i="45"/>
  <c r="G6327" i="45"/>
  <c r="F6327" i="45"/>
  <c r="E6327" i="45"/>
  <c r="D6327" i="45"/>
  <c r="H6326" i="45"/>
  <c r="G6326" i="45"/>
  <c r="F6326" i="45"/>
  <c r="E6326" i="45"/>
  <c r="D6326" i="45"/>
  <c r="H6325" i="45"/>
  <c r="G6325" i="45"/>
  <c r="F6325" i="45"/>
  <c r="E6325" i="45"/>
  <c r="D6325" i="45"/>
  <c r="H6324" i="45"/>
  <c r="G6324" i="45"/>
  <c r="F6324" i="45"/>
  <c r="E6324" i="45"/>
  <c r="D6324" i="45"/>
  <c r="H6323" i="45"/>
  <c r="G6323" i="45"/>
  <c r="F6323" i="45"/>
  <c r="E6323" i="45"/>
  <c r="D6323" i="45"/>
  <c r="H6322" i="45"/>
  <c r="G6322" i="45"/>
  <c r="F6322" i="45"/>
  <c r="E6322" i="45"/>
  <c r="D6322" i="45"/>
  <c r="H6321" i="45"/>
  <c r="G6321" i="45"/>
  <c r="F6321" i="45"/>
  <c r="E6321" i="45"/>
  <c r="D6321" i="45"/>
  <c r="H6320" i="45"/>
  <c r="G6320" i="45"/>
  <c r="F6320" i="45"/>
  <c r="E6320" i="45"/>
  <c r="D6320" i="45"/>
  <c r="H6319" i="45"/>
  <c r="G6319" i="45"/>
  <c r="F6319" i="45"/>
  <c r="E6319" i="45"/>
  <c r="D6319" i="45"/>
  <c r="H6318" i="45"/>
  <c r="G6318" i="45"/>
  <c r="F6318" i="45"/>
  <c r="E6318" i="45"/>
  <c r="D6318" i="45"/>
  <c r="H6317" i="45"/>
  <c r="G6317" i="45"/>
  <c r="F6317" i="45"/>
  <c r="E6317" i="45"/>
  <c r="D6317" i="45"/>
  <c r="H6316" i="45"/>
  <c r="G6316" i="45"/>
  <c r="F6316" i="45"/>
  <c r="E6316" i="45"/>
  <c r="D6316" i="45"/>
  <c r="H6315" i="45"/>
  <c r="G6315" i="45"/>
  <c r="F6315" i="45"/>
  <c r="E6315" i="45"/>
  <c r="D6315" i="45"/>
  <c r="H6314" i="45"/>
  <c r="G6314" i="45"/>
  <c r="F6314" i="45"/>
  <c r="E6314" i="45"/>
  <c r="D6314" i="45"/>
  <c r="H6313" i="45"/>
  <c r="G6313" i="45"/>
  <c r="F6313" i="45"/>
  <c r="E6313" i="45"/>
  <c r="D6313" i="45"/>
  <c r="H6312" i="45"/>
  <c r="G6312" i="45"/>
  <c r="F6312" i="45"/>
  <c r="E6312" i="45"/>
  <c r="D6312" i="45"/>
  <c r="H6311" i="45"/>
  <c r="G6311" i="45"/>
  <c r="F6311" i="45"/>
  <c r="E6311" i="45"/>
  <c r="D6311" i="45"/>
  <c r="H6310" i="45"/>
  <c r="G6310" i="45"/>
  <c r="F6310" i="45"/>
  <c r="E6310" i="45"/>
  <c r="D6310" i="45"/>
  <c r="H6309" i="45"/>
  <c r="G6309" i="45"/>
  <c r="F6309" i="45"/>
  <c r="E6309" i="45"/>
  <c r="D6309" i="45"/>
  <c r="H6308" i="45"/>
  <c r="G6308" i="45"/>
  <c r="F6308" i="45"/>
  <c r="E6308" i="45"/>
  <c r="D6308" i="45"/>
  <c r="H6307" i="45"/>
  <c r="G6307" i="45"/>
  <c r="F6307" i="45"/>
  <c r="E6307" i="45"/>
  <c r="D6307" i="45"/>
  <c r="H6306" i="45"/>
  <c r="G6306" i="45"/>
  <c r="F6306" i="45"/>
  <c r="E6306" i="45"/>
  <c r="D6306" i="45"/>
  <c r="H6305" i="45"/>
  <c r="G6305" i="45"/>
  <c r="F6305" i="45"/>
  <c r="E6305" i="45"/>
  <c r="D6305" i="45"/>
  <c r="H6304" i="45"/>
  <c r="G6304" i="45"/>
  <c r="F6304" i="45"/>
  <c r="E6304" i="45"/>
  <c r="D6304" i="45"/>
  <c r="H6303" i="45"/>
  <c r="G6303" i="45"/>
  <c r="F6303" i="45"/>
  <c r="E6303" i="45"/>
  <c r="D6303" i="45"/>
  <c r="H6302" i="45"/>
  <c r="G6302" i="45"/>
  <c r="F6302" i="45"/>
  <c r="E6302" i="45"/>
  <c r="D6302" i="45"/>
  <c r="H6301" i="45"/>
  <c r="G6301" i="45"/>
  <c r="F6301" i="45"/>
  <c r="E6301" i="45"/>
  <c r="D6301" i="45"/>
  <c r="H6300" i="45"/>
  <c r="G6300" i="45"/>
  <c r="F6300" i="45"/>
  <c r="E6300" i="45"/>
  <c r="D6300" i="45"/>
  <c r="H6299" i="45"/>
  <c r="G6299" i="45"/>
  <c r="F6299" i="45"/>
  <c r="E6299" i="45"/>
  <c r="D6299" i="45"/>
  <c r="H6298" i="45"/>
  <c r="G6298" i="45"/>
  <c r="F6298" i="45"/>
  <c r="E6298" i="45"/>
  <c r="D6298" i="45"/>
  <c r="H6297" i="45"/>
  <c r="G6297" i="45"/>
  <c r="F6297" i="45"/>
  <c r="E6297" i="45"/>
  <c r="D6297" i="45"/>
  <c r="H6296" i="45"/>
  <c r="G6296" i="45"/>
  <c r="F6296" i="45"/>
  <c r="E6296" i="45"/>
  <c r="D6296" i="45"/>
  <c r="H6295" i="45"/>
  <c r="G6295" i="45"/>
  <c r="F6295" i="45"/>
  <c r="E6295" i="45"/>
  <c r="D6295" i="45"/>
  <c r="H6294" i="45"/>
  <c r="G6294" i="45"/>
  <c r="F6294" i="45"/>
  <c r="E6294" i="45"/>
  <c r="D6294" i="45"/>
  <c r="H6293" i="45"/>
  <c r="G6293" i="45"/>
  <c r="F6293" i="45"/>
  <c r="E6293" i="45"/>
  <c r="D6293" i="45"/>
  <c r="H6292" i="45"/>
  <c r="G6292" i="45"/>
  <c r="F6292" i="45"/>
  <c r="E6292" i="45"/>
  <c r="D6292" i="45"/>
  <c r="H6291" i="45"/>
  <c r="G6291" i="45"/>
  <c r="F6291" i="45"/>
  <c r="E6291" i="45"/>
  <c r="D6291" i="45"/>
  <c r="H6290" i="45"/>
  <c r="G6290" i="45"/>
  <c r="F6290" i="45"/>
  <c r="E6290" i="45"/>
  <c r="D6290" i="45"/>
  <c r="H6289" i="45"/>
  <c r="G6289" i="45"/>
  <c r="F6289" i="45"/>
  <c r="E6289" i="45"/>
  <c r="D6289" i="45"/>
  <c r="H6288" i="45"/>
  <c r="G6288" i="45"/>
  <c r="F6288" i="45"/>
  <c r="E6288" i="45"/>
  <c r="D6288" i="45"/>
  <c r="H6287" i="45"/>
  <c r="G6287" i="45"/>
  <c r="F6287" i="45"/>
  <c r="E6287" i="45"/>
  <c r="D6287" i="45"/>
  <c r="H6286" i="45"/>
  <c r="G6286" i="45"/>
  <c r="F6286" i="45"/>
  <c r="E6286" i="45"/>
  <c r="D6286" i="45"/>
  <c r="H6285" i="45"/>
  <c r="G6285" i="45"/>
  <c r="F6285" i="45"/>
  <c r="E6285" i="45"/>
  <c r="D6285" i="45"/>
  <c r="H6284" i="45"/>
  <c r="G6284" i="45"/>
  <c r="F6284" i="45"/>
  <c r="E6284" i="45"/>
  <c r="D6284" i="45"/>
  <c r="H6283" i="45"/>
  <c r="G6283" i="45"/>
  <c r="F6283" i="45"/>
  <c r="E6283" i="45"/>
  <c r="D6283" i="45"/>
  <c r="H6282" i="45"/>
  <c r="G6282" i="45"/>
  <c r="F6282" i="45"/>
  <c r="E6282" i="45"/>
  <c r="D6282" i="45"/>
  <c r="H6281" i="45"/>
  <c r="G6281" i="45"/>
  <c r="F6281" i="45"/>
  <c r="E6281" i="45"/>
  <c r="D6281" i="45"/>
  <c r="H6280" i="45"/>
  <c r="G6280" i="45"/>
  <c r="F6280" i="45"/>
  <c r="E6280" i="45"/>
  <c r="D6280" i="45"/>
  <c r="H6279" i="45"/>
  <c r="G6279" i="45"/>
  <c r="F6279" i="45"/>
  <c r="E6279" i="45"/>
  <c r="D6279" i="45"/>
  <c r="H6278" i="45"/>
  <c r="G6278" i="45"/>
  <c r="F6278" i="45"/>
  <c r="E6278" i="45"/>
  <c r="D6278" i="45"/>
  <c r="H6277" i="45"/>
  <c r="G6277" i="45"/>
  <c r="F6277" i="45"/>
  <c r="E6277" i="45"/>
  <c r="D6277" i="45"/>
  <c r="H6276" i="45"/>
  <c r="G6276" i="45"/>
  <c r="F6276" i="45"/>
  <c r="E6276" i="45"/>
  <c r="D6276" i="45"/>
  <c r="H6275" i="45"/>
  <c r="G6275" i="45"/>
  <c r="F6275" i="45"/>
  <c r="E6275" i="45"/>
  <c r="D6275" i="45"/>
  <c r="H6274" i="45"/>
  <c r="G6274" i="45"/>
  <c r="F6274" i="45"/>
  <c r="E6274" i="45"/>
  <c r="D6274" i="45"/>
  <c r="H6273" i="45"/>
  <c r="G6273" i="45"/>
  <c r="F6273" i="45"/>
  <c r="E6273" i="45"/>
  <c r="D6273" i="45"/>
  <c r="H6272" i="45"/>
  <c r="G6272" i="45"/>
  <c r="F6272" i="45"/>
  <c r="E6272" i="45"/>
  <c r="D6272" i="45"/>
  <c r="H6271" i="45"/>
  <c r="G6271" i="45"/>
  <c r="F6271" i="45"/>
  <c r="E6271" i="45"/>
  <c r="D6271" i="45"/>
  <c r="H6270" i="45"/>
  <c r="G6270" i="45"/>
  <c r="F6270" i="45"/>
  <c r="E6270" i="45"/>
  <c r="D6270" i="45"/>
  <c r="H6269" i="45"/>
  <c r="G6269" i="45"/>
  <c r="F6269" i="45"/>
  <c r="E6269" i="45"/>
  <c r="D6269" i="45"/>
  <c r="H6268" i="45"/>
  <c r="G6268" i="45"/>
  <c r="F6268" i="45"/>
  <c r="E6268" i="45"/>
  <c r="D6268" i="45"/>
  <c r="H6267" i="45"/>
  <c r="G6267" i="45"/>
  <c r="F6267" i="45"/>
  <c r="E6267" i="45"/>
  <c r="D6267" i="45"/>
  <c r="H6266" i="45"/>
  <c r="G6266" i="45"/>
  <c r="F6266" i="45"/>
  <c r="E6266" i="45"/>
  <c r="D6266" i="45"/>
  <c r="H6265" i="45"/>
  <c r="G6265" i="45"/>
  <c r="F6265" i="45"/>
  <c r="E6265" i="45"/>
  <c r="D6265" i="45"/>
  <c r="H6264" i="45"/>
  <c r="G6264" i="45"/>
  <c r="F6264" i="45"/>
  <c r="E6264" i="45"/>
  <c r="D6264" i="45"/>
  <c r="H6263" i="45"/>
  <c r="G6263" i="45"/>
  <c r="F6263" i="45"/>
  <c r="E6263" i="45"/>
  <c r="D6263" i="45"/>
  <c r="H6262" i="45"/>
  <c r="G6262" i="45"/>
  <c r="F6262" i="45"/>
  <c r="E6262" i="45"/>
  <c r="D6262" i="45"/>
  <c r="H6261" i="45"/>
  <c r="G6261" i="45"/>
  <c r="F6261" i="45"/>
  <c r="E6261" i="45"/>
  <c r="D6261" i="45"/>
  <c r="H6260" i="45"/>
  <c r="G6260" i="45"/>
  <c r="F6260" i="45"/>
  <c r="E6260" i="45"/>
  <c r="D6260" i="45"/>
  <c r="H6259" i="45"/>
  <c r="G6259" i="45"/>
  <c r="F6259" i="45"/>
  <c r="E6259" i="45"/>
  <c r="D6259" i="45"/>
  <c r="H6258" i="45"/>
  <c r="G6258" i="45"/>
  <c r="F6258" i="45"/>
  <c r="E6258" i="45"/>
  <c r="D6258" i="45"/>
  <c r="H6257" i="45"/>
  <c r="G6257" i="45"/>
  <c r="F6257" i="45"/>
  <c r="E6257" i="45"/>
  <c r="D6257" i="45"/>
  <c r="H6256" i="45"/>
  <c r="G6256" i="45"/>
  <c r="F6256" i="45"/>
  <c r="E6256" i="45"/>
  <c r="D6256" i="45"/>
  <c r="H6255" i="45"/>
  <c r="G6255" i="45"/>
  <c r="F6255" i="45"/>
  <c r="E6255" i="45"/>
  <c r="D6255" i="45"/>
  <c r="H6254" i="45"/>
  <c r="G6254" i="45"/>
  <c r="F6254" i="45"/>
  <c r="E6254" i="45"/>
  <c r="D6254" i="45"/>
  <c r="H6253" i="45"/>
  <c r="G6253" i="45"/>
  <c r="F6253" i="45"/>
  <c r="E6253" i="45"/>
  <c r="D6253" i="45"/>
  <c r="H6252" i="45"/>
  <c r="G6252" i="45"/>
  <c r="F6252" i="45"/>
  <c r="E6252" i="45"/>
  <c r="D6252" i="45"/>
  <c r="H6251" i="45"/>
  <c r="G6251" i="45"/>
  <c r="F6251" i="45"/>
  <c r="E6251" i="45"/>
  <c r="D6251" i="45"/>
  <c r="H6250" i="45"/>
  <c r="G6250" i="45"/>
  <c r="F6250" i="45"/>
  <c r="E6250" i="45"/>
  <c r="D6250" i="45"/>
  <c r="H6249" i="45"/>
  <c r="G6249" i="45"/>
  <c r="F6249" i="45"/>
  <c r="E6249" i="45"/>
  <c r="D6249" i="45"/>
  <c r="H6248" i="45"/>
  <c r="G6248" i="45"/>
  <c r="F6248" i="45"/>
  <c r="E6248" i="45"/>
  <c r="D6248" i="45"/>
  <c r="H6247" i="45"/>
  <c r="G6247" i="45"/>
  <c r="F6247" i="45"/>
  <c r="E6247" i="45"/>
  <c r="D6247" i="45"/>
  <c r="H6246" i="45"/>
  <c r="G6246" i="45"/>
  <c r="F6246" i="45"/>
  <c r="E6246" i="45"/>
  <c r="D6246" i="45"/>
  <c r="H6245" i="45"/>
  <c r="G6245" i="45"/>
  <c r="F6245" i="45"/>
  <c r="E6245" i="45"/>
  <c r="D6245" i="45"/>
  <c r="H6244" i="45"/>
  <c r="G6244" i="45"/>
  <c r="F6244" i="45"/>
  <c r="E6244" i="45"/>
  <c r="D6244" i="45"/>
  <c r="H6243" i="45"/>
  <c r="G6243" i="45"/>
  <c r="F6243" i="45"/>
  <c r="E6243" i="45"/>
  <c r="D6243" i="45"/>
  <c r="H6242" i="45"/>
  <c r="G6242" i="45"/>
  <c r="F6242" i="45"/>
  <c r="E6242" i="45"/>
  <c r="D6242" i="45"/>
  <c r="H6241" i="45"/>
  <c r="G6241" i="45"/>
  <c r="F6241" i="45"/>
  <c r="E6241" i="45"/>
  <c r="D6241" i="45"/>
  <c r="H6240" i="45"/>
  <c r="G6240" i="45"/>
  <c r="F6240" i="45"/>
  <c r="E6240" i="45"/>
  <c r="D6240" i="45"/>
  <c r="H6239" i="45"/>
  <c r="G6239" i="45"/>
  <c r="F6239" i="45"/>
  <c r="E6239" i="45"/>
  <c r="D6239" i="45"/>
  <c r="H6238" i="45"/>
  <c r="G6238" i="45"/>
  <c r="F6238" i="45"/>
  <c r="E6238" i="45"/>
  <c r="D6238" i="45"/>
  <c r="H6237" i="45"/>
  <c r="G6237" i="45"/>
  <c r="F6237" i="45"/>
  <c r="E6237" i="45"/>
  <c r="D6237" i="45"/>
  <c r="H6236" i="45"/>
  <c r="G6236" i="45"/>
  <c r="F6236" i="45"/>
  <c r="E6236" i="45"/>
  <c r="D6236" i="45"/>
  <c r="H6235" i="45"/>
  <c r="G6235" i="45"/>
  <c r="F6235" i="45"/>
  <c r="E6235" i="45"/>
  <c r="D6235" i="45"/>
  <c r="H6234" i="45"/>
  <c r="G6234" i="45"/>
  <c r="F6234" i="45"/>
  <c r="E6234" i="45"/>
  <c r="D6234" i="45"/>
  <c r="H6233" i="45"/>
  <c r="G6233" i="45"/>
  <c r="F6233" i="45"/>
  <c r="E6233" i="45"/>
  <c r="D6233" i="45"/>
  <c r="H6232" i="45"/>
  <c r="G6232" i="45"/>
  <c r="F6232" i="45"/>
  <c r="E6232" i="45"/>
  <c r="D6232" i="45"/>
  <c r="H6231" i="45"/>
  <c r="G6231" i="45"/>
  <c r="F6231" i="45"/>
  <c r="E6231" i="45"/>
  <c r="D6231" i="45"/>
  <c r="H6230" i="45"/>
  <c r="G6230" i="45"/>
  <c r="F6230" i="45"/>
  <c r="E6230" i="45"/>
  <c r="D6230" i="45"/>
  <c r="H6229" i="45"/>
  <c r="G6229" i="45"/>
  <c r="F6229" i="45"/>
  <c r="E6229" i="45"/>
  <c r="D6229" i="45"/>
  <c r="H6228" i="45"/>
  <c r="G6228" i="45"/>
  <c r="F6228" i="45"/>
  <c r="E6228" i="45"/>
  <c r="D6228" i="45"/>
  <c r="H6227" i="45"/>
  <c r="G6227" i="45"/>
  <c r="F6227" i="45"/>
  <c r="E6227" i="45"/>
  <c r="D6227" i="45"/>
  <c r="H6226" i="45"/>
  <c r="G6226" i="45"/>
  <c r="F6226" i="45"/>
  <c r="E6226" i="45"/>
  <c r="D6226" i="45"/>
  <c r="H6225" i="45"/>
  <c r="G6225" i="45"/>
  <c r="F6225" i="45"/>
  <c r="E6225" i="45"/>
  <c r="D6225" i="45"/>
  <c r="H6224" i="45"/>
  <c r="G6224" i="45"/>
  <c r="F6224" i="45"/>
  <c r="E6224" i="45"/>
  <c r="D6224" i="45"/>
  <c r="H6223" i="45"/>
  <c r="G6223" i="45"/>
  <c r="F6223" i="45"/>
  <c r="E6223" i="45"/>
  <c r="D6223" i="45"/>
  <c r="H6222" i="45"/>
  <c r="G6222" i="45"/>
  <c r="F6222" i="45"/>
  <c r="E6222" i="45"/>
  <c r="D6222" i="45"/>
  <c r="H6221" i="45"/>
  <c r="G6221" i="45"/>
  <c r="F6221" i="45"/>
  <c r="E6221" i="45"/>
  <c r="D6221" i="45"/>
  <c r="H6220" i="45"/>
  <c r="G6220" i="45"/>
  <c r="F6220" i="45"/>
  <c r="E6220" i="45"/>
  <c r="D6220" i="45"/>
  <c r="H6219" i="45"/>
  <c r="G6219" i="45"/>
  <c r="F6219" i="45"/>
  <c r="E6219" i="45"/>
  <c r="D6219" i="45"/>
  <c r="H6218" i="45"/>
  <c r="G6218" i="45"/>
  <c r="F6218" i="45"/>
  <c r="E6218" i="45"/>
  <c r="D6218" i="45"/>
  <c r="H6217" i="45"/>
  <c r="G6217" i="45"/>
  <c r="F6217" i="45"/>
  <c r="E6217" i="45"/>
  <c r="D6217" i="45"/>
  <c r="H6216" i="45"/>
  <c r="G6216" i="45"/>
  <c r="F6216" i="45"/>
  <c r="E6216" i="45"/>
  <c r="D6216" i="45"/>
  <c r="H6215" i="45"/>
  <c r="G6215" i="45"/>
  <c r="F6215" i="45"/>
  <c r="E6215" i="45"/>
  <c r="D6215" i="45"/>
  <c r="H6214" i="45"/>
  <c r="G6214" i="45"/>
  <c r="F6214" i="45"/>
  <c r="E6214" i="45"/>
  <c r="D6214" i="45"/>
  <c r="H6213" i="45"/>
  <c r="G6213" i="45"/>
  <c r="F6213" i="45"/>
  <c r="E6213" i="45"/>
  <c r="D6213" i="45"/>
  <c r="H6212" i="45"/>
  <c r="G6212" i="45"/>
  <c r="F6212" i="45"/>
  <c r="E6212" i="45"/>
  <c r="D6212" i="45"/>
  <c r="H6211" i="45"/>
  <c r="G6211" i="45"/>
  <c r="F6211" i="45"/>
  <c r="E6211" i="45"/>
  <c r="D6211" i="45"/>
  <c r="H6210" i="45"/>
  <c r="G6210" i="45"/>
  <c r="F6210" i="45"/>
  <c r="E6210" i="45"/>
  <c r="D6210" i="45"/>
  <c r="H6209" i="45"/>
  <c r="G6209" i="45"/>
  <c r="F6209" i="45"/>
  <c r="E6209" i="45"/>
  <c r="D6209" i="45"/>
  <c r="H6208" i="45"/>
  <c r="G6208" i="45"/>
  <c r="F6208" i="45"/>
  <c r="E6208" i="45"/>
  <c r="D6208" i="45"/>
  <c r="H6207" i="45"/>
  <c r="G6207" i="45"/>
  <c r="F6207" i="45"/>
  <c r="E6207" i="45"/>
  <c r="D6207" i="45"/>
  <c r="H6206" i="45"/>
  <c r="G6206" i="45"/>
  <c r="F6206" i="45"/>
  <c r="E6206" i="45"/>
  <c r="D6206" i="45"/>
  <c r="H6205" i="45"/>
  <c r="G6205" i="45"/>
  <c r="F6205" i="45"/>
  <c r="E6205" i="45"/>
  <c r="D6205" i="45"/>
  <c r="H6204" i="45"/>
  <c r="G6204" i="45"/>
  <c r="F6204" i="45"/>
  <c r="E6204" i="45"/>
  <c r="D6204" i="45"/>
  <c r="H6203" i="45"/>
  <c r="G6203" i="45"/>
  <c r="F6203" i="45"/>
  <c r="E6203" i="45"/>
  <c r="D6203" i="45"/>
  <c r="H6202" i="45"/>
  <c r="G6202" i="45"/>
  <c r="F6202" i="45"/>
  <c r="E6202" i="45"/>
  <c r="D6202" i="45"/>
  <c r="H6201" i="45"/>
  <c r="G6201" i="45"/>
  <c r="F6201" i="45"/>
  <c r="E6201" i="45"/>
  <c r="D6201" i="45"/>
  <c r="H6200" i="45"/>
  <c r="G6200" i="45"/>
  <c r="F6200" i="45"/>
  <c r="E6200" i="45"/>
  <c r="D6200" i="45"/>
  <c r="H6199" i="45"/>
  <c r="G6199" i="45"/>
  <c r="F6199" i="45"/>
  <c r="E6199" i="45"/>
  <c r="D6199" i="45"/>
  <c r="H6198" i="45"/>
  <c r="G6198" i="45"/>
  <c r="F6198" i="45"/>
  <c r="E6198" i="45"/>
  <c r="D6198" i="45"/>
  <c r="H6197" i="45"/>
  <c r="G6197" i="45"/>
  <c r="F6197" i="45"/>
  <c r="E6197" i="45"/>
  <c r="D6197" i="45"/>
  <c r="H6196" i="45"/>
  <c r="G6196" i="45"/>
  <c r="F6196" i="45"/>
  <c r="E6196" i="45"/>
  <c r="D6196" i="45"/>
  <c r="H6195" i="45"/>
  <c r="G6195" i="45"/>
  <c r="F6195" i="45"/>
  <c r="E6195" i="45"/>
  <c r="D6195" i="45"/>
  <c r="H6194" i="45"/>
  <c r="G6194" i="45"/>
  <c r="F6194" i="45"/>
  <c r="E6194" i="45"/>
  <c r="D6194" i="45"/>
  <c r="H6193" i="45"/>
  <c r="G6193" i="45"/>
  <c r="F6193" i="45"/>
  <c r="E6193" i="45"/>
  <c r="D6193" i="45"/>
  <c r="H6192" i="45"/>
  <c r="G6192" i="45"/>
  <c r="F6192" i="45"/>
  <c r="E6192" i="45"/>
  <c r="D6192" i="45"/>
  <c r="H6191" i="45"/>
  <c r="G6191" i="45"/>
  <c r="F6191" i="45"/>
  <c r="E6191" i="45"/>
  <c r="D6191" i="45"/>
  <c r="H6190" i="45"/>
  <c r="G6190" i="45"/>
  <c r="F6190" i="45"/>
  <c r="E6190" i="45"/>
  <c r="D6190" i="45"/>
  <c r="H6189" i="45"/>
  <c r="G6189" i="45"/>
  <c r="F6189" i="45"/>
  <c r="E6189" i="45"/>
  <c r="D6189" i="45"/>
  <c r="H6188" i="45"/>
  <c r="G6188" i="45"/>
  <c r="F6188" i="45"/>
  <c r="E6188" i="45"/>
  <c r="D6188" i="45"/>
  <c r="H6187" i="45"/>
  <c r="G6187" i="45"/>
  <c r="F6187" i="45"/>
  <c r="E6187" i="45"/>
  <c r="D6187" i="45"/>
  <c r="H6186" i="45"/>
  <c r="G6186" i="45"/>
  <c r="F6186" i="45"/>
  <c r="E6186" i="45"/>
  <c r="D6186" i="45"/>
  <c r="H6185" i="45"/>
  <c r="G6185" i="45"/>
  <c r="F6185" i="45"/>
  <c r="E6185" i="45"/>
  <c r="D6185" i="45"/>
  <c r="H6184" i="45"/>
  <c r="G6184" i="45"/>
  <c r="F6184" i="45"/>
  <c r="E6184" i="45"/>
  <c r="D6184" i="45"/>
  <c r="H6183" i="45"/>
  <c r="G6183" i="45"/>
  <c r="F6183" i="45"/>
  <c r="E6183" i="45"/>
  <c r="D6183" i="45"/>
  <c r="H6182" i="45"/>
  <c r="G6182" i="45"/>
  <c r="F6182" i="45"/>
  <c r="E6182" i="45"/>
  <c r="D6182" i="45"/>
  <c r="H6181" i="45"/>
  <c r="G6181" i="45"/>
  <c r="F6181" i="45"/>
  <c r="E6181" i="45"/>
  <c r="D6181" i="45"/>
  <c r="H6180" i="45"/>
  <c r="G6180" i="45"/>
  <c r="F6180" i="45"/>
  <c r="E6180" i="45"/>
  <c r="D6180" i="45"/>
  <c r="H6179" i="45"/>
  <c r="G6179" i="45"/>
  <c r="F6179" i="45"/>
  <c r="E6179" i="45"/>
  <c r="D6179" i="45"/>
  <c r="H6178" i="45"/>
  <c r="G6178" i="45"/>
  <c r="F6178" i="45"/>
  <c r="E6178" i="45"/>
  <c r="D6178" i="45"/>
  <c r="H6177" i="45"/>
  <c r="G6177" i="45"/>
  <c r="F6177" i="45"/>
  <c r="E6177" i="45"/>
  <c r="D6177" i="45"/>
  <c r="H6176" i="45"/>
  <c r="G6176" i="45"/>
  <c r="F6176" i="45"/>
  <c r="E6176" i="45"/>
  <c r="D6176" i="45"/>
  <c r="H6175" i="45"/>
  <c r="G6175" i="45"/>
  <c r="F6175" i="45"/>
  <c r="E6175" i="45"/>
  <c r="D6175" i="45"/>
  <c r="H6174" i="45"/>
  <c r="G6174" i="45"/>
  <c r="F6174" i="45"/>
  <c r="E6174" i="45"/>
  <c r="D6174" i="45"/>
  <c r="H6173" i="45"/>
  <c r="G6173" i="45"/>
  <c r="F6173" i="45"/>
  <c r="E6173" i="45"/>
  <c r="D6173" i="45"/>
  <c r="H6172" i="45"/>
  <c r="G6172" i="45"/>
  <c r="F6172" i="45"/>
  <c r="E6172" i="45"/>
  <c r="D6172" i="45"/>
  <c r="H6171" i="45"/>
  <c r="G6171" i="45"/>
  <c r="F6171" i="45"/>
  <c r="E6171" i="45"/>
  <c r="D6171" i="45"/>
  <c r="H6170" i="45"/>
  <c r="G6170" i="45"/>
  <c r="F6170" i="45"/>
  <c r="E6170" i="45"/>
  <c r="D6170" i="45"/>
  <c r="H6169" i="45"/>
  <c r="G6169" i="45"/>
  <c r="F6169" i="45"/>
  <c r="E6169" i="45"/>
  <c r="D6169" i="45"/>
  <c r="H6168" i="45"/>
  <c r="G6168" i="45"/>
  <c r="F6168" i="45"/>
  <c r="E6168" i="45"/>
  <c r="D6168" i="45"/>
  <c r="H6167" i="45"/>
  <c r="G6167" i="45"/>
  <c r="F6167" i="45"/>
  <c r="E6167" i="45"/>
  <c r="D6167" i="45"/>
  <c r="H6166" i="45"/>
  <c r="G6166" i="45"/>
  <c r="F6166" i="45"/>
  <c r="E6166" i="45"/>
  <c r="D6166" i="45"/>
  <c r="H6165" i="45"/>
  <c r="G6165" i="45"/>
  <c r="F6165" i="45"/>
  <c r="E6165" i="45"/>
  <c r="D6165" i="45"/>
  <c r="H6164" i="45"/>
  <c r="G6164" i="45"/>
  <c r="F6164" i="45"/>
  <c r="E6164" i="45"/>
  <c r="D6164" i="45"/>
  <c r="H6163" i="45"/>
  <c r="G6163" i="45"/>
  <c r="F6163" i="45"/>
  <c r="E6163" i="45"/>
  <c r="D6163" i="45"/>
  <c r="H6162" i="45"/>
  <c r="G6162" i="45"/>
  <c r="F6162" i="45"/>
  <c r="E6162" i="45"/>
  <c r="D6162" i="45"/>
  <c r="H6161" i="45"/>
  <c r="G6161" i="45"/>
  <c r="F6161" i="45"/>
  <c r="E6161" i="45"/>
  <c r="D6161" i="45"/>
  <c r="H6160" i="45"/>
  <c r="G6160" i="45"/>
  <c r="F6160" i="45"/>
  <c r="E6160" i="45"/>
  <c r="D6160" i="45"/>
  <c r="H6159" i="45"/>
  <c r="G6159" i="45"/>
  <c r="F6159" i="45"/>
  <c r="E6159" i="45"/>
  <c r="D6159" i="45"/>
  <c r="H6158" i="45"/>
  <c r="G6158" i="45"/>
  <c r="F6158" i="45"/>
  <c r="E6158" i="45"/>
  <c r="D6158" i="45"/>
  <c r="H6157" i="45"/>
  <c r="G6157" i="45"/>
  <c r="F6157" i="45"/>
  <c r="E6157" i="45"/>
  <c r="D6157" i="45"/>
  <c r="H6156" i="45"/>
  <c r="G6156" i="45"/>
  <c r="F6156" i="45"/>
  <c r="E6156" i="45"/>
  <c r="D6156" i="45"/>
  <c r="H6155" i="45"/>
  <c r="G6155" i="45"/>
  <c r="F6155" i="45"/>
  <c r="E6155" i="45"/>
  <c r="D6155" i="45"/>
  <c r="H6154" i="45"/>
  <c r="G6154" i="45"/>
  <c r="F6154" i="45"/>
  <c r="E6154" i="45"/>
  <c r="D6154" i="45"/>
  <c r="H6153" i="45"/>
  <c r="G6153" i="45"/>
  <c r="F6153" i="45"/>
  <c r="E6153" i="45"/>
  <c r="D6153" i="45"/>
  <c r="H6152" i="45"/>
  <c r="G6152" i="45"/>
  <c r="F6152" i="45"/>
  <c r="E6152" i="45"/>
  <c r="D6152" i="45"/>
  <c r="H6151" i="45"/>
  <c r="G6151" i="45"/>
  <c r="F6151" i="45"/>
  <c r="E6151" i="45"/>
  <c r="D6151" i="45"/>
  <c r="H6150" i="45"/>
  <c r="G6150" i="45"/>
  <c r="F6150" i="45"/>
  <c r="E6150" i="45"/>
  <c r="D6150" i="45"/>
  <c r="H6149" i="45"/>
  <c r="G6149" i="45"/>
  <c r="F6149" i="45"/>
  <c r="E6149" i="45"/>
  <c r="D6149" i="45"/>
  <c r="H6148" i="45"/>
  <c r="G6148" i="45"/>
  <c r="F6148" i="45"/>
  <c r="E6148" i="45"/>
  <c r="D6148" i="45"/>
  <c r="H6147" i="45"/>
  <c r="G6147" i="45"/>
  <c r="F6147" i="45"/>
  <c r="E6147" i="45"/>
  <c r="D6147" i="45"/>
  <c r="H6146" i="45"/>
  <c r="G6146" i="45"/>
  <c r="F6146" i="45"/>
  <c r="E6146" i="45"/>
  <c r="D6146" i="45"/>
  <c r="H6145" i="45"/>
  <c r="G6145" i="45"/>
  <c r="F6145" i="45"/>
  <c r="E6145" i="45"/>
  <c r="D6145" i="45"/>
  <c r="H6144" i="45"/>
  <c r="G6144" i="45"/>
  <c r="F6144" i="45"/>
  <c r="E6144" i="45"/>
  <c r="D6144" i="45"/>
  <c r="H6143" i="45"/>
  <c r="G6143" i="45"/>
  <c r="F6143" i="45"/>
  <c r="E6143" i="45"/>
  <c r="D6143" i="45"/>
  <c r="H6142" i="45"/>
  <c r="G6142" i="45"/>
  <c r="F6142" i="45"/>
  <c r="E6142" i="45"/>
  <c r="D6142" i="45"/>
  <c r="H6141" i="45"/>
  <c r="G6141" i="45"/>
  <c r="F6141" i="45"/>
  <c r="E6141" i="45"/>
  <c r="D6141" i="45"/>
  <c r="H6140" i="45"/>
  <c r="G6140" i="45"/>
  <c r="F6140" i="45"/>
  <c r="E6140" i="45"/>
  <c r="D6140" i="45"/>
  <c r="H6139" i="45"/>
  <c r="G6139" i="45"/>
  <c r="F6139" i="45"/>
  <c r="E6139" i="45"/>
  <c r="D6139" i="45"/>
  <c r="H6138" i="45"/>
  <c r="G6138" i="45"/>
  <c r="F6138" i="45"/>
  <c r="E6138" i="45"/>
  <c r="D6138" i="45"/>
  <c r="H6137" i="45"/>
  <c r="G6137" i="45"/>
  <c r="F6137" i="45"/>
  <c r="E6137" i="45"/>
  <c r="D6137" i="45"/>
  <c r="H6136" i="45"/>
  <c r="G6136" i="45"/>
  <c r="F6136" i="45"/>
  <c r="E6136" i="45"/>
  <c r="D6136" i="45"/>
  <c r="H6135" i="45"/>
  <c r="G6135" i="45"/>
  <c r="F6135" i="45"/>
  <c r="E6135" i="45"/>
  <c r="D6135" i="45"/>
  <c r="H6134" i="45"/>
  <c r="G6134" i="45"/>
  <c r="F6134" i="45"/>
  <c r="E6134" i="45"/>
  <c r="D6134" i="45"/>
  <c r="H6133" i="45"/>
  <c r="G6133" i="45"/>
  <c r="F6133" i="45"/>
  <c r="E6133" i="45"/>
  <c r="D6133" i="45"/>
  <c r="H6132" i="45"/>
  <c r="G6132" i="45"/>
  <c r="F6132" i="45"/>
  <c r="E6132" i="45"/>
  <c r="D6132" i="45"/>
  <c r="H6131" i="45"/>
  <c r="G6131" i="45"/>
  <c r="F6131" i="45"/>
  <c r="E6131" i="45"/>
  <c r="D6131" i="45"/>
  <c r="H6130" i="45"/>
  <c r="G6130" i="45"/>
  <c r="F6130" i="45"/>
  <c r="E6130" i="45"/>
  <c r="D6130" i="45"/>
  <c r="H6129" i="45"/>
  <c r="G6129" i="45"/>
  <c r="F6129" i="45"/>
  <c r="E6129" i="45"/>
  <c r="D6129" i="45"/>
  <c r="H6128" i="45"/>
  <c r="G6128" i="45"/>
  <c r="F6128" i="45"/>
  <c r="E6128" i="45"/>
  <c r="D6128" i="45"/>
  <c r="H6127" i="45"/>
  <c r="G6127" i="45"/>
  <c r="F6127" i="45"/>
  <c r="E6127" i="45"/>
  <c r="D6127" i="45"/>
  <c r="H6126" i="45"/>
  <c r="G6126" i="45"/>
  <c r="F6126" i="45"/>
  <c r="E6126" i="45"/>
  <c r="D6126" i="45"/>
  <c r="H6125" i="45"/>
  <c r="G6125" i="45"/>
  <c r="F6125" i="45"/>
  <c r="E6125" i="45"/>
  <c r="D6125" i="45"/>
  <c r="H6124" i="45"/>
  <c r="G6124" i="45"/>
  <c r="F6124" i="45"/>
  <c r="E6124" i="45"/>
  <c r="D6124" i="45"/>
  <c r="H6123" i="45"/>
  <c r="G6123" i="45"/>
  <c r="F6123" i="45"/>
  <c r="E6123" i="45"/>
  <c r="D6123" i="45"/>
  <c r="H6122" i="45"/>
  <c r="G6122" i="45"/>
  <c r="F6122" i="45"/>
  <c r="E6122" i="45"/>
  <c r="D6122" i="45"/>
  <c r="H6121" i="45"/>
  <c r="G6121" i="45"/>
  <c r="F6121" i="45"/>
  <c r="E6121" i="45"/>
  <c r="D6121" i="45"/>
  <c r="H6120" i="45"/>
  <c r="G6120" i="45"/>
  <c r="F6120" i="45"/>
  <c r="E6120" i="45"/>
  <c r="D6120" i="45"/>
  <c r="H6119" i="45"/>
  <c r="G6119" i="45"/>
  <c r="F6119" i="45"/>
  <c r="E6119" i="45"/>
  <c r="D6119" i="45"/>
  <c r="H6118" i="45"/>
  <c r="G6118" i="45"/>
  <c r="F6118" i="45"/>
  <c r="E6118" i="45"/>
  <c r="D6118" i="45"/>
  <c r="H6117" i="45"/>
  <c r="G6117" i="45"/>
  <c r="F6117" i="45"/>
  <c r="E6117" i="45"/>
  <c r="D6117" i="45"/>
  <c r="H6116" i="45"/>
  <c r="G6116" i="45"/>
  <c r="F6116" i="45"/>
  <c r="E6116" i="45"/>
  <c r="D6116" i="45"/>
  <c r="H6115" i="45"/>
  <c r="G6115" i="45"/>
  <c r="F6115" i="45"/>
  <c r="E6115" i="45"/>
  <c r="D6115" i="45"/>
  <c r="H6114" i="45"/>
  <c r="G6114" i="45"/>
  <c r="F6114" i="45"/>
  <c r="E6114" i="45"/>
  <c r="D6114" i="45"/>
  <c r="H6113" i="45"/>
  <c r="G6113" i="45"/>
  <c r="F6113" i="45"/>
  <c r="E6113" i="45"/>
  <c r="D6113" i="45"/>
  <c r="H6112" i="45"/>
  <c r="G6112" i="45"/>
  <c r="F6112" i="45"/>
  <c r="E6112" i="45"/>
  <c r="D6112" i="45"/>
  <c r="H6111" i="45"/>
  <c r="G6111" i="45"/>
  <c r="F6111" i="45"/>
  <c r="E6111" i="45"/>
  <c r="D6111" i="45"/>
  <c r="H6110" i="45"/>
  <c r="G6110" i="45"/>
  <c r="F6110" i="45"/>
  <c r="E6110" i="45"/>
  <c r="D6110" i="45"/>
  <c r="H6109" i="45"/>
  <c r="G6109" i="45"/>
  <c r="F6109" i="45"/>
  <c r="E6109" i="45"/>
  <c r="D6109" i="45"/>
  <c r="H6108" i="45"/>
  <c r="G6108" i="45"/>
  <c r="F6108" i="45"/>
  <c r="E6108" i="45"/>
  <c r="D6108" i="45"/>
  <c r="H6107" i="45"/>
  <c r="G6107" i="45"/>
  <c r="F6107" i="45"/>
  <c r="E6107" i="45"/>
  <c r="D6107" i="45"/>
  <c r="H6106" i="45"/>
  <c r="G6106" i="45"/>
  <c r="F6106" i="45"/>
  <c r="E6106" i="45"/>
  <c r="D6106" i="45"/>
  <c r="H6105" i="45"/>
  <c r="G6105" i="45"/>
  <c r="F6105" i="45"/>
  <c r="E6105" i="45"/>
  <c r="D6105" i="45"/>
  <c r="H6104" i="45"/>
  <c r="G6104" i="45"/>
  <c r="F6104" i="45"/>
  <c r="E6104" i="45"/>
  <c r="D6104" i="45"/>
  <c r="H6103" i="45"/>
  <c r="G6103" i="45"/>
  <c r="F6103" i="45"/>
  <c r="E6103" i="45"/>
  <c r="D6103" i="45"/>
  <c r="H6102" i="45"/>
  <c r="G6102" i="45"/>
  <c r="F6102" i="45"/>
  <c r="E6102" i="45"/>
  <c r="D6102" i="45"/>
  <c r="H6101" i="45"/>
  <c r="G6101" i="45"/>
  <c r="F6101" i="45"/>
  <c r="E6101" i="45"/>
  <c r="D6101" i="45"/>
  <c r="H6100" i="45"/>
  <c r="G6100" i="45"/>
  <c r="F6100" i="45"/>
  <c r="E6100" i="45"/>
  <c r="D6100" i="45"/>
  <c r="H6099" i="45"/>
  <c r="G6099" i="45"/>
  <c r="F6099" i="45"/>
  <c r="E6099" i="45"/>
  <c r="D6099" i="45"/>
  <c r="H6098" i="45"/>
  <c r="G6098" i="45"/>
  <c r="F6098" i="45"/>
  <c r="E6098" i="45"/>
  <c r="D6098" i="45"/>
  <c r="H6097" i="45"/>
  <c r="G6097" i="45"/>
  <c r="F6097" i="45"/>
  <c r="E6097" i="45"/>
  <c r="D6097" i="45"/>
  <c r="H6096" i="45"/>
  <c r="G6096" i="45"/>
  <c r="F6096" i="45"/>
  <c r="E6096" i="45"/>
  <c r="D6096" i="45"/>
  <c r="H6095" i="45"/>
  <c r="G6095" i="45"/>
  <c r="F6095" i="45"/>
  <c r="E6095" i="45"/>
  <c r="D6095" i="45"/>
  <c r="H6094" i="45"/>
  <c r="G6094" i="45"/>
  <c r="F6094" i="45"/>
  <c r="E6094" i="45"/>
  <c r="D6094" i="45"/>
  <c r="H6093" i="45"/>
  <c r="G6093" i="45"/>
  <c r="F6093" i="45"/>
  <c r="E6093" i="45"/>
  <c r="D6093" i="45"/>
  <c r="H6092" i="45"/>
  <c r="G6092" i="45"/>
  <c r="F6092" i="45"/>
  <c r="E6092" i="45"/>
  <c r="D6092" i="45"/>
  <c r="H6091" i="45"/>
  <c r="G6091" i="45"/>
  <c r="F6091" i="45"/>
  <c r="E6091" i="45"/>
  <c r="D6091" i="45"/>
  <c r="H6090" i="45"/>
  <c r="G6090" i="45"/>
  <c r="F6090" i="45"/>
  <c r="E6090" i="45"/>
  <c r="D6090" i="45"/>
  <c r="H6089" i="45"/>
  <c r="G6089" i="45"/>
  <c r="F6089" i="45"/>
  <c r="E6089" i="45"/>
  <c r="D6089" i="45"/>
  <c r="H6088" i="45"/>
  <c r="G6088" i="45"/>
  <c r="F6088" i="45"/>
  <c r="E6088" i="45"/>
  <c r="D6088" i="45"/>
  <c r="H6087" i="45"/>
  <c r="G6087" i="45"/>
  <c r="F6087" i="45"/>
  <c r="E6087" i="45"/>
  <c r="D6087" i="45"/>
  <c r="H6086" i="45"/>
  <c r="G6086" i="45"/>
  <c r="F6086" i="45"/>
  <c r="E6086" i="45"/>
  <c r="D6086" i="45"/>
  <c r="H6085" i="45"/>
  <c r="G6085" i="45"/>
  <c r="F6085" i="45"/>
  <c r="E6085" i="45"/>
  <c r="D6085" i="45"/>
  <c r="H6084" i="45"/>
  <c r="G6084" i="45"/>
  <c r="F6084" i="45"/>
  <c r="E6084" i="45"/>
  <c r="D6084" i="45"/>
  <c r="H6083" i="45"/>
  <c r="G6083" i="45"/>
  <c r="F6083" i="45"/>
  <c r="E6083" i="45"/>
  <c r="D6083" i="45"/>
  <c r="H6082" i="45"/>
  <c r="G6082" i="45"/>
  <c r="F6082" i="45"/>
  <c r="E6082" i="45"/>
  <c r="D6082" i="45"/>
  <c r="H6081" i="45"/>
  <c r="G6081" i="45"/>
  <c r="F6081" i="45"/>
  <c r="E6081" i="45"/>
  <c r="D6081" i="45"/>
  <c r="H6080" i="45"/>
  <c r="G6080" i="45"/>
  <c r="F6080" i="45"/>
  <c r="E6080" i="45"/>
  <c r="D6080" i="45"/>
  <c r="H6079" i="45"/>
  <c r="G6079" i="45"/>
  <c r="F6079" i="45"/>
  <c r="E6079" i="45"/>
  <c r="D6079" i="45"/>
  <c r="H6078" i="45"/>
  <c r="G6078" i="45"/>
  <c r="F6078" i="45"/>
  <c r="E6078" i="45"/>
  <c r="D6078" i="45"/>
  <c r="H6077" i="45"/>
  <c r="G6077" i="45"/>
  <c r="F6077" i="45"/>
  <c r="E6077" i="45"/>
  <c r="D6077" i="45"/>
  <c r="H6076" i="45"/>
  <c r="G6076" i="45"/>
  <c r="F6076" i="45"/>
  <c r="E6076" i="45"/>
  <c r="D6076" i="45"/>
  <c r="H6075" i="45"/>
  <c r="G6075" i="45"/>
  <c r="F6075" i="45"/>
  <c r="E6075" i="45"/>
  <c r="D6075" i="45"/>
  <c r="H6074" i="45"/>
  <c r="G6074" i="45"/>
  <c r="F6074" i="45"/>
  <c r="E6074" i="45"/>
  <c r="D6074" i="45"/>
  <c r="H6073" i="45"/>
  <c r="G6073" i="45"/>
  <c r="F6073" i="45"/>
  <c r="E6073" i="45"/>
  <c r="D6073" i="45"/>
  <c r="H6072" i="45"/>
  <c r="G6072" i="45"/>
  <c r="F6072" i="45"/>
  <c r="E6072" i="45"/>
  <c r="D6072" i="45"/>
  <c r="H6071" i="45"/>
  <c r="G6071" i="45"/>
  <c r="F6071" i="45"/>
  <c r="E6071" i="45"/>
  <c r="D6071" i="45"/>
  <c r="H6070" i="45"/>
  <c r="G6070" i="45"/>
  <c r="F6070" i="45"/>
  <c r="E6070" i="45"/>
  <c r="D6070" i="45"/>
  <c r="H6069" i="45"/>
  <c r="G6069" i="45"/>
  <c r="F6069" i="45"/>
  <c r="E6069" i="45"/>
  <c r="D6069" i="45"/>
  <c r="H6068" i="45"/>
  <c r="G6068" i="45"/>
  <c r="F6068" i="45"/>
  <c r="E6068" i="45"/>
  <c r="D6068" i="45"/>
  <c r="H6067" i="45"/>
  <c r="G6067" i="45"/>
  <c r="F6067" i="45"/>
  <c r="E6067" i="45"/>
  <c r="D6067" i="45"/>
  <c r="H6066" i="45"/>
  <c r="G6066" i="45"/>
  <c r="F6066" i="45"/>
  <c r="E6066" i="45"/>
  <c r="D6066" i="45"/>
  <c r="H6065" i="45"/>
  <c r="G6065" i="45"/>
  <c r="F6065" i="45"/>
  <c r="E6065" i="45"/>
  <c r="D6065" i="45"/>
  <c r="H6064" i="45"/>
  <c r="G6064" i="45"/>
  <c r="F6064" i="45"/>
  <c r="E6064" i="45"/>
  <c r="D6064" i="45"/>
  <c r="H6063" i="45"/>
  <c r="G6063" i="45"/>
  <c r="F6063" i="45"/>
  <c r="E6063" i="45"/>
  <c r="D6063" i="45"/>
  <c r="H6062" i="45"/>
  <c r="G6062" i="45"/>
  <c r="F6062" i="45"/>
  <c r="E6062" i="45"/>
  <c r="D6062" i="45"/>
  <c r="H6061" i="45"/>
  <c r="G6061" i="45"/>
  <c r="F6061" i="45"/>
  <c r="E6061" i="45"/>
  <c r="D6061" i="45"/>
  <c r="H6060" i="45"/>
  <c r="G6060" i="45"/>
  <c r="F6060" i="45"/>
  <c r="E6060" i="45"/>
  <c r="D6060" i="45"/>
  <c r="H6059" i="45"/>
  <c r="G6059" i="45"/>
  <c r="F6059" i="45"/>
  <c r="E6059" i="45"/>
  <c r="D6059" i="45"/>
  <c r="H6058" i="45"/>
  <c r="G6058" i="45"/>
  <c r="F6058" i="45"/>
  <c r="E6058" i="45"/>
  <c r="D6058" i="45"/>
  <c r="H6057" i="45"/>
  <c r="G6057" i="45"/>
  <c r="F6057" i="45"/>
  <c r="E6057" i="45"/>
  <c r="D6057" i="45"/>
  <c r="H6056" i="45"/>
  <c r="G6056" i="45"/>
  <c r="F6056" i="45"/>
  <c r="E6056" i="45"/>
  <c r="D6056" i="45"/>
  <c r="H6055" i="45"/>
  <c r="G6055" i="45"/>
  <c r="F6055" i="45"/>
  <c r="E6055" i="45"/>
  <c r="D6055" i="45"/>
  <c r="H6054" i="45"/>
  <c r="G6054" i="45"/>
  <c r="F6054" i="45"/>
  <c r="E6054" i="45"/>
  <c r="D6054" i="45"/>
  <c r="H6053" i="45"/>
  <c r="G6053" i="45"/>
  <c r="F6053" i="45"/>
  <c r="E6053" i="45"/>
  <c r="D6053" i="45"/>
  <c r="H6052" i="45"/>
  <c r="G6052" i="45"/>
  <c r="F6052" i="45"/>
  <c r="E6052" i="45"/>
  <c r="D6052" i="45"/>
  <c r="H6051" i="45"/>
  <c r="G6051" i="45"/>
  <c r="F6051" i="45"/>
  <c r="E6051" i="45"/>
  <c r="D6051" i="45"/>
  <c r="H6050" i="45"/>
  <c r="G6050" i="45"/>
  <c r="F6050" i="45"/>
  <c r="E6050" i="45"/>
  <c r="D6050" i="45"/>
  <c r="H6049" i="45"/>
  <c r="G6049" i="45"/>
  <c r="F6049" i="45"/>
  <c r="E6049" i="45"/>
  <c r="D6049" i="45"/>
  <c r="H6048" i="45"/>
  <c r="G6048" i="45"/>
  <c r="F6048" i="45"/>
  <c r="E6048" i="45"/>
  <c r="D6048" i="45"/>
  <c r="H6047" i="45"/>
  <c r="G6047" i="45"/>
  <c r="F6047" i="45"/>
  <c r="E6047" i="45"/>
  <c r="D6047" i="45"/>
  <c r="H6046" i="45"/>
  <c r="G6046" i="45"/>
  <c r="F6046" i="45"/>
  <c r="E6046" i="45"/>
  <c r="D6046" i="45"/>
  <c r="H6045" i="45"/>
  <c r="G6045" i="45"/>
  <c r="F6045" i="45"/>
  <c r="E6045" i="45"/>
  <c r="D6045" i="45"/>
  <c r="H6044" i="45"/>
  <c r="G6044" i="45"/>
  <c r="F6044" i="45"/>
  <c r="E6044" i="45"/>
  <c r="D6044" i="45"/>
  <c r="H6043" i="45"/>
  <c r="G6043" i="45"/>
  <c r="F6043" i="45"/>
  <c r="E6043" i="45"/>
  <c r="D6043" i="45"/>
  <c r="H6042" i="45"/>
  <c r="G6042" i="45"/>
  <c r="F6042" i="45"/>
  <c r="E6042" i="45"/>
  <c r="D6042" i="45"/>
  <c r="H6041" i="45"/>
  <c r="G6041" i="45"/>
  <c r="F6041" i="45"/>
  <c r="E6041" i="45"/>
  <c r="D6041" i="45"/>
  <c r="H6040" i="45"/>
  <c r="G6040" i="45"/>
  <c r="F6040" i="45"/>
  <c r="E6040" i="45"/>
  <c r="D6040" i="45"/>
  <c r="H6039" i="45"/>
  <c r="G6039" i="45"/>
  <c r="F6039" i="45"/>
  <c r="E6039" i="45"/>
  <c r="D6039" i="45"/>
  <c r="H6038" i="45"/>
  <c r="G6038" i="45"/>
  <c r="F6038" i="45"/>
  <c r="E6038" i="45"/>
  <c r="D6038" i="45"/>
  <c r="H6037" i="45"/>
  <c r="G6037" i="45"/>
  <c r="F6037" i="45"/>
  <c r="E6037" i="45"/>
  <c r="D6037" i="45"/>
  <c r="H6036" i="45"/>
  <c r="G6036" i="45"/>
  <c r="F6036" i="45"/>
  <c r="E6036" i="45"/>
  <c r="D6036" i="45"/>
  <c r="H6035" i="45"/>
  <c r="G6035" i="45"/>
  <c r="F6035" i="45"/>
  <c r="E6035" i="45"/>
  <c r="D6035" i="45"/>
  <c r="H6034" i="45"/>
  <c r="G6034" i="45"/>
  <c r="F6034" i="45"/>
  <c r="E6034" i="45"/>
  <c r="D6034" i="45"/>
  <c r="H6033" i="45"/>
  <c r="G6033" i="45"/>
  <c r="F6033" i="45"/>
  <c r="E6033" i="45"/>
  <c r="D6033" i="45"/>
  <c r="H6032" i="45"/>
  <c r="G6032" i="45"/>
  <c r="F6032" i="45"/>
  <c r="E6032" i="45"/>
  <c r="D6032" i="45"/>
  <c r="H6031" i="45"/>
  <c r="G6031" i="45"/>
  <c r="F6031" i="45"/>
  <c r="E6031" i="45"/>
  <c r="D6031" i="45"/>
  <c r="H6030" i="45"/>
  <c r="G6030" i="45"/>
  <c r="F6030" i="45"/>
  <c r="E6030" i="45"/>
  <c r="D6030" i="45"/>
  <c r="H6029" i="45"/>
  <c r="G6029" i="45"/>
  <c r="F6029" i="45"/>
  <c r="E6029" i="45"/>
  <c r="D6029" i="45"/>
  <c r="H6028" i="45"/>
  <c r="G6028" i="45"/>
  <c r="F6028" i="45"/>
  <c r="E6028" i="45"/>
  <c r="D6028" i="45"/>
  <c r="H6027" i="45"/>
  <c r="G6027" i="45"/>
  <c r="F6027" i="45"/>
  <c r="E6027" i="45"/>
  <c r="D6027" i="45"/>
  <c r="H6026" i="45"/>
  <c r="G6026" i="45"/>
  <c r="F6026" i="45"/>
  <c r="E6026" i="45"/>
  <c r="D6026" i="45"/>
  <c r="H6025" i="45"/>
  <c r="G6025" i="45"/>
  <c r="F6025" i="45"/>
  <c r="E6025" i="45"/>
  <c r="D6025" i="45"/>
  <c r="H6024" i="45"/>
  <c r="G6024" i="45"/>
  <c r="F6024" i="45"/>
  <c r="E6024" i="45"/>
  <c r="D6024" i="45"/>
  <c r="H6023" i="45"/>
  <c r="G6023" i="45"/>
  <c r="F6023" i="45"/>
  <c r="E6023" i="45"/>
  <c r="D6023" i="45"/>
  <c r="H6022" i="45"/>
  <c r="G6022" i="45"/>
  <c r="F6022" i="45"/>
  <c r="E6022" i="45"/>
  <c r="D6022" i="45"/>
  <c r="H6021" i="45"/>
  <c r="G6021" i="45"/>
  <c r="F6021" i="45"/>
  <c r="E6021" i="45"/>
  <c r="D6021" i="45"/>
  <c r="H6020" i="45"/>
  <c r="G6020" i="45"/>
  <c r="F6020" i="45"/>
  <c r="E6020" i="45"/>
  <c r="D6020" i="45"/>
  <c r="H6019" i="45"/>
  <c r="G6019" i="45"/>
  <c r="F6019" i="45"/>
  <c r="E6019" i="45"/>
  <c r="D6019" i="45"/>
  <c r="H6018" i="45"/>
  <c r="G6018" i="45"/>
  <c r="F6018" i="45"/>
  <c r="E6018" i="45"/>
  <c r="D6018" i="45"/>
  <c r="H6017" i="45"/>
  <c r="G6017" i="45"/>
  <c r="F6017" i="45"/>
  <c r="E6017" i="45"/>
  <c r="D6017" i="45"/>
  <c r="H6016" i="45"/>
  <c r="G6016" i="45"/>
  <c r="F6016" i="45"/>
  <c r="E6016" i="45"/>
  <c r="D6016" i="45"/>
  <c r="H6015" i="45"/>
  <c r="G6015" i="45"/>
  <c r="F6015" i="45"/>
  <c r="E6015" i="45"/>
  <c r="D6015" i="45"/>
  <c r="H6014" i="45"/>
  <c r="G6014" i="45"/>
  <c r="F6014" i="45"/>
  <c r="E6014" i="45"/>
  <c r="D6014" i="45"/>
  <c r="H6013" i="45"/>
  <c r="G6013" i="45"/>
  <c r="F6013" i="45"/>
  <c r="E6013" i="45"/>
  <c r="D6013" i="45"/>
  <c r="H6012" i="45"/>
  <c r="G6012" i="45"/>
  <c r="F6012" i="45"/>
  <c r="E6012" i="45"/>
  <c r="D6012" i="45"/>
  <c r="H6011" i="45"/>
  <c r="G6011" i="45"/>
  <c r="F6011" i="45"/>
  <c r="E6011" i="45"/>
  <c r="D6011" i="45"/>
  <c r="H6010" i="45"/>
  <c r="G6010" i="45"/>
  <c r="F6010" i="45"/>
  <c r="E6010" i="45"/>
  <c r="D6010" i="45"/>
  <c r="H6009" i="45"/>
  <c r="G6009" i="45"/>
  <c r="F6009" i="45"/>
  <c r="E6009" i="45"/>
  <c r="D6009" i="45"/>
  <c r="H6008" i="45"/>
  <c r="G6008" i="45"/>
  <c r="F6008" i="45"/>
  <c r="E6008" i="45"/>
  <c r="D6008" i="45"/>
  <c r="H6007" i="45"/>
  <c r="G6007" i="45"/>
  <c r="F6007" i="45"/>
  <c r="E6007" i="45"/>
  <c r="D6007" i="45"/>
  <c r="H6006" i="45"/>
  <c r="G6006" i="45"/>
  <c r="F6006" i="45"/>
  <c r="E6006" i="45"/>
  <c r="D6006" i="45"/>
  <c r="H6005" i="45"/>
  <c r="G6005" i="45"/>
  <c r="F6005" i="45"/>
  <c r="E6005" i="45"/>
  <c r="D6005" i="45"/>
  <c r="H6004" i="45"/>
  <c r="G6004" i="45"/>
  <c r="F6004" i="45"/>
  <c r="E6004" i="45"/>
  <c r="D6004" i="45"/>
  <c r="H6003" i="45"/>
  <c r="G6003" i="45"/>
  <c r="F6003" i="45"/>
  <c r="E6003" i="45"/>
  <c r="D6003" i="45"/>
  <c r="H6002" i="45"/>
  <c r="G6002" i="45"/>
  <c r="F6002" i="45"/>
  <c r="E6002" i="45"/>
  <c r="D6002" i="45"/>
  <c r="H6001" i="45"/>
  <c r="G6001" i="45"/>
  <c r="F6001" i="45"/>
  <c r="E6001" i="45"/>
  <c r="D6001" i="45"/>
  <c r="H6000" i="45"/>
  <c r="G6000" i="45"/>
  <c r="F6000" i="45"/>
  <c r="E6000" i="45"/>
  <c r="D6000" i="45"/>
  <c r="H5999" i="45"/>
  <c r="G5999" i="45"/>
  <c r="F5999" i="45"/>
  <c r="E5999" i="45"/>
  <c r="D5999" i="45"/>
  <c r="H5998" i="45"/>
  <c r="G5998" i="45"/>
  <c r="F5998" i="45"/>
  <c r="E5998" i="45"/>
  <c r="D5998" i="45"/>
  <c r="H5997" i="45"/>
  <c r="G5997" i="45"/>
  <c r="F5997" i="45"/>
  <c r="E5997" i="45"/>
  <c r="D5997" i="45"/>
  <c r="H5996" i="45"/>
  <c r="G5996" i="45"/>
  <c r="F5996" i="45"/>
  <c r="E5996" i="45"/>
  <c r="D5996" i="45"/>
  <c r="H5995" i="45"/>
  <c r="G5995" i="45"/>
  <c r="F5995" i="45"/>
  <c r="E5995" i="45"/>
  <c r="D5995" i="45"/>
  <c r="H5994" i="45"/>
  <c r="G5994" i="45"/>
  <c r="F5994" i="45"/>
  <c r="E5994" i="45"/>
  <c r="D5994" i="45"/>
  <c r="H5993" i="45"/>
  <c r="G5993" i="45"/>
  <c r="F5993" i="45"/>
  <c r="E5993" i="45"/>
  <c r="D5993" i="45"/>
  <c r="H5992" i="45"/>
  <c r="G5992" i="45"/>
  <c r="F5992" i="45"/>
  <c r="E5992" i="45"/>
  <c r="D5992" i="45"/>
  <c r="H5991" i="45"/>
  <c r="G5991" i="45"/>
  <c r="F5991" i="45"/>
  <c r="E5991" i="45"/>
  <c r="D5991" i="45"/>
  <c r="H5990" i="45"/>
  <c r="G5990" i="45"/>
  <c r="F5990" i="45"/>
  <c r="E5990" i="45"/>
  <c r="D5990" i="45"/>
  <c r="H5989" i="45"/>
  <c r="G5989" i="45"/>
  <c r="F5989" i="45"/>
  <c r="E5989" i="45"/>
  <c r="D5989" i="45"/>
  <c r="H5988" i="45"/>
  <c r="G5988" i="45"/>
  <c r="F5988" i="45"/>
  <c r="E5988" i="45"/>
  <c r="D5988" i="45"/>
  <c r="H5987" i="45"/>
  <c r="G5987" i="45"/>
  <c r="F5987" i="45"/>
  <c r="E5987" i="45"/>
  <c r="D5987" i="45"/>
  <c r="H5986" i="45"/>
  <c r="G5986" i="45"/>
  <c r="F5986" i="45"/>
  <c r="E5986" i="45"/>
  <c r="D5986" i="45"/>
  <c r="H5985" i="45"/>
  <c r="G5985" i="45"/>
  <c r="F5985" i="45"/>
  <c r="E5985" i="45"/>
  <c r="D5985" i="45"/>
  <c r="H5984" i="45"/>
  <c r="G5984" i="45"/>
  <c r="F5984" i="45"/>
  <c r="E5984" i="45"/>
  <c r="D5984" i="45"/>
  <c r="H5983" i="45"/>
  <c r="G5983" i="45"/>
  <c r="F5983" i="45"/>
  <c r="E5983" i="45"/>
  <c r="D5983" i="45"/>
  <c r="H5982" i="45"/>
  <c r="G5982" i="45"/>
  <c r="F5982" i="45"/>
  <c r="E5982" i="45"/>
  <c r="D5982" i="45"/>
  <c r="H5981" i="45"/>
  <c r="G5981" i="45"/>
  <c r="F5981" i="45"/>
  <c r="E5981" i="45"/>
  <c r="D5981" i="45"/>
  <c r="H5980" i="45"/>
  <c r="G5980" i="45"/>
  <c r="F5980" i="45"/>
  <c r="E5980" i="45"/>
  <c r="D5980" i="45"/>
  <c r="H5979" i="45"/>
  <c r="G5979" i="45"/>
  <c r="F5979" i="45"/>
  <c r="E5979" i="45"/>
  <c r="D5979" i="45"/>
  <c r="H5978" i="45"/>
  <c r="G5978" i="45"/>
  <c r="F5978" i="45"/>
  <c r="E5978" i="45"/>
  <c r="D5978" i="45"/>
  <c r="H5977" i="45"/>
  <c r="G5977" i="45"/>
  <c r="F5977" i="45"/>
  <c r="E5977" i="45"/>
  <c r="D5977" i="45"/>
  <c r="H5976" i="45"/>
  <c r="G5976" i="45"/>
  <c r="F5976" i="45"/>
  <c r="E5976" i="45"/>
  <c r="D5976" i="45"/>
  <c r="H5975" i="45"/>
  <c r="G5975" i="45"/>
  <c r="F5975" i="45"/>
  <c r="E5975" i="45"/>
  <c r="D5975" i="45"/>
  <c r="H5974" i="45"/>
  <c r="G5974" i="45"/>
  <c r="F5974" i="45"/>
  <c r="E5974" i="45"/>
  <c r="D5974" i="45"/>
  <c r="H5973" i="45"/>
  <c r="G5973" i="45"/>
  <c r="F5973" i="45"/>
  <c r="E5973" i="45"/>
  <c r="D5973" i="45"/>
  <c r="H5972" i="45"/>
  <c r="G5972" i="45"/>
  <c r="F5972" i="45"/>
  <c r="E5972" i="45"/>
  <c r="D5972" i="45"/>
  <c r="H5971" i="45"/>
  <c r="G5971" i="45"/>
  <c r="F5971" i="45"/>
  <c r="E5971" i="45"/>
  <c r="D5971" i="45"/>
  <c r="H5970" i="45"/>
  <c r="G5970" i="45"/>
  <c r="F5970" i="45"/>
  <c r="E5970" i="45"/>
  <c r="D5970" i="45"/>
  <c r="H5969" i="45"/>
  <c r="G5969" i="45"/>
  <c r="F5969" i="45"/>
  <c r="E5969" i="45"/>
  <c r="D5969" i="45"/>
  <c r="H5968" i="45"/>
  <c r="G5968" i="45"/>
  <c r="F5968" i="45"/>
  <c r="E5968" i="45"/>
  <c r="D5968" i="45"/>
  <c r="H5967" i="45"/>
  <c r="G5967" i="45"/>
  <c r="F5967" i="45"/>
  <c r="E5967" i="45"/>
  <c r="D5967" i="45"/>
  <c r="H5966" i="45"/>
  <c r="G5966" i="45"/>
  <c r="F5966" i="45"/>
  <c r="E5966" i="45"/>
  <c r="D5966" i="45"/>
  <c r="H5965" i="45"/>
  <c r="G5965" i="45"/>
  <c r="F5965" i="45"/>
  <c r="E5965" i="45"/>
  <c r="D5965" i="45"/>
  <c r="H5964" i="45"/>
  <c r="G5964" i="45"/>
  <c r="F5964" i="45"/>
  <c r="E5964" i="45"/>
  <c r="D5964" i="45"/>
  <c r="H5963" i="45"/>
  <c r="G5963" i="45"/>
  <c r="F5963" i="45"/>
  <c r="E5963" i="45"/>
  <c r="D5963" i="45"/>
  <c r="H5962" i="45"/>
  <c r="G5962" i="45"/>
  <c r="F5962" i="45"/>
  <c r="E5962" i="45"/>
  <c r="D5962" i="45"/>
  <c r="H5961" i="45"/>
  <c r="G5961" i="45"/>
  <c r="F5961" i="45"/>
  <c r="E5961" i="45"/>
  <c r="D5961" i="45"/>
  <c r="H5960" i="45"/>
  <c r="G5960" i="45"/>
  <c r="F5960" i="45"/>
  <c r="E5960" i="45"/>
  <c r="D5960" i="45"/>
  <c r="H5959" i="45"/>
  <c r="G5959" i="45"/>
  <c r="F5959" i="45"/>
  <c r="E5959" i="45"/>
  <c r="D5959" i="45"/>
  <c r="H5958" i="45"/>
  <c r="G5958" i="45"/>
  <c r="F5958" i="45"/>
  <c r="E5958" i="45"/>
  <c r="D5958" i="45"/>
  <c r="H5957" i="45"/>
  <c r="G5957" i="45"/>
  <c r="F5957" i="45"/>
  <c r="E5957" i="45"/>
  <c r="D5957" i="45"/>
  <c r="H5956" i="45"/>
  <c r="G5956" i="45"/>
  <c r="F5956" i="45"/>
  <c r="E5956" i="45"/>
  <c r="D5956" i="45"/>
  <c r="H5955" i="45"/>
  <c r="G5955" i="45"/>
  <c r="F5955" i="45"/>
  <c r="E5955" i="45"/>
  <c r="D5955" i="45"/>
  <c r="H5954" i="45"/>
  <c r="G5954" i="45"/>
  <c r="F5954" i="45"/>
  <c r="E5954" i="45"/>
  <c r="D5954" i="45"/>
  <c r="H5953" i="45"/>
  <c r="G5953" i="45"/>
  <c r="F5953" i="45"/>
  <c r="E5953" i="45"/>
  <c r="D5953" i="45"/>
  <c r="H5952" i="45"/>
  <c r="G5952" i="45"/>
  <c r="F5952" i="45"/>
  <c r="E5952" i="45"/>
  <c r="D5952" i="45"/>
  <c r="H5951" i="45"/>
  <c r="G5951" i="45"/>
  <c r="F5951" i="45"/>
  <c r="E5951" i="45"/>
  <c r="D5951" i="45"/>
  <c r="H5950" i="45"/>
  <c r="G5950" i="45"/>
  <c r="F5950" i="45"/>
  <c r="E5950" i="45"/>
  <c r="D5950" i="45"/>
  <c r="H5949" i="45"/>
  <c r="G5949" i="45"/>
  <c r="F5949" i="45"/>
  <c r="E5949" i="45"/>
  <c r="D5949" i="45"/>
  <c r="H5948" i="45"/>
  <c r="G5948" i="45"/>
  <c r="F5948" i="45"/>
  <c r="E5948" i="45"/>
  <c r="D5948" i="45"/>
  <c r="H5947" i="45"/>
  <c r="G5947" i="45"/>
  <c r="F5947" i="45"/>
  <c r="E5947" i="45"/>
  <c r="D5947" i="45"/>
  <c r="H5946" i="45"/>
  <c r="G5946" i="45"/>
  <c r="F5946" i="45"/>
  <c r="E5946" i="45"/>
  <c r="D5946" i="45"/>
  <c r="H5945" i="45"/>
  <c r="G5945" i="45"/>
  <c r="F5945" i="45"/>
  <c r="E5945" i="45"/>
  <c r="D5945" i="45"/>
  <c r="H5944" i="45"/>
  <c r="G5944" i="45"/>
  <c r="F5944" i="45"/>
  <c r="E5944" i="45"/>
  <c r="D5944" i="45"/>
  <c r="H5943" i="45"/>
  <c r="G5943" i="45"/>
  <c r="F5943" i="45"/>
  <c r="E5943" i="45"/>
  <c r="D5943" i="45"/>
  <c r="H5942" i="45"/>
  <c r="G5942" i="45"/>
  <c r="F5942" i="45"/>
  <c r="E5942" i="45"/>
  <c r="D5942" i="45"/>
  <c r="H5941" i="45"/>
  <c r="G5941" i="45"/>
  <c r="F5941" i="45"/>
  <c r="E5941" i="45"/>
  <c r="D5941" i="45"/>
  <c r="H5940" i="45"/>
  <c r="G5940" i="45"/>
  <c r="F5940" i="45"/>
  <c r="E5940" i="45"/>
  <c r="D5940" i="45"/>
  <c r="H5939" i="45"/>
  <c r="G5939" i="45"/>
  <c r="F5939" i="45"/>
  <c r="E5939" i="45"/>
  <c r="D5939" i="45"/>
  <c r="H5938" i="45"/>
  <c r="G5938" i="45"/>
  <c r="F5938" i="45"/>
  <c r="E5938" i="45"/>
  <c r="D5938" i="45"/>
  <c r="H5937" i="45"/>
  <c r="G5937" i="45"/>
  <c r="F5937" i="45"/>
  <c r="E5937" i="45"/>
  <c r="D5937" i="45"/>
  <c r="H5936" i="45"/>
  <c r="G5936" i="45"/>
  <c r="F5936" i="45"/>
  <c r="E5936" i="45"/>
  <c r="D5936" i="45"/>
  <c r="H5935" i="45"/>
  <c r="G5935" i="45"/>
  <c r="F5935" i="45"/>
  <c r="E5935" i="45"/>
  <c r="D5935" i="45"/>
  <c r="H5934" i="45"/>
  <c r="G5934" i="45"/>
  <c r="F5934" i="45"/>
  <c r="E5934" i="45"/>
  <c r="D5934" i="45"/>
  <c r="H5933" i="45"/>
  <c r="G5933" i="45"/>
  <c r="F5933" i="45"/>
  <c r="E5933" i="45"/>
  <c r="D5933" i="45"/>
  <c r="H5932" i="45"/>
  <c r="G5932" i="45"/>
  <c r="F5932" i="45"/>
  <c r="E5932" i="45"/>
  <c r="D5932" i="45"/>
  <c r="H5931" i="45"/>
  <c r="G5931" i="45"/>
  <c r="F5931" i="45"/>
  <c r="E5931" i="45"/>
  <c r="D5931" i="45"/>
  <c r="H5930" i="45"/>
  <c r="G5930" i="45"/>
  <c r="F5930" i="45"/>
  <c r="E5930" i="45"/>
  <c r="D5930" i="45"/>
  <c r="H5929" i="45"/>
  <c r="G5929" i="45"/>
  <c r="F5929" i="45"/>
  <c r="E5929" i="45"/>
  <c r="D5929" i="45"/>
  <c r="H5928" i="45"/>
  <c r="G5928" i="45"/>
  <c r="F5928" i="45"/>
  <c r="E5928" i="45"/>
  <c r="D5928" i="45"/>
  <c r="H5927" i="45"/>
  <c r="G5927" i="45"/>
  <c r="F5927" i="45"/>
  <c r="E5927" i="45"/>
  <c r="D5927" i="45"/>
  <c r="H5926" i="45"/>
  <c r="G5926" i="45"/>
  <c r="F5926" i="45"/>
  <c r="E5926" i="45"/>
  <c r="D5926" i="45"/>
  <c r="H5925" i="45"/>
  <c r="G5925" i="45"/>
  <c r="F5925" i="45"/>
  <c r="E5925" i="45"/>
  <c r="D5925" i="45"/>
  <c r="H5924" i="45"/>
  <c r="G5924" i="45"/>
  <c r="F5924" i="45"/>
  <c r="E5924" i="45"/>
  <c r="D5924" i="45"/>
  <c r="H5923" i="45"/>
  <c r="G5923" i="45"/>
  <c r="F5923" i="45"/>
  <c r="E5923" i="45"/>
  <c r="D5923" i="45"/>
  <c r="H5922" i="45"/>
  <c r="G5922" i="45"/>
  <c r="F5922" i="45"/>
  <c r="E5922" i="45"/>
  <c r="D5922" i="45"/>
  <c r="H5921" i="45"/>
  <c r="G5921" i="45"/>
  <c r="F5921" i="45"/>
  <c r="E5921" i="45"/>
  <c r="D5921" i="45"/>
  <c r="H5920" i="45"/>
  <c r="G5920" i="45"/>
  <c r="F5920" i="45"/>
  <c r="E5920" i="45"/>
  <c r="D5920" i="45"/>
  <c r="H5919" i="45"/>
  <c r="G5919" i="45"/>
  <c r="F5919" i="45"/>
  <c r="E5919" i="45"/>
  <c r="D5919" i="45"/>
  <c r="H5918" i="45"/>
  <c r="G5918" i="45"/>
  <c r="F5918" i="45"/>
  <c r="E5918" i="45"/>
  <c r="D5918" i="45"/>
  <c r="H5917" i="45"/>
  <c r="G5917" i="45"/>
  <c r="F5917" i="45"/>
  <c r="E5917" i="45"/>
  <c r="D5917" i="45"/>
  <c r="H5916" i="45"/>
  <c r="G5916" i="45"/>
  <c r="F5916" i="45"/>
  <c r="E5916" i="45"/>
  <c r="D5916" i="45"/>
  <c r="H5915" i="45"/>
  <c r="G5915" i="45"/>
  <c r="F5915" i="45"/>
  <c r="E5915" i="45"/>
  <c r="D5915" i="45"/>
  <c r="H5914" i="45"/>
  <c r="G5914" i="45"/>
  <c r="F5914" i="45"/>
  <c r="E5914" i="45"/>
  <c r="D5914" i="45"/>
  <c r="H5913" i="45"/>
  <c r="G5913" i="45"/>
  <c r="F5913" i="45"/>
  <c r="E5913" i="45"/>
  <c r="D5913" i="45"/>
  <c r="H5912" i="45"/>
  <c r="G5912" i="45"/>
  <c r="F5912" i="45"/>
  <c r="E5912" i="45"/>
  <c r="D5912" i="45"/>
  <c r="H5911" i="45"/>
  <c r="G5911" i="45"/>
  <c r="F5911" i="45"/>
  <c r="E5911" i="45"/>
  <c r="D5911" i="45"/>
  <c r="H5910" i="45"/>
  <c r="G5910" i="45"/>
  <c r="F5910" i="45"/>
  <c r="E5910" i="45"/>
  <c r="D5910" i="45"/>
  <c r="H5909" i="45"/>
  <c r="G5909" i="45"/>
  <c r="F5909" i="45"/>
  <c r="E5909" i="45"/>
  <c r="D5909" i="45"/>
  <c r="H5908" i="45"/>
  <c r="G5908" i="45"/>
  <c r="F5908" i="45"/>
  <c r="E5908" i="45"/>
  <c r="D5908" i="45"/>
  <c r="H5907" i="45"/>
  <c r="G5907" i="45"/>
  <c r="F5907" i="45"/>
  <c r="E5907" i="45"/>
  <c r="D5907" i="45"/>
  <c r="H5906" i="45"/>
  <c r="G5906" i="45"/>
  <c r="F5906" i="45"/>
  <c r="E5906" i="45"/>
  <c r="D5906" i="45"/>
  <c r="H5905" i="45"/>
  <c r="G5905" i="45"/>
  <c r="F5905" i="45"/>
  <c r="E5905" i="45"/>
  <c r="D5905" i="45"/>
  <c r="H5904" i="45"/>
  <c r="G5904" i="45"/>
  <c r="F5904" i="45"/>
  <c r="E5904" i="45"/>
  <c r="D5904" i="45"/>
  <c r="H5903" i="45"/>
  <c r="G5903" i="45"/>
  <c r="F5903" i="45"/>
  <c r="E5903" i="45"/>
  <c r="D5903" i="45"/>
  <c r="H5902" i="45"/>
  <c r="G5902" i="45"/>
  <c r="F5902" i="45"/>
  <c r="E5902" i="45"/>
  <c r="D5902" i="45"/>
  <c r="H5901" i="45"/>
  <c r="G5901" i="45"/>
  <c r="F5901" i="45"/>
  <c r="E5901" i="45"/>
  <c r="D5901" i="45"/>
  <c r="H5900" i="45"/>
  <c r="G5900" i="45"/>
  <c r="F5900" i="45"/>
  <c r="E5900" i="45"/>
  <c r="D5900" i="45"/>
  <c r="H5899" i="45"/>
  <c r="G5899" i="45"/>
  <c r="F5899" i="45"/>
  <c r="E5899" i="45"/>
  <c r="D5899" i="45"/>
  <c r="H5898" i="45"/>
  <c r="G5898" i="45"/>
  <c r="F5898" i="45"/>
  <c r="E5898" i="45"/>
  <c r="D5898" i="45"/>
  <c r="H5897" i="45"/>
  <c r="G5897" i="45"/>
  <c r="F5897" i="45"/>
  <c r="E5897" i="45"/>
  <c r="D5897" i="45"/>
  <c r="H5896" i="45"/>
  <c r="G5896" i="45"/>
  <c r="F5896" i="45"/>
  <c r="E5896" i="45"/>
  <c r="D5896" i="45"/>
  <c r="H5895" i="45"/>
  <c r="G5895" i="45"/>
  <c r="F5895" i="45"/>
  <c r="E5895" i="45"/>
  <c r="D5895" i="45"/>
  <c r="H5894" i="45"/>
  <c r="G5894" i="45"/>
  <c r="F5894" i="45"/>
  <c r="E5894" i="45"/>
  <c r="D5894" i="45"/>
  <c r="H5893" i="45"/>
  <c r="G5893" i="45"/>
  <c r="F5893" i="45"/>
  <c r="E5893" i="45"/>
  <c r="D5893" i="45"/>
  <c r="H5892" i="45"/>
  <c r="G5892" i="45"/>
  <c r="F5892" i="45"/>
  <c r="E5892" i="45"/>
  <c r="D5892" i="45"/>
  <c r="H5891" i="45"/>
  <c r="G5891" i="45"/>
  <c r="F5891" i="45"/>
  <c r="E5891" i="45"/>
  <c r="D5891" i="45"/>
  <c r="H5890" i="45"/>
  <c r="G5890" i="45"/>
  <c r="F5890" i="45"/>
  <c r="E5890" i="45"/>
  <c r="D5890" i="45"/>
  <c r="H5889" i="45"/>
  <c r="G5889" i="45"/>
  <c r="F5889" i="45"/>
  <c r="E5889" i="45"/>
  <c r="D5889" i="45"/>
  <c r="H5888" i="45"/>
  <c r="G5888" i="45"/>
  <c r="F5888" i="45"/>
  <c r="E5888" i="45"/>
  <c r="D5888" i="45"/>
  <c r="H5887" i="45"/>
  <c r="G5887" i="45"/>
  <c r="F5887" i="45"/>
  <c r="E5887" i="45"/>
  <c r="D5887" i="45"/>
  <c r="H5886" i="45"/>
  <c r="G5886" i="45"/>
  <c r="F5886" i="45"/>
  <c r="E5886" i="45"/>
  <c r="D5886" i="45"/>
  <c r="H5885" i="45"/>
  <c r="G5885" i="45"/>
  <c r="F5885" i="45"/>
  <c r="E5885" i="45"/>
  <c r="D5885" i="45"/>
  <c r="H5884" i="45"/>
  <c r="G5884" i="45"/>
  <c r="F5884" i="45"/>
  <c r="E5884" i="45"/>
  <c r="D5884" i="45"/>
  <c r="H5883" i="45"/>
  <c r="G5883" i="45"/>
  <c r="F5883" i="45"/>
  <c r="E5883" i="45"/>
  <c r="D5883" i="45"/>
  <c r="H5882" i="45"/>
  <c r="G5882" i="45"/>
  <c r="F5882" i="45"/>
  <c r="E5882" i="45"/>
  <c r="D5882" i="45"/>
  <c r="H5881" i="45"/>
  <c r="G5881" i="45"/>
  <c r="F5881" i="45"/>
  <c r="E5881" i="45"/>
  <c r="D5881" i="45"/>
  <c r="H5880" i="45"/>
  <c r="G5880" i="45"/>
  <c r="F5880" i="45"/>
  <c r="E5880" i="45"/>
  <c r="D5880" i="45"/>
  <c r="H5879" i="45"/>
  <c r="G5879" i="45"/>
  <c r="F5879" i="45"/>
  <c r="E5879" i="45"/>
  <c r="D5879" i="45"/>
  <c r="H5878" i="45"/>
  <c r="G5878" i="45"/>
  <c r="F5878" i="45"/>
  <c r="E5878" i="45"/>
  <c r="D5878" i="45"/>
  <c r="H5877" i="45"/>
  <c r="G5877" i="45"/>
  <c r="F5877" i="45"/>
  <c r="E5877" i="45"/>
  <c r="D5877" i="45"/>
  <c r="H5876" i="45"/>
  <c r="G5876" i="45"/>
  <c r="F5876" i="45"/>
  <c r="E5876" i="45"/>
  <c r="D5876" i="45"/>
  <c r="H5875" i="45"/>
  <c r="G5875" i="45"/>
  <c r="F5875" i="45"/>
  <c r="E5875" i="45"/>
  <c r="D5875" i="45"/>
  <c r="H5874" i="45"/>
  <c r="G5874" i="45"/>
  <c r="F5874" i="45"/>
  <c r="E5874" i="45"/>
  <c r="D5874" i="45"/>
  <c r="H5873" i="45"/>
  <c r="G5873" i="45"/>
  <c r="F5873" i="45"/>
  <c r="E5873" i="45"/>
  <c r="D5873" i="45"/>
  <c r="H5872" i="45"/>
  <c r="G5872" i="45"/>
  <c r="F5872" i="45"/>
  <c r="E5872" i="45"/>
  <c r="D5872" i="45"/>
  <c r="H5871" i="45"/>
  <c r="G5871" i="45"/>
  <c r="F5871" i="45"/>
  <c r="E5871" i="45"/>
  <c r="D5871" i="45"/>
  <c r="H5870" i="45"/>
  <c r="G5870" i="45"/>
  <c r="F5870" i="45"/>
  <c r="E5870" i="45"/>
  <c r="D5870" i="45"/>
  <c r="H5869" i="45"/>
  <c r="G5869" i="45"/>
  <c r="F5869" i="45"/>
  <c r="E5869" i="45"/>
  <c r="D5869" i="45"/>
  <c r="H5868" i="45"/>
  <c r="G5868" i="45"/>
  <c r="F5868" i="45"/>
  <c r="E5868" i="45"/>
  <c r="D5868" i="45"/>
  <c r="H5867" i="45"/>
  <c r="G5867" i="45"/>
  <c r="F5867" i="45"/>
  <c r="E5867" i="45"/>
  <c r="D5867" i="45"/>
  <c r="H5866" i="45"/>
  <c r="G5866" i="45"/>
  <c r="F5866" i="45"/>
  <c r="E5866" i="45"/>
  <c r="D5866" i="45"/>
  <c r="H5865" i="45"/>
  <c r="G5865" i="45"/>
  <c r="F5865" i="45"/>
  <c r="E5865" i="45"/>
  <c r="D5865" i="45"/>
  <c r="H5864" i="45"/>
  <c r="G5864" i="45"/>
  <c r="F5864" i="45"/>
  <c r="E5864" i="45"/>
  <c r="D5864" i="45"/>
  <c r="H5863" i="45"/>
  <c r="G5863" i="45"/>
  <c r="F5863" i="45"/>
  <c r="E5863" i="45"/>
  <c r="D5863" i="45"/>
  <c r="H5862" i="45"/>
  <c r="G5862" i="45"/>
  <c r="F5862" i="45"/>
  <c r="E5862" i="45"/>
  <c r="D5862" i="45"/>
  <c r="H5861" i="45"/>
  <c r="G5861" i="45"/>
  <c r="F5861" i="45"/>
  <c r="E5861" i="45"/>
  <c r="D5861" i="45"/>
  <c r="H5860" i="45"/>
  <c r="G5860" i="45"/>
  <c r="F5860" i="45"/>
  <c r="E5860" i="45"/>
  <c r="D5860" i="45"/>
  <c r="H5859" i="45"/>
  <c r="G5859" i="45"/>
  <c r="F5859" i="45"/>
  <c r="E5859" i="45"/>
  <c r="D5859" i="45"/>
  <c r="H5858" i="45"/>
  <c r="G5858" i="45"/>
  <c r="F5858" i="45"/>
  <c r="E5858" i="45"/>
  <c r="D5858" i="45"/>
  <c r="H5857" i="45"/>
  <c r="G5857" i="45"/>
  <c r="F5857" i="45"/>
  <c r="E5857" i="45"/>
  <c r="D5857" i="45"/>
  <c r="H5856" i="45"/>
  <c r="G5856" i="45"/>
  <c r="F5856" i="45"/>
  <c r="E5856" i="45"/>
  <c r="D5856" i="45"/>
  <c r="H5855" i="45"/>
  <c r="G5855" i="45"/>
  <c r="F5855" i="45"/>
  <c r="E5855" i="45"/>
  <c r="D5855" i="45"/>
  <c r="H5854" i="45"/>
  <c r="G5854" i="45"/>
  <c r="F5854" i="45"/>
  <c r="E5854" i="45"/>
  <c r="D5854" i="45"/>
  <c r="H5853" i="45"/>
  <c r="G5853" i="45"/>
  <c r="F5853" i="45"/>
  <c r="E5853" i="45"/>
  <c r="D5853" i="45"/>
  <c r="H5852" i="45"/>
  <c r="G5852" i="45"/>
  <c r="F5852" i="45"/>
  <c r="E5852" i="45"/>
  <c r="D5852" i="45"/>
  <c r="H5851" i="45"/>
  <c r="G5851" i="45"/>
  <c r="F5851" i="45"/>
  <c r="E5851" i="45"/>
  <c r="D5851" i="45"/>
  <c r="H5850" i="45"/>
  <c r="G5850" i="45"/>
  <c r="F5850" i="45"/>
  <c r="E5850" i="45"/>
  <c r="D5850" i="45"/>
  <c r="H5849" i="45"/>
  <c r="G5849" i="45"/>
  <c r="F5849" i="45"/>
  <c r="E5849" i="45"/>
  <c r="D5849" i="45"/>
  <c r="H5848" i="45"/>
  <c r="G5848" i="45"/>
  <c r="F5848" i="45"/>
  <c r="E5848" i="45"/>
  <c r="D5848" i="45"/>
  <c r="H5847" i="45"/>
  <c r="G5847" i="45"/>
  <c r="F5847" i="45"/>
  <c r="E5847" i="45"/>
  <c r="D5847" i="45"/>
  <c r="H5846" i="45"/>
  <c r="G5846" i="45"/>
  <c r="F5846" i="45"/>
  <c r="E5846" i="45"/>
  <c r="D5846" i="45"/>
  <c r="H5845" i="45"/>
  <c r="G5845" i="45"/>
  <c r="F5845" i="45"/>
  <c r="E5845" i="45"/>
  <c r="D5845" i="45"/>
  <c r="H5844" i="45"/>
  <c r="G5844" i="45"/>
  <c r="F5844" i="45"/>
  <c r="E5844" i="45"/>
  <c r="D5844" i="45"/>
  <c r="H5843" i="45"/>
  <c r="G5843" i="45"/>
  <c r="F5843" i="45"/>
  <c r="E5843" i="45"/>
  <c r="D5843" i="45"/>
  <c r="H5842" i="45"/>
  <c r="G5842" i="45"/>
  <c r="F5842" i="45"/>
  <c r="E5842" i="45"/>
  <c r="D5842" i="45"/>
  <c r="H5841" i="45"/>
  <c r="G5841" i="45"/>
  <c r="F5841" i="45"/>
  <c r="E5841" i="45"/>
  <c r="D5841" i="45"/>
  <c r="H5840" i="45"/>
  <c r="G5840" i="45"/>
  <c r="F5840" i="45"/>
  <c r="E5840" i="45"/>
  <c r="D5840" i="45"/>
  <c r="H5839" i="45"/>
  <c r="G5839" i="45"/>
  <c r="F5839" i="45"/>
  <c r="E5839" i="45"/>
  <c r="D5839" i="45"/>
  <c r="H5838" i="45"/>
  <c r="G5838" i="45"/>
  <c r="F5838" i="45"/>
  <c r="E5838" i="45"/>
  <c r="D5838" i="45"/>
  <c r="H5837" i="45"/>
  <c r="G5837" i="45"/>
  <c r="F5837" i="45"/>
  <c r="E5837" i="45"/>
  <c r="D5837" i="45"/>
  <c r="H5836" i="45"/>
  <c r="G5836" i="45"/>
  <c r="F5836" i="45"/>
  <c r="E5836" i="45"/>
  <c r="D5836" i="45"/>
  <c r="H5835" i="45"/>
  <c r="G5835" i="45"/>
  <c r="F5835" i="45"/>
  <c r="E5835" i="45"/>
  <c r="D5835" i="45"/>
  <c r="H5834" i="45"/>
  <c r="G5834" i="45"/>
  <c r="F5834" i="45"/>
  <c r="E5834" i="45"/>
  <c r="D5834" i="45"/>
  <c r="H5833" i="45"/>
  <c r="G5833" i="45"/>
  <c r="F5833" i="45"/>
  <c r="E5833" i="45"/>
  <c r="D5833" i="45"/>
  <c r="H5832" i="45"/>
  <c r="G5832" i="45"/>
  <c r="F5832" i="45"/>
  <c r="E5832" i="45"/>
  <c r="D5832" i="45"/>
  <c r="H5831" i="45"/>
  <c r="G5831" i="45"/>
  <c r="F5831" i="45"/>
  <c r="E5831" i="45"/>
  <c r="D5831" i="45"/>
  <c r="H5830" i="45"/>
  <c r="G5830" i="45"/>
  <c r="F5830" i="45"/>
  <c r="E5830" i="45"/>
  <c r="D5830" i="45"/>
  <c r="H5829" i="45"/>
  <c r="G5829" i="45"/>
  <c r="F5829" i="45"/>
  <c r="E5829" i="45"/>
  <c r="D5829" i="45"/>
  <c r="H5828" i="45"/>
  <c r="G5828" i="45"/>
  <c r="F5828" i="45"/>
  <c r="E5828" i="45"/>
  <c r="D5828" i="45"/>
  <c r="H5827" i="45"/>
  <c r="G5827" i="45"/>
  <c r="F5827" i="45"/>
  <c r="E5827" i="45"/>
  <c r="D5827" i="45"/>
  <c r="H5826" i="45"/>
  <c r="G5826" i="45"/>
  <c r="F5826" i="45"/>
  <c r="E5826" i="45"/>
  <c r="D5826" i="45"/>
  <c r="H5825" i="45"/>
  <c r="G5825" i="45"/>
  <c r="F5825" i="45"/>
  <c r="E5825" i="45"/>
  <c r="D5825" i="45"/>
  <c r="H5824" i="45"/>
  <c r="G5824" i="45"/>
  <c r="F5824" i="45"/>
  <c r="E5824" i="45"/>
  <c r="D5824" i="45"/>
  <c r="H5823" i="45"/>
  <c r="G5823" i="45"/>
  <c r="F5823" i="45"/>
  <c r="E5823" i="45"/>
  <c r="D5823" i="45"/>
  <c r="H5822" i="45"/>
  <c r="G5822" i="45"/>
  <c r="F5822" i="45"/>
  <c r="E5822" i="45"/>
  <c r="D5822" i="45"/>
  <c r="H5821" i="45"/>
  <c r="G5821" i="45"/>
  <c r="F5821" i="45"/>
  <c r="E5821" i="45"/>
  <c r="D5821" i="45"/>
  <c r="H5820" i="45"/>
  <c r="G5820" i="45"/>
  <c r="F5820" i="45"/>
  <c r="E5820" i="45"/>
  <c r="D5820" i="45"/>
  <c r="H5819" i="45"/>
  <c r="G5819" i="45"/>
  <c r="F5819" i="45"/>
  <c r="E5819" i="45"/>
  <c r="D5819" i="45"/>
  <c r="H5818" i="45"/>
  <c r="G5818" i="45"/>
  <c r="F5818" i="45"/>
  <c r="E5818" i="45"/>
  <c r="D5818" i="45"/>
  <c r="H5817" i="45"/>
  <c r="G5817" i="45"/>
  <c r="F5817" i="45"/>
  <c r="E5817" i="45"/>
  <c r="D5817" i="45"/>
  <c r="H5816" i="45"/>
  <c r="G5816" i="45"/>
  <c r="F5816" i="45"/>
  <c r="E5816" i="45"/>
  <c r="D5816" i="45"/>
  <c r="H5815" i="45"/>
  <c r="G5815" i="45"/>
  <c r="F5815" i="45"/>
  <c r="E5815" i="45"/>
  <c r="D5815" i="45"/>
  <c r="H5814" i="45"/>
  <c r="G5814" i="45"/>
  <c r="F5814" i="45"/>
  <c r="E5814" i="45"/>
  <c r="D5814" i="45"/>
  <c r="H5813" i="45"/>
  <c r="G5813" i="45"/>
  <c r="F5813" i="45"/>
  <c r="E5813" i="45"/>
  <c r="D5813" i="45"/>
  <c r="H5812" i="45"/>
  <c r="G5812" i="45"/>
  <c r="F5812" i="45"/>
  <c r="E5812" i="45"/>
  <c r="D5812" i="45"/>
  <c r="H5811" i="45"/>
  <c r="G5811" i="45"/>
  <c r="F5811" i="45"/>
  <c r="E5811" i="45"/>
  <c r="D5811" i="45"/>
  <c r="H5810" i="45"/>
  <c r="G5810" i="45"/>
  <c r="F5810" i="45"/>
  <c r="E5810" i="45"/>
  <c r="D5810" i="45"/>
  <c r="H5809" i="45"/>
  <c r="G5809" i="45"/>
  <c r="F5809" i="45"/>
  <c r="E5809" i="45"/>
  <c r="D5809" i="45"/>
  <c r="H5808" i="45"/>
  <c r="G5808" i="45"/>
  <c r="F5808" i="45"/>
  <c r="E5808" i="45"/>
  <c r="D5808" i="45"/>
  <c r="H5807" i="45"/>
  <c r="G5807" i="45"/>
  <c r="F5807" i="45"/>
  <c r="E5807" i="45"/>
  <c r="D5807" i="45"/>
  <c r="H5806" i="45"/>
  <c r="G5806" i="45"/>
  <c r="F5806" i="45"/>
  <c r="E5806" i="45"/>
  <c r="D5806" i="45"/>
  <c r="H5805" i="45"/>
  <c r="G5805" i="45"/>
  <c r="F5805" i="45"/>
  <c r="E5805" i="45"/>
  <c r="D5805" i="45"/>
  <c r="H5804" i="45"/>
  <c r="G5804" i="45"/>
  <c r="F5804" i="45"/>
  <c r="E5804" i="45"/>
  <c r="D5804" i="45"/>
  <c r="H5803" i="45"/>
  <c r="G5803" i="45"/>
  <c r="F5803" i="45"/>
  <c r="E5803" i="45"/>
  <c r="D5803" i="45"/>
  <c r="H5802" i="45"/>
  <c r="G5802" i="45"/>
  <c r="F5802" i="45"/>
  <c r="E5802" i="45"/>
  <c r="D5802" i="45"/>
  <c r="H5801" i="45"/>
  <c r="G5801" i="45"/>
  <c r="F5801" i="45"/>
  <c r="E5801" i="45"/>
  <c r="D5801" i="45"/>
  <c r="H5800" i="45"/>
  <c r="G5800" i="45"/>
  <c r="F5800" i="45"/>
  <c r="E5800" i="45"/>
  <c r="D5800" i="45"/>
  <c r="H5799" i="45"/>
  <c r="G5799" i="45"/>
  <c r="F5799" i="45"/>
  <c r="E5799" i="45"/>
  <c r="D5799" i="45"/>
  <c r="H5798" i="45"/>
  <c r="G5798" i="45"/>
  <c r="F5798" i="45"/>
  <c r="E5798" i="45"/>
  <c r="D5798" i="45"/>
  <c r="H5797" i="45"/>
  <c r="G5797" i="45"/>
  <c r="F5797" i="45"/>
  <c r="E5797" i="45"/>
  <c r="D5797" i="45"/>
  <c r="H5796" i="45"/>
  <c r="G5796" i="45"/>
  <c r="F5796" i="45"/>
  <c r="E5796" i="45"/>
  <c r="D5796" i="45"/>
  <c r="H5795" i="45"/>
  <c r="G5795" i="45"/>
  <c r="F5795" i="45"/>
  <c r="E5795" i="45"/>
  <c r="D5795" i="45"/>
  <c r="H5794" i="45"/>
  <c r="G5794" i="45"/>
  <c r="F5794" i="45"/>
  <c r="E5794" i="45"/>
  <c r="D5794" i="45"/>
  <c r="H5793" i="45"/>
  <c r="G5793" i="45"/>
  <c r="F5793" i="45"/>
  <c r="E5793" i="45"/>
  <c r="D5793" i="45"/>
  <c r="H5792" i="45"/>
  <c r="G5792" i="45"/>
  <c r="F5792" i="45"/>
  <c r="E5792" i="45"/>
  <c r="D5792" i="45"/>
  <c r="H5791" i="45"/>
  <c r="G5791" i="45"/>
  <c r="F5791" i="45"/>
  <c r="E5791" i="45"/>
  <c r="D5791" i="45"/>
  <c r="H5790" i="45"/>
  <c r="G5790" i="45"/>
  <c r="F5790" i="45"/>
  <c r="E5790" i="45"/>
  <c r="D5790" i="45"/>
  <c r="H5789" i="45"/>
  <c r="G5789" i="45"/>
  <c r="F5789" i="45"/>
  <c r="E5789" i="45"/>
  <c r="D5789" i="45"/>
  <c r="H5788" i="45"/>
  <c r="G5788" i="45"/>
  <c r="F5788" i="45"/>
  <c r="E5788" i="45"/>
  <c r="D5788" i="45"/>
  <c r="H5787" i="45"/>
  <c r="G5787" i="45"/>
  <c r="F5787" i="45"/>
  <c r="E5787" i="45"/>
  <c r="D5787" i="45"/>
  <c r="H5786" i="45"/>
  <c r="G5786" i="45"/>
  <c r="F5786" i="45"/>
  <c r="E5786" i="45"/>
  <c r="D5786" i="45"/>
  <c r="H5785" i="45"/>
  <c r="G5785" i="45"/>
  <c r="F5785" i="45"/>
  <c r="E5785" i="45"/>
  <c r="D5785" i="45"/>
  <c r="H5784" i="45"/>
  <c r="G5784" i="45"/>
  <c r="F5784" i="45"/>
  <c r="E5784" i="45"/>
  <c r="D5784" i="45"/>
  <c r="H5783" i="45"/>
  <c r="G5783" i="45"/>
  <c r="F5783" i="45"/>
  <c r="E5783" i="45"/>
  <c r="D5783" i="45"/>
  <c r="H5782" i="45"/>
  <c r="G5782" i="45"/>
  <c r="F5782" i="45"/>
  <c r="E5782" i="45"/>
  <c r="D5782" i="45"/>
  <c r="H5781" i="45"/>
  <c r="G5781" i="45"/>
  <c r="F5781" i="45"/>
  <c r="E5781" i="45"/>
  <c r="D5781" i="45"/>
  <c r="H5780" i="45"/>
  <c r="G5780" i="45"/>
  <c r="F5780" i="45"/>
  <c r="E5780" i="45"/>
  <c r="D5780" i="45"/>
  <c r="H5779" i="45"/>
  <c r="G5779" i="45"/>
  <c r="F5779" i="45"/>
  <c r="E5779" i="45"/>
  <c r="D5779" i="45"/>
  <c r="H5778" i="45"/>
  <c r="G5778" i="45"/>
  <c r="F5778" i="45"/>
  <c r="E5778" i="45"/>
  <c r="D5778" i="45"/>
  <c r="H5777" i="45"/>
  <c r="G5777" i="45"/>
  <c r="F5777" i="45"/>
  <c r="E5777" i="45"/>
  <c r="D5777" i="45"/>
  <c r="H5776" i="45"/>
  <c r="G5776" i="45"/>
  <c r="F5776" i="45"/>
  <c r="E5776" i="45"/>
  <c r="D5776" i="45"/>
  <c r="H5775" i="45"/>
  <c r="G5775" i="45"/>
  <c r="F5775" i="45"/>
  <c r="E5775" i="45"/>
  <c r="D5775" i="45"/>
  <c r="H5774" i="45"/>
  <c r="G5774" i="45"/>
  <c r="F5774" i="45"/>
  <c r="E5774" i="45"/>
  <c r="D5774" i="45"/>
  <c r="H5773" i="45"/>
  <c r="G5773" i="45"/>
  <c r="F5773" i="45"/>
  <c r="E5773" i="45"/>
  <c r="D5773" i="45"/>
  <c r="H5772" i="45"/>
  <c r="G5772" i="45"/>
  <c r="F5772" i="45"/>
  <c r="E5772" i="45"/>
  <c r="D5772" i="45"/>
  <c r="H5771" i="45"/>
  <c r="G5771" i="45"/>
  <c r="F5771" i="45"/>
  <c r="E5771" i="45"/>
  <c r="D5771" i="45"/>
  <c r="H5770" i="45"/>
  <c r="G5770" i="45"/>
  <c r="F5770" i="45"/>
  <c r="E5770" i="45"/>
  <c r="D5770" i="45"/>
  <c r="H5769" i="45"/>
  <c r="G5769" i="45"/>
  <c r="F5769" i="45"/>
  <c r="E5769" i="45"/>
  <c r="D5769" i="45"/>
  <c r="H5768" i="45"/>
  <c r="G5768" i="45"/>
  <c r="F5768" i="45"/>
  <c r="E5768" i="45"/>
  <c r="D5768" i="45"/>
  <c r="H5767" i="45"/>
  <c r="G5767" i="45"/>
  <c r="F5767" i="45"/>
  <c r="E5767" i="45"/>
  <c r="D5767" i="45"/>
  <c r="H5766" i="45"/>
  <c r="G5766" i="45"/>
  <c r="F5766" i="45"/>
  <c r="E5766" i="45"/>
  <c r="D5766" i="45"/>
  <c r="H5765" i="45"/>
  <c r="G5765" i="45"/>
  <c r="F5765" i="45"/>
  <c r="E5765" i="45"/>
  <c r="D5765" i="45"/>
  <c r="H5764" i="45"/>
  <c r="G5764" i="45"/>
  <c r="F5764" i="45"/>
  <c r="E5764" i="45"/>
  <c r="D5764" i="45"/>
  <c r="H5763" i="45"/>
  <c r="G5763" i="45"/>
  <c r="F5763" i="45"/>
  <c r="E5763" i="45"/>
  <c r="D5763" i="45"/>
  <c r="H5762" i="45"/>
  <c r="G5762" i="45"/>
  <c r="F5762" i="45"/>
  <c r="E5762" i="45"/>
  <c r="D5762" i="45"/>
  <c r="H5761" i="45"/>
  <c r="G5761" i="45"/>
  <c r="F5761" i="45"/>
  <c r="E5761" i="45"/>
  <c r="D5761" i="45"/>
  <c r="H5760" i="45"/>
  <c r="G5760" i="45"/>
  <c r="F5760" i="45"/>
  <c r="E5760" i="45"/>
  <c r="D5760" i="45"/>
  <c r="H5759" i="45"/>
  <c r="G5759" i="45"/>
  <c r="F5759" i="45"/>
  <c r="E5759" i="45"/>
  <c r="D5759" i="45"/>
  <c r="H5758" i="45"/>
  <c r="G5758" i="45"/>
  <c r="F5758" i="45"/>
  <c r="E5758" i="45"/>
  <c r="D5758" i="45"/>
  <c r="H5757" i="45"/>
  <c r="G5757" i="45"/>
  <c r="F5757" i="45"/>
  <c r="E5757" i="45"/>
  <c r="D5757" i="45"/>
  <c r="H5756" i="45"/>
  <c r="G5756" i="45"/>
  <c r="F5756" i="45"/>
  <c r="E5756" i="45"/>
  <c r="D5756" i="45"/>
  <c r="H5755" i="45"/>
  <c r="G5755" i="45"/>
  <c r="F5755" i="45"/>
  <c r="E5755" i="45"/>
  <c r="D5755" i="45"/>
  <c r="H5754" i="45"/>
  <c r="G5754" i="45"/>
  <c r="F5754" i="45"/>
  <c r="E5754" i="45"/>
  <c r="D5754" i="45"/>
  <c r="H5753" i="45"/>
  <c r="G5753" i="45"/>
  <c r="F5753" i="45"/>
  <c r="E5753" i="45"/>
  <c r="D5753" i="45"/>
  <c r="H5752" i="45"/>
  <c r="G5752" i="45"/>
  <c r="F5752" i="45"/>
  <c r="E5752" i="45"/>
  <c r="D5752" i="45"/>
  <c r="H5751" i="45"/>
  <c r="G5751" i="45"/>
  <c r="F5751" i="45"/>
  <c r="E5751" i="45"/>
  <c r="D5751" i="45"/>
  <c r="H5750" i="45"/>
  <c r="G5750" i="45"/>
  <c r="F5750" i="45"/>
  <c r="E5750" i="45"/>
  <c r="D5750" i="45"/>
  <c r="H5749" i="45"/>
  <c r="G5749" i="45"/>
  <c r="F5749" i="45"/>
  <c r="E5749" i="45"/>
  <c r="D5749" i="45"/>
  <c r="H5748" i="45"/>
  <c r="G5748" i="45"/>
  <c r="F5748" i="45"/>
  <c r="E5748" i="45"/>
  <c r="D5748" i="45"/>
  <c r="H5747" i="45"/>
  <c r="G5747" i="45"/>
  <c r="F5747" i="45"/>
  <c r="E5747" i="45"/>
  <c r="D5747" i="45"/>
  <c r="H5746" i="45"/>
  <c r="G5746" i="45"/>
  <c r="F5746" i="45"/>
  <c r="E5746" i="45"/>
  <c r="D5746" i="45"/>
  <c r="H5745" i="45"/>
  <c r="G5745" i="45"/>
  <c r="F5745" i="45"/>
  <c r="E5745" i="45"/>
  <c r="D5745" i="45"/>
  <c r="H5744" i="45"/>
  <c r="G5744" i="45"/>
  <c r="F5744" i="45"/>
  <c r="E5744" i="45"/>
  <c r="D5744" i="45"/>
  <c r="H5743" i="45"/>
  <c r="G5743" i="45"/>
  <c r="F5743" i="45"/>
  <c r="E5743" i="45"/>
  <c r="D5743" i="45"/>
  <c r="H5742" i="45"/>
  <c r="G5742" i="45"/>
  <c r="F5742" i="45"/>
  <c r="E5742" i="45"/>
  <c r="D5742" i="45"/>
  <c r="H5741" i="45"/>
  <c r="G5741" i="45"/>
  <c r="F5741" i="45"/>
  <c r="E5741" i="45"/>
  <c r="D5741" i="45"/>
  <c r="H5740" i="45"/>
  <c r="G5740" i="45"/>
  <c r="F5740" i="45"/>
  <c r="E5740" i="45"/>
  <c r="D5740" i="45"/>
  <c r="H5739" i="45"/>
  <c r="G5739" i="45"/>
  <c r="F5739" i="45"/>
  <c r="E5739" i="45"/>
  <c r="D5739" i="45"/>
  <c r="H5738" i="45"/>
  <c r="G5738" i="45"/>
  <c r="F5738" i="45"/>
  <c r="E5738" i="45"/>
  <c r="D5738" i="45"/>
  <c r="H5737" i="45"/>
  <c r="G5737" i="45"/>
  <c r="F5737" i="45"/>
  <c r="E5737" i="45"/>
  <c r="D5737" i="45"/>
  <c r="H5736" i="45"/>
  <c r="G5736" i="45"/>
  <c r="F5736" i="45"/>
  <c r="E5736" i="45"/>
  <c r="D5736" i="45"/>
  <c r="H5735" i="45"/>
  <c r="G5735" i="45"/>
  <c r="F5735" i="45"/>
  <c r="E5735" i="45"/>
  <c r="D5735" i="45"/>
  <c r="H5734" i="45"/>
  <c r="G5734" i="45"/>
  <c r="F5734" i="45"/>
  <c r="E5734" i="45"/>
  <c r="D5734" i="45"/>
  <c r="H5733" i="45"/>
  <c r="G5733" i="45"/>
  <c r="F5733" i="45"/>
  <c r="E5733" i="45"/>
  <c r="D5733" i="45"/>
  <c r="H5732" i="45"/>
  <c r="G5732" i="45"/>
  <c r="F5732" i="45"/>
  <c r="E5732" i="45"/>
  <c r="D5732" i="45"/>
  <c r="H5731" i="45"/>
  <c r="G5731" i="45"/>
  <c r="F5731" i="45"/>
  <c r="E5731" i="45"/>
  <c r="D5731" i="45"/>
  <c r="H5730" i="45"/>
  <c r="G5730" i="45"/>
  <c r="F5730" i="45"/>
  <c r="E5730" i="45"/>
  <c r="D5730" i="45"/>
  <c r="H5729" i="45"/>
  <c r="G5729" i="45"/>
  <c r="F5729" i="45"/>
  <c r="E5729" i="45"/>
  <c r="D5729" i="45"/>
  <c r="H5728" i="45"/>
  <c r="G5728" i="45"/>
  <c r="F5728" i="45"/>
  <c r="E5728" i="45"/>
  <c r="D5728" i="45"/>
  <c r="H5727" i="45"/>
  <c r="G5727" i="45"/>
  <c r="F5727" i="45"/>
  <c r="E5727" i="45"/>
  <c r="D5727" i="45"/>
  <c r="H5726" i="45"/>
  <c r="G5726" i="45"/>
  <c r="F5726" i="45"/>
  <c r="E5726" i="45"/>
  <c r="D5726" i="45"/>
  <c r="H5725" i="45"/>
  <c r="G5725" i="45"/>
  <c r="F5725" i="45"/>
  <c r="E5725" i="45"/>
  <c r="D5725" i="45"/>
  <c r="H5724" i="45"/>
  <c r="G5724" i="45"/>
  <c r="F5724" i="45"/>
  <c r="E5724" i="45"/>
  <c r="D5724" i="45"/>
  <c r="H5723" i="45"/>
  <c r="G5723" i="45"/>
  <c r="F5723" i="45"/>
  <c r="E5723" i="45"/>
  <c r="D5723" i="45"/>
  <c r="H5722" i="45"/>
  <c r="G5722" i="45"/>
  <c r="F5722" i="45"/>
  <c r="E5722" i="45"/>
  <c r="D5722" i="45"/>
  <c r="H5721" i="45"/>
  <c r="G5721" i="45"/>
  <c r="F5721" i="45"/>
  <c r="E5721" i="45"/>
  <c r="D5721" i="45"/>
  <c r="H5720" i="45"/>
  <c r="G5720" i="45"/>
  <c r="F5720" i="45"/>
  <c r="E5720" i="45"/>
  <c r="D5720" i="45"/>
  <c r="H5719" i="45"/>
  <c r="G5719" i="45"/>
  <c r="F5719" i="45"/>
  <c r="E5719" i="45"/>
  <c r="D5719" i="45"/>
  <c r="H5718" i="45"/>
  <c r="G5718" i="45"/>
  <c r="F5718" i="45"/>
  <c r="E5718" i="45"/>
  <c r="D5718" i="45"/>
  <c r="H5717" i="45"/>
  <c r="G5717" i="45"/>
  <c r="F5717" i="45"/>
  <c r="E5717" i="45"/>
  <c r="D5717" i="45"/>
  <c r="H5716" i="45"/>
  <c r="G5716" i="45"/>
  <c r="F5716" i="45"/>
  <c r="E5716" i="45"/>
  <c r="D5716" i="45"/>
  <c r="H5715" i="45"/>
  <c r="G5715" i="45"/>
  <c r="F5715" i="45"/>
  <c r="E5715" i="45"/>
  <c r="D5715" i="45"/>
  <c r="H5714" i="45"/>
  <c r="G5714" i="45"/>
  <c r="F5714" i="45"/>
  <c r="E5714" i="45"/>
  <c r="D5714" i="45"/>
  <c r="H5713" i="45"/>
  <c r="G5713" i="45"/>
  <c r="F5713" i="45"/>
  <c r="E5713" i="45"/>
  <c r="D5713" i="45"/>
  <c r="H5712" i="45"/>
  <c r="G5712" i="45"/>
  <c r="F5712" i="45"/>
  <c r="E5712" i="45"/>
  <c r="D5712" i="45"/>
  <c r="H5711" i="45"/>
  <c r="G5711" i="45"/>
  <c r="F5711" i="45"/>
  <c r="E5711" i="45"/>
  <c r="D5711" i="45"/>
  <c r="H5710" i="45"/>
  <c r="G5710" i="45"/>
  <c r="F5710" i="45"/>
  <c r="E5710" i="45"/>
  <c r="D5710" i="45"/>
  <c r="H5709" i="45"/>
  <c r="G5709" i="45"/>
  <c r="F5709" i="45"/>
  <c r="E5709" i="45"/>
  <c r="D5709" i="45"/>
  <c r="H5708" i="45"/>
  <c r="G5708" i="45"/>
  <c r="F5708" i="45"/>
  <c r="E5708" i="45"/>
  <c r="D5708" i="45"/>
  <c r="H5707" i="45"/>
  <c r="G5707" i="45"/>
  <c r="F5707" i="45"/>
  <c r="E5707" i="45"/>
  <c r="D5707" i="45"/>
  <c r="H5706" i="45"/>
  <c r="G5706" i="45"/>
  <c r="F5706" i="45"/>
  <c r="E5706" i="45"/>
  <c r="D5706" i="45"/>
  <c r="H5705" i="45"/>
  <c r="G5705" i="45"/>
  <c r="F5705" i="45"/>
  <c r="E5705" i="45"/>
  <c r="D5705" i="45"/>
  <c r="H5704" i="45"/>
  <c r="G5704" i="45"/>
  <c r="F5704" i="45"/>
  <c r="E5704" i="45"/>
  <c r="D5704" i="45"/>
  <c r="H5703" i="45"/>
  <c r="G5703" i="45"/>
  <c r="F5703" i="45"/>
  <c r="E5703" i="45"/>
  <c r="D5703" i="45"/>
  <c r="H5702" i="45"/>
  <c r="G5702" i="45"/>
  <c r="F5702" i="45"/>
  <c r="E5702" i="45"/>
  <c r="D5702" i="45"/>
  <c r="H5701" i="45"/>
  <c r="G5701" i="45"/>
  <c r="F5701" i="45"/>
  <c r="E5701" i="45"/>
  <c r="D5701" i="45"/>
  <c r="H5700" i="45"/>
  <c r="G5700" i="45"/>
  <c r="F5700" i="45"/>
  <c r="E5700" i="45"/>
  <c r="D5700" i="45"/>
  <c r="H5699" i="45"/>
  <c r="G5699" i="45"/>
  <c r="F5699" i="45"/>
  <c r="E5699" i="45"/>
  <c r="D5699" i="45"/>
  <c r="H5698" i="45"/>
  <c r="G5698" i="45"/>
  <c r="F5698" i="45"/>
  <c r="E5698" i="45"/>
  <c r="D5698" i="45"/>
  <c r="H5697" i="45"/>
  <c r="G5697" i="45"/>
  <c r="F5697" i="45"/>
  <c r="E5697" i="45"/>
  <c r="D5697" i="45"/>
  <c r="H5696" i="45"/>
  <c r="G5696" i="45"/>
  <c r="F5696" i="45"/>
  <c r="E5696" i="45"/>
  <c r="D5696" i="45"/>
  <c r="H5695" i="45"/>
  <c r="G5695" i="45"/>
  <c r="F5695" i="45"/>
  <c r="E5695" i="45"/>
  <c r="D5695" i="45"/>
  <c r="H5694" i="45"/>
  <c r="G5694" i="45"/>
  <c r="F5694" i="45"/>
  <c r="E5694" i="45"/>
  <c r="D5694" i="45"/>
  <c r="H5693" i="45"/>
  <c r="G5693" i="45"/>
  <c r="F5693" i="45"/>
  <c r="E5693" i="45"/>
  <c r="D5693" i="45"/>
  <c r="H5692" i="45"/>
  <c r="G5692" i="45"/>
  <c r="F5692" i="45"/>
  <c r="E5692" i="45"/>
  <c r="D5692" i="45"/>
  <c r="H5691" i="45"/>
  <c r="G5691" i="45"/>
  <c r="F5691" i="45"/>
  <c r="E5691" i="45"/>
  <c r="D5691" i="45"/>
  <c r="H5690" i="45"/>
  <c r="G5690" i="45"/>
  <c r="F5690" i="45"/>
  <c r="E5690" i="45"/>
  <c r="D5690" i="45"/>
  <c r="H5689" i="45"/>
  <c r="G5689" i="45"/>
  <c r="F5689" i="45"/>
  <c r="E5689" i="45"/>
  <c r="D5689" i="45"/>
  <c r="H5688" i="45"/>
  <c r="G5688" i="45"/>
  <c r="F5688" i="45"/>
  <c r="E5688" i="45"/>
  <c r="D5688" i="45"/>
  <c r="H5687" i="45"/>
  <c r="G5687" i="45"/>
  <c r="F5687" i="45"/>
  <c r="E5687" i="45"/>
  <c r="D5687" i="45"/>
  <c r="H5686" i="45"/>
  <c r="G5686" i="45"/>
  <c r="F5686" i="45"/>
  <c r="E5686" i="45"/>
  <c r="D5686" i="45"/>
  <c r="H5685" i="45"/>
  <c r="G5685" i="45"/>
  <c r="F5685" i="45"/>
  <c r="E5685" i="45"/>
  <c r="D5685" i="45"/>
  <c r="H5684" i="45"/>
  <c r="G5684" i="45"/>
  <c r="F5684" i="45"/>
  <c r="E5684" i="45"/>
  <c r="D5684" i="45"/>
  <c r="H5683" i="45"/>
  <c r="G5683" i="45"/>
  <c r="F5683" i="45"/>
  <c r="E5683" i="45"/>
  <c r="D5683" i="45"/>
  <c r="H5682" i="45"/>
  <c r="G5682" i="45"/>
  <c r="F5682" i="45"/>
  <c r="E5682" i="45"/>
  <c r="D5682" i="45"/>
  <c r="H5681" i="45"/>
  <c r="G5681" i="45"/>
  <c r="F5681" i="45"/>
  <c r="E5681" i="45"/>
  <c r="D5681" i="45"/>
  <c r="H5680" i="45"/>
  <c r="G5680" i="45"/>
  <c r="F5680" i="45"/>
  <c r="E5680" i="45"/>
  <c r="D5680" i="45"/>
  <c r="H5679" i="45"/>
  <c r="G5679" i="45"/>
  <c r="F5679" i="45"/>
  <c r="E5679" i="45"/>
  <c r="D5679" i="45"/>
  <c r="H5678" i="45"/>
  <c r="G5678" i="45"/>
  <c r="F5678" i="45"/>
  <c r="E5678" i="45"/>
  <c r="D5678" i="45"/>
  <c r="H5677" i="45"/>
  <c r="G5677" i="45"/>
  <c r="F5677" i="45"/>
  <c r="E5677" i="45"/>
  <c r="D5677" i="45"/>
  <c r="H5676" i="45"/>
  <c r="G5676" i="45"/>
  <c r="F5676" i="45"/>
  <c r="E5676" i="45"/>
  <c r="D5676" i="45"/>
  <c r="H5675" i="45"/>
  <c r="G5675" i="45"/>
  <c r="F5675" i="45"/>
  <c r="E5675" i="45"/>
  <c r="D5675" i="45"/>
  <c r="H5674" i="45"/>
  <c r="G5674" i="45"/>
  <c r="F5674" i="45"/>
  <c r="E5674" i="45"/>
  <c r="D5674" i="45"/>
  <c r="H5673" i="45"/>
  <c r="G5673" i="45"/>
  <c r="F5673" i="45"/>
  <c r="E5673" i="45"/>
  <c r="D5673" i="45"/>
  <c r="H5672" i="45"/>
  <c r="G5672" i="45"/>
  <c r="F5672" i="45"/>
  <c r="E5672" i="45"/>
  <c r="D5672" i="45"/>
  <c r="H5671" i="45"/>
  <c r="G5671" i="45"/>
  <c r="F5671" i="45"/>
  <c r="E5671" i="45"/>
  <c r="D5671" i="45"/>
  <c r="H5670" i="45"/>
  <c r="G5670" i="45"/>
  <c r="F5670" i="45"/>
  <c r="E5670" i="45"/>
  <c r="D5670" i="45"/>
  <c r="H5669" i="45"/>
  <c r="G5669" i="45"/>
  <c r="F5669" i="45"/>
  <c r="E5669" i="45"/>
  <c r="D5669" i="45"/>
  <c r="H5668" i="45"/>
  <c r="G5668" i="45"/>
  <c r="F5668" i="45"/>
  <c r="E5668" i="45"/>
  <c r="D5668" i="45"/>
  <c r="H5667" i="45"/>
  <c r="G5667" i="45"/>
  <c r="F5667" i="45"/>
  <c r="E5667" i="45"/>
  <c r="D5667" i="45"/>
  <c r="H5666" i="45"/>
  <c r="G5666" i="45"/>
  <c r="F5666" i="45"/>
  <c r="E5666" i="45"/>
  <c r="D5666" i="45"/>
  <c r="H5665" i="45"/>
  <c r="G5665" i="45"/>
  <c r="F5665" i="45"/>
  <c r="E5665" i="45"/>
  <c r="D5665" i="45"/>
  <c r="H5664" i="45"/>
  <c r="G5664" i="45"/>
  <c r="F5664" i="45"/>
  <c r="E5664" i="45"/>
  <c r="D5664" i="45"/>
  <c r="H5663" i="45"/>
  <c r="G5663" i="45"/>
  <c r="F5663" i="45"/>
  <c r="E5663" i="45"/>
  <c r="D5663" i="45"/>
  <c r="H5662" i="45"/>
  <c r="G5662" i="45"/>
  <c r="F5662" i="45"/>
  <c r="E5662" i="45"/>
  <c r="D5662" i="45"/>
  <c r="H5661" i="45"/>
  <c r="G5661" i="45"/>
  <c r="F5661" i="45"/>
  <c r="E5661" i="45"/>
  <c r="D5661" i="45"/>
  <c r="H5660" i="45"/>
  <c r="G5660" i="45"/>
  <c r="F5660" i="45"/>
  <c r="E5660" i="45"/>
  <c r="D5660" i="45"/>
  <c r="H5659" i="45"/>
  <c r="G5659" i="45"/>
  <c r="F5659" i="45"/>
  <c r="E5659" i="45"/>
  <c r="D5659" i="45"/>
  <c r="H5658" i="45"/>
  <c r="G5658" i="45"/>
  <c r="F5658" i="45"/>
  <c r="E5658" i="45"/>
  <c r="D5658" i="45"/>
  <c r="H5657" i="45"/>
  <c r="G5657" i="45"/>
  <c r="F5657" i="45"/>
  <c r="E5657" i="45"/>
  <c r="D5657" i="45"/>
  <c r="H5656" i="45"/>
  <c r="G5656" i="45"/>
  <c r="F5656" i="45"/>
  <c r="E5656" i="45"/>
  <c r="D5656" i="45"/>
  <c r="H5655" i="45"/>
  <c r="G5655" i="45"/>
  <c r="F5655" i="45"/>
  <c r="E5655" i="45"/>
  <c r="D5655" i="45"/>
  <c r="H5654" i="45"/>
  <c r="G5654" i="45"/>
  <c r="F5654" i="45"/>
  <c r="E5654" i="45"/>
  <c r="D5654" i="45"/>
  <c r="H5653" i="45"/>
  <c r="G5653" i="45"/>
  <c r="F5653" i="45"/>
  <c r="E5653" i="45"/>
  <c r="D5653" i="45"/>
  <c r="H5652" i="45"/>
  <c r="G5652" i="45"/>
  <c r="F5652" i="45"/>
  <c r="E5652" i="45"/>
  <c r="D5652" i="45"/>
  <c r="H5651" i="45"/>
  <c r="G5651" i="45"/>
  <c r="F5651" i="45"/>
  <c r="E5651" i="45"/>
  <c r="D5651" i="45"/>
  <c r="H5650" i="45"/>
  <c r="G5650" i="45"/>
  <c r="F5650" i="45"/>
  <c r="E5650" i="45"/>
  <c r="D5650" i="45"/>
  <c r="H5649" i="45"/>
  <c r="G5649" i="45"/>
  <c r="F5649" i="45"/>
  <c r="E5649" i="45"/>
  <c r="D5649" i="45"/>
  <c r="H5648" i="45"/>
  <c r="G5648" i="45"/>
  <c r="F5648" i="45"/>
  <c r="E5648" i="45"/>
  <c r="D5648" i="45"/>
  <c r="H5647" i="45"/>
  <c r="G5647" i="45"/>
  <c r="F5647" i="45"/>
  <c r="E5647" i="45"/>
  <c r="D5647" i="45"/>
  <c r="H5646" i="45"/>
  <c r="G5646" i="45"/>
  <c r="F5646" i="45"/>
  <c r="E5646" i="45"/>
  <c r="D5646" i="45"/>
  <c r="H5645" i="45"/>
  <c r="G5645" i="45"/>
  <c r="F5645" i="45"/>
  <c r="E5645" i="45"/>
  <c r="D5645" i="45"/>
  <c r="H5644" i="45"/>
  <c r="G5644" i="45"/>
  <c r="F5644" i="45"/>
  <c r="E5644" i="45"/>
  <c r="D5644" i="45"/>
  <c r="H5643" i="45"/>
  <c r="G5643" i="45"/>
  <c r="F5643" i="45"/>
  <c r="E5643" i="45"/>
  <c r="D5643" i="45"/>
  <c r="H5642" i="45"/>
  <c r="G5642" i="45"/>
  <c r="F5642" i="45"/>
  <c r="E5642" i="45"/>
  <c r="D5642" i="45"/>
  <c r="H5641" i="45"/>
  <c r="G5641" i="45"/>
  <c r="F5641" i="45"/>
  <c r="E5641" i="45"/>
  <c r="D5641" i="45"/>
  <c r="H5640" i="45"/>
  <c r="G5640" i="45"/>
  <c r="F5640" i="45"/>
  <c r="E5640" i="45"/>
  <c r="D5640" i="45"/>
  <c r="H5639" i="45"/>
  <c r="G5639" i="45"/>
  <c r="F5639" i="45"/>
  <c r="E5639" i="45"/>
  <c r="D5639" i="45"/>
  <c r="H5638" i="45"/>
  <c r="G5638" i="45"/>
  <c r="F5638" i="45"/>
  <c r="E5638" i="45"/>
  <c r="D5638" i="45"/>
  <c r="H5637" i="45"/>
  <c r="G5637" i="45"/>
  <c r="F5637" i="45"/>
  <c r="E5637" i="45"/>
  <c r="D5637" i="45"/>
  <c r="H5636" i="45"/>
  <c r="G5636" i="45"/>
  <c r="F5636" i="45"/>
  <c r="E5636" i="45"/>
  <c r="D5636" i="45"/>
  <c r="H5635" i="45"/>
  <c r="G5635" i="45"/>
  <c r="F5635" i="45"/>
  <c r="E5635" i="45"/>
  <c r="D5635" i="45"/>
  <c r="H5634" i="45"/>
  <c r="G5634" i="45"/>
  <c r="F5634" i="45"/>
  <c r="E5634" i="45"/>
  <c r="D5634" i="45"/>
  <c r="H5633" i="45"/>
  <c r="G5633" i="45"/>
  <c r="F5633" i="45"/>
  <c r="E5633" i="45"/>
  <c r="D5633" i="45"/>
  <c r="H5632" i="45"/>
  <c r="G5632" i="45"/>
  <c r="F5632" i="45"/>
  <c r="E5632" i="45"/>
  <c r="D5632" i="45"/>
  <c r="H5631" i="45"/>
  <c r="G5631" i="45"/>
  <c r="F5631" i="45"/>
  <c r="E5631" i="45"/>
  <c r="D5631" i="45"/>
  <c r="H5630" i="45"/>
  <c r="G5630" i="45"/>
  <c r="F5630" i="45"/>
  <c r="E5630" i="45"/>
  <c r="D5630" i="45"/>
  <c r="H5629" i="45"/>
  <c r="G5629" i="45"/>
  <c r="F5629" i="45"/>
  <c r="E5629" i="45"/>
  <c r="D5629" i="45"/>
  <c r="H5628" i="45"/>
  <c r="G5628" i="45"/>
  <c r="F5628" i="45"/>
  <c r="E5628" i="45"/>
  <c r="D5628" i="45"/>
  <c r="H5627" i="45"/>
  <c r="G5627" i="45"/>
  <c r="F5627" i="45"/>
  <c r="E5627" i="45"/>
  <c r="D5627" i="45"/>
  <c r="H5626" i="45"/>
  <c r="G5626" i="45"/>
  <c r="F5626" i="45"/>
  <c r="E5626" i="45"/>
  <c r="D5626" i="45"/>
  <c r="H5625" i="45"/>
  <c r="G5625" i="45"/>
  <c r="F5625" i="45"/>
  <c r="E5625" i="45"/>
  <c r="D5625" i="45"/>
  <c r="H5624" i="45"/>
  <c r="G5624" i="45"/>
  <c r="F5624" i="45"/>
  <c r="E5624" i="45"/>
  <c r="D5624" i="45"/>
  <c r="H5623" i="45"/>
  <c r="G5623" i="45"/>
  <c r="F5623" i="45"/>
  <c r="E5623" i="45"/>
  <c r="D5623" i="45"/>
  <c r="H5622" i="45"/>
  <c r="G5622" i="45"/>
  <c r="F5622" i="45"/>
  <c r="E5622" i="45"/>
  <c r="D5622" i="45"/>
  <c r="H5621" i="45"/>
  <c r="G5621" i="45"/>
  <c r="F5621" i="45"/>
  <c r="E5621" i="45"/>
  <c r="D5621" i="45"/>
  <c r="H5620" i="45"/>
  <c r="G5620" i="45"/>
  <c r="F5620" i="45"/>
  <c r="E5620" i="45"/>
  <c r="D5620" i="45"/>
  <c r="H5619" i="45"/>
  <c r="G5619" i="45"/>
  <c r="F5619" i="45"/>
  <c r="E5619" i="45"/>
  <c r="D5619" i="45"/>
  <c r="H5618" i="45"/>
  <c r="G5618" i="45"/>
  <c r="F5618" i="45"/>
  <c r="E5618" i="45"/>
  <c r="D5618" i="45"/>
  <c r="H5617" i="45"/>
  <c r="G5617" i="45"/>
  <c r="F5617" i="45"/>
  <c r="E5617" i="45"/>
  <c r="D5617" i="45"/>
  <c r="H5616" i="45"/>
  <c r="G5616" i="45"/>
  <c r="F5616" i="45"/>
  <c r="E5616" i="45"/>
  <c r="D5616" i="45"/>
  <c r="H5615" i="45"/>
  <c r="G5615" i="45"/>
  <c r="F5615" i="45"/>
  <c r="E5615" i="45"/>
  <c r="D5615" i="45"/>
  <c r="H5614" i="45"/>
  <c r="G5614" i="45"/>
  <c r="F5614" i="45"/>
  <c r="E5614" i="45"/>
  <c r="D5614" i="45"/>
  <c r="H5613" i="45"/>
  <c r="G5613" i="45"/>
  <c r="F5613" i="45"/>
  <c r="E5613" i="45"/>
  <c r="D5613" i="45"/>
  <c r="H5612" i="45"/>
  <c r="G5612" i="45"/>
  <c r="F5612" i="45"/>
  <c r="E5612" i="45"/>
  <c r="D5612" i="45"/>
  <c r="H5611" i="45"/>
  <c r="G5611" i="45"/>
  <c r="F5611" i="45"/>
  <c r="E5611" i="45"/>
  <c r="D5611" i="45"/>
  <c r="H5610" i="45"/>
  <c r="G5610" i="45"/>
  <c r="F5610" i="45"/>
  <c r="E5610" i="45"/>
  <c r="D5610" i="45"/>
  <c r="H5609" i="45"/>
  <c r="G5609" i="45"/>
  <c r="F5609" i="45"/>
  <c r="E5609" i="45"/>
  <c r="D5609" i="45"/>
  <c r="H5608" i="45"/>
  <c r="G5608" i="45"/>
  <c r="F5608" i="45"/>
  <c r="E5608" i="45"/>
  <c r="D5608" i="45"/>
  <c r="H5607" i="45"/>
  <c r="G5607" i="45"/>
  <c r="F5607" i="45"/>
  <c r="E5607" i="45"/>
  <c r="D5607" i="45"/>
  <c r="H5606" i="45"/>
  <c r="G5606" i="45"/>
  <c r="F5606" i="45"/>
  <c r="E5606" i="45"/>
  <c r="D5606" i="45"/>
  <c r="H5605" i="45"/>
  <c r="G5605" i="45"/>
  <c r="F5605" i="45"/>
  <c r="E5605" i="45"/>
  <c r="D5605" i="45"/>
  <c r="H5604" i="45"/>
  <c r="G5604" i="45"/>
  <c r="F5604" i="45"/>
  <c r="E5604" i="45"/>
  <c r="D5604" i="45"/>
  <c r="H5603" i="45"/>
  <c r="G5603" i="45"/>
  <c r="F5603" i="45"/>
  <c r="E5603" i="45"/>
  <c r="D5603" i="45"/>
  <c r="H5602" i="45"/>
  <c r="G5602" i="45"/>
  <c r="F5602" i="45"/>
  <c r="E5602" i="45"/>
  <c r="D5602" i="45"/>
  <c r="H5601" i="45"/>
  <c r="G5601" i="45"/>
  <c r="F5601" i="45"/>
  <c r="E5601" i="45"/>
  <c r="D5601" i="45"/>
  <c r="H5600" i="45"/>
  <c r="G5600" i="45"/>
  <c r="F5600" i="45"/>
  <c r="E5600" i="45"/>
  <c r="D5600" i="45"/>
  <c r="H5599" i="45"/>
  <c r="G5599" i="45"/>
  <c r="F5599" i="45"/>
  <c r="E5599" i="45"/>
  <c r="D5599" i="45"/>
  <c r="H5598" i="45"/>
  <c r="G5598" i="45"/>
  <c r="F5598" i="45"/>
  <c r="E5598" i="45"/>
  <c r="D5598" i="45"/>
  <c r="H5597" i="45"/>
  <c r="G5597" i="45"/>
  <c r="F5597" i="45"/>
  <c r="E5597" i="45"/>
  <c r="D5597" i="45"/>
  <c r="H5596" i="45"/>
  <c r="G5596" i="45"/>
  <c r="F5596" i="45"/>
  <c r="E5596" i="45"/>
  <c r="D5596" i="45"/>
  <c r="H5595" i="45"/>
  <c r="G5595" i="45"/>
  <c r="F5595" i="45"/>
  <c r="E5595" i="45"/>
  <c r="D5595" i="45"/>
  <c r="H5594" i="45"/>
  <c r="G5594" i="45"/>
  <c r="F5594" i="45"/>
  <c r="E5594" i="45"/>
  <c r="D5594" i="45"/>
  <c r="H5593" i="45"/>
  <c r="G5593" i="45"/>
  <c r="F5593" i="45"/>
  <c r="E5593" i="45"/>
  <c r="D5593" i="45"/>
  <c r="H5592" i="45"/>
  <c r="G5592" i="45"/>
  <c r="F5592" i="45"/>
  <c r="E5592" i="45"/>
  <c r="D5592" i="45"/>
  <c r="H5591" i="45"/>
  <c r="G5591" i="45"/>
  <c r="F5591" i="45"/>
  <c r="E5591" i="45"/>
  <c r="D5591" i="45"/>
  <c r="H5590" i="45"/>
  <c r="G5590" i="45"/>
  <c r="F5590" i="45"/>
  <c r="E5590" i="45"/>
  <c r="D5590" i="45"/>
  <c r="H5589" i="45"/>
  <c r="G5589" i="45"/>
  <c r="F5589" i="45"/>
  <c r="E5589" i="45"/>
  <c r="D5589" i="45"/>
  <c r="H5588" i="45"/>
  <c r="G5588" i="45"/>
  <c r="F5588" i="45"/>
  <c r="E5588" i="45"/>
  <c r="D5588" i="45"/>
  <c r="H5587" i="45"/>
  <c r="G5587" i="45"/>
  <c r="F5587" i="45"/>
  <c r="E5587" i="45"/>
  <c r="D5587" i="45"/>
  <c r="H5586" i="45"/>
  <c r="G5586" i="45"/>
  <c r="F5586" i="45"/>
  <c r="E5586" i="45"/>
  <c r="D5586" i="45"/>
  <c r="H5585" i="45"/>
  <c r="G5585" i="45"/>
  <c r="F5585" i="45"/>
  <c r="E5585" i="45"/>
  <c r="D5585" i="45"/>
  <c r="H5584" i="45"/>
  <c r="G5584" i="45"/>
  <c r="F5584" i="45"/>
  <c r="E5584" i="45"/>
  <c r="D5584" i="45"/>
  <c r="H5583" i="45"/>
  <c r="G5583" i="45"/>
  <c r="F5583" i="45"/>
  <c r="E5583" i="45"/>
  <c r="D5583" i="45"/>
  <c r="H5582" i="45"/>
  <c r="G5582" i="45"/>
  <c r="F5582" i="45"/>
  <c r="E5582" i="45"/>
  <c r="D5582" i="45"/>
  <c r="H5581" i="45"/>
  <c r="G5581" i="45"/>
  <c r="F5581" i="45"/>
  <c r="E5581" i="45"/>
  <c r="D5581" i="45"/>
  <c r="H5580" i="45"/>
  <c r="G5580" i="45"/>
  <c r="F5580" i="45"/>
  <c r="E5580" i="45"/>
  <c r="D5580" i="45"/>
  <c r="H5579" i="45"/>
  <c r="G5579" i="45"/>
  <c r="F5579" i="45"/>
  <c r="E5579" i="45"/>
  <c r="D5579" i="45"/>
  <c r="H5578" i="45"/>
  <c r="G5578" i="45"/>
  <c r="F5578" i="45"/>
  <c r="E5578" i="45"/>
  <c r="D5578" i="45"/>
  <c r="H5577" i="45"/>
  <c r="G5577" i="45"/>
  <c r="F5577" i="45"/>
  <c r="E5577" i="45"/>
  <c r="D5577" i="45"/>
  <c r="H5576" i="45"/>
  <c r="G5576" i="45"/>
  <c r="F5576" i="45"/>
  <c r="E5576" i="45"/>
  <c r="D5576" i="45"/>
  <c r="H5575" i="45"/>
  <c r="G5575" i="45"/>
  <c r="F5575" i="45"/>
  <c r="E5575" i="45"/>
  <c r="D5575" i="45"/>
  <c r="H5574" i="45"/>
  <c r="G5574" i="45"/>
  <c r="F5574" i="45"/>
  <c r="E5574" i="45"/>
  <c r="D5574" i="45"/>
  <c r="H5573" i="45"/>
  <c r="G5573" i="45"/>
  <c r="F5573" i="45"/>
  <c r="E5573" i="45"/>
  <c r="D5573" i="45"/>
  <c r="H5572" i="45"/>
  <c r="G5572" i="45"/>
  <c r="F5572" i="45"/>
  <c r="E5572" i="45"/>
  <c r="D5572" i="45"/>
  <c r="H5571" i="45"/>
  <c r="G5571" i="45"/>
  <c r="F5571" i="45"/>
  <c r="E5571" i="45"/>
  <c r="D5571" i="45"/>
  <c r="H5570" i="45"/>
  <c r="G5570" i="45"/>
  <c r="F5570" i="45"/>
  <c r="E5570" i="45"/>
  <c r="D5570" i="45"/>
  <c r="H5569" i="45"/>
  <c r="G5569" i="45"/>
  <c r="F5569" i="45"/>
  <c r="E5569" i="45"/>
  <c r="D5569" i="45"/>
  <c r="H5568" i="45"/>
  <c r="G5568" i="45"/>
  <c r="F5568" i="45"/>
  <c r="E5568" i="45"/>
  <c r="D5568" i="45"/>
  <c r="H5567" i="45"/>
  <c r="G5567" i="45"/>
  <c r="F5567" i="45"/>
  <c r="E5567" i="45"/>
  <c r="D5567" i="45"/>
  <c r="H5566" i="45"/>
  <c r="G5566" i="45"/>
  <c r="F5566" i="45"/>
  <c r="E5566" i="45"/>
  <c r="D5566" i="45"/>
  <c r="H5565" i="45"/>
  <c r="G5565" i="45"/>
  <c r="F5565" i="45"/>
  <c r="E5565" i="45"/>
  <c r="D5565" i="45"/>
  <c r="H5564" i="45"/>
  <c r="G5564" i="45"/>
  <c r="F5564" i="45"/>
  <c r="E5564" i="45"/>
  <c r="D5564" i="45"/>
  <c r="H5563" i="45"/>
  <c r="G5563" i="45"/>
  <c r="F5563" i="45"/>
  <c r="E5563" i="45"/>
  <c r="D5563" i="45"/>
  <c r="H5562" i="45"/>
  <c r="G5562" i="45"/>
  <c r="F5562" i="45"/>
  <c r="E5562" i="45"/>
  <c r="D5562" i="45"/>
  <c r="H5561" i="45"/>
  <c r="G5561" i="45"/>
  <c r="F5561" i="45"/>
  <c r="E5561" i="45"/>
  <c r="D5561" i="45"/>
  <c r="H5560" i="45"/>
  <c r="G5560" i="45"/>
  <c r="F5560" i="45"/>
  <c r="E5560" i="45"/>
  <c r="D5560" i="45"/>
  <c r="H5559" i="45"/>
  <c r="G5559" i="45"/>
  <c r="F5559" i="45"/>
  <c r="E5559" i="45"/>
  <c r="D5559" i="45"/>
  <c r="H5558" i="45"/>
  <c r="G5558" i="45"/>
  <c r="F5558" i="45"/>
  <c r="E5558" i="45"/>
  <c r="D5558" i="45"/>
  <c r="H5557" i="45"/>
  <c r="G5557" i="45"/>
  <c r="F5557" i="45"/>
  <c r="E5557" i="45"/>
  <c r="D5557" i="45"/>
  <c r="H5556" i="45"/>
  <c r="G5556" i="45"/>
  <c r="F5556" i="45"/>
  <c r="E5556" i="45"/>
  <c r="D5556" i="45"/>
  <c r="H5555" i="45"/>
  <c r="G5555" i="45"/>
  <c r="F5555" i="45"/>
  <c r="E5555" i="45"/>
  <c r="D5555" i="45"/>
  <c r="H5554" i="45"/>
  <c r="G5554" i="45"/>
  <c r="F5554" i="45"/>
  <c r="E5554" i="45"/>
  <c r="D5554" i="45"/>
  <c r="H5553" i="45"/>
  <c r="G5553" i="45"/>
  <c r="F5553" i="45"/>
  <c r="E5553" i="45"/>
  <c r="D5553" i="45"/>
  <c r="H5552" i="45"/>
  <c r="G5552" i="45"/>
  <c r="F5552" i="45"/>
  <c r="E5552" i="45"/>
  <c r="D5552" i="45"/>
  <c r="H5551" i="45"/>
  <c r="G5551" i="45"/>
  <c r="F5551" i="45"/>
  <c r="E5551" i="45"/>
  <c r="D5551" i="45"/>
  <c r="H5550" i="45"/>
  <c r="G5550" i="45"/>
  <c r="F5550" i="45"/>
  <c r="E5550" i="45"/>
  <c r="D5550" i="45"/>
  <c r="H5549" i="45"/>
  <c r="G5549" i="45"/>
  <c r="F5549" i="45"/>
  <c r="E5549" i="45"/>
  <c r="D5549" i="45"/>
  <c r="H5548" i="45"/>
  <c r="G5548" i="45"/>
  <c r="F5548" i="45"/>
  <c r="E5548" i="45"/>
  <c r="D5548" i="45"/>
  <c r="H5547" i="45"/>
  <c r="G5547" i="45"/>
  <c r="F5547" i="45"/>
  <c r="E5547" i="45"/>
  <c r="D5547" i="45"/>
  <c r="H5546" i="45"/>
  <c r="G5546" i="45"/>
  <c r="F5546" i="45"/>
  <c r="E5546" i="45"/>
  <c r="D5546" i="45"/>
  <c r="H5545" i="45"/>
  <c r="G5545" i="45"/>
  <c r="F5545" i="45"/>
  <c r="E5545" i="45"/>
  <c r="D5545" i="45"/>
  <c r="H5544" i="45"/>
  <c r="G5544" i="45"/>
  <c r="F5544" i="45"/>
  <c r="E5544" i="45"/>
  <c r="D5544" i="45"/>
  <c r="H5543" i="45"/>
  <c r="G5543" i="45"/>
  <c r="F5543" i="45"/>
  <c r="E5543" i="45"/>
  <c r="D5543" i="45"/>
  <c r="H5542" i="45"/>
  <c r="G5542" i="45"/>
  <c r="F5542" i="45"/>
  <c r="E5542" i="45"/>
  <c r="D5542" i="45"/>
  <c r="H5541" i="45"/>
  <c r="G5541" i="45"/>
  <c r="F5541" i="45"/>
  <c r="E5541" i="45"/>
  <c r="D5541" i="45"/>
  <c r="H5540" i="45"/>
  <c r="G5540" i="45"/>
  <c r="F5540" i="45"/>
  <c r="E5540" i="45"/>
  <c r="D5540" i="45"/>
  <c r="H5539" i="45"/>
  <c r="G5539" i="45"/>
  <c r="F5539" i="45"/>
  <c r="E5539" i="45"/>
  <c r="D5539" i="45"/>
  <c r="H5538" i="45"/>
  <c r="G5538" i="45"/>
  <c r="F5538" i="45"/>
  <c r="E5538" i="45"/>
  <c r="D5538" i="45"/>
  <c r="H5537" i="45"/>
  <c r="G5537" i="45"/>
  <c r="F5537" i="45"/>
  <c r="E5537" i="45"/>
  <c r="D5537" i="45"/>
  <c r="H5536" i="45"/>
  <c r="G5536" i="45"/>
  <c r="F5536" i="45"/>
  <c r="E5536" i="45"/>
  <c r="D5536" i="45"/>
  <c r="H5535" i="45"/>
  <c r="G5535" i="45"/>
  <c r="F5535" i="45"/>
  <c r="E5535" i="45"/>
  <c r="D5535" i="45"/>
  <c r="H5534" i="45"/>
  <c r="G5534" i="45"/>
  <c r="F5534" i="45"/>
  <c r="E5534" i="45"/>
  <c r="D5534" i="45"/>
  <c r="H5533" i="45"/>
  <c r="G5533" i="45"/>
  <c r="F5533" i="45"/>
  <c r="E5533" i="45"/>
  <c r="D5533" i="45"/>
  <c r="H5532" i="45"/>
  <c r="G5532" i="45"/>
  <c r="F5532" i="45"/>
  <c r="E5532" i="45"/>
  <c r="D5532" i="45"/>
  <c r="H5531" i="45"/>
  <c r="G5531" i="45"/>
  <c r="F5531" i="45"/>
  <c r="E5531" i="45"/>
  <c r="D5531" i="45"/>
  <c r="H5530" i="45"/>
  <c r="G5530" i="45"/>
  <c r="F5530" i="45"/>
  <c r="E5530" i="45"/>
  <c r="D5530" i="45"/>
  <c r="H5529" i="45"/>
  <c r="G5529" i="45"/>
  <c r="F5529" i="45"/>
  <c r="E5529" i="45"/>
  <c r="D5529" i="45"/>
  <c r="H5528" i="45"/>
  <c r="G5528" i="45"/>
  <c r="F5528" i="45"/>
  <c r="E5528" i="45"/>
  <c r="D5528" i="45"/>
  <c r="H5527" i="45"/>
  <c r="G5527" i="45"/>
  <c r="F5527" i="45"/>
  <c r="E5527" i="45"/>
  <c r="D5527" i="45"/>
  <c r="H5526" i="45"/>
  <c r="G5526" i="45"/>
  <c r="F5526" i="45"/>
  <c r="E5526" i="45"/>
  <c r="D5526" i="45"/>
  <c r="H5525" i="45"/>
  <c r="G5525" i="45"/>
  <c r="F5525" i="45"/>
  <c r="E5525" i="45"/>
  <c r="D5525" i="45"/>
  <c r="H5524" i="45"/>
  <c r="G5524" i="45"/>
  <c r="F5524" i="45"/>
  <c r="E5524" i="45"/>
  <c r="D5524" i="45"/>
  <c r="H5523" i="45"/>
  <c r="G5523" i="45"/>
  <c r="F5523" i="45"/>
  <c r="E5523" i="45"/>
  <c r="D5523" i="45"/>
  <c r="H5522" i="45"/>
  <c r="G5522" i="45"/>
  <c r="F5522" i="45"/>
  <c r="E5522" i="45"/>
  <c r="D5522" i="45"/>
  <c r="H5521" i="45"/>
  <c r="G5521" i="45"/>
  <c r="F5521" i="45"/>
  <c r="E5521" i="45"/>
  <c r="D5521" i="45"/>
  <c r="H5520" i="45"/>
  <c r="G5520" i="45"/>
  <c r="F5520" i="45"/>
  <c r="E5520" i="45"/>
  <c r="D5520" i="45"/>
  <c r="H5519" i="45"/>
  <c r="G5519" i="45"/>
  <c r="F5519" i="45"/>
  <c r="E5519" i="45"/>
  <c r="D5519" i="45"/>
  <c r="H5518" i="45"/>
  <c r="G5518" i="45"/>
  <c r="F5518" i="45"/>
  <c r="E5518" i="45"/>
  <c r="D5518" i="45"/>
  <c r="H5517" i="45"/>
  <c r="G5517" i="45"/>
  <c r="F5517" i="45"/>
  <c r="E5517" i="45"/>
  <c r="D5517" i="45"/>
  <c r="H5516" i="45"/>
  <c r="G5516" i="45"/>
  <c r="F5516" i="45"/>
  <c r="E5516" i="45"/>
  <c r="D5516" i="45"/>
  <c r="H5515" i="45"/>
  <c r="G5515" i="45"/>
  <c r="F5515" i="45"/>
  <c r="E5515" i="45"/>
  <c r="D5515" i="45"/>
  <c r="H5514" i="45"/>
  <c r="G5514" i="45"/>
  <c r="F5514" i="45"/>
  <c r="E5514" i="45"/>
  <c r="D5514" i="45"/>
  <c r="H5513" i="45"/>
  <c r="G5513" i="45"/>
  <c r="F5513" i="45"/>
  <c r="E5513" i="45"/>
  <c r="D5513" i="45"/>
  <c r="H5512" i="45"/>
  <c r="G5512" i="45"/>
  <c r="F5512" i="45"/>
  <c r="E5512" i="45"/>
  <c r="D5512" i="45"/>
  <c r="H5511" i="45"/>
  <c r="G5511" i="45"/>
  <c r="F5511" i="45"/>
  <c r="E5511" i="45"/>
  <c r="D5511" i="45"/>
  <c r="H5510" i="45"/>
  <c r="G5510" i="45"/>
  <c r="F5510" i="45"/>
  <c r="E5510" i="45"/>
  <c r="D5510" i="45"/>
  <c r="H5509" i="45"/>
  <c r="G5509" i="45"/>
  <c r="F5509" i="45"/>
  <c r="E5509" i="45"/>
  <c r="D5509" i="45"/>
  <c r="H5508" i="45"/>
  <c r="G5508" i="45"/>
  <c r="F5508" i="45"/>
  <c r="E5508" i="45"/>
  <c r="D5508" i="45"/>
  <c r="H5507" i="45"/>
  <c r="G5507" i="45"/>
  <c r="F5507" i="45"/>
  <c r="E5507" i="45"/>
  <c r="D5507" i="45"/>
  <c r="H5506" i="45"/>
  <c r="G5506" i="45"/>
  <c r="F5506" i="45"/>
  <c r="E5506" i="45"/>
  <c r="D5506" i="45"/>
  <c r="H5505" i="45"/>
  <c r="G5505" i="45"/>
  <c r="F5505" i="45"/>
  <c r="E5505" i="45"/>
  <c r="D5505" i="45"/>
  <c r="H5504" i="45"/>
  <c r="G5504" i="45"/>
  <c r="F5504" i="45"/>
  <c r="E5504" i="45"/>
  <c r="D5504" i="45"/>
  <c r="H5503" i="45"/>
  <c r="G5503" i="45"/>
  <c r="F5503" i="45"/>
  <c r="E5503" i="45"/>
  <c r="D5503" i="45"/>
  <c r="H5502" i="45"/>
  <c r="G5502" i="45"/>
  <c r="F5502" i="45"/>
  <c r="E5502" i="45"/>
  <c r="D5502" i="45"/>
  <c r="H5501" i="45"/>
  <c r="G5501" i="45"/>
  <c r="F5501" i="45"/>
  <c r="E5501" i="45"/>
  <c r="D5501" i="45"/>
  <c r="H5500" i="45"/>
  <c r="G5500" i="45"/>
  <c r="F5500" i="45"/>
  <c r="E5500" i="45"/>
  <c r="D5500" i="45"/>
  <c r="H5499" i="45"/>
  <c r="G5499" i="45"/>
  <c r="F5499" i="45"/>
  <c r="E5499" i="45"/>
  <c r="D5499" i="45"/>
  <c r="H5498" i="45"/>
  <c r="G5498" i="45"/>
  <c r="F5498" i="45"/>
  <c r="E5498" i="45"/>
  <c r="D5498" i="45"/>
  <c r="H5497" i="45"/>
  <c r="G5497" i="45"/>
  <c r="F5497" i="45"/>
  <c r="E5497" i="45"/>
  <c r="D5497" i="45"/>
  <c r="H5496" i="45"/>
  <c r="G5496" i="45"/>
  <c r="F5496" i="45"/>
  <c r="E5496" i="45"/>
  <c r="D5496" i="45"/>
  <c r="H5495" i="45"/>
  <c r="G5495" i="45"/>
  <c r="F5495" i="45"/>
  <c r="E5495" i="45"/>
  <c r="D5495" i="45"/>
  <c r="H5494" i="45"/>
  <c r="G5494" i="45"/>
  <c r="F5494" i="45"/>
  <c r="E5494" i="45"/>
  <c r="D5494" i="45"/>
  <c r="H5493" i="45"/>
  <c r="G5493" i="45"/>
  <c r="F5493" i="45"/>
  <c r="E5493" i="45"/>
  <c r="D5493" i="45"/>
  <c r="H5492" i="45"/>
  <c r="G5492" i="45"/>
  <c r="F5492" i="45"/>
  <c r="E5492" i="45"/>
  <c r="D5492" i="45"/>
  <c r="H5491" i="45"/>
  <c r="G5491" i="45"/>
  <c r="F5491" i="45"/>
  <c r="E5491" i="45"/>
  <c r="D5491" i="45"/>
  <c r="H5490" i="45"/>
  <c r="G5490" i="45"/>
  <c r="F5490" i="45"/>
  <c r="E5490" i="45"/>
  <c r="D5490" i="45"/>
  <c r="H5489" i="45"/>
  <c r="G5489" i="45"/>
  <c r="F5489" i="45"/>
  <c r="E5489" i="45"/>
  <c r="D5489" i="45"/>
  <c r="H5488" i="45"/>
  <c r="G5488" i="45"/>
  <c r="F5488" i="45"/>
  <c r="E5488" i="45"/>
  <c r="D5488" i="45"/>
  <c r="H5487" i="45"/>
  <c r="G5487" i="45"/>
  <c r="F5487" i="45"/>
  <c r="E5487" i="45"/>
  <c r="D5487" i="45"/>
  <c r="H5486" i="45"/>
  <c r="G5486" i="45"/>
  <c r="F5486" i="45"/>
  <c r="E5486" i="45"/>
  <c r="D5486" i="45"/>
  <c r="H5485" i="45"/>
  <c r="G5485" i="45"/>
  <c r="F5485" i="45"/>
  <c r="E5485" i="45"/>
  <c r="D5485" i="45"/>
  <c r="H5484" i="45"/>
  <c r="G5484" i="45"/>
  <c r="F5484" i="45"/>
  <c r="E5484" i="45"/>
  <c r="D5484" i="45"/>
  <c r="H5483" i="45"/>
  <c r="G5483" i="45"/>
  <c r="F5483" i="45"/>
  <c r="E5483" i="45"/>
  <c r="D5483" i="45"/>
  <c r="H5482" i="45"/>
  <c r="G5482" i="45"/>
  <c r="F5482" i="45"/>
  <c r="E5482" i="45"/>
  <c r="D5482" i="45"/>
  <c r="H5481" i="45"/>
  <c r="G5481" i="45"/>
  <c r="F5481" i="45"/>
  <c r="E5481" i="45"/>
  <c r="D5481" i="45"/>
  <c r="H5480" i="45"/>
  <c r="G5480" i="45"/>
  <c r="F5480" i="45"/>
  <c r="E5480" i="45"/>
  <c r="D5480" i="45"/>
  <c r="H5479" i="45"/>
  <c r="G5479" i="45"/>
  <c r="F5479" i="45"/>
  <c r="E5479" i="45"/>
  <c r="D5479" i="45"/>
  <c r="H5478" i="45"/>
  <c r="G5478" i="45"/>
  <c r="F5478" i="45"/>
  <c r="E5478" i="45"/>
  <c r="D5478" i="45"/>
  <c r="H5477" i="45"/>
  <c r="G5477" i="45"/>
  <c r="F5477" i="45"/>
  <c r="E5477" i="45"/>
  <c r="D5477" i="45"/>
  <c r="H5476" i="45"/>
  <c r="G5476" i="45"/>
  <c r="F5476" i="45"/>
  <c r="E5476" i="45"/>
  <c r="D5476" i="45"/>
  <c r="H5475" i="45"/>
  <c r="G5475" i="45"/>
  <c r="F5475" i="45"/>
  <c r="E5475" i="45"/>
  <c r="D5475" i="45"/>
  <c r="H5474" i="45"/>
  <c r="G5474" i="45"/>
  <c r="F5474" i="45"/>
  <c r="E5474" i="45"/>
  <c r="D5474" i="45"/>
  <c r="H5473" i="45"/>
  <c r="G5473" i="45"/>
  <c r="F5473" i="45"/>
  <c r="E5473" i="45"/>
  <c r="D5473" i="45"/>
  <c r="H5472" i="45"/>
  <c r="G5472" i="45"/>
  <c r="F5472" i="45"/>
  <c r="E5472" i="45"/>
  <c r="D5472" i="45"/>
  <c r="H5471" i="45"/>
  <c r="G5471" i="45"/>
  <c r="F5471" i="45"/>
  <c r="E5471" i="45"/>
  <c r="D5471" i="45"/>
  <c r="H5470" i="45"/>
  <c r="G5470" i="45"/>
  <c r="F5470" i="45"/>
  <c r="E5470" i="45"/>
  <c r="D5470" i="45"/>
  <c r="H5469" i="45"/>
  <c r="G5469" i="45"/>
  <c r="F5469" i="45"/>
  <c r="E5469" i="45"/>
  <c r="D5469" i="45"/>
  <c r="H5468" i="45"/>
  <c r="G5468" i="45"/>
  <c r="F5468" i="45"/>
  <c r="E5468" i="45"/>
  <c r="D5468" i="45"/>
  <c r="H5467" i="45"/>
  <c r="G5467" i="45"/>
  <c r="F5467" i="45"/>
  <c r="E5467" i="45"/>
  <c r="D5467" i="45"/>
  <c r="H5466" i="45"/>
  <c r="G5466" i="45"/>
  <c r="F5466" i="45"/>
  <c r="E5466" i="45"/>
  <c r="D5466" i="45"/>
  <c r="H5465" i="45"/>
  <c r="G5465" i="45"/>
  <c r="F5465" i="45"/>
  <c r="E5465" i="45"/>
  <c r="D5465" i="45"/>
  <c r="H5464" i="45"/>
  <c r="G5464" i="45"/>
  <c r="F5464" i="45"/>
  <c r="E5464" i="45"/>
  <c r="D5464" i="45"/>
  <c r="H5463" i="45"/>
  <c r="G5463" i="45"/>
  <c r="F5463" i="45"/>
  <c r="E5463" i="45"/>
  <c r="D5463" i="45"/>
  <c r="H5462" i="45"/>
  <c r="G5462" i="45"/>
  <c r="F5462" i="45"/>
  <c r="E5462" i="45"/>
  <c r="D5462" i="45"/>
  <c r="H5461" i="45"/>
  <c r="G5461" i="45"/>
  <c r="F5461" i="45"/>
  <c r="E5461" i="45"/>
  <c r="D5461" i="45"/>
  <c r="H5460" i="45"/>
  <c r="G5460" i="45"/>
  <c r="F5460" i="45"/>
  <c r="E5460" i="45"/>
  <c r="D5460" i="45"/>
  <c r="H5459" i="45"/>
  <c r="G5459" i="45"/>
  <c r="F5459" i="45"/>
  <c r="E5459" i="45"/>
  <c r="D5459" i="45"/>
  <c r="H5458" i="45"/>
  <c r="G5458" i="45"/>
  <c r="F5458" i="45"/>
  <c r="E5458" i="45"/>
  <c r="D5458" i="45"/>
  <c r="H5457" i="45"/>
  <c r="G5457" i="45"/>
  <c r="F5457" i="45"/>
  <c r="E5457" i="45"/>
  <c r="D5457" i="45"/>
  <c r="H5456" i="45"/>
  <c r="G5456" i="45"/>
  <c r="F5456" i="45"/>
  <c r="E5456" i="45"/>
  <c r="D5456" i="45"/>
  <c r="H5455" i="45"/>
  <c r="G5455" i="45"/>
  <c r="F5455" i="45"/>
  <c r="E5455" i="45"/>
  <c r="D5455" i="45"/>
  <c r="H5454" i="45"/>
  <c r="G5454" i="45"/>
  <c r="F5454" i="45"/>
  <c r="E5454" i="45"/>
  <c r="D5454" i="45"/>
  <c r="H5453" i="45"/>
  <c r="G5453" i="45"/>
  <c r="F5453" i="45"/>
  <c r="E5453" i="45"/>
  <c r="D5453" i="45"/>
  <c r="H5452" i="45"/>
  <c r="G5452" i="45"/>
  <c r="F5452" i="45"/>
  <c r="E5452" i="45"/>
  <c r="D5452" i="45"/>
  <c r="H5451" i="45"/>
  <c r="G5451" i="45"/>
  <c r="F5451" i="45"/>
  <c r="E5451" i="45"/>
  <c r="D5451" i="45"/>
  <c r="H5450" i="45"/>
  <c r="G5450" i="45"/>
  <c r="F5450" i="45"/>
  <c r="E5450" i="45"/>
  <c r="D5450" i="45"/>
  <c r="H5449" i="45"/>
  <c r="G5449" i="45"/>
  <c r="F5449" i="45"/>
  <c r="E5449" i="45"/>
  <c r="D5449" i="45"/>
  <c r="H5448" i="45"/>
  <c r="G5448" i="45"/>
  <c r="F5448" i="45"/>
  <c r="E5448" i="45"/>
  <c r="D5448" i="45"/>
  <c r="H5447" i="45"/>
  <c r="G5447" i="45"/>
  <c r="F5447" i="45"/>
  <c r="E5447" i="45"/>
  <c r="D5447" i="45"/>
  <c r="H5446" i="45"/>
  <c r="G5446" i="45"/>
  <c r="F5446" i="45"/>
  <c r="E5446" i="45"/>
  <c r="D5446" i="45"/>
  <c r="H5445" i="45"/>
  <c r="G5445" i="45"/>
  <c r="F5445" i="45"/>
  <c r="E5445" i="45"/>
  <c r="D5445" i="45"/>
  <c r="H5444" i="45"/>
  <c r="G5444" i="45"/>
  <c r="F5444" i="45"/>
  <c r="E5444" i="45"/>
  <c r="D5444" i="45"/>
  <c r="H5443" i="45"/>
  <c r="G5443" i="45"/>
  <c r="F5443" i="45"/>
  <c r="E5443" i="45"/>
  <c r="D5443" i="45"/>
  <c r="H5442" i="45"/>
  <c r="G5442" i="45"/>
  <c r="F5442" i="45"/>
  <c r="E5442" i="45"/>
  <c r="D5442" i="45"/>
  <c r="H5441" i="45"/>
  <c r="G5441" i="45"/>
  <c r="F5441" i="45"/>
  <c r="E5441" i="45"/>
  <c r="D5441" i="45"/>
  <c r="H5440" i="45"/>
  <c r="G5440" i="45"/>
  <c r="F5440" i="45"/>
  <c r="E5440" i="45"/>
  <c r="D5440" i="45"/>
  <c r="H5439" i="45"/>
  <c r="G5439" i="45"/>
  <c r="F5439" i="45"/>
  <c r="E5439" i="45"/>
  <c r="D5439" i="45"/>
  <c r="H5438" i="45"/>
  <c r="G5438" i="45"/>
  <c r="F5438" i="45"/>
  <c r="E5438" i="45"/>
  <c r="D5438" i="45"/>
  <c r="H5437" i="45"/>
  <c r="G5437" i="45"/>
  <c r="F5437" i="45"/>
  <c r="E5437" i="45"/>
  <c r="D5437" i="45"/>
  <c r="H5436" i="45"/>
  <c r="G5436" i="45"/>
  <c r="F5436" i="45"/>
  <c r="E5436" i="45"/>
  <c r="D5436" i="45"/>
  <c r="H5435" i="45"/>
  <c r="G5435" i="45"/>
  <c r="F5435" i="45"/>
  <c r="E5435" i="45"/>
  <c r="D5435" i="45"/>
  <c r="H5434" i="45"/>
  <c r="G5434" i="45"/>
  <c r="F5434" i="45"/>
  <c r="E5434" i="45"/>
  <c r="D5434" i="45"/>
  <c r="H5433" i="45"/>
  <c r="G5433" i="45"/>
  <c r="F5433" i="45"/>
  <c r="E5433" i="45"/>
  <c r="D5433" i="45"/>
  <c r="H5432" i="45"/>
  <c r="G5432" i="45"/>
  <c r="F5432" i="45"/>
  <c r="E5432" i="45"/>
  <c r="D5432" i="45"/>
  <c r="H5431" i="45"/>
  <c r="G5431" i="45"/>
  <c r="F5431" i="45"/>
  <c r="E5431" i="45"/>
  <c r="D5431" i="45"/>
  <c r="H5430" i="45"/>
  <c r="G5430" i="45"/>
  <c r="F5430" i="45"/>
  <c r="E5430" i="45"/>
  <c r="D5430" i="45"/>
  <c r="H5429" i="45"/>
  <c r="G5429" i="45"/>
  <c r="F5429" i="45"/>
  <c r="E5429" i="45"/>
  <c r="D5429" i="45"/>
  <c r="H5428" i="45"/>
  <c r="G5428" i="45"/>
  <c r="F5428" i="45"/>
  <c r="E5428" i="45"/>
  <c r="D5428" i="45"/>
  <c r="H5427" i="45"/>
  <c r="G5427" i="45"/>
  <c r="F5427" i="45"/>
  <c r="E5427" i="45"/>
  <c r="D5427" i="45"/>
  <c r="H5426" i="45"/>
  <c r="G5426" i="45"/>
  <c r="F5426" i="45"/>
  <c r="E5426" i="45"/>
  <c r="D5426" i="45"/>
  <c r="H5425" i="45"/>
  <c r="G5425" i="45"/>
  <c r="F5425" i="45"/>
  <c r="E5425" i="45"/>
  <c r="D5425" i="45"/>
  <c r="H5424" i="45"/>
  <c r="G5424" i="45"/>
  <c r="F5424" i="45"/>
  <c r="E5424" i="45"/>
  <c r="D5424" i="45"/>
  <c r="H5423" i="45"/>
  <c r="G5423" i="45"/>
  <c r="F5423" i="45"/>
  <c r="E5423" i="45"/>
  <c r="D5423" i="45"/>
  <c r="H5422" i="45"/>
  <c r="G5422" i="45"/>
  <c r="F5422" i="45"/>
  <c r="E5422" i="45"/>
  <c r="D5422" i="45"/>
  <c r="H5421" i="45"/>
  <c r="G5421" i="45"/>
  <c r="F5421" i="45"/>
  <c r="E5421" i="45"/>
  <c r="D5421" i="45"/>
  <c r="H5420" i="45"/>
  <c r="G5420" i="45"/>
  <c r="F5420" i="45"/>
  <c r="E5420" i="45"/>
  <c r="D5420" i="45"/>
  <c r="H5419" i="45"/>
  <c r="G5419" i="45"/>
  <c r="F5419" i="45"/>
  <c r="E5419" i="45"/>
  <c r="D5419" i="45"/>
  <c r="H5418" i="45"/>
  <c r="G5418" i="45"/>
  <c r="F5418" i="45"/>
  <c r="E5418" i="45"/>
  <c r="D5418" i="45"/>
  <c r="H5417" i="45"/>
  <c r="G5417" i="45"/>
  <c r="F5417" i="45"/>
  <c r="E5417" i="45"/>
  <c r="D5417" i="45"/>
  <c r="H5416" i="45"/>
  <c r="G5416" i="45"/>
  <c r="F5416" i="45"/>
  <c r="E5416" i="45"/>
  <c r="D5416" i="45"/>
  <c r="H5415" i="45"/>
  <c r="G5415" i="45"/>
  <c r="F5415" i="45"/>
  <c r="E5415" i="45"/>
  <c r="D5415" i="45"/>
  <c r="H5414" i="45"/>
  <c r="G5414" i="45"/>
  <c r="F5414" i="45"/>
  <c r="E5414" i="45"/>
  <c r="D5414" i="45"/>
  <c r="H5413" i="45"/>
  <c r="G5413" i="45"/>
  <c r="F5413" i="45"/>
  <c r="E5413" i="45"/>
  <c r="D5413" i="45"/>
  <c r="H5412" i="45"/>
  <c r="G5412" i="45"/>
  <c r="F5412" i="45"/>
  <c r="E5412" i="45"/>
  <c r="D5412" i="45"/>
  <c r="H5411" i="45"/>
  <c r="G5411" i="45"/>
  <c r="F5411" i="45"/>
  <c r="E5411" i="45"/>
  <c r="D5411" i="45"/>
  <c r="H5410" i="45"/>
  <c r="G5410" i="45"/>
  <c r="F5410" i="45"/>
  <c r="E5410" i="45"/>
  <c r="D5410" i="45"/>
  <c r="H5409" i="45"/>
  <c r="G5409" i="45"/>
  <c r="F5409" i="45"/>
  <c r="E5409" i="45"/>
  <c r="D5409" i="45"/>
  <c r="H5408" i="45"/>
  <c r="G5408" i="45"/>
  <c r="F5408" i="45"/>
  <c r="E5408" i="45"/>
  <c r="D5408" i="45"/>
  <c r="H5407" i="45"/>
  <c r="G5407" i="45"/>
  <c r="F5407" i="45"/>
  <c r="E5407" i="45"/>
  <c r="D5407" i="45"/>
  <c r="H5406" i="45"/>
  <c r="G5406" i="45"/>
  <c r="F5406" i="45"/>
  <c r="E5406" i="45"/>
  <c r="D5406" i="45"/>
  <c r="H5405" i="45"/>
  <c r="G5405" i="45"/>
  <c r="F5405" i="45"/>
  <c r="E5405" i="45"/>
  <c r="D5405" i="45"/>
  <c r="H5404" i="45"/>
  <c r="G5404" i="45"/>
  <c r="F5404" i="45"/>
  <c r="E5404" i="45"/>
  <c r="D5404" i="45"/>
  <c r="H5403" i="45"/>
  <c r="G5403" i="45"/>
  <c r="F5403" i="45"/>
  <c r="E5403" i="45"/>
  <c r="D5403" i="45"/>
  <c r="H5402" i="45"/>
  <c r="G5402" i="45"/>
  <c r="F5402" i="45"/>
  <c r="E5402" i="45"/>
  <c r="D5402" i="45"/>
  <c r="H5401" i="45"/>
  <c r="G5401" i="45"/>
  <c r="F5401" i="45"/>
  <c r="E5401" i="45"/>
  <c r="D5401" i="45"/>
  <c r="H5400" i="45"/>
  <c r="G5400" i="45"/>
  <c r="F5400" i="45"/>
  <c r="E5400" i="45"/>
  <c r="D5400" i="45"/>
  <c r="H5399" i="45"/>
  <c r="G5399" i="45"/>
  <c r="F5399" i="45"/>
  <c r="E5399" i="45"/>
  <c r="D5399" i="45"/>
  <c r="H5398" i="45"/>
  <c r="G5398" i="45"/>
  <c r="F5398" i="45"/>
  <c r="E5398" i="45"/>
  <c r="D5398" i="45"/>
  <c r="H5397" i="45"/>
  <c r="G5397" i="45"/>
  <c r="F5397" i="45"/>
  <c r="E5397" i="45"/>
  <c r="D5397" i="45"/>
  <c r="H5396" i="45"/>
  <c r="G5396" i="45"/>
  <c r="F5396" i="45"/>
  <c r="E5396" i="45"/>
  <c r="D5396" i="45"/>
  <c r="H5395" i="45"/>
  <c r="G5395" i="45"/>
  <c r="F5395" i="45"/>
  <c r="E5395" i="45"/>
  <c r="D5395" i="45"/>
  <c r="H5394" i="45"/>
  <c r="G5394" i="45"/>
  <c r="F5394" i="45"/>
  <c r="E5394" i="45"/>
  <c r="D5394" i="45"/>
  <c r="H5393" i="45"/>
  <c r="G5393" i="45"/>
  <c r="F5393" i="45"/>
  <c r="E5393" i="45"/>
  <c r="D5393" i="45"/>
  <c r="H5392" i="45"/>
  <c r="G5392" i="45"/>
  <c r="F5392" i="45"/>
  <c r="E5392" i="45"/>
  <c r="D5392" i="45"/>
  <c r="H5391" i="45"/>
  <c r="G5391" i="45"/>
  <c r="F5391" i="45"/>
  <c r="E5391" i="45"/>
  <c r="D5391" i="45"/>
  <c r="H5390" i="45"/>
  <c r="G5390" i="45"/>
  <c r="F5390" i="45"/>
  <c r="E5390" i="45"/>
  <c r="D5390" i="45"/>
  <c r="H5389" i="45"/>
  <c r="G5389" i="45"/>
  <c r="F5389" i="45"/>
  <c r="E5389" i="45"/>
  <c r="D5389" i="45"/>
  <c r="H5388" i="45"/>
  <c r="G5388" i="45"/>
  <c r="F5388" i="45"/>
  <c r="E5388" i="45"/>
  <c r="D5388" i="45"/>
  <c r="H5387" i="45"/>
  <c r="G5387" i="45"/>
  <c r="F5387" i="45"/>
  <c r="E5387" i="45"/>
  <c r="D5387" i="45"/>
  <c r="H5386" i="45"/>
  <c r="G5386" i="45"/>
  <c r="F5386" i="45"/>
  <c r="E5386" i="45"/>
  <c r="D5386" i="45"/>
  <c r="H5385" i="45"/>
  <c r="G5385" i="45"/>
  <c r="F5385" i="45"/>
  <c r="E5385" i="45"/>
  <c r="D5385" i="45"/>
  <c r="H5384" i="45"/>
  <c r="G5384" i="45"/>
  <c r="F5384" i="45"/>
  <c r="E5384" i="45"/>
  <c r="D5384" i="45"/>
  <c r="H5383" i="45"/>
  <c r="G5383" i="45"/>
  <c r="F5383" i="45"/>
  <c r="E5383" i="45"/>
  <c r="D5383" i="45"/>
  <c r="H5382" i="45"/>
  <c r="G5382" i="45"/>
  <c r="F5382" i="45"/>
  <c r="E5382" i="45"/>
  <c r="D5382" i="45"/>
  <c r="H5381" i="45"/>
  <c r="G5381" i="45"/>
  <c r="F5381" i="45"/>
  <c r="E5381" i="45"/>
  <c r="D5381" i="45"/>
  <c r="H5380" i="45"/>
  <c r="G5380" i="45"/>
  <c r="F5380" i="45"/>
  <c r="E5380" i="45"/>
  <c r="D5380" i="45"/>
  <c r="H5379" i="45"/>
  <c r="G5379" i="45"/>
  <c r="F5379" i="45"/>
  <c r="E5379" i="45"/>
  <c r="D5379" i="45"/>
  <c r="H5378" i="45"/>
  <c r="G5378" i="45"/>
  <c r="F5378" i="45"/>
  <c r="E5378" i="45"/>
  <c r="D5378" i="45"/>
  <c r="H5377" i="45"/>
  <c r="G5377" i="45"/>
  <c r="F5377" i="45"/>
  <c r="E5377" i="45"/>
  <c r="D5377" i="45"/>
  <c r="H5376" i="45"/>
  <c r="G5376" i="45"/>
  <c r="F5376" i="45"/>
  <c r="E5376" i="45"/>
  <c r="D5376" i="45"/>
  <c r="H5375" i="45"/>
  <c r="G5375" i="45"/>
  <c r="F5375" i="45"/>
  <c r="E5375" i="45"/>
  <c r="D5375" i="45"/>
  <c r="H5374" i="45"/>
  <c r="G5374" i="45"/>
  <c r="F5374" i="45"/>
  <c r="E5374" i="45"/>
  <c r="D5374" i="45"/>
  <c r="H5373" i="45"/>
  <c r="G5373" i="45"/>
  <c r="F5373" i="45"/>
  <c r="E5373" i="45"/>
  <c r="D5373" i="45"/>
  <c r="H5372" i="45"/>
  <c r="G5372" i="45"/>
  <c r="F5372" i="45"/>
  <c r="E5372" i="45"/>
  <c r="D5372" i="45"/>
  <c r="H5371" i="45"/>
  <c r="G5371" i="45"/>
  <c r="F5371" i="45"/>
  <c r="E5371" i="45"/>
  <c r="D5371" i="45"/>
  <c r="H5370" i="45"/>
  <c r="G5370" i="45"/>
  <c r="F5370" i="45"/>
  <c r="E5370" i="45"/>
  <c r="D5370" i="45"/>
  <c r="H5369" i="45"/>
  <c r="G5369" i="45"/>
  <c r="F5369" i="45"/>
  <c r="E5369" i="45"/>
  <c r="D5369" i="45"/>
  <c r="H5368" i="45"/>
  <c r="G5368" i="45"/>
  <c r="F5368" i="45"/>
  <c r="E5368" i="45"/>
  <c r="D5368" i="45"/>
  <c r="H5367" i="45"/>
  <c r="G5367" i="45"/>
  <c r="F5367" i="45"/>
  <c r="E5367" i="45"/>
  <c r="D5367" i="45"/>
  <c r="H5366" i="45"/>
  <c r="G5366" i="45"/>
  <c r="F5366" i="45"/>
  <c r="E5366" i="45"/>
  <c r="D5366" i="45"/>
  <c r="H5365" i="45"/>
  <c r="G5365" i="45"/>
  <c r="F5365" i="45"/>
  <c r="E5365" i="45"/>
  <c r="D5365" i="45"/>
  <c r="H5364" i="45"/>
  <c r="G5364" i="45"/>
  <c r="F5364" i="45"/>
  <c r="E5364" i="45"/>
  <c r="D5364" i="45"/>
  <c r="H5363" i="45"/>
  <c r="G5363" i="45"/>
  <c r="F5363" i="45"/>
  <c r="E5363" i="45"/>
  <c r="D5363" i="45"/>
  <c r="H5362" i="45"/>
  <c r="G5362" i="45"/>
  <c r="F5362" i="45"/>
  <c r="E5362" i="45"/>
  <c r="D5362" i="45"/>
  <c r="H5361" i="45"/>
  <c r="G5361" i="45"/>
  <c r="F5361" i="45"/>
  <c r="E5361" i="45"/>
  <c r="D5361" i="45"/>
  <c r="H5360" i="45"/>
  <c r="G5360" i="45"/>
  <c r="F5360" i="45"/>
  <c r="E5360" i="45"/>
  <c r="D5360" i="45"/>
  <c r="H5359" i="45"/>
  <c r="G5359" i="45"/>
  <c r="F5359" i="45"/>
  <c r="E5359" i="45"/>
  <c r="D5359" i="45"/>
  <c r="H5358" i="45"/>
  <c r="G5358" i="45"/>
  <c r="F5358" i="45"/>
  <c r="E5358" i="45"/>
  <c r="D5358" i="45"/>
  <c r="H5357" i="45"/>
  <c r="G5357" i="45"/>
  <c r="F5357" i="45"/>
  <c r="E5357" i="45"/>
  <c r="D5357" i="45"/>
  <c r="H5356" i="45"/>
  <c r="G5356" i="45"/>
  <c r="F5356" i="45"/>
  <c r="E5356" i="45"/>
  <c r="D5356" i="45"/>
  <c r="H5355" i="45"/>
  <c r="G5355" i="45"/>
  <c r="F5355" i="45"/>
  <c r="E5355" i="45"/>
  <c r="D5355" i="45"/>
  <c r="H5354" i="45"/>
  <c r="G5354" i="45"/>
  <c r="F5354" i="45"/>
  <c r="E5354" i="45"/>
  <c r="D5354" i="45"/>
  <c r="H5353" i="45"/>
  <c r="G5353" i="45"/>
  <c r="F5353" i="45"/>
  <c r="E5353" i="45"/>
  <c r="D5353" i="45"/>
  <c r="H5352" i="45"/>
  <c r="G5352" i="45"/>
  <c r="F5352" i="45"/>
  <c r="E5352" i="45"/>
  <c r="D5352" i="45"/>
  <c r="H5351" i="45"/>
  <c r="G5351" i="45"/>
  <c r="F5351" i="45"/>
  <c r="E5351" i="45"/>
  <c r="D5351" i="45"/>
  <c r="H5350" i="45"/>
  <c r="G5350" i="45"/>
  <c r="F5350" i="45"/>
  <c r="E5350" i="45"/>
  <c r="D5350" i="45"/>
  <c r="H5349" i="45"/>
  <c r="G5349" i="45"/>
  <c r="F5349" i="45"/>
  <c r="E5349" i="45"/>
  <c r="D5349" i="45"/>
  <c r="H5348" i="45"/>
  <c r="G5348" i="45"/>
  <c r="F5348" i="45"/>
  <c r="E5348" i="45"/>
  <c r="D5348" i="45"/>
  <c r="H5347" i="45"/>
  <c r="G5347" i="45"/>
  <c r="F5347" i="45"/>
  <c r="E5347" i="45"/>
  <c r="D5347" i="45"/>
  <c r="H5346" i="45"/>
  <c r="G5346" i="45"/>
  <c r="F5346" i="45"/>
  <c r="E5346" i="45"/>
  <c r="D5346" i="45"/>
  <c r="H5345" i="45"/>
  <c r="G5345" i="45"/>
  <c r="F5345" i="45"/>
  <c r="E5345" i="45"/>
  <c r="D5345" i="45"/>
  <c r="H5344" i="45"/>
  <c r="G5344" i="45"/>
  <c r="F5344" i="45"/>
  <c r="E5344" i="45"/>
  <c r="D5344" i="45"/>
  <c r="H5343" i="45"/>
  <c r="G5343" i="45"/>
  <c r="F5343" i="45"/>
  <c r="E5343" i="45"/>
  <c r="D5343" i="45"/>
  <c r="H5342" i="45"/>
  <c r="G5342" i="45"/>
  <c r="F5342" i="45"/>
  <c r="E5342" i="45"/>
  <c r="D5342" i="45"/>
  <c r="H5341" i="45"/>
  <c r="G5341" i="45"/>
  <c r="F5341" i="45"/>
  <c r="E5341" i="45"/>
  <c r="D5341" i="45"/>
  <c r="H5340" i="45"/>
  <c r="G5340" i="45"/>
  <c r="F5340" i="45"/>
  <c r="E5340" i="45"/>
  <c r="D5340" i="45"/>
  <c r="H5339" i="45"/>
  <c r="G5339" i="45"/>
  <c r="F5339" i="45"/>
  <c r="E5339" i="45"/>
  <c r="D5339" i="45"/>
  <c r="H5338" i="45"/>
  <c r="G5338" i="45"/>
  <c r="F5338" i="45"/>
  <c r="E5338" i="45"/>
  <c r="D5338" i="45"/>
  <c r="H5337" i="45"/>
  <c r="G5337" i="45"/>
  <c r="F5337" i="45"/>
  <c r="E5337" i="45"/>
  <c r="D5337" i="45"/>
  <c r="H5336" i="45"/>
  <c r="G5336" i="45"/>
  <c r="F5336" i="45"/>
  <c r="E5336" i="45"/>
  <c r="D5336" i="45"/>
  <c r="H5335" i="45"/>
  <c r="G5335" i="45"/>
  <c r="F5335" i="45"/>
  <c r="E5335" i="45"/>
  <c r="D5335" i="45"/>
  <c r="H5334" i="45"/>
  <c r="G5334" i="45"/>
  <c r="F5334" i="45"/>
  <c r="E5334" i="45"/>
  <c r="D5334" i="45"/>
  <c r="H5333" i="45"/>
  <c r="G5333" i="45"/>
  <c r="F5333" i="45"/>
  <c r="E5333" i="45"/>
  <c r="D5333" i="45"/>
  <c r="H5332" i="45"/>
  <c r="G5332" i="45"/>
  <c r="F5332" i="45"/>
  <c r="E5332" i="45"/>
  <c r="D5332" i="45"/>
  <c r="H5331" i="45"/>
  <c r="G5331" i="45"/>
  <c r="F5331" i="45"/>
  <c r="E5331" i="45"/>
  <c r="D5331" i="45"/>
  <c r="H5330" i="45"/>
  <c r="G5330" i="45"/>
  <c r="F5330" i="45"/>
  <c r="E5330" i="45"/>
  <c r="D5330" i="45"/>
  <c r="H5329" i="45"/>
  <c r="G5329" i="45"/>
  <c r="F5329" i="45"/>
  <c r="E5329" i="45"/>
  <c r="D5329" i="45"/>
  <c r="H5328" i="45"/>
  <c r="G5328" i="45"/>
  <c r="F5328" i="45"/>
  <c r="E5328" i="45"/>
  <c r="D5328" i="45"/>
  <c r="H5327" i="45"/>
  <c r="G5327" i="45"/>
  <c r="F5327" i="45"/>
  <c r="E5327" i="45"/>
  <c r="D5327" i="45"/>
  <c r="H5326" i="45"/>
  <c r="G5326" i="45"/>
  <c r="F5326" i="45"/>
  <c r="E5326" i="45"/>
  <c r="D5326" i="45"/>
  <c r="H5325" i="45"/>
  <c r="G5325" i="45"/>
  <c r="F5325" i="45"/>
  <c r="E5325" i="45"/>
  <c r="D5325" i="45"/>
  <c r="H5324" i="45"/>
  <c r="G5324" i="45"/>
  <c r="F5324" i="45"/>
  <c r="E5324" i="45"/>
  <c r="D5324" i="45"/>
  <c r="H5323" i="45"/>
  <c r="G5323" i="45"/>
  <c r="F5323" i="45"/>
  <c r="E5323" i="45"/>
  <c r="D5323" i="45"/>
  <c r="H5322" i="45"/>
  <c r="G5322" i="45"/>
  <c r="F5322" i="45"/>
  <c r="E5322" i="45"/>
  <c r="D5322" i="45"/>
  <c r="H5321" i="45"/>
  <c r="G5321" i="45"/>
  <c r="F5321" i="45"/>
  <c r="E5321" i="45"/>
  <c r="D5321" i="45"/>
  <c r="H5320" i="45"/>
  <c r="G5320" i="45"/>
  <c r="F5320" i="45"/>
  <c r="E5320" i="45"/>
  <c r="D5320" i="45"/>
  <c r="H5319" i="45"/>
  <c r="G5319" i="45"/>
  <c r="F5319" i="45"/>
  <c r="E5319" i="45"/>
  <c r="D5319" i="45"/>
  <c r="H5318" i="45"/>
  <c r="G5318" i="45"/>
  <c r="F5318" i="45"/>
  <c r="E5318" i="45"/>
  <c r="D5318" i="45"/>
  <c r="H5317" i="45"/>
  <c r="G5317" i="45"/>
  <c r="F5317" i="45"/>
  <c r="E5317" i="45"/>
  <c r="D5317" i="45"/>
  <c r="H5316" i="45"/>
  <c r="G5316" i="45"/>
  <c r="F5316" i="45"/>
  <c r="E5316" i="45"/>
  <c r="D5316" i="45"/>
  <c r="H5315" i="45"/>
  <c r="G5315" i="45"/>
  <c r="F5315" i="45"/>
  <c r="E5315" i="45"/>
  <c r="D5315" i="45"/>
  <c r="H5314" i="45"/>
  <c r="G5314" i="45"/>
  <c r="F5314" i="45"/>
  <c r="E5314" i="45"/>
  <c r="D5314" i="45"/>
  <c r="H5313" i="45"/>
  <c r="G5313" i="45"/>
  <c r="F5313" i="45"/>
  <c r="E5313" i="45"/>
  <c r="D5313" i="45"/>
  <c r="H5312" i="45"/>
  <c r="G5312" i="45"/>
  <c r="F5312" i="45"/>
  <c r="E5312" i="45"/>
  <c r="D5312" i="45"/>
  <c r="H5311" i="45"/>
  <c r="G5311" i="45"/>
  <c r="F5311" i="45"/>
  <c r="E5311" i="45"/>
  <c r="D5311" i="45"/>
  <c r="H5310" i="45"/>
  <c r="G5310" i="45"/>
  <c r="F5310" i="45"/>
  <c r="E5310" i="45"/>
  <c r="D5310" i="45"/>
  <c r="H5309" i="45"/>
  <c r="G5309" i="45"/>
  <c r="F5309" i="45"/>
  <c r="E5309" i="45"/>
  <c r="D5309" i="45"/>
  <c r="H5308" i="45"/>
  <c r="G5308" i="45"/>
  <c r="F5308" i="45"/>
  <c r="E5308" i="45"/>
  <c r="D5308" i="45"/>
  <c r="H5307" i="45"/>
  <c r="G5307" i="45"/>
  <c r="F5307" i="45"/>
  <c r="E5307" i="45"/>
  <c r="D5307" i="45"/>
  <c r="H5306" i="45"/>
  <c r="G5306" i="45"/>
  <c r="F5306" i="45"/>
  <c r="E5306" i="45"/>
  <c r="D5306" i="45"/>
  <c r="H5305" i="45"/>
  <c r="G5305" i="45"/>
  <c r="F5305" i="45"/>
  <c r="E5305" i="45"/>
  <c r="D5305" i="45"/>
  <c r="H5304" i="45"/>
  <c r="G5304" i="45"/>
  <c r="F5304" i="45"/>
  <c r="E5304" i="45"/>
  <c r="D5304" i="45"/>
  <c r="H5303" i="45"/>
  <c r="G5303" i="45"/>
  <c r="F5303" i="45"/>
  <c r="E5303" i="45"/>
  <c r="D5303" i="45"/>
  <c r="H5302" i="45"/>
  <c r="G5302" i="45"/>
  <c r="F5302" i="45"/>
  <c r="E5302" i="45"/>
  <c r="D5302" i="45"/>
  <c r="H5301" i="45"/>
  <c r="G5301" i="45"/>
  <c r="F5301" i="45"/>
  <c r="E5301" i="45"/>
  <c r="D5301" i="45"/>
  <c r="H5300" i="45"/>
  <c r="G5300" i="45"/>
  <c r="F5300" i="45"/>
  <c r="E5300" i="45"/>
  <c r="D5300" i="45"/>
  <c r="H5299" i="45"/>
  <c r="G5299" i="45"/>
  <c r="F5299" i="45"/>
  <c r="E5299" i="45"/>
  <c r="D5299" i="45"/>
  <c r="H5298" i="45"/>
  <c r="G5298" i="45"/>
  <c r="F5298" i="45"/>
  <c r="E5298" i="45"/>
  <c r="D5298" i="45"/>
  <c r="H5297" i="45"/>
  <c r="G5297" i="45"/>
  <c r="F5297" i="45"/>
  <c r="E5297" i="45"/>
  <c r="D5297" i="45"/>
  <c r="H5296" i="45"/>
  <c r="G5296" i="45"/>
  <c r="F5296" i="45"/>
  <c r="E5296" i="45"/>
  <c r="D5296" i="45"/>
  <c r="H5295" i="45"/>
  <c r="G5295" i="45"/>
  <c r="F5295" i="45"/>
  <c r="E5295" i="45"/>
  <c r="D5295" i="45"/>
  <c r="H5294" i="45"/>
  <c r="G5294" i="45"/>
  <c r="F5294" i="45"/>
  <c r="E5294" i="45"/>
  <c r="D5294" i="45"/>
  <c r="H5293" i="45"/>
  <c r="G5293" i="45"/>
  <c r="F5293" i="45"/>
  <c r="E5293" i="45"/>
  <c r="D5293" i="45"/>
  <c r="H5292" i="45"/>
  <c r="G5292" i="45"/>
  <c r="F5292" i="45"/>
  <c r="E5292" i="45"/>
  <c r="D5292" i="45"/>
  <c r="H5291" i="45"/>
  <c r="G5291" i="45"/>
  <c r="F5291" i="45"/>
  <c r="E5291" i="45"/>
  <c r="D5291" i="45"/>
  <c r="H5290" i="45"/>
  <c r="G5290" i="45"/>
  <c r="F5290" i="45"/>
  <c r="E5290" i="45"/>
  <c r="D5290" i="45"/>
  <c r="H5289" i="45"/>
  <c r="G5289" i="45"/>
  <c r="F5289" i="45"/>
  <c r="E5289" i="45"/>
  <c r="D5289" i="45"/>
  <c r="H5288" i="45"/>
  <c r="G5288" i="45"/>
  <c r="F5288" i="45"/>
  <c r="E5288" i="45"/>
  <c r="D5288" i="45"/>
  <c r="H5287" i="45"/>
  <c r="G5287" i="45"/>
  <c r="F5287" i="45"/>
  <c r="E5287" i="45"/>
  <c r="D5287" i="45"/>
  <c r="H5286" i="45"/>
  <c r="G5286" i="45"/>
  <c r="F5286" i="45"/>
  <c r="E5286" i="45"/>
  <c r="D5286" i="45"/>
  <c r="H5285" i="45"/>
  <c r="G5285" i="45"/>
  <c r="F5285" i="45"/>
  <c r="E5285" i="45"/>
  <c r="D5285" i="45"/>
  <c r="H5284" i="45"/>
  <c r="G5284" i="45"/>
  <c r="F5284" i="45"/>
  <c r="E5284" i="45"/>
  <c r="D5284" i="45"/>
  <c r="H5283" i="45"/>
  <c r="G5283" i="45"/>
  <c r="F5283" i="45"/>
  <c r="E5283" i="45"/>
  <c r="D5283" i="45"/>
  <c r="H5282" i="45"/>
  <c r="G5282" i="45"/>
  <c r="F5282" i="45"/>
  <c r="E5282" i="45"/>
  <c r="D5282" i="45"/>
  <c r="H5281" i="45"/>
  <c r="G5281" i="45"/>
  <c r="F5281" i="45"/>
  <c r="E5281" i="45"/>
  <c r="D5281" i="45"/>
  <c r="H5280" i="45"/>
  <c r="G5280" i="45"/>
  <c r="F5280" i="45"/>
  <c r="E5280" i="45"/>
  <c r="D5280" i="45"/>
  <c r="H5279" i="45"/>
  <c r="G5279" i="45"/>
  <c r="F5279" i="45"/>
  <c r="E5279" i="45"/>
  <c r="D5279" i="45"/>
  <c r="H5278" i="45"/>
  <c r="G5278" i="45"/>
  <c r="F5278" i="45"/>
  <c r="E5278" i="45"/>
  <c r="D5278" i="45"/>
  <c r="H5277" i="45"/>
  <c r="G5277" i="45"/>
  <c r="F5277" i="45"/>
  <c r="E5277" i="45"/>
  <c r="D5277" i="45"/>
  <c r="H5276" i="45"/>
  <c r="G5276" i="45"/>
  <c r="F5276" i="45"/>
  <c r="E5276" i="45"/>
  <c r="D5276" i="45"/>
  <c r="H5275" i="45"/>
  <c r="G5275" i="45"/>
  <c r="F5275" i="45"/>
  <c r="E5275" i="45"/>
  <c r="D5275" i="45"/>
  <c r="H5274" i="45"/>
  <c r="G5274" i="45"/>
  <c r="F5274" i="45"/>
  <c r="E5274" i="45"/>
  <c r="D5274" i="45"/>
  <c r="H5273" i="45"/>
  <c r="G5273" i="45"/>
  <c r="F5273" i="45"/>
  <c r="E5273" i="45"/>
  <c r="D5273" i="45"/>
  <c r="H5272" i="45"/>
  <c r="G5272" i="45"/>
  <c r="F5272" i="45"/>
  <c r="E5272" i="45"/>
  <c r="D5272" i="45"/>
  <c r="H5271" i="45"/>
  <c r="G5271" i="45"/>
  <c r="F5271" i="45"/>
  <c r="E5271" i="45"/>
  <c r="D5271" i="45"/>
  <c r="H5270" i="45"/>
  <c r="G5270" i="45"/>
  <c r="F5270" i="45"/>
  <c r="E5270" i="45"/>
  <c r="D5270" i="45"/>
  <c r="H5269" i="45"/>
  <c r="G5269" i="45"/>
  <c r="F5269" i="45"/>
  <c r="E5269" i="45"/>
  <c r="D5269" i="45"/>
  <c r="H5268" i="45"/>
  <c r="G5268" i="45"/>
  <c r="F5268" i="45"/>
  <c r="E5268" i="45"/>
  <c r="D5268" i="45"/>
  <c r="H5267" i="45"/>
  <c r="G5267" i="45"/>
  <c r="F5267" i="45"/>
  <c r="E5267" i="45"/>
  <c r="D5267" i="45"/>
  <c r="H5266" i="45"/>
  <c r="G5266" i="45"/>
  <c r="F5266" i="45"/>
  <c r="E5266" i="45"/>
  <c r="D5266" i="45"/>
  <c r="H5265" i="45"/>
  <c r="G5265" i="45"/>
  <c r="F5265" i="45"/>
  <c r="E5265" i="45"/>
  <c r="D5265" i="45"/>
  <c r="H5264" i="45"/>
  <c r="G5264" i="45"/>
  <c r="F5264" i="45"/>
  <c r="E5264" i="45"/>
  <c r="D5264" i="45"/>
  <c r="H5263" i="45"/>
  <c r="G5263" i="45"/>
  <c r="F5263" i="45"/>
  <c r="E5263" i="45"/>
  <c r="D5263" i="45"/>
  <c r="H5262" i="45"/>
  <c r="G5262" i="45"/>
  <c r="F5262" i="45"/>
  <c r="E5262" i="45"/>
  <c r="D5262" i="45"/>
  <c r="H5261" i="45"/>
  <c r="G5261" i="45"/>
  <c r="F5261" i="45"/>
  <c r="E5261" i="45"/>
  <c r="D5261" i="45"/>
  <c r="H5260" i="45"/>
  <c r="G5260" i="45"/>
  <c r="F5260" i="45"/>
  <c r="E5260" i="45"/>
  <c r="D5260" i="45"/>
  <c r="H5259" i="45"/>
  <c r="G5259" i="45"/>
  <c r="F5259" i="45"/>
  <c r="E5259" i="45"/>
  <c r="D5259" i="45"/>
  <c r="H5258" i="45"/>
  <c r="G5258" i="45"/>
  <c r="F5258" i="45"/>
  <c r="E5258" i="45"/>
  <c r="D5258" i="45"/>
  <c r="H5257" i="45"/>
  <c r="G5257" i="45"/>
  <c r="F5257" i="45"/>
  <c r="E5257" i="45"/>
  <c r="D5257" i="45"/>
  <c r="H5256" i="45"/>
  <c r="G5256" i="45"/>
  <c r="F5256" i="45"/>
  <c r="E5256" i="45"/>
  <c r="D5256" i="45"/>
  <c r="H5255" i="45"/>
  <c r="G5255" i="45"/>
  <c r="F5255" i="45"/>
  <c r="E5255" i="45"/>
  <c r="D5255" i="45"/>
  <c r="H5254" i="45"/>
  <c r="G5254" i="45"/>
  <c r="F5254" i="45"/>
  <c r="E5254" i="45"/>
  <c r="D5254" i="45"/>
  <c r="H5253" i="45"/>
  <c r="G5253" i="45"/>
  <c r="F5253" i="45"/>
  <c r="E5253" i="45"/>
  <c r="D5253" i="45"/>
  <c r="H5252" i="45"/>
  <c r="G5252" i="45"/>
  <c r="F5252" i="45"/>
  <c r="E5252" i="45"/>
  <c r="D5252" i="45"/>
  <c r="H5251" i="45"/>
  <c r="G5251" i="45"/>
  <c r="F5251" i="45"/>
  <c r="E5251" i="45"/>
  <c r="D5251" i="45"/>
  <c r="H5250" i="45"/>
  <c r="G5250" i="45"/>
  <c r="F5250" i="45"/>
  <c r="E5250" i="45"/>
  <c r="D5250" i="45"/>
  <c r="H5249" i="45"/>
  <c r="G5249" i="45"/>
  <c r="F5249" i="45"/>
  <c r="E5249" i="45"/>
  <c r="D5249" i="45"/>
  <c r="H5248" i="45"/>
  <c r="G5248" i="45"/>
  <c r="F5248" i="45"/>
  <c r="E5248" i="45"/>
  <c r="D5248" i="45"/>
  <c r="H5247" i="45"/>
  <c r="G5247" i="45"/>
  <c r="F5247" i="45"/>
  <c r="E5247" i="45"/>
  <c r="D5247" i="45"/>
  <c r="H5246" i="45"/>
  <c r="G5246" i="45"/>
  <c r="F5246" i="45"/>
  <c r="E5246" i="45"/>
  <c r="D5246" i="45"/>
  <c r="H5245" i="45"/>
  <c r="G5245" i="45"/>
  <c r="F5245" i="45"/>
  <c r="E5245" i="45"/>
  <c r="D5245" i="45"/>
  <c r="H5244" i="45"/>
  <c r="G5244" i="45"/>
  <c r="F5244" i="45"/>
  <c r="E5244" i="45"/>
  <c r="D5244" i="45"/>
  <c r="H5243" i="45"/>
  <c r="G5243" i="45"/>
  <c r="F5243" i="45"/>
  <c r="E5243" i="45"/>
  <c r="D5243" i="45"/>
  <c r="H5242" i="45"/>
  <c r="G5242" i="45"/>
  <c r="F5242" i="45"/>
  <c r="E5242" i="45"/>
  <c r="D5242" i="45"/>
  <c r="H5241" i="45"/>
  <c r="G5241" i="45"/>
  <c r="F5241" i="45"/>
  <c r="E5241" i="45"/>
  <c r="D5241" i="45"/>
  <c r="H5240" i="45"/>
  <c r="G5240" i="45"/>
  <c r="F5240" i="45"/>
  <c r="E5240" i="45"/>
  <c r="D5240" i="45"/>
  <c r="H5239" i="45"/>
  <c r="G5239" i="45"/>
  <c r="F5239" i="45"/>
  <c r="E5239" i="45"/>
  <c r="D5239" i="45"/>
  <c r="H5238" i="45"/>
  <c r="G5238" i="45"/>
  <c r="F5238" i="45"/>
  <c r="E5238" i="45"/>
  <c r="D5238" i="45"/>
  <c r="H5237" i="45"/>
  <c r="G5237" i="45"/>
  <c r="F5237" i="45"/>
  <c r="E5237" i="45"/>
  <c r="D5237" i="45"/>
  <c r="H5236" i="45"/>
  <c r="G5236" i="45"/>
  <c r="F5236" i="45"/>
  <c r="E5236" i="45"/>
  <c r="D5236" i="45"/>
  <c r="H5235" i="45"/>
  <c r="G5235" i="45"/>
  <c r="F5235" i="45"/>
  <c r="E5235" i="45"/>
  <c r="D5235" i="45"/>
  <c r="H5234" i="45"/>
  <c r="G5234" i="45"/>
  <c r="F5234" i="45"/>
  <c r="E5234" i="45"/>
  <c r="D5234" i="45"/>
  <c r="H5233" i="45"/>
  <c r="G5233" i="45"/>
  <c r="F5233" i="45"/>
  <c r="E5233" i="45"/>
  <c r="D5233" i="45"/>
  <c r="H5232" i="45"/>
  <c r="G5232" i="45"/>
  <c r="F5232" i="45"/>
  <c r="E5232" i="45"/>
  <c r="D5232" i="45"/>
  <c r="H5231" i="45"/>
  <c r="G5231" i="45"/>
  <c r="F5231" i="45"/>
  <c r="E5231" i="45"/>
  <c r="D5231" i="45"/>
  <c r="H5230" i="45"/>
  <c r="G5230" i="45"/>
  <c r="F5230" i="45"/>
  <c r="E5230" i="45"/>
  <c r="D5230" i="45"/>
  <c r="H5229" i="45"/>
  <c r="G5229" i="45"/>
  <c r="F5229" i="45"/>
  <c r="E5229" i="45"/>
  <c r="D5229" i="45"/>
  <c r="H5228" i="45"/>
  <c r="G5228" i="45"/>
  <c r="F5228" i="45"/>
  <c r="E5228" i="45"/>
  <c r="D5228" i="45"/>
  <c r="H5227" i="45"/>
  <c r="G5227" i="45"/>
  <c r="F5227" i="45"/>
  <c r="E5227" i="45"/>
  <c r="D5227" i="45"/>
  <c r="H5226" i="45"/>
  <c r="G5226" i="45"/>
  <c r="F5226" i="45"/>
  <c r="E5226" i="45"/>
  <c r="D5226" i="45"/>
  <c r="H5225" i="45"/>
  <c r="G5225" i="45"/>
  <c r="F5225" i="45"/>
  <c r="E5225" i="45"/>
  <c r="D5225" i="45"/>
  <c r="H5224" i="45"/>
  <c r="G5224" i="45"/>
  <c r="F5224" i="45"/>
  <c r="E5224" i="45"/>
  <c r="D5224" i="45"/>
  <c r="H5223" i="45"/>
  <c r="G5223" i="45"/>
  <c r="F5223" i="45"/>
  <c r="E5223" i="45"/>
  <c r="D5223" i="45"/>
  <c r="H5222" i="45"/>
  <c r="G5222" i="45"/>
  <c r="F5222" i="45"/>
  <c r="E5222" i="45"/>
  <c r="D5222" i="45"/>
  <c r="H5221" i="45"/>
  <c r="G5221" i="45"/>
  <c r="F5221" i="45"/>
  <c r="E5221" i="45"/>
  <c r="D5221" i="45"/>
  <c r="H5220" i="45"/>
  <c r="G5220" i="45"/>
  <c r="F5220" i="45"/>
  <c r="E5220" i="45"/>
  <c r="D5220" i="45"/>
  <c r="H5219" i="45"/>
  <c r="G5219" i="45"/>
  <c r="F5219" i="45"/>
  <c r="E5219" i="45"/>
  <c r="D5219" i="45"/>
  <c r="H5218" i="45"/>
  <c r="G5218" i="45"/>
  <c r="F5218" i="45"/>
  <c r="E5218" i="45"/>
  <c r="D5218" i="45"/>
  <c r="H5217" i="45"/>
  <c r="G5217" i="45"/>
  <c r="F5217" i="45"/>
  <c r="E5217" i="45"/>
  <c r="D5217" i="45"/>
  <c r="H5216" i="45"/>
  <c r="G5216" i="45"/>
  <c r="F5216" i="45"/>
  <c r="E5216" i="45"/>
  <c r="D5216" i="45"/>
  <c r="H5215" i="45"/>
  <c r="G5215" i="45"/>
  <c r="F5215" i="45"/>
  <c r="E5215" i="45"/>
  <c r="D5215" i="45"/>
  <c r="H5214" i="45"/>
  <c r="G5214" i="45"/>
  <c r="F5214" i="45"/>
  <c r="E5214" i="45"/>
  <c r="D5214" i="45"/>
  <c r="H5213" i="45"/>
  <c r="G5213" i="45"/>
  <c r="F5213" i="45"/>
  <c r="E5213" i="45"/>
  <c r="D5213" i="45"/>
  <c r="H5212" i="45"/>
  <c r="G5212" i="45"/>
  <c r="F5212" i="45"/>
  <c r="E5212" i="45"/>
  <c r="D5212" i="45"/>
  <c r="H5211" i="45"/>
  <c r="G5211" i="45"/>
  <c r="F5211" i="45"/>
  <c r="E5211" i="45"/>
  <c r="D5211" i="45"/>
  <c r="H5210" i="45"/>
  <c r="G5210" i="45"/>
  <c r="F5210" i="45"/>
  <c r="E5210" i="45"/>
  <c r="D5210" i="45"/>
  <c r="H5209" i="45"/>
  <c r="G5209" i="45"/>
  <c r="F5209" i="45"/>
  <c r="E5209" i="45"/>
  <c r="D5209" i="45"/>
  <c r="H5208" i="45"/>
  <c r="G5208" i="45"/>
  <c r="F5208" i="45"/>
  <c r="E5208" i="45"/>
  <c r="D5208" i="45"/>
  <c r="H5207" i="45"/>
  <c r="G5207" i="45"/>
  <c r="F5207" i="45"/>
  <c r="E5207" i="45"/>
  <c r="D5207" i="45"/>
  <c r="H5206" i="45"/>
  <c r="G5206" i="45"/>
  <c r="F5206" i="45"/>
  <c r="E5206" i="45"/>
  <c r="D5206" i="45"/>
  <c r="H5205" i="45"/>
  <c r="G5205" i="45"/>
  <c r="F5205" i="45"/>
  <c r="E5205" i="45"/>
  <c r="D5205" i="45"/>
  <c r="H5204" i="45"/>
  <c r="G5204" i="45"/>
  <c r="F5204" i="45"/>
  <c r="E5204" i="45"/>
  <c r="D5204" i="45"/>
  <c r="H5203" i="45"/>
  <c r="G5203" i="45"/>
  <c r="F5203" i="45"/>
  <c r="E5203" i="45"/>
  <c r="D5203" i="45"/>
  <c r="H5202" i="45"/>
  <c r="G5202" i="45"/>
  <c r="F5202" i="45"/>
  <c r="E5202" i="45"/>
  <c r="D5202" i="45"/>
  <c r="H5201" i="45"/>
  <c r="G5201" i="45"/>
  <c r="F5201" i="45"/>
  <c r="E5201" i="45"/>
  <c r="D5201" i="45"/>
  <c r="H5200" i="45"/>
  <c r="G5200" i="45"/>
  <c r="F5200" i="45"/>
  <c r="E5200" i="45"/>
  <c r="D5200" i="45"/>
  <c r="H5199" i="45"/>
  <c r="G5199" i="45"/>
  <c r="F5199" i="45"/>
  <c r="E5199" i="45"/>
  <c r="D5199" i="45"/>
  <c r="H5198" i="45"/>
  <c r="G5198" i="45"/>
  <c r="F5198" i="45"/>
  <c r="E5198" i="45"/>
  <c r="D5198" i="45"/>
  <c r="H5197" i="45"/>
  <c r="G5197" i="45"/>
  <c r="F5197" i="45"/>
  <c r="E5197" i="45"/>
  <c r="D5197" i="45"/>
  <c r="H5196" i="45"/>
  <c r="G5196" i="45"/>
  <c r="F5196" i="45"/>
  <c r="E5196" i="45"/>
  <c r="D5196" i="45"/>
  <c r="H5195" i="45"/>
  <c r="G5195" i="45"/>
  <c r="F5195" i="45"/>
  <c r="E5195" i="45"/>
  <c r="D5195" i="45"/>
  <c r="H5194" i="45"/>
  <c r="G5194" i="45"/>
  <c r="F5194" i="45"/>
  <c r="E5194" i="45"/>
  <c r="D5194" i="45"/>
  <c r="H5193" i="45"/>
  <c r="G5193" i="45"/>
  <c r="F5193" i="45"/>
  <c r="E5193" i="45"/>
  <c r="D5193" i="45"/>
  <c r="H5192" i="45"/>
  <c r="G5192" i="45"/>
  <c r="F5192" i="45"/>
  <c r="E5192" i="45"/>
  <c r="D5192" i="45"/>
  <c r="H5191" i="45"/>
  <c r="G5191" i="45"/>
  <c r="F5191" i="45"/>
  <c r="E5191" i="45"/>
  <c r="D5191" i="45"/>
  <c r="H5190" i="45"/>
  <c r="G5190" i="45"/>
  <c r="F5190" i="45"/>
  <c r="E5190" i="45"/>
  <c r="D5190" i="45"/>
  <c r="H5189" i="45"/>
  <c r="G5189" i="45"/>
  <c r="F5189" i="45"/>
  <c r="E5189" i="45"/>
  <c r="D5189" i="45"/>
  <c r="H5188" i="45"/>
  <c r="G5188" i="45"/>
  <c r="F5188" i="45"/>
  <c r="E5188" i="45"/>
  <c r="D5188" i="45"/>
  <c r="H5187" i="45"/>
  <c r="G5187" i="45"/>
  <c r="F5187" i="45"/>
  <c r="E5187" i="45"/>
  <c r="D5187" i="45"/>
  <c r="H5186" i="45"/>
  <c r="G5186" i="45"/>
  <c r="F5186" i="45"/>
  <c r="E5186" i="45"/>
  <c r="D5186" i="45"/>
  <c r="H5185" i="45"/>
  <c r="G5185" i="45"/>
  <c r="F5185" i="45"/>
  <c r="E5185" i="45"/>
  <c r="D5185" i="45"/>
  <c r="H5184" i="45"/>
  <c r="G5184" i="45"/>
  <c r="F5184" i="45"/>
  <c r="E5184" i="45"/>
  <c r="D5184" i="45"/>
  <c r="H5183" i="45"/>
  <c r="G5183" i="45"/>
  <c r="F5183" i="45"/>
  <c r="E5183" i="45"/>
  <c r="D5183" i="45"/>
  <c r="H5182" i="45"/>
  <c r="G5182" i="45"/>
  <c r="F5182" i="45"/>
  <c r="E5182" i="45"/>
  <c r="D5182" i="45"/>
  <c r="H5181" i="45"/>
  <c r="G5181" i="45"/>
  <c r="F5181" i="45"/>
  <c r="E5181" i="45"/>
  <c r="D5181" i="45"/>
  <c r="H5180" i="45"/>
  <c r="G5180" i="45"/>
  <c r="F5180" i="45"/>
  <c r="E5180" i="45"/>
  <c r="D5180" i="45"/>
  <c r="H5179" i="45"/>
  <c r="G5179" i="45"/>
  <c r="F5179" i="45"/>
  <c r="E5179" i="45"/>
  <c r="D5179" i="45"/>
  <c r="H5178" i="45"/>
  <c r="G5178" i="45"/>
  <c r="F5178" i="45"/>
  <c r="E5178" i="45"/>
  <c r="D5178" i="45"/>
  <c r="H5177" i="45"/>
  <c r="G5177" i="45"/>
  <c r="F5177" i="45"/>
  <c r="E5177" i="45"/>
  <c r="D5177" i="45"/>
  <c r="H5176" i="45"/>
  <c r="G5176" i="45"/>
  <c r="F5176" i="45"/>
  <c r="E5176" i="45"/>
  <c r="D5176" i="45"/>
  <c r="H5175" i="45"/>
  <c r="G5175" i="45"/>
  <c r="F5175" i="45"/>
  <c r="E5175" i="45"/>
  <c r="D5175" i="45"/>
  <c r="H5174" i="45"/>
  <c r="G5174" i="45"/>
  <c r="F5174" i="45"/>
  <c r="E5174" i="45"/>
  <c r="D5174" i="45"/>
  <c r="H5173" i="45"/>
  <c r="G5173" i="45"/>
  <c r="F5173" i="45"/>
  <c r="E5173" i="45"/>
  <c r="D5173" i="45"/>
  <c r="H5172" i="45"/>
  <c r="G5172" i="45"/>
  <c r="F5172" i="45"/>
  <c r="E5172" i="45"/>
  <c r="D5172" i="45"/>
  <c r="H5171" i="45"/>
  <c r="G5171" i="45"/>
  <c r="F5171" i="45"/>
  <c r="E5171" i="45"/>
  <c r="D5171" i="45"/>
  <c r="H5170" i="45"/>
  <c r="G5170" i="45"/>
  <c r="F5170" i="45"/>
  <c r="E5170" i="45"/>
  <c r="D5170" i="45"/>
  <c r="H5169" i="45"/>
  <c r="G5169" i="45"/>
  <c r="F5169" i="45"/>
  <c r="E5169" i="45"/>
  <c r="D5169" i="45"/>
  <c r="H5168" i="45"/>
  <c r="G5168" i="45"/>
  <c r="F5168" i="45"/>
  <c r="E5168" i="45"/>
  <c r="D5168" i="45"/>
  <c r="H5167" i="45"/>
  <c r="G5167" i="45"/>
  <c r="F5167" i="45"/>
  <c r="E5167" i="45"/>
  <c r="D5167" i="45"/>
  <c r="H5166" i="45"/>
  <c r="G5166" i="45"/>
  <c r="F5166" i="45"/>
  <c r="E5166" i="45"/>
  <c r="D5166" i="45"/>
  <c r="H5165" i="45"/>
  <c r="G5165" i="45"/>
  <c r="F5165" i="45"/>
  <c r="E5165" i="45"/>
  <c r="D5165" i="45"/>
  <c r="H5164" i="45"/>
  <c r="G5164" i="45"/>
  <c r="F5164" i="45"/>
  <c r="E5164" i="45"/>
  <c r="D5164" i="45"/>
  <c r="H5163" i="45"/>
  <c r="G5163" i="45"/>
  <c r="F5163" i="45"/>
  <c r="E5163" i="45"/>
  <c r="D5163" i="45"/>
  <c r="H5162" i="45"/>
  <c r="G5162" i="45"/>
  <c r="F5162" i="45"/>
  <c r="E5162" i="45"/>
  <c r="D5162" i="45"/>
  <c r="H5161" i="45"/>
  <c r="G5161" i="45"/>
  <c r="F5161" i="45"/>
  <c r="E5161" i="45"/>
  <c r="D5161" i="45"/>
  <c r="H5160" i="45"/>
  <c r="G5160" i="45"/>
  <c r="F5160" i="45"/>
  <c r="E5160" i="45"/>
  <c r="D5160" i="45"/>
  <c r="H5159" i="45"/>
  <c r="G5159" i="45"/>
  <c r="F5159" i="45"/>
  <c r="E5159" i="45"/>
  <c r="D5159" i="45"/>
  <c r="H5158" i="45"/>
  <c r="G5158" i="45"/>
  <c r="F5158" i="45"/>
  <c r="E5158" i="45"/>
  <c r="D5158" i="45"/>
  <c r="H5157" i="45"/>
  <c r="G5157" i="45"/>
  <c r="F5157" i="45"/>
  <c r="E5157" i="45"/>
  <c r="D5157" i="45"/>
  <c r="H5156" i="45"/>
  <c r="G5156" i="45"/>
  <c r="F5156" i="45"/>
  <c r="E5156" i="45"/>
  <c r="D5156" i="45"/>
  <c r="H5155" i="45"/>
  <c r="G5155" i="45"/>
  <c r="F5155" i="45"/>
  <c r="E5155" i="45"/>
  <c r="D5155" i="45"/>
  <c r="H5154" i="45"/>
  <c r="G5154" i="45"/>
  <c r="F5154" i="45"/>
  <c r="E5154" i="45"/>
  <c r="D5154" i="45"/>
  <c r="H5153" i="45"/>
  <c r="G5153" i="45"/>
  <c r="F5153" i="45"/>
  <c r="E5153" i="45"/>
  <c r="D5153" i="45"/>
  <c r="H5152" i="45"/>
  <c r="G5152" i="45"/>
  <c r="F5152" i="45"/>
  <c r="E5152" i="45"/>
  <c r="D5152" i="45"/>
  <c r="H5151" i="45"/>
  <c r="G5151" i="45"/>
  <c r="F5151" i="45"/>
  <c r="E5151" i="45"/>
  <c r="D5151" i="45"/>
  <c r="H5150" i="45"/>
  <c r="G5150" i="45"/>
  <c r="F5150" i="45"/>
  <c r="E5150" i="45"/>
  <c r="D5150" i="45"/>
  <c r="H5149" i="45"/>
  <c r="G5149" i="45"/>
  <c r="F5149" i="45"/>
  <c r="E5149" i="45"/>
  <c r="D5149" i="45"/>
  <c r="H5148" i="45"/>
  <c r="G5148" i="45"/>
  <c r="F5148" i="45"/>
  <c r="E5148" i="45"/>
  <c r="D5148" i="45"/>
  <c r="H5147" i="45"/>
  <c r="G5147" i="45"/>
  <c r="F5147" i="45"/>
  <c r="E5147" i="45"/>
  <c r="D5147" i="45"/>
  <c r="H5146" i="45"/>
  <c r="G5146" i="45"/>
  <c r="F5146" i="45"/>
  <c r="E5146" i="45"/>
  <c r="D5146" i="45"/>
  <c r="H5145" i="45"/>
  <c r="G5145" i="45"/>
  <c r="F5145" i="45"/>
  <c r="E5145" i="45"/>
  <c r="D5145" i="45"/>
  <c r="H5144" i="45"/>
  <c r="G5144" i="45"/>
  <c r="F5144" i="45"/>
  <c r="E5144" i="45"/>
  <c r="D5144" i="45"/>
  <c r="H5143" i="45"/>
  <c r="G5143" i="45"/>
  <c r="F5143" i="45"/>
  <c r="E5143" i="45"/>
  <c r="D5143" i="45"/>
  <c r="H5142" i="45"/>
  <c r="G5142" i="45"/>
  <c r="F5142" i="45"/>
  <c r="E5142" i="45"/>
  <c r="D5142" i="45"/>
  <c r="H5141" i="45"/>
  <c r="G5141" i="45"/>
  <c r="F5141" i="45"/>
  <c r="E5141" i="45"/>
  <c r="D5141" i="45"/>
  <c r="H5140" i="45"/>
  <c r="G5140" i="45"/>
  <c r="F5140" i="45"/>
  <c r="E5140" i="45"/>
  <c r="D5140" i="45"/>
  <c r="H5139" i="45"/>
  <c r="G5139" i="45"/>
  <c r="F5139" i="45"/>
  <c r="E5139" i="45"/>
  <c r="D5139" i="45"/>
  <c r="H5138" i="45"/>
  <c r="G5138" i="45"/>
  <c r="F5138" i="45"/>
  <c r="E5138" i="45"/>
  <c r="D5138" i="45"/>
  <c r="H5137" i="45"/>
  <c r="G5137" i="45"/>
  <c r="F5137" i="45"/>
  <c r="E5137" i="45"/>
  <c r="D5137" i="45"/>
  <c r="H5136" i="45"/>
  <c r="G5136" i="45"/>
  <c r="F5136" i="45"/>
  <c r="E5136" i="45"/>
  <c r="D5136" i="45"/>
  <c r="H5135" i="45"/>
  <c r="G5135" i="45"/>
  <c r="F5135" i="45"/>
  <c r="E5135" i="45"/>
  <c r="D5135" i="45"/>
  <c r="H5134" i="45"/>
  <c r="G5134" i="45"/>
  <c r="F5134" i="45"/>
  <c r="E5134" i="45"/>
  <c r="D5134" i="45"/>
  <c r="H5133" i="45"/>
  <c r="G5133" i="45"/>
  <c r="F5133" i="45"/>
  <c r="E5133" i="45"/>
  <c r="D5133" i="45"/>
  <c r="H5132" i="45"/>
  <c r="G5132" i="45"/>
  <c r="F5132" i="45"/>
  <c r="E5132" i="45"/>
  <c r="D5132" i="45"/>
  <c r="H5131" i="45"/>
  <c r="G5131" i="45"/>
  <c r="F5131" i="45"/>
  <c r="E5131" i="45"/>
  <c r="D5131" i="45"/>
  <c r="H5130" i="45"/>
  <c r="G5130" i="45"/>
  <c r="F5130" i="45"/>
  <c r="E5130" i="45"/>
  <c r="D5130" i="45"/>
  <c r="H5129" i="45"/>
  <c r="G5129" i="45"/>
  <c r="F5129" i="45"/>
  <c r="E5129" i="45"/>
  <c r="D5129" i="45"/>
  <c r="H5128" i="45"/>
  <c r="G5128" i="45"/>
  <c r="F5128" i="45"/>
  <c r="E5128" i="45"/>
  <c r="D5128" i="45"/>
  <c r="H5127" i="45"/>
  <c r="G5127" i="45"/>
  <c r="F5127" i="45"/>
  <c r="E5127" i="45"/>
  <c r="D5127" i="45"/>
  <c r="H5126" i="45"/>
  <c r="G5126" i="45"/>
  <c r="F5126" i="45"/>
  <c r="E5126" i="45"/>
  <c r="D5126" i="45"/>
  <c r="H5125" i="45"/>
  <c r="G5125" i="45"/>
  <c r="F5125" i="45"/>
  <c r="E5125" i="45"/>
  <c r="D5125" i="45"/>
  <c r="H5124" i="45"/>
  <c r="G5124" i="45"/>
  <c r="F5124" i="45"/>
  <c r="E5124" i="45"/>
  <c r="D5124" i="45"/>
  <c r="H5123" i="45"/>
  <c r="G5123" i="45"/>
  <c r="F5123" i="45"/>
  <c r="E5123" i="45"/>
  <c r="D5123" i="45"/>
  <c r="H5122" i="45"/>
  <c r="G5122" i="45"/>
  <c r="F5122" i="45"/>
  <c r="E5122" i="45"/>
  <c r="D5122" i="45"/>
  <c r="H5121" i="45"/>
  <c r="G5121" i="45"/>
  <c r="F5121" i="45"/>
  <c r="E5121" i="45"/>
  <c r="D5121" i="45"/>
  <c r="H5120" i="45"/>
  <c r="G5120" i="45"/>
  <c r="F5120" i="45"/>
  <c r="E5120" i="45"/>
  <c r="D5120" i="45"/>
  <c r="H5119" i="45"/>
  <c r="G5119" i="45"/>
  <c r="F5119" i="45"/>
  <c r="E5119" i="45"/>
  <c r="D5119" i="45"/>
  <c r="H5118" i="45"/>
  <c r="G5118" i="45"/>
  <c r="F5118" i="45"/>
  <c r="E5118" i="45"/>
  <c r="D5118" i="45"/>
  <c r="H5117" i="45"/>
  <c r="G5117" i="45"/>
  <c r="F5117" i="45"/>
  <c r="E5117" i="45"/>
  <c r="D5117" i="45"/>
  <c r="H5116" i="45"/>
  <c r="G5116" i="45"/>
  <c r="F5116" i="45"/>
  <c r="E5116" i="45"/>
  <c r="D5116" i="45"/>
  <c r="H5115" i="45"/>
  <c r="G5115" i="45"/>
  <c r="F5115" i="45"/>
  <c r="E5115" i="45"/>
  <c r="D5115" i="45"/>
  <c r="H5114" i="45"/>
  <c r="G5114" i="45"/>
  <c r="F5114" i="45"/>
  <c r="E5114" i="45"/>
  <c r="D5114" i="45"/>
  <c r="H5113" i="45"/>
  <c r="G5113" i="45"/>
  <c r="F5113" i="45"/>
  <c r="E5113" i="45"/>
  <c r="D5113" i="45"/>
  <c r="H5112" i="45"/>
  <c r="G5112" i="45"/>
  <c r="F5112" i="45"/>
  <c r="E5112" i="45"/>
  <c r="D5112" i="45"/>
  <c r="H5111" i="45"/>
  <c r="G5111" i="45"/>
  <c r="F5111" i="45"/>
  <c r="E5111" i="45"/>
  <c r="D5111" i="45"/>
  <c r="H5110" i="45"/>
  <c r="G5110" i="45"/>
  <c r="F5110" i="45"/>
  <c r="E5110" i="45"/>
  <c r="D5110" i="45"/>
  <c r="H5109" i="45"/>
  <c r="G5109" i="45"/>
  <c r="F5109" i="45"/>
  <c r="E5109" i="45"/>
  <c r="D5109" i="45"/>
  <c r="H5108" i="45"/>
  <c r="G5108" i="45"/>
  <c r="F5108" i="45"/>
  <c r="E5108" i="45"/>
  <c r="D5108" i="45"/>
  <c r="H5107" i="45"/>
  <c r="G5107" i="45"/>
  <c r="F5107" i="45"/>
  <c r="E5107" i="45"/>
  <c r="D5107" i="45"/>
  <c r="H5106" i="45"/>
  <c r="G5106" i="45"/>
  <c r="F5106" i="45"/>
  <c r="E5106" i="45"/>
  <c r="D5106" i="45"/>
  <c r="H5105" i="45"/>
  <c r="G5105" i="45"/>
  <c r="F5105" i="45"/>
  <c r="E5105" i="45"/>
  <c r="D5105" i="45"/>
  <c r="H5104" i="45"/>
  <c r="G5104" i="45"/>
  <c r="F5104" i="45"/>
  <c r="E5104" i="45"/>
  <c r="D5104" i="45"/>
  <c r="H5103" i="45"/>
  <c r="G5103" i="45"/>
  <c r="F5103" i="45"/>
  <c r="E5103" i="45"/>
  <c r="D5103" i="45"/>
  <c r="H5102" i="45"/>
  <c r="G5102" i="45"/>
  <c r="F5102" i="45"/>
  <c r="E5102" i="45"/>
  <c r="D5102" i="45"/>
  <c r="H5101" i="45"/>
  <c r="G5101" i="45"/>
  <c r="F5101" i="45"/>
  <c r="E5101" i="45"/>
  <c r="D5101" i="45"/>
  <c r="H5100" i="45"/>
  <c r="G5100" i="45"/>
  <c r="F5100" i="45"/>
  <c r="E5100" i="45"/>
  <c r="D5100" i="45"/>
  <c r="H5099" i="45"/>
  <c r="G5099" i="45"/>
  <c r="F5099" i="45"/>
  <c r="E5099" i="45"/>
  <c r="D5099" i="45"/>
  <c r="H5098" i="45"/>
  <c r="G5098" i="45"/>
  <c r="F5098" i="45"/>
  <c r="E5098" i="45"/>
  <c r="D5098" i="45"/>
  <c r="H5097" i="45"/>
  <c r="G5097" i="45"/>
  <c r="F5097" i="45"/>
  <c r="E5097" i="45"/>
  <c r="D5097" i="45"/>
  <c r="H5096" i="45"/>
  <c r="G5096" i="45"/>
  <c r="F5096" i="45"/>
  <c r="E5096" i="45"/>
  <c r="D5096" i="45"/>
  <c r="H5095" i="45"/>
  <c r="G5095" i="45"/>
  <c r="F5095" i="45"/>
  <c r="E5095" i="45"/>
  <c r="D5095" i="45"/>
  <c r="H5094" i="45"/>
  <c r="G5094" i="45"/>
  <c r="F5094" i="45"/>
  <c r="E5094" i="45"/>
  <c r="D5094" i="45"/>
  <c r="H5093" i="45"/>
  <c r="G5093" i="45"/>
  <c r="F5093" i="45"/>
  <c r="E5093" i="45"/>
  <c r="D5093" i="45"/>
  <c r="H5092" i="45"/>
  <c r="G5092" i="45"/>
  <c r="F5092" i="45"/>
  <c r="E5092" i="45"/>
  <c r="D5092" i="45"/>
  <c r="H5091" i="45"/>
  <c r="G5091" i="45"/>
  <c r="F5091" i="45"/>
  <c r="E5091" i="45"/>
  <c r="D5091" i="45"/>
  <c r="H5090" i="45"/>
  <c r="G5090" i="45"/>
  <c r="F5090" i="45"/>
  <c r="E5090" i="45"/>
  <c r="D5090" i="45"/>
  <c r="H5089" i="45"/>
  <c r="G5089" i="45"/>
  <c r="F5089" i="45"/>
  <c r="E5089" i="45"/>
  <c r="D5089" i="45"/>
  <c r="H5088" i="45"/>
  <c r="G5088" i="45"/>
  <c r="F5088" i="45"/>
  <c r="E5088" i="45"/>
  <c r="D5088" i="45"/>
  <c r="H5087" i="45"/>
  <c r="G5087" i="45"/>
  <c r="F5087" i="45"/>
  <c r="E5087" i="45"/>
  <c r="D5087" i="45"/>
  <c r="H5086" i="45"/>
  <c r="G5086" i="45"/>
  <c r="F5086" i="45"/>
  <c r="E5086" i="45"/>
  <c r="D5086" i="45"/>
  <c r="H5085" i="45"/>
  <c r="G5085" i="45"/>
  <c r="F5085" i="45"/>
  <c r="E5085" i="45"/>
  <c r="D5085" i="45"/>
  <c r="H5084" i="45"/>
  <c r="G5084" i="45"/>
  <c r="F5084" i="45"/>
  <c r="E5084" i="45"/>
  <c r="D5084" i="45"/>
  <c r="H5083" i="45"/>
  <c r="G5083" i="45"/>
  <c r="F5083" i="45"/>
  <c r="E5083" i="45"/>
  <c r="D5083" i="45"/>
  <c r="H5082" i="45"/>
  <c r="G5082" i="45"/>
  <c r="F5082" i="45"/>
  <c r="E5082" i="45"/>
  <c r="D5082" i="45"/>
  <c r="H5081" i="45"/>
  <c r="G5081" i="45"/>
  <c r="F5081" i="45"/>
  <c r="E5081" i="45"/>
  <c r="D5081" i="45"/>
  <c r="H5080" i="45"/>
  <c r="G5080" i="45"/>
  <c r="F5080" i="45"/>
  <c r="E5080" i="45"/>
  <c r="D5080" i="45"/>
  <c r="H5079" i="45"/>
  <c r="G5079" i="45"/>
  <c r="F5079" i="45"/>
  <c r="E5079" i="45"/>
  <c r="D5079" i="45"/>
  <c r="H5078" i="45"/>
  <c r="G5078" i="45"/>
  <c r="F5078" i="45"/>
  <c r="E5078" i="45"/>
  <c r="D5078" i="45"/>
  <c r="H5077" i="45"/>
  <c r="G5077" i="45"/>
  <c r="F5077" i="45"/>
  <c r="E5077" i="45"/>
  <c r="D5077" i="45"/>
  <c r="H5076" i="45"/>
  <c r="G5076" i="45"/>
  <c r="F5076" i="45"/>
  <c r="E5076" i="45"/>
  <c r="D5076" i="45"/>
  <c r="H5075" i="45"/>
  <c r="G5075" i="45"/>
  <c r="F5075" i="45"/>
  <c r="E5075" i="45"/>
  <c r="D5075" i="45"/>
  <c r="H5074" i="45"/>
  <c r="G5074" i="45"/>
  <c r="F5074" i="45"/>
  <c r="E5074" i="45"/>
  <c r="D5074" i="45"/>
  <c r="H5073" i="45"/>
  <c r="G5073" i="45"/>
  <c r="F5073" i="45"/>
  <c r="E5073" i="45"/>
  <c r="D5073" i="45"/>
  <c r="H5072" i="45"/>
  <c r="G5072" i="45"/>
  <c r="F5072" i="45"/>
  <c r="E5072" i="45"/>
  <c r="D5072" i="45"/>
  <c r="H5071" i="45"/>
  <c r="G5071" i="45"/>
  <c r="F5071" i="45"/>
  <c r="E5071" i="45"/>
  <c r="D5071" i="45"/>
  <c r="H5070" i="45"/>
  <c r="G5070" i="45"/>
  <c r="F5070" i="45"/>
  <c r="E5070" i="45"/>
  <c r="D5070" i="45"/>
  <c r="H5069" i="45"/>
  <c r="G5069" i="45"/>
  <c r="F5069" i="45"/>
  <c r="E5069" i="45"/>
  <c r="D5069" i="45"/>
  <c r="H5068" i="45"/>
  <c r="G5068" i="45"/>
  <c r="F5068" i="45"/>
  <c r="E5068" i="45"/>
  <c r="D5068" i="45"/>
  <c r="H5067" i="45"/>
  <c r="G5067" i="45"/>
  <c r="F5067" i="45"/>
  <c r="E5067" i="45"/>
  <c r="D5067" i="45"/>
  <c r="H5066" i="45"/>
  <c r="G5066" i="45"/>
  <c r="F5066" i="45"/>
  <c r="E5066" i="45"/>
  <c r="D5066" i="45"/>
  <c r="H5065" i="45"/>
  <c r="G5065" i="45"/>
  <c r="F5065" i="45"/>
  <c r="E5065" i="45"/>
  <c r="D5065" i="45"/>
  <c r="H5064" i="45"/>
  <c r="G5064" i="45"/>
  <c r="F5064" i="45"/>
  <c r="E5064" i="45"/>
  <c r="D5064" i="45"/>
  <c r="H5063" i="45"/>
  <c r="G5063" i="45"/>
  <c r="F5063" i="45"/>
  <c r="E5063" i="45"/>
  <c r="D5063" i="45"/>
  <c r="H5062" i="45"/>
  <c r="G5062" i="45"/>
  <c r="F5062" i="45"/>
  <c r="E5062" i="45"/>
  <c r="D5062" i="45"/>
  <c r="H5061" i="45"/>
  <c r="G5061" i="45"/>
  <c r="F5061" i="45"/>
  <c r="E5061" i="45"/>
  <c r="D5061" i="45"/>
  <c r="H5060" i="45"/>
  <c r="G5060" i="45"/>
  <c r="F5060" i="45"/>
  <c r="E5060" i="45"/>
  <c r="D5060" i="45"/>
  <c r="H5059" i="45"/>
  <c r="G5059" i="45"/>
  <c r="F5059" i="45"/>
  <c r="E5059" i="45"/>
  <c r="D5059" i="45"/>
  <c r="H5058" i="45"/>
  <c r="G5058" i="45"/>
  <c r="F5058" i="45"/>
  <c r="E5058" i="45"/>
  <c r="D5058" i="45"/>
  <c r="H5057" i="45"/>
  <c r="G5057" i="45"/>
  <c r="F5057" i="45"/>
  <c r="E5057" i="45"/>
  <c r="D5057" i="45"/>
  <c r="H5056" i="45"/>
  <c r="G5056" i="45"/>
  <c r="F5056" i="45"/>
  <c r="E5056" i="45"/>
  <c r="D5056" i="45"/>
  <c r="H5055" i="45"/>
  <c r="G5055" i="45"/>
  <c r="F5055" i="45"/>
  <c r="E5055" i="45"/>
  <c r="D5055" i="45"/>
  <c r="H5054" i="45"/>
  <c r="G5054" i="45"/>
  <c r="F5054" i="45"/>
  <c r="E5054" i="45"/>
  <c r="D5054" i="45"/>
  <c r="H5053" i="45"/>
  <c r="G5053" i="45"/>
  <c r="F5053" i="45"/>
  <c r="E5053" i="45"/>
  <c r="D5053" i="45"/>
  <c r="H5052" i="45"/>
  <c r="G5052" i="45"/>
  <c r="F5052" i="45"/>
  <c r="E5052" i="45"/>
  <c r="D5052" i="45"/>
  <c r="H5051" i="45"/>
  <c r="G5051" i="45"/>
  <c r="F5051" i="45"/>
  <c r="E5051" i="45"/>
  <c r="D5051" i="45"/>
  <c r="H5050" i="45"/>
  <c r="G5050" i="45"/>
  <c r="F5050" i="45"/>
  <c r="E5050" i="45"/>
  <c r="D5050" i="45"/>
  <c r="H5049" i="45"/>
  <c r="G5049" i="45"/>
  <c r="F5049" i="45"/>
  <c r="E5049" i="45"/>
  <c r="D5049" i="45"/>
  <c r="H5048" i="45"/>
  <c r="G5048" i="45"/>
  <c r="F5048" i="45"/>
  <c r="E5048" i="45"/>
  <c r="D5048" i="45"/>
  <c r="H5047" i="45"/>
  <c r="G5047" i="45"/>
  <c r="F5047" i="45"/>
  <c r="E5047" i="45"/>
  <c r="D5047" i="45"/>
  <c r="H5046" i="45"/>
  <c r="G5046" i="45"/>
  <c r="F5046" i="45"/>
  <c r="E5046" i="45"/>
  <c r="D5046" i="45"/>
  <c r="H5045" i="45"/>
  <c r="G5045" i="45"/>
  <c r="F5045" i="45"/>
  <c r="E5045" i="45"/>
  <c r="D5045" i="45"/>
  <c r="H5044" i="45"/>
  <c r="G5044" i="45"/>
  <c r="F5044" i="45"/>
  <c r="E5044" i="45"/>
  <c r="D5044" i="45"/>
  <c r="H5043" i="45"/>
  <c r="G5043" i="45"/>
  <c r="F5043" i="45"/>
  <c r="E5043" i="45"/>
  <c r="D5043" i="45"/>
  <c r="H5042" i="45"/>
  <c r="G5042" i="45"/>
  <c r="F5042" i="45"/>
  <c r="E5042" i="45"/>
  <c r="D5042" i="45"/>
  <c r="H5041" i="45"/>
  <c r="G5041" i="45"/>
  <c r="F5041" i="45"/>
  <c r="E5041" i="45"/>
  <c r="D5041" i="45"/>
  <c r="H5040" i="45"/>
  <c r="G5040" i="45"/>
  <c r="F5040" i="45"/>
  <c r="E5040" i="45"/>
  <c r="D5040" i="45"/>
  <c r="H5039" i="45"/>
  <c r="G5039" i="45"/>
  <c r="F5039" i="45"/>
  <c r="E5039" i="45"/>
  <c r="D5039" i="45"/>
  <c r="H5038" i="45"/>
  <c r="G5038" i="45"/>
  <c r="F5038" i="45"/>
  <c r="E5038" i="45"/>
  <c r="D5038" i="45"/>
  <c r="H5037" i="45"/>
  <c r="G5037" i="45"/>
  <c r="F5037" i="45"/>
  <c r="E5037" i="45"/>
  <c r="D5037" i="45"/>
  <c r="H5036" i="45"/>
  <c r="G5036" i="45"/>
  <c r="F5036" i="45"/>
  <c r="E5036" i="45"/>
  <c r="D5036" i="45"/>
  <c r="H5035" i="45"/>
  <c r="G5035" i="45"/>
  <c r="F5035" i="45"/>
  <c r="E5035" i="45"/>
  <c r="D5035" i="45"/>
  <c r="H5034" i="45"/>
  <c r="G5034" i="45"/>
  <c r="F5034" i="45"/>
  <c r="E5034" i="45"/>
  <c r="D5034" i="45"/>
  <c r="H5033" i="45"/>
  <c r="G5033" i="45"/>
  <c r="F5033" i="45"/>
  <c r="E5033" i="45"/>
  <c r="D5033" i="45"/>
  <c r="H5032" i="45"/>
  <c r="G5032" i="45"/>
  <c r="F5032" i="45"/>
  <c r="E5032" i="45"/>
  <c r="D5032" i="45"/>
  <c r="H5031" i="45"/>
  <c r="G5031" i="45"/>
  <c r="F5031" i="45"/>
  <c r="E5031" i="45"/>
  <c r="D5031" i="45"/>
  <c r="H5030" i="45"/>
  <c r="G5030" i="45"/>
  <c r="F5030" i="45"/>
  <c r="E5030" i="45"/>
  <c r="D5030" i="45"/>
  <c r="H5029" i="45"/>
  <c r="G5029" i="45"/>
  <c r="F5029" i="45"/>
  <c r="E5029" i="45"/>
  <c r="D5029" i="45"/>
  <c r="H5028" i="45"/>
  <c r="G5028" i="45"/>
  <c r="F5028" i="45"/>
  <c r="E5028" i="45"/>
  <c r="D5028" i="45"/>
  <c r="H5027" i="45"/>
  <c r="G5027" i="45"/>
  <c r="F5027" i="45"/>
  <c r="E5027" i="45"/>
  <c r="D5027" i="45"/>
  <c r="H5026" i="45"/>
  <c r="G5026" i="45"/>
  <c r="F5026" i="45"/>
  <c r="E5026" i="45"/>
  <c r="D5026" i="45"/>
  <c r="H5025" i="45"/>
  <c r="G5025" i="45"/>
  <c r="F5025" i="45"/>
  <c r="E5025" i="45"/>
  <c r="D5025" i="45"/>
  <c r="H5024" i="45"/>
  <c r="G5024" i="45"/>
  <c r="F5024" i="45"/>
  <c r="E5024" i="45"/>
  <c r="D5024" i="45"/>
  <c r="H5023" i="45"/>
  <c r="G5023" i="45"/>
  <c r="F5023" i="45"/>
  <c r="E5023" i="45"/>
  <c r="D5023" i="45"/>
  <c r="H5022" i="45"/>
  <c r="G5022" i="45"/>
  <c r="F5022" i="45"/>
  <c r="E5022" i="45"/>
  <c r="D5022" i="45"/>
  <c r="H5021" i="45"/>
  <c r="G5021" i="45"/>
  <c r="F5021" i="45"/>
  <c r="E5021" i="45"/>
  <c r="D5021" i="45"/>
  <c r="H5020" i="45"/>
  <c r="G5020" i="45"/>
  <c r="F5020" i="45"/>
  <c r="E5020" i="45"/>
  <c r="D5020" i="45"/>
  <c r="H5019" i="45"/>
  <c r="G5019" i="45"/>
  <c r="F5019" i="45"/>
  <c r="E5019" i="45"/>
  <c r="D5019" i="45"/>
  <c r="H5018" i="45"/>
  <c r="G5018" i="45"/>
  <c r="F5018" i="45"/>
  <c r="E5018" i="45"/>
  <c r="D5018" i="45"/>
  <c r="H5017" i="45"/>
  <c r="G5017" i="45"/>
  <c r="F5017" i="45"/>
  <c r="E5017" i="45"/>
  <c r="D5017" i="45"/>
  <c r="H5016" i="45"/>
  <c r="G5016" i="45"/>
  <c r="F5016" i="45"/>
  <c r="E5016" i="45"/>
  <c r="D5016" i="45"/>
  <c r="H5015" i="45"/>
  <c r="G5015" i="45"/>
  <c r="F5015" i="45"/>
  <c r="E5015" i="45"/>
  <c r="D5015" i="45"/>
  <c r="H5014" i="45"/>
  <c r="G5014" i="45"/>
  <c r="F5014" i="45"/>
  <c r="E5014" i="45"/>
  <c r="D5014" i="45"/>
  <c r="H5013" i="45"/>
  <c r="G5013" i="45"/>
  <c r="F5013" i="45"/>
  <c r="E5013" i="45"/>
  <c r="D5013" i="45"/>
  <c r="H5012" i="45"/>
  <c r="G5012" i="45"/>
  <c r="F5012" i="45"/>
  <c r="E5012" i="45"/>
  <c r="D5012" i="45"/>
  <c r="H5011" i="45"/>
  <c r="G5011" i="45"/>
  <c r="F5011" i="45"/>
  <c r="E5011" i="45"/>
  <c r="D5011" i="45"/>
  <c r="H5010" i="45"/>
  <c r="G5010" i="45"/>
  <c r="F5010" i="45"/>
  <c r="E5010" i="45"/>
  <c r="D5010" i="45"/>
  <c r="H5009" i="45"/>
  <c r="G5009" i="45"/>
  <c r="F5009" i="45"/>
  <c r="E5009" i="45"/>
  <c r="D5009" i="45"/>
  <c r="H5008" i="45"/>
  <c r="G5008" i="45"/>
  <c r="F5008" i="45"/>
  <c r="E5008" i="45"/>
  <c r="D5008" i="45"/>
  <c r="H5007" i="45"/>
  <c r="G5007" i="45"/>
  <c r="F5007" i="45"/>
  <c r="E5007" i="45"/>
  <c r="D5007" i="45"/>
  <c r="H5006" i="45"/>
  <c r="G5006" i="45"/>
  <c r="F5006" i="45"/>
  <c r="E5006" i="45"/>
  <c r="D5006" i="45"/>
  <c r="H5005" i="45"/>
  <c r="G5005" i="45"/>
  <c r="F5005" i="45"/>
  <c r="E5005" i="45"/>
  <c r="D5005" i="45"/>
  <c r="H5004" i="45"/>
  <c r="G5004" i="45"/>
  <c r="F5004" i="45"/>
  <c r="E5004" i="45"/>
  <c r="D5004" i="45"/>
  <c r="H5003" i="45"/>
  <c r="G5003" i="45"/>
  <c r="F5003" i="45"/>
  <c r="E5003" i="45"/>
  <c r="D5003" i="45"/>
  <c r="H5002" i="45"/>
  <c r="G5002" i="45"/>
  <c r="F5002" i="45"/>
  <c r="E5002" i="45"/>
  <c r="D5002" i="45"/>
  <c r="H5001" i="45"/>
  <c r="G5001" i="45"/>
  <c r="F5001" i="45"/>
  <c r="E5001" i="45"/>
  <c r="D5001" i="45"/>
  <c r="H5000" i="45"/>
  <c r="G5000" i="45"/>
  <c r="F5000" i="45"/>
  <c r="E5000" i="45"/>
  <c r="D5000" i="45"/>
  <c r="H4999" i="45"/>
  <c r="G4999" i="45"/>
  <c r="F4999" i="45"/>
  <c r="E4999" i="45"/>
  <c r="D4999" i="45"/>
  <c r="H4998" i="45"/>
  <c r="G4998" i="45"/>
  <c r="F4998" i="45"/>
  <c r="E4998" i="45"/>
  <c r="D4998" i="45"/>
  <c r="H4997" i="45"/>
  <c r="G4997" i="45"/>
  <c r="F4997" i="45"/>
  <c r="E4997" i="45"/>
  <c r="D4997" i="45"/>
  <c r="H4996" i="45"/>
  <c r="G4996" i="45"/>
  <c r="F4996" i="45"/>
  <c r="E4996" i="45"/>
  <c r="D4996" i="45"/>
  <c r="H4995" i="45"/>
  <c r="G4995" i="45"/>
  <c r="F4995" i="45"/>
  <c r="E4995" i="45"/>
  <c r="D4995" i="45"/>
  <c r="H4994" i="45"/>
  <c r="G4994" i="45"/>
  <c r="F4994" i="45"/>
  <c r="E4994" i="45"/>
  <c r="D4994" i="45"/>
  <c r="H4993" i="45"/>
  <c r="G4993" i="45"/>
  <c r="F4993" i="45"/>
  <c r="E4993" i="45"/>
  <c r="D4993" i="45"/>
  <c r="H4992" i="45"/>
  <c r="G4992" i="45"/>
  <c r="F4992" i="45"/>
  <c r="E4992" i="45"/>
  <c r="D4992" i="45"/>
  <c r="H4991" i="45"/>
  <c r="G4991" i="45"/>
  <c r="F4991" i="45"/>
  <c r="E4991" i="45"/>
  <c r="D4991" i="45"/>
  <c r="H4990" i="45"/>
  <c r="G4990" i="45"/>
  <c r="F4990" i="45"/>
  <c r="E4990" i="45"/>
  <c r="D4990" i="45"/>
  <c r="H4989" i="45"/>
  <c r="G4989" i="45"/>
  <c r="F4989" i="45"/>
  <c r="E4989" i="45"/>
  <c r="D4989" i="45"/>
  <c r="H4988" i="45"/>
  <c r="G4988" i="45"/>
  <c r="F4988" i="45"/>
  <c r="E4988" i="45"/>
  <c r="D4988" i="45"/>
  <c r="H4987" i="45"/>
  <c r="G4987" i="45"/>
  <c r="F4987" i="45"/>
  <c r="E4987" i="45"/>
  <c r="D4987" i="45"/>
  <c r="H4986" i="45"/>
  <c r="G4986" i="45"/>
  <c r="F4986" i="45"/>
  <c r="E4986" i="45"/>
  <c r="D4986" i="45"/>
  <c r="H4985" i="45"/>
  <c r="G4985" i="45"/>
  <c r="F4985" i="45"/>
  <c r="E4985" i="45"/>
  <c r="D4985" i="45"/>
  <c r="H4984" i="45"/>
  <c r="G4984" i="45"/>
  <c r="F4984" i="45"/>
  <c r="E4984" i="45"/>
  <c r="D4984" i="45"/>
  <c r="H4983" i="45"/>
  <c r="G4983" i="45"/>
  <c r="F4983" i="45"/>
  <c r="E4983" i="45"/>
  <c r="D4983" i="45"/>
  <c r="H4982" i="45"/>
  <c r="G4982" i="45"/>
  <c r="F4982" i="45"/>
  <c r="E4982" i="45"/>
  <c r="D4982" i="45"/>
  <c r="H4981" i="45"/>
  <c r="G4981" i="45"/>
  <c r="F4981" i="45"/>
  <c r="E4981" i="45"/>
  <c r="D4981" i="45"/>
  <c r="H4980" i="45"/>
  <c r="G4980" i="45"/>
  <c r="F4980" i="45"/>
  <c r="E4980" i="45"/>
  <c r="D4980" i="45"/>
  <c r="H4979" i="45"/>
  <c r="G4979" i="45"/>
  <c r="F4979" i="45"/>
  <c r="E4979" i="45"/>
  <c r="D4979" i="45"/>
  <c r="H4978" i="45"/>
  <c r="G4978" i="45"/>
  <c r="F4978" i="45"/>
  <c r="E4978" i="45"/>
  <c r="D4978" i="45"/>
  <c r="H4977" i="45"/>
  <c r="G4977" i="45"/>
  <c r="F4977" i="45"/>
  <c r="E4977" i="45"/>
  <c r="D4977" i="45"/>
  <c r="H4976" i="45"/>
  <c r="G4976" i="45"/>
  <c r="F4976" i="45"/>
  <c r="E4976" i="45"/>
  <c r="D4976" i="45"/>
  <c r="H4975" i="45"/>
  <c r="G4975" i="45"/>
  <c r="F4975" i="45"/>
  <c r="E4975" i="45"/>
  <c r="D4975" i="45"/>
  <c r="H4974" i="45"/>
  <c r="G4974" i="45"/>
  <c r="F4974" i="45"/>
  <c r="E4974" i="45"/>
  <c r="D4974" i="45"/>
  <c r="H4973" i="45"/>
  <c r="G4973" i="45"/>
  <c r="F4973" i="45"/>
  <c r="E4973" i="45"/>
  <c r="D4973" i="45"/>
  <c r="H4972" i="45"/>
  <c r="G4972" i="45"/>
  <c r="F4972" i="45"/>
  <c r="E4972" i="45"/>
  <c r="D4972" i="45"/>
  <c r="H4971" i="45"/>
  <c r="G4971" i="45"/>
  <c r="F4971" i="45"/>
  <c r="E4971" i="45"/>
  <c r="D4971" i="45"/>
  <c r="H4970" i="45"/>
  <c r="G4970" i="45"/>
  <c r="F4970" i="45"/>
  <c r="E4970" i="45"/>
  <c r="D4970" i="45"/>
  <c r="H4969" i="45"/>
  <c r="G4969" i="45"/>
  <c r="F4969" i="45"/>
  <c r="E4969" i="45"/>
  <c r="D4969" i="45"/>
  <c r="H4968" i="45"/>
  <c r="G4968" i="45"/>
  <c r="F4968" i="45"/>
  <c r="E4968" i="45"/>
  <c r="D4968" i="45"/>
  <c r="H4967" i="45"/>
  <c r="G4967" i="45"/>
  <c r="F4967" i="45"/>
  <c r="E4967" i="45"/>
  <c r="D4967" i="45"/>
  <c r="H4966" i="45"/>
  <c r="G4966" i="45"/>
  <c r="F4966" i="45"/>
  <c r="E4966" i="45"/>
  <c r="D4966" i="45"/>
  <c r="H4965" i="45"/>
  <c r="G4965" i="45"/>
  <c r="F4965" i="45"/>
  <c r="E4965" i="45"/>
  <c r="D4965" i="45"/>
  <c r="H4964" i="45"/>
  <c r="G4964" i="45"/>
  <c r="F4964" i="45"/>
  <c r="E4964" i="45"/>
  <c r="D4964" i="45"/>
  <c r="H4963" i="45"/>
  <c r="G4963" i="45"/>
  <c r="F4963" i="45"/>
  <c r="E4963" i="45"/>
  <c r="D4963" i="45"/>
  <c r="H4962" i="45"/>
  <c r="G4962" i="45"/>
  <c r="F4962" i="45"/>
  <c r="E4962" i="45"/>
  <c r="D4962" i="45"/>
  <c r="H4961" i="45"/>
  <c r="G4961" i="45"/>
  <c r="F4961" i="45"/>
  <c r="E4961" i="45"/>
  <c r="D4961" i="45"/>
  <c r="H4960" i="45"/>
  <c r="G4960" i="45"/>
  <c r="F4960" i="45"/>
  <c r="E4960" i="45"/>
  <c r="D4960" i="45"/>
  <c r="H4959" i="45"/>
  <c r="G4959" i="45"/>
  <c r="F4959" i="45"/>
  <c r="E4959" i="45"/>
  <c r="D4959" i="45"/>
  <c r="H4958" i="45"/>
  <c r="G4958" i="45"/>
  <c r="F4958" i="45"/>
  <c r="E4958" i="45"/>
  <c r="D4958" i="45"/>
  <c r="H4957" i="45"/>
  <c r="G4957" i="45"/>
  <c r="F4957" i="45"/>
  <c r="E4957" i="45"/>
  <c r="D4957" i="45"/>
  <c r="H4956" i="45"/>
  <c r="G4956" i="45"/>
  <c r="F4956" i="45"/>
  <c r="E4956" i="45"/>
  <c r="D4956" i="45"/>
  <c r="H4955" i="45"/>
  <c r="G4955" i="45"/>
  <c r="F4955" i="45"/>
  <c r="E4955" i="45"/>
  <c r="D4955" i="45"/>
  <c r="H4954" i="45"/>
  <c r="G4954" i="45"/>
  <c r="F4954" i="45"/>
  <c r="E4954" i="45"/>
  <c r="D4954" i="45"/>
  <c r="H4953" i="45"/>
  <c r="G4953" i="45"/>
  <c r="F4953" i="45"/>
  <c r="E4953" i="45"/>
  <c r="D4953" i="45"/>
  <c r="H4952" i="45"/>
  <c r="G4952" i="45"/>
  <c r="F4952" i="45"/>
  <c r="E4952" i="45"/>
  <c r="D4952" i="45"/>
  <c r="H4951" i="45"/>
  <c r="G4951" i="45"/>
  <c r="F4951" i="45"/>
  <c r="E4951" i="45"/>
  <c r="D4951" i="45"/>
  <c r="H4950" i="45"/>
  <c r="G4950" i="45"/>
  <c r="F4950" i="45"/>
  <c r="E4950" i="45"/>
  <c r="D4950" i="45"/>
  <c r="H4949" i="45"/>
  <c r="G4949" i="45"/>
  <c r="F4949" i="45"/>
  <c r="E4949" i="45"/>
  <c r="D4949" i="45"/>
  <c r="H4948" i="45"/>
  <c r="G4948" i="45"/>
  <c r="F4948" i="45"/>
  <c r="E4948" i="45"/>
  <c r="D4948" i="45"/>
  <c r="H4947" i="45"/>
  <c r="G4947" i="45"/>
  <c r="F4947" i="45"/>
  <c r="E4947" i="45"/>
  <c r="D4947" i="45"/>
  <c r="H4946" i="45"/>
  <c r="G4946" i="45"/>
  <c r="F4946" i="45"/>
  <c r="E4946" i="45"/>
  <c r="D4946" i="45"/>
  <c r="H4945" i="45"/>
  <c r="G4945" i="45"/>
  <c r="F4945" i="45"/>
  <c r="E4945" i="45"/>
  <c r="D4945" i="45"/>
  <c r="H4944" i="45"/>
  <c r="G4944" i="45"/>
  <c r="F4944" i="45"/>
  <c r="E4944" i="45"/>
  <c r="D4944" i="45"/>
  <c r="H4943" i="45"/>
  <c r="G4943" i="45"/>
  <c r="F4943" i="45"/>
  <c r="E4943" i="45"/>
  <c r="D4943" i="45"/>
  <c r="H4942" i="45"/>
  <c r="G4942" i="45"/>
  <c r="F4942" i="45"/>
  <c r="E4942" i="45"/>
  <c r="D4942" i="45"/>
  <c r="H4941" i="45"/>
  <c r="G4941" i="45"/>
  <c r="F4941" i="45"/>
  <c r="E4941" i="45"/>
  <c r="D4941" i="45"/>
  <c r="H4940" i="45"/>
  <c r="G4940" i="45"/>
  <c r="F4940" i="45"/>
  <c r="E4940" i="45"/>
  <c r="D4940" i="45"/>
  <c r="H4939" i="45"/>
  <c r="G4939" i="45"/>
  <c r="F4939" i="45"/>
  <c r="E4939" i="45"/>
  <c r="D4939" i="45"/>
  <c r="H4938" i="45"/>
  <c r="G4938" i="45"/>
  <c r="F4938" i="45"/>
  <c r="E4938" i="45"/>
  <c r="D4938" i="45"/>
  <c r="H4937" i="45"/>
  <c r="G4937" i="45"/>
  <c r="F4937" i="45"/>
  <c r="E4937" i="45"/>
  <c r="D4937" i="45"/>
  <c r="H4936" i="45"/>
  <c r="G4936" i="45"/>
  <c r="F4936" i="45"/>
  <c r="E4936" i="45"/>
  <c r="D4936" i="45"/>
  <c r="H4935" i="45"/>
  <c r="G4935" i="45"/>
  <c r="F4935" i="45"/>
  <c r="E4935" i="45"/>
  <c r="D4935" i="45"/>
  <c r="H4934" i="45"/>
  <c r="G4934" i="45"/>
  <c r="F4934" i="45"/>
  <c r="E4934" i="45"/>
  <c r="D4934" i="45"/>
  <c r="H4933" i="45"/>
  <c r="G4933" i="45"/>
  <c r="F4933" i="45"/>
  <c r="E4933" i="45"/>
  <c r="D4933" i="45"/>
  <c r="H4932" i="45"/>
  <c r="G4932" i="45"/>
  <c r="F4932" i="45"/>
  <c r="E4932" i="45"/>
  <c r="D4932" i="45"/>
  <c r="H4931" i="45"/>
  <c r="G4931" i="45"/>
  <c r="F4931" i="45"/>
  <c r="E4931" i="45"/>
  <c r="D4931" i="45"/>
  <c r="H4930" i="45"/>
  <c r="G4930" i="45"/>
  <c r="F4930" i="45"/>
  <c r="E4930" i="45"/>
  <c r="D4930" i="45"/>
  <c r="H4929" i="45"/>
  <c r="G4929" i="45"/>
  <c r="F4929" i="45"/>
  <c r="E4929" i="45"/>
  <c r="D4929" i="45"/>
  <c r="H4928" i="45"/>
  <c r="G4928" i="45"/>
  <c r="F4928" i="45"/>
  <c r="E4928" i="45"/>
  <c r="D4928" i="45"/>
  <c r="H4927" i="45"/>
  <c r="G4927" i="45"/>
  <c r="F4927" i="45"/>
  <c r="E4927" i="45"/>
  <c r="D4927" i="45"/>
  <c r="H4926" i="45"/>
  <c r="G4926" i="45"/>
  <c r="F4926" i="45"/>
  <c r="E4926" i="45"/>
  <c r="D4926" i="45"/>
  <c r="H4925" i="45"/>
  <c r="G4925" i="45"/>
  <c r="F4925" i="45"/>
  <c r="E4925" i="45"/>
  <c r="D4925" i="45"/>
  <c r="H4924" i="45"/>
  <c r="G4924" i="45"/>
  <c r="F4924" i="45"/>
  <c r="E4924" i="45"/>
  <c r="D4924" i="45"/>
  <c r="H4923" i="45"/>
  <c r="G4923" i="45"/>
  <c r="F4923" i="45"/>
  <c r="E4923" i="45"/>
  <c r="D4923" i="45"/>
  <c r="H4922" i="45"/>
  <c r="G4922" i="45"/>
  <c r="F4922" i="45"/>
  <c r="E4922" i="45"/>
  <c r="D4922" i="45"/>
  <c r="H4921" i="45"/>
  <c r="G4921" i="45"/>
  <c r="F4921" i="45"/>
  <c r="E4921" i="45"/>
  <c r="D4921" i="45"/>
  <c r="H4920" i="45"/>
  <c r="G4920" i="45"/>
  <c r="F4920" i="45"/>
  <c r="E4920" i="45"/>
  <c r="D4920" i="45"/>
  <c r="H4919" i="45"/>
  <c r="G4919" i="45"/>
  <c r="F4919" i="45"/>
  <c r="E4919" i="45"/>
  <c r="D4919" i="45"/>
  <c r="H4918" i="45"/>
  <c r="G4918" i="45"/>
  <c r="F4918" i="45"/>
  <c r="E4918" i="45"/>
  <c r="D4918" i="45"/>
  <c r="H4917" i="45"/>
  <c r="G4917" i="45"/>
  <c r="F4917" i="45"/>
  <c r="E4917" i="45"/>
  <c r="D4917" i="45"/>
  <c r="H4916" i="45"/>
  <c r="G4916" i="45"/>
  <c r="F4916" i="45"/>
  <c r="E4916" i="45"/>
  <c r="D4916" i="45"/>
  <c r="H4915" i="45"/>
  <c r="G4915" i="45"/>
  <c r="F4915" i="45"/>
  <c r="E4915" i="45"/>
  <c r="D4915" i="45"/>
  <c r="H4914" i="45"/>
  <c r="G4914" i="45"/>
  <c r="F4914" i="45"/>
  <c r="E4914" i="45"/>
  <c r="D4914" i="45"/>
  <c r="H4913" i="45"/>
  <c r="G4913" i="45"/>
  <c r="F4913" i="45"/>
  <c r="E4913" i="45"/>
  <c r="D4913" i="45"/>
  <c r="H4912" i="45"/>
  <c r="G4912" i="45"/>
  <c r="F4912" i="45"/>
  <c r="E4912" i="45"/>
  <c r="D4912" i="45"/>
  <c r="H4911" i="45"/>
  <c r="G4911" i="45"/>
  <c r="F4911" i="45"/>
  <c r="E4911" i="45"/>
  <c r="D4911" i="45"/>
  <c r="H4910" i="45"/>
  <c r="G4910" i="45"/>
  <c r="F4910" i="45"/>
  <c r="E4910" i="45"/>
  <c r="D4910" i="45"/>
  <c r="H4909" i="45"/>
  <c r="G4909" i="45"/>
  <c r="F4909" i="45"/>
  <c r="E4909" i="45"/>
  <c r="D4909" i="45"/>
  <c r="H4908" i="45"/>
  <c r="G4908" i="45"/>
  <c r="F4908" i="45"/>
  <c r="E4908" i="45"/>
  <c r="D4908" i="45"/>
  <c r="H4907" i="45"/>
  <c r="G4907" i="45"/>
  <c r="F4907" i="45"/>
  <c r="E4907" i="45"/>
  <c r="D4907" i="45"/>
  <c r="H4906" i="45"/>
  <c r="G4906" i="45"/>
  <c r="F4906" i="45"/>
  <c r="E4906" i="45"/>
  <c r="D4906" i="45"/>
  <c r="H4905" i="45"/>
  <c r="G4905" i="45"/>
  <c r="F4905" i="45"/>
  <c r="E4905" i="45"/>
  <c r="D4905" i="45"/>
  <c r="H4904" i="45"/>
  <c r="G4904" i="45"/>
  <c r="F4904" i="45"/>
  <c r="E4904" i="45"/>
  <c r="D4904" i="45"/>
  <c r="H4903" i="45"/>
  <c r="G4903" i="45"/>
  <c r="F4903" i="45"/>
  <c r="E4903" i="45"/>
  <c r="D4903" i="45"/>
  <c r="H4902" i="45"/>
  <c r="G4902" i="45"/>
  <c r="F4902" i="45"/>
  <c r="E4902" i="45"/>
  <c r="D4902" i="45"/>
  <c r="H4901" i="45"/>
  <c r="G4901" i="45"/>
  <c r="F4901" i="45"/>
  <c r="E4901" i="45"/>
  <c r="D4901" i="45"/>
  <c r="H4900" i="45"/>
  <c r="G4900" i="45"/>
  <c r="F4900" i="45"/>
  <c r="E4900" i="45"/>
  <c r="D4900" i="45"/>
  <c r="H4899" i="45"/>
  <c r="G4899" i="45"/>
  <c r="F4899" i="45"/>
  <c r="E4899" i="45"/>
  <c r="D4899" i="45"/>
  <c r="H4898" i="45"/>
  <c r="G4898" i="45"/>
  <c r="F4898" i="45"/>
  <c r="E4898" i="45"/>
  <c r="D4898" i="45"/>
  <c r="H4897" i="45"/>
  <c r="G4897" i="45"/>
  <c r="F4897" i="45"/>
  <c r="E4897" i="45"/>
  <c r="D4897" i="45"/>
  <c r="H4896" i="45"/>
  <c r="G4896" i="45"/>
  <c r="F4896" i="45"/>
  <c r="E4896" i="45"/>
  <c r="D4896" i="45"/>
  <c r="H4895" i="45"/>
  <c r="G4895" i="45"/>
  <c r="F4895" i="45"/>
  <c r="E4895" i="45"/>
  <c r="D4895" i="45"/>
  <c r="H4894" i="45"/>
  <c r="G4894" i="45"/>
  <c r="F4894" i="45"/>
  <c r="E4894" i="45"/>
  <c r="D4894" i="45"/>
  <c r="H4893" i="45"/>
  <c r="G4893" i="45"/>
  <c r="F4893" i="45"/>
  <c r="E4893" i="45"/>
  <c r="D4893" i="45"/>
  <c r="H4892" i="45"/>
  <c r="G4892" i="45"/>
  <c r="F4892" i="45"/>
  <c r="E4892" i="45"/>
  <c r="D4892" i="45"/>
  <c r="H4891" i="45"/>
  <c r="G4891" i="45"/>
  <c r="F4891" i="45"/>
  <c r="E4891" i="45"/>
  <c r="D4891" i="45"/>
  <c r="H4890" i="45"/>
  <c r="G4890" i="45"/>
  <c r="F4890" i="45"/>
  <c r="E4890" i="45"/>
  <c r="D4890" i="45"/>
  <c r="H4889" i="45"/>
  <c r="G4889" i="45"/>
  <c r="F4889" i="45"/>
  <c r="E4889" i="45"/>
  <c r="D4889" i="45"/>
  <c r="H4888" i="45"/>
  <c r="G4888" i="45"/>
  <c r="F4888" i="45"/>
  <c r="E4888" i="45"/>
  <c r="D4888" i="45"/>
  <c r="H4887" i="45"/>
  <c r="G4887" i="45"/>
  <c r="F4887" i="45"/>
  <c r="E4887" i="45"/>
  <c r="D4887" i="45"/>
  <c r="H4886" i="45"/>
  <c r="G4886" i="45"/>
  <c r="F4886" i="45"/>
  <c r="E4886" i="45"/>
  <c r="D4886" i="45"/>
  <c r="H4885" i="45"/>
  <c r="G4885" i="45"/>
  <c r="F4885" i="45"/>
  <c r="E4885" i="45"/>
  <c r="D4885" i="45"/>
  <c r="H4884" i="45"/>
  <c r="G4884" i="45"/>
  <c r="F4884" i="45"/>
  <c r="E4884" i="45"/>
  <c r="D4884" i="45"/>
  <c r="H4883" i="45"/>
  <c r="G4883" i="45"/>
  <c r="F4883" i="45"/>
  <c r="E4883" i="45"/>
  <c r="D4883" i="45"/>
  <c r="H4882" i="45"/>
  <c r="G4882" i="45"/>
  <c r="F4882" i="45"/>
  <c r="E4882" i="45"/>
  <c r="D4882" i="45"/>
  <c r="H4881" i="45"/>
  <c r="G4881" i="45"/>
  <c r="F4881" i="45"/>
  <c r="E4881" i="45"/>
  <c r="D4881" i="45"/>
  <c r="H4880" i="45"/>
  <c r="G4880" i="45"/>
  <c r="F4880" i="45"/>
  <c r="E4880" i="45"/>
  <c r="D4880" i="45"/>
  <c r="H4879" i="45"/>
  <c r="G4879" i="45"/>
  <c r="F4879" i="45"/>
  <c r="E4879" i="45"/>
  <c r="D4879" i="45"/>
  <c r="H4878" i="45"/>
  <c r="G4878" i="45"/>
  <c r="F4878" i="45"/>
  <c r="E4878" i="45"/>
  <c r="D4878" i="45"/>
  <c r="H4877" i="45"/>
  <c r="G4877" i="45"/>
  <c r="F4877" i="45"/>
  <c r="E4877" i="45"/>
  <c r="D4877" i="45"/>
  <c r="H4876" i="45"/>
  <c r="G4876" i="45"/>
  <c r="F4876" i="45"/>
  <c r="E4876" i="45"/>
  <c r="D4876" i="45"/>
  <c r="H4875" i="45"/>
  <c r="G4875" i="45"/>
  <c r="F4875" i="45"/>
  <c r="E4875" i="45"/>
  <c r="D4875" i="45"/>
  <c r="H4874" i="45"/>
  <c r="G4874" i="45"/>
  <c r="F4874" i="45"/>
  <c r="E4874" i="45"/>
  <c r="D4874" i="45"/>
  <c r="H4873" i="45"/>
  <c r="G4873" i="45"/>
  <c r="F4873" i="45"/>
  <c r="E4873" i="45"/>
  <c r="D4873" i="45"/>
  <c r="H4872" i="45"/>
  <c r="G4872" i="45"/>
  <c r="F4872" i="45"/>
  <c r="E4872" i="45"/>
  <c r="D4872" i="45"/>
  <c r="H4871" i="45"/>
  <c r="G4871" i="45"/>
  <c r="F4871" i="45"/>
  <c r="E4871" i="45"/>
  <c r="D4871" i="45"/>
  <c r="H4870" i="45"/>
  <c r="G4870" i="45"/>
  <c r="F4870" i="45"/>
  <c r="E4870" i="45"/>
  <c r="D4870" i="45"/>
  <c r="H4869" i="45"/>
  <c r="G4869" i="45"/>
  <c r="F4869" i="45"/>
  <c r="E4869" i="45"/>
  <c r="D4869" i="45"/>
  <c r="H4868" i="45"/>
  <c r="G4868" i="45"/>
  <c r="F4868" i="45"/>
  <c r="E4868" i="45"/>
  <c r="D4868" i="45"/>
  <c r="H4867" i="45"/>
  <c r="G4867" i="45"/>
  <c r="F4867" i="45"/>
  <c r="E4867" i="45"/>
  <c r="D4867" i="45"/>
  <c r="H4866" i="45"/>
  <c r="G4866" i="45"/>
  <c r="F4866" i="45"/>
  <c r="E4866" i="45"/>
  <c r="D4866" i="45"/>
  <c r="H4865" i="45"/>
  <c r="G4865" i="45"/>
  <c r="F4865" i="45"/>
  <c r="E4865" i="45"/>
  <c r="D4865" i="45"/>
  <c r="H4864" i="45"/>
  <c r="G4864" i="45"/>
  <c r="F4864" i="45"/>
  <c r="E4864" i="45"/>
  <c r="D4864" i="45"/>
  <c r="H4863" i="45"/>
  <c r="G4863" i="45"/>
  <c r="F4863" i="45"/>
  <c r="E4863" i="45"/>
  <c r="D4863" i="45"/>
  <c r="H4862" i="45"/>
  <c r="G4862" i="45"/>
  <c r="F4862" i="45"/>
  <c r="E4862" i="45"/>
  <c r="D4862" i="45"/>
  <c r="H4861" i="45"/>
  <c r="G4861" i="45"/>
  <c r="F4861" i="45"/>
  <c r="E4861" i="45"/>
  <c r="D4861" i="45"/>
  <c r="H4860" i="45"/>
  <c r="G4860" i="45"/>
  <c r="F4860" i="45"/>
  <c r="E4860" i="45"/>
  <c r="D4860" i="45"/>
  <c r="H4859" i="45"/>
  <c r="G4859" i="45"/>
  <c r="F4859" i="45"/>
  <c r="E4859" i="45"/>
  <c r="D4859" i="45"/>
  <c r="H4858" i="45"/>
  <c r="G4858" i="45"/>
  <c r="F4858" i="45"/>
  <c r="E4858" i="45"/>
  <c r="D4858" i="45"/>
  <c r="H4857" i="45"/>
  <c r="G4857" i="45"/>
  <c r="F4857" i="45"/>
  <c r="E4857" i="45"/>
  <c r="D4857" i="45"/>
  <c r="H4856" i="45"/>
  <c r="G4856" i="45"/>
  <c r="F4856" i="45"/>
  <c r="E4856" i="45"/>
  <c r="D4856" i="45"/>
  <c r="H4855" i="45"/>
  <c r="G4855" i="45"/>
  <c r="F4855" i="45"/>
  <c r="E4855" i="45"/>
  <c r="D4855" i="45"/>
  <c r="H4854" i="45"/>
  <c r="G4854" i="45"/>
  <c r="F4854" i="45"/>
  <c r="E4854" i="45"/>
  <c r="D4854" i="45"/>
  <c r="H4853" i="45"/>
  <c r="G4853" i="45"/>
  <c r="F4853" i="45"/>
  <c r="E4853" i="45"/>
  <c r="D4853" i="45"/>
  <c r="H4852" i="45"/>
  <c r="G4852" i="45"/>
  <c r="F4852" i="45"/>
  <c r="E4852" i="45"/>
  <c r="D4852" i="45"/>
  <c r="H4851" i="45"/>
  <c r="G4851" i="45"/>
  <c r="F4851" i="45"/>
  <c r="E4851" i="45"/>
  <c r="D4851" i="45"/>
  <c r="H4850" i="45"/>
  <c r="G4850" i="45"/>
  <c r="F4850" i="45"/>
  <c r="E4850" i="45"/>
  <c r="D4850" i="45"/>
  <c r="H4849" i="45"/>
  <c r="G4849" i="45"/>
  <c r="F4849" i="45"/>
  <c r="E4849" i="45"/>
  <c r="D4849" i="45"/>
  <c r="H4848" i="45"/>
  <c r="G4848" i="45"/>
  <c r="F4848" i="45"/>
  <c r="E4848" i="45"/>
  <c r="D4848" i="45"/>
  <c r="H4847" i="45"/>
  <c r="G4847" i="45"/>
  <c r="F4847" i="45"/>
  <c r="E4847" i="45"/>
  <c r="D4847" i="45"/>
  <c r="H4846" i="45"/>
  <c r="G4846" i="45"/>
  <c r="F4846" i="45"/>
  <c r="E4846" i="45"/>
  <c r="D4846" i="45"/>
  <c r="H4845" i="45"/>
  <c r="G4845" i="45"/>
  <c r="F4845" i="45"/>
  <c r="E4845" i="45"/>
  <c r="D4845" i="45"/>
  <c r="H4844" i="45"/>
  <c r="G4844" i="45"/>
  <c r="F4844" i="45"/>
  <c r="E4844" i="45"/>
  <c r="D4844" i="45"/>
  <c r="H4843" i="45"/>
  <c r="G4843" i="45"/>
  <c r="F4843" i="45"/>
  <c r="E4843" i="45"/>
  <c r="D4843" i="45"/>
  <c r="H4842" i="45"/>
  <c r="G4842" i="45"/>
  <c r="F4842" i="45"/>
  <c r="E4842" i="45"/>
  <c r="D4842" i="45"/>
  <c r="H4841" i="45"/>
  <c r="G4841" i="45"/>
  <c r="F4841" i="45"/>
  <c r="E4841" i="45"/>
  <c r="D4841" i="45"/>
  <c r="H4840" i="45"/>
  <c r="G4840" i="45"/>
  <c r="F4840" i="45"/>
  <c r="E4840" i="45"/>
  <c r="D4840" i="45"/>
  <c r="H4839" i="45"/>
  <c r="G4839" i="45"/>
  <c r="F4839" i="45"/>
  <c r="E4839" i="45"/>
  <c r="D4839" i="45"/>
  <c r="H4838" i="45"/>
  <c r="G4838" i="45"/>
  <c r="F4838" i="45"/>
  <c r="E4838" i="45"/>
  <c r="D4838" i="45"/>
  <c r="H4837" i="45"/>
  <c r="G4837" i="45"/>
  <c r="F4837" i="45"/>
  <c r="E4837" i="45"/>
  <c r="D4837" i="45"/>
  <c r="H4836" i="45"/>
  <c r="G4836" i="45"/>
  <c r="F4836" i="45"/>
  <c r="E4836" i="45"/>
  <c r="D4836" i="45"/>
  <c r="H4835" i="45"/>
  <c r="G4835" i="45"/>
  <c r="F4835" i="45"/>
  <c r="E4835" i="45"/>
  <c r="D4835" i="45"/>
  <c r="H4834" i="45"/>
  <c r="G4834" i="45"/>
  <c r="F4834" i="45"/>
  <c r="E4834" i="45"/>
  <c r="D4834" i="45"/>
  <c r="H4833" i="45"/>
  <c r="G4833" i="45"/>
  <c r="F4833" i="45"/>
  <c r="E4833" i="45"/>
  <c r="D4833" i="45"/>
  <c r="H4832" i="45"/>
  <c r="G4832" i="45"/>
  <c r="F4832" i="45"/>
  <c r="E4832" i="45"/>
  <c r="D4832" i="45"/>
  <c r="H4831" i="45"/>
  <c r="G4831" i="45"/>
  <c r="F4831" i="45"/>
  <c r="E4831" i="45"/>
  <c r="D4831" i="45"/>
  <c r="H4830" i="45"/>
  <c r="G4830" i="45"/>
  <c r="F4830" i="45"/>
  <c r="E4830" i="45"/>
  <c r="D4830" i="45"/>
  <c r="H4829" i="45"/>
  <c r="G4829" i="45"/>
  <c r="F4829" i="45"/>
  <c r="E4829" i="45"/>
  <c r="D4829" i="45"/>
  <c r="H4828" i="45"/>
  <c r="G4828" i="45"/>
  <c r="F4828" i="45"/>
  <c r="E4828" i="45"/>
  <c r="D4828" i="45"/>
  <c r="H4827" i="45"/>
  <c r="G4827" i="45"/>
  <c r="F4827" i="45"/>
  <c r="E4827" i="45"/>
  <c r="D4827" i="45"/>
  <c r="H4826" i="45"/>
  <c r="G4826" i="45"/>
  <c r="F4826" i="45"/>
  <c r="E4826" i="45"/>
  <c r="D4826" i="45"/>
  <c r="H4825" i="45"/>
  <c r="G4825" i="45"/>
  <c r="F4825" i="45"/>
  <c r="E4825" i="45"/>
  <c r="D4825" i="45"/>
  <c r="H4824" i="45"/>
  <c r="G4824" i="45"/>
  <c r="F4824" i="45"/>
  <c r="E4824" i="45"/>
  <c r="D4824" i="45"/>
  <c r="H4823" i="45"/>
  <c r="G4823" i="45"/>
  <c r="F4823" i="45"/>
  <c r="E4823" i="45"/>
  <c r="D4823" i="45"/>
  <c r="H4822" i="45"/>
  <c r="G4822" i="45"/>
  <c r="F4822" i="45"/>
  <c r="E4822" i="45"/>
  <c r="D4822" i="45"/>
  <c r="H4821" i="45"/>
  <c r="G4821" i="45"/>
  <c r="F4821" i="45"/>
  <c r="E4821" i="45"/>
  <c r="D4821" i="45"/>
  <c r="H4820" i="45"/>
  <c r="G4820" i="45"/>
  <c r="F4820" i="45"/>
  <c r="E4820" i="45"/>
  <c r="D4820" i="45"/>
  <c r="H4819" i="45"/>
  <c r="G4819" i="45"/>
  <c r="F4819" i="45"/>
  <c r="E4819" i="45"/>
  <c r="D4819" i="45"/>
  <c r="H4818" i="45"/>
  <c r="G4818" i="45"/>
  <c r="F4818" i="45"/>
  <c r="E4818" i="45"/>
  <c r="D4818" i="45"/>
  <c r="H4817" i="45"/>
  <c r="G4817" i="45"/>
  <c r="F4817" i="45"/>
  <c r="E4817" i="45"/>
  <c r="D4817" i="45"/>
  <c r="H4816" i="45"/>
  <c r="G4816" i="45"/>
  <c r="F4816" i="45"/>
  <c r="E4816" i="45"/>
  <c r="D4816" i="45"/>
  <c r="H4815" i="45"/>
  <c r="G4815" i="45"/>
  <c r="F4815" i="45"/>
  <c r="E4815" i="45"/>
  <c r="D4815" i="45"/>
  <c r="H4814" i="45"/>
  <c r="G4814" i="45"/>
  <c r="F4814" i="45"/>
  <c r="E4814" i="45"/>
  <c r="D4814" i="45"/>
  <c r="H4813" i="45"/>
  <c r="G4813" i="45"/>
  <c r="F4813" i="45"/>
  <c r="E4813" i="45"/>
  <c r="D4813" i="45"/>
  <c r="H4812" i="45"/>
  <c r="G4812" i="45"/>
  <c r="F4812" i="45"/>
  <c r="E4812" i="45"/>
  <c r="D4812" i="45"/>
  <c r="H4811" i="45"/>
  <c r="G4811" i="45"/>
  <c r="F4811" i="45"/>
  <c r="E4811" i="45"/>
  <c r="D4811" i="45"/>
  <c r="H4810" i="45"/>
  <c r="G4810" i="45"/>
  <c r="F4810" i="45"/>
  <c r="E4810" i="45"/>
  <c r="D4810" i="45"/>
  <c r="H4809" i="45"/>
  <c r="G4809" i="45"/>
  <c r="F4809" i="45"/>
  <c r="E4809" i="45"/>
  <c r="D4809" i="45"/>
  <c r="H4808" i="45"/>
  <c r="G4808" i="45"/>
  <c r="F4808" i="45"/>
  <c r="E4808" i="45"/>
  <c r="D4808" i="45"/>
  <c r="H4807" i="45"/>
  <c r="G4807" i="45"/>
  <c r="F4807" i="45"/>
  <c r="E4807" i="45"/>
  <c r="D4807" i="45"/>
  <c r="H4806" i="45"/>
  <c r="G4806" i="45"/>
  <c r="F4806" i="45"/>
  <c r="E4806" i="45"/>
  <c r="D4806" i="45"/>
  <c r="H4805" i="45"/>
  <c r="G4805" i="45"/>
  <c r="F4805" i="45"/>
  <c r="E4805" i="45"/>
  <c r="D4805" i="45"/>
  <c r="H4804" i="45"/>
  <c r="G4804" i="45"/>
  <c r="F4804" i="45"/>
  <c r="E4804" i="45"/>
  <c r="D4804" i="45"/>
  <c r="H4803" i="45"/>
  <c r="G4803" i="45"/>
  <c r="F4803" i="45"/>
  <c r="E4803" i="45"/>
  <c r="D4803" i="45"/>
  <c r="H4802" i="45"/>
  <c r="G4802" i="45"/>
  <c r="F4802" i="45"/>
  <c r="E4802" i="45"/>
  <c r="D4802" i="45"/>
  <c r="H4801" i="45"/>
  <c r="G4801" i="45"/>
  <c r="F4801" i="45"/>
  <c r="E4801" i="45"/>
  <c r="D4801" i="45"/>
  <c r="H4800" i="45"/>
  <c r="G4800" i="45"/>
  <c r="F4800" i="45"/>
  <c r="E4800" i="45"/>
  <c r="D4800" i="45"/>
  <c r="H4799" i="45"/>
  <c r="G4799" i="45"/>
  <c r="F4799" i="45"/>
  <c r="E4799" i="45"/>
  <c r="D4799" i="45"/>
  <c r="H4798" i="45"/>
  <c r="G4798" i="45"/>
  <c r="F4798" i="45"/>
  <c r="E4798" i="45"/>
  <c r="D4798" i="45"/>
  <c r="H4797" i="45"/>
  <c r="G4797" i="45"/>
  <c r="F4797" i="45"/>
  <c r="E4797" i="45"/>
  <c r="D4797" i="45"/>
  <c r="H4796" i="45"/>
  <c r="G4796" i="45"/>
  <c r="F4796" i="45"/>
  <c r="E4796" i="45"/>
  <c r="D4796" i="45"/>
  <c r="H4795" i="45"/>
  <c r="G4795" i="45"/>
  <c r="F4795" i="45"/>
  <c r="E4795" i="45"/>
  <c r="D4795" i="45"/>
  <c r="H4794" i="45"/>
  <c r="G4794" i="45"/>
  <c r="F4794" i="45"/>
  <c r="E4794" i="45"/>
  <c r="D4794" i="45"/>
  <c r="H4793" i="45"/>
  <c r="G4793" i="45"/>
  <c r="F4793" i="45"/>
  <c r="E4793" i="45"/>
  <c r="D4793" i="45"/>
  <c r="H4792" i="45"/>
  <c r="G4792" i="45"/>
  <c r="F4792" i="45"/>
  <c r="E4792" i="45"/>
  <c r="D4792" i="45"/>
  <c r="H4791" i="45"/>
  <c r="G4791" i="45"/>
  <c r="F4791" i="45"/>
  <c r="E4791" i="45"/>
  <c r="D4791" i="45"/>
  <c r="H4790" i="45"/>
  <c r="G4790" i="45"/>
  <c r="F4790" i="45"/>
  <c r="E4790" i="45"/>
  <c r="D4790" i="45"/>
  <c r="H4789" i="45"/>
  <c r="G4789" i="45"/>
  <c r="F4789" i="45"/>
  <c r="E4789" i="45"/>
  <c r="D4789" i="45"/>
  <c r="H4788" i="45"/>
  <c r="G4788" i="45"/>
  <c r="F4788" i="45"/>
  <c r="E4788" i="45"/>
  <c r="D4788" i="45"/>
  <c r="H4787" i="45"/>
  <c r="G4787" i="45"/>
  <c r="F4787" i="45"/>
  <c r="E4787" i="45"/>
  <c r="D4787" i="45"/>
  <c r="H4786" i="45"/>
  <c r="G4786" i="45"/>
  <c r="F4786" i="45"/>
  <c r="E4786" i="45"/>
  <c r="D4786" i="45"/>
  <c r="H4785" i="45"/>
  <c r="G4785" i="45"/>
  <c r="F4785" i="45"/>
  <c r="E4785" i="45"/>
  <c r="D4785" i="45"/>
  <c r="H4784" i="45"/>
  <c r="G4784" i="45"/>
  <c r="F4784" i="45"/>
  <c r="E4784" i="45"/>
  <c r="D4784" i="45"/>
  <c r="H4783" i="45"/>
  <c r="G4783" i="45"/>
  <c r="F4783" i="45"/>
  <c r="E4783" i="45"/>
  <c r="D4783" i="45"/>
  <c r="H4782" i="45"/>
  <c r="G4782" i="45"/>
  <c r="F4782" i="45"/>
  <c r="E4782" i="45"/>
  <c r="D4782" i="45"/>
  <c r="H4781" i="45"/>
  <c r="G4781" i="45"/>
  <c r="F4781" i="45"/>
  <c r="E4781" i="45"/>
  <c r="D4781" i="45"/>
  <c r="H4780" i="45"/>
  <c r="G4780" i="45"/>
  <c r="F4780" i="45"/>
  <c r="E4780" i="45"/>
  <c r="D4780" i="45"/>
  <c r="H4779" i="45"/>
  <c r="G4779" i="45"/>
  <c r="F4779" i="45"/>
  <c r="E4779" i="45"/>
  <c r="D4779" i="45"/>
  <c r="H4778" i="45"/>
  <c r="G4778" i="45"/>
  <c r="F4778" i="45"/>
  <c r="E4778" i="45"/>
  <c r="D4778" i="45"/>
  <c r="H4777" i="45"/>
  <c r="G4777" i="45"/>
  <c r="F4777" i="45"/>
  <c r="E4777" i="45"/>
  <c r="D4777" i="45"/>
  <c r="H4776" i="45"/>
  <c r="G4776" i="45"/>
  <c r="F4776" i="45"/>
  <c r="E4776" i="45"/>
  <c r="D4776" i="45"/>
  <c r="H4775" i="45"/>
  <c r="G4775" i="45"/>
  <c r="F4775" i="45"/>
  <c r="E4775" i="45"/>
  <c r="D4775" i="45"/>
  <c r="H4774" i="45"/>
  <c r="G4774" i="45"/>
  <c r="F4774" i="45"/>
  <c r="E4774" i="45"/>
  <c r="D4774" i="45"/>
  <c r="H4773" i="45"/>
  <c r="G4773" i="45"/>
  <c r="F4773" i="45"/>
  <c r="E4773" i="45"/>
  <c r="D4773" i="45"/>
  <c r="H4772" i="45"/>
  <c r="G4772" i="45"/>
  <c r="F4772" i="45"/>
  <c r="E4772" i="45"/>
  <c r="D4772" i="45"/>
  <c r="H4771" i="45"/>
  <c r="G4771" i="45"/>
  <c r="F4771" i="45"/>
  <c r="E4771" i="45"/>
  <c r="D4771" i="45"/>
  <c r="H4770" i="45"/>
  <c r="G4770" i="45"/>
  <c r="F4770" i="45"/>
  <c r="E4770" i="45"/>
  <c r="D4770" i="45"/>
  <c r="H4769" i="45"/>
  <c r="G4769" i="45"/>
  <c r="F4769" i="45"/>
  <c r="E4769" i="45"/>
  <c r="D4769" i="45"/>
  <c r="H4768" i="45"/>
  <c r="G4768" i="45"/>
  <c r="F4768" i="45"/>
  <c r="E4768" i="45"/>
  <c r="D4768" i="45"/>
  <c r="H4767" i="45"/>
  <c r="G4767" i="45"/>
  <c r="F4767" i="45"/>
  <c r="E4767" i="45"/>
  <c r="D4767" i="45"/>
  <c r="H4766" i="45"/>
  <c r="G4766" i="45"/>
  <c r="F4766" i="45"/>
  <c r="E4766" i="45"/>
  <c r="D4766" i="45"/>
  <c r="H4765" i="45"/>
  <c r="G4765" i="45"/>
  <c r="F4765" i="45"/>
  <c r="E4765" i="45"/>
  <c r="D4765" i="45"/>
  <c r="H4764" i="45"/>
  <c r="G4764" i="45"/>
  <c r="F4764" i="45"/>
  <c r="E4764" i="45"/>
  <c r="D4764" i="45"/>
  <c r="H4763" i="45"/>
  <c r="G4763" i="45"/>
  <c r="F4763" i="45"/>
  <c r="E4763" i="45"/>
  <c r="D4763" i="45"/>
  <c r="H4762" i="45"/>
  <c r="G4762" i="45"/>
  <c r="F4762" i="45"/>
  <c r="E4762" i="45"/>
  <c r="D4762" i="45"/>
  <c r="H4761" i="45"/>
  <c r="G4761" i="45"/>
  <c r="F4761" i="45"/>
  <c r="E4761" i="45"/>
  <c r="D4761" i="45"/>
  <c r="H4760" i="45"/>
  <c r="G4760" i="45"/>
  <c r="F4760" i="45"/>
  <c r="E4760" i="45"/>
  <c r="D4760" i="45"/>
  <c r="H4759" i="45"/>
  <c r="G4759" i="45"/>
  <c r="F4759" i="45"/>
  <c r="E4759" i="45"/>
  <c r="D4759" i="45"/>
  <c r="H4758" i="45"/>
  <c r="G4758" i="45"/>
  <c r="F4758" i="45"/>
  <c r="E4758" i="45"/>
  <c r="D4758" i="45"/>
  <c r="H4757" i="45"/>
  <c r="G4757" i="45"/>
  <c r="F4757" i="45"/>
  <c r="E4757" i="45"/>
  <c r="D4757" i="45"/>
  <c r="H4756" i="45"/>
  <c r="G4756" i="45"/>
  <c r="F4756" i="45"/>
  <c r="E4756" i="45"/>
  <c r="D4756" i="45"/>
  <c r="H4755" i="45"/>
  <c r="G4755" i="45"/>
  <c r="F4755" i="45"/>
  <c r="E4755" i="45"/>
  <c r="D4755" i="45"/>
  <c r="H4754" i="45"/>
  <c r="G4754" i="45"/>
  <c r="F4754" i="45"/>
  <c r="E4754" i="45"/>
  <c r="D4754" i="45"/>
  <c r="H4753" i="45"/>
  <c r="G4753" i="45"/>
  <c r="F4753" i="45"/>
  <c r="E4753" i="45"/>
  <c r="D4753" i="45"/>
  <c r="H4752" i="45"/>
  <c r="G4752" i="45"/>
  <c r="F4752" i="45"/>
  <c r="E4752" i="45"/>
  <c r="D4752" i="45"/>
  <c r="H4751" i="45"/>
  <c r="G4751" i="45"/>
  <c r="F4751" i="45"/>
  <c r="E4751" i="45"/>
  <c r="D4751" i="45"/>
  <c r="H4750" i="45"/>
  <c r="G4750" i="45"/>
  <c r="F4750" i="45"/>
  <c r="E4750" i="45"/>
  <c r="D4750" i="45"/>
  <c r="H4749" i="45"/>
  <c r="G4749" i="45"/>
  <c r="F4749" i="45"/>
  <c r="E4749" i="45"/>
  <c r="D4749" i="45"/>
  <c r="H4748" i="45"/>
  <c r="G4748" i="45"/>
  <c r="F4748" i="45"/>
  <c r="E4748" i="45"/>
  <c r="D4748" i="45"/>
  <c r="H4747" i="45"/>
  <c r="G4747" i="45"/>
  <c r="F4747" i="45"/>
  <c r="E4747" i="45"/>
  <c r="D4747" i="45"/>
  <c r="H4746" i="45"/>
  <c r="G4746" i="45"/>
  <c r="F4746" i="45"/>
  <c r="E4746" i="45"/>
  <c r="D4746" i="45"/>
  <c r="H4745" i="45"/>
  <c r="G4745" i="45"/>
  <c r="F4745" i="45"/>
  <c r="E4745" i="45"/>
  <c r="D4745" i="45"/>
  <c r="H4744" i="45"/>
  <c r="G4744" i="45"/>
  <c r="F4744" i="45"/>
  <c r="E4744" i="45"/>
  <c r="D4744" i="45"/>
  <c r="H4743" i="45"/>
  <c r="G4743" i="45"/>
  <c r="F4743" i="45"/>
  <c r="E4743" i="45"/>
  <c r="D4743" i="45"/>
  <c r="H4742" i="45"/>
  <c r="G4742" i="45"/>
  <c r="F4742" i="45"/>
  <c r="E4742" i="45"/>
  <c r="D4742" i="45"/>
  <c r="H4741" i="45"/>
  <c r="G4741" i="45"/>
  <c r="F4741" i="45"/>
  <c r="E4741" i="45"/>
  <c r="D4741" i="45"/>
  <c r="H4740" i="45"/>
  <c r="G4740" i="45"/>
  <c r="F4740" i="45"/>
  <c r="E4740" i="45"/>
  <c r="D4740" i="45"/>
  <c r="H4739" i="45"/>
  <c r="G4739" i="45"/>
  <c r="F4739" i="45"/>
  <c r="E4739" i="45"/>
  <c r="D4739" i="45"/>
  <c r="H4738" i="45"/>
  <c r="G4738" i="45"/>
  <c r="F4738" i="45"/>
  <c r="E4738" i="45"/>
  <c r="D4738" i="45"/>
  <c r="H4737" i="45"/>
  <c r="G4737" i="45"/>
  <c r="F4737" i="45"/>
  <c r="E4737" i="45"/>
  <c r="D4737" i="45"/>
  <c r="H4736" i="45"/>
  <c r="G4736" i="45"/>
  <c r="F4736" i="45"/>
  <c r="E4736" i="45"/>
  <c r="D4736" i="45"/>
  <c r="H4735" i="45"/>
  <c r="G4735" i="45"/>
  <c r="F4735" i="45"/>
  <c r="E4735" i="45"/>
  <c r="D4735" i="45"/>
  <c r="H4734" i="45"/>
  <c r="G4734" i="45"/>
  <c r="F4734" i="45"/>
  <c r="E4734" i="45"/>
  <c r="D4734" i="45"/>
  <c r="H4733" i="45"/>
  <c r="G4733" i="45"/>
  <c r="F4733" i="45"/>
  <c r="E4733" i="45"/>
  <c r="D4733" i="45"/>
  <c r="H4732" i="45"/>
  <c r="G4732" i="45"/>
  <c r="F4732" i="45"/>
  <c r="E4732" i="45"/>
  <c r="D4732" i="45"/>
  <c r="H4731" i="45"/>
  <c r="G4731" i="45"/>
  <c r="F4731" i="45"/>
  <c r="E4731" i="45"/>
  <c r="D4731" i="45"/>
  <c r="H4730" i="45"/>
  <c r="G4730" i="45"/>
  <c r="F4730" i="45"/>
  <c r="E4730" i="45"/>
  <c r="D4730" i="45"/>
  <c r="H4729" i="45"/>
  <c r="G4729" i="45"/>
  <c r="F4729" i="45"/>
  <c r="E4729" i="45"/>
  <c r="D4729" i="45"/>
  <c r="H4728" i="45"/>
  <c r="G4728" i="45"/>
  <c r="F4728" i="45"/>
  <c r="E4728" i="45"/>
  <c r="D4728" i="45"/>
  <c r="H4727" i="45"/>
  <c r="G4727" i="45"/>
  <c r="F4727" i="45"/>
  <c r="E4727" i="45"/>
  <c r="D4727" i="45"/>
  <c r="H4726" i="45"/>
  <c r="G4726" i="45"/>
  <c r="F4726" i="45"/>
  <c r="E4726" i="45"/>
  <c r="D4726" i="45"/>
  <c r="H4725" i="45"/>
  <c r="G4725" i="45"/>
  <c r="F4725" i="45"/>
  <c r="E4725" i="45"/>
  <c r="D4725" i="45"/>
  <c r="H4724" i="45"/>
  <c r="G4724" i="45"/>
  <c r="F4724" i="45"/>
  <c r="E4724" i="45"/>
  <c r="D4724" i="45"/>
  <c r="H4723" i="45"/>
  <c r="G4723" i="45"/>
  <c r="F4723" i="45"/>
  <c r="E4723" i="45"/>
  <c r="D4723" i="45"/>
  <c r="H4722" i="45"/>
  <c r="G4722" i="45"/>
  <c r="F4722" i="45"/>
  <c r="E4722" i="45"/>
  <c r="D4722" i="45"/>
  <c r="H4721" i="45"/>
  <c r="G4721" i="45"/>
  <c r="F4721" i="45"/>
  <c r="E4721" i="45"/>
  <c r="D4721" i="45"/>
  <c r="H4720" i="45"/>
  <c r="G4720" i="45"/>
  <c r="F4720" i="45"/>
  <c r="E4720" i="45"/>
  <c r="D4720" i="45"/>
  <c r="H4719" i="45"/>
  <c r="G4719" i="45"/>
  <c r="F4719" i="45"/>
  <c r="E4719" i="45"/>
  <c r="D4719" i="45"/>
  <c r="H4718" i="45"/>
  <c r="G4718" i="45"/>
  <c r="F4718" i="45"/>
  <c r="E4718" i="45"/>
  <c r="D4718" i="45"/>
  <c r="H4717" i="45"/>
  <c r="G4717" i="45"/>
  <c r="F4717" i="45"/>
  <c r="E4717" i="45"/>
  <c r="D4717" i="45"/>
  <c r="H4716" i="45"/>
  <c r="G4716" i="45"/>
  <c r="F4716" i="45"/>
  <c r="E4716" i="45"/>
  <c r="D4716" i="45"/>
  <c r="H4715" i="45"/>
  <c r="G4715" i="45"/>
  <c r="F4715" i="45"/>
  <c r="E4715" i="45"/>
  <c r="D4715" i="45"/>
  <c r="H4714" i="45"/>
  <c r="G4714" i="45"/>
  <c r="F4714" i="45"/>
  <c r="E4714" i="45"/>
  <c r="D4714" i="45"/>
  <c r="H4713" i="45"/>
  <c r="G4713" i="45"/>
  <c r="F4713" i="45"/>
  <c r="E4713" i="45"/>
  <c r="D4713" i="45"/>
  <c r="H4712" i="45"/>
  <c r="G4712" i="45"/>
  <c r="F4712" i="45"/>
  <c r="E4712" i="45"/>
  <c r="D4712" i="45"/>
  <c r="H4711" i="45"/>
  <c r="G4711" i="45"/>
  <c r="F4711" i="45"/>
  <c r="E4711" i="45"/>
  <c r="D4711" i="45"/>
  <c r="H4710" i="45"/>
  <c r="G4710" i="45"/>
  <c r="F4710" i="45"/>
  <c r="E4710" i="45"/>
  <c r="D4710" i="45"/>
  <c r="H4709" i="45"/>
  <c r="G4709" i="45"/>
  <c r="F4709" i="45"/>
  <c r="E4709" i="45"/>
  <c r="D4709" i="45"/>
  <c r="H4708" i="45"/>
  <c r="G4708" i="45"/>
  <c r="F4708" i="45"/>
  <c r="E4708" i="45"/>
  <c r="D4708" i="45"/>
  <c r="H4707" i="45"/>
  <c r="G4707" i="45"/>
  <c r="F4707" i="45"/>
  <c r="E4707" i="45"/>
  <c r="D4707" i="45"/>
  <c r="H4706" i="45"/>
  <c r="G4706" i="45"/>
  <c r="F4706" i="45"/>
  <c r="E4706" i="45"/>
  <c r="D4706" i="45"/>
  <c r="H4705" i="45"/>
  <c r="G4705" i="45"/>
  <c r="F4705" i="45"/>
  <c r="E4705" i="45"/>
  <c r="D4705" i="45"/>
  <c r="H4704" i="45"/>
  <c r="G4704" i="45"/>
  <c r="F4704" i="45"/>
  <c r="E4704" i="45"/>
  <c r="D4704" i="45"/>
  <c r="H4703" i="45"/>
  <c r="G4703" i="45"/>
  <c r="F4703" i="45"/>
  <c r="E4703" i="45"/>
  <c r="D4703" i="45"/>
  <c r="H4702" i="45"/>
  <c r="G4702" i="45"/>
  <c r="F4702" i="45"/>
  <c r="E4702" i="45"/>
  <c r="D4702" i="45"/>
  <c r="H4701" i="45"/>
  <c r="G4701" i="45"/>
  <c r="F4701" i="45"/>
  <c r="E4701" i="45"/>
  <c r="D4701" i="45"/>
  <c r="H4700" i="45"/>
  <c r="G4700" i="45"/>
  <c r="F4700" i="45"/>
  <c r="E4700" i="45"/>
  <c r="D4700" i="45"/>
  <c r="H4699" i="45"/>
  <c r="G4699" i="45"/>
  <c r="F4699" i="45"/>
  <c r="E4699" i="45"/>
  <c r="D4699" i="45"/>
  <c r="H4698" i="45"/>
  <c r="G4698" i="45"/>
  <c r="F4698" i="45"/>
  <c r="E4698" i="45"/>
  <c r="D4698" i="45"/>
  <c r="H4697" i="45"/>
  <c r="G4697" i="45"/>
  <c r="F4697" i="45"/>
  <c r="E4697" i="45"/>
  <c r="D4697" i="45"/>
  <c r="H4696" i="45"/>
  <c r="G4696" i="45"/>
  <c r="F4696" i="45"/>
  <c r="E4696" i="45"/>
  <c r="D4696" i="45"/>
  <c r="H4695" i="45"/>
  <c r="G4695" i="45"/>
  <c r="F4695" i="45"/>
  <c r="E4695" i="45"/>
  <c r="D4695" i="45"/>
  <c r="H4694" i="45"/>
  <c r="G4694" i="45"/>
  <c r="F4694" i="45"/>
  <c r="E4694" i="45"/>
  <c r="D4694" i="45"/>
  <c r="H4693" i="45"/>
  <c r="G4693" i="45"/>
  <c r="F4693" i="45"/>
  <c r="E4693" i="45"/>
  <c r="D4693" i="45"/>
  <c r="H4692" i="45"/>
  <c r="G4692" i="45"/>
  <c r="F4692" i="45"/>
  <c r="E4692" i="45"/>
  <c r="D4692" i="45"/>
  <c r="H4691" i="45"/>
  <c r="G4691" i="45"/>
  <c r="F4691" i="45"/>
  <c r="E4691" i="45"/>
  <c r="D4691" i="45"/>
  <c r="H4690" i="45"/>
  <c r="G4690" i="45"/>
  <c r="F4690" i="45"/>
  <c r="E4690" i="45"/>
  <c r="D4690" i="45"/>
  <c r="H4689" i="45"/>
  <c r="G4689" i="45"/>
  <c r="F4689" i="45"/>
  <c r="E4689" i="45"/>
  <c r="D4689" i="45"/>
  <c r="H4688" i="45"/>
  <c r="G4688" i="45"/>
  <c r="F4688" i="45"/>
  <c r="E4688" i="45"/>
  <c r="D4688" i="45"/>
  <c r="H4687" i="45"/>
  <c r="G4687" i="45"/>
  <c r="F4687" i="45"/>
  <c r="E4687" i="45"/>
  <c r="D4687" i="45"/>
  <c r="H4686" i="45"/>
  <c r="G4686" i="45"/>
  <c r="F4686" i="45"/>
  <c r="E4686" i="45"/>
  <c r="D4686" i="45"/>
  <c r="H4685" i="45"/>
  <c r="G4685" i="45"/>
  <c r="F4685" i="45"/>
  <c r="E4685" i="45"/>
  <c r="D4685" i="45"/>
  <c r="H4684" i="45"/>
  <c r="G4684" i="45"/>
  <c r="F4684" i="45"/>
  <c r="E4684" i="45"/>
  <c r="D4684" i="45"/>
  <c r="H4683" i="45"/>
  <c r="G4683" i="45"/>
  <c r="F4683" i="45"/>
  <c r="E4683" i="45"/>
  <c r="D4683" i="45"/>
  <c r="H4682" i="45"/>
  <c r="G4682" i="45"/>
  <c r="F4682" i="45"/>
  <c r="E4682" i="45"/>
  <c r="D4682" i="45"/>
  <c r="H4681" i="45"/>
  <c r="G4681" i="45"/>
  <c r="F4681" i="45"/>
  <c r="E4681" i="45"/>
  <c r="D4681" i="45"/>
  <c r="H4680" i="45"/>
  <c r="G4680" i="45"/>
  <c r="F4680" i="45"/>
  <c r="E4680" i="45"/>
  <c r="D4680" i="45"/>
  <c r="H4679" i="45"/>
  <c r="G4679" i="45"/>
  <c r="F4679" i="45"/>
  <c r="E4679" i="45"/>
  <c r="D4679" i="45"/>
  <c r="H4678" i="45"/>
  <c r="G4678" i="45"/>
  <c r="F4678" i="45"/>
  <c r="E4678" i="45"/>
  <c r="D4678" i="45"/>
  <c r="H4677" i="45"/>
  <c r="G4677" i="45"/>
  <c r="F4677" i="45"/>
  <c r="E4677" i="45"/>
  <c r="D4677" i="45"/>
  <c r="H4676" i="45"/>
  <c r="G4676" i="45"/>
  <c r="F4676" i="45"/>
  <c r="E4676" i="45"/>
  <c r="D4676" i="45"/>
  <c r="H4675" i="45"/>
  <c r="G4675" i="45"/>
  <c r="F4675" i="45"/>
  <c r="E4675" i="45"/>
  <c r="D4675" i="45"/>
  <c r="H4674" i="45"/>
  <c r="G4674" i="45"/>
  <c r="F4674" i="45"/>
  <c r="E4674" i="45"/>
  <c r="D4674" i="45"/>
  <c r="H4673" i="45"/>
  <c r="G4673" i="45"/>
  <c r="F4673" i="45"/>
  <c r="E4673" i="45"/>
  <c r="D4673" i="45"/>
  <c r="H4672" i="45"/>
  <c r="G4672" i="45"/>
  <c r="F4672" i="45"/>
  <c r="E4672" i="45"/>
  <c r="D4672" i="45"/>
  <c r="H4671" i="45"/>
  <c r="G4671" i="45"/>
  <c r="F4671" i="45"/>
  <c r="E4671" i="45"/>
  <c r="D4671" i="45"/>
  <c r="H4670" i="45"/>
  <c r="G4670" i="45"/>
  <c r="F4670" i="45"/>
  <c r="E4670" i="45"/>
  <c r="D4670" i="45"/>
  <c r="H4669" i="45"/>
  <c r="G4669" i="45"/>
  <c r="F4669" i="45"/>
  <c r="E4669" i="45"/>
  <c r="D4669" i="45"/>
  <c r="H4668" i="45"/>
  <c r="G4668" i="45"/>
  <c r="F4668" i="45"/>
  <c r="E4668" i="45"/>
  <c r="D4668" i="45"/>
  <c r="H4667" i="45"/>
  <c r="G4667" i="45"/>
  <c r="F4667" i="45"/>
  <c r="E4667" i="45"/>
  <c r="D4667" i="45"/>
  <c r="H4666" i="45"/>
  <c r="G4666" i="45"/>
  <c r="F4666" i="45"/>
  <c r="E4666" i="45"/>
  <c r="D4666" i="45"/>
  <c r="H4665" i="45"/>
  <c r="G4665" i="45"/>
  <c r="F4665" i="45"/>
  <c r="E4665" i="45"/>
  <c r="D4665" i="45"/>
  <c r="H4664" i="45"/>
  <c r="G4664" i="45"/>
  <c r="F4664" i="45"/>
  <c r="E4664" i="45"/>
  <c r="D4664" i="45"/>
  <c r="H4663" i="45"/>
  <c r="G4663" i="45"/>
  <c r="F4663" i="45"/>
  <c r="E4663" i="45"/>
  <c r="D4663" i="45"/>
  <c r="H4662" i="45"/>
  <c r="G4662" i="45"/>
  <c r="F4662" i="45"/>
  <c r="E4662" i="45"/>
  <c r="D4662" i="45"/>
  <c r="H4661" i="45"/>
  <c r="G4661" i="45"/>
  <c r="F4661" i="45"/>
  <c r="E4661" i="45"/>
  <c r="D4661" i="45"/>
  <c r="H4660" i="45"/>
  <c r="G4660" i="45"/>
  <c r="F4660" i="45"/>
  <c r="E4660" i="45"/>
  <c r="D4660" i="45"/>
  <c r="H4659" i="45"/>
  <c r="G4659" i="45"/>
  <c r="F4659" i="45"/>
  <c r="E4659" i="45"/>
  <c r="D4659" i="45"/>
  <c r="H4658" i="45"/>
  <c r="G4658" i="45"/>
  <c r="F4658" i="45"/>
  <c r="E4658" i="45"/>
  <c r="D4658" i="45"/>
  <c r="H4657" i="45"/>
  <c r="G4657" i="45"/>
  <c r="F4657" i="45"/>
  <c r="E4657" i="45"/>
  <c r="D4657" i="45"/>
  <c r="H4656" i="45"/>
  <c r="G4656" i="45"/>
  <c r="F4656" i="45"/>
  <c r="E4656" i="45"/>
  <c r="D4656" i="45"/>
  <c r="H4655" i="45"/>
  <c r="G4655" i="45"/>
  <c r="F4655" i="45"/>
  <c r="E4655" i="45"/>
  <c r="D4655" i="45"/>
  <c r="H4654" i="45"/>
  <c r="G4654" i="45"/>
  <c r="F4654" i="45"/>
  <c r="E4654" i="45"/>
  <c r="D4654" i="45"/>
  <c r="H4653" i="45"/>
  <c r="G4653" i="45"/>
  <c r="F4653" i="45"/>
  <c r="E4653" i="45"/>
  <c r="D4653" i="45"/>
  <c r="H4652" i="45"/>
  <c r="G4652" i="45"/>
  <c r="F4652" i="45"/>
  <c r="E4652" i="45"/>
  <c r="D4652" i="45"/>
  <c r="H4651" i="45"/>
  <c r="G4651" i="45"/>
  <c r="F4651" i="45"/>
  <c r="E4651" i="45"/>
  <c r="D4651" i="45"/>
  <c r="H4650" i="45"/>
  <c r="G4650" i="45"/>
  <c r="F4650" i="45"/>
  <c r="E4650" i="45"/>
  <c r="D4650" i="45"/>
  <c r="H4649" i="45"/>
  <c r="G4649" i="45"/>
  <c r="F4649" i="45"/>
  <c r="E4649" i="45"/>
  <c r="D4649" i="45"/>
  <c r="H4648" i="45"/>
  <c r="G4648" i="45"/>
  <c r="F4648" i="45"/>
  <c r="E4648" i="45"/>
  <c r="D4648" i="45"/>
  <c r="H4647" i="45"/>
  <c r="G4647" i="45"/>
  <c r="F4647" i="45"/>
  <c r="E4647" i="45"/>
  <c r="D4647" i="45"/>
  <c r="H4646" i="45"/>
  <c r="G4646" i="45"/>
  <c r="F4646" i="45"/>
  <c r="E4646" i="45"/>
  <c r="D4646" i="45"/>
  <c r="H4645" i="45"/>
  <c r="G4645" i="45"/>
  <c r="F4645" i="45"/>
  <c r="E4645" i="45"/>
  <c r="D4645" i="45"/>
  <c r="H4644" i="45"/>
  <c r="G4644" i="45"/>
  <c r="F4644" i="45"/>
  <c r="E4644" i="45"/>
  <c r="D4644" i="45"/>
  <c r="H4643" i="45"/>
  <c r="G4643" i="45"/>
  <c r="F4643" i="45"/>
  <c r="E4643" i="45"/>
  <c r="D4643" i="45"/>
  <c r="H4642" i="45"/>
  <c r="G4642" i="45"/>
  <c r="F4642" i="45"/>
  <c r="E4642" i="45"/>
  <c r="D4642" i="45"/>
  <c r="H4641" i="45"/>
  <c r="G4641" i="45"/>
  <c r="F4641" i="45"/>
  <c r="E4641" i="45"/>
  <c r="D4641" i="45"/>
  <c r="H4640" i="45"/>
  <c r="G4640" i="45"/>
  <c r="F4640" i="45"/>
  <c r="E4640" i="45"/>
  <c r="D4640" i="45"/>
  <c r="H4639" i="45"/>
  <c r="G4639" i="45"/>
  <c r="F4639" i="45"/>
  <c r="E4639" i="45"/>
  <c r="D4639" i="45"/>
  <c r="H4638" i="45"/>
  <c r="G4638" i="45"/>
  <c r="F4638" i="45"/>
  <c r="E4638" i="45"/>
  <c r="D4638" i="45"/>
  <c r="H4637" i="45"/>
  <c r="G4637" i="45"/>
  <c r="F4637" i="45"/>
  <c r="E4637" i="45"/>
  <c r="D4637" i="45"/>
  <c r="H4636" i="45"/>
  <c r="G4636" i="45"/>
  <c r="F4636" i="45"/>
  <c r="E4636" i="45"/>
  <c r="D4636" i="45"/>
  <c r="H4635" i="45"/>
  <c r="G4635" i="45"/>
  <c r="F4635" i="45"/>
  <c r="E4635" i="45"/>
  <c r="D4635" i="45"/>
  <c r="H4634" i="45"/>
  <c r="G4634" i="45"/>
  <c r="F4634" i="45"/>
  <c r="E4634" i="45"/>
  <c r="D4634" i="45"/>
  <c r="H4633" i="45"/>
  <c r="G4633" i="45"/>
  <c r="F4633" i="45"/>
  <c r="E4633" i="45"/>
  <c r="D4633" i="45"/>
  <c r="H4632" i="45"/>
  <c r="G4632" i="45"/>
  <c r="F4632" i="45"/>
  <c r="E4632" i="45"/>
  <c r="D4632" i="45"/>
  <c r="H4631" i="45"/>
  <c r="G4631" i="45"/>
  <c r="F4631" i="45"/>
  <c r="E4631" i="45"/>
  <c r="D4631" i="45"/>
  <c r="H4630" i="45"/>
  <c r="G4630" i="45"/>
  <c r="F4630" i="45"/>
  <c r="E4630" i="45"/>
  <c r="D4630" i="45"/>
  <c r="H4629" i="45"/>
  <c r="G4629" i="45"/>
  <c r="F4629" i="45"/>
  <c r="E4629" i="45"/>
  <c r="D4629" i="45"/>
  <c r="H4628" i="45"/>
  <c r="G4628" i="45"/>
  <c r="F4628" i="45"/>
  <c r="E4628" i="45"/>
  <c r="D4628" i="45"/>
  <c r="H4627" i="45"/>
  <c r="G4627" i="45"/>
  <c r="F4627" i="45"/>
  <c r="E4627" i="45"/>
  <c r="D4627" i="45"/>
  <c r="H4626" i="45"/>
  <c r="G4626" i="45"/>
  <c r="F4626" i="45"/>
  <c r="E4626" i="45"/>
  <c r="D4626" i="45"/>
  <c r="H4625" i="45"/>
  <c r="G4625" i="45"/>
  <c r="F4625" i="45"/>
  <c r="E4625" i="45"/>
  <c r="D4625" i="45"/>
  <c r="H4624" i="45"/>
  <c r="G4624" i="45"/>
  <c r="F4624" i="45"/>
  <c r="E4624" i="45"/>
  <c r="D4624" i="45"/>
  <c r="H4623" i="45"/>
  <c r="G4623" i="45"/>
  <c r="F4623" i="45"/>
  <c r="E4623" i="45"/>
  <c r="D4623" i="45"/>
  <c r="H4622" i="45"/>
  <c r="G4622" i="45"/>
  <c r="F4622" i="45"/>
  <c r="E4622" i="45"/>
  <c r="D4622" i="45"/>
  <c r="H4621" i="45"/>
  <c r="G4621" i="45"/>
  <c r="F4621" i="45"/>
  <c r="E4621" i="45"/>
  <c r="D4621" i="45"/>
  <c r="H4620" i="45"/>
  <c r="G4620" i="45"/>
  <c r="F4620" i="45"/>
  <c r="E4620" i="45"/>
  <c r="D4620" i="45"/>
  <c r="H4619" i="45"/>
  <c r="G4619" i="45"/>
  <c r="F4619" i="45"/>
  <c r="E4619" i="45"/>
  <c r="D4619" i="45"/>
  <c r="H4618" i="45"/>
  <c r="G4618" i="45"/>
  <c r="F4618" i="45"/>
  <c r="E4618" i="45"/>
  <c r="D4618" i="45"/>
  <c r="H4617" i="45"/>
  <c r="G4617" i="45"/>
  <c r="F4617" i="45"/>
  <c r="E4617" i="45"/>
  <c r="D4617" i="45"/>
  <c r="H4616" i="45"/>
  <c r="G4616" i="45"/>
  <c r="F4616" i="45"/>
  <c r="E4616" i="45"/>
  <c r="D4616" i="45"/>
  <c r="H4615" i="45"/>
  <c r="G4615" i="45"/>
  <c r="F4615" i="45"/>
  <c r="E4615" i="45"/>
  <c r="D4615" i="45"/>
  <c r="H4614" i="45"/>
  <c r="G4614" i="45"/>
  <c r="F4614" i="45"/>
  <c r="E4614" i="45"/>
  <c r="D4614" i="45"/>
  <c r="H4613" i="45"/>
  <c r="G4613" i="45"/>
  <c r="F4613" i="45"/>
  <c r="E4613" i="45"/>
  <c r="D4613" i="45"/>
  <c r="H4612" i="45"/>
  <c r="G4612" i="45"/>
  <c r="F4612" i="45"/>
  <c r="E4612" i="45"/>
  <c r="D4612" i="45"/>
  <c r="H4611" i="45"/>
  <c r="G4611" i="45"/>
  <c r="F4611" i="45"/>
  <c r="E4611" i="45"/>
  <c r="D4611" i="45"/>
  <c r="H4610" i="45"/>
  <c r="G4610" i="45"/>
  <c r="F4610" i="45"/>
  <c r="E4610" i="45"/>
  <c r="D4610" i="45"/>
  <c r="H4609" i="45"/>
  <c r="G4609" i="45"/>
  <c r="F4609" i="45"/>
  <c r="E4609" i="45"/>
  <c r="D4609" i="45"/>
  <c r="H4608" i="45"/>
  <c r="G4608" i="45"/>
  <c r="F4608" i="45"/>
  <c r="E4608" i="45"/>
  <c r="D4608" i="45"/>
  <c r="H4607" i="45"/>
  <c r="G4607" i="45"/>
  <c r="F4607" i="45"/>
  <c r="E4607" i="45"/>
  <c r="D4607" i="45"/>
  <c r="H4606" i="45"/>
  <c r="G4606" i="45"/>
  <c r="F4606" i="45"/>
  <c r="E4606" i="45"/>
  <c r="D4606" i="45"/>
  <c r="H4605" i="45"/>
  <c r="G4605" i="45"/>
  <c r="F4605" i="45"/>
  <c r="E4605" i="45"/>
  <c r="D4605" i="45"/>
  <c r="H4604" i="45"/>
  <c r="G4604" i="45"/>
  <c r="F4604" i="45"/>
  <c r="E4604" i="45"/>
  <c r="D4604" i="45"/>
  <c r="H4603" i="45"/>
  <c r="G4603" i="45"/>
  <c r="F4603" i="45"/>
  <c r="E4603" i="45"/>
  <c r="D4603" i="45"/>
  <c r="H4602" i="45"/>
  <c r="G4602" i="45"/>
  <c r="F4602" i="45"/>
  <c r="E4602" i="45"/>
  <c r="D4602" i="45"/>
  <c r="H4601" i="45"/>
  <c r="G4601" i="45"/>
  <c r="F4601" i="45"/>
  <c r="E4601" i="45"/>
  <c r="D4601" i="45"/>
  <c r="H4600" i="45"/>
  <c r="G4600" i="45"/>
  <c r="F4600" i="45"/>
  <c r="E4600" i="45"/>
  <c r="D4600" i="45"/>
  <c r="H4599" i="45"/>
  <c r="G4599" i="45"/>
  <c r="F4599" i="45"/>
  <c r="E4599" i="45"/>
  <c r="D4599" i="45"/>
  <c r="H4598" i="45"/>
  <c r="G4598" i="45"/>
  <c r="F4598" i="45"/>
  <c r="E4598" i="45"/>
  <c r="D4598" i="45"/>
  <c r="H4597" i="45"/>
  <c r="G4597" i="45"/>
  <c r="F4597" i="45"/>
  <c r="E4597" i="45"/>
  <c r="D4597" i="45"/>
  <c r="H4596" i="45"/>
  <c r="G4596" i="45"/>
  <c r="F4596" i="45"/>
  <c r="E4596" i="45"/>
  <c r="D4596" i="45"/>
  <c r="H4595" i="45"/>
  <c r="G4595" i="45"/>
  <c r="F4595" i="45"/>
  <c r="E4595" i="45"/>
  <c r="D4595" i="45"/>
  <c r="H4594" i="45"/>
  <c r="G4594" i="45"/>
  <c r="F4594" i="45"/>
  <c r="E4594" i="45"/>
  <c r="D4594" i="45"/>
  <c r="H4593" i="45"/>
  <c r="G4593" i="45"/>
  <c r="F4593" i="45"/>
  <c r="E4593" i="45"/>
  <c r="D4593" i="45"/>
  <c r="H4592" i="45"/>
  <c r="G4592" i="45"/>
  <c r="F4592" i="45"/>
  <c r="E4592" i="45"/>
  <c r="D4592" i="45"/>
  <c r="H4591" i="45"/>
  <c r="G4591" i="45"/>
  <c r="F4591" i="45"/>
  <c r="E4591" i="45"/>
  <c r="D4591" i="45"/>
  <c r="H4590" i="45"/>
  <c r="G4590" i="45"/>
  <c r="F4590" i="45"/>
  <c r="E4590" i="45"/>
  <c r="D4590" i="45"/>
  <c r="H4589" i="45"/>
  <c r="G4589" i="45"/>
  <c r="F4589" i="45"/>
  <c r="E4589" i="45"/>
  <c r="D4589" i="45"/>
  <c r="H4588" i="45"/>
  <c r="G4588" i="45"/>
  <c r="F4588" i="45"/>
  <c r="E4588" i="45"/>
  <c r="D4588" i="45"/>
  <c r="H4587" i="45"/>
  <c r="G4587" i="45"/>
  <c r="F4587" i="45"/>
  <c r="E4587" i="45"/>
  <c r="D4587" i="45"/>
  <c r="H4586" i="45"/>
  <c r="G4586" i="45"/>
  <c r="F4586" i="45"/>
  <c r="E4586" i="45"/>
  <c r="D4586" i="45"/>
  <c r="H4585" i="45"/>
  <c r="G4585" i="45"/>
  <c r="F4585" i="45"/>
  <c r="E4585" i="45"/>
  <c r="D4585" i="45"/>
  <c r="H4584" i="45"/>
  <c r="G4584" i="45"/>
  <c r="F4584" i="45"/>
  <c r="E4584" i="45"/>
  <c r="D4584" i="45"/>
  <c r="H4583" i="45"/>
  <c r="G4583" i="45"/>
  <c r="F4583" i="45"/>
  <c r="E4583" i="45"/>
  <c r="D4583" i="45"/>
  <c r="H4582" i="45"/>
  <c r="G4582" i="45"/>
  <c r="F4582" i="45"/>
  <c r="E4582" i="45"/>
  <c r="D4582" i="45"/>
  <c r="H4581" i="45"/>
  <c r="G4581" i="45"/>
  <c r="F4581" i="45"/>
  <c r="E4581" i="45"/>
  <c r="D4581" i="45"/>
  <c r="H4580" i="45"/>
  <c r="G4580" i="45"/>
  <c r="F4580" i="45"/>
  <c r="E4580" i="45"/>
  <c r="D4580" i="45"/>
  <c r="H4579" i="45"/>
  <c r="G4579" i="45"/>
  <c r="F4579" i="45"/>
  <c r="E4579" i="45"/>
  <c r="D4579" i="45"/>
  <c r="H4578" i="45"/>
  <c r="G4578" i="45"/>
  <c r="F4578" i="45"/>
  <c r="E4578" i="45"/>
  <c r="D4578" i="45"/>
  <c r="H4577" i="45"/>
  <c r="G4577" i="45"/>
  <c r="F4577" i="45"/>
  <c r="E4577" i="45"/>
  <c r="D4577" i="45"/>
  <c r="H4576" i="45"/>
  <c r="G4576" i="45"/>
  <c r="F4576" i="45"/>
  <c r="E4576" i="45"/>
  <c r="D4576" i="45"/>
  <c r="H4575" i="45"/>
  <c r="G4575" i="45"/>
  <c r="F4575" i="45"/>
  <c r="E4575" i="45"/>
  <c r="D4575" i="45"/>
  <c r="H4574" i="45"/>
  <c r="G4574" i="45"/>
  <c r="F4574" i="45"/>
  <c r="E4574" i="45"/>
  <c r="D4574" i="45"/>
  <c r="H4573" i="45"/>
  <c r="G4573" i="45"/>
  <c r="F4573" i="45"/>
  <c r="E4573" i="45"/>
  <c r="D4573" i="45"/>
  <c r="H4572" i="45"/>
  <c r="G4572" i="45"/>
  <c r="F4572" i="45"/>
  <c r="E4572" i="45"/>
  <c r="D4572" i="45"/>
  <c r="H4571" i="45"/>
  <c r="G4571" i="45"/>
  <c r="F4571" i="45"/>
  <c r="E4571" i="45"/>
  <c r="D4571" i="45"/>
  <c r="H4570" i="45"/>
  <c r="G4570" i="45"/>
  <c r="F4570" i="45"/>
  <c r="E4570" i="45"/>
  <c r="D4570" i="45"/>
  <c r="H4569" i="45"/>
  <c r="G4569" i="45"/>
  <c r="F4569" i="45"/>
  <c r="E4569" i="45"/>
  <c r="D4569" i="45"/>
  <c r="H4568" i="45"/>
  <c r="G4568" i="45"/>
  <c r="F4568" i="45"/>
  <c r="E4568" i="45"/>
  <c r="D4568" i="45"/>
  <c r="H4567" i="45"/>
  <c r="G4567" i="45"/>
  <c r="F4567" i="45"/>
  <c r="E4567" i="45"/>
  <c r="D4567" i="45"/>
  <c r="H4566" i="45"/>
  <c r="G4566" i="45"/>
  <c r="F4566" i="45"/>
  <c r="E4566" i="45"/>
  <c r="D4566" i="45"/>
  <c r="H4565" i="45"/>
  <c r="G4565" i="45"/>
  <c r="F4565" i="45"/>
  <c r="E4565" i="45"/>
  <c r="D4565" i="45"/>
  <c r="H4564" i="45"/>
  <c r="G4564" i="45"/>
  <c r="F4564" i="45"/>
  <c r="E4564" i="45"/>
  <c r="D4564" i="45"/>
  <c r="H4563" i="45"/>
  <c r="G4563" i="45"/>
  <c r="F4563" i="45"/>
  <c r="E4563" i="45"/>
  <c r="D4563" i="45"/>
  <c r="H4562" i="45"/>
  <c r="G4562" i="45"/>
  <c r="F4562" i="45"/>
  <c r="E4562" i="45"/>
  <c r="D4562" i="45"/>
  <c r="H4561" i="45"/>
  <c r="G4561" i="45"/>
  <c r="F4561" i="45"/>
  <c r="E4561" i="45"/>
  <c r="D4561" i="45"/>
  <c r="H4560" i="45"/>
  <c r="G4560" i="45"/>
  <c r="F4560" i="45"/>
  <c r="E4560" i="45"/>
  <c r="D4560" i="45"/>
  <c r="H4559" i="45"/>
  <c r="G4559" i="45"/>
  <c r="F4559" i="45"/>
  <c r="E4559" i="45"/>
  <c r="D4559" i="45"/>
  <c r="H4558" i="45"/>
  <c r="G4558" i="45"/>
  <c r="F4558" i="45"/>
  <c r="E4558" i="45"/>
  <c r="D4558" i="45"/>
  <c r="H4557" i="45"/>
  <c r="G4557" i="45"/>
  <c r="F4557" i="45"/>
  <c r="E4557" i="45"/>
  <c r="D4557" i="45"/>
  <c r="H4556" i="45"/>
  <c r="G4556" i="45"/>
  <c r="F4556" i="45"/>
  <c r="E4556" i="45"/>
  <c r="D4556" i="45"/>
  <c r="H4555" i="45"/>
  <c r="G4555" i="45"/>
  <c r="F4555" i="45"/>
  <c r="E4555" i="45"/>
  <c r="D4555" i="45"/>
  <c r="H4554" i="45"/>
  <c r="G4554" i="45"/>
  <c r="F4554" i="45"/>
  <c r="E4554" i="45"/>
  <c r="D4554" i="45"/>
  <c r="H4553" i="45"/>
  <c r="G4553" i="45"/>
  <c r="F4553" i="45"/>
  <c r="E4553" i="45"/>
  <c r="D4553" i="45"/>
  <c r="H4552" i="45"/>
  <c r="G4552" i="45"/>
  <c r="F4552" i="45"/>
  <c r="E4552" i="45"/>
  <c r="D4552" i="45"/>
  <c r="H4551" i="45"/>
  <c r="G4551" i="45"/>
  <c r="F4551" i="45"/>
  <c r="E4551" i="45"/>
  <c r="D4551" i="45"/>
  <c r="H4550" i="45"/>
  <c r="G4550" i="45"/>
  <c r="F4550" i="45"/>
  <c r="E4550" i="45"/>
  <c r="D4550" i="45"/>
  <c r="H4549" i="45"/>
  <c r="G4549" i="45"/>
  <c r="F4549" i="45"/>
  <c r="E4549" i="45"/>
  <c r="D4549" i="45"/>
  <c r="H4548" i="45"/>
  <c r="G4548" i="45"/>
  <c r="F4548" i="45"/>
  <c r="E4548" i="45"/>
  <c r="D4548" i="45"/>
  <c r="H4547" i="45"/>
  <c r="G4547" i="45"/>
  <c r="F4547" i="45"/>
  <c r="E4547" i="45"/>
  <c r="D4547" i="45"/>
  <c r="H4546" i="45"/>
  <c r="G4546" i="45"/>
  <c r="F4546" i="45"/>
  <c r="E4546" i="45"/>
  <c r="D4546" i="45"/>
  <c r="H4545" i="45"/>
  <c r="G4545" i="45"/>
  <c r="F4545" i="45"/>
  <c r="E4545" i="45"/>
  <c r="D4545" i="45"/>
  <c r="H4544" i="45"/>
  <c r="G4544" i="45"/>
  <c r="F4544" i="45"/>
  <c r="E4544" i="45"/>
  <c r="D4544" i="45"/>
  <c r="H4543" i="45"/>
  <c r="G4543" i="45"/>
  <c r="F4543" i="45"/>
  <c r="E4543" i="45"/>
  <c r="D4543" i="45"/>
  <c r="H4542" i="45"/>
  <c r="G4542" i="45"/>
  <c r="F4542" i="45"/>
  <c r="E4542" i="45"/>
  <c r="D4542" i="45"/>
  <c r="H4541" i="45"/>
  <c r="G4541" i="45"/>
  <c r="F4541" i="45"/>
  <c r="E4541" i="45"/>
  <c r="D4541" i="45"/>
  <c r="H4540" i="45"/>
  <c r="G4540" i="45"/>
  <c r="F4540" i="45"/>
  <c r="E4540" i="45"/>
  <c r="D4540" i="45"/>
  <c r="H4539" i="45"/>
  <c r="G4539" i="45"/>
  <c r="F4539" i="45"/>
  <c r="E4539" i="45"/>
  <c r="D4539" i="45"/>
  <c r="H4538" i="45"/>
  <c r="G4538" i="45"/>
  <c r="F4538" i="45"/>
  <c r="E4538" i="45"/>
  <c r="D4538" i="45"/>
  <c r="H4537" i="45"/>
  <c r="G4537" i="45"/>
  <c r="F4537" i="45"/>
  <c r="E4537" i="45"/>
  <c r="D4537" i="45"/>
  <c r="H4536" i="45"/>
  <c r="G4536" i="45"/>
  <c r="F4536" i="45"/>
  <c r="E4536" i="45"/>
  <c r="D4536" i="45"/>
  <c r="H4535" i="45"/>
  <c r="G4535" i="45"/>
  <c r="F4535" i="45"/>
  <c r="E4535" i="45"/>
  <c r="D4535" i="45"/>
  <c r="H4534" i="45"/>
  <c r="G4534" i="45"/>
  <c r="F4534" i="45"/>
  <c r="E4534" i="45"/>
  <c r="D4534" i="45"/>
  <c r="H4533" i="45"/>
  <c r="G4533" i="45"/>
  <c r="F4533" i="45"/>
  <c r="E4533" i="45"/>
  <c r="D4533" i="45"/>
  <c r="H4532" i="45"/>
  <c r="G4532" i="45"/>
  <c r="F4532" i="45"/>
  <c r="E4532" i="45"/>
  <c r="D4532" i="45"/>
  <c r="H4531" i="45"/>
  <c r="G4531" i="45"/>
  <c r="F4531" i="45"/>
  <c r="E4531" i="45"/>
  <c r="D4531" i="45"/>
  <c r="H4530" i="45"/>
  <c r="G4530" i="45"/>
  <c r="F4530" i="45"/>
  <c r="E4530" i="45"/>
  <c r="D4530" i="45"/>
  <c r="H4529" i="45"/>
  <c r="G4529" i="45"/>
  <c r="F4529" i="45"/>
  <c r="E4529" i="45"/>
  <c r="D4529" i="45"/>
  <c r="H4528" i="45"/>
  <c r="G4528" i="45"/>
  <c r="F4528" i="45"/>
  <c r="E4528" i="45"/>
  <c r="D4528" i="45"/>
  <c r="H4527" i="45"/>
  <c r="G4527" i="45"/>
  <c r="F4527" i="45"/>
  <c r="E4527" i="45"/>
  <c r="D4527" i="45"/>
  <c r="H4526" i="45"/>
  <c r="G4526" i="45"/>
  <c r="F4526" i="45"/>
  <c r="E4526" i="45"/>
  <c r="D4526" i="45"/>
  <c r="H4525" i="45"/>
  <c r="G4525" i="45"/>
  <c r="F4525" i="45"/>
  <c r="E4525" i="45"/>
  <c r="D4525" i="45"/>
  <c r="H4524" i="45"/>
  <c r="G4524" i="45"/>
  <c r="F4524" i="45"/>
  <c r="E4524" i="45"/>
  <c r="D4524" i="45"/>
  <c r="H4523" i="45"/>
  <c r="G4523" i="45"/>
  <c r="F4523" i="45"/>
  <c r="E4523" i="45"/>
  <c r="D4523" i="45"/>
  <c r="H4522" i="45"/>
  <c r="G4522" i="45"/>
  <c r="F4522" i="45"/>
  <c r="E4522" i="45"/>
  <c r="D4522" i="45"/>
  <c r="H4521" i="45"/>
  <c r="G4521" i="45"/>
  <c r="F4521" i="45"/>
  <c r="E4521" i="45"/>
  <c r="D4521" i="45"/>
  <c r="H4520" i="45"/>
  <c r="G4520" i="45"/>
  <c r="F4520" i="45"/>
  <c r="E4520" i="45"/>
  <c r="D4520" i="45"/>
  <c r="H4519" i="45"/>
  <c r="G4519" i="45"/>
  <c r="F4519" i="45"/>
  <c r="E4519" i="45"/>
  <c r="D4519" i="45"/>
  <c r="H4518" i="45"/>
  <c r="G4518" i="45"/>
  <c r="F4518" i="45"/>
  <c r="E4518" i="45"/>
  <c r="D4518" i="45"/>
  <c r="H4517" i="45"/>
  <c r="G4517" i="45"/>
  <c r="F4517" i="45"/>
  <c r="E4517" i="45"/>
  <c r="D4517" i="45"/>
  <c r="H4516" i="45"/>
  <c r="G4516" i="45"/>
  <c r="F4516" i="45"/>
  <c r="E4516" i="45"/>
  <c r="D4516" i="45"/>
  <c r="H4515" i="45"/>
  <c r="G4515" i="45"/>
  <c r="F4515" i="45"/>
  <c r="E4515" i="45"/>
  <c r="D4515" i="45"/>
  <c r="H4514" i="45"/>
  <c r="G4514" i="45"/>
  <c r="F4514" i="45"/>
  <c r="E4514" i="45"/>
  <c r="D4514" i="45"/>
  <c r="H4513" i="45"/>
  <c r="G4513" i="45"/>
  <c r="F4513" i="45"/>
  <c r="E4513" i="45"/>
  <c r="D4513" i="45"/>
  <c r="H4512" i="45"/>
  <c r="G4512" i="45"/>
  <c r="F4512" i="45"/>
  <c r="E4512" i="45"/>
  <c r="D4512" i="45"/>
  <c r="H4511" i="45"/>
  <c r="G4511" i="45"/>
  <c r="F4511" i="45"/>
  <c r="E4511" i="45"/>
  <c r="D4511" i="45"/>
  <c r="H4510" i="45"/>
  <c r="G4510" i="45"/>
  <c r="F4510" i="45"/>
  <c r="E4510" i="45"/>
  <c r="D4510" i="45"/>
  <c r="H4509" i="45"/>
  <c r="G4509" i="45"/>
  <c r="F4509" i="45"/>
  <c r="E4509" i="45"/>
  <c r="D4509" i="45"/>
  <c r="H4508" i="45"/>
  <c r="G4508" i="45"/>
  <c r="F4508" i="45"/>
  <c r="E4508" i="45"/>
  <c r="D4508" i="45"/>
  <c r="H4507" i="45"/>
  <c r="G4507" i="45"/>
  <c r="F4507" i="45"/>
  <c r="E4507" i="45"/>
  <c r="D4507" i="45"/>
  <c r="H4506" i="45"/>
  <c r="G4506" i="45"/>
  <c r="F4506" i="45"/>
  <c r="E4506" i="45"/>
  <c r="D4506" i="45"/>
  <c r="H4505" i="45"/>
  <c r="G4505" i="45"/>
  <c r="F4505" i="45"/>
  <c r="E4505" i="45"/>
  <c r="D4505" i="45"/>
  <c r="H4504" i="45"/>
  <c r="G4504" i="45"/>
  <c r="F4504" i="45"/>
  <c r="E4504" i="45"/>
  <c r="D4504" i="45"/>
  <c r="H4503" i="45"/>
  <c r="G4503" i="45"/>
  <c r="F4503" i="45"/>
  <c r="E4503" i="45"/>
  <c r="D4503" i="45"/>
  <c r="H4502" i="45"/>
  <c r="G4502" i="45"/>
  <c r="F4502" i="45"/>
  <c r="E4502" i="45"/>
  <c r="D4502" i="45"/>
  <c r="H4501" i="45"/>
  <c r="G4501" i="45"/>
  <c r="F4501" i="45"/>
  <c r="E4501" i="45"/>
  <c r="D4501" i="45"/>
  <c r="H4500" i="45"/>
  <c r="G4500" i="45"/>
  <c r="F4500" i="45"/>
  <c r="E4500" i="45"/>
  <c r="D4500" i="45"/>
  <c r="H4499" i="45"/>
  <c r="G4499" i="45"/>
  <c r="F4499" i="45"/>
  <c r="E4499" i="45"/>
  <c r="D4499" i="45"/>
  <c r="H4498" i="45"/>
  <c r="G4498" i="45"/>
  <c r="F4498" i="45"/>
  <c r="E4498" i="45"/>
  <c r="D4498" i="45"/>
  <c r="H4497" i="45"/>
  <c r="G4497" i="45"/>
  <c r="F4497" i="45"/>
  <c r="E4497" i="45"/>
  <c r="D4497" i="45"/>
  <c r="H4496" i="45"/>
  <c r="G4496" i="45"/>
  <c r="F4496" i="45"/>
  <c r="E4496" i="45"/>
  <c r="D4496" i="45"/>
  <c r="H4495" i="45"/>
  <c r="G4495" i="45"/>
  <c r="F4495" i="45"/>
  <c r="E4495" i="45"/>
  <c r="D4495" i="45"/>
  <c r="H4494" i="45"/>
  <c r="G4494" i="45"/>
  <c r="F4494" i="45"/>
  <c r="E4494" i="45"/>
  <c r="D4494" i="45"/>
  <c r="H4493" i="45"/>
  <c r="G4493" i="45"/>
  <c r="F4493" i="45"/>
  <c r="E4493" i="45"/>
  <c r="D4493" i="45"/>
  <c r="H4492" i="45"/>
  <c r="G4492" i="45"/>
  <c r="F4492" i="45"/>
  <c r="E4492" i="45"/>
  <c r="D4492" i="45"/>
  <c r="H4491" i="45"/>
  <c r="G4491" i="45"/>
  <c r="F4491" i="45"/>
  <c r="E4491" i="45"/>
  <c r="D4491" i="45"/>
  <c r="H4490" i="45"/>
  <c r="G4490" i="45"/>
  <c r="F4490" i="45"/>
  <c r="E4490" i="45"/>
  <c r="D4490" i="45"/>
  <c r="H4489" i="45"/>
  <c r="G4489" i="45"/>
  <c r="F4489" i="45"/>
  <c r="E4489" i="45"/>
  <c r="D4489" i="45"/>
  <c r="H4488" i="45"/>
  <c r="G4488" i="45"/>
  <c r="F4488" i="45"/>
  <c r="E4488" i="45"/>
  <c r="D4488" i="45"/>
  <c r="H4487" i="45"/>
  <c r="G4487" i="45"/>
  <c r="F4487" i="45"/>
  <c r="E4487" i="45"/>
  <c r="D4487" i="45"/>
  <c r="H4486" i="45"/>
  <c r="G4486" i="45"/>
  <c r="F4486" i="45"/>
  <c r="E4486" i="45"/>
  <c r="D4486" i="45"/>
  <c r="H4485" i="45"/>
  <c r="G4485" i="45"/>
  <c r="F4485" i="45"/>
  <c r="E4485" i="45"/>
  <c r="D4485" i="45"/>
  <c r="H4484" i="45"/>
  <c r="G4484" i="45"/>
  <c r="F4484" i="45"/>
  <c r="E4484" i="45"/>
  <c r="D4484" i="45"/>
  <c r="H4483" i="45"/>
  <c r="G4483" i="45"/>
  <c r="F4483" i="45"/>
  <c r="E4483" i="45"/>
  <c r="D4483" i="45"/>
  <c r="H4482" i="45"/>
  <c r="G4482" i="45"/>
  <c r="F4482" i="45"/>
  <c r="E4482" i="45"/>
  <c r="D4482" i="45"/>
  <c r="H4481" i="45"/>
  <c r="G4481" i="45"/>
  <c r="F4481" i="45"/>
  <c r="E4481" i="45"/>
  <c r="D4481" i="45"/>
  <c r="H4480" i="45"/>
  <c r="G4480" i="45"/>
  <c r="F4480" i="45"/>
  <c r="E4480" i="45"/>
  <c r="D4480" i="45"/>
  <c r="H4479" i="45"/>
  <c r="G4479" i="45"/>
  <c r="F4479" i="45"/>
  <c r="E4479" i="45"/>
  <c r="D4479" i="45"/>
  <c r="H4478" i="45"/>
  <c r="G4478" i="45"/>
  <c r="F4478" i="45"/>
  <c r="E4478" i="45"/>
  <c r="D4478" i="45"/>
  <c r="H4477" i="45"/>
  <c r="G4477" i="45"/>
  <c r="F4477" i="45"/>
  <c r="E4477" i="45"/>
  <c r="D4477" i="45"/>
  <c r="H4476" i="45"/>
  <c r="G4476" i="45"/>
  <c r="F4476" i="45"/>
  <c r="E4476" i="45"/>
  <c r="D4476" i="45"/>
  <c r="H4475" i="45"/>
  <c r="G4475" i="45"/>
  <c r="F4475" i="45"/>
  <c r="E4475" i="45"/>
  <c r="D4475" i="45"/>
  <c r="H4474" i="45"/>
  <c r="G4474" i="45"/>
  <c r="F4474" i="45"/>
  <c r="E4474" i="45"/>
  <c r="D4474" i="45"/>
  <c r="H4473" i="45"/>
  <c r="G4473" i="45"/>
  <c r="F4473" i="45"/>
  <c r="E4473" i="45"/>
  <c r="D4473" i="45"/>
  <c r="H4472" i="45"/>
  <c r="G4472" i="45"/>
  <c r="F4472" i="45"/>
  <c r="E4472" i="45"/>
  <c r="D4472" i="45"/>
  <c r="H4471" i="45"/>
  <c r="G4471" i="45"/>
  <c r="F4471" i="45"/>
  <c r="E4471" i="45"/>
  <c r="D4471" i="45"/>
  <c r="H4470" i="45"/>
  <c r="G4470" i="45"/>
  <c r="F4470" i="45"/>
  <c r="E4470" i="45"/>
  <c r="D4470" i="45"/>
  <c r="H4469" i="45"/>
  <c r="G4469" i="45"/>
  <c r="F4469" i="45"/>
  <c r="E4469" i="45"/>
  <c r="D4469" i="45"/>
  <c r="H4468" i="45"/>
  <c r="G4468" i="45"/>
  <c r="F4468" i="45"/>
  <c r="E4468" i="45"/>
  <c r="D4468" i="45"/>
  <c r="H4467" i="45"/>
  <c r="G4467" i="45"/>
  <c r="F4467" i="45"/>
  <c r="E4467" i="45"/>
  <c r="D4467" i="45"/>
  <c r="H4466" i="45"/>
  <c r="G4466" i="45"/>
  <c r="F4466" i="45"/>
  <c r="E4466" i="45"/>
  <c r="D4466" i="45"/>
  <c r="H4465" i="45"/>
  <c r="G4465" i="45"/>
  <c r="F4465" i="45"/>
  <c r="E4465" i="45"/>
  <c r="D4465" i="45"/>
  <c r="H4464" i="45"/>
  <c r="G4464" i="45"/>
  <c r="F4464" i="45"/>
  <c r="E4464" i="45"/>
  <c r="D4464" i="45"/>
  <c r="H4463" i="45"/>
  <c r="G4463" i="45"/>
  <c r="F4463" i="45"/>
  <c r="E4463" i="45"/>
  <c r="D4463" i="45"/>
  <c r="H4462" i="45"/>
  <c r="G4462" i="45"/>
  <c r="F4462" i="45"/>
  <c r="E4462" i="45"/>
  <c r="D4462" i="45"/>
  <c r="H4461" i="45"/>
  <c r="G4461" i="45"/>
  <c r="F4461" i="45"/>
  <c r="E4461" i="45"/>
  <c r="D4461" i="45"/>
  <c r="H4460" i="45"/>
  <c r="G4460" i="45"/>
  <c r="F4460" i="45"/>
  <c r="E4460" i="45"/>
  <c r="D4460" i="45"/>
  <c r="H4459" i="45"/>
  <c r="G4459" i="45"/>
  <c r="F4459" i="45"/>
  <c r="E4459" i="45"/>
  <c r="D4459" i="45"/>
  <c r="H4458" i="45"/>
  <c r="G4458" i="45"/>
  <c r="F4458" i="45"/>
  <c r="E4458" i="45"/>
  <c r="D4458" i="45"/>
  <c r="H4457" i="45"/>
  <c r="G4457" i="45"/>
  <c r="F4457" i="45"/>
  <c r="E4457" i="45"/>
  <c r="D4457" i="45"/>
  <c r="H4456" i="45"/>
  <c r="G4456" i="45"/>
  <c r="F4456" i="45"/>
  <c r="E4456" i="45"/>
  <c r="D4456" i="45"/>
  <c r="H4455" i="45"/>
  <c r="G4455" i="45"/>
  <c r="F4455" i="45"/>
  <c r="E4455" i="45"/>
  <c r="D4455" i="45"/>
  <c r="H4454" i="45"/>
  <c r="G4454" i="45"/>
  <c r="F4454" i="45"/>
  <c r="E4454" i="45"/>
  <c r="D4454" i="45"/>
  <c r="H4453" i="45"/>
  <c r="G4453" i="45"/>
  <c r="F4453" i="45"/>
  <c r="E4453" i="45"/>
  <c r="D4453" i="45"/>
  <c r="H4452" i="45"/>
  <c r="G4452" i="45"/>
  <c r="F4452" i="45"/>
  <c r="E4452" i="45"/>
  <c r="D4452" i="45"/>
  <c r="H4451" i="45"/>
  <c r="G4451" i="45"/>
  <c r="F4451" i="45"/>
  <c r="E4451" i="45"/>
  <c r="D4451" i="45"/>
  <c r="H4450" i="45"/>
  <c r="G4450" i="45"/>
  <c r="F4450" i="45"/>
  <c r="E4450" i="45"/>
  <c r="D4450" i="45"/>
  <c r="H4449" i="45"/>
  <c r="G4449" i="45"/>
  <c r="F4449" i="45"/>
  <c r="E4449" i="45"/>
  <c r="D4449" i="45"/>
  <c r="H4448" i="45"/>
  <c r="G4448" i="45"/>
  <c r="F4448" i="45"/>
  <c r="E4448" i="45"/>
  <c r="D4448" i="45"/>
  <c r="H4447" i="45"/>
  <c r="G4447" i="45"/>
  <c r="F4447" i="45"/>
  <c r="E4447" i="45"/>
  <c r="D4447" i="45"/>
  <c r="H4446" i="45"/>
  <c r="G4446" i="45"/>
  <c r="F4446" i="45"/>
  <c r="E4446" i="45"/>
  <c r="D4446" i="45"/>
  <c r="H4445" i="45"/>
  <c r="G4445" i="45"/>
  <c r="F4445" i="45"/>
  <c r="E4445" i="45"/>
  <c r="D4445" i="45"/>
  <c r="H4444" i="45"/>
  <c r="G4444" i="45"/>
  <c r="F4444" i="45"/>
  <c r="E4444" i="45"/>
  <c r="D4444" i="45"/>
  <c r="H4443" i="45"/>
  <c r="G4443" i="45"/>
  <c r="F4443" i="45"/>
  <c r="E4443" i="45"/>
  <c r="D4443" i="45"/>
  <c r="H4442" i="45"/>
  <c r="G4442" i="45"/>
  <c r="F4442" i="45"/>
  <c r="E4442" i="45"/>
  <c r="D4442" i="45"/>
  <c r="H4441" i="45"/>
  <c r="G4441" i="45"/>
  <c r="F4441" i="45"/>
  <c r="E4441" i="45"/>
  <c r="D4441" i="45"/>
  <c r="H4440" i="45"/>
  <c r="G4440" i="45"/>
  <c r="F4440" i="45"/>
  <c r="E4440" i="45"/>
  <c r="D4440" i="45"/>
  <c r="H4439" i="45"/>
  <c r="G4439" i="45"/>
  <c r="F4439" i="45"/>
  <c r="E4439" i="45"/>
  <c r="D4439" i="45"/>
  <c r="H4438" i="45"/>
  <c r="G4438" i="45"/>
  <c r="F4438" i="45"/>
  <c r="E4438" i="45"/>
  <c r="D4438" i="45"/>
  <c r="H4437" i="45"/>
  <c r="G4437" i="45"/>
  <c r="F4437" i="45"/>
  <c r="E4437" i="45"/>
  <c r="D4437" i="45"/>
  <c r="H4436" i="45"/>
  <c r="G4436" i="45"/>
  <c r="F4436" i="45"/>
  <c r="E4436" i="45"/>
  <c r="D4436" i="45"/>
  <c r="H4435" i="45"/>
  <c r="G4435" i="45"/>
  <c r="F4435" i="45"/>
  <c r="E4435" i="45"/>
  <c r="D4435" i="45"/>
  <c r="H4434" i="45"/>
  <c r="G4434" i="45"/>
  <c r="F4434" i="45"/>
  <c r="E4434" i="45"/>
  <c r="D4434" i="45"/>
  <c r="H4433" i="45"/>
  <c r="G4433" i="45"/>
  <c r="F4433" i="45"/>
  <c r="E4433" i="45"/>
  <c r="D4433" i="45"/>
  <c r="H4432" i="45"/>
  <c r="G4432" i="45"/>
  <c r="F4432" i="45"/>
  <c r="E4432" i="45"/>
  <c r="D4432" i="45"/>
  <c r="H4431" i="45"/>
  <c r="G4431" i="45"/>
  <c r="F4431" i="45"/>
  <c r="E4431" i="45"/>
  <c r="D4431" i="45"/>
  <c r="H4430" i="45"/>
  <c r="G4430" i="45"/>
  <c r="F4430" i="45"/>
  <c r="E4430" i="45"/>
  <c r="D4430" i="45"/>
  <c r="H4429" i="45"/>
  <c r="G4429" i="45"/>
  <c r="F4429" i="45"/>
  <c r="E4429" i="45"/>
  <c r="D4429" i="45"/>
  <c r="H4428" i="45"/>
  <c r="G4428" i="45"/>
  <c r="F4428" i="45"/>
  <c r="E4428" i="45"/>
  <c r="D4428" i="45"/>
  <c r="H4427" i="45"/>
  <c r="G4427" i="45"/>
  <c r="F4427" i="45"/>
  <c r="E4427" i="45"/>
  <c r="D4427" i="45"/>
  <c r="H4426" i="45"/>
  <c r="G4426" i="45"/>
  <c r="F4426" i="45"/>
  <c r="E4426" i="45"/>
  <c r="D4426" i="45"/>
  <c r="H4425" i="45"/>
  <c r="G4425" i="45"/>
  <c r="F4425" i="45"/>
  <c r="E4425" i="45"/>
  <c r="D4425" i="45"/>
  <c r="H4424" i="45"/>
  <c r="G4424" i="45"/>
  <c r="F4424" i="45"/>
  <c r="E4424" i="45"/>
  <c r="D4424" i="45"/>
  <c r="H4423" i="45"/>
  <c r="G4423" i="45"/>
  <c r="F4423" i="45"/>
  <c r="E4423" i="45"/>
  <c r="D4423" i="45"/>
  <c r="H4422" i="45"/>
  <c r="G4422" i="45"/>
  <c r="F4422" i="45"/>
  <c r="E4422" i="45"/>
  <c r="D4422" i="45"/>
  <c r="H4421" i="45"/>
  <c r="G4421" i="45"/>
  <c r="F4421" i="45"/>
  <c r="E4421" i="45"/>
  <c r="D4421" i="45"/>
  <c r="H4420" i="45"/>
  <c r="G4420" i="45"/>
  <c r="F4420" i="45"/>
  <c r="E4420" i="45"/>
  <c r="D4420" i="45"/>
  <c r="H4419" i="45"/>
  <c r="G4419" i="45"/>
  <c r="F4419" i="45"/>
  <c r="E4419" i="45"/>
  <c r="D4419" i="45"/>
  <c r="H4418" i="45"/>
  <c r="G4418" i="45"/>
  <c r="F4418" i="45"/>
  <c r="E4418" i="45"/>
  <c r="D4418" i="45"/>
  <c r="H4417" i="45"/>
  <c r="G4417" i="45"/>
  <c r="F4417" i="45"/>
  <c r="E4417" i="45"/>
  <c r="D4417" i="45"/>
  <c r="H4416" i="45"/>
  <c r="G4416" i="45"/>
  <c r="F4416" i="45"/>
  <c r="E4416" i="45"/>
  <c r="D4416" i="45"/>
  <c r="H4415" i="45"/>
  <c r="G4415" i="45"/>
  <c r="F4415" i="45"/>
  <c r="E4415" i="45"/>
  <c r="D4415" i="45"/>
  <c r="H4414" i="45"/>
  <c r="G4414" i="45"/>
  <c r="F4414" i="45"/>
  <c r="E4414" i="45"/>
  <c r="D4414" i="45"/>
  <c r="H4413" i="45"/>
  <c r="G4413" i="45"/>
  <c r="F4413" i="45"/>
  <c r="E4413" i="45"/>
  <c r="D4413" i="45"/>
  <c r="H4412" i="45"/>
  <c r="G4412" i="45"/>
  <c r="F4412" i="45"/>
  <c r="E4412" i="45"/>
  <c r="D4412" i="45"/>
  <c r="H4411" i="45"/>
  <c r="G4411" i="45"/>
  <c r="F4411" i="45"/>
  <c r="E4411" i="45"/>
  <c r="D4411" i="45"/>
  <c r="H4410" i="45"/>
  <c r="G4410" i="45"/>
  <c r="F4410" i="45"/>
  <c r="E4410" i="45"/>
  <c r="D4410" i="45"/>
  <c r="H4409" i="45"/>
  <c r="G4409" i="45"/>
  <c r="F4409" i="45"/>
  <c r="E4409" i="45"/>
  <c r="D4409" i="45"/>
  <c r="H4408" i="45"/>
  <c r="G4408" i="45"/>
  <c r="F4408" i="45"/>
  <c r="E4408" i="45"/>
  <c r="D4408" i="45"/>
  <c r="H4407" i="45"/>
  <c r="G4407" i="45"/>
  <c r="F4407" i="45"/>
  <c r="E4407" i="45"/>
  <c r="D4407" i="45"/>
  <c r="H4406" i="45"/>
  <c r="G4406" i="45"/>
  <c r="F4406" i="45"/>
  <c r="E4406" i="45"/>
  <c r="D4406" i="45"/>
  <c r="H4405" i="45"/>
  <c r="G4405" i="45"/>
  <c r="F4405" i="45"/>
  <c r="E4405" i="45"/>
  <c r="D4405" i="45"/>
  <c r="H4404" i="45"/>
  <c r="G4404" i="45"/>
  <c r="F4404" i="45"/>
  <c r="E4404" i="45"/>
  <c r="D4404" i="45"/>
  <c r="H4403" i="45"/>
  <c r="G4403" i="45"/>
  <c r="F4403" i="45"/>
  <c r="E4403" i="45"/>
  <c r="D4403" i="45"/>
  <c r="H4402" i="45"/>
  <c r="G4402" i="45"/>
  <c r="F4402" i="45"/>
  <c r="E4402" i="45"/>
  <c r="D4402" i="45"/>
  <c r="H4401" i="45"/>
  <c r="G4401" i="45"/>
  <c r="F4401" i="45"/>
  <c r="E4401" i="45"/>
  <c r="D4401" i="45"/>
  <c r="H4400" i="45"/>
  <c r="G4400" i="45"/>
  <c r="F4400" i="45"/>
  <c r="E4400" i="45"/>
  <c r="D4400" i="45"/>
  <c r="H4399" i="45"/>
  <c r="G4399" i="45"/>
  <c r="F4399" i="45"/>
  <c r="E4399" i="45"/>
  <c r="D4399" i="45"/>
  <c r="H4398" i="45"/>
  <c r="G4398" i="45"/>
  <c r="F4398" i="45"/>
  <c r="E4398" i="45"/>
  <c r="D4398" i="45"/>
  <c r="H4397" i="45"/>
  <c r="G4397" i="45"/>
  <c r="F4397" i="45"/>
  <c r="E4397" i="45"/>
  <c r="D4397" i="45"/>
  <c r="H4396" i="45"/>
  <c r="G4396" i="45"/>
  <c r="F4396" i="45"/>
  <c r="E4396" i="45"/>
  <c r="D4396" i="45"/>
  <c r="H4395" i="45"/>
  <c r="G4395" i="45"/>
  <c r="F4395" i="45"/>
  <c r="E4395" i="45"/>
  <c r="D4395" i="45"/>
  <c r="H4394" i="45"/>
  <c r="G4394" i="45"/>
  <c r="F4394" i="45"/>
  <c r="E4394" i="45"/>
  <c r="D4394" i="45"/>
  <c r="H4393" i="45"/>
  <c r="G4393" i="45"/>
  <c r="F4393" i="45"/>
  <c r="E4393" i="45"/>
  <c r="D4393" i="45"/>
  <c r="H4392" i="45"/>
  <c r="G4392" i="45"/>
  <c r="F4392" i="45"/>
  <c r="E4392" i="45"/>
  <c r="D4392" i="45"/>
  <c r="H4391" i="45"/>
  <c r="G4391" i="45"/>
  <c r="F4391" i="45"/>
  <c r="E4391" i="45"/>
  <c r="D4391" i="45"/>
  <c r="H4390" i="45"/>
  <c r="G4390" i="45"/>
  <c r="F4390" i="45"/>
  <c r="E4390" i="45"/>
  <c r="D4390" i="45"/>
  <c r="H4389" i="45"/>
  <c r="G4389" i="45"/>
  <c r="F4389" i="45"/>
  <c r="E4389" i="45"/>
  <c r="D4389" i="45"/>
  <c r="H4388" i="45"/>
  <c r="G4388" i="45"/>
  <c r="F4388" i="45"/>
  <c r="E4388" i="45"/>
  <c r="D4388" i="45"/>
  <c r="H4387" i="45"/>
  <c r="G4387" i="45"/>
  <c r="F4387" i="45"/>
  <c r="E4387" i="45"/>
  <c r="D4387" i="45"/>
  <c r="H4386" i="45"/>
  <c r="G4386" i="45"/>
  <c r="F4386" i="45"/>
  <c r="E4386" i="45"/>
  <c r="D4386" i="45"/>
  <c r="H4385" i="45"/>
  <c r="G4385" i="45"/>
  <c r="F4385" i="45"/>
  <c r="E4385" i="45"/>
  <c r="D4385" i="45"/>
  <c r="H4384" i="45"/>
  <c r="G4384" i="45"/>
  <c r="F4384" i="45"/>
  <c r="E4384" i="45"/>
  <c r="D4384" i="45"/>
  <c r="H4383" i="45"/>
  <c r="G4383" i="45"/>
  <c r="F4383" i="45"/>
  <c r="E4383" i="45"/>
  <c r="D4383" i="45"/>
  <c r="H4382" i="45"/>
  <c r="G4382" i="45"/>
  <c r="F4382" i="45"/>
  <c r="E4382" i="45"/>
  <c r="D4382" i="45"/>
  <c r="H4381" i="45"/>
  <c r="G4381" i="45"/>
  <c r="F4381" i="45"/>
  <c r="E4381" i="45"/>
  <c r="D4381" i="45"/>
  <c r="H4380" i="45"/>
  <c r="G4380" i="45"/>
  <c r="F4380" i="45"/>
  <c r="E4380" i="45"/>
  <c r="D4380" i="45"/>
  <c r="H4379" i="45"/>
  <c r="G4379" i="45"/>
  <c r="F4379" i="45"/>
  <c r="E4379" i="45"/>
  <c r="D4379" i="45"/>
  <c r="H4378" i="45"/>
  <c r="G4378" i="45"/>
  <c r="F4378" i="45"/>
  <c r="E4378" i="45"/>
  <c r="D4378" i="45"/>
  <c r="H4377" i="45"/>
  <c r="G4377" i="45"/>
  <c r="F4377" i="45"/>
  <c r="E4377" i="45"/>
  <c r="D4377" i="45"/>
  <c r="H4376" i="45"/>
  <c r="G4376" i="45"/>
  <c r="F4376" i="45"/>
  <c r="E4376" i="45"/>
  <c r="D4376" i="45"/>
  <c r="H4375" i="45"/>
  <c r="G4375" i="45"/>
  <c r="F4375" i="45"/>
  <c r="E4375" i="45"/>
  <c r="D4375" i="45"/>
  <c r="H4374" i="45"/>
  <c r="G4374" i="45"/>
  <c r="F4374" i="45"/>
  <c r="E4374" i="45"/>
  <c r="D4374" i="45"/>
  <c r="H4373" i="45"/>
  <c r="G4373" i="45"/>
  <c r="F4373" i="45"/>
  <c r="E4373" i="45"/>
  <c r="D4373" i="45"/>
  <c r="H4372" i="45"/>
  <c r="G4372" i="45"/>
  <c r="F4372" i="45"/>
  <c r="E4372" i="45"/>
  <c r="D4372" i="45"/>
  <c r="H4371" i="45"/>
  <c r="G4371" i="45"/>
  <c r="F4371" i="45"/>
  <c r="E4371" i="45"/>
  <c r="D4371" i="45"/>
  <c r="H4370" i="45"/>
  <c r="G4370" i="45"/>
  <c r="F4370" i="45"/>
  <c r="E4370" i="45"/>
  <c r="D4370" i="45"/>
  <c r="H4369" i="45"/>
  <c r="G4369" i="45"/>
  <c r="F4369" i="45"/>
  <c r="E4369" i="45"/>
  <c r="D4369" i="45"/>
  <c r="H4368" i="45"/>
  <c r="G4368" i="45"/>
  <c r="F4368" i="45"/>
  <c r="E4368" i="45"/>
  <c r="D4368" i="45"/>
  <c r="H4367" i="45"/>
  <c r="G4367" i="45"/>
  <c r="F4367" i="45"/>
  <c r="E4367" i="45"/>
  <c r="D4367" i="45"/>
  <c r="H4366" i="45"/>
  <c r="G4366" i="45"/>
  <c r="F4366" i="45"/>
  <c r="E4366" i="45"/>
  <c r="D4366" i="45"/>
  <c r="H4365" i="45"/>
  <c r="G4365" i="45"/>
  <c r="F4365" i="45"/>
  <c r="E4365" i="45"/>
  <c r="D4365" i="45"/>
  <c r="H4364" i="45"/>
  <c r="G4364" i="45"/>
  <c r="F4364" i="45"/>
  <c r="E4364" i="45"/>
  <c r="D4364" i="45"/>
  <c r="H4363" i="45"/>
  <c r="G4363" i="45"/>
  <c r="F4363" i="45"/>
  <c r="E4363" i="45"/>
  <c r="D4363" i="45"/>
  <c r="H4362" i="45"/>
  <c r="G4362" i="45"/>
  <c r="F4362" i="45"/>
  <c r="E4362" i="45"/>
  <c r="D4362" i="45"/>
  <c r="H4361" i="45"/>
  <c r="G4361" i="45"/>
  <c r="F4361" i="45"/>
  <c r="E4361" i="45"/>
  <c r="D4361" i="45"/>
  <c r="H4360" i="45"/>
  <c r="G4360" i="45"/>
  <c r="F4360" i="45"/>
  <c r="E4360" i="45"/>
  <c r="D4360" i="45"/>
  <c r="H4359" i="45"/>
  <c r="G4359" i="45"/>
  <c r="F4359" i="45"/>
  <c r="E4359" i="45"/>
  <c r="D4359" i="45"/>
  <c r="H4358" i="45"/>
  <c r="G4358" i="45"/>
  <c r="F4358" i="45"/>
  <c r="E4358" i="45"/>
  <c r="D4358" i="45"/>
  <c r="H4357" i="45"/>
  <c r="G4357" i="45"/>
  <c r="F4357" i="45"/>
  <c r="E4357" i="45"/>
  <c r="D4357" i="45"/>
  <c r="H4356" i="45"/>
  <c r="G4356" i="45"/>
  <c r="F4356" i="45"/>
  <c r="E4356" i="45"/>
  <c r="D4356" i="45"/>
  <c r="H4355" i="45"/>
  <c r="G4355" i="45"/>
  <c r="F4355" i="45"/>
  <c r="E4355" i="45"/>
  <c r="D4355" i="45"/>
  <c r="H4354" i="45"/>
  <c r="G4354" i="45"/>
  <c r="F4354" i="45"/>
  <c r="E4354" i="45"/>
  <c r="D4354" i="45"/>
  <c r="H4353" i="45"/>
  <c r="G4353" i="45"/>
  <c r="F4353" i="45"/>
  <c r="E4353" i="45"/>
  <c r="D4353" i="45"/>
  <c r="H4352" i="45"/>
  <c r="G4352" i="45"/>
  <c r="F4352" i="45"/>
  <c r="E4352" i="45"/>
  <c r="D4352" i="45"/>
  <c r="H4351" i="45"/>
  <c r="G4351" i="45"/>
  <c r="F4351" i="45"/>
  <c r="E4351" i="45"/>
  <c r="D4351" i="45"/>
  <c r="H4350" i="45"/>
  <c r="G4350" i="45"/>
  <c r="F4350" i="45"/>
  <c r="E4350" i="45"/>
  <c r="D4350" i="45"/>
  <c r="H4349" i="45"/>
  <c r="G4349" i="45"/>
  <c r="F4349" i="45"/>
  <c r="E4349" i="45"/>
  <c r="D4349" i="45"/>
  <c r="H4348" i="45"/>
  <c r="G4348" i="45"/>
  <c r="F4348" i="45"/>
  <c r="E4348" i="45"/>
  <c r="D4348" i="45"/>
  <c r="H4347" i="45"/>
  <c r="G4347" i="45"/>
  <c r="F4347" i="45"/>
  <c r="E4347" i="45"/>
  <c r="D4347" i="45"/>
  <c r="H4346" i="45"/>
  <c r="G4346" i="45"/>
  <c r="F4346" i="45"/>
  <c r="E4346" i="45"/>
  <c r="D4346" i="45"/>
  <c r="H4345" i="45"/>
  <c r="G4345" i="45"/>
  <c r="F4345" i="45"/>
  <c r="E4345" i="45"/>
  <c r="D4345" i="45"/>
  <c r="H4344" i="45"/>
  <c r="G4344" i="45"/>
  <c r="F4344" i="45"/>
  <c r="E4344" i="45"/>
  <c r="D4344" i="45"/>
  <c r="H4343" i="45"/>
  <c r="G4343" i="45"/>
  <c r="F4343" i="45"/>
  <c r="E4343" i="45"/>
  <c r="D4343" i="45"/>
  <c r="H4342" i="45"/>
  <c r="G4342" i="45"/>
  <c r="F4342" i="45"/>
  <c r="E4342" i="45"/>
  <c r="D4342" i="45"/>
  <c r="H4341" i="45"/>
  <c r="G4341" i="45"/>
  <c r="F4341" i="45"/>
  <c r="E4341" i="45"/>
  <c r="D4341" i="45"/>
  <c r="H4340" i="45"/>
  <c r="G4340" i="45"/>
  <c r="F4340" i="45"/>
  <c r="E4340" i="45"/>
  <c r="D4340" i="45"/>
  <c r="H4339" i="45"/>
  <c r="G4339" i="45"/>
  <c r="F4339" i="45"/>
  <c r="E4339" i="45"/>
  <c r="D4339" i="45"/>
  <c r="H4338" i="45"/>
  <c r="G4338" i="45"/>
  <c r="F4338" i="45"/>
  <c r="E4338" i="45"/>
  <c r="D4338" i="45"/>
  <c r="H4337" i="45"/>
  <c r="G4337" i="45"/>
  <c r="F4337" i="45"/>
  <c r="E4337" i="45"/>
  <c r="D4337" i="45"/>
  <c r="H4336" i="45"/>
  <c r="G4336" i="45"/>
  <c r="F4336" i="45"/>
  <c r="E4336" i="45"/>
  <c r="D4336" i="45"/>
  <c r="H4335" i="45"/>
  <c r="G4335" i="45"/>
  <c r="F4335" i="45"/>
  <c r="E4335" i="45"/>
  <c r="D4335" i="45"/>
  <c r="H4334" i="45"/>
  <c r="G4334" i="45"/>
  <c r="F4334" i="45"/>
  <c r="E4334" i="45"/>
  <c r="D4334" i="45"/>
  <c r="H4333" i="45"/>
  <c r="G4333" i="45"/>
  <c r="F4333" i="45"/>
  <c r="E4333" i="45"/>
  <c r="D4333" i="45"/>
  <c r="H4332" i="45"/>
  <c r="G4332" i="45"/>
  <c r="F4332" i="45"/>
  <c r="E4332" i="45"/>
  <c r="D4332" i="45"/>
  <c r="H4331" i="45"/>
  <c r="G4331" i="45"/>
  <c r="F4331" i="45"/>
  <c r="E4331" i="45"/>
  <c r="D4331" i="45"/>
  <c r="H4330" i="45"/>
  <c r="G4330" i="45"/>
  <c r="F4330" i="45"/>
  <c r="E4330" i="45"/>
  <c r="D4330" i="45"/>
  <c r="H4329" i="45"/>
  <c r="G4329" i="45"/>
  <c r="F4329" i="45"/>
  <c r="E4329" i="45"/>
  <c r="D4329" i="45"/>
  <c r="H4328" i="45"/>
  <c r="G4328" i="45"/>
  <c r="F4328" i="45"/>
  <c r="E4328" i="45"/>
  <c r="D4328" i="45"/>
  <c r="H4327" i="45"/>
  <c r="G4327" i="45"/>
  <c r="F4327" i="45"/>
  <c r="E4327" i="45"/>
  <c r="D4327" i="45"/>
  <c r="H4326" i="45"/>
  <c r="G4326" i="45"/>
  <c r="F4326" i="45"/>
  <c r="E4326" i="45"/>
  <c r="D4326" i="45"/>
  <c r="H4325" i="45"/>
  <c r="G4325" i="45"/>
  <c r="F4325" i="45"/>
  <c r="E4325" i="45"/>
  <c r="D4325" i="45"/>
  <c r="H4324" i="45"/>
  <c r="G4324" i="45"/>
  <c r="F4324" i="45"/>
  <c r="E4324" i="45"/>
  <c r="D4324" i="45"/>
  <c r="H4323" i="45"/>
  <c r="G4323" i="45"/>
  <c r="F4323" i="45"/>
  <c r="E4323" i="45"/>
  <c r="D4323" i="45"/>
  <c r="H4322" i="45"/>
  <c r="G4322" i="45"/>
  <c r="F4322" i="45"/>
  <c r="E4322" i="45"/>
  <c r="D4322" i="45"/>
  <c r="H4321" i="45"/>
  <c r="G4321" i="45"/>
  <c r="F4321" i="45"/>
  <c r="E4321" i="45"/>
  <c r="D4321" i="45"/>
  <c r="H4320" i="45"/>
  <c r="G4320" i="45"/>
  <c r="F4320" i="45"/>
  <c r="E4320" i="45"/>
  <c r="D4320" i="45"/>
  <c r="H4319" i="45"/>
  <c r="G4319" i="45"/>
  <c r="F4319" i="45"/>
  <c r="E4319" i="45"/>
  <c r="D4319" i="45"/>
  <c r="H4318" i="45"/>
  <c r="G4318" i="45"/>
  <c r="F4318" i="45"/>
  <c r="E4318" i="45"/>
  <c r="D4318" i="45"/>
  <c r="H4317" i="45"/>
  <c r="G4317" i="45"/>
  <c r="F4317" i="45"/>
  <c r="E4317" i="45"/>
  <c r="D4317" i="45"/>
  <c r="H4316" i="45"/>
  <c r="G4316" i="45"/>
  <c r="F4316" i="45"/>
  <c r="E4316" i="45"/>
  <c r="D4316" i="45"/>
  <c r="H4315" i="45"/>
  <c r="G4315" i="45"/>
  <c r="F4315" i="45"/>
  <c r="E4315" i="45"/>
  <c r="D4315" i="45"/>
  <c r="H4314" i="45"/>
  <c r="G4314" i="45"/>
  <c r="F4314" i="45"/>
  <c r="E4314" i="45"/>
  <c r="D4314" i="45"/>
  <c r="H4313" i="45"/>
  <c r="G4313" i="45"/>
  <c r="F4313" i="45"/>
  <c r="E4313" i="45"/>
  <c r="D4313" i="45"/>
  <c r="H4312" i="45"/>
  <c r="G4312" i="45"/>
  <c r="F4312" i="45"/>
  <c r="E4312" i="45"/>
  <c r="D4312" i="45"/>
  <c r="H4311" i="45"/>
  <c r="G4311" i="45"/>
  <c r="F4311" i="45"/>
  <c r="E4311" i="45"/>
  <c r="D4311" i="45"/>
  <c r="H4310" i="45"/>
  <c r="G4310" i="45"/>
  <c r="F4310" i="45"/>
  <c r="E4310" i="45"/>
  <c r="D4310" i="45"/>
  <c r="H4309" i="45"/>
  <c r="G4309" i="45"/>
  <c r="F4309" i="45"/>
  <c r="E4309" i="45"/>
  <c r="D4309" i="45"/>
  <c r="H4308" i="45"/>
  <c r="G4308" i="45"/>
  <c r="F4308" i="45"/>
  <c r="E4308" i="45"/>
  <c r="D4308" i="45"/>
  <c r="H4307" i="45"/>
  <c r="G4307" i="45"/>
  <c r="F4307" i="45"/>
  <c r="E4307" i="45"/>
  <c r="D4307" i="45"/>
  <c r="H4306" i="45"/>
  <c r="G4306" i="45"/>
  <c r="F4306" i="45"/>
  <c r="E4306" i="45"/>
  <c r="D4306" i="45"/>
  <c r="H4305" i="45"/>
  <c r="G4305" i="45"/>
  <c r="F4305" i="45"/>
  <c r="E4305" i="45"/>
  <c r="D4305" i="45"/>
  <c r="H4304" i="45"/>
  <c r="G4304" i="45"/>
  <c r="F4304" i="45"/>
  <c r="E4304" i="45"/>
  <c r="D4304" i="45"/>
  <c r="H4303" i="45"/>
  <c r="G4303" i="45"/>
  <c r="F4303" i="45"/>
  <c r="E4303" i="45"/>
  <c r="D4303" i="45"/>
  <c r="H4302" i="45"/>
  <c r="G4302" i="45"/>
  <c r="F4302" i="45"/>
  <c r="E4302" i="45"/>
  <c r="D4302" i="45"/>
  <c r="H4301" i="45"/>
  <c r="G4301" i="45"/>
  <c r="F4301" i="45"/>
  <c r="E4301" i="45"/>
  <c r="D4301" i="45"/>
  <c r="H4300" i="45"/>
  <c r="G4300" i="45"/>
  <c r="F4300" i="45"/>
  <c r="E4300" i="45"/>
  <c r="D4300" i="45"/>
  <c r="H4299" i="45"/>
  <c r="G4299" i="45"/>
  <c r="F4299" i="45"/>
  <c r="E4299" i="45"/>
  <c r="D4299" i="45"/>
  <c r="H4298" i="45"/>
  <c r="G4298" i="45"/>
  <c r="F4298" i="45"/>
  <c r="E4298" i="45"/>
  <c r="D4298" i="45"/>
  <c r="H4297" i="45"/>
  <c r="G4297" i="45"/>
  <c r="F4297" i="45"/>
  <c r="E4297" i="45"/>
  <c r="D4297" i="45"/>
  <c r="H4296" i="45"/>
  <c r="G4296" i="45"/>
  <c r="F4296" i="45"/>
  <c r="E4296" i="45"/>
  <c r="D4296" i="45"/>
  <c r="H4295" i="45"/>
  <c r="G4295" i="45"/>
  <c r="F4295" i="45"/>
  <c r="E4295" i="45"/>
  <c r="D4295" i="45"/>
  <c r="H4294" i="45"/>
  <c r="G4294" i="45"/>
  <c r="F4294" i="45"/>
  <c r="E4294" i="45"/>
  <c r="D4294" i="45"/>
  <c r="H4293" i="45"/>
  <c r="G4293" i="45"/>
  <c r="F4293" i="45"/>
  <c r="E4293" i="45"/>
  <c r="D4293" i="45"/>
  <c r="H4292" i="45"/>
  <c r="G4292" i="45"/>
  <c r="F4292" i="45"/>
  <c r="E4292" i="45"/>
  <c r="D4292" i="45"/>
  <c r="H4291" i="45"/>
  <c r="G4291" i="45"/>
  <c r="F4291" i="45"/>
  <c r="E4291" i="45"/>
  <c r="D4291" i="45"/>
  <c r="H4290" i="45"/>
  <c r="G4290" i="45"/>
  <c r="F4290" i="45"/>
  <c r="E4290" i="45"/>
  <c r="D4290" i="45"/>
  <c r="H4289" i="45"/>
  <c r="G4289" i="45"/>
  <c r="F4289" i="45"/>
  <c r="E4289" i="45"/>
  <c r="D4289" i="45"/>
  <c r="H4288" i="45"/>
  <c r="G4288" i="45"/>
  <c r="F4288" i="45"/>
  <c r="E4288" i="45"/>
  <c r="D4288" i="45"/>
  <c r="H4287" i="45"/>
  <c r="G4287" i="45"/>
  <c r="F4287" i="45"/>
  <c r="E4287" i="45"/>
  <c r="D4287" i="45"/>
  <c r="H4286" i="45"/>
  <c r="G4286" i="45"/>
  <c r="F4286" i="45"/>
  <c r="E4286" i="45"/>
  <c r="D4286" i="45"/>
  <c r="H4285" i="45"/>
  <c r="G4285" i="45"/>
  <c r="F4285" i="45"/>
  <c r="E4285" i="45"/>
  <c r="D4285" i="45"/>
  <c r="H4284" i="45"/>
  <c r="G4284" i="45"/>
  <c r="F4284" i="45"/>
  <c r="E4284" i="45"/>
  <c r="D4284" i="45"/>
  <c r="H4283" i="45"/>
  <c r="G4283" i="45"/>
  <c r="F4283" i="45"/>
  <c r="E4283" i="45"/>
  <c r="D4283" i="45"/>
  <c r="H4282" i="45"/>
  <c r="G4282" i="45"/>
  <c r="F4282" i="45"/>
  <c r="E4282" i="45"/>
  <c r="D4282" i="45"/>
  <c r="H4281" i="45"/>
  <c r="G4281" i="45"/>
  <c r="F4281" i="45"/>
  <c r="E4281" i="45"/>
  <c r="D4281" i="45"/>
  <c r="H4280" i="45"/>
  <c r="G4280" i="45"/>
  <c r="F4280" i="45"/>
  <c r="E4280" i="45"/>
  <c r="D4280" i="45"/>
  <c r="H4279" i="45"/>
  <c r="G4279" i="45"/>
  <c r="F4279" i="45"/>
  <c r="E4279" i="45"/>
  <c r="D4279" i="45"/>
  <c r="H4278" i="45"/>
  <c r="G4278" i="45"/>
  <c r="F4278" i="45"/>
  <c r="E4278" i="45"/>
  <c r="D4278" i="45"/>
  <c r="H4277" i="45"/>
  <c r="G4277" i="45"/>
  <c r="F4277" i="45"/>
  <c r="E4277" i="45"/>
  <c r="D4277" i="45"/>
  <c r="H4276" i="45"/>
  <c r="G4276" i="45"/>
  <c r="F4276" i="45"/>
  <c r="E4276" i="45"/>
  <c r="D4276" i="45"/>
  <c r="H4275" i="45"/>
  <c r="G4275" i="45"/>
  <c r="F4275" i="45"/>
  <c r="E4275" i="45"/>
  <c r="D4275" i="45"/>
  <c r="H4274" i="45"/>
  <c r="G4274" i="45"/>
  <c r="F4274" i="45"/>
  <c r="E4274" i="45"/>
  <c r="D4274" i="45"/>
  <c r="H4273" i="45"/>
  <c r="G4273" i="45"/>
  <c r="F4273" i="45"/>
  <c r="E4273" i="45"/>
  <c r="D4273" i="45"/>
  <c r="H4272" i="45"/>
  <c r="G4272" i="45"/>
  <c r="F4272" i="45"/>
  <c r="E4272" i="45"/>
  <c r="D4272" i="45"/>
  <c r="H4271" i="45"/>
  <c r="G4271" i="45"/>
  <c r="F4271" i="45"/>
  <c r="E4271" i="45"/>
  <c r="D4271" i="45"/>
  <c r="H4270" i="45"/>
  <c r="G4270" i="45"/>
  <c r="F4270" i="45"/>
  <c r="E4270" i="45"/>
  <c r="D4270" i="45"/>
  <c r="H4269" i="45"/>
  <c r="G4269" i="45"/>
  <c r="F4269" i="45"/>
  <c r="E4269" i="45"/>
  <c r="D4269" i="45"/>
  <c r="H4268" i="45"/>
  <c r="G4268" i="45"/>
  <c r="F4268" i="45"/>
  <c r="E4268" i="45"/>
  <c r="D4268" i="45"/>
  <c r="H4267" i="45"/>
  <c r="G4267" i="45"/>
  <c r="F4267" i="45"/>
  <c r="E4267" i="45"/>
  <c r="D4267" i="45"/>
  <c r="H4266" i="45"/>
  <c r="G4266" i="45"/>
  <c r="F4266" i="45"/>
  <c r="E4266" i="45"/>
  <c r="D4266" i="45"/>
  <c r="H4265" i="45"/>
  <c r="G4265" i="45"/>
  <c r="F4265" i="45"/>
  <c r="E4265" i="45"/>
  <c r="D4265" i="45"/>
  <c r="H4264" i="45"/>
  <c r="G4264" i="45"/>
  <c r="F4264" i="45"/>
  <c r="E4264" i="45"/>
  <c r="D4264" i="45"/>
  <c r="H4263" i="45"/>
  <c r="G4263" i="45"/>
  <c r="F4263" i="45"/>
  <c r="E4263" i="45"/>
  <c r="D4263" i="45"/>
  <c r="H4262" i="45"/>
  <c r="G4262" i="45"/>
  <c r="F4262" i="45"/>
  <c r="E4262" i="45"/>
  <c r="D4262" i="45"/>
  <c r="H4261" i="45"/>
  <c r="G4261" i="45"/>
  <c r="F4261" i="45"/>
  <c r="E4261" i="45"/>
  <c r="D4261" i="45"/>
  <c r="H4260" i="45"/>
  <c r="G4260" i="45"/>
  <c r="F4260" i="45"/>
  <c r="E4260" i="45"/>
  <c r="D4260" i="45"/>
  <c r="H4259" i="45"/>
  <c r="G4259" i="45"/>
  <c r="F4259" i="45"/>
  <c r="E4259" i="45"/>
  <c r="D4259" i="45"/>
  <c r="H4258" i="45"/>
  <c r="G4258" i="45"/>
  <c r="F4258" i="45"/>
  <c r="E4258" i="45"/>
  <c r="D4258" i="45"/>
  <c r="H4257" i="45"/>
  <c r="G4257" i="45"/>
  <c r="F4257" i="45"/>
  <c r="E4257" i="45"/>
  <c r="D4257" i="45"/>
  <c r="H4256" i="45"/>
  <c r="G4256" i="45"/>
  <c r="F4256" i="45"/>
  <c r="E4256" i="45"/>
  <c r="D4256" i="45"/>
  <c r="H4255" i="45"/>
  <c r="G4255" i="45"/>
  <c r="F4255" i="45"/>
  <c r="E4255" i="45"/>
  <c r="D4255" i="45"/>
  <c r="H4254" i="45"/>
  <c r="G4254" i="45"/>
  <c r="F4254" i="45"/>
  <c r="E4254" i="45"/>
  <c r="D4254" i="45"/>
  <c r="H4253" i="45"/>
  <c r="G4253" i="45"/>
  <c r="F4253" i="45"/>
  <c r="E4253" i="45"/>
  <c r="D4253" i="45"/>
  <c r="H4252" i="45"/>
  <c r="G4252" i="45"/>
  <c r="F4252" i="45"/>
  <c r="E4252" i="45"/>
  <c r="D4252" i="45"/>
  <c r="H4251" i="45"/>
  <c r="G4251" i="45"/>
  <c r="F4251" i="45"/>
  <c r="E4251" i="45"/>
  <c r="D4251" i="45"/>
  <c r="H4250" i="45"/>
  <c r="G4250" i="45"/>
  <c r="F4250" i="45"/>
  <c r="E4250" i="45"/>
  <c r="D4250" i="45"/>
  <c r="H4249" i="45"/>
  <c r="G4249" i="45"/>
  <c r="F4249" i="45"/>
  <c r="E4249" i="45"/>
  <c r="D4249" i="45"/>
  <c r="H4248" i="45"/>
  <c r="G4248" i="45"/>
  <c r="F4248" i="45"/>
  <c r="E4248" i="45"/>
  <c r="D4248" i="45"/>
  <c r="H4247" i="45"/>
  <c r="G4247" i="45"/>
  <c r="F4247" i="45"/>
  <c r="E4247" i="45"/>
  <c r="D4247" i="45"/>
  <c r="H4246" i="45"/>
  <c r="G4246" i="45"/>
  <c r="F4246" i="45"/>
  <c r="E4246" i="45"/>
  <c r="D4246" i="45"/>
  <c r="H4245" i="45"/>
  <c r="G4245" i="45"/>
  <c r="F4245" i="45"/>
  <c r="E4245" i="45"/>
  <c r="D4245" i="45"/>
  <c r="H4244" i="45"/>
  <c r="G4244" i="45"/>
  <c r="F4244" i="45"/>
  <c r="E4244" i="45"/>
  <c r="D4244" i="45"/>
  <c r="H4243" i="45"/>
  <c r="G4243" i="45"/>
  <c r="F4243" i="45"/>
  <c r="E4243" i="45"/>
  <c r="D4243" i="45"/>
  <c r="H4242" i="45"/>
  <c r="G4242" i="45"/>
  <c r="F4242" i="45"/>
  <c r="E4242" i="45"/>
  <c r="D4242" i="45"/>
  <c r="H4241" i="45"/>
  <c r="G4241" i="45"/>
  <c r="F4241" i="45"/>
  <c r="E4241" i="45"/>
  <c r="D4241" i="45"/>
  <c r="H4240" i="45"/>
  <c r="G4240" i="45"/>
  <c r="F4240" i="45"/>
  <c r="E4240" i="45"/>
  <c r="D4240" i="45"/>
  <c r="H4239" i="45"/>
  <c r="G4239" i="45"/>
  <c r="F4239" i="45"/>
  <c r="E4239" i="45"/>
  <c r="D4239" i="45"/>
  <c r="H4238" i="45"/>
  <c r="G4238" i="45"/>
  <c r="F4238" i="45"/>
  <c r="E4238" i="45"/>
  <c r="D4238" i="45"/>
  <c r="H4237" i="45"/>
  <c r="G4237" i="45"/>
  <c r="F4237" i="45"/>
  <c r="E4237" i="45"/>
  <c r="D4237" i="45"/>
  <c r="H4236" i="45"/>
  <c r="G4236" i="45"/>
  <c r="F4236" i="45"/>
  <c r="E4236" i="45"/>
  <c r="D4236" i="45"/>
  <c r="H4235" i="45"/>
  <c r="G4235" i="45"/>
  <c r="F4235" i="45"/>
  <c r="E4235" i="45"/>
  <c r="D4235" i="45"/>
  <c r="H4234" i="45"/>
  <c r="G4234" i="45"/>
  <c r="F4234" i="45"/>
  <c r="E4234" i="45"/>
  <c r="D4234" i="45"/>
  <c r="H4233" i="45"/>
  <c r="G4233" i="45"/>
  <c r="F4233" i="45"/>
  <c r="E4233" i="45"/>
  <c r="D4233" i="45"/>
  <c r="H4232" i="45"/>
  <c r="G4232" i="45"/>
  <c r="F4232" i="45"/>
  <c r="E4232" i="45"/>
  <c r="D4232" i="45"/>
  <c r="H4231" i="45"/>
  <c r="G4231" i="45"/>
  <c r="F4231" i="45"/>
  <c r="E4231" i="45"/>
  <c r="D4231" i="45"/>
  <c r="H4230" i="45"/>
  <c r="G4230" i="45"/>
  <c r="F4230" i="45"/>
  <c r="E4230" i="45"/>
  <c r="D4230" i="45"/>
  <c r="H4229" i="45"/>
  <c r="G4229" i="45"/>
  <c r="F4229" i="45"/>
  <c r="E4229" i="45"/>
  <c r="D4229" i="45"/>
  <c r="H4228" i="45"/>
  <c r="G4228" i="45"/>
  <c r="F4228" i="45"/>
  <c r="E4228" i="45"/>
  <c r="D4228" i="45"/>
  <c r="H4227" i="45"/>
  <c r="G4227" i="45"/>
  <c r="F4227" i="45"/>
  <c r="E4227" i="45"/>
  <c r="D4227" i="45"/>
  <c r="H4226" i="45"/>
  <c r="G4226" i="45"/>
  <c r="F4226" i="45"/>
  <c r="E4226" i="45"/>
  <c r="D4226" i="45"/>
  <c r="H4225" i="45"/>
  <c r="G4225" i="45"/>
  <c r="F4225" i="45"/>
  <c r="E4225" i="45"/>
  <c r="D4225" i="45"/>
  <c r="H4224" i="45"/>
  <c r="G4224" i="45"/>
  <c r="F4224" i="45"/>
  <c r="E4224" i="45"/>
  <c r="D4224" i="45"/>
  <c r="H4223" i="45"/>
  <c r="G4223" i="45"/>
  <c r="F4223" i="45"/>
  <c r="E4223" i="45"/>
  <c r="D4223" i="45"/>
  <c r="H4222" i="45"/>
  <c r="G4222" i="45"/>
  <c r="F4222" i="45"/>
  <c r="E4222" i="45"/>
  <c r="D4222" i="45"/>
  <c r="H4221" i="45"/>
  <c r="G4221" i="45"/>
  <c r="F4221" i="45"/>
  <c r="E4221" i="45"/>
  <c r="D4221" i="45"/>
  <c r="H4220" i="45"/>
  <c r="G4220" i="45"/>
  <c r="F4220" i="45"/>
  <c r="E4220" i="45"/>
  <c r="D4220" i="45"/>
  <c r="H4219" i="45"/>
  <c r="G4219" i="45"/>
  <c r="F4219" i="45"/>
  <c r="E4219" i="45"/>
  <c r="D4219" i="45"/>
  <c r="H4218" i="45"/>
  <c r="G4218" i="45"/>
  <c r="F4218" i="45"/>
  <c r="E4218" i="45"/>
  <c r="D4218" i="45"/>
  <c r="H4217" i="45"/>
  <c r="G4217" i="45"/>
  <c r="F4217" i="45"/>
  <c r="E4217" i="45"/>
  <c r="D4217" i="45"/>
  <c r="H4216" i="45"/>
  <c r="G4216" i="45"/>
  <c r="F4216" i="45"/>
  <c r="E4216" i="45"/>
  <c r="D4216" i="45"/>
  <c r="H4215" i="45"/>
  <c r="G4215" i="45"/>
  <c r="F4215" i="45"/>
  <c r="E4215" i="45"/>
  <c r="D4215" i="45"/>
  <c r="H4214" i="45"/>
  <c r="G4214" i="45"/>
  <c r="F4214" i="45"/>
  <c r="E4214" i="45"/>
  <c r="D4214" i="45"/>
  <c r="H4213" i="45"/>
  <c r="G4213" i="45"/>
  <c r="F4213" i="45"/>
  <c r="E4213" i="45"/>
  <c r="D4213" i="45"/>
  <c r="H4212" i="45"/>
  <c r="G4212" i="45"/>
  <c r="F4212" i="45"/>
  <c r="E4212" i="45"/>
  <c r="D4212" i="45"/>
  <c r="H4211" i="45"/>
  <c r="G4211" i="45"/>
  <c r="F4211" i="45"/>
  <c r="E4211" i="45"/>
  <c r="D4211" i="45"/>
  <c r="H4210" i="45"/>
  <c r="G4210" i="45"/>
  <c r="F4210" i="45"/>
  <c r="E4210" i="45"/>
  <c r="D4210" i="45"/>
  <c r="H4209" i="45"/>
  <c r="G4209" i="45"/>
  <c r="F4209" i="45"/>
  <c r="E4209" i="45"/>
  <c r="D4209" i="45"/>
  <c r="H4208" i="45"/>
  <c r="G4208" i="45"/>
  <c r="F4208" i="45"/>
  <c r="E4208" i="45"/>
  <c r="D4208" i="45"/>
  <c r="H4207" i="45"/>
  <c r="G4207" i="45"/>
  <c r="F4207" i="45"/>
  <c r="E4207" i="45"/>
  <c r="D4207" i="45"/>
  <c r="H4206" i="45"/>
  <c r="G4206" i="45"/>
  <c r="F4206" i="45"/>
  <c r="E4206" i="45"/>
  <c r="D4206" i="45"/>
  <c r="H4205" i="45"/>
  <c r="G4205" i="45"/>
  <c r="F4205" i="45"/>
  <c r="E4205" i="45"/>
  <c r="D4205" i="45"/>
  <c r="H4204" i="45"/>
  <c r="G4204" i="45"/>
  <c r="F4204" i="45"/>
  <c r="E4204" i="45"/>
  <c r="D4204" i="45"/>
  <c r="H4203" i="45"/>
  <c r="G4203" i="45"/>
  <c r="F4203" i="45"/>
  <c r="E4203" i="45"/>
  <c r="D4203" i="45"/>
  <c r="H4202" i="45"/>
  <c r="G4202" i="45"/>
  <c r="F4202" i="45"/>
  <c r="E4202" i="45"/>
  <c r="D4202" i="45"/>
  <c r="H4201" i="45"/>
  <c r="G4201" i="45"/>
  <c r="F4201" i="45"/>
  <c r="E4201" i="45"/>
  <c r="D4201" i="45"/>
  <c r="H4200" i="45"/>
  <c r="G4200" i="45"/>
  <c r="F4200" i="45"/>
  <c r="E4200" i="45"/>
  <c r="D4200" i="45"/>
  <c r="H4199" i="45"/>
  <c r="G4199" i="45"/>
  <c r="F4199" i="45"/>
  <c r="E4199" i="45"/>
  <c r="D4199" i="45"/>
  <c r="H4198" i="45"/>
  <c r="G4198" i="45"/>
  <c r="F4198" i="45"/>
  <c r="E4198" i="45"/>
  <c r="D4198" i="45"/>
  <c r="H4197" i="45"/>
  <c r="G4197" i="45"/>
  <c r="F4197" i="45"/>
  <c r="E4197" i="45"/>
  <c r="D4197" i="45"/>
  <c r="H4196" i="45"/>
  <c r="G4196" i="45"/>
  <c r="F4196" i="45"/>
  <c r="E4196" i="45"/>
  <c r="D4196" i="45"/>
  <c r="H4195" i="45"/>
  <c r="G4195" i="45"/>
  <c r="F4195" i="45"/>
  <c r="E4195" i="45"/>
  <c r="D4195" i="45"/>
  <c r="H4194" i="45"/>
  <c r="G4194" i="45"/>
  <c r="F4194" i="45"/>
  <c r="E4194" i="45"/>
  <c r="D4194" i="45"/>
  <c r="H4193" i="45"/>
  <c r="G4193" i="45"/>
  <c r="F4193" i="45"/>
  <c r="E4193" i="45"/>
  <c r="D4193" i="45"/>
  <c r="H4192" i="45"/>
  <c r="G4192" i="45"/>
  <c r="F4192" i="45"/>
  <c r="E4192" i="45"/>
  <c r="D4192" i="45"/>
  <c r="H4191" i="45"/>
  <c r="G4191" i="45"/>
  <c r="F4191" i="45"/>
  <c r="E4191" i="45"/>
  <c r="D4191" i="45"/>
  <c r="H4190" i="45"/>
  <c r="G4190" i="45"/>
  <c r="F4190" i="45"/>
  <c r="E4190" i="45"/>
  <c r="D4190" i="45"/>
  <c r="H4189" i="45"/>
  <c r="G4189" i="45"/>
  <c r="F4189" i="45"/>
  <c r="E4189" i="45"/>
  <c r="D4189" i="45"/>
  <c r="H4188" i="45"/>
  <c r="G4188" i="45"/>
  <c r="F4188" i="45"/>
  <c r="E4188" i="45"/>
  <c r="D4188" i="45"/>
  <c r="H4187" i="45"/>
  <c r="G4187" i="45"/>
  <c r="F4187" i="45"/>
  <c r="E4187" i="45"/>
  <c r="D4187" i="45"/>
  <c r="H4186" i="45"/>
  <c r="G4186" i="45"/>
  <c r="F4186" i="45"/>
  <c r="E4186" i="45"/>
  <c r="D4186" i="45"/>
  <c r="H4185" i="45"/>
  <c r="G4185" i="45"/>
  <c r="F4185" i="45"/>
  <c r="E4185" i="45"/>
  <c r="D4185" i="45"/>
  <c r="H4184" i="45"/>
  <c r="G4184" i="45"/>
  <c r="F4184" i="45"/>
  <c r="E4184" i="45"/>
  <c r="D4184" i="45"/>
  <c r="H4183" i="45"/>
  <c r="G4183" i="45"/>
  <c r="F4183" i="45"/>
  <c r="E4183" i="45"/>
  <c r="D4183" i="45"/>
  <c r="H4182" i="45"/>
  <c r="G4182" i="45"/>
  <c r="F4182" i="45"/>
  <c r="E4182" i="45"/>
  <c r="D4182" i="45"/>
  <c r="H4181" i="45"/>
  <c r="G4181" i="45"/>
  <c r="F4181" i="45"/>
  <c r="E4181" i="45"/>
  <c r="D4181" i="45"/>
  <c r="H4180" i="45"/>
  <c r="G4180" i="45"/>
  <c r="F4180" i="45"/>
  <c r="E4180" i="45"/>
  <c r="D4180" i="45"/>
  <c r="H4179" i="45"/>
  <c r="G4179" i="45"/>
  <c r="F4179" i="45"/>
  <c r="E4179" i="45"/>
  <c r="D4179" i="45"/>
  <c r="H4178" i="45"/>
  <c r="G4178" i="45"/>
  <c r="F4178" i="45"/>
  <c r="E4178" i="45"/>
  <c r="D4178" i="45"/>
  <c r="H4177" i="45"/>
  <c r="G4177" i="45"/>
  <c r="F4177" i="45"/>
  <c r="E4177" i="45"/>
  <c r="D4177" i="45"/>
  <c r="H4176" i="45"/>
  <c r="G4176" i="45"/>
  <c r="F4176" i="45"/>
  <c r="E4176" i="45"/>
  <c r="D4176" i="45"/>
  <c r="H4175" i="45"/>
  <c r="G4175" i="45"/>
  <c r="F4175" i="45"/>
  <c r="E4175" i="45"/>
  <c r="D4175" i="45"/>
  <c r="H4174" i="45"/>
  <c r="G4174" i="45"/>
  <c r="F4174" i="45"/>
  <c r="E4174" i="45"/>
  <c r="D4174" i="45"/>
  <c r="H4173" i="45"/>
  <c r="G4173" i="45"/>
  <c r="F4173" i="45"/>
  <c r="E4173" i="45"/>
  <c r="D4173" i="45"/>
  <c r="H4172" i="45"/>
  <c r="G4172" i="45"/>
  <c r="F4172" i="45"/>
  <c r="E4172" i="45"/>
  <c r="D4172" i="45"/>
  <c r="H4171" i="45"/>
  <c r="G4171" i="45"/>
  <c r="F4171" i="45"/>
  <c r="E4171" i="45"/>
  <c r="D4171" i="45"/>
  <c r="H4170" i="45"/>
  <c r="G4170" i="45"/>
  <c r="F4170" i="45"/>
  <c r="E4170" i="45"/>
  <c r="D4170" i="45"/>
  <c r="H4169" i="45"/>
  <c r="G4169" i="45"/>
  <c r="F4169" i="45"/>
  <c r="E4169" i="45"/>
  <c r="D4169" i="45"/>
  <c r="H4168" i="45"/>
  <c r="G4168" i="45"/>
  <c r="F4168" i="45"/>
  <c r="E4168" i="45"/>
  <c r="D4168" i="45"/>
  <c r="H4167" i="45"/>
  <c r="G4167" i="45"/>
  <c r="F4167" i="45"/>
  <c r="E4167" i="45"/>
  <c r="D4167" i="45"/>
  <c r="H4166" i="45"/>
  <c r="G4166" i="45"/>
  <c r="F4166" i="45"/>
  <c r="E4166" i="45"/>
  <c r="D4166" i="45"/>
  <c r="H4165" i="45"/>
  <c r="G4165" i="45"/>
  <c r="F4165" i="45"/>
  <c r="E4165" i="45"/>
  <c r="D4165" i="45"/>
  <c r="H4164" i="45"/>
  <c r="G4164" i="45"/>
  <c r="F4164" i="45"/>
  <c r="E4164" i="45"/>
  <c r="D4164" i="45"/>
  <c r="H4163" i="45"/>
  <c r="G4163" i="45"/>
  <c r="F4163" i="45"/>
  <c r="E4163" i="45"/>
  <c r="D4163" i="45"/>
  <c r="H4162" i="45"/>
  <c r="G4162" i="45"/>
  <c r="F4162" i="45"/>
  <c r="E4162" i="45"/>
  <c r="D4162" i="45"/>
  <c r="H4161" i="45"/>
  <c r="G4161" i="45"/>
  <c r="F4161" i="45"/>
  <c r="E4161" i="45"/>
  <c r="D4161" i="45"/>
  <c r="H4160" i="45"/>
  <c r="G4160" i="45"/>
  <c r="F4160" i="45"/>
  <c r="E4160" i="45"/>
  <c r="D4160" i="45"/>
  <c r="H4159" i="45"/>
  <c r="G4159" i="45"/>
  <c r="F4159" i="45"/>
  <c r="E4159" i="45"/>
  <c r="D4159" i="45"/>
  <c r="H4158" i="45"/>
  <c r="G4158" i="45"/>
  <c r="F4158" i="45"/>
  <c r="E4158" i="45"/>
  <c r="D4158" i="45"/>
  <c r="H4157" i="45"/>
  <c r="G4157" i="45"/>
  <c r="F4157" i="45"/>
  <c r="E4157" i="45"/>
  <c r="D4157" i="45"/>
  <c r="H4156" i="45"/>
  <c r="G4156" i="45"/>
  <c r="F4156" i="45"/>
  <c r="E4156" i="45"/>
  <c r="D4156" i="45"/>
  <c r="H4155" i="45"/>
  <c r="G4155" i="45"/>
  <c r="F4155" i="45"/>
  <c r="E4155" i="45"/>
  <c r="D4155" i="45"/>
  <c r="H4154" i="45"/>
  <c r="G4154" i="45"/>
  <c r="F4154" i="45"/>
  <c r="E4154" i="45"/>
  <c r="D4154" i="45"/>
  <c r="H4153" i="45"/>
  <c r="G4153" i="45"/>
  <c r="F4153" i="45"/>
  <c r="E4153" i="45"/>
  <c r="D4153" i="45"/>
  <c r="H4152" i="45"/>
  <c r="G4152" i="45"/>
  <c r="F4152" i="45"/>
  <c r="E4152" i="45"/>
  <c r="D4152" i="45"/>
  <c r="H4151" i="45"/>
  <c r="G4151" i="45"/>
  <c r="F4151" i="45"/>
  <c r="E4151" i="45"/>
  <c r="D4151" i="45"/>
  <c r="H4150" i="45"/>
  <c r="G4150" i="45"/>
  <c r="F4150" i="45"/>
  <c r="E4150" i="45"/>
  <c r="D4150" i="45"/>
  <c r="H4149" i="45"/>
  <c r="G4149" i="45"/>
  <c r="F4149" i="45"/>
  <c r="E4149" i="45"/>
  <c r="D4149" i="45"/>
  <c r="H4148" i="45"/>
  <c r="G4148" i="45"/>
  <c r="F4148" i="45"/>
  <c r="E4148" i="45"/>
  <c r="D4148" i="45"/>
  <c r="H4147" i="45"/>
  <c r="G4147" i="45"/>
  <c r="F4147" i="45"/>
  <c r="E4147" i="45"/>
  <c r="D4147" i="45"/>
  <c r="H4146" i="45"/>
  <c r="G4146" i="45"/>
  <c r="F4146" i="45"/>
  <c r="E4146" i="45"/>
  <c r="D4146" i="45"/>
  <c r="H4145" i="45"/>
  <c r="G4145" i="45"/>
  <c r="F4145" i="45"/>
  <c r="E4145" i="45"/>
  <c r="D4145" i="45"/>
  <c r="H4144" i="45"/>
  <c r="G4144" i="45"/>
  <c r="F4144" i="45"/>
  <c r="E4144" i="45"/>
  <c r="D4144" i="45"/>
  <c r="H4143" i="45"/>
  <c r="G4143" i="45"/>
  <c r="F4143" i="45"/>
  <c r="E4143" i="45"/>
  <c r="D4143" i="45"/>
  <c r="H4142" i="45"/>
  <c r="G4142" i="45"/>
  <c r="F4142" i="45"/>
  <c r="E4142" i="45"/>
  <c r="D4142" i="45"/>
  <c r="H4141" i="45"/>
  <c r="G4141" i="45"/>
  <c r="F4141" i="45"/>
  <c r="E4141" i="45"/>
  <c r="D4141" i="45"/>
  <c r="H4140" i="45"/>
  <c r="G4140" i="45"/>
  <c r="F4140" i="45"/>
  <c r="E4140" i="45"/>
  <c r="D4140" i="45"/>
  <c r="H4139" i="45"/>
  <c r="G4139" i="45"/>
  <c r="F4139" i="45"/>
  <c r="E4139" i="45"/>
  <c r="D4139" i="45"/>
  <c r="H4138" i="45"/>
  <c r="G4138" i="45"/>
  <c r="F4138" i="45"/>
  <c r="E4138" i="45"/>
  <c r="D4138" i="45"/>
  <c r="H4137" i="45"/>
  <c r="G4137" i="45"/>
  <c r="F4137" i="45"/>
  <c r="E4137" i="45"/>
  <c r="D4137" i="45"/>
  <c r="H4136" i="45"/>
  <c r="G4136" i="45"/>
  <c r="F4136" i="45"/>
  <c r="E4136" i="45"/>
  <c r="D4136" i="45"/>
  <c r="H4135" i="45"/>
  <c r="G4135" i="45"/>
  <c r="F4135" i="45"/>
  <c r="E4135" i="45"/>
  <c r="D4135" i="45"/>
  <c r="H4134" i="45"/>
  <c r="G4134" i="45"/>
  <c r="F4134" i="45"/>
  <c r="E4134" i="45"/>
  <c r="D4134" i="45"/>
  <c r="H4133" i="45"/>
  <c r="G4133" i="45"/>
  <c r="F4133" i="45"/>
  <c r="E4133" i="45"/>
  <c r="D4133" i="45"/>
  <c r="H4132" i="45"/>
  <c r="G4132" i="45"/>
  <c r="F4132" i="45"/>
  <c r="E4132" i="45"/>
  <c r="D4132" i="45"/>
  <c r="H4131" i="45"/>
  <c r="G4131" i="45"/>
  <c r="F4131" i="45"/>
  <c r="E4131" i="45"/>
  <c r="D4131" i="45"/>
  <c r="H4130" i="45"/>
  <c r="G4130" i="45"/>
  <c r="F4130" i="45"/>
  <c r="E4130" i="45"/>
  <c r="D4130" i="45"/>
  <c r="H4129" i="45"/>
  <c r="G4129" i="45"/>
  <c r="F4129" i="45"/>
  <c r="E4129" i="45"/>
  <c r="D4129" i="45"/>
  <c r="H4128" i="45"/>
  <c r="G4128" i="45"/>
  <c r="F4128" i="45"/>
  <c r="E4128" i="45"/>
  <c r="D4128" i="45"/>
  <c r="H4127" i="45"/>
  <c r="G4127" i="45"/>
  <c r="F4127" i="45"/>
  <c r="E4127" i="45"/>
  <c r="D4127" i="45"/>
  <c r="H4126" i="45"/>
  <c r="G4126" i="45"/>
  <c r="F4126" i="45"/>
  <c r="E4126" i="45"/>
  <c r="D4126" i="45"/>
  <c r="H4125" i="45"/>
  <c r="G4125" i="45"/>
  <c r="F4125" i="45"/>
  <c r="E4125" i="45"/>
  <c r="D4125" i="45"/>
  <c r="H4124" i="45"/>
  <c r="G4124" i="45"/>
  <c r="F4124" i="45"/>
  <c r="E4124" i="45"/>
  <c r="D4124" i="45"/>
  <c r="H4123" i="45"/>
  <c r="G4123" i="45"/>
  <c r="F4123" i="45"/>
  <c r="E4123" i="45"/>
  <c r="D4123" i="45"/>
  <c r="H4122" i="45"/>
  <c r="G4122" i="45"/>
  <c r="F4122" i="45"/>
  <c r="E4122" i="45"/>
  <c r="D4122" i="45"/>
  <c r="H4121" i="45"/>
  <c r="G4121" i="45"/>
  <c r="F4121" i="45"/>
  <c r="E4121" i="45"/>
  <c r="D4121" i="45"/>
  <c r="H4120" i="45"/>
  <c r="G4120" i="45"/>
  <c r="F4120" i="45"/>
  <c r="E4120" i="45"/>
  <c r="D4120" i="45"/>
  <c r="H4119" i="45"/>
  <c r="G4119" i="45"/>
  <c r="F4119" i="45"/>
  <c r="E4119" i="45"/>
  <c r="D4119" i="45"/>
  <c r="H4118" i="45"/>
  <c r="G4118" i="45"/>
  <c r="F4118" i="45"/>
  <c r="E4118" i="45"/>
  <c r="D4118" i="45"/>
  <c r="H4117" i="45"/>
  <c r="G4117" i="45"/>
  <c r="F4117" i="45"/>
  <c r="E4117" i="45"/>
  <c r="D4117" i="45"/>
  <c r="H4116" i="45"/>
  <c r="G4116" i="45"/>
  <c r="F4116" i="45"/>
  <c r="E4116" i="45"/>
  <c r="D4116" i="45"/>
  <c r="H4115" i="45"/>
  <c r="G4115" i="45"/>
  <c r="F4115" i="45"/>
  <c r="E4115" i="45"/>
  <c r="D4115" i="45"/>
  <c r="H4114" i="45"/>
  <c r="G4114" i="45"/>
  <c r="F4114" i="45"/>
  <c r="E4114" i="45"/>
  <c r="D4114" i="45"/>
  <c r="H4113" i="45"/>
  <c r="G4113" i="45"/>
  <c r="F4113" i="45"/>
  <c r="E4113" i="45"/>
  <c r="D4113" i="45"/>
  <c r="H4112" i="45"/>
  <c r="G4112" i="45"/>
  <c r="F4112" i="45"/>
  <c r="E4112" i="45"/>
  <c r="D4112" i="45"/>
  <c r="H4111" i="45"/>
  <c r="G4111" i="45"/>
  <c r="F4111" i="45"/>
  <c r="E4111" i="45"/>
  <c r="D4111" i="45"/>
  <c r="H4110" i="45"/>
  <c r="G4110" i="45"/>
  <c r="F4110" i="45"/>
  <c r="E4110" i="45"/>
  <c r="D4110" i="45"/>
  <c r="H4109" i="45"/>
  <c r="G4109" i="45"/>
  <c r="F4109" i="45"/>
  <c r="E4109" i="45"/>
  <c r="D4109" i="45"/>
  <c r="H4108" i="45"/>
  <c r="G4108" i="45"/>
  <c r="F4108" i="45"/>
  <c r="E4108" i="45"/>
  <c r="D4108" i="45"/>
  <c r="H4107" i="45"/>
  <c r="G4107" i="45"/>
  <c r="F4107" i="45"/>
  <c r="E4107" i="45"/>
  <c r="D4107" i="45"/>
  <c r="H4106" i="45"/>
  <c r="G4106" i="45"/>
  <c r="F4106" i="45"/>
  <c r="E4106" i="45"/>
  <c r="D4106" i="45"/>
  <c r="H4105" i="45"/>
  <c r="G4105" i="45"/>
  <c r="F4105" i="45"/>
  <c r="E4105" i="45"/>
  <c r="D4105" i="45"/>
  <c r="H4104" i="45"/>
  <c r="G4104" i="45"/>
  <c r="F4104" i="45"/>
  <c r="E4104" i="45"/>
  <c r="D4104" i="45"/>
  <c r="H4103" i="45"/>
  <c r="G4103" i="45"/>
  <c r="F4103" i="45"/>
  <c r="E4103" i="45"/>
  <c r="D4103" i="45"/>
  <c r="H4102" i="45"/>
  <c r="G4102" i="45"/>
  <c r="F4102" i="45"/>
  <c r="E4102" i="45"/>
  <c r="D4102" i="45"/>
  <c r="H4101" i="45"/>
  <c r="G4101" i="45"/>
  <c r="F4101" i="45"/>
  <c r="E4101" i="45"/>
  <c r="D4101" i="45"/>
  <c r="H4100" i="45"/>
  <c r="G4100" i="45"/>
  <c r="F4100" i="45"/>
  <c r="E4100" i="45"/>
  <c r="D4100" i="45"/>
  <c r="H4099" i="45"/>
  <c r="G4099" i="45"/>
  <c r="F4099" i="45"/>
  <c r="E4099" i="45"/>
  <c r="D4099" i="45"/>
  <c r="H4098" i="45"/>
  <c r="G4098" i="45"/>
  <c r="F4098" i="45"/>
  <c r="E4098" i="45"/>
  <c r="D4098" i="45"/>
  <c r="H4097" i="45"/>
  <c r="G4097" i="45"/>
  <c r="F4097" i="45"/>
  <c r="E4097" i="45"/>
  <c r="D4097" i="45"/>
  <c r="H4096" i="45"/>
  <c r="G4096" i="45"/>
  <c r="F4096" i="45"/>
  <c r="E4096" i="45"/>
  <c r="D4096" i="45"/>
  <c r="H4095" i="45"/>
  <c r="G4095" i="45"/>
  <c r="F4095" i="45"/>
  <c r="E4095" i="45"/>
  <c r="D4095" i="45"/>
  <c r="H4094" i="45"/>
  <c r="G4094" i="45"/>
  <c r="F4094" i="45"/>
  <c r="E4094" i="45"/>
  <c r="D4094" i="45"/>
  <c r="H4093" i="45"/>
  <c r="G4093" i="45"/>
  <c r="F4093" i="45"/>
  <c r="E4093" i="45"/>
  <c r="D4093" i="45"/>
  <c r="H4092" i="45"/>
  <c r="G4092" i="45"/>
  <c r="F4092" i="45"/>
  <c r="E4092" i="45"/>
  <c r="D4092" i="45"/>
  <c r="H4091" i="45"/>
  <c r="G4091" i="45"/>
  <c r="F4091" i="45"/>
  <c r="E4091" i="45"/>
  <c r="D4091" i="45"/>
  <c r="H4090" i="45"/>
  <c r="G4090" i="45"/>
  <c r="F4090" i="45"/>
  <c r="E4090" i="45"/>
  <c r="D4090" i="45"/>
  <c r="H4089" i="45"/>
  <c r="G4089" i="45"/>
  <c r="F4089" i="45"/>
  <c r="E4089" i="45"/>
  <c r="D4089" i="45"/>
  <c r="H4088" i="45"/>
  <c r="G4088" i="45"/>
  <c r="F4088" i="45"/>
  <c r="E4088" i="45"/>
  <c r="D4088" i="45"/>
  <c r="H4087" i="45"/>
  <c r="G4087" i="45"/>
  <c r="F4087" i="45"/>
  <c r="E4087" i="45"/>
  <c r="D4087" i="45"/>
  <c r="H4086" i="45"/>
  <c r="G4086" i="45"/>
  <c r="F4086" i="45"/>
  <c r="E4086" i="45"/>
  <c r="D4086" i="45"/>
  <c r="H4085" i="45"/>
  <c r="G4085" i="45"/>
  <c r="F4085" i="45"/>
  <c r="E4085" i="45"/>
  <c r="D4085" i="45"/>
  <c r="H4084" i="45"/>
  <c r="G4084" i="45"/>
  <c r="F4084" i="45"/>
  <c r="E4084" i="45"/>
  <c r="D4084" i="45"/>
  <c r="H4083" i="45"/>
  <c r="G4083" i="45"/>
  <c r="F4083" i="45"/>
  <c r="E4083" i="45"/>
  <c r="D4083" i="45"/>
  <c r="H4082" i="45"/>
  <c r="G4082" i="45"/>
  <c r="F4082" i="45"/>
  <c r="E4082" i="45"/>
  <c r="D4082" i="45"/>
  <c r="H4081" i="45"/>
  <c r="G4081" i="45"/>
  <c r="F4081" i="45"/>
  <c r="E4081" i="45"/>
  <c r="D4081" i="45"/>
  <c r="H4080" i="45"/>
  <c r="G4080" i="45"/>
  <c r="F4080" i="45"/>
  <c r="E4080" i="45"/>
  <c r="D4080" i="45"/>
  <c r="H4079" i="45"/>
  <c r="G4079" i="45"/>
  <c r="F4079" i="45"/>
  <c r="E4079" i="45"/>
  <c r="D4079" i="45"/>
  <c r="H4078" i="45"/>
  <c r="G4078" i="45"/>
  <c r="F4078" i="45"/>
  <c r="E4078" i="45"/>
  <c r="D4078" i="45"/>
  <c r="H4077" i="45"/>
  <c r="G4077" i="45"/>
  <c r="F4077" i="45"/>
  <c r="E4077" i="45"/>
  <c r="D4077" i="45"/>
  <c r="H4076" i="45"/>
  <c r="G4076" i="45"/>
  <c r="F4076" i="45"/>
  <c r="E4076" i="45"/>
  <c r="D4076" i="45"/>
  <c r="H4075" i="45"/>
  <c r="G4075" i="45"/>
  <c r="F4075" i="45"/>
  <c r="E4075" i="45"/>
  <c r="D4075" i="45"/>
  <c r="H4074" i="45"/>
  <c r="G4074" i="45"/>
  <c r="F4074" i="45"/>
  <c r="E4074" i="45"/>
  <c r="D4074" i="45"/>
  <c r="H4073" i="45"/>
  <c r="G4073" i="45"/>
  <c r="F4073" i="45"/>
  <c r="E4073" i="45"/>
  <c r="D4073" i="45"/>
  <c r="H4072" i="45"/>
  <c r="G4072" i="45"/>
  <c r="F4072" i="45"/>
  <c r="E4072" i="45"/>
  <c r="D4072" i="45"/>
  <c r="H4071" i="45"/>
  <c r="G4071" i="45"/>
  <c r="F4071" i="45"/>
  <c r="E4071" i="45"/>
  <c r="D4071" i="45"/>
  <c r="H4070" i="45"/>
  <c r="G4070" i="45"/>
  <c r="F4070" i="45"/>
  <c r="E4070" i="45"/>
  <c r="D4070" i="45"/>
  <c r="H4069" i="45"/>
  <c r="G4069" i="45"/>
  <c r="F4069" i="45"/>
  <c r="E4069" i="45"/>
  <c r="D4069" i="45"/>
  <c r="H4068" i="45"/>
  <c r="G4068" i="45"/>
  <c r="F4068" i="45"/>
  <c r="E4068" i="45"/>
  <c r="D4068" i="45"/>
  <c r="H4067" i="45"/>
  <c r="G4067" i="45"/>
  <c r="F4067" i="45"/>
  <c r="E4067" i="45"/>
  <c r="D4067" i="45"/>
  <c r="H4066" i="45"/>
  <c r="G4066" i="45"/>
  <c r="F4066" i="45"/>
  <c r="E4066" i="45"/>
  <c r="D4066" i="45"/>
  <c r="H4065" i="45"/>
  <c r="G4065" i="45"/>
  <c r="F4065" i="45"/>
  <c r="E4065" i="45"/>
  <c r="D4065" i="45"/>
  <c r="H4064" i="45"/>
  <c r="G4064" i="45"/>
  <c r="F4064" i="45"/>
  <c r="E4064" i="45"/>
  <c r="D4064" i="45"/>
  <c r="H4063" i="45"/>
  <c r="G4063" i="45"/>
  <c r="F4063" i="45"/>
  <c r="E4063" i="45"/>
  <c r="D4063" i="45"/>
  <c r="H4062" i="45"/>
  <c r="G4062" i="45"/>
  <c r="F4062" i="45"/>
  <c r="E4062" i="45"/>
  <c r="D4062" i="45"/>
  <c r="H4061" i="45"/>
  <c r="G4061" i="45"/>
  <c r="F4061" i="45"/>
  <c r="E4061" i="45"/>
  <c r="D4061" i="45"/>
  <c r="H4060" i="45"/>
  <c r="G4060" i="45"/>
  <c r="F4060" i="45"/>
  <c r="E4060" i="45"/>
  <c r="D4060" i="45"/>
  <c r="H4059" i="45"/>
  <c r="G4059" i="45"/>
  <c r="F4059" i="45"/>
  <c r="E4059" i="45"/>
  <c r="D4059" i="45"/>
  <c r="H4058" i="45"/>
  <c r="G4058" i="45"/>
  <c r="F4058" i="45"/>
  <c r="E4058" i="45"/>
  <c r="D4058" i="45"/>
  <c r="H4057" i="45"/>
  <c r="G4057" i="45"/>
  <c r="F4057" i="45"/>
  <c r="E4057" i="45"/>
  <c r="D4057" i="45"/>
  <c r="H4056" i="45"/>
  <c r="G4056" i="45"/>
  <c r="F4056" i="45"/>
  <c r="E4056" i="45"/>
  <c r="D4056" i="45"/>
  <c r="H4055" i="45"/>
  <c r="G4055" i="45"/>
  <c r="F4055" i="45"/>
  <c r="E4055" i="45"/>
  <c r="D4055" i="45"/>
  <c r="H4054" i="45"/>
  <c r="G4054" i="45"/>
  <c r="F4054" i="45"/>
  <c r="E4054" i="45"/>
  <c r="D4054" i="45"/>
  <c r="H4053" i="45"/>
  <c r="G4053" i="45"/>
  <c r="F4053" i="45"/>
  <c r="E4053" i="45"/>
  <c r="D4053" i="45"/>
  <c r="H4052" i="45"/>
  <c r="G4052" i="45"/>
  <c r="F4052" i="45"/>
  <c r="E4052" i="45"/>
  <c r="D4052" i="45"/>
  <c r="H4051" i="45"/>
  <c r="G4051" i="45"/>
  <c r="F4051" i="45"/>
  <c r="E4051" i="45"/>
  <c r="D4051" i="45"/>
  <c r="H4050" i="45"/>
  <c r="G4050" i="45"/>
  <c r="F4050" i="45"/>
  <c r="E4050" i="45"/>
  <c r="D4050" i="45"/>
  <c r="H4049" i="45"/>
  <c r="G4049" i="45"/>
  <c r="F4049" i="45"/>
  <c r="E4049" i="45"/>
  <c r="D4049" i="45"/>
  <c r="H4048" i="45"/>
  <c r="G4048" i="45"/>
  <c r="F4048" i="45"/>
  <c r="E4048" i="45"/>
  <c r="D4048" i="45"/>
  <c r="H4047" i="45"/>
  <c r="G4047" i="45"/>
  <c r="F4047" i="45"/>
  <c r="E4047" i="45"/>
  <c r="D4047" i="45"/>
  <c r="H4046" i="45"/>
  <c r="G4046" i="45"/>
  <c r="F4046" i="45"/>
  <c r="E4046" i="45"/>
  <c r="D4046" i="45"/>
  <c r="H4045" i="45"/>
  <c r="G4045" i="45"/>
  <c r="F4045" i="45"/>
  <c r="E4045" i="45"/>
  <c r="D4045" i="45"/>
  <c r="H4044" i="45"/>
  <c r="G4044" i="45"/>
  <c r="F4044" i="45"/>
  <c r="E4044" i="45"/>
  <c r="D4044" i="45"/>
  <c r="H4043" i="45"/>
  <c r="G4043" i="45"/>
  <c r="F4043" i="45"/>
  <c r="E4043" i="45"/>
  <c r="D4043" i="45"/>
  <c r="H4042" i="45"/>
  <c r="G4042" i="45"/>
  <c r="F4042" i="45"/>
  <c r="E4042" i="45"/>
  <c r="D4042" i="45"/>
  <c r="H4041" i="45"/>
  <c r="G4041" i="45"/>
  <c r="F4041" i="45"/>
  <c r="E4041" i="45"/>
  <c r="D4041" i="45"/>
  <c r="H4040" i="45"/>
  <c r="G4040" i="45"/>
  <c r="F4040" i="45"/>
  <c r="E4040" i="45"/>
  <c r="D4040" i="45"/>
  <c r="H4039" i="45"/>
  <c r="G4039" i="45"/>
  <c r="F4039" i="45"/>
  <c r="E4039" i="45"/>
  <c r="D4039" i="45"/>
  <c r="H4038" i="45"/>
  <c r="G4038" i="45"/>
  <c r="F4038" i="45"/>
  <c r="E4038" i="45"/>
  <c r="D4038" i="45"/>
  <c r="H4037" i="45"/>
  <c r="G4037" i="45"/>
  <c r="F4037" i="45"/>
  <c r="E4037" i="45"/>
  <c r="D4037" i="45"/>
  <c r="H4036" i="45"/>
  <c r="G4036" i="45"/>
  <c r="F4036" i="45"/>
  <c r="E4036" i="45"/>
  <c r="D4036" i="45"/>
  <c r="H4035" i="45"/>
  <c r="G4035" i="45"/>
  <c r="F4035" i="45"/>
  <c r="E4035" i="45"/>
  <c r="D4035" i="45"/>
  <c r="H4034" i="45"/>
  <c r="G4034" i="45"/>
  <c r="F4034" i="45"/>
  <c r="E4034" i="45"/>
  <c r="D4034" i="45"/>
  <c r="H4033" i="45"/>
  <c r="G4033" i="45"/>
  <c r="F4033" i="45"/>
  <c r="E4033" i="45"/>
  <c r="D4033" i="45"/>
  <c r="H4032" i="45"/>
  <c r="G4032" i="45"/>
  <c r="F4032" i="45"/>
  <c r="E4032" i="45"/>
  <c r="D4032" i="45"/>
  <c r="H4031" i="45"/>
  <c r="G4031" i="45"/>
  <c r="F4031" i="45"/>
  <c r="E4031" i="45"/>
  <c r="D4031" i="45"/>
  <c r="H4030" i="45"/>
  <c r="G4030" i="45"/>
  <c r="F4030" i="45"/>
  <c r="E4030" i="45"/>
  <c r="D4030" i="45"/>
  <c r="H4029" i="45"/>
  <c r="G4029" i="45"/>
  <c r="F4029" i="45"/>
  <c r="E4029" i="45"/>
  <c r="D4029" i="45"/>
  <c r="H4028" i="45"/>
  <c r="G4028" i="45"/>
  <c r="F4028" i="45"/>
  <c r="E4028" i="45"/>
  <c r="D4028" i="45"/>
  <c r="H4027" i="45"/>
  <c r="G4027" i="45"/>
  <c r="F4027" i="45"/>
  <c r="E4027" i="45"/>
  <c r="D4027" i="45"/>
  <c r="H4026" i="45"/>
  <c r="G4026" i="45"/>
  <c r="F4026" i="45"/>
  <c r="E4026" i="45"/>
  <c r="D4026" i="45"/>
  <c r="H4025" i="45"/>
  <c r="G4025" i="45"/>
  <c r="F4025" i="45"/>
  <c r="E4025" i="45"/>
  <c r="D4025" i="45"/>
  <c r="H4024" i="45"/>
  <c r="G4024" i="45"/>
  <c r="F4024" i="45"/>
  <c r="E4024" i="45"/>
  <c r="D4024" i="45"/>
  <c r="H4023" i="45"/>
  <c r="G4023" i="45"/>
  <c r="F4023" i="45"/>
  <c r="E4023" i="45"/>
  <c r="D4023" i="45"/>
  <c r="H4022" i="45"/>
  <c r="G4022" i="45"/>
  <c r="F4022" i="45"/>
  <c r="E4022" i="45"/>
  <c r="D4022" i="45"/>
  <c r="H4021" i="45"/>
  <c r="G4021" i="45"/>
  <c r="F4021" i="45"/>
  <c r="E4021" i="45"/>
  <c r="D4021" i="45"/>
  <c r="H4020" i="45"/>
  <c r="G4020" i="45"/>
  <c r="F4020" i="45"/>
  <c r="E4020" i="45"/>
  <c r="D4020" i="45"/>
  <c r="H4019" i="45"/>
  <c r="G4019" i="45"/>
  <c r="F4019" i="45"/>
  <c r="E4019" i="45"/>
  <c r="D4019" i="45"/>
  <c r="H4018" i="45"/>
  <c r="G4018" i="45"/>
  <c r="F4018" i="45"/>
  <c r="E4018" i="45"/>
  <c r="D4018" i="45"/>
  <c r="H4017" i="45"/>
  <c r="G4017" i="45"/>
  <c r="F4017" i="45"/>
  <c r="E4017" i="45"/>
  <c r="D4017" i="45"/>
  <c r="H4016" i="45"/>
  <c r="G4016" i="45"/>
  <c r="F4016" i="45"/>
  <c r="E4016" i="45"/>
  <c r="D4016" i="45"/>
  <c r="H4015" i="45"/>
  <c r="G4015" i="45"/>
  <c r="F4015" i="45"/>
  <c r="E4015" i="45"/>
  <c r="D4015" i="45"/>
  <c r="H4014" i="45"/>
  <c r="G4014" i="45"/>
  <c r="F4014" i="45"/>
  <c r="E4014" i="45"/>
  <c r="D4014" i="45"/>
  <c r="H4013" i="45"/>
  <c r="G4013" i="45"/>
  <c r="F4013" i="45"/>
  <c r="E4013" i="45"/>
  <c r="D4013" i="45"/>
  <c r="H4012" i="45"/>
  <c r="G4012" i="45"/>
  <c r="F4012" i="45"/>
  <c r="E4012" i="45"/>
  <c r="D4012" i="45"/>
  <c r="H4011" i="45"/>
  <c r="G4011" i="45"/>
  <c r="F4011" i="45"/>
  <c r="E4011" i="45"/>
  <c r="D4011" i="45"/>
  <c r="H4010" i="45"/>
  <c r="G4010" i="45"/>
  <c r="F4010" i="45"/>
  <c r="E4010" i="45"/>
  <c r="D4010" i="45"/>
  <c r="H4009" i="45"/>
  <c r="G4009" i="45"/>
  <c r="F4009" i="45"/>
  <c r="E4009" i="45"/>
  <c r="D4009" i="45"/>
  <c r="H4008" i="45"/>
  <c r="G4008" i="45"/>
  <c r="F4008" i="45"/>
  <c r="E4008" i="45"/>
  <c r="D4008" i="45"/>
  <c r="H4007" i="45"/>
  <c r="G4007" i="45"/>
  <c r="F4007" i="45"/>
  <c r="E4007" i="45"/>
  <c r="D4007" i="45"/>
  <c r="H4006" i="45"/>
  <c r="G4006" i="45"/>
  <c r="F4006" i="45"/>
  <c r="E4006" i="45"/>
  <c r="D4006" i="45"/>
  <c r="H4005" i="45"/>
  <c r="G4005" i="45"/>
  <c r="F4005" i="45"/>
  <c r="E4005" i="45"/>
  <c r="D4005" i="45"/>
  <c r="H4004" i="45"/>
  <c r="G4004" i="45"/>
  <c r="F4004" i="45"/>
  <c r="E4004" i="45"/>
  <c r="D4004" i="45"/>
  <c r="H4003" i="45"/>
  <c r="G4003" i="45"/>
  <c r="F4003" i="45"/>
  <c r="E4003" i="45"/>
  <c r="D4003" i="45"/>
  <c r="H4002" i="45"/>
  <c r="G4002" i="45"/>
  <c r="F4002" i="45"/>
  <c r="E4002" i="45"/>
  <c r="D4002" i="45"/>
  <c r="H4001" i="45"/>
  <c r="G4001" i="45"/>
  <c r="F4001" i="45"/>
  <c r="E4001" i="45"/>
  <c r="D4001" i="45"/>
  <c r="H4000" i="45"/>
  <c r="G4000" i="45"/>
  <c r="F4000" i="45"/>
  <c r="E4000" i="45"/>
  <c r="D4000" i="45"/>
  <c r="H3999" i="45"/>
  <c r="G3999" i="45"/>
  <c r="F3999" i="45"/>
  <c r="E3999" i="45"/>
  <c r="D3999" i="45"/>
  <c r="H3998" i="45"/>
  <c r="G3998" i="45"/>
  <c r="F3998" i="45"/>
  <c r="E3998" i="45"/>
  <c r="D3998" i="45"/>
  <c r="H3997" i="45"/>
  <c r="G3997" i="45"/>
  <c r="F3997" i="45"/>
  <c r="E3997" i="45"/>
  <c r="D3997" i="45"/>
  <c r="H3996" i="45"/>
  <c r="G3996" i="45"/>
  <c r="F3996" i="45"/>
  <c r="E3996" i="45"/>
  <c r="D3996" i="45"/>
  <c r="H3995" i="45"/>
  <c r="G3995" i="45"/>
  <c r="F3995" i="45"/>
  <c r="E3995" i="45"/>
  <c r="D3995" i="45"/>
  <c r="H3994" i="45"/>
  <c r="G3994" i="45"/>
  <c r="F3994" i="45"/>
  <c r="E3994" i="45"/>
  <c r="D3994" i="45"/>
  <c r="H3993" i="45"/>
  <c r="G3993" i="45"/>
  <c r="F3993" i="45"/>
  <c r="E3993" i="45"/>
  <c r="D3993" i="45"/>
  <c r="H3992" i="45"/>
  <c r="G3992" i="45"/>
  <c r="F3992" i="45"/>
  <c r="E3992" i="45"/>
  <c r="D3992" i="45"/>
  <c r="H3991" i="45"/>
  <c r="G3991" i="45"/>
  <c r="F3991" i="45"/>
  <c r="E3991" i="45"/>
  <c r="D3991" i="45"/>
  <c r="H3990" i="45"/>
  <c r="G3990" i="45"/>
  <c r="F3990" i="45"/>
  <c r="E3990" i="45"/>
  <c r="D3990" i="45"/>
  <c r="H3989" i="45"/>
  <c r="G3989" i="45"/>
  <c r="F3989" i="45"/>
  <c r="E3989" i="45"/>
  <c r="D3989" i="45"/>
  <c r="H3988" i="45"/>
  <c r="G3988" i="45"/>
  <c r="F3988" i="45"/>
  <c r="E3988" i="45"/>
  <c r="D3988" i="45"/>
  <c r="H3987" i="45"/>
  <c r="G3987" i="45"/>
  <c r="F3987" i="45"/>
  <c r="E3987" i="45"/>
  <c r="D3987" i="45"/>
  <c r="H3986" i="45"/>
  <c r="G3986" i="45"/>
  <c r="F3986" i="45"/>
  <c r="E3986" i="45"/>
  <c r="D3986" i="45"/>
  <c r="H3985" i="45"/>
  <c r="G3985" i="45"/>
  <c r="F3985" i="45"/>
  <c r="E3985" i="45"/>
  <c r="D3985" i="45"/>
  <c r="H3984" i="45"/>
  <c r="G3984" i="45"/>
  <c r="F3984" i="45"/>
  <c r="E3984" i="45"/>
  <c r="D3984" i="45"/>
  <c r="H3983" i="45"/>
  <c r="G3983" i="45"/>
  <c r="F3983" i="45"/>
  <c r="E3983" i="45"/>
  <c r="D3983" i="45"/>
  <c r="H3982" i="45"/>
  <c r="G3982" i="45"/>
  <c r="F3982" i="45"/>
  <c r="E3982" i="45"/>
  <c r="D3982" i="45"/>
  <c r="H3981" i="45"/>
  <c r="G3981" i="45"/>
  <c r="F3981" i="45"/>
  <c r="E3981" i="45"/>
  <c r="D3981" i="45"/>
  <c r="H3980" i="45"/>
  <c r="G3980" i="45"/>
  <c r="F3980" i="45"/>
  <c r="E3980" i="45"/>
  <c r="D3980" i="45"/>
  <c r="H3979" i="45"/>
  <c r="G3979" i="45"/>
  <c r="F3979" i="45"/>
  <c r="E3979" i="45"/>
  <c r="D3979" i="45"/>
  <c r="H3978" i="45"/>
  <c r="G3978" i="45"/>
  <c r="F3978" i="45"/>
  <c r="E3978" i="45"/>
  <c r="D3978" i="45"/>
  <c r="H3977" i="45"/>
  <c r="G3977" i="45"/>
  <c r="F3977" i="45"/>
  <c r="E3977" i="45"/>
  <c r="D3977" i="45"/>
  <c r="H3976" i="45"/>
  <c r="G3976" i="45"/>
  <c r="F3976" i="45"/>
  <c r="E3976" i="45"/>
  <c r="D3976" i="45"/>
  <c r="H3975" i="45"/>
  <c r="G3975" i="45"/>
  <c r="F3975" i="45"/>
  <c r="E3975" i="45"/>
  <c r="D3975" i="45"/>
  <c r="H3974" i="45"/>
  <c r="G3974" i="45"/>
  <c r="F3974" i="45"/>
  <c r="E3974" i="45"/>
  <c r="D3974" i="45"/>
  <c r="H3973" i="45"/>
  <c r="G3973" i="45"/>
  <c r="F3973" i="45"/>
  <c r="E3973" i="45"/>
  <c r="D3973" i="45"/>
  <c r="H3972" i="45"/>
  <c r="G3972" i="45"/>
  <c r="F3972" i="45"/>
  <c r="E3972" i="45"/>
  <c r="D3972" i="45"/>
  <c r="H3971" i="45"/>
  <c r="G3971" i="45"/>
  <c r="F3971" i="45"/>
  <c r="E3971" i="45"/>
  <c r="D3971" i="45"/>
  <c r="H3970" i="45"/>
  <c r="G3970" i="45"/>
  <c r="F3970" i="45"/>
  <c r="E3970" i="45"/>
  <c r="D3970" i="45"/>
  <c r="H3969" i="45"/>
  <c r="G3969" i="45"/>
  <c r="F3969" i="45"/>
  <c r="E3969" i="45"/>
  <c r="D3969" i="45"/>
  <c r="H3968" i="45"/>
  <c r="G3968" i="45"/>
  <c r="F3968" i="45"/>
  <c r="E3968" i="45"/>
  <c r="D3968" i="45"/>
  <c r="H3967" i="45"/>
  <c r="G3967" i="45"/>
  <c r="F3967" i="45"/>
  <c r="E3967" i="45"/>
  <c r="D3967" i="45"/>
  <c r="H3966" i="45"/>
  <c r="G3966" i="45"/>
  <c r="F3966" i="45"/>
  <c r="E3966" i="45"/>
  <c r="D3966" i="45"/>
  <c r="H3965" i="45"/>
  <c r="G3965" i="45"/>
  <c r="F3965" i="45"/>
  <c r="E3965" i="45"/>
  <c r="D3965" i="45"/>
  <c r="H3964" i="45"/>
  <c r="G3964" i="45"/>
  <c r="F3964" i="45"/>
  <c r="E3964" i="45"/>
  <c r="D3964" i="45"/>
  <c r="H3963" i="45"/>
  <c r="G3963" i="45"/>
  <c r="F3963" i="45"/>
  <c r="E3963" i="45"/>
  <c r="D3963" i="45"/>
  <c r="H3962" i="45"/>
  <c r="G3962" i="45"/>
  <c r="F3962" i="45"/>
  <c r="E3962" i="45"/>
  <c r="D3962" i="45"/>
  <c r="H3961" i="45"/>
  <c r="G3961" i="45"/>
  <c r="F3961" i="45"/>
  <c r="E3961" i="45"/>
  <c r="D3961" i="45"/>
  <c r="H3960" i="45"/>
  <c r="G3960" i="45"/>
  <c r="F3960" i="45"/>
  <c r="E3960" i="45"/>
  <c r="D3960" i="45"/>
  <c r="H3959" i="45"/>
  <c r="G3959" i="45"/>
  <c r="F3959" i="45"/>
  <c r="E3959" i="45"/>
  <c r="D3959" i="45"/>
  <c r="H3958" i="45"/>
  <c r="G3958" i="45"/>
  <c r="F3958" i="45"/>
  <c r="E3958" i="45"/>
  <c r="D3958" i="45"/>
  <c r="H3957" i="45"/>
  <c r="G3957" i="45"/>
  <c r="F3957" i="45"/>
  <c r="E3957" i="45"/>
  <c r="D3957" i="45"/>
  <c r="H3956" i="45"/>
  <c r="G3956" i="45"/>
  <c r="F3956" i="45"/>
  <c r="E3956" i="45"/>
  <c r="D3956" i="45"/>
  <c r="H3955" i="45"/>
  <c r="G3955" i="45"/>
  <c r="F3955" i="45"/>
  <c r="E3955" i="45"/>
  <c r="D3955" i="45"/>
  <c r="H3954" i="45"/>
  <c r="G3954" i="45"/>
  <c r="F3954" i="45"/>
  <c r="E3954" i="45"/>
  <c r="D3954" i="45"/>
  <c r="H3953" i="45"/>
  <c r="G3953" i="45"/>
  <c r="F3953" i="45"/>
  <c r="E3953" i="45"/>
  <c r="D3953" i="45"/>
  <c r="H3952" i="45"/>
  <c r="G3952" i="45"/>
  <c r="F3952" i="45"/>
  <c r="E3952" i="45"/>
  <c r="D3952" i="45"/>
  <c r="H3951" i="45"/>
  <c r="G3951" i="45"/>
  <c r="F3951" i="45"/>
  <c r="E3951" i="45"/>
  <c r="D3951" i="45"/>
  <c r="H3950" i="45"/>
  <c r="G3950" i="45"/>
  <c r="F3950" i="45"/>
  <c r="E3950" i="45"/>
  <c r="D3950" i="45"/>
  <c r="H3949" i="45"/>
  <c r="G3949" i="45"/>
  <c r="F3949" i="45"/>
  <c r="E3949" i="45"/>
  <c r="D3949" i="45"/>
  <c r="H3948" i="45"/>
  <c r="G3948" i="45"/>
  <c r="F3948" i="45"/>
  <c r="E3948" i="45"/>
  <c r="D3948" i="45"/>
  <c r="H3947" i="45"/>
  <c r="G3947" i="45"/>
  <c r="F3947" i="45"/>
  <c r="E3947" i="45"/>
  <c r="D3947" i="45"/>
  <c r="H3946" i="45"/>
  <c r="G3946" i="45"/>
  <c r="F3946" i="45"/>
  <c r="E3946" i="45"/>
  <c r="D3946" i="45"/>
  <c r="H3945" i="45"/>
  <c r="G3945" i="45"/>
  <c r="F3945" i="45"/>
  <c r="E3945" i="45"/>
  <c r="D3945" i="45"/>
  <c r="H3944" i="45"/>
  <c r="G3944" i="45"/>
  <c r="F3944" i="45"/>
  <c r="E3944" i="45"/>
  <c r="D3944" i="45"/>
  <c r="H3943" i="45"/>
  <c r="G3943" i="45"/>
  <c r="F3943" i="45"/>
  <c r="E3943" i="45"/>
  <c r="D3943" i="45"/>
  <c r="H3942" i="45"/>
  <c r="G3942" i="45"/>
  <c r="F3942" i="45"/>
  <c r="E3942" i="45"/>
  <c r="D3942" i="45"/>
  <c r="H3941" i="45"/>
  <c r="G3941" i="45"/>
  <c r="F3941" i="45"/>
  <c r="E3941" i="45"/>
  <c r="D3941" i="45"/>
  <c r="H3940" i="45"/>
  <c r="G3940" i="45"/>
  <c r="F3940" i="45"/>
  <c r="E3940" i="45"/>
  <c r="D3940" i="45"/>
  <c r="H3939" i="45"/>
  <c r="G3939" i="45"/>
  <c r="F3939" i="45"/>
  <c r="E3939" i="45"/>
  <c r="D3939" i="45"/>
  <c r="H3938" i="45"/>
  <c r="G3938" i="45"/>
  <c r="F3938" i="45"/>
  <c r="E3938" i="45"/>
  <c r="D3938" i="45"/>
  <c r="H3937" i="45"/>
  <c r="G3937" i="45"/>
  <c r="F3937" i="45"/>
  <c r="E3937" i="45"/>
  <c r="D3937" i="45"/>
  <c r="H3936" i="45"/>
  <c r="G3936" i="45"/>
  <c r="F3936" i="45"/>
  <c r="E3936" i="45"/>
  <c r="D3936" i="45"/>
  <c r="H3935" i="45"/>
  <c r="G3935" i="45"/>
  <c r="F3935" i="45"/>
  <c r="E3935" i="45"/>
  <c r="D3935" i="45"/>
  <c r="H3934" i="45"/>
  <c r="G3934" i="45"/>
  <c r="F3934" i="45"/>
  <c r="E3934" i="45"/>
  <c r="D3934" i="45"/>
  <c r="H3933" i="45"/>
  <c r="G3933" i="45"/>
  <c r="F3933" i="45"/>
  <c r="E3933" i="45"/>
  <c r="D3933" i="45"/>
  <c r="H3932" i="45"/>
  <c r="G3932" i="45"/>
  <c r="F3932" i="45"/>
  <c r="E3932" i="45"/>
  <c r="D3932" i="45"/>
  <c r="H3931" i="45"/>
  <c r="G3931" i="45"/>
  <c r="F3931" i="45"/>
  <c r="E3931" i="45"/>
  <c r="D3931" i="45"/>
  <c r="H3930" i="45"/>
  <c r="G3930" i="45"/>
  <c r="F3930" i="45"/>
  <c r="E3930" i="45"/>
  <c r="D3930" i="45"/>
  <c r="H3929" i="45"/>
  <c r="G3929" i="45"/>
  <c r="F3929" i="45"/>
  <c r="E3929" i="45"/>
  <c r="D3929" i="45"/>
  <c r="H3928" i="45"/>
  <c r="G3928" i="45"/>
  <c r="F3928" i="45"/>
  <c r="E3928" i="45"/>
  <c r="D3928" i="45"/>
  <c r="H3927" i="45"/>
  <c r="G3927" i="45"/>
  <c r="F3927" i="45"/>
  <c r="E3927" i="45"/>
  <c r="D3927" i="45"/>
  <c r="H3926" i="45"/>
  <c r="G3926" i="45"/>
  <c r="F3926" i="45"/>
  <c r="E3926" i="45"/>
  <c r="D3926" i="45"/>
  <c r="H3925" i="45"/>
  <c r="G3925" i="45"/>
  <c r="F3925" i="45"/>
  <c r="E3925" i="45"/>
  <c r="D3925" i="45"/>
  <c r="H3924" i="45"/>
  <c r="G3924" i="45"/>
  <c r="F3924" i="45"/>
  <c r="E3924" i="45"/>
  <c r="D3924" i="45"/>
  <c r="H3923" i="45"/>
  <c r="G3923" i="45"/>
  <c r="F3923" i="45"/>
  <c r="E3923" i="45"/>
  <c r="D3923" i="45"/>
  <c r="H3922" i="45"/>
  <c r="G3922" i="45"/>
  <c r="F3922" i="45"/>
  <c r="E3922" i="45"/>
  <c r="D3922" i="45"/>
  <c r="H3921" i="45"/>
  <c r="G3921" i="45"/>
  <c r="F3921" i="45"/>
  <c r="E3921" i="45"/>
  <c r="D3921" i="45"/>
  <c r="H3920" i="45"/>
  <c r="G3920" i="45"/>
  <c r="F3920" i="45"/>
  <c r="E3920" i="45"/>
  <c r="D3920" i="45"/>
  <c r="H3919" i="45"/>
  <c r="G3919" i="45"/>
  <c r="F3919" i="45"/>
  <c r="E3919" i="45"/>
  <c r="D3919" i="45"/>
  <c r="H3918" i="45"/>
  <c r="G3918" i="45"/>
  <c r="F3918" i="45"/>
  <c r="E3918" i="45"/>
  <c r="D3918" i="45"/>
  <c r="H3917" i="45"/>
  <c r="G3917" i="45"/>
  <c r="F3917" i="45"/>
  <c r="E3917" i="45"/>
  <c r="D3917" i="45"/>
  <c r="H3916" i="45"/>
  <c r="G3916" i="45"/>
  <c r="F3916" i="45"/>
  <c r="E3916" i="45"/>
  <c r="D3916" i="45"/>
  <c r="H3915" i="45"/>
  <c r="G3915" i="45"/>
  <c r="F3915" i="45"/>
  <c r="E3915" i="45"/>
  <c r="D3915" i="45"/>
  <c r="H3914" i="45"/>
  <c r="G3914" i="45"/>
  <c r="F3914" i="45"/>
  <c r="E3914" i="45"/>
  <c r="D3914" i="45"/>
  <c r="H3913" i="45"/>
  <c r="G3913" i="45"/>
  <c r="F3913" i="45"/>
  <c r="E3913" i="45"/>
  <c r="D3913" i="45"/>
  <c r="H3912" i="45"/>
  <c r="G3912" i="45"/>
  <c r="F3912" i="45"/>
  <c r="E3912" i="45"/>
  <c r="D3912" i="45"/>
  <c r="H3911" i="45"/>
  <c r="G3911" i="45"/>
  <c r="F3911" i="45"/>
  <c r="E3911" i="45"/>
  <c r="D3911" i="45"/>
  <c r="H3910" i="45"/>
  <c r="G3910" i="45"/>
  <c r="F3910" i="45"/>
  <c r="E3910" i="45"/>
  <c r="D3910" i="45"/>
  <c r="H3909" i="45"/>
  <c r="G3909" i="45"/>
  <c r="F3909" i="45"/>
  <c r="E3909" i="45"/>
  <c r="D3909" i="45"/>
  <c r="H3908" i="45"/>
  <c r="G3908" i="45"/>
  <c r="F3908" i="45"/>
  <c r="E3908" i="45"/>
  <c r="D3908" i="45"/>
  <c r="H3907" i="45"/>
  <c r="G3907" i="45"/>
  <c r="F3907" i="45"/>
  <c r="E3907" i="45"/>
  <c r="D3907" i="45"/>
  <c r="H3906" i="45"/>
  <c r="G3906" i="45"/>
  <c r="F3906" i="45"/>
  <c r="E3906" i="45"/>
  <c r="D3906" i="45"/>
  <c r="H3905" i="45"/>
  <c r="G3905" i="45"/>
  <c r="F3905" i="45"/>
  <c r="E3905" i="45"/>
  <c r="D3905" i="45"/>
  <c r="H3904" i="45"/>
  <c r="G3904" i="45"/>
  <c r="F3904" i="45"/>
  <c r="E3904" i="45"/>
  <c r="D3904" i="45"/>
  <c r="H3903" i="45"/>
  <c r="G3903" i="45"/>
  <c r="F3903" i="45"/>
  <c r="E3903" i="45"/>
  <c r="D3903" i="45"/>
  <c r="H3902" i="45"/>
  <c r="G3902" i="45"/>
  <c r="F3902" i="45"/>
  <c r="E3902" i="45"/>
  <c r="D3902" i="45"/>
  <c r="H3901" i="45"/>
  <c r="G3901" i="45"/>
  <c r="F3901" i="45"/>
  <c r="E3901" i="45"/>
  <c r="D3901" i="45"/>
  <c r="H3900" i="45"/>
  <c r="G3900" i="45"/>
  <c r="F3900" i="45"/>
  <c r="E3900" i="45"/>
  <c r="D3900" i="45"/>
  <c r="H3899" i="45"/>
  <c r="G3899" i="45"/>
  <c r="F3899" i="45"/>
  <c r="E3899" i="45"/>
  <c r="D3899" i="45"/>
  <c r="H3898" i="45"/>
  <c r="G3898" i="45"/>
  <c r="F3898" i="45"/>
  <c r="E3898" i="45"/>
  <c r="D3898" i="45"/>
  <c r="H3897" i="45"/>
  <c r="G3897" i="45"/>
  <c r="F3897" i="45"/>
  <c r="E3897" i="45"/>
  <c r="D3897" i="45"/>
  <c r="H3896" i="45"/>
  <c r="G3896" i="45"/>
  <c r="F3896" i="45"/>
  <c r="E3896" i="45"/>
  <c r="D3896" i="45"/>
  <c r="H3895" i="45"/>
  <c r="G3895" i="45"/>
  <c r="F3895" i="45"/>
  <c r="E3895" i="45"/>
  <c r="D3895" i="45"/>
  <c r="H3894" i="45"/>
  <c r="G3894" i="45"/>
  <c r="F3894" i="45"/>
  <c r="E3894" i="45"/>
  <c r="D3894" i="45"/>
  <c r="H3893" i="45"/>
  <c r="G3893" i="45"/>
  <c r="F3893" i="45"/>
  <c r="E3893" i="45"/>
  <c r="D3893" i="45"/>
  <c r="H3892" i="45"/>
  <c r="G3892" i="45"/>
  <c r="F3892" i="45"/>
  <c r="E3892" i="45"/>
  <c r="D3892" i="45"/>
  <c r="H3891" i="45"/>
  <c r="G3891" i="45"/>
  <c r="F3891" i="45"/>
  <c r="E3891" i="45"/>
  <c r="D3891" i="45"/>
  <c r="H3890" i="45"/>
  <c r="G3890" i="45"/>
  <c r="F3890" i="45"/>
  <c r="E3890" i="45"/>
  <c r="D3890" i="45"/>
  <c r="H3889" i="45"/>
  <c r="G3889" i="45"/>
  <c r="F3889" i="45"/>
  <c r="E3889" i="45"/>
  <c r="D3889" i="45"/>
  <c r="H3888" i="45"/>
  <c r="G3888" i="45"/>
  <c r="F3888" i="45"/>
  <c r="E3888" i="45"/>
  <c r="D3888" i="45"/>
  <c r="H3887" i="45"/>
  <c r="G3887" i="45"/>
  <c r="F3887" i="45"/>
  <c r="E3887" i="45"/>
  <c r="D3887" i="45"/>
  <c r="H3886" i="45"/>
  <c r="G3886" i="45"/>
  <c r="F3886" i="45"/>
  <c r="E3886" i="45"/>
  <c r="D3886" i="45"/>
  <c r="H3885" i="45"/>
  <c r="G3885" i="45"/>
  <c r="F3885" i="45"/>
  <c r="E3885" i="45"/>
  <c r="D3885" i="45"/>
  <c r="H3884" i="45"/>
  <c r="G3884" i="45"/>
  <c r="F3884" i="45"/>
  <c r="E3884" i="45"/>
  <c r="D3884" i="45"/>
  <c r="H3883" i="45"/>
  <c r="G3883" i="45"/>
  <c r="F3883" i="45"/>
  <c r="E3883" i="45"/>
  <c r="D3883" i="45"/>
  <c r="H3882" i="45"/>
  <c r="G3882" i="45"/>
  <c r="F3882" i="45"/>
  <c r="E3882" i="45"/>
  <c r="D3882" i="45"/>
  <c r="H3881" i="45"/>
  <c r="G3881" i="45"/>
  <c r="F3881" i="45"/>
  <c r="E3881" i="45"/>
  <c r="D3881" i="45"/>
  <c r="H3880" i="45"/>
  <c r="G3880" i="45"/>
  <c r="F3880" i="45"/>
  <c r="E3880" i="45"/>
  <c r="D3880" i="45"/>
  <c r="H3879" i="45"/>
  <c r="G3879" i="45"/>
  <c r="F3879" i="45"/>
  <c r="E3879" i="45"/>
  <c r="D3879" i="45"/>
  <c r="H3878" i="45"/>
  <c r="G3878" i="45"/>
  <c r="F3878" i="45"/>
  <c r="E3878" i="45"/>
  <c r="D3878" i="45"/>
  <c r="H3877" i="45"/>
  <c r="G3877" i="45"/>
  <c r="F3877" i="45"/>
  <c r="E3877" i="45"/>
  <c r="D3877" i="45"/>
  <c r="H3876" i="45"/>
  <c r="G3876" i="45"/>
  <c r="F3876" i="45"/>
  <c r="E3876" i="45"/>
  <c r="D3876" i="45"/>
  <c r="H3875" i="45"/>
  <c r="G3875" i="45"/>
  <c r="F3875" i="45"/>
  <c r="E3875" i="45"/>
  <c r="D3875" i="45"/>
  <c r="H3874" i="45"/>
  <c r="G3874" i="45"/>
  <c r="F3874" i="45"/>
  <c r="E3874" i="45"/>
  <c r="D3874" i="45"/>
  <c r="H3873" i="45"/>
  <c r="G3873" i="45"/>
  <c r="F3873" i="45"/>
  <c r="E3873" i="45"/>
  <c r="D3873" i="45"/>
  <c r="H3872" i="45"/>
  <c r="G3872" i="45"/>
  <c r="F3872" i="45"/>
  <c r="E3872" i="45"/>
  <c r="D3872" i="45"/>
  <c r="H3871" i="45"/>
  <c r="G3871" i="45"/>
  <c r="F3871" i="45"/>
  <c r="E3871" i="45"/>
  <c r="D3871" i="45"/>
  <c r="H3870" i="45"/>
  <c r="G3870" i="45"/>
  <c r="F3870" i="45"/>
  <c r="E3870" i="45"/>
  <c r="D3870" i="45"/>
  <c r="H3869" i="45"/>
  <c r="G3869" i="45"/>
  <c r="F3869" i="45"/>
  <c r="E3869" i="45"/>
  <c r="D3869" i="45"/>
  <c r="H3868" i="45"/>
  <c r="G3868" i="45"/>
  <c r="F3868" i="45"/>
  <c r="E3868" i="45"/>
  <c r="D3868" i="45"/>
  <c r="H3867" i="45"/>
  <c r="G3867" i="45"/>
  <c r="F3867" i="45"/>
  <c r="E3867" i="45"/>
  <c r="D3867" i="45"/>
  <c r="H3866" i="45"/>
  <c r="G3866" i="45"/>
  <c r="F3866" i="45"/>
  <c r="E3866" i="45"/>
  <c r="D3866" i="45"/>
  <c r="H3865" i="45"/>
  <c r="G3865" i="45"/>
  <c r="F3865" i="45"/>
  <c r="E3865" i="45"/>
  <c r="D3865" i="45"/>
  <c r="H3864" i="45"/>
  <c r="G3864" i="45"/>
  <c r="F3864" i="45"/>
  <c r="E3864" i="45"/>
  <c r="D3864" i="45"/>
  <c r="H3863" i="45"/>
  <c r="G3863" i="45"/>
  <c r="F3863" i="45"/>
  <c r="E3863" i="45"/>
  <c r="D3863" i="45"/>
  <c r="H3862" i="45"/>
  <c r="G3862" i="45"/>
  <c r="F3862" i="45"/>
  <c r="E3862" i="45"/>
  <c r="D3862" i="45"/>
  <c r="H3861" i="45"/>
  <c r="G3861" i="45"/>
  <c r="F3861" i="45"/>
  <c r="E3861" i="45"/>
  <c r="D3861" i="45"/>
  <c r="H3860" i="45"/>
  <c r="G3860" i="45"/>
  <c r="F3860" i="45"/>
  <c r="E3860" i="45"/>
  <c r="D3860" i="45"/>
  <c r="H3859" i="45"/>
  <c r="G3859" i="45"/>
  <c r="F3859" i="45"/>
  <c r="E3859" i="45"/>
  <c r="D3859" i="45"/>
  <c r="H3858" i="45"/>
  <c r="G3858" i="45"/>
  <c r="F3858" i="45"/>
  <c r="E3858" i="45"/>
  <c r="D3858" i="45"/>
  <c r="H3857" i="45"/>
  <c r="G3857" i="45"/>
  <c r="F3857" i="45"/>
  <c r="E3857" i="45"/>
  <c r="D3857" i="45"/>
  <c r="H3856" i="45"/>
  <c r="G3856" i="45"/>
  <c r="F3856" i="45"/>
  <c r="E3856" i="45"/>
  <c r="D3856" i="45"/>
  <c r="H3855" i="45"/>
  <c r="G3855" i="45"/>
  <c r="F3855" i="45"/>
  <c r="E3855" i="45"/>
  <c r="D3855" i="45"/>
  <c r="H3854" i="45"/>
  <c r="G3854" i="45"/>
  <c r="F3854" i="45"/>
  <c r="E3854" i="45"/>
  <c r="D3854" i="45"/>
  <c r="H3853" i="45"/>
  <c r="G3853" i="45"/>
  <c r="F3853" i="45"/>
  <c r="E3853" i="45"/>
  <c r="D3853" i="45"/>
  <c r="H3852" i="45"/>
  <c r="G3852" i="45"/>
  <c r="F3852" i="45"/>
  <c r="E3852" i="45"/>
  <c r="D3852" i="45"/>
  <c r="H3851" i="45"/>
  <c r="G3851" i="45"/>
  <c r="F3851" i="45"/>
  <c r="E3851" i="45"/>
  <c r="D3851" i="45"/>
  <c r="H3850" i="45"/>
  <c r="G3850" i="45"/>
  <c r="F3850" i="45"/>
  <c r="E3850" i="45"/>
  <c r="D3850" i="45"/>
  <c r="H3849" i="45"/>
  <c r="G3849" i="45"/>
  <c r="F3849" i="45"/>
  <c r="E3849" i="45"/>
  <c r="D3849" i="45"/>
  <c r="H3848" i="45"/>
  <c r="G3848" i="45"/>
  <c r="F3848" i="45"/>
  <c r="E3848" i="45"/>
  <c r="D3848" i="45"/>
  <c r="H3847" i="45"/>
  <c r="G3847" i="45"/>
  <c r="F3847" i="45"/>
  <c r="E3847" i="45"/>
  <c r="D3847" i="45"/>
  <c r="H3846" i="45"/>
  <c r="G3846" i="45"/>
  <c r="F3846" i="45"/>
  <c r="E3846" i="45"/>
  <c r="D3846" i="45"/>
  <c r="H3845" i="45"/>
  <c r="G3845" i="45"/>
  <c r="F3845" i="45"/>
  <c r="E3845" i="45"/>
  <c r="D3845" i="45"/>
  <c r="H3844" i="45"/>
  <c r="G3844" i="45"/>
  <c r="F3844" i="45"/>
  <c r="E3844" i="45"/>
  <c r="D3844" i="45"/>
  <c r="H3843" i="45"/>
  <c r="G3843" i="45"/>
  <c r="F3843" i="45"/>
  <c r="E3843" i="45"/>
  <c r="D3843" i="45"/>
  <c r="H3842" i="45"/>
  <c r="G3842" i="45"/>
  <c r="F3842" i="45"/>
  <c r="E3842" i="45"/>
  <c r="D3842" i="45"/>
  <c r="H3841" i="45"/>
  <c r="G3841" i="45"/>
  <c r="F3841" i="45"/>
  <c r="E3841" i="45"/>
  <c r="D3841" i="45"/>
  <c r="H3840" i="45"/>
  <c r="G3840" i="45"/>
  <c r="F3840" i="45"/>
  <c r="E3840" i="45"/>
  <c r="D3840" i="45"/>
  <c r="H3839" i="45"/>
  <c r="G3839" i="45"/>
  <c r="F3839" i="45"/>
  <c r="E3839" i="45"/>
  <c r="D3839" i="45"/>
  <c r="H3838" i="45"/>
  <c r="G3838" i="45"/>
  <c r="F3838" i="45"/>
  <c r="E3838" i="45"/>
  <c r="D3838" i="45"/>
  <c r="H3837" i="45"/>
  <c r="G3837" i="45"/>
  <c r="F3837" i="45"/>
  <c r="E3837" i="45"/>
  <c r="D3837" i="45"/>
  <c r="H3836" i="45"/>
  <c r="G3836" i="45"/>
  <c r="F3836" i="45"/>
  <c r="E3836" i="45"/>
  <c r="D3836" i="45"/>
  <c r="H3835" i="45"/>
  <c r="G3835" i="45"/>
  <c r="F3835" i="45"/>
  <c r="E3835" i="45"/>
  <c r="D3835" i="45"/>
  <c r="H3834" i="45"/>
  <c r="G3834" i="45"/>
  <c r="F3834" i="45"/>
  <c r="E3834" i="45"/>
  <c r="D3834" i="45"/>
  <c r="H3833" i="45"/>
  <c r="G3833" i="45"/>
  <c r="F3833" i="45"/>
  <c r="E3833" i="45"/>
  <c r="D3833" i="45"/>
  <c r="H3832" i="45"/>
  <c r="G3832" i="45"/>
  <c r="F3832" i="45"/>
  <c r="E3832" i="45"/>
  <c r="D3832" i="45"/>
  <c r="H3831" i="45"/>
  <c r="G3831" i="45"/>
  <c r="F3831" i="45"/>
  <c r="E3831" i="45"/>
  <c r="D3831" i="45"/>
  <c r="H3830" i="45"/>
  <c r="G3830" i="45"/>
  <c r="F3830" i="45"/>
  <c r="E3830" i="45"/>
  <c r="D3830" i="45"/>
  <c r="H3829" i="45"/>
  <c r="G3829" i="45"/>
  <c r="F3829" i="45"/>
  <c r="E3829" i="45"/>
  <c r="D3829" i="45"/>
  <c r="H3828" i="45"/>
  <c r="G3828" i="45"/>
  <c r="F3828" i="45"/>
  <c r="E3828" i="45"/>
  <c r="D3828" i="45"/>
  <c r="H3827" i="45"/>
  <c r="G3827" i="45"/>
  <c r="F3827" i="45"/>
  <c r="E3827" i="45"/>
  <c r="D3827" i="45"/>
  <c r="H3826" i="45"/>
  <c r="G3826" i="45"/>
  <c r="F3826" i="45"/>
  <c r="E3826" i="45"/>
  <c r="D3826" i="45"/>
  <c r="H3825" i="45"/>
  <c r="G3825" i="45"/>
  <c r="F3825" i="45"/>
  <c r="E3825" i="45"/>
  <c r="D3825" i="45"/>
  <c r="H3824" i="45"/>
  <c r="G3824" i="45"/>
  <c r="F3824" i="45"/>
  <c r="E3824" i="45"/>
  <c r="D3824" i="45"/>
  <c r="H3823" i="45"/>
  <c r="G3823" i="45"/>
  <c r="F3823" i="45"/>
  <c r="E3823" i="45"/>
  <c r="D3823" i="45"/>
  <c r="H3822" i="45"/>
  <c r="G3822" i="45"/>
  <c r="F3822" i="45"/>
  <c r="E3822" i="45"/>
  <c r="D3822" i="45"/>
  <c r="H3821" i="45"/>
  <c r="G3821" i="45"/>
  <c r="F3821" i="45"/>
  <c r="E3821" i="45"/>
  <c r="D3821" i="45"/>
  <c r="H3820" i="45"/>
  <c r="G3820" i="45"/>
  <c r="F3820" i="45"/>
  <c r="E3820" i="45"/>
  <c r="D3820" i="45"/>
  <c r="H3819" i="45"/>
  <c r="G3819" i="45"/>
  <c r="F3819" i="45"/>
  <c r="E3819" i="45"/>
  <c r="D3819" i="45"/>
  <c r="H3818" i="45"/>
  <c r="G3818" i="45"/>
  <c r="F3818" i="45"/>
  <c r="E3818" i="45"/>
  <c r="D3818" i="45"/>
  <c r="H3817" i="45"/>
  <c r="G3817" i="45"/>
  <c r="F3817" i="45"/>
  <c r="E3817" i="45"/>
  <c r="D3817" i="45"/>
  <c r="H3816" i="45"/>
  <c r="G3816" i="45"/>
  <c r="F3816" i="45"/>
  <c r="E3816" i="45"/>
  <c r="D3816" i="45"/>
  <c r="H3815" i="45"/>
  <c r="G3815" i="45"/>
  <c r="F3815" i="45"/>
  <c r="E3815" i="45"/>
  <c r="D3815" i="45"/>
  <c r="H3814" i="45"/>
  <c r="G3814" i="45"/>
  <c r="F3814" i="45"/>
  <c r="E3814" i="45"/>
  <c r="D3814" i="45"/>
  <c r="H3813" i="45"/>
  <c r="G3813" i="45"/>
  <c r="F3813" i="45"/>
  <c r="E3813" i="45"/>
  <c r="D3813" i="45"/>
  <c r="H3812" i="45"/>
  <c r="G3812" i="45"/>
  <c r="F3812" i="45"/>
  <c r="E3812" i="45"/>
  <c r="D3812" i="45"/>
  <c r="H3811" i="45"/>
  <c r="G3811" i="45"/>
  <c r="F3811" i="45"/>
  <c r="E3811" i="45"/>
  <c r="D3811" i="45"/>
  <c r="H3810" i="45"/>
  <c r="G3810" i="45"/>
  <c r="F3810" i="45"/>
  <c r="E3810" i="45"/>
  <c r="D3810" i="45"/>
  <c r="H3809" i="45"/>
  <c r="G3809" i="45"/>
  <c r="F3809" i="45"/>
  <c r="E3809" i="45"/>
  <c r="D3809" i="45"/>
  <c r="H3808" i="45"/>
  <c r="G3808" i="45"/>
  <c r="F3808" i="45"/>
  <c r="E3808" i="45"/>
  <c r="D3808" i="45"/>
  <c r="H3807" i="45"/>
  <c r="G3807" i="45"/>
  <c r="F3807" i="45"/>
  <c r="E3807" i="45"/>
  <c r="D3807" i="45"/>
  <c r="H3806" i="45"/>
  <c r="G3806" i="45"/>
  <c r="F3806" i="45"/>
  <c r="E3806" i="45"/>
  <c r="D3806" i="45"/>
  <c r="H3805" i="45"/>
  <c r="G3805" i="45"/>
  <c r="F3805" i="45"/>
  <c r="E3805" i="45"/>
  <c r="D3805" i="45"/>
  <c r="H3804" i="45"/>
  <c r="G3804" i="45"/>
  <c r="F3804" i="45"/>
  <c r="E3804" i="45"/>
  <c r="D3804" i="45"/>
  <c r="H3803" i="45"/>
  <c r="G3803" i="45"/>
  <c r="F3803" i="45"/>
  <c r="E3803" i="45"/>
  <c r="D3803" i="45"/>
  <c r="H3802" i="45"/>
  <c r="G3802" i="45"/>
  <c r="F3802" i="45"/>
  <c r="E3802" i="45"/>
  <c r="D3802" i="45"/>
  <c r="H3801" i="45"/>
  <c r="G3801" i="45"/>
  <c r="F3801" i="45"/>
  <c r="E3801" i="45"/>
  <c r="D3801" i="45"/>
  <c r="H3800" i="45"/>
  <c r="G3800" i="45"/>
  <c r="F3800" i="45"/>
  <c r="E3800" i="45"/>
  <c r="D3800" i="45"/>
  <c r="H3799" i="45"/>
  <c r="G3799" i="45"/>
  <c r="F3799" i="45"/>
  <c r="E3799" i="45"/>
  <c r="D3799" i="45"/>
  <c r="H3798" i="45"/>
  <c r="G3798" i="45"/>
  <c r="F3798" i="45"/>
  <c r="E3798" i="45"/>
  <c r="D3798" i="45"/>
  <c r="H3797" i="45"/>
  <c r="G3797" i="45"/>
  <c r="F3797" i="45"/>
  <c r="E3797" i="45"/>
  <c r="D3797" i="45"/>
  <c r="H3796" i="45"/>
  <c r="G3796" i="45"/>
  <c r="F3796" i="45"/>
  <c r="E3796" i="45"/>
  <c r="D3796" i="45"/>
  <c r="H3795" i="45"/>
  <c r="G3795" i="45"/>
  <c r="F3795" i="45"/>
  <c r="E3795" i="45"/>
  <c r="D3795" i="45"/>
  <c r="H3794" i="45"/>
  <c r="G3794" i="45"/>
  <c r="F3794" i="45"/>
  <c r="E3794" i="45"/>
  <c r="D3794" i="45"/>
  <c r="H3793" i="45"/>
  <c r="G3793" i="45"/>
  <c r="F3793" i="45"/>
  <c r="E3793" i="45"/>
  <c r="D3793" i="45"/>
  <c r="H3792" i="45"/>
  <c r="G3792" i="45"/>
  <c r="F3792" i="45"/>
  <c r="E3792" i="45"/>
  <c r="D3792" i="45"/>
  <c r="H3791" i="45"/>
  <c r="G3791" i="45"/>
  <c r="F3791" i="45"/>
  <c r="E3791" i="45"/>
  <c r="D3791" i="45"/>
  <c r="H3790" i="45"/>
  <c r="G3790" i="45"/>
  <c r="F3790" i="45"/>
  <c r="E3790" i="45"/>
  <c r="D3790" i="45"/>
  <c r="H3789" i="45"/>
  <c r="G3789" i="45"/>
  <c r="F3789" i="45"/>
  <c r="E3789" i="45"/>
  <c r="D3789" i="45"/>
  <c r="H3788" i="45"/>
  <c r="G3788" i="45"/>
  <c r="F3788" i="45"/>
  <c r="E3788" i="45"/>
  <c r="D3788" i="45"/>
  <c r="H3787" i="45"/>
  <c r="G3787" i="45"/>
  <c r="F3787" i="45"/>
  <c r="E3787" i="45"/>
  <c r="D3787" i="45"/>
  <c r="H3786" i="45"/>
  <c r="G3786" i="45"/>
  <c r="F3786" i="45"/>
  <c r="E3786" i="45"/>
  <c r="D3786" i="45"/>
  <c r="H3785" i="45"/>
  <c r="G3785" i="45"/>
  <c r="F3785" i="45"/>
  <c r="E3785" i="45"/>
  <c r="D3785" i="45"/>
  <c r="H3784" i="45"/>
  <c r="G3784" i="45"/>
  <c r="F3784" i="45"/>
  <c r="E3784" i="45"/>
  <c r="D3784" i="45"/>
  <c r="H3783" i="45"/>
  <c r="G3783" i="45"/>
  <c r="F3783" i="45"/>
  <c r="E3783" i="45"/>
  <c r="D3783" i="45"/>
  <c r="H3782" i="45"/>
  <c r="G3782" i="45"/>
  <c r="F3782" i="45"/>
  <c r="E3782" i="45"/>
  <c r="D3782" i="45"/>
  <c r="H3781" i="45"/>
  <c r="G3781" i="45"/>
  <c r="F3781" i="45"/>
  <c r="E3781" i="45"/>
  <c r="D3781" i="45"/>
  <c r="H3780" i="45"/>
  <c r="G3780" i="45"/>
  <c r="F3780" i="45"/>
  <c r="E3780" i="45"/>
  <c r="D3780" i="45"/>
  <c r="H3779" i="45"/>
  <c r="G3779" i="45"/>
  <c r="F3779" i="45"/>
  <c r="E3779" i="45"/>
  <c r="D3779" i="45"/>
  <c r="H3778" i="45"/>
  <c r="G3778" i="45"/>
  <c r="F3778" i="45"/>
  <c r="E3778" i="45"/>
  <c r="D3778" i="45"/>
  <c r="H3777" i="45"/>
  <c r="G3777" i="45"/>
  <c r="F3777" i="45"/>
  <c r="E3777" i="45"/>
  <c r="D3777" i="45"/>
  <c r="H3776" i="45"/>
  <c r="G3776" i="45"/>
  <c r="F3776" i="45"/>
  <c r="E3776" i="45"/>
  <c r="D3776" i="45"/>
  <c r="H3775" i="45"/>
  <c r="G3775" i="45"/>
  <c r="F3775" i="45"/>
  <c r="E3775" i="45"/>
  <c r="D3775" i="45"/>
  <c r="H3774" i="45"/>
  <c r="G3774" i="45"/>
  <c r="F3774" i="45"/>
  <c r="E3774" i="45"/>
  <c r="D3774" i="45"/>
  <c r="H3773" i="45"/>
  <c r="G3773" i="45"/>
  <c r="F3773" i="45"/>
  <c r="E3773" i="45"/>
  <c r="D3773" i="45"/>
  <c r="H3772" i="45"/>
  <c r="G3772" i="45"/>
  <c r="F3772" i="45"/>
  <c r="E3772" i="45"/>
  <c r="D3772" i="45"/>
  <c r="H3771" i="45"/>
  <c r="G3771" i="45"/>
  <c r="F3771" i="45"/>
  <c r="E3771" i="45"/>
  <c r="D3771" i="45"/>
  <c r="H3770" i="45"/>
  <c r="G3770" i="45"/>
  <c r="F3770" i="45"/>
  <c r="E3770" i="45"/>
  <c r="D3770" i="45"/>
  <c r="H3769" i="45"/>
  <c r="G3769" i="45"/>
  <c r="F3769" i="45"/>
  <c r="E3769" i="45"/>
  <c r="D3769" i="45"/>
  <c r="H3768" i="45"/>
  <c r="G3768" i="45"/>
  <c r="F3768" i="45"/>
  <c r="E3768" i="45"/>
  <c r="D3768" i="45"/>
  <c r="H3767" i="45"/>
  <c r="G3767" i="45"/>
  <c r="F3767" i="45"/>
  <c r="E3767" i="45"/>
  <c r="D3767" i="45"/>
  <c r="H3766" i="45"/>
  <c r="G3766" i="45"/>
  <c r="F3766" i="45"/>
  <c r="E3766" i="45"/>
  <c r="D3766" i="45"/>
  <c r="H3765" i="45"/>
  <c r="G3765" i="45"/>
  <c r="F3765" i="45"/>
  <c r="E3765" i="45"/>
  <c r="D3765" i="45"/>
  <c r="H3764" i="45"/>
  <c r="G3764" i="45"/>
  <c r="F3764" i="45"/>
  <c r="E3764" i="45"/>
  <c r="D3764" i="45"/>
  <c r="H3763" i="45"/>
  <c r="G3763" i="45"/>
  <c r="F3763" i="45"/>
  <c r="E3763" i="45"/>
  <c r="D3763" i="45"/>
  <c r="H3762" i="45"/>
  <c r="G3762" i="45"/>
  <c r="F3762" i="45"/>
  <c r="E3762" i="45"/>
  <c r="D3762" i="45"/>
  <c r="H3761" i="45"/>
  <c r="G3761" i="45"/>
  <c r="F3761" i="45"/>
  <c r="E3761" i="45"/>
  <c r="D3761" i="45"/>
  <c r="H3760" i="45"/>
  <c r="G3760" i="45"/>
  <c r="F3760" i="45"/>
  <c r="E3760" i="45"/>
  <c r="D3760" i="45"/>
  <c r="H3759" i="45"/>
  <c r="G3759" i="45"/>
  <c r="F3759" i="45"/>
  <c r="E3759" i="45"/>
  <c r="D3759" i="45"/>
  <c r="H3758" i="45"/>
  <c r="G3758" i="45"/>
  <c r="F3758" i="45"/>
  <c r="E3758" i="45"/>
  <c r="D3758" i="45"/>
  <c r="H3757" i="45"/>
  <c r="G3757" i="45"/>
  <c r="F3757" i="45"/>
  <c r="E3757" i="45"/>
  <c r="D3757" i="45"/>
  <c r="H3756" i="45"/>
  <c r="G3756" i="45"/>
  <c r="F3756" i="45"/>
  <c r="E3756" i="45"/>
  <c r="D3756" i="45"/>
  <c r="H3755" i="45"/>
  <c r="G3755" i="45"/>
  <c r="F3755" i="45"/>
  <c r="E3755" i="45"/>
  <c r="D3755" i="45"/>
  <c r="H3754" i="45"/>
  <c r="G3754" i="45"/>
  <c r="F3754" i="45"/>
  <c r="E3754" i="45"/>
  <c r="D3754" i="45"/>
  <c r="H3753" i="45"/>
  <c r="G3753" i="45"/>
  <c r="F3753" i="45"/>
  <c r="E3753" i="45"/>
  <c r="D3753" i="45"/>
  <c r="H3752" i="45"/>
  <c r="G3752" i="45"/>
  <c r="F3752" i="45"/>
  <c r="E3752" i="45"/>
  <c r="D3752" i="45"/>
  <c r="H3751" i="45"/>
  <c r="G3751" i="45"/>
  <c r="F3751" i="45"/>
  <c r="E3751" i="45"/>
  <c r="D3751" i="45"/>
  <c r="H3750" i="45"/>
  <c r="G3750" i="45"/>
  <c r="F3750" i="45"/>
  <c r="E3750" i="45"/>
  <c r="D3750" i="45"/>
  <c r="H3749" i="45"/>
  <c r="G3749" i="45"/>
  <c r="F3749" i="45"/>
  <c r="E3749" i="45"/>
  <c r="D3749" i="45"/>
  <c r="H3748" i="45"/>
  <c r="G3748" i="45"/>
  <c r="F3748" i="45"/>
  <c r="E3748" i="45"/>
  <c r="D3748" i="45"/>
  <c r="H3747" i="45"/>
  <c r="G3747" i="45"/>
  <c r="F3747" i="45"/>
  <c r="E3747" i="45"/>
  <c r="D3747" i="45"/>
  <c r="H3746" i="45"/>
  <c r="G3746" i="45"/>
  <c r="F3746" i="45"/>
  <c r="E3746" i="45"/>
  <c r="D3746" i="45"/>
  <c r="H3745" i="45"/>
  <c r="G3745" i="45"/>
  <c r="F3745" i="45"/>
  <c r="E3745" i="45"/>
  <c r="D3745" i="45"/>
  <c r="H3744" i="45"/>
  <c r="G3744" i="45"/>
  <c r="F3744" i="45"/>
  <c r="E3744" i="45"/>
  <c r="D3744" i="45"/>
  <c r="H3743" i="45"/>
  <c r="G3743" i="45"/>
  <c r="F3743" i="45"/>
  <c r="E3743" i="45"/>
  <c r="D3743" i="45"/>
  <c r="H3742" i="45"/>
  <c r="G3742" i="45"/>
  <c r="F3742" i="45"/>
  <c r="E3742" i="45"/>
  <c r="D3742" i="45"/>
  <c r="H3741" i="45"/>
  <c r="G3741" i="45"/>
  <c r="F3741" i="45"/>
  <c r="E3741" i="45"/>
  <c r="D3741" i="45"/>
  <c r="H3740" i="45"/>
  <c r="G3740" i="45"/>
  <c r="F3740" i="45"/>
  <c r="E3740" i="45"/>
  <c r="D3740" i="45"/>
  <c r="H3739" i="45"/>
  <c r="G3739" i="45"/>
  <c r="F3739" i="45"/>
  <c r="E3739" i="45"/>
  <c r="D3739" i="45"/>
  <c r="H3738" i="45"/>
  <c r="G3738" i="45"/>
  <c r="F3738" i="45"/>
  <c r="E3738" i="45"/>
  <c r="D3738" i="45"/>
  <c r="H3737" i="45"/>
  <c r="G3737" i="45"/>
  <c r="F3737" i="45"/>
  <c r="E3737" i="45"/>
  <c r="D3737" i="45"/>
  <c r="H3736" i="45"/>
  <c r="G3736" i="45"/>
  <c r="F3736" i="45"/>
  <c r="E3736" i="45"/>
  <c r="D3736" i="45"/>
  <c r="H3735" i="45"/>
  <c r="G3735" i="45"/>
  <c r="F3735" i="45"/>
  <c r="E3735" i="45"/>
  <c r="D3735" i="45"/>
  <c r="H3734" i="45"/>
  <c r="G3734" i="45"/>
  <c r="F3734" i="45"/>
  <c r="E3734" i="45"/>
  <c r="D3734" i="45"/>
  <c r="H3733" i="45"/>
  <c r="G3733" i="45"/>
  <c r="F3733" i="45"/>
  <c r="E3733" i="45"/>
  <c r="D3733" i="45"/>
  <c r="H3732" i="45"/>
  <c r="G3732" i="45"/>
  <c r="F3732" i="45"/>
  <c r="E3732" i="45"/>
  <c r="D3732" i="45"/>
  <c r="H3731" i="45"/>
  <c r="G3731" i="45"/>
  <c r="F3731" i="45"/>
  <c r="E3731" i="45"/>
  <c r="D3731" i="45"/>
  <c r="H3730" i="45"/>
  <c r="G3730" i="45"/>
  <c r="F3730" i="45"/>
  <c r="E3730" i="45"/>
  <c r="D3730" i="45"/>
  <c r="H3729" i="45"/>
  <c r="G3729" i="45"/>
  <c r="F3729" i="45"/>
  <c r="E3729" i="45"/>
  <c r="D3729" i="45"/>
  <c r="H3728" i="45"/>
  <c r="G3728" i="45"/>
  <c r="F3728" i="45"/>
  <c r="E3728" i="45"/>
  <c r="D3728" i="45"/>
  <c r="H3727" i="45"/>
  <c r="G3727" i="45"/>
  <c r="F3727" i="45"/>
  <c r="E3727" i="45"/>
  <c r="D3727" i="45"/>
  <c r="H3726" i="45"/>
  <c r="G3726" i="45"/>
  <c r="F3726" i="45"/>
  <c r="E3726" i="45"/>
  <c r="D3726" i="45"/>
  <c r="H3725" i="45"/>
  <c r="G3725" i="45"/>
  <c r="F3725" i="45"/>
  <c r="E3725" i="45"/>
  <c r="D3725" i="45"/>
  <c r="H3724" i="45"/>
  <c r="G3724" i="45"/>
  <c r="F3724" i="45"/>
  <c r="E3724" i="45"/>
  <c r="D3724" i="45"/>
  <c r="H3723" i="45"/>
  <c r="G3723" i="45"/>
  <c r="F3723" i="45"/>
  <c r="E3723" i="45"/>
  <c r="D3723" i="45"/>
  <c r="H3722" i="45"/>
  <c r="G3722" i="45"/>
  <c r="F3722" i="45"/>
  <c r="E3722" i="45"/>
  <c r="D3722" i="45"/>
  <c r="H3721" i="45"/>
  <c r="G3721" i="45"/>
  <c r="F3721" i="45"/>
  <c r="E3721" i="45"/>
  <c r="D3721" i="45"/>
  <c r="H3720" i="45"/>
  <c r="G3720" i="45"/>
  <c r="F3720" i="45"/>
  <c r="E3720" i="45"/>
  <c r="D3720" i="45"/>
  <c r="H3719" i="45"/>
  <c r="G3719" i="45"/>
  <c r="F3719" i="45"/>
  <c r="E3719" i="45"/>
  <c r="D3719" i="45"/>
  <c r="H3718" i="45"/>
  <c r="G3718" i="45"/>
  <c r="F3718" i="45"/>
  <c r="E3718" i="45"/>
  <c r="D3718" i="45"/>
  <c r="H3717" i="45"/>
  <c r="G3717" i="45"/>
  <c r="F3717" i="45"/>
  <c r="E3717" i="45"/>
  <c r="D3717" i="45"/>
  <c r="H3716" i="45"/>
  <c r="G3716" i="45"/>
  <c r="F3716" i="45"/>
  <c r="E3716" i="45"/>
  <c r="D3716" i="45"/>
  <c r="H3715" i="45"/>
  <c r="G3715" i="45"/>
  <c r="F3715" i="45"/>
  <c r="E3715" i="45"/>
  <c r="D3715" i="45"/>
  <c r="H3714" i="45"/>
  <c r="G3714" i="45"/>
  <c r="F3714" i="45"/>
  <c r="E3714" i="45"/>
  <c r="D3714" i="45"/>
  <c r="H3713" i="45"/>
  <c r="G3713" i="45"/>
  <c r="F3713" i="45"/>
  <c r="E3713" i="45"/>
  <c r="D3713" i="45"/>
  <c r="H3712" i="45"/>
  <c r="G3712" i="45"/>
  <c r="F3712" i="45"/>
  <c r="E3712" i="45"/>
  <c r="D3712" i="45"/>
  <c r="H3711" i="45"/>
  <c r="G3711" i="45"/>
  <c r="F3711" i="45"/>
  <c r="E3711" i="45"/>
  <c r="D3711" i="45"/>
  <c r="H3710" i="45"/>
  <c r="G3710" i="45"/>
  <c r="F3710" i="45"/>
  <c r="E3710" i="45"/>
  <c r="D3710" i="45"/>
  <c r="H3709" i="45"/>
  <c r="G3709" i="45"/>
  <c r="F3709" i="45"/>
  <c r="E3709" i="45"/>
  <c r="D3709" i="45"/>
  <c r="H3708" i="45"/>
  <c r="G3708" i="45"/>
  <c r="F3708" i="45"/>
  <c r="E3708" i="45"/>
  <c r="D3708" i="45"/>
  <c r="H3707" i="45"/>
  <c r="G3707" i="45"/>
  <c r="F3707" i="45"/>
  <c r="E3707" i="45"/>
  <c r="D3707" i="45"/>
  <c r="H3706" i="45"/>
  <c r="G3706" i="45"/>
  <c r="F3706" i="45"/>
  <c r="E3706" i="45"/>
  <c r="D3706" i="45"/>
  <c r="H3705" i="45"/>
  <c r="G3705" i="45"/>
  <c r="F3705" i="45"/>
  <c r="E3705" i="45"/>
  <c r="D3705" i="45"/>
  <c r="H3704" i="45"/>
  <c r="G3704" i="45"/>
  <c r="F3704" i="45"/>
  <c r="E3704" i="45"/>
  <c r="D3704" i="45"/>
  <c r="H3703" i="45"/>
  <c r="G3703" i="45"/>
  <c r="F3703" i="45"/>
  <c r="E3703" i="45"/>
  <c r="D3703" i="45"/>
  <c r="H3702" i="45"/>
  <c r="G3702" i="45"/>
  <c r="F3702" i="45"/>
  <c r="E3702" i="45"/>
  <c r="D3702" i="45"/>
  <c r="H3701" i="45"/>
  <c r="G3701" i="45"/>
  <c r="F3701" i="45"/>
  <c r="E3701" i="45"/>
  <c r="D3701" i="45"/>
  <c r="H3700" i="45"/>
  <c r="G3700" i="45"/>
  <c r="F3700" i="45"/>
  <c r="E3700" i="45"/>
  <c r="D3700" i="45"/>
  <c r="H3699" i="45"/>
  <c r="G3699" i="45"/>
  <c r="F3699" i="45"/>
  <c r="E3699" i="45"/>
  <c r="D3699" i="45"/>
  <c r="H3698" i="45"/>
  <c r="G3698" i="45"/>
  <c r="F3698" i="45"/>
  <c r="E3698" i="45"/>
  <c r="D3698" i="45"/>
  <c r="H3697" i="45"/>
  <c r="G3697" i="45"/>
  <c r="F3697" i="45"/>
  <c r="E3697" i="45"/>
  <c r="D3697" i="45"/>
  <c r="H3696" i="45"/>
  <c r="G3696" i="45"/>
  <c r="F3696" i="45"/>
  <c r="E3696" i="45"/>
  <c r="D3696" i="45"/>
  <c r="H3695" i="45"/>
  <c r="G3695" i="45"/>
  <c r="F3695" i="45"/>
  <c r="E3695" i="45"/>
  <c r="D3695" i="45"/>
  <c r="H3694" i="45"/>
  <c r="G3694" i="45"/>
  <c r="F3694" i="45"/>
  <c r="E3694" i="45"/>
  <c r="D3694" i="45"/>
  <c r="H3693" i="45"/>
  <c r="G3693" i="45"/>
  <c r="F3693" i="45"/>
  <c r="E3693" i="45"/>
  <c r="D3693" i="45"/>
  <c r="H3692" i="45"/>
  <c r="G3692" i="45"/>
  <c r="F3692" i="45"/>
  <c r="E3692" i="45"/>
  <c r="D3692" i="45"/>
  <c r="H3691" i="45"/>
  <c r="G3691" i="45"/>
  <c r="F3691" i="45"/>
  <c r="E3691" i="45"/>
  <c r="D3691" i="45"/>
  <c r="H3690" i="45"/>
  <c r="G3690" i="45"/>
  <c r="F3690" i="45"/>
  <c r="E3690" i="45"/>
  <c r="D3690" i="45"/>
  <c r="H3689" i="45"/>
  <c r="G3689" i="45"/>
  <c r="F3689" i="45"/>
  <c r="E3689" i="45"/>
  <c r="D3689" i="45"/>
  <c r="H3688" i="45"/>
  <c r="G3688" i="45"/>
  <c r="F3688" i="45"/>
  <c r="E3688" i="45"/>
  <c r="D3688" i="45"/>
  <c r="H3687" i="45"/>
  <c r="G3687" i="45"/>
  <c r="F3687" i="45"/>
  <c r="E3687" i="45"/>
  <c r="D3687" i="45"/>
  <c r="H3686" i="45"/>
  <c r="G3686" i="45"/>
  <c r="F3686" i="45"/>
  <c r="E3686" i="45"/>
  <c r="D3686" i="45"/>
  <c r="H3685" i="45"/>
  <c r="G3685" i="45"/>
  <c r="F3685" i="45"/>
  <c r="E3685" i="45"/>
  <c r="D3685" i="45"/>
  <c r="H3684" i="45"/>
  <c r="G3684" i="45"/>
  <c r="F3684" i="45"/>
  <c r="E3684" i="45"/>
  <c r="D3684" i="45"/>
  <c r="H3683" i="45"/>
  <c r="G3683" i="45"/>
  <c r="F3683" i="45"/>
  <c r="E3683" i="45"/>
  <c r="D3683" i="45"/>
  <c r="H3682" i="45"/>
  <c r="G3682" i="45"/>
  <c r="F3682" i="45"/>
  <c r="E3682" i="45"/>
  <c r="D3682" i="45"/>
  <c r="H3681" i="45"/>
  <c r="G3681" i="45"/>
  <c r="F3681" i="45"/>
  <c r="E3681" i="45"/>
  <c r="D3681" i="45"/>
  <c r="H3680" i="45"/>
  <c r="G3680" i="45"/>
  <c r="F3680" i="45"/>
  <c r="E3680" i="45"/>
  <c r="D3680" i="45"/>
  <c r="H3679" i="45"/>
  <c r="G3679" i="45"/>
  <c r="F3679" i="45"/>
  <c r="E3679" i="45"/>
  <c r="D3679" i="45"/>
  <c r="H3678" i="45"/>
  <c r="G3678" i="45"/>
  <c r="F3678" i="45"/>
  <c r="E3678" i="45"/>
  <c r="D3678" i="45"/>
  <c r="H3677" i="45"/>
  <c r="G3677" i="45"/>
  <c r="F3677" i="45"/>
  <c r="E3677" i="45"/>
  <c r="D3677" i="45"/>
  <c r="H3676" i="45"/>
  <c r="G3676" i="45"/>
  <c r="F3676" i="45"/>
  <c r="E3676" i="45"/>
  <c r="D3676" i="45"/>
  <c r="H3675" i="45"/>
  <c r="G3675" i="45"/>
  <c r="F3675" i="45"/>
  <c r="E3675" i="45"/>
  <c r="D3675" i="45"/>
  <c r="H3674" i="45"/>
  <c r="G3674" i="45"/>
  <c r="F3674" i="45"/>
  <c r="E3674" i="45"/>
  <c r="D3674" i="45"/>
  <c r="H3673" i="45"/>
  <c r="G3673" i="45"/>
  <c r="F3673" i="45"/>
  <c r="E3673" i="45"/>
  <c r="D3673" i="45"/>
  <c r="H3672" i="45"/>
  <c r="G3672" i="45"/>
  <c r="F3672" i="45"/>
  <c r="E3672" i="45"/>
  <c r="D3672" i="45"/>
  <c r="H3671" i="45"/>
  <c r="G3671" i="45"/>
  <c r="F3671" i="45"/>
  <c r="E3671" i="45"/>
  <c r="D3671" i="45"/>
  <c r="H3670" i="45"/>
  <c r="G3670" i="45"/>
  <c r="F3670" i="45"/>
  <c r="E3670" i="45"/>
  <c r="D3670" i="45"/>
  <c r="H3669" i="45"/>
  <c r="G3669" i="45"/>
  <c r="F3669" i="45"/>
  <c r="E3669" i="45"/>
  <c r="D3669" i="45"/>
  <c r="H3668" i="45"/>
  <c r="G3668" i="45"/>
  <c r="F3668" i="45"/>
  <c r="E3668" i="45"/>
  <c r="D3668" i="45"/>
  <c r="H3667" i="45"/>
  <c r="G3667" i="45"/>
  <c r="F3667" i="45"/>
  <c r="E3667" i="45"/>
  <c r="D3667" i="45"/>
  <c r="H3666" i="45"/>
  <c r="G3666" i="45"/>
  <c r="F3666" i="45"/>
  <c r="E3666" i="45"/>
  <c r="D3666" i="45"/>
  <c r="H3665" i="45"/>
  <c r="G3665" i="45"/>
  <c r="F3665" i="45"/>
  <c r="E3665" i="45"/>
  <c r="D3665" i="45"/>
  <c r="H3664" i="45"/>
  <c r="G3664" i="45"/>
  <c r="F3664" i="45"/>
  <c r="E3664" i="45"/>
  <c r="D3664" i="45"/>
  <c r="H3663" i="45"/>
  <c r="G3663" i="45"/>
  <c r="F3663" i="45"/>
  <c r="E3663" i="45"/>
  <c r="D3663" i="45"/>
  <c r="H3662" i="45"/>
  <c r="G3662" i="45"/>
  <c r="F3662" i="45"/>
  <c r="E3662" i="45"/>
  <c r="D3662" i="45"/>
  <c r="H3661" i="45"/>
  <c r="G3661" i="45"/>
  <c r="F3661" i="45"/>
  <c r="E3661" i="45"/>
  <c r="D3661" i="45"/>
  <c r="H3660" i="45"/>
  <c r="G3660" i="45"/>
  <c r="F3660" i="45"/>
  <c r="E3660" i="45"/>
  <c r="D3660" i="45"/>
  <c r="H3659" i="45"/>
  <c r="G3659" i="45"/>
  <c r="F3659" i="45"/>
  <c r="E3659" i="45"/>
  <c r="D3659" i="45"/>
  <c r="H3658" i="45"/>
  <c r="G3658" i="45"/>
  <c r="F3658" i="45"/>
  <c r="E3658" i="45"/>
  <c r="D3658" i="45"/>
  <c r="H3657" i="45"/>
  <c r="G3657" i="45"/>
  <c r="F3657" i="45"/>
  <c r="E3657" i="45"/>
  <c r="D3657" i="45"/>
  <c r="H3656" i="45"/>
  <c r="G3656" i="45"/>
  <c r="F3656" i="45"/>
  <c r="E3656" i="45"/>
  <c r="D3656" i="45"/>
  <c r="H3655" i="45"/>
  <c r="G3655" i="45"/>
  <c r="F3655" i="45"/>
  <c r="E3655" i="45"/>
  <c r="D3655" i="45"/>
  <c r="H3654" i="45"/>
  <c r="G3654" i="45"/>
  <c r="F3654" i="45"/>
  <c r="E3654" i="45"/>
  <c r="D3654" i="45"/>
  <c r="H3653" i="45"/>
  <c r="G3653" i="45"/>
  <c r="F3653" i="45"/>
  <c r="E3653" i="45"/>
  <c r="D3653" i="45"/>
  <c r="H3652" i="45"/>
  <c r="G3652" i="45"/>
  <c r="F3652" i="45"/>
  <c r="E3652" i="45"/>
  <c r="D3652" i="45"/>
  <c r="H3651" i="45"/>
  <c r="G3651" i="45"/>
  <c r="F3651" i="45"/>
  <c r="E3651" i="45"/>
  <c r="D3651" i="45"/>
  <c r="H3650" i="45"/>
  <c r="G3650" i="45"/>
  <c r="F3650" i="45"/>
  <c r="E3650" i="45"/>
  <c r="D3650" i="45"/>
  <c r="H3649" i="45"/>
  <c r="G3649" i="45"/>
  <c r="F3649" i="45"/>
  <c r="E3649" i="45"/>
  <c r="D3649" i="45"/>
  <c r="H3648" i="45"/>
  <c r="G3648" i="45"/>
  <c r="F3648" i="45"/>
  <c r="E3648" i="45"/>
  <c r="D3648" i="45"/>
  <c r="H3647" i="45"/>
  <c r="G3647" i="45"/>
  <c r="F3647" i="45"/>
  <c r="E3647" i="45"/>
  <c r="D3647" i="45"/>
  <c r="H3646" i="45"/>
  <c r="G3646" i="45"/>
  <c r="F3646" i="45"/>
  <c r="E3646" i="45"/>
  <c r="D3646" i="45"/>
  <c r="H3645" i="45"/>
  <c r="G3645" i="45"/>
  <c r="F3645" i="45"/>
  <c r="E3645" i="45"/>
  <c r="D3645" i="45"/>
  <c r="H3644" i="45"/>
  <c r="G3644" i="45"/>
  <c r="F3644" i="45"/>
  <c r="E3644" i="45"/>
  <c r="D3644" i="45"/>
  <c r="H3643" i="45"/>
  <c r="G3643" i="45"/>
  <c r="F3643" i="45"/>
  <c r="E3643" i="45"/>
  <c r="D3643" i="45"/>
  <c r="H3642" i="45"/>
  <c r="G3642" i="45"/>
  <c r="F3642" i="45"/>
  <c r="E3642" i="45"/>
  <c r="D3642" i="45"/>
  <c r="H3641" i="45"/>
  <c r="G3641" i="45"/>
  <c r="F3641" i="45"/>
  <c r="E3641" i="45"/>
  <c r="D3641" i="45"/>
  <c r="H3640" i="45"/>
  <c r="G3640" i="45"/>
  <c r="F3640" i="45"/>
  <c r="E3640" i="45"/>
  <c r="D3640" i="45"/>
  <c r="H3639" i="45"/>
  <c r="G3639" i="45"/>
  <c r="F3639" i="45"/>
  <c r="E3639" i="45"/>
  <c r="D3639" i="45"/>
  <c r="H3638" i="45"/>
  <c r="G3638" i="45"/>
  <c r="F3638" i="45"/>
  <c r="E3638" i="45"/>
  <c r="D3638" i="45"/>
  <c r="H3637" i="45"/>
  <c r="G3637" i="45"/>
  <c r="F3637" i="45"/>
  <c r="E3637" i="45"/>
  <c r="D3637" i="45"/>
  <c r="H3636" i="45"/>
  <c r="G3636" i="45"/>
  <c r="F3636" i="45"/>
  <c r="E3636" i="45"/>
  <c r="D3636" i="45"/>
  <c r="H3635" i="45"/>
  <c r="G3635" i="45"/>
  <c r="F3635" i="45"/>
  <c r="E3635" i="45"/>
  <c r="D3635" i="45"/>
  <c r="H3634" i="45"/>
  <c r="G3634" i="45"/>
  <c r="F3634" i="45"/>
  <c r="E3634" i="45"/>
  <c r="D3634" i="45"/>
  <c r="H3633" i="45"/>
  <c r="G3633" i="45"/>
  <c r="F3633" i="45"/>
  <c r="E3633" i="45"/>
  <c r="D3633" i="45"/>
  <c r="H3632" i="45"/>
  <c r="G3632" i="45"/>
  <c r="F3632" i="45"/>
  <c r="E3632" i="45"/>
  <c r="D3632" i="45"/>
  <c r="H3631" i="45"/>
  <c r="G3631" i="45"/>
  <c r="F3631" i="45"/>
  <c r="E3631" i="45"/>
  <c r="D3631" i="45"/>
  <c r="H3630" i="45"/>
  <c r="G3630" i="45"/>
  <c r="F3630" i="45"/>
  <c r="E3630" i="45"/>
  <c r="D3630" i="45"/>
  <c r="H3629" i="45"/>
  <c r="G3629" i="45"/>
  <c r="F3629" i="45"/>
  <c r="E3629" i="45"/>
  <c r="D3629" i="45"/>
  <c r="H3628" i="45"/>
  <c r="G3628" i="45"/>
  <c r="F3628" i="45"/>
  <c r="E3628" i="45"/>
  <c r="D3628" i="45"/>
  <c r="H3627" i="45"/>
  <c r="G3627" i="45"/>
  <c r="F3627" i="45"/>
  <c r="E3627" i="45"/>
  <c r="D3627" i="45"/>
  <c r="H3626" i="45"/>
  <c r="G3626" i="45"/>
  <c r="F3626" i="45"/>
  <c r="E3626" i="45"/>
  <c r="D3626" i="45"/>
  <c r="H3625" i="45"/>
  <c r="G3625" i="45"/>
  <c r="F3625" i="45"/>
  <c r="E3625" i="45"/>
  <c r="D3625" i="45"/>
  <c r="H3624" i="45"/>
  <c r="G3624" i="45"/>
  <c r="F3624" i="45"/>
  <c r="E3624" i="45"/>
  <c r="D3624" i="45"/>
  <c r="H3623" i="45"/>
  <c r="G3623" i="45"/>
  <c r="F3623" i="45"/>
  <c r="E3623" i="45"/>
  <c r="D3623" i="45"/>
  <c r="H3622" i="45"/>
  <c r="G3622" i="45"/>
  <c r="F3622" i="45"/>
  <c r="E3622" i="45"/>
  <c r="D3622" i="45"/>
  <c r="H3621" i="45"/>
  <c r="G3621" i="45"/>
  <c r="F3621" i="45"/>
  <c r="E3621" i="45"/>
  <c r="D3621" i="45"/>
  <c r="H3620" i="45"/>
  <c r="G3620" i="45"/>
  <c r="F3620" i="45"/>
  <c r="E3620" i="45"/>
  <c r="D3620" i="45"/>
  <c r="H3619" i="45"/>
  <c r="G3619" i="45"/>
  <c r="F3619" i="45"/>
  <c r="E3619" i="45"/>
  <c r="D3619" i="45"/>
  <c r="H3618" i="45"/>
  <c r="G3618" i="45"/>
  <c r="F3618" i="45"/>
  <c r="E3618" i="45"/>
  <c r="D3618" i="45"/>
  <c r="H3617" i="45"/>
  <c r="G3617" i="45"/>
  <c r="F3617" i="45"/>
  <c r="E3617" i="45"/>
  <c r="D3617" i="45"/>
  <c r="H3616" i="45"/>
  <c r="G3616" i="45"/>
  <c r="F3616" i="45"/>
  <c r="E3616" i="45"/>
  <c r="D3616" i="45"/>
  <c r="H3615" i="45"/>
  <c r="G3615" i="45"/>
  <c r="F3615" i="45"/>
  <c r="E3615" i="45"/>
  <c r="D3615" i="45"/>
  <c r="H3614" i="45"/>
  <c r="G3614" i="45"/>
  <c r="F3614" i="45"/>
  <c r="E3614" i="45"/>
  <c r="D3614" i="45"/>
  <c r="H3613" i="45"/>
  <c r="G3613" i="45"/>
  <c r="F3613" i="45"/>
  <c r="E3613" i="45"/>
  <c r="D3613" i="45"/>
  <c r="H3612" i="45"/>
  <c r="G3612" i="45"/>
  <c r="F3612" i="45"/>
  <c r="E3612" i="45"/>
  <c r="D3612" i="45"/>
  <c r="H3611" i="45"/>
  <c r="G3611" i="45"/>
  <c r="F3611" i="45"/>
  <c r="E3611" i="45"/>
  <c r="D3611" i="45"/>
  <c r="H3610" i="45"/>
  <c r="G3610" i="45"/>
  <c r="F3610" i="45"/>
  <c r="E3610" i="45"/>
  <c r="D3610" i="45"/>
  <c r="H3609" i="45"/>
  <c r="G3609" i="45"/>
  <c r="F3609" i="45"/>
  <c r="E3609" i="45"/>
  <c r="D3609" i="45"/>
  <c r="H3608" i="45"/>
  <c r="G3608" i="45"/>
  <c r="F3608" i="45"/>
  <c r="E3608" i="45"/>
  <c r="D3608" i="45"/>
  <c r="H3607" i="45"/>
  <c r="G3607" i="45"/>
  <c r="F3607" i="45"/>
  <c r="E3607" i="45"/>
  <c r="D3607" i="45"/>
  <c r="H3606" i="45"/>
  <c r="G3606" i="45"/>
  <c r="F3606" i="45"/>
  <c r="E3606" i="45"/>
  <c r="D3606" i="45"/>
  <c r="H3605" i="45"/>
  <c r="G3605" i="45"/>
  <c r="F3605" i="45"/>
  <c r="E3605" i="45"/>
  <c r="D3605" i="45"/>
  <c r="H3604" i="45"/>
  <c r="G3604" i="45"/>
  <c r="F3604" i="45"/>
  <c r="E3604" i="45"/>
  <c r="D3604" i="45"/>
  <c r="H3603" i="45"/>
  <c r="G3603" i="45"/>
  <c r="F3603" i="45"/>
  <c r="E3603" i="45"/>
  <c r="D3603" i="45"/>
  <c r="H3602" i="45"/>
  <c r="G3602" i="45"/>
  <c r="F3602" i="45"/>
  <c r="E3602" i="45"/>
  <c r="D3602" i="45"/>
  <c r="H3601" i="45"/>
  <c r="G3601" i="45"/>
  <c r="F3601" i="45"/>
  <c r="E3601" i="45"/>
  <c r="D3601" i="45"/>
  <c r="H3600" i="45"/>
  <c r="G3600" i="45"/>
  <c r="F3600" i="45"/>
  <c r="E3600" i="45"/>
  <c r="D3600" i="45"/>
  <c r="H3599" i="45"/>
  <c r="G3599" i="45"/>
  <c r="F3599" i="45"/>
  <c r="E3599" i="45"/>
  <c r="D3599" i="45"/>
  <c r="H3598" i="45"/>
  <c r="G3598" i="45"/>
  <c r="F3598" i="45"/>
  <c r="E3598" i="45"/>
  <c r="D3598" i="45"/>
  <c r="H3597" i="45"/>
  <c r="G3597" i="45"/>
  <c r="F3597" i="45"/>
  <c r="E3597" i="45"/>
  <c r="D3597" i="45"/>
  <c r="H3596" i="45"/>
  <c r="G3596" i="45"/>
  <c r="F3596" i="45"/>
  <c r="E3596" i="45"/>
  <c r="D3596" i="45"/>
  <c r="H3595" i="45"/>
  <c r="G3595" i="45"/>
  <c r="F3595" i="45"/>
  <c r="E3595" i="45"/>
  <c r="D3595" i="45"/>
  <c r="H3594" i="45"/>
  <c r="G3594" i="45"/>
  <c r="F3594" i="45"/>
  <c r="E3594" i="45"/>
  <c r="D3594" i="45"/>
  <c r="H3593" i="45"/>
  <c r="G3593" i="45"/>
  <c r="F3593" i="45"/>
  <c r="E3593" i="45"/>
  <c r="D3593" i="45"/>
  <c r="H3592" i="45"/>
  <c r="G3592" i="45"/>
  <c r="F3592" i="45"/>
  <c r="E3592" i="45"/>
  <c r="D3592" i="45"/>
  <c r="H3591" i="45"/>
  <c r="G3591" i="45"/>
  <c r="F3591" i="45"/>
  <c r="E3591" i="45"/>
  <c r="D3591" i="45"/>
  <c r="H3590" i="45"/>
  <c r="G3590" i="45"/>
  <c r="F3590" i="45"/>
  <c r="E3590" i="45"/>
  <c r="D3590" i="45"/>
  <c r="H3589" i="45"/>
  <c r="G3589" i="45"/>
  <c r="F3589" i="45"/>
  <c r="E3589" i="45"/>
  <c r="D3589" i="45"/>
  <c r="H3588" i="45"/>
  <c r="G3588" i="45"/>
  <c r="F3588" i="45"/>
  <c r="E3588" i="45"/>
  <c r="D3588" i="45"/>
  <c r="H3587" i="45"/>
  <c r="G3587" i="45"/>
  <c r="F3587" i="45"/>
  <c r="E3587" i="45"/>
  <c r="D3587" i="45"/>
  <c r="H3586" i="45"/>
  <c r="G3586" i="45"/>
  <c r="F3586" i="45"/>
  <c r="E3586" i="45"/>
  <c r="D3586" i="45"/>
  <c r="H3585" i="45"/>
  <c r="G3585" i="45"/>
  <c r="F3585" i="45"/>
  <c r="E3585" i="45"/>
  <c r="D3585" i="45"/>
  <c r="H3584" i="45"/>
  <c r="G3584" i="45"/>
  <c r="F3584" i="45"/>
  <c r="E3584" i="45"/>
  <c r="D3584" i="45"/>
  <c r="H3583" i="45"/>
  <c r="G3583" i="45"/>
  <c r="F3583" i="45"/>
  <c r="E3583" i="45"/>
  <c r="D3583" i="45"/>
  <c r="H3582" i="45"/>
  <c r="G3582" i="45"/>
  <c r="F3582" i="45"/>
  <c r="E3582" i="45"/>
  <c r="D3582" i="45"/>
  <c r="H3581" i="45"/>
  <c r="G3581" i="45"/>
  <c r="F3581" i="45"/>
  <c r="E3581" i="45"/>
  <c r="D3581" i="45"/>
  <c r="H3580" i="45"/>
  <c r="G3580" i="45"/>
  <c r="F3580" i="45"/>
  <c r="E3580" i="45"/>
  <c r="D3580" i="45"/>
  <c r="H3579" i="45"/>
  <c r="G3579" i="45"/>
  <c r="F3579" i="45"/>
  <c r="E3579" i="45"/>
  <c r="D3579" i="45"/>
  <c r="H3578" i="45"/>
  <c r="G3578" i="45"/>
  <c r="F3578" i="45"/>
  <c r="E3578" i="45"/>
  <c r="D3578" i="45"/>
  <c r="H3577" i="45"/>
  <c r="G3577" i="45"/>
  <c r="F3577" i="45"/>
  <c r="E3577" i="45"/>
  <c r="D3577" i="45"/>
  <c r="H3576" i="45"/>
  <c r="G3576" i="45"/>
  <c r="F3576" i="45"/>
  <c r="E3576" i="45"/>
  <c r="D3576" i="45"/>
  <c r="H3575" i="45"/>
  <c r="G3575" i="45"/>
  <c r="F3575" i="45"/>
  <c r="E3575" i="45"/>
  <c r="D3575" i="45"/>
  <c r="H3574" i="45"/>
  <c r="G3574" i="45"/>
  <c r="F3574" i="45"/>
  <c r="E3574" i="45"/>
  <c r="D3574" i="45"/>
  <c r="H3573" i="45"/>
  <c r="G3573" i="45"/>
  <c r="F3573" i="45"/>
  <c r="E3573" i="45"/>
  <c r="D3573" i="45"/>
  <c r="H3572" i="45"/>
  <c r="G3572" i="45"/>
  <c r="F3572" i="45"/>
  <c r="E3572" i="45"/>
  <c r="D3572" i="45"/>
  <c r="H3571" i="45"/>
  <c r="G3571" i="45"/>
  <c r="F3571" i="45"/>
  <c r="E3571" i="45"/>
  <c r="D3571" i="45"/>
  <c r="H3570" i="45"/>
  <c r="G3570" i="45"/>
  <c r="F3570" i="45"/>
  <c r="E3570" i="45"/>
  <c r="D3570" i="45"/>
  <c r="H3569" i="45"/>
  <c r="G3569" i="45"/>
  <c r="F3569" i="45"/>
  <c r="E3569" i="45"/>
  <c r="D3569" i="45"/>
  <c r="H3568" i="45"/>
  <c r="G3568" i="45"/>
  <c r="F3568" i="45"/>
  <c r="E3568" i="45"/>
  <c r="D3568" i="45"/>
  <c r="H3567" i="45"/>
  <c r="G3567" i="45"/>
  <c r="F3567" i="45"/>
  <c r="E3567" i="45"/>
  <c r="D3567" i="45"/>
  <c r="H3566" i="45"/>
  <c r="G3566" i="45"/>
  <c r="F3566" i="45"/>
  <c r="E3566" i="45"/>
  <c r="D3566" i="45"/>
  <c r="H3565" i="45"/>
  <c r="G3565" i="45"/>
  <c r="F3565" i="45"/>
  <c r="E3565" i="45"/>
  <c r="D3565" i="45"/>
  <c r="H3564" i="45"/>
  <c r="G3564" i="45"/>
  <c r="F3564" i="45"/>
  <c r="E3564" i="45"/>
  <c r="D3564" i="45"/>
  <c r="H3563" i="45"/>
  <c r="G3563" i="45"/>
  <c r="F3563" i="45"/>
  <c r="E3563" i="45"/>
  <c r="D3563" i="45"/>
  <c r="H3562" i="45"/>
  <c r="G3562" i="45"/>
  <c r="F3562" i="45"/>
  <c r="E3562" i="45"/>
  <c r="D3562" i="45"/>
  <c r="H3561" i="45"/>
  <c r="G3561" i="45"/>
  <c r="F3561" i="45"/>
  <c r="E3561" i="45"/>
  <c r="D3561" i="45"/>
  <c r="H3560" i="45"/>
  <c r="G3560" i="45"/>
  <c r="F3560" i="45"/>
  <c r="E3560" i="45"/>
  <c r="D3560" i="45"/>
  <c r="H3559" i="45"/>
  <c r="G3559" i="45"/>
  <c r="F3559" i="45"/>
  <c r="E3559" i="45"/>
  <c r="D3559" i="45"/>
  <c r="H3558" i="45"/>
  <c r="G3558" i="45"/>
  <c r="F3558" i="45"/>
  <c r="E3558" i="45"/>
  <c r="D3558" i="45"/>
  <c r="H3557" i="45"/>
  <c r="G3557" i="45"/>
  <c r="F3557" i="45"/>
  <c r="E3557" i="45"/>
  <c r="D3557" i="45"/>
  <c r="H3556" i="45"/>
  <c r="G3556" i="45"/>
  <c r="F3556" i="45"/>
  <c r="E3556" i="45"/>
  <c r="D3556" i="45"/>
  <c r="H3555" i="45"/>
  <c r="G3555" i="45"/>
  <c r="F3555" i="45"/>
  <c r="E3555" i="45"/>
  <c r="D3555" i="45"/>
  <c r="H3554" i="45"/>
  <c r="G3554" i="45"/>
  <c r="F3554" i="45"/>
  <c r="E3554" i="45"/>
  <c r="D3554" i="45"/>
  <c r="H3553" i="45"/>
  <c r="G3553" i="45"/>
  <c r="F3553" i="45"/>
  <c r="E3553" i="45"/>
  <c r="D3553" i="45"/>
  <c r="H3552" i="45"/>
  <c r="G3552" i="45"/>
  <c r="F3552" i="45"/>
  <c r="E3552" i="45"/>
  <c r="D3552" i="45"/>
  <c r="H3551" i="45"/>
  <c r="G3551" i="45"/>
  <c r="F3551" i="45"/>
  <c r="E3551" i="45"/>
  <c r="D3551" i="45"/>
  <c r="H3550" i="45"/>
  <c r="G3550" i="45"/>
  <c r="F3550" i="45"/>
  <c r="E3550" i="45"/>
  <c r="D3550" i="45"/>
  <c r="H3549" i="45"/>
  <c r="G3549" i="45"/>
  <c r="F3549" i="45"/>
  <c r="E3549" i="45"/>
  <c r="D3549" i="45"/>
  <c r="H3548" i="45"/>
  <c r="G3548" i="45"/>
  <c r="F3548" i="45"/>
  <c r="E3548" i="45"/>
  <c r="D3548" i="45"/>
  <c r="H3547" i="45"/>
  <c r="G3547" i="45"/>
  <c r="F3547" i="45"/>
  <c r="E3547" i="45"/>
  <c r="D3547" i="45"/>
  <c r="H3546" i="45"/>
  <c r="G3546" i="45"/>
  <c r="F3546" i="45"/>
  <c r="E3546" i="45"/>
  <c r="D3546" i="45"/>
  <c r="H3545" i="45"/>
  <c r="G3545" i="45"/>
  <c r="F3545" i="45"/>
  <c r="E3545" i="45"/>
  <c r="D3545" i="45"/>
  <c r="H3544" i="45"/>
  <c r="G3544" i="45"/>
  <c r="F3544" i="45"/>
  <c r="E3544" i="45"/>
  <c r="D3544" i="45"/>
  <c r="H3543" i="45"/>
  <c r="G3543" i="45"/>
  <c r="F3543" i="45"/>
  <c r="E3543" i="45"/>
  <c r="D3543" i="45"/>
  <c r="H3542" i="45"/>
  <c r="G3542" i="45"/>
  <c r="F3542" i="45"/>
  <c r="E3542" i="45"/>
  <c r="D3542" i="45"/>
  <c r="H3541" i="45"/>
  <c r="G3541" i="45"/>
  <c r="F3541" i="45"/>
  <c r="E3541" i="45"/>
  <c r="D3541" i="45"/>
  <c r="H3540" i="45"/>
  <c r="G3540" i="45"/>
  <c r="F3540" i="45"/>
  <c r="E3540" i="45"/>
  <c r="D3540" i="45"/>
  <c r="H3539" i="45"/>
  <c r="G3539" i="45"/>
  <c r="F3539" i="45"/>
  <c r="E3539" i="45"/>
  <c r="D3539" i="45"/>
  <c r="H3538" i="45"/>
  <c r="G3538" i="45"/>
  <c r="F3538" i="45"/>
  <c r="E3538" i="45"/>
  <c r="D3538" i="45"/>
  <c r="H3537" i="45"/>
  <c r="G3537" i="45"/>
  <c r="F3537" i="45"/>
  <c r="E3537" i="45"/>
  <c r="D3537" i="45"/>
  <c r="H3536" i="45"/>
  <c r="G3536" i="45"/>
  <c r="F3536" i="45"/>
  <c r="E3536" i="45"/>
  <c r="D3536" i="45"/>
  <c r="H3535" i="45"/>
  <c r="G3535" i="45"/>
  <c r="F3535" i="45"/>
  <c r="E3535" i="45"/>
  <c r="D3535" i="45"/>
  <c r="H3534" i="45"/>
  <c r="G3534" i="45"/>
  <c r="F3534" i="45"/>
  <c r="E3534" i="45"/>
  <c r="D3534" i="45"/>
  <c r="H3533" i="45"/>
  <c r="G3533" i="45"/>
  <c r="F3533" i="45"/>
  <c r="E3533" i="45"/>
  <c r="D3533" i="45"/>
  <c r="H3532" i="45"/>
  <c r="G3532" i="45"/>
  <c r="F3532" i="45"/>
  <c r="E3532" i="45"/>
  <c r="D3532" i="45"/>
  <c r="H3531" i="45"/>
  <c r="G3531" i="45"/>
  <c r="F3531" i="45"/>
  <c r="E3531" i="45"/>
  <c r="D3531" i="45"/>
  <c r="H3530" i="45"/>
  <c r="G3530" i="45"/>
  <c r="F3530" i="45"/>
  <c r="E3530" i="45"/>
  <c r="D3530" i="45"/>
  <c r="H3529" i="45"/>
  <c r="G3529" i="45"/>
  <c r="F3529" i="45"/>
  <c r="E3529" i="45"/>
  <c r="D3529" i="45"/>
  <c r="H3528" i="45"/>
  <c r="G3528" i="45"/>
  <c r="F3528" i="45"/>
  <c r="E3528" i="45"/>
  <c r="D3528" i="45"/>
  <c r="H3527" i="45"/>
  <c r="G3527" i="45"/>
  <c r="F3527" i="45"/>
  <c r="E3527" i="45"/>
  <c r="D3527" i="45"/>
  <c r="H3526" i="45"/>
  <c r="G3526" i="45"/>
  <c r="F3526" i="45"/>
  <c r="E3526" i="45"/>
  <c r="D3526" i="45"/>
  <c r="H3525" i="45"/>
  <c r="G3525" i="45"/>
  <c r="F3525" i="45"/>
  <c r="E3525" i="45"/>
  <c r="D3525" i="45"/>
  <c r="H3524" i="45"/>
  <c r="G3524" i="45"/>
  <c r="F3524" i="45"/>
  <c r="E3524" i="45"/>
  <c r="D3524" i="45"/>
  <c r="H3523" i="45"/>
  <c r="G3523" i="45"/>
  <c r="F3523" i="45"/>
  <c r="E3523" i="45"/>
  <c r="D3523" i="45"/>
  <c r="H3522" i="45"/>
  <c r="G3522" i="45"/>
  <c r="F3522" i="45"/>
  <c r="E3522" i="45"/>
  <c r="D3522" i="45"/>
  <c r="H3521" i="45"/>
  <c r="G3521" i="45"/>
  <c r="F3521" i="45"/>
  <c r="E3521" i="45"/>
  <c r="D3521" i="45"/>
  <c r="H3520" i="45"/>
  <c r="G3520" i="45"/>
  <c r="F3520" i="45"/>
  <c r="E3520" i="45"/>
  <c r="D3520" i="45"/>
  <c r="H3519" i="45"/>
  <c r="G3519" i="45"/>
  <c r="F3519" i="45"/>
  <c r="E3519" i="45"/>
  <c r="D3519" i="45"/>
  <c r="H3518" i="45"/>
  <c r="G3518" i="45"/>
  <c r="F3518" i="45"/>
  <c r="E3518" i="45"/>
  <c r="D3518" i="45"/>
  <c r="H3517" i="45"/>
  <c r="G3517" i="45"/>
  <c r="F3517" i="45"/>
  <c r="E3517" i="45"/>
  <c r="D3517" i="45"/>
  <c r="H3516" i="45"/>
  <c r="G3516" i="45"/>
  <c r="F3516" i="45"/>
  <c r="E3516" i="45"/>
  <c r="D3516" i="45"/>
  <c r="H3515" i="45"/>
  <c r="G3515" i="45"/>
  <c r="F3515" i="45"/>
  <c r="E3515" i="45"/>
  <c r="D3515" i="45"/>
  <c r="H3514" i="45"/>
  <c r="G3514" i="45"/>
  <c r="F3514" i="45"/>
  <c r="E3514" i="45"/>
  <c r="D3514" i="45"/>
  <c r="H3513" i="45"/>
  <c r="G3513" i="45"/>
  <c r="F3513" i="45"/>
  <c r="E3513" i="45"/>
  <c r="D3513" i="45"/>
  <c r="H3512" i="45"/>
  <c r="G3512" i="45"/>
  <c r="F3512" i="45"/>
  <c r="E3512" i="45"/>
  <c r="D3512" i="45"/>
  <c r="H3511" i="45"/>
  <c r="G3511" i="45"/>
  <c r="F3511" i="45"/>
  <c r="E3511" i="45"/>
  <c r="D3511" i="45"/>
  <c r="H3510" i="45"/>
  <c r="G3510" i="45"/>
  <c r="F3510" i="45"/>
  <c r="E3510" i="45"/>
  <c r="D3510" i="45"/>
  <c r="H3509" i="45"/>
  <c r="G3509" i="45"/>
  <c r="F3509" i="45"/>
  <c r="E3509" i="45"/>
  <c r="D3509" i="45"/>
  <c r="H3508" i="45"/>
  <c r="G3508" i="45"/>
  <c r="F3508" i="45"/>
  <c r="E3508" i="45"/>
  <c r="D3508" i="45"/>
  <c r="H3507" i="45"/>
  <c r="G3507" i="45"/>
  <c r="F3507" i="45"/>
  <c r="E3507" i="45"/>
  <c r="D3507" i="45"/>
  <c r="H3506" i="45"/>
  <c r="G3506" i="45"/>
  <c r="F3506" i="45"/>
  <c r="E3506" i="45"/>
  <c r="D3506" i="45"/>
  <c r="H3505" i="45"/>
  <c r="G3505" i="45"/>
  <c r="F3505" i="45"/>
  <c r="E3505" i="45"/>
  <c r="D3505" i="45"/>
  <c r="H3504" i="45"/>
  <c r="G3504" i="45"/>
  <c r="F3504" i="45"/>
  <c r="E3504" i="45"/>
  <c r="D3504" i="45"/>
  <c r="H3503" i="45"/>
  <c r="G3503" i="45"/>
  <c r="F3503" i="45"/>
  <c r="E3503" i="45"/>
  <c r="D3503" i="45"/>
  <c r="H3502" i="45"/>
  <c r="G3502" i="45"/>
  <c r="F3502" i="45"/>
  <c r="E3502" i="45"/>
  <c r="D3502" i="45"/>
  <c r="H3501" i="45"/>
  <c r="G3501" i="45"/>
  <c r="F3501" i="45"/>
  <c r="E3501" i="45"/>
  <c r="D3501" i="45"/>
  <c r="H3500" i="45"/>
  <c r="G3500" i="45"/>
  <c r="F3500" i="45"/>
  <c r="E3500" i="45"/>
  <c r="D3500" i="45"/>
  <c r="H3499" i="45"/>
  <c r="G3499" i="45"/>
  <c r="F3499" i="45"/>
  <c r="E3499" i="45"/>
  <c r="D3499" i="45"/>
  <c r="H3498" i="45"/>
  <c r="G3498" i="45"/>
  <c r="F3498" i="45"/>
  <c r="E3498" i="45"/>
  <c r="D3498" i="45"/>
  <c r="H3497" i="45"/>
  <c r="G3497" i="45"/>
  <c r="F3497" i="45"/>
  <c r="E3497" i="45"/>
  <c r="D3497" i="45"/>
  <c r="H3496" i="45"/>
  <c r="G3496" i="45"/>
  <c r="F3496" i="45"/>
  <c r="E3496" i="45"/>
  <c r="D3496" i="45"/>
  <c r="H3495" i="45"/>
  <c r="G3495" i="45"/>
  <c r="F3495" i="45"/>
  <c r="E3495" i="45"/>
  <c r="D3495" i="45"/>
  <c r="H3494" i="45"/>
  <c r="G3494" i="45"/>
  <c r="F3494" i="45"/>
  <c r="E3494" i="45"/>
  <c r="D3494" i="45"/>
  <c r="H3493" i="45"/>
  <c r="G3493" i="45"/>
  <c r="F3493" i="45"/>
  <c r="E3493" i="45"/>
  <c r="D3493" i="45"/>
  <c r="H3492" i="45"/>
  <c r="G3492" i="45"/>
  <c r="F3492" i="45"/>
  <c r="E3492" i="45"/>
  <c r="D3492" i="45"/>
  <c r="H3491" i="45"/>
  <c r="G3491" i="45"/>
  <c r="F3491" i="45"/>
  <c r="E3491" i="45"/>
  <c r="D3491" i="45"/>
  <c r="H3490" i="45"/>
  <c r="G3490" i="45"/>
  <c r="F3490" i="45"/>
  <c r="E3490" i="45"/>
  <c r="D3490" i="45"/>
  <c r="H3489" i="45"/>
  <c r="G3489" i="45"/>
  <c r="F3489" i="45"/>
  <c r="E3489" i="45"/>
  <c r="D3489" i="45"/>
  <c r="H3488" i="45"/>
  <c r="G3488" i="45"/>
  <c r="F3488" i="45"/>
  <c r="E3488" i="45"/>
  <c r="D3488" i="45"/>
  <c r="H3487" i="45"/>
  <c r="G3487" i="45"/>
  <c r="F3487" i="45"/>
  <c r="E3487" i="45"/>
  <c r="D3487" i="45"/>
  <c r="H3486" i="45"/>
  <c r="G3486" i="45"/>
  <c r="F3486" i="45"/>
  <c r="E3486" i="45"/>
  <c r="D3486" i="45"/>
  <c r="H3485" i="45"/>
  <c r="G3485" i="45"/>
  <c r="F3485" i="45"/>
  <c r="E3485" i="45"/>
  <c r="D3485" i="45"/>
  <c r="H3484" i="45"/>
  <c r="G3484" i="45"/>
  <c r="F3484" i="45"/>
  <c r="E3484" i="45"/>
  <c r="D3484" i="45"/>
  <c r="H3483" i="45"/>
  <c r="G3483" i="45"/>
  <c r="F3483" i="45"/>
  <c r="E3483" i="45"/>
  <c r="D3483" i="45"/>
  <c r="H3482" i="45"/>
  <c r="G3482" i="45"/>
  <c r="F3482" i="45"/>
  <c r="E3482" i="45"/>
  <c r="D3482" i="45"/>
  <c r="H3481" i="45"/>
  <c r="G3481" i="45"/>
  <c r="F3481" i="45"/>
  <c r="E3481" i="45"/>
  <c r="D3481" i="45"/>
  <c r="H3480" i="45"/>
  <c r="G3480" i="45"/>
  <c r="F3480" i="45"/>
  <c r="E3480" i="45"/>
  <c r="D3480" i="45"/>
  <c r="H3479" i="45"/>
  <c r="G3479" i="45"/>
  <c r="F3479" i="45"/>
  <c r="E3479" i="45"/>
  <c r="D3479" i="45"/>
  <c r="H3478" i="45"/>
  <c r="G3478" i="45"/>
  <c r="F3478" i="45"/>
  <c r="E3478" i="45"/>
  <c r="D3478" i="45"/>
  <c r="H3477" i="45"/>
  <c r="G3477" i="45"/>
  <c r="F3477" i="45"/>
  <c r="E3477" i="45"/>
  <c r="D3477" i="45"/>
  <c r="H3476" i="45"/>
  <c r="G3476" i="45"/>
  <c r="F3476" i="45"/>
  <c r="E3476" i="45"/>
  <c r="D3476" i="45"/>
  <c r="H3475" i="45"/>
  <c r="G3475" i="45"/>
  <c r="F3475" i="45"/>
  <c r="E3475" i="45"/>
  <c r="D3475" i="45"/>
  <c r="H3474" i="45"/>
  <c r="G3474" i="45"/>
  <c r="F3474" i="45"/>
  <c r="E3474" i="45"/>
  <c r="D3474" i="45"/>
  <c r="H3473" i="45"/>
  <c r="G3473" i="45"/>
  <c r="F3473" i="45"/>
  <c r="E3473" i="45"/>
  <c r="D3473" i="45"/>
  <c r="H3472" i="45"/>
  <c r="G3472" i="45"/>
  <c r="F3472" i="45"/>
  <c r="E3472" i="45"/>
  <c r="D3472" i="45"/>
  <c r="H3471" i="45"/>
  <c r="G3471" i="45"/>
  <c r="F3471" i="45"/>
  <c r="E3471" i="45"/>
  <c r="D3471" i="45"/>
  <c r="H3470" i="45"/>
  <c r="G3470" i="45"/>
  <c r="F3470" i="45"/>
  <c r="E3470" i="45"/>
  <c r="D3470" i="45"/>
  <c r="H3469" i="45"/>
  <c r="G3469" i="45"/>
  <c r="F3469" i="45"/>
  <c r="E3469" i="45"/>
  <c r="D3469" i="45"/>
  <c r="H3468" i="45"/>
  <c r="G3468" i="45"/>
  <c r="F3468" i="45"/>
  <c r="E3468" i="45"/>
  <c r="D3468" i="45"/>
  <c r="H3467" i="45"/>
  <c r="G3467" i="45"/>
  <c r="F3467" i="45"/>
  <c r="E3467" i="45"/>
  <c r="D3467" i="45"/>
  <c r="H3466" i="45"/>
  <c r="G3466" i="45"/>
  <c r="F3466" i="45"/>
  <c r="E3466" i="45"/>
  <c r="D3466" i="45"/>
  <c r="H3465" i="45"/>
  <c r="G3465" i="45"/>
  <c r="F3465" i="45"/>
  <c r="E3465" i="45"/>
  <c r="D3465" i="45"/>
  <c r="H3464" i="45"/>
  <c r="G3464" i="45"/>
  <c r="F3464" i="45"/>
  <c r="E3464" i="45"/>
  <c r="D3464" i="45"/>
  <c r="H3463" i="45"/>
  <c r="G3463" i="45"/>
  <c r="F3463" i="45"/>
  <c r="E3463" i="45"/>
  <c r="D3463" i="45"/>
  <c r="H3462" i="45"/>
  <c r="G3462" i="45"/>
  <c r="F3462" i="45"/>
  <c r="E3462" i="45"/>
  <c r="D3462" i="45"/>
  <c r="H3461" i="45"/>
  <c r="G3461" i="45"/>
  <c r="F3461" i="45"/>
  <c r="E3461" i="45"/>
  <c r="D3461" i="45"/>
  <c r="H3460" i="45"/>
  <c r="G3460" i="45"/>
  <c r="F3460" i="45"/>
  <c r="E3460" i="45"/>
  <c r="D3460" i="45"/>
  <c r="H3459" i="45"/>
  <c r="G3459" i="45"/>
  <c r="F3459" i="45"/>
  <c r="E3459" i="45"/>
  <c r="D3459" i="45"/>
  <c r="H3458" i="45"/>
  <c r="G3458" i="45"/>
  <c r="F3458" i="45"/>
  <c r="E3458" i="45"/>
  <c r="D3458" i="45"/>
  <c r="H3457" i="45"/>
  <c r="G3457" i="45"/>
  <c r="F3457" i="45"/>
  <c r="E3457" i="45"/>
  <c r="D3457" i="45"/>
  <c r="H3456" i="45"/>
  <c r="G3456" i="45"/>
  <c r="F3456" i="45"/>
  <c r="E3456" i="45"/>
  <c r="D3456" i="45"/>
  <c r="H3455" i="45"/>
  <c r="G3455" i="45"/>
  <c r="F3455" i="45"/>
  <c r="E3455" i="45"/>
  <c r="D3455" i="45"/>
  <c r="H3454" i="45"/>
  <c r="G3454" i="45"/>
  <c r="F3454" i="45"/>
  <c r="E3454" i="45"/>
  <c r="D3454" i="45"/>
  <c r="H3453" i="45"/>
  <c r="G3453" i="45"/>
  <c r="F3453" i="45"/>
  <c r="E3453" i="45"/>
  <c r="D3453" i="45"/>
  <c r="H3452" i="45"/>
  <c r="G3452" i="45"/>
  <c r="F3452" i="45"/>
  <c r="E3452" i="45"/>
  <c r="D3452" i="45"/>
  <c r="H3451" i="45"/>
  <c r="G3451" i="45"/>
  <c r="F3451" i="45"/>
  <c r="E3451" i="45"/>
  <c r="D3451" i="45"/>
  <c r="H3450" i="45"/>
  <c r="G3450" i="45"/>
  <c r="F3450" i="45"/>
  <c r="E3450" i="45"/>
  <c r="D3450" i="45"/>
  <c r="H3449" i="45"/>
  <c r="G3449" i="45"/>
  <c r="F3449" i="45"/>
  <c r="E3449" i="45"/>
  <c r="D3449" i="45"/>
  <c r="H3448" i="45"/>
  <c r="G3448" i="45"/>
  <c r="F3448" i="45"/>
  <c r="E3448" i="45"/>
  <c r="D3448" i="45"/>
  <c r="H3447" i="45"/>
  <c r="G3447" i="45"/>
  <c r="F3447" i="45"/>
  <c r="E3447" i="45"/>
  <c r="D3447" i="45"/>
  <c r="H3446" i="45"/>
  <c r="G3446" i="45"/>
  <c r="F3446" i="45"/>
  <c r="E3446" i="45"/>
  <c r="D3446" i="45"/>
  <c r="H3445" i="45"/>
  <c r="G3445" i="45"/>
  <c r="F3445" i="45"/>
  <c r="E3445" i="45"/>
  <c r="D3445" i="45"/>
  <c r="H3444" i="45"/>
  <c r="G3444" i="45"/>
  <c r="F3444" i="45"/>
  <c r="E3444" i="45"/>
  <c r="D3444" i="45"/>
  <c r="H3443" i="45"/>
  <c r="G3443" i="45"/>
  <c r="F3443" i="45"/>
  <c r="E3443" i="45"/>
  <c r="D3443" i="45"/>
  <c r="H3442" i="45"/>
  <c r="G3442" i="45"/>
  <c r="F3442" i="45"/>
  <c r="E3442" i="45"/>
  <c r="D3442" i="45"/>
  <c r="H3441" i="45"/>
  <c r="G3441" i="45"/>
  <c r="F3441" i="45"/>
  <c r="E3441" i="45"/>
  <c r="D3441" i="45"/>
  <c r="H3440" i="45"/>
  <c r="G3440" i="45"/>
  <c r="F3440" i="45"/>
  <c r="E3440" i="45"/>
  <c r="D3440" i="45"/>
  <c r="H3439" i="45"/>
  <c r="G3439" i="45"/>
  <c r="F3439" i="45"/>
  <c r="E3439" i="45"/>
  <c r="D3439" i="45"/>
  <c r="H3438" i="45"/>
  <c r="G3438" i="45"/>
  <c r="F3438" i="45"/>
  <c r="E3438" i="45"/>
  <c r="D3438" i="45"/>
  <c r="H3437" i="45"/>
  <c r="G3437" i="45"/>
  <c r="F3437" i="45"/>
  <c r="E3437" i="45"/>
  <c r="D3437" i="45"/>
  <c r="H3436" i="45"/>
  <c r="G3436" i="45"/>
  <c r="F3436" i="45"/>
  <c r="E3436" i="45"/>
  <c r="D3436" i="45"/>
  <c r="H3435" i="45"/>
  <c r="G3435" i="45"/>
  <c r="F3435" i="45"/>
  <c r="E3435" i="45"/>
  <c r="D3435" i="45"/>
  <c r="H3434" i="45"/>
  <c r="G3434" i="45"/>
  <c r="F3434" i="45"/>
  <c r="E3434" i="45"/>
  <c r="D3434" i="45"/>
  <c r="H3433" i="45"/>
  <c r="G3433" i="45"/>
  <c r="F3433" i="45"/>
  <c r="E3433" i="45"/>
  <c r="D3433" i="45"/>
  <c r="H3432" i="45"/>
  <c r="G3432" i="45"/>
  <c r="F3432" i="45"/>
  <c r="E3432" i="45"/>
  <c r="D3432" i="45"/>
  <c r="H3431" i="45"/>
  <c r="G3431" i="45"/>
  <c r="F3431" i="45"/>
  <c r="E3431" i="45"/>
  <c r="D3431" i="45"/>
  <c r="H3430" i="45"/>
  <c r="G3430" i="45"/>
  <c r="F3430" i="45"/>
  <c r="E3430" i="45"/>
  <c r="D3430" i="45"/>
  <c r="H3429" i="45"/>
  <c r="G3429" i="45"/>
  <c r="F3429" i="45"/>
  <c r="E3429" i="45"/>
  <c r="D3429" i="45"/>
  <c r="H3428" i="45"/>
  <c r="G3428" i="45"/>
  <c r="F3428" i="45"/>
  <c r="E3428" i="45"/>
  <c r="D3428" i="45"/>
  <c r="H3427" i="45"/>
  <c r="G3427" i="45"/>
  <c r="F3427" i="45"/>
  <c r="E3427" i="45"/>
  <c r="D3427" i="45"/>
  <c r="H3426" i="45"/>
  <c r="G3426" i="45"/>
  <c r="F3426" i="45"/>
  <c r="E3426" i="45"/>
  <c r="D3426" i="45"/>
  <c r="H3425" i="45"/>
  <c r="G3425" i="45"/>
  <c r="F3425" i="45"/>
  <c r="E3425" i="45"/>
  <c r="D3425" i="45"/>
  <c r="H3424" i="45"/>
  <c r="G3424" i="45"/>
  <c r="F3424" i="45"/>
  <c r="E3424" i="45"/>
  <c r="D3424" i="45"/>
  <c r="H3423" i="45"/>
  <c r="G3423" i="45"/>
  <c r="F3423" i="45"/>
  <c r="E3423" i="45"/>
  <c r="D3423" i="45"/>
  <c r="H3422" i="45"/>
  <c r="G3422" i="45"/>
  <c r="F3422" i="45"/>
  <c r="E3422" i="45"/>
  <c r="D3422" i="45"/>
  <c r="H3421" i="45"/>
  <c r="G3421" i="45"/>
  <c r="F3421" i="45"/>
  <c r="E3421" i="45"/>
  <c r="D3421" i="45"/>
  <c r="H3420" i="45"/>
  <c r="G3420" i="45"/>
  <c r="F3420" i="45"/>
  <c r="E3420" i="45"/>
  <c r="D3420" i="45"/>
  <c r="H3419" i="45"/>
  <c r="G3419" i="45"/>
  <c r="F3419" i="45"/>
  <c r="E3419" i="45"/>
  <c r="D3419" i="45"/>
  <c r="H3418" i="45"/>
  <c r="G3418" i="45"/>
  <c r="F3418" i="45"/>
  <c r="E3418" i="45"/>
  <c r="D3418" i="45"/>
  <c r="H3417" i="45"/>
  <c r="G3417" i="45"/>
  <c r="F3417" i="45"/>
  <c r="E3417" i="45"/>
  <c r="D3417" i="45"/>
  <c r="H3416" i="45"/>
  <c r="G3416" i="45"/>
  <c r="F3416" i="45"/>
  <c r="E3416" i="45"/>
  <c r="D3416" i="45"/>
  <c r="H3415" i="45"/>
  <c r="G3415" i="45"/>
  <c r="F3415" i="45"/>
  <c r="E3415" i="45"/>
  <c r="D3415" i="45"/>
  <c r="H3414" i="45"/>
  <c r="G3414" i="45"/>
  <c r="F3414" i="45"/>
  <c r="E3414" i="45"/>
  <c r="D3414" i="45"/>
  <c r="H3413" i="45"/>
  <c r="G3413" i="45"/>
  <c r="F3413" i="45"/>
  <c r="E3413" i="45"/>
  <c r="D3413" i="45"/>
  <c r="H3412" i="45"/>
  <c r="G3412" i="45"/>
  <c r="F3412" i="45"/>
  <c r="E3412" i="45"/>
  <c r="D3412" i="45"/>
  <c r="H3411" i="45"/>
  <c r="G3411" i="45"/>
  <c r="F3411" i="45"/>
  <c r="E3411" i="45"/>
  <c r="D3411" i="45"/>
  <c r="H3410" i="45"/>
  <c r="G3410" i="45"/>
  <c r="F3410" i="45"/>
  <c r="E3410" i="45"/>
  <c r="D3410" i="45"/>
  <c r="H3409" i="45"/>
  <c r="G3409" i="45"/>
  <c r="F3409" i="45"/>
  <c r="E3409" i="45"/>
  <c r="D3409" i="45"/>
  <c r="H3408" i="45"/>
  <c r="G3408" i="45"/>
  <c r="F3408" i="45"/>
  <c r="E3408" i="45"/>
  <c r="D3408" i="45"/>
  <c r="H3407" i="45"/>
  <c r="G3407" i="45"/>
  <c r="F3407" i="45"/>
  <c r="E3407" i="45"/>
  <c r="D3407" i="45"/>
  <c r="H3406" i="45"/>
  <c r="G3406" i="45"/>
  <c r="F3406" i="45"/>
  <c r="E3406" i="45"/>
  <c r="D3406" i="45"/>
  <c r="H3405" i="45"/>
  <c r="G3405" i="45"/>
  <c r="F3405" i="45"/>
  <c r="E3405" i="45"/>
  <c r="D3405" i="45"/>
  <c r="H3404" i="45"/>
  <c r="G3404" i="45"/>
  <c r="F3404" i="45"/>
  <c r="E3404" i="45"/>
  <c r="D3404" i="45"/>
  <c r="H3403" i="45"/>
  <c r="G3403" i="45"/>
  <c r="F3403" i="45"/>
  <c r="E3403" i="45"/>
  <c r="D3403" i="45"/>
  <c r="H3402" i="45"/>
  <c r="G3402" i="45"/>
  <c r="F3402" i="45"/>
  <c r="E3402" i="45"/>
  <c r="D3402" i="45"/>
  <c r="H3401" i="45"/>
  <c r="G3401" i="45"/>
  <c r="F3401" i="45"/>
  <c r="E3401" i="45"/>
  <c r="D3401" i="45"/>
  <c r="H3400" i="45"/>
  <c r="G3400" i="45"/>
  <c r="F3400" i="45"/>
  <c r="E3400" i="45"/>
  <c r="D3400" i="45"/>
  <c r="H3399" i="45"/>
  <c r="G3399" i="45"/>
  <c r="F3399" i="45"/>
  <c r="E3399" i="45"/>
  <c r="D3399" i="45"/>
  <c r="H3398" i="45"/>
  <c r="G3398" i="45"/>
  <c r="F3398" i="45"/>
  <c r="E3398" i="45"/>
  <c r="D3398" i="45"/>
  <c r="H3397" i="45"/>
  <c r="G3397" i="45"/>
  <c r="F3397" i="45"/>
  <c r="E3397" i="45"/>
  <c r="D3397" i="45"/>
  <c r="H3396" i="45"/>
  <c r="G3396" i="45"/>
  <c r="F3396" i="45"/>
  <c r="E3396" i="45"/>
  <c r="D3396" i="45"/>
  <c r="H3395" i="45"/>
  <c r="G3395" i="45"/>
  <c r="F3395" i="45"/>
  <c r="E3395" i="45"/>
  <c r="D3395" i="45"/>
  <c r="H3394" i="45"/>
  <c r="G3394" i="45"/>
  <c r="F3394" i="45"/>
  <c r="E3394" i="45"/>
  <c r="D3394" i="45"/>
  <c r="H3393" i="45"/>
  <c r="G3393" i="45"/>
  <c r="F3393" i="45"/>
  <c r="E3393" i="45"/>
  <c r="D3393" i="45"/>
  <c r="H3392" i="45"/>
  <c r="G3392" i="45"/>
  <c r="F3392" i="45"/>
  <c r="E3392" i="45"/>
  <c r="D3392" i="45"/>
  <c r="H3391" i="45"/>
  <c r="G3391" i="45"/>
  <c r="F3391" i="45"/>
  <c r="E3391" i="45"/>
  <c r="D3391" i="45"/>
  <c r="H3390" i="45"/>
  <c r="G3390" i="45"/>
  <c r="F3390" i="45"/>
  <c r="E3390" i="45"/>
  <c r="D3390" i="45"/>
  <c r="H3389" i="45"/>
  <c r="G3389" i="45"/>
  <c r="F3389" i="45"/>
  <c r="E3389" i="45"/>
  <c r="D3389" i="45"/>
  <c r="H3388" i="45"/>
  <c r="G3388" i="45"/>
  <c r="F3388" i="45"/>
  <c r="E3388" i="45"/>
  <c r="D3388" i="45"/>
  <c r="H3387" i="45"/>
  <c r="G3387" i="45"/>
  <c r="F3387" i="45"/>
  <c r="E3387" i="45"/>
  <c r="D3387" i="45"/>
  <c r="H3386" i="45"/>
  <c r="G3386" i="45"/>
  <c r="F3386" i="45"/>
  <c r="E3386" i="45"/>
  <c r="D3386" i="45"/>
  <c r="H3385" i="45"/>
  <c r="G3385" i="45"/>
  <c r="F3385" i="45"/>
  <c r="E3385" i="45"/>
  <c r="D3385" i="45"/>
  <c r="H3384" i="45"/>
  <c r="G3384" i="45"/>
  <c r="F3384" i="45"/>
  <c r="E3384" i="45"/>
  <c r="D3384" i="45"/>
  <c r="H3383" i="45"/>
  <c r="G3383" i="45"/>
  <c r="F3383" i="45"/>
  <c r="E3383" i="45"/>
  <c r="D3383" i="45"/>
  <c r="H3382" i="45"/>
  <c r="G3382" i="45"/>
  <c r="F3382" i="45"/>
  <c r="E3382" i="45"/>
  <c r="D3382" i="45"/>
  <c r="H3381" i="45"/>
  <c r="G3381" i="45"/>
  <c r="F3381" i="45"/>
  <c r="E3381" i="45"/>
  <c r="D3381" i="45"/>
  <c r="H3380" i="45"/>
  <c r="G3380" i="45"/>
  <c r="F3380" i="45"/>
  <c r="E3380" i="45"/>
  <c r="D3380" i="45"/>
  <c r="H3379" i="45"/>
  <c r="G3379" i="45"/>
  <c r="F3379" i="45"/>
  <c r="E3379" i="45"/>
  <c r="D3379" i="45"/>
  <c r="H3378" i="45"/>
  <c r="G3378" i="45"/>
  <c r="F3378" i="45"/>
  <c r="E3378" i="45"/>
  <c r="D3378" i="45"/>
  <c r="H3377" i="45"/>
  <c r="G3377" i="45"/>
  <c r="F3377" i="45"/>
  <c r="E3377" i="45"/>
  <c r="D3377" i="45"/>
  <c r="H3376" i="45"/>
  <c r="G3376" i="45"/>
  <c r="F3376" i="45"/>
  <c r="E3376" i="45"/>
  <c r="D3376" i="45"/>
  <c r="H3375" i="45"/>
  <c r="G3375" i="45"/>
  <c r="F3375" i="45"/>
  <c r="E3375" i="45"/>
  <c r="D3375" i="45"/>
  <c r="H3374" i="45"/>
  <c r="G3374" i="45"/>
  <c r="F3374" i="45"/>
  <c r="E3374" i="45"/>
  <c r="D3374" i="45"/>
  <c r="H3373" i="45"/>
  <c r="G3373" i="45"/>
  <c r="F3373" i="45"/>
  <c r="E3373" i="45"/>
  <c r="D3373" i="45"/>
  <c r="H3372" i="45"/>
  <c r="G3372" i="45"/>
  <c r="F3372" i="45"/>
  <c r="E3372" i="45"/>
  <c r="D3372" i="45"/>
  <c r="H3371" i="45"/>
  <c r="G3371" i="45"/>
  <c r="F3371" i="45"/>
  <c r="E3371" i="45"/>
  <c r="D3371" i="45"/>
  <c r="H3370" i="45"/>
  <c r="G3370" i="45"/>
  <c r="F3370" i="45"/>
  <c r="E3370" i="45"/>
  <c r="D3370" i="45"/>
  <c r="H3369" i="45"/>
  <c r="G3369" i="45"/>
  <c r="F3369" i="45"/>
  <c r="E3369" i="45"/>
  <c r="D3369" i="45"/>
  <c r="H3368" i="45"/>
  <c r="G3368" i="45"/>
  <c r="F3368" i="45"/>
  <c r="E3368" i="45"/>
  <c r="D3368" i="45"/>
  <c r="H3367" i="45"/>
  <c r="G3367" i="45"/>
  <c r="F3367" i="45"/>
  <c r="E3367" i="45"/>
  <c r="D3367" i="45"/>
  <c r="H3366" i="45"/>
  <c r="G3366" i="45"/>
  <c r="F3366" i="45"/>
  <c r="E3366" i="45"/>
  <c r="D3366" i="45"/>
  <c r="H3365" i="45"/>
  <c r="G3365" i="45"/>
  <c r="F3365" i="45"/>
  <c r="E3365" i="45"/>
  <c r="D3365" i="45"/>
  <c r="H3364" i="45"/>
  <c r="G3364" i="45"/>
  <c r="F3364" i="45"/>
  <c r="E3364" i="45"/>
  <c r="D3364" i="45"/>
  <c r="H3363" i="45"/>
  <c r="G3363" i="45"/>
  <c r="F3363" i="45"/>
  <c r="E3363" i="45"/>
  <c r="D3363" i="45"/>
  <c r="H3362" i="45"/>
  <c r="G3362" i="45"/>
  <c r="F3362" i="45"/>
  <c r="E3362" i="45"/>
  <c r="D3362" i="45"/>
  <c r="H3361" i="45"/>
  <c r="G3361" i="45"/>
  <c r="F3361" i="45"/>
  <c r="E3361" i="45"/>
  <c r="D3361" i="45"/>
  <c r="H3360" i="45"/>
  <c r="G3360" i="45"/>
  <c r="F3360" i="45"/>
  <c r="E3360" i="45"/>
  <c r="D3360" i="45"/>
  <c r="H3359" i="45"/>
  <c r="G3359" i="45"/>
  <c r="F3359" i="45"/>
  <c r="E3359" i="45"/>
  <c r="D3359" i="45"/>
  <c r="H3358" i="45"/>
  <c r="G3358" i="45"/>
  <c r="F3358" i="45"/>
  <c r="E3358" i="45"/>
  <c r="D3358" i="45"/>
  <c r="H3357" i="45"/>
  <c r="G3357" i="45"/>
  <c r="F3357" i="45"/>
  <c r="E3357" i="45"/>
  <c r="D3357" i="45"/>
  <c r="H3356" i="45"/>
  <c r="G3356" i="45"/>
  <c r="F3356" i="45"/>
  <c r="E3356" i="45"/>
  <c r="D3356" i="45"/>
  <c r="H3355" i="45"/>
  <c r="G3355" i="45"/>
  <c r="F3355" i="45"/>
  <c r="E3355" i="45"/>
  <c r="D3355" i="45"/>
  <c r="H3354" i="45"/>
  <c r="G3354" i="45"/>
  <c r="F3354" i="45"/>
  <c r="E3354" i="45"/>
  <c r="D3354" i="45"/>
  <c r="H3353" i="45"/>
  <c r="G3353" i="45"/>
  <c r="F3353" i="45"/>
  <c r="E3353" i="45"/>
  <c r="D3353" i="45"/>
  <c r="H3352" i="45"/>
  <c r="G3352" i="45"/>
  <c r="F3352" i="45"/>
  <c r="E3352" i="45"/>
  <c r="D3352" i="45"/>
  <c r="H3351" i="45"/>
  <c r="G3351" i="45"/>
  <c r="F3351" i="45"/>
  <c r="E3351" i="45"/>
  <c r="D3351" i="45"/>
  <c r="H3350" i="45"/>
  <c r="G3350" i="45"/>
  <c r="F3350" i="45"/>
  <c r="E3350" i="45"/>
  <c r="D3350" i="45"/>
  <c r="H3349" i="45"/>
  <c r="G3349" i="45"/>
  <c r="F3349" i="45"/>
  <c r="E3349" i="45"/>
  <c r="D3349" i="45"/>
  <c r="H3348" i="45"/>
  <c r="G3348" i="45"/>
  <c r="F3348" i="45"/>
  <c r="E3348" i="45"/>
  <c r="D3348" i="45"/>
  <c r="H3347" i="45"/>
  <c r="G3347" i="45"/>
  <c r="F3347" i="45"/>
  <c r="E3347" i="45"/>
  <c r="D3347" i="45"/>
  <c r="H3346" i="45"/>
  <c r="G3346" i="45"/>
  <c r="F3346" i="45"/>
  <c r="E3346" i="45"/>
  <c r="D3346" i="45"/>
  <c r="H3345" i="45"/>
  <c r="G3345" i="45"/>
  <c r="F3345" i="45"/>
  <c r="E3345" i="45"/>
  <c r="D3345" i="45"/>
  <c r="H3344" i="45"/>
  <c r="G3344" i="45"/>
  <c r="F3344" i="45"/>
  <c r="E3344" i="45"/>
  <c r="D3344" i="45"/>
  <c r="H3343" i="45"/>
  <c r="G3343" i="45"/>
  <c r="F3343" i="45"/>
  <c r="E3343" i="45"/>
  <c r="D3343" i="45"/>
  <c r="H3342" i="45"/>
  <c r="G3342" i="45"/>
  <c r="F3342" i="45"/>
  <c r="E3342" i="45"/>
  <c r="D3342" i="45"/>
  <c r="H3341" i="45"/>
  <c r="G3341" i="45"/>
  <c r="F3341" i="45"/>
  <c r="E3341" i="45"/>
  <c r="D3341" i="45"/>
  <c r="H3340" i="45"/>
  <c r="G3340" i="45"/>
  <c r="F3340" i="45"/>
  <c r="E3340" i="45"/>
  <c r="D3340" i="45"/>
  <c r="H3339" i="45"/>
  <c r="G3339" i="45"/>
  <c r="F3339" i="45"/>
  <c r="E3339" i="45"/>
  <c r="D3339" i="45"/>
  <c r="H3338" i="45"/>
  <c r="G3338" i="45"/>
  <c r="F3338" i="45"/>
  <c r="E3338" i="45"/>
  <c r="D3338" i="45"/>
  <c r="H3337" i="45"/>
  <c r="G3337" i="45"/>
  <c r="F3337" i="45"/>
  <c r="E3337" i="45"/>
  <c r="D3337" i="45"/>
  <c r="H3336" i="45"/>
  <c r="G3336" i="45"/>
  <c r="F3336" i="45"/>
  <c r="E3336" i="45"/>
  <c r="D3336" i="45"/>
  <c r="H3335" i="45"/>
  <c r="G3335" i="45"/>
  <c r="F3335" i="45"/>
  <c r="E3335" i="45"/>
  <c r="D3335" i="45"/>
  <c r="H3334" i="45"/>
  <c r="G3334" i="45"/>
  <c r="F3334" i="45"/>
  <c r="E3334" i="45"/>
  <c r="D3334" i="45"/>
  <c r="H3333" i="45"/>
  <c r="G3333" i="45"/>
  <c r="F3333" i="45"/>
  <c r="E3333" i="45"/>
  <c r="D3333" i="45"/>
  <c r="H3332" i="45"/>
  <c r="G3332" i="45"/>
  <c r="F3332" i="45"/>
  <c r="E3332" i="45"/>
  <c r="D3332" i="45"/>
  <c r="H3331" i="45"/>
  <c r="G3331" i="45"/>
  <c r="F3331" i="45"/>
  <c r="E3331" i="45"/>
  <c r="D3331" i="45"/>
  <c r="H3330" i="45"/>
  <c r="G3330" i="45"/>
  <c r="F3330" i="45"/>
  <c r="E3330" i="45"/>
  <c r="D3330" i="45"/>
  <c r="H3329" i="45"/>
  <c r="G3329" i="45"/>
  <c r="F3329" i="45"/>
  <c r="E3329" i="45"/>
  <c r="D3329" i="45"/>
  <c r="H3328" i="45"/>
  <c r="G3328" i="45"/>
  <c r="F3328" i="45"/>
  <c r="E3328" i="45"/>
  <c r="D3328" i="45"/>
  <c r="H3327" i="45"/>
  <c r="G3327" i="45"/>
  <c r="F3327" i="45"/>
  <c r="E3327" i="45"/>
  <c r="D3327" i="45"/>
  <c r="H3326" i="45"/>
  <c r="G3326" i="45"/>
  <c r="F3326" i="45"/>
  <c r="E3326" i="45"/>
  <c r="D3326" i="45"/>
  <c r="H3325" i="45"/>
  <c r="G3325" i="45"/>
  <c r="F3325" i="45"/>
  <c r="E3325" i="45"/>
  <c r="D3325" i="45"/>
  <c r="H3324" i="45"/>
  <c r="G3324" i="45"/>
  <c r="F3324" i="45"/>
  <c r="E3324" i="45"/>
  <c r="D3324" i="45"/>
  <c r="H3323" i="45"/>
  <c r="G3323" i="45"/>
  <c r="F3323" i="45"/>
  <c r="E3323" i="45"/>
  <c r="D3323" i="45"/>
  <c r="H3322" i="45"/>
  <c r="G3322" i="45"/>
  <c r="F3322" i="45"/>
  <c r="E3322" i="45"/>
  <c r="D3322" i="45"/>
  <c r="H3321" i="45"/>
  <c r="G3321" i="45"/>
  <c r="F3321" i="45"/>
  <c r="E3321" i="45"/>
  <c r="D3321" i="45"/>
  <c r="H3320" i="45"/>
  <c r="G3320" i="45"/>
  <c r="F3320" i="45"/>
  <c r="E3320" i="45"/>
  <c r="D3320" i="45"/>
  <c r="H3319" i="45"/>
  <c r="G3319" i="45"/>
  <c r="F3319" i="45"/>
  <c r="E3319" i="45"/>
  <c r="D3319" i="45"/>
  <c r="H3318" i="45"/>
  <c r="G3318" i="45"/>
  <c r="F3318" i="45"/>
  <c r="E3318" i="45"/>
  <c r="D3318" i="45"/>
  <c r="H3317" i="45"/>
  <c r="G3317" i="45"/>
  <c r="F3317" i="45"/>
  <c r="E3317" i="45"/>
  <c r="D3317" i="45"/>
  <c r="H3316" i="45"/>
  <c r="G3316" i="45"/>
  <c r="F3316" i="45"/>
  <c r="E3316" i="45"/>
  <c r="D3316" i="45"/>
  <c r="H3315" i="45"/>
  <c r="G3315" i="45"/>
  <c r="F3315" i="45"/>
  <c r="E3315" i="45"/>
  <c r="D3315" i="45"/>
  <c r="H3314" i="45"/>
  <c r="G3314" i="45"/>
  <c r="F3314" i="45"/>
  <c r="E3314" i="45"/>
  <c r="D3314" i="45"/>
  <c r="H3313" i="45"/>
  <c r="G3313" i="45"/>
  <c r="F3313" i="45"/>
  <c r="E3313" i="45"/>
  <c r="D3313" i="45"/>
  <c r="H3312" i="45"/>
  <c r="G3312" i="45"/>
  <c r="F3312" i="45"/>
  <c r="E3312" i="45"/>
  <c r="D3312" i="45"/>
  <c r="H3311" i="45"/>
  <c r="G3311" i="45"/>
  <c r="F3311" i="45"/>
  <c r="E3311" i="45"/>
  <c r="D3311" i="45"/>
  <c r="H3310" i="45"/>
  <c r="G3310" i="45"/>
  <c r="F3310" i="45"/>
  <c r="E3310" i="45"/>
  <c r="D3310" i="45"/>
  <c r="H3309" i="45"/>
  <c r="G3309" i="45"/>
  <c r="F3309" i="45"/>
  <c r="E3309" i="45"/>
  <c r="D3309" i="45"/>
  <c r="H3308" i="45"/>
  <c r="G3308" i="45"/>
  <c r="F3308" i="45"/>
  <c r="E3308" i="45"/>
  <c r="D3308" i="45"/>
  <c r="H3307" i="45"/>
  <c r="G3307" i="45"/>
  <c r="F3307" i="45"/>
  <c r="E3307" i="45"/>
  <c r="D3307" i="45"/>
  <c r="H3306" i="45"/>
  <c r="G3306" i="45"/>
  <c r="F3306" i="45"/>
  <c r="E3306" i="45"/>
  <c r="D3306" i="45"/>
  <c r="H3305" i="45"/>
  <c r="G3305" i="45"/>
  <c r="F3305" i="45"/>
  <c r="E3305" i="45"/>
  <c r="D3305" i="45"/>
  <c r="H3304" i="45"/>
  <c r="G3304" i="45"/>
  <c r="F3304" i="45"/>
  <c r="E3304" i="45"/>
  <c r="D3304" i="45"/>
  <c r="H3303" i="45"/>
  <c r="G3303" i="45"/>
  <c r="F3303" i="45"/>
  <c r="E3303" i="45"/>
  <c r="D3303" i="45"/>
  <c r="H3302" i="45"/>
  <c r="G3302" i="45"/>
  <c r="F3302" i="45"/>
  <c r="E3302" i="45"/>
  <c r="D3302" i="45"/>
  <c r="H3301" i="45"/>
  <c r="G3301" i="45"/>
  <c r="F3301" i="45"/>
  <c r="E3301" i="45"/>
  <c r="D3301" i="45"/>
  <c r="H3300" i="45"/>
  <c r="G3300" i="45"/>
  <c r="F3300" i="45"/>
  <c r="E3300" i="45"/>
  <c r="D3300" i="45"/>
  <c r="H3299" i="45"/>
  <c r="G3299" i="45"/>
  <c r="F3299" i="45"/>
  <c r="E3299" i="45"/>
  <c r="D3299" i="45"/>
  <c r="H3298" i="45"/>
  <c r="G3298" i="45"/>
  <c r="F3298" i="45"/>
  <c r="E3298" i="45"/>
  <c r="D3298" i="45"/>
  <c r="H3297" i="45"/>
  <c r="G3297" i="45"/>
  <c r="F3297" i="45"/>
  <c r="E3297" i="45"/>
  <c r="D3297" i="45"/>
  <c r="H3296" i="45"/>
  <c r="G3296" i="45"/>
  <c r="F3296" i="45"/>
  <c r="E3296" i="45"/>
  <c r="D3296" i="45"/>
  <c r="H3295" i="45"/>
  <c r="G3295" i="45"/>
  <c r="F3295" i="45"/>
  <c r="E3295" i="45"/>
  <c r="D3295" i="45"/>
  <c r="H3294" i="45"/>
  <c r="G3294" i="45"/>
  <c r="F3294" i="45"/>
  <c r="E3294" i="45"/>
  <c r="D3294" i="45"/>
  <c r="H3293" i="45"/>
  <c r="G3293" i="45"/>
  <c r="F3293" i="45"/>
  <c r="E3293" i="45"/>
  <c r="D3293" i="45"/>
  <c r="H3292" i="45"/>
  <c r="G3292" i="45"/>
  <c r="F3292" i="45"/>
  <c r="E3292" i="45"/>
  <c r="D3292" i="45"/>
  <c r="H3291" i="45"/>
  <c r="G3291" i="45"/>
  <c r="F3291" i="45"/>
  <c r="E3291" i="45"/>
  <c r="D3291" i="45"/>
  <c r="H3290" i="45"/>
  <c r="G3290" i="45"/>
  <c r="F3290" i="45"/>
  <c r="E3290" i="45"/>
  <c r="D3290" i="45"/>
  <c r="H3289" i="45"/>
  <c r="G3289" i="45"/>
  <c r="F3289" i="45"/>
  <c r="E3289" i="45"/>
  <c r="D3289" i="45"/>
  <c r="H3288" i="45"/>
  <c r="G3288" i="45"/>
  <c r="F3288" i="45"/>
  <c r="E3288" i="45"/>
  <c r="D3288" i="45"/>
  <c r="H3287" i="45"/>
  <c r="G3287" i="45"/>
  <c r="F3287" i="45"/>
  <c r="E3287" i="45"/>
  <c r="D3287" i="45"/>
  <c r="H3286" i="45"/>
  <c r="G3286" i="45"/>
  <c r="F3286" i="45"/>
  <c r="E3286" i="45"/>
  <c r="D3286" i="45"/>
  <c r="H3285" i="45"/>
  <c r="G3285" i="45"/>
  <c r="F3285" i="45"/>
  <c r="E3285" i="45"/>
  <c r="D3285" i="45"/>
  <c r="H3284" i="45"/>
  <c r="G3284" i="45"/>
  <c r="F3284" i="45"/>
  <c r="E3284" i="45"/>
  <c r="D3284" i="45"/>
  <c r="H3283" i="45"/>
  <c r="G3283" i="45"/>
  <c r="F3283" i="45"/>
  <c r="E3283" i="45"/>
  <c r="D3283" i="45"/>
  <c r="H3282" i="45"/>
  <c r="G3282" i="45"/>
  <c r="F3282" i="45"/>
  <c r="E3282" i="45"/>
  <c r="D3282" i="45"/>
  <c r="H3281" i="45"/>
  <c r="G3281" i="45"/>
  <c r="F3281" i="45"/>
  <c r="E3281" i="45"/>
  <c r="D3281" i="45"/>
  <c r="H3280" i="45"/>
  <c r="G3280" i="45"/>
  <c r="F3280" i="45"/>
  <c r="E3280" i="45"/>
  <c r="D3280" i="45"/>
  <c r="H3279" i="45"/>
  <c r="G3279" i="45"/>
  <c r="F3279" i="45"/>
  <c r="E3279" i="45"/>
  <c r="D3279" i="45"/>
  <c r="H3278" i="45"/>
  <c r="G3278" i="45"/>
  <c r="F3278" i="45"/>
  <c r="E3278" i="45"/>
  <c r="D3278" i="45"/>
  <c r="H3277" i="45"/>
  <c r="G3277" i="45"/>
  <c r="F3277" i="45"/>
  <c r="E3277" i="45"/>
  <c r="D3277" i="45"/>
  <c r="H3276" i="45"/>
  <c r="G3276" i="45"/>
  <c r="F3276" i="45"/>
  <c r="E3276" i="45"/>
  <c r="D3276" i="45"/>
  <c r="H3275" i="45"/>
  <c r="G3275" i="45"/>
  <c r="F3275" i="45"/>
  <c r="E3275" i="45"/>
  <c r="D3275" i="45"/>
  <c r="H3274" i="45"/>
  <c r="G3274" i="45"/>
  <c r="F3274" i="45"/>
  <c r="E3274" i="45"/>
  <c r="D3274" i="45"/>
  <c r="H3273" i="45"/>
  <c r="G3273" i="45"/>
  <c r="F3273" i="45"/>
  <c r="E3273" i="45"/>
  <c r="D3273" i="45"/>
  <c r="H3272" i="45"/>
  <c r="G3272" i="45"/>
  <c r="F3272" i="45"/>
  <c r="E3272" i="45"/>
  <c r="D3272" i="45"/>
  <c r="H3271" i="45"/>
  <c r="G3271" i="45"/>
  <c r="F3271" i="45"/>
  <c r="E3271" i="45"/>
  <c r="D3271" i="45"/>
  <c r="H3270" i="45"/>
  <c r="G3270" i="45"/>
  <c r="F3270" i="45"/>
  <c r="E3270" i="45"/>
  <c r="D3270" i="45"/>
  <c r="H3269" i="45"/>
  <c r="G3269" i="45"/>
  <c r="F3269" i="45"/>
  <c r="E3269" i="45"/>
  <c r="D3269" i="45"/>
  <c r="H3268" i="45"/>
  <c r="G3268" i="45"/>
  <c r="F3268" i="45"/>
  <c r="E3268" i="45"/>
  <c r="D3268" i="45"/>
  <c r="H3267" i="45"/>
  <c r="G3267" i="45"/>
  <c r="F3267" i="45"/>
  <c r="E3267" i="45"/>
  <c r="D3267" i="45"/>
  <c r="H3266" i="45"/>
  <c r="G3266" i="45"/>
  <c r="F3266" i="45"/>
  <c r="E3266" i="45"/>
  <c r="D3266" i="45"/>
  <c r="H3265" i="45"/>
  <c r="G3265" i="45"/>
  <c r="F3265" i="45"/>
  <c r="E3265" i="45"/>
  <c r="D3265" i="45"/>
  <c r="H3264" i="45"/>
  <c r="G3264" i="45"/>
  <c r="F3264" i="45"/>
  <c r="E3264" i="45"/>
  <c r="D3264" i="45"/>
  <c r="H3263" i="45"/>
  <c r="G3263" i="45"/>
  <c r="F3263" i="45"/>
  <c r="E3263" i="45"/>
  <c r="D3263" i="45"/>
  <c r="H3262" i="45"/>
  <c r="G3262" i="45"/>
  <c r="F3262" i="45"/>
  <c r="E3262" i="45"/>
  <c r="D3262" i="45"/>
  <c r="H3261" i="45"/>
  <c r="G3261" i="45"/>
  <c r="F3261" i="45"/>
  <c r="E3261" i="45"/>
  <c r="D3261" i="45"/>
  <c r="H3260" i="45"/>
  <c r="G3260" i="45"/>
  <c r="F3260" i="45"/>
  <c r="E3260" i="45"/>
  <c r="D3260" i="45"/>
  <c r="H3259" i="45"/>
  <c r="G3259" i="45"/>
  <c r="F3259" i="45"/>
  <c r="E3259" i="45"/>
  <c r="D3259" i="45"/>
  <c r="H3258" i="45"/>
  <c r="G3258" i="45"/>
  <c r="F3258" i="45"/>
  <c r="E3258" i="45"/>
  <c r="D3258" i="45"/>
  <c r="H3257" i="45"/>
  <c r="G3257" i="45"/>
  <c r="F3257" i="45"/>
  <c r="E3257" i="45"/>
  <c r="D3257" i="45"/>
  <c r="H3256" i="45"/>
  <c r="G3256" i="45"/>
  <c r="F3256" i="45"/>
  <c r="E3256" i="45"/>
  <c r="D3256" i="45"/>
  <c r="H3255" i="45"/>
  <c r="G3255" i="45"/>
  <c r="F3255" i="45"/>
  <c r="E3255" i="45"/>
  <c r="D3255" i="45"/>
  <c r="H3254" i="45"/>
  <c r="G3254" i="45"/>
  <c r="F3254" i="45"/>
  <c r="E3254" i="45"/>
  <c r="D3254" i="45"/>
  <c r="H3253" i="45"/>
  <c r="G3253" i="45"/>
  <c r="F3253" i="45"/>
  <c r="E3253" i="45"/>
  <c r="D3253" i="45"/>
  <c r="H3252" i="45"/>
  <c r="G3252" i="45"/>
  <c r="F3252" i="45"/>
  <c r="E3252" i="45"/>
  <c r="D3252" i="45"/>
  <c r="H3251" i="45"/>
  <c r="G3251" i="45"/>
  <c r="F3251" i="45"/>
  <c r="E3251" i="45"/>
  <c r="D3251" i="45"/>
  <c r="H3250" i="45"/>
  <c r="G3250" i="45"/>
  <c r="F3250" i="45"/>
  <c r="E3250" i="45"/>
  <c r="D3250" i="45"/>
  <c r="H3249" i="45"/>
  <c r="G3249" i="45"/>
  <c r="F3249" i="45"/>
  <c r="E3249" i="45"/>
  <c r="D3249" i="45"/>
  <c r="H3248" i="45"/>
  <c r="G3248" i="45"/>
  <c r="F3248" i="45"/>
  <c r="E3248" i="45"/>
  <c r="D3248" i="45"/>
  <c r="H3247" i="45"/>
  <c r="G3247" i="45"/>
  <c r="F3247" i="45"/>
  <c r="E3247" i="45"/>
  <c r="D3247" i="45"/>
  <c r="H3246" i="45"/>
  <c r="G3246" i="45"/>
  <c r="F3246" i="45"/>
  <c r="E3246" i="45"/>
  <c r="D3246" i="45"/>
  <c r="H3245" i="45"/>
  <c r="G3245" i="45"/>
  <c r="F3245" i="45"/>
  <c r="E3245" i="45"/>
  <c r="D3245" i="45"/>
  <c r="H3244" i="45"/>
  <c r="G3244" i="45"/>
  <c r="F3244" i="45"/>
  <c r="E3244" i="45"/>
  <c r="D3244" i="45"/>
  <c r="H3243" i="45"/>
  <c r="G3243" i="45"/>
  <c r="F3243" i="45"/>
  <c r="E3243" i="45"/>
  <c r="D3243" i="45"/>
  <c r="H3242" i="45"/>
  <c r="G3242" i="45"/>
  <c r="F3242" i="45"/>
  <c r="E3242" i="45"/>
  <c r="D3242" i="45"/>
  <c r="H3241" i="45"/>
  <c r="G3241" i="45"/>
  <c r="F3241" i="45"/>
  <c r="E3241" i="45"/>
  <c r="D3241" i="45"/>
  <c r="H3240" i="45"/>
  <c r="G3240" i="45"/>
  <c r="F3240" i="45"/>
  <c r="E3240" i="45"/>
  <c r="D3240" i="45"/>
  <c r="H3239" i="45"/>
  <c r="G3239" i="45"/>
  <c r="F3239" i="45"/>
  <c r="E3239" i="45"/>
  <c r="D3239" i="45"/>
  <c r="H3238" i="45"/>
  <c r="G3238" i="45"/>
  <c r="F3238" i="45"/>
  <c r="E3238" i="45"/>
  <c r="D3238" i="45"/>
  <c r="H3237" i="45"/>
  <c r="G3237" i="45"/>
  <c r="F3237" i="45"/>
  <c r="E3237" i="45"/>
  <c r="D3237" i="45"/>
  <c r="H3236" i="45"/>
  <c r="G3236" i="45"/>
  <c r="F3236" i="45"/>
  <c r="E3236" i="45"/>
  <c r="D3236" i="45"/>
  <c r="H3235" i="45"/>
  <c r="G3235" i="45"/>
  <c r="F3235" i="45"/>
  <c r="E3235" i="45"/>
  <c r="D3235" i="45"/>
  <c r="H3234" i="45"/>
  <c r="G3234" i="45"/>
  <c r="F3234" i="45"/>
  <c r="E3234" i="45"/>
  <c r="D3234" i="45"/>
  <c r="H3233" i="45"/>
  <c r="G3233" i="45"/>
  <c r="F3233" i="45"/>
  <c r="E3233" i="45"/>
  <c r="D3233" i="45"/>
  <c r="H3232" i="45"/>
  <c r="G3232" i="45"/>
  <c r="F3232" i="45"/>
  <c r="E3232" i="45"/>
  <c r="D3232" i="45"/>
  <c r="H3231" i="45"/>
  <c r="G3231" i="45"/>
  <c r="F3231" i="45"/>
  <c r="E3231" i="45"/>
  <c r="D3231" i="45"/>
  <c r="H3230" i="45"/>
  <c r="G3230" i="45"/>
  <c r="F3230" i="45"/>
  <c r="E3230" i="45"/>
  <c r="D3230" i="45"/>
  <c r="H3229" i="45"/>
  <c r="G3229" i="45"/>
  <c r="F3229" i="45"/>
  <c r="E3229" i="45"/>
  <c r="D3229" i="45"/>
  <c r="H3228" i="45"/>
  <c r="G3228" i="45"/>
  <c r="F3228" i="45"/>
  <c r="E3228" i="45"/>
  <c r="D3228" i="45"/>
  <c r="H3227" i="45"/>
  <c r="G3227" i="45"/>
  <c r="F3227" i="45"/>
  <c r="E3227" i="45"/>
  <c r="D3227" i="45"/>
  <c r="H3226" i="45"/>
  <c r="G3226" i="45"/>
  <c r="F3226" i="45"/>
  <c r="E3226" i="45"/>
  <c r="D3226" i="45"/>
  <c r="H3225" i="45"/>
  <c r="G3225" i="45"/>
  <c r="F3225" i="45"/>
  <c r="E3225" i="45"/>
  <c r="D3225" i="45"/>
  <c r="H3224" i="45"/>
  <c r="G3224" i="45"/>
  <c r="F3224" i="45"/>
  <c r="E3224" i="45"/>
  <c r="D3224" i="45"/>
  <c r="H3223" i="45"/>
  <c r="G3223" i="45"/>
  <c r="F3223" i="45"/>
  <c r="E3223" i="45"/>
  <c r="D3223" i="45"/>
  <c r="H3222" i="45"/>
  <c r="G3222" i="45"/>
  <c r="F3222" i="45"/>
  <c r="E3222" i="45"/>
  <c r="D3222" i="45"/>
  <c r="H3221" i="45"/>
  <c r="G3221" i="45"/>
  <c r="F3221" i="45"/>
  <c r="E3221" i="45"/>
  <c r="D3221" i="45"/>
  <c r="H3220" i="45"/>
  <c r="G3220" i="45"/>
  <c r="F3220" i="45"/>
  <c r="E3220" i="45"/>
  <c r="D3220" i="45"/>
  <c r="H3219" i="45"/>
  <c r="G3219" i="45"/>
  <c r="F3219" i="45"/>
  <c r="E3219" i="45"/>
  <c r="D3219" i="45"/>
  <c r="H3218" i="45"/>
  <c r="G3218" i="45"/>
  <c r="F3218" i="45"/>
  <c r="E3218" i="45"/>
  <c r="D3218" i="45"/>
  <c r="H3217" i="45"/>
  <c r="G3217" i="45"/>
  <c r="F3217" i="45"/>
  <c r="E3217" i="45"/>
  <c r="D3217" i="45"/>
  <c r="H3216" i="45"/>
  <c r="G3216" i="45"/>
  <c r="F3216" i="45"/>
  <c r="E3216" i="45"/>
  <c r="D3216" i="45"/>
  <c r="H3215" i="45"/>
  <c r="G3215" i="45"/>
  <c r="F3215" i="45"/>
  <c r="E3215" i="45"/>
  <c r="D3215" i="45"/>
  <c r="H3214" i="45"/>
  <c r="G3214" i="45"/>
  <c r="F3214" i="45"/>
  <c r="E3214" i="45"/>
  <c r="D3214" i="45"/>
  <c r="H3213" i="45"/>
  <c r="G3213" i="45"/>
  <c r="F3213" i="45"/>
  <c r="E3213" i="45"/>
  <c r="D3213" i="45"/>
  <c r="H3212" i="45"/>
  <c r="G3212" i="45"/>
  <c r="F3212" i="45"/>
  <c r="E3212" i="45"/>
  <c r="D3212" i="45"/>
  <c r="H3211" i="45"/>
  <c r="G3211" i="45"/>
  <c r="F3211" i="45"/>
  <c r="E3211" i="45"/>
  <c r="D3211" i="45"/>
  <c r="H3210" i="45"/>
  <c r="G3210" i="45"/>
  <c r="F3210" i="45"/>
  <c r="E3210" i="45"/>
  <c r="D3210" i="45"/>
  <c r="H3209" i="45"/>
  <c r="G3209" i="45"/>
  <c r="F3209" i="45"/>
  <c r="E3209" i="45"/>
  <c r="D3209" i="45"/>
  <c r="H3208" i="45"/>
  <c r="G3208" i="45"/>
  <c r="F3208" i="45"/>
  <c r="E3208" i="45"/>
  <c r="D3208" i="45"/>
  <c r="H3207" i="45"/>
  <c r="G3207" i="45"/>
  <c r="F3207" i="45"/>
  <c r="E3207" i="45"/>
  <c r="D3207" i="45"/>
  <c r="H3206" i="45"/>
  <c r="G3206" i="45"/>
  <c r="F3206" i="45"/>
  <c r="E3206" i="45"/>
  <c r="D3206" i="45"/>
  <c r="H3205" i="45"/>
  <c r="G3205" i="45"/>
  <c r="F3205" i="45"/>
  <c r="E3205" i="45"/>
  <c r="D3205" i="45"/>
  <c r="H3204" i="45"/>
  <c r="G3204" i="45"/>
  <c r="F3204" i="45"/>
  <c r="E3204" i="45"/>
  <c r="D3204" i="45"/>
  <c r="H3203" i="45"/>
  <c r="G3203" i="45"/>
  <c r="F3203" i="45"/>
  <c r="E3203" i="45"/>
  <c r="D3203" i="45"/>
  <c r="H3202" i="45"/>
  <c r="G3202" i="45"/>
  <c r="F3202" i="45"/>
  <c r="E3202" i="45"/>
  <c r="D3202" i="45"/>
  <c r="H3201" i="45"/>
  <c r="G3201" i="45"/>
  <c r="F3201" i="45"/>
  <c r="E3201" i="45"/>
  <c r="D3201" i="45"/>
  <c r="H3200" i="45"/>
  <c r="G3200" i="45"/>
  <c r="F3200" i="45"/>
  <c r="E3200" i="45"/>
  <c r="D3200" i="45"/>
  <c r="H3199" i="45"/>
  <c r="G3199" i="45"/>
  <c r="F3199" i="45"/>
  <c r="E3199" i="45"/>
  <c r="D3199" i="45"/>
  <c r="H3198" i="45"/>
  <c r="G3198" i="45"/>
  <c r="F3198" i="45"/>
  <c r="E3198" i="45"/>
  <c r="D3198" i="45"/>
  <c r="H3197" i="45"/>
  <c r="G3197" i="45"/>
  <c r="F3197" i="45"/>
  <c r="E3197" i="45"/>
  <c r="D3197" i="45"/>
  <c r="H3196" i="45"/>
  <c r="G3196" i="45"/>
  <c r="F3196" i="45"/>
  <c r="E3196" i="45"/>
  <c r="D3196" i="45"/>
  <c r="H3195" i="45"/>
  <c r="G3195" i="45"/>
  <c r="F3195" i="45"/>
  <c r="E3195" i="45"/>
  <c r="D3195" i="45"/>
  <c r="H3194" i="45"/>
  <c r="G3194" i="45"/>
  <c r="F3194" i="45"/>
  <c r="E3194" i="45"/>
  <c r="D3194" i="45"/>
  <c r="H3193" i="45"/>
  <c r="G3193" i="45"/>
  <c r="F3193" i="45"/>
  <c r="E3193" i="45"/>
  <c r="D3193" i="45"/>
  <c r="H3192" i="45"/>
  <c r="G3192" i="45"/>
  <c r="F3192" i="45"/>
  <c r="E3192" i="45"/>
  <c r="D3192" i="45"/>
  <c r="H3191" i="45"/>
  <c r="G3191" i="45"/>
  <c r="F3191" i="45"/>
  <c r="E3191" i="45"/>
  <c r="D3191" i="45"/>
  <c r="H3190" i="45"/>
  <c r="G3190" i="45"/>
  <c r="F3190" i="45"/>
  <c r="E3190" i="45"/>
  <c r="D3190" i="45"/>
  <c r="H3189" i="45"/>
  <c r="G3189" i="45"/>
  <c r="F3189" i="45"/>
  <c r="E3189" i="45"/>
  <c r="D3189" i="45"/>
  <c r="H3188" i="45"/>
  <c r="G3188" i="45"/>
  <c r="F3188" i="45"/>
  <c r="E3188" i="45"/>
  <c r="D3188" i="45"/>
  <c r="H3187" i="45"/>
  <c r="G3187" i="45"/>
  <c r="F3187" i="45"/>
  <c r="E3187" i="45"/>
  <c r="D3187" i="45"/>
  <c r="H3186" i="45"/>
  <c r="G3186" i="45"/>
  <c r="F3186" i="45"/>
  <c r="E3186" i="45"/>
  <c r="D3186" i="45"/>
  <c r="H3185" i="45"/>
  <c r="G3185" i="45"/>
  <c r="F3185" i="45"/>
  <c r="E3185" i="45"/>
  <c r="D3185" i="45"/>
  <c r="H3184" i="45"/>
  <c r="G3184" i="45"/>
  <c r="F3184" i="45"/>
  <c r="E3184" i="45"/>
  <c r="D3184" i="45"/>
  <c r="H3183" i="45"/>
  <c r="G3183" i="45"/>
  <c r="F3183" i="45"/>
  <c r="E3183" i="45"/>
  <c r="D3183" i="45"/>
  <c r="H3182" i="45"/>
  <c r="G3182" i="45"/>
  <c r="F3182" i="45"/>
  <c r="E3182" i="45"/>
  <c r="D3182" i="45"/>
  <c r="H3181" i="45"/>
  <c r="G3181" i="45"/>
  <c r="F3181" i="45"/>
  <c r="E3181" i="45"/>
  <c r="D3181" i="45"/>
  <c r="H3180" i="45"/>
  <c r="G3180" i="45"/>
  <c r="F3180" i="45"/>
  <c r="E3180" i="45"/>
  <c r="D3180" i="45"/>
  <c r="H3179" i="45"/>
  <c r="G3179" i="45"/>
  <c r="F3179" i="45"/>
  <c r="E3179" i="45"/>
  <c r="D3179" i="45"/>
  <c r="H3178" i="45"/>
  <c r="G3178" i="45"/>
  <c r="F3178" i="45"/>
  <c r="E3178" i="45"/>
  <c r="D3178" i="45"/>
  <c r="H3177" i="45"/>
  <c r="G3177" i="45"/>
  <c r="F3177" i="45"/>
  <c r="E3177" i="45"/>
  <c r="D3177" i="45"/>
  <c r="H3176" i="45"/>
  <c r="G3176" i="45"/>
  <c r="F3176" i="45"/>
  <c r="E3176" i="45"/>
  <c r="D3176" i="45"/>
  <c r="H3175" i="45"/>
  <c r="G3175" i="45"/>
  <c r="F3175" i="45"/>
  <c r="E3175" i="45"/>
  <c r="D3175" i="45"/>
  <c r="H3174" i="45"/>
  <c r="G3174" i="45"/>
  <c r="F3174" i="45"/>
  <c r="E3174" i="45"/>
  <c r="D3174" i="45"/>
  <c r="H3173" i="45"/>
  <c r="G3173" i="45"/>
  <c r="F3173" i="45"/>
  <c r="E3173" i="45"/>
  <c r="D3173" i="45"/>
  <c r="H3172" i="45"/>
  <c r="G3172" i="45"/>
  <c r="F3172" i="45"/>
  <c r="E3172" i="45"/>
  <c r="D3172" i="45"/>
  <c r="H3171" i="45"/>
  <c r="G3171" i="45"/>
  <c r="F3171" i="45"/>
  <c r="E3171" i="45"/>
  <c r="D3171" i="45"/>
  <c r="H3170" i="45"/>
  <c r="G3170" i="45"/>
  <c r="F3170" i="45"/>
  <c r="E3170" i="45"/>
  <c r="D3170" i="45"/>
  <c r="H3169" i="45"/>
  <c r="G3169" i="45"/>
  <c r="F3169" i="45"/>
  <c r="E3169" i="45"/>
  <c r="D3169" i="45"/>
  <c r="H3168" i="45"/>
  <c r="G3168" i="45"/>
  <c r="F3168" i="45"/>
  <c r="E3168" i="45"/>
  <c r="D3168" i="45"/>
  <c r="H3167" i="45"/>
  <c r="G3167" i="45"/>
  <c r="F3167" i="45"/>
  <c r="E3167" i="45"/>
  <c r="D3167" i="45"/>
  <c r="H3166" i="45"/>
  <c r="G3166" i="45"/>
  <c r="F3166" i="45"/>
  <c r="E3166" i="45"/>
  <c r="D3166" i="45"/>
  <c r="H3165" i="45"/>
  <c r="G3165" i="45"/>
  <c r="F3165" i="45"/>
  <c r="E3165" i="45"/>
  <c r="D3165" i="45"/>
  <c r="H3164" i="45"/>
  <c r="G3164" i="45"/>
  <c r="F3164" i="45"/>
  <c r="E3164" i="45"/>
  <c r="D3164" i="45"/>
  <c r="H3163" i="45"/>
  <c r="G3163" i="45"/>
  <c r="F3163" i="45"/>
  <c r="E3163" i="45"/>
  <c r="D3163" i="45"/>
  <c r="H3162" i="45"/>
  <c r="G3162" i="45"/>
  <c r="F3162" i="45"/>
  <c r="E3162" i="45"/>
  <c r="D3162" i="45"/>
  <c r="H3161" i="45"/>
  <c r="G3161" i="45"/>
  <c r="F3161" i="45"/>
  <c r="E3161" i="45"/>
  <c r="D3161" i="45"/>
  <c r="H3160" i="45"/>
  <c r="G3160" i="45"/>
  <c r="F3160" i="45"/>
  <c r="E3160" i="45"/>
  <c r="D3160" i="45"/>
  <c r="H3159" i="45"/>
  <c r="G3159" i="45"/>
  <c r="F3159" i="45"/>
  <c r="E3159" i="45"/>
  <c r="D3159" i="45"/>
  <c r="H3158" i="45"/>
  <c r="G3158" i="45"/>
  <c r="F3158" i="45"/>
  <c r="E3158" i="45"/>
  <c r="D3158" i="45"/>
  <c r="H3157" i="45"/>
  <c r="G3157" i="45"/>
  <c r="F3157" i="45"/>
  <c r="E3157" i="45"/>
  <c r="D3157" i="45"/>
  <c r="H3156" i="45"/>
  <c r="G3156" i="45"/>
  <c r="F3156" i="45"/>
  <c r="E3156" i="45"/>
  <c r="D3156" i="45"/>
  <c r="H3155" i="45"/>
  <c r="G3155" i="45"/>
  <c r="F3155" i="45"/>
  <c r="E3155" i="45"/>
  <c r="D3155" i="45"/>
  <c r="H3154" i="45"/>
  <c r="G3154" i="45"/>
  <c r="F3154" i="45"/>
  <c r="E3154" i="45"/>
  <c r="D3154" i="45"/>
  <c r="H3153" i="45"/>
  <c r="G3153" i="45"/>
  <c r="F3153" i="45"/>
  <c r="E3153" i="45"/>
  <c r="D3153" i="45"/>
  <c r="H3152" i="45"/>
  <c r="G3152" i="45"/>
  <c r="F3152" i="45"/>
  <c r="E3152" i="45"/>
  <c r="D3152" i="45"/>
  <c r="H3151" i="45"/>
  <c r="G3151" i="45"/>
  <c r="F3151" i="45"/>
  <c r="E3151" i="45"/>
  <c r="D3151" i="45"/>
  <c r="H3150" i="45"/>
  <c r="G3150" i="45"/>
  <c r="F3150" i="45"/>
  <c r="E3150" i="45"/>
  <c r="D3150" i="45"/>
  <c r="H3149" i="45"/>
  <c r="G3149" i="45"/>
  <c r="F3149" i="45"/>
  <c r="E3149" i="45"/>
  <c r="D3149" i="45"/>
  <c r="H3148" i="45"/>
  <c r="G3148" i="45"/>
  <c r="F3148" i="45"/>
  <c r="E3148" i="45"/>
  <c r="D3148" i="45"/>
  <c r="H3147" i="45"/>
  <c r="G3147" i="45"/>
  <c r="F3147" i="45"/>
  <c r="E3147" i="45"/>
  <c r="D3147" i="45"/>
  <c r="H3146" i="45"/>
  <c r="G3146" i="45"/>
  <c r="F3146" i="45"/>
  <c r="E3146" i="45"/>
  <c r="D3146" i="45"/>
  <c r="H3145" i="45"/>
  <c r="G3145" i="45"/>
  <c r="F3145" i="45"/>
  <c r="E3145" i="45"/>
  <c r="D3145" i="45"/>
  <c r="H3144" i="45"/>
  <c r="G3144" i="45"/>
  <c r="F3144" i="45"/>
  <c r="E3144" i="45"/>
  <c r="D3144" i="45"/>
  <c r="H3143" i="45"/>
  <c r="G3143" i="45"/>
  <c r="F3143" i="45"/>
  <c r="E3143" i="45"/>
  <c r="D3143" i="45"/>
  <c r="H3142" i="45"/>
  <c r="G3142" i="45"/>
  <c r="F3142" i="45"/>
  <c r="E3142" i="45"/>
  <c r="D3142" i="45"/>
  <c r="H3141" i="45"/>
  <c r="G3141" i="45"/>
  <c r="F3141" i="45"/>
  <c r="E3141" i="45"/>
  <c r="D3141" i="45"/>
  <c r="H3140" i="45"/>
  <c r="G3140" i="45"/>
  <c r="F3140" i="45"/>
  <c r="E3140" i="45"/>
  <c r="D3140" i="45"/>
  <c r="H3139" i="45"/>
  <c r="G3139" i="45"/>
  <c r="F3139" i="45"/>
  <c r="E3139" i="45"/>
  <c r="D3139" i="45"/>
  <c r="H3138" i="45"/>
  <c r="G3138" i="45"/>
  <c r="F3138" i="45"/>
  <c r="E3138" i="45"/>
  <c r="D3138" i="45"/>
  <c r="H3137" i="45"/>
  <c r="G3137" i="45"/>
  <c r="F3137" i="45"/>
  <c r="E3137" i="45"/>
  <c r="D3137" i="45"/>
  <c r="H3136" i="45"/>
  <c r="G3136" i="45"/>
  <c r="F3136" i="45"/>
  <c r="E3136" i="45"/>
  <c r="D3136" i="45"/>
  <c r="H3135" i="45"/>
  <c r="G3135" i="45"/>
  <c r="F3135" i="45"/>
  <c r="E3135" i="45"/>
  <c r="D3135" i="45"/>
  <c r="H3134" i="45"/>
  <c r="G3134" i="45"/>
  <c r="F3134" i="45"/>
  <c r="E3134" i="45"/>
  <c r="D3134" i="45"/>
  <c r="H3133" i="45"/>
  <c r="G3133" i="45"/>
  <c r="F3133" i="45"/>
  <c r="E3133" i="45"/>
  <c r="D3133" i="45"/>
  <c r="H3132" i="45"/>
  <c r="G3132" i="45"/>
  <c r="F3132" i="45"/>
  <c r="E3132" i="45"/>
  <c r="D3132" i="45"/>
  <c r="H3131" i="45"/>
  <c r="G3131" i="45"/>
  <c r="F3131" i="45"/>
  <c r="E3131" i="45"/>
  <c r="D3131" i="45"/>
  <c r="H3130" i="45"/>
  <c r="G3130" i="45"/>
  <c r="F3130" i="45"/>
  <c r="E3130" i="45"/>
  <c r="D3130" i="45"/>
  <c r="H3129" i="45"/>
  <c r="G3129" i="45"/>
  <c r="F3129" i="45"/>
  <c r="E3129" i="45"/>
  <c r="D3129" i="45"/>
  <c r="H3128" i="45"/>
  <c r="G3128" i="45"/>
  <c r="F3128" i="45"/>
  <c r="E3128" i="45"/>
  <c r="D3128" i="45"/>
  <c r="H3127" i="45"/>
  <c r="G3127" i="45"/>
  <c r="F3127" i="45"/>
  <c r="E3127" i="45"/>
  <c r="D3127" i="45"/>
  <c r="H3126" i="45"/>
  <c r="G3126" i="45"/>
  <c r="F3126" i="45"/>
  <c r="E3126" i="45"/>
  <c r="D3126" i="45"/>
  <c r="H3125" i="45"/>
  <c r="G3125" i="45"/>
  <c r="F3125" i="45"/>
  <c r="E3125" i="45"/>
  <c r="D3125" i="45"/>
  <c r="H3124" i="45"/>
  <c r="G3124" i="45"/>
  <c r="F3124" i="45"/>
  <c r="E3124" i="45"/>
  <c r="D3124" i="45"/>
  <c r="H3123" i="45"/>
  <c r="G3123" i="45"/>
  <c r="F3123" i="45"/>
  <c r="E3123" i="45"/>
  <c r="D3123" i="45"/>
  <c r="H3122" i="45"/>
  <c r="G3122" i="45"/>
  <c r="F3122" i="45"/>
  <c r="E3122" i="45"/>
  <c r="D3122" i="45"/>
  <c r="H3121" i="45"/>
  <c r="G3121" i="45"/>
  <c r="F3121" i="45"/>
  <c r="E3121" i="45"/>
  <c r="D3121" i="45"/>
  <c r="H3120" i="45"/>
  <c r="G3120" i="45"/>
  <c r="F3120" i="45"/>
  <c r="E3120" i="45"/>
  <c r="D3120" i="45"/>
  <c r="H3119" i="45"/>
  <c r="G3119" i="45"/>
  <c r="F3119" i="45"/>
  <c r="E3119" i="45"/>
  <c r="D3119" i="45"/>
  <c r="H3118" i="45"/>
  <c r="G3118" i="45"/>
  <c r="F3118" i="45"/>
  <c r="E3118" i="45"/>
  <c r="D3118" i="45"/>
  <c r="H3117" i="45"/>
  <c r="G3117" i="45"/>
  <c r="F3117" i="45"/>
  <c r="E3117" i="45"/>
  <c r="D3117" i="45"/>
  <c r="H3116" i="45"/>
  <c r="G3116" i="45"/>
  <c r="F3116" i="45"/>
  <c r="E3116" i="45"/>
  <c r="D3116" i="45"/>
  <c r="H3115" i="45"/>
  <c r="G3115" i="45"/>
  <c r="F3115" i="45"/>
  <c r="E3115" i="45"/>
  <c r="D3115" i="45"/>
  <c r="H3114" i="45"/>
  <c r="G3114" i="45"/>
  <c r="F3114" i="45"/>
  <c r="E3114" i="45"/>
  <c r="D3114" i="45"/>
  <c r="H3113" i="45"/>
  <c r="G3113" i="45"/>
  <c r="F3113" i="45"/>
  <c r="E3113" i="45"/>
  <c r="D3113" i="45"/>
  <c r="H3112" i="45"/>
  <c r="G3112" i="45"/>
  <c r="F3112" i="45"/>
  <c r="E3112" i="45"/>
  <c r="D3112" i="45"/>
  <c r="H3111" i="45"/>
  <c r="G3111" i="45"/>
  <c r="F3111" i="45"/>
  <c r="E3111" i="45"/>
  <c r="D3111" i="45"/>
  <c r="H3110" i="45"/>
  <c r="G3110" i="45"/>
  <c r="F3110" i="45"/>
  <c r="E3110" i="45"/>
  <c r="D3110" i="45"/>
  <c r="H3109" i="45"/>
  <c r="G3109" i="45"/>
  <c r="F3109" i="45"/>
  <c r="E3109" i="45"/>
  <c r="D3109" i="45"/>
  <c r="H3108" i="45"/>
  <c r="G3108" i="45"/>
  <c r="F3108" i="45"/>
  <c r="E3108" i="45"/>
  <c r="D3108" i="45"/>
  <c r="H3107" i="45"/>
  <c r="G3107" i="45"/>
  <c r="F3107" i="45"/>
  <c r="E3107" i="45"/>
  <c r="D3107" i="45"/>
  <c r="H3106" i="45"/>
  <c r="G3106" i="45"/>
  <c r="F3106" i="45"/>
  <c r="E3106" i="45"/>
  <c r="D3106" i="45"/>
  <c r="H3105" i="45"/>
  <c r="G3105" i="45"/>
  <c r="F3105" i="45"/>
  <c r="E3105" i="45"/>
  <c r="D3105" i="45"/>
  <c r="H3104" i="45"/>
  <c r="G3104" i="45"/>
  <c r="F3104" i="45"/>
  <c r="E3104" i="45"/>
  <c r="D3104" i="45"/>
  <c r="H3103" i="45"/>
  <c r="G3103" i="45"/>
  <c r="F3103" i="45"/>
  <c r="E3103" i="45"/>
  <c r="D3103" i="45"/>
  <c r="H3102" i="45"/>
  <c r="G3102" i="45"/>
  <c r="F3102" i="45"/>
  <c r="E3102" i="45"/>
  <c r="D3102" i="45"/>
  <c r="H3101" i="45"/>
  <c r="G3101" i="45"/>
  <c r="F3101" i="45"/>
  <c r="E3101" i="45"/>
  <c r="D3101" i="45"/>
  <c r="H3100" i="45"/>
  <c r="G3100" i="45"/>
  <c r="F3100" i="45"/>
  <c r="E3100" i="45"/>
  <c r="D3100" i="45"/>
  <c r="H3099" i="45"/>
  <c r="G3099" i="45"/>
  <c r="F3099" i="45"/>
  <c r="E3099" i="45"/>
  <c r="D3099" i="45"/>
  <c r="H3098" i="45"/>
  <c r="G3098" i="45"/>
  <c r="F3098" i="45"/>
  <c r="E3098" i="45"/>
  <c r="D3098" i="45"/>
  <c r="H3097" i="45"/>
  <c r="G3097" i="45"/>
  <c r="F3097" i="45"/>
  <c r="E3097" i="45"/>
  <c r="D3097" i="45"/>
  <c r="H3096" i="45"/>
  <c r="G3096" i="45"/>
  <c r="F3096" i="45"/>
  <c r="E3096" i="45"/>
  <c r="D3096" i="45"/>
  <c r="H3095" i="45"/>
  <c r="G3095" i="45"/>
  <c r="F3095" i="45"/>
  <c r="E3095" i="45"/>
  <c r="D3095" i="45"/>
  <c r="H3094" i="45"/>
  <c r="G3094" i="45"/>
  <c r="F3094" i="45"/>
  <c r="E3094" i="45"/>
  <c r="D3094" i="45"/>
  <c r="H3093" i="45"/>
  <c r="G3093" i="45"/>
  <c r="F3093" i="45"/>
  <c r="E3093" i="45"/>
  <c r="D3093" i="45"/>
  <c r="H3092" i="45"/>
  <c r="G3092" i="45"/>
  <c r="F3092" i="45"/>
  <c r="E3092" i="45"/>
  <c r="D3092" i="45"/>
  <c r="H3091" i="45"/>
  <c r="G3091" i="45"/>
  <c r="F3091" i="45"/>
  <c r="E3091" i="45"/>
  <c r="D3091" i="45"/>
  <c r="H3090" i="45"/>
  <c r="G3090" i="45"/>
  <c r="F3090" i="45"/>
  <c r="E3090" i="45"/>
  <c r="D3090" i="45"/>
  <c r="H3089" i="45"/>
  <c r="G3089" i="45"/>
  <c r="F3089" i="45"/>
  <c r="E3089" i="45"/>
  <c r="D3089" i="45"/>
  <c r="H3088" i="45"/>
  <c r="G3088" i="45"/>
  <c r="F3088" i="45"/>
  <c r="E3088" i="45"/>
  <c r="D3088" i="45"/>
  <c r="H3087" i="45"/>
  <c r="G3087" i="45"/>
  <c r="F3087" i="45"/>
  <c r="E3087" i="45"/>
  <c r="D3087" i="45"/>
  <c r="H3086" i="45"/>
  <c r="G3086" i="45"/>
  <c r="F3086" i="45"/>
  <c r="E3086" i="45"/>
  <c r="D3086" i="45"/>
  <c r="H3085" i="45"/>
  <c r="G3085" i="45"/>
  <c r="F3085" i="45"/>
  <c r="E3085" i="45"/>
  <c r="D3085" i="45"/>
  <c r="H3084" i="45"/>
  <c r="G3084" i="45"/>
  <c r="F3084" i="45"/>
  <c r="E3084" i="45"/>
  <c r="D3084" i="45"/>
  <c r="H3083" i="45"/>
  <c r="G3083" i="45"/>
  <c r="F3083" i="45"/>
  <c r="E3083" i="45"/>
  <c r="D3083" i="45"/>
  <c r="H3082" i="45"/>
  <c r="G3082" i="45"/>
  <c r="F3082" i="45"/>
  <c r="E3082" i="45"/>
  <c r="D3082" i="45"/>
  <c r="H3081" i="45"/>
  <c r="G3081" i="45"/>
  <c r="F3081" i="45"/>
  <c r="E3081" i="45"/>
  <c r="D3081" i="45"/>
  <c r="H3080" i="45"/>
  <c r="G3080" i="45"/>
  <c r="F3080" i="45"/>
  <c r="E3080" i="45"/>
  <c r="D3080" i="45"/>
  <c r="H3079" i="45"/>
  <c r="G3079" i="45"/>
  <c r="F3079" i="45"/>
  <c r="E3079" i="45"/>
  <c r="D3079" i="45"/>
  <c r="H3078" i="45"/>
  <c r="G3078" i="45"/>
  <c r="F3078" i="45"/>
  <c r="E3078" i="45"/>
  <c r="D3078" i="45"/>
  <c r="H3077" i="45"/>
  <c r="G3077" i="45"/>
  <c r="F3077" i="45"/>
  <c r="E3077" i="45"/>
  <c r="D3077" i="45"/>
  <c r="H3076" i="45"/>
  <c r="G3076" i="45"/>
  <c r="F3076" i="45"/>
  <c r="E3076" i="45"/>
  <c r="D3076" i="45"/>
  <c r="H3075" i="45"/>
  <c r="G3075" i="45"/>
  <c r="F3075" i="45"/>
  <c r="E3075" i="45"/>
  <c r="D3075" i="45"/>
  <c r="H3074" i="45"/>
  <c r="G3074" i="45"/>
  <c r="F3074" i="45"/>
  <c r="E3074" i="45"/>
  <c r="D3074" i="45"/>
  <c r="H3073" i="45"/>
  <c r="G3073" i="45"/>
  <c r="F3073" i="45"/>
  <c r="E3073" i="45"/>
  <c r="D3073" i="45"/>
  <c r="H3072" i="45"/>
  <c r="G3072" i="45"/>
  <c r="F3072" i="45"/>
  <c r="E3072" i="45"/>
  <c r="D3072" i="45"/>
  <c r="H3071" i="45"/>
  <c r="G3071" i="45"/>
  <c r="F3071" i="45"/>
  <c r="E3071" i="45"/>
  <c r="D3071" i="45"/>
  <c r="H3070" i="45"/>
  <c r="G3070" i="45"/>
  <c r="F3070" i="45"/>
  <c r="E3070" i="45"/>
  <c r="D3070" i="45"/>
  <c r="H3069" i="45"/>
  <c r="G3069" i="45"/>
  <c r="F3069" i="45"/>
  <c r="E3069" i="45"/>
  <c r="D3069" i="45"/>
  <c r="H3068" i="45"/>
  <c r="G3068" i="45"/>
  <c r="F3068" i="45"/>
  <c r="E3068" i="45"/>
  <c r="D3068" i="45"/>
  <c r="H3067" i="45"/>
  <c r="G3067" i="45"/>
  <c r="F3067" i="45"/>
  <c r="E3067" i="45"/>
  <c r="D3067" i="45"/>
  <c r="H3066" i="45"/>
  <c r="G3066" i="45"/>
  <c r="F3066" i="45"/>
  <c r="E3066" i="45"/>
  <c r="D3066" i="45"/>
  <c r="H3065" i="45"/>
  <c r="G3065" i="45"/>
  <c r="F3065" i="45"/>
  <c r="E3065" i="45"/>
  <c r="D3065" i="45"/>
  <c r="H3064" i="45"/>
  <c r="G3064" i="45"/>
  <c r="F3064" i="45"/>
  <c r="E3064" i="45"/>
  <c r="D3064" i="45"/>
  <c r="H3063" i="45"/>
  <c r="G3063" i="45"/>
  <c r="F3063" i="45"/>
  <c r="E3063" i="45"/>
  <c r="D3063" i="45"/>
  <c r="H3062" i="45"/>
  <c r="G3062" i="45"/>
  <c r="F3062" i="45"/>
  <c r="E3062" i="45"/>
  <c r="D3062" i="45"/>
  <c r="H3061" i="45"/>
  <c r="G3061" i="45"/>
  <c r="F3061" i="45"/>
  <c r="E3061" i="45"/>
  <c r="D3061" i="45"/>
  <c r="H3060" i="45"/>
  <c r="G3060" i="45"/>
  <c r="F3060" i="45"/>
  <c r="E3060" i="45"/>
  <c r="D3060" i="45"/>
  <c r="H3059" i="45"/>
  <c r="G3059" i="45"/>
  <c r="F3059" i="45"/>
  <c r="E3059" i="45"/>
  <c r="D3059" i="45"/>
  <c r="H3058" i="45"/>
  <c r="G3058" i="45"/>
  <c r="F3058" i="45"/>
  <c r="E3058" i="45"/>
  <c r="D3058" i="45"/>
  <c r="H3057" i="45"/>
  <c r="G3057" i="45"/>
  <c r="F3057" i="45"/>
  <c r="E3057" i="45"/>
  <c r="D3057" i="45"/>
  <c r="H3056" i="45"/>
  <c r="G3056" i="45"/>
  <c r="F3056" i="45"/>
  <c r="E3056" i="45"/>
  <c r="D3056" i="45"/>
  <c r="H3055" i="45"/>
  <c r="G3055" i="45"/>
  <c r="F3055" i="45"/>
  <c r="E3055" i="45"/>
  <c r="D3055" i="45"/>
  <c r="H3054" i="45"/>
  <c r="G3054" i="45"/>
  <c r="F3054" i="45"/>
  <c r="E3054" i="45"/>
  <c r="D3054" i="45"/>
  <c r="H3053" i="45"/>
  <c r="G3053" i="45"/>
  <c r="F3053" i="45"/>
  <c r="E3053" i="45"/>
  <c r="D3053" i="45"/>
  <c r="H3052" i="45"/>
  <c r="G3052" i="45"/>
  <c r="F3052" i="45"/>
  <c r="E3052" i="45"/>
  <c r="D3052" i="45"/>
  <c r="H3051" i="45"/>
  <c r="G3051" i="45"/>
  <c r="F3051" i="45"/>
  <c r="E3051" i="45"/>
  <c r="D3051" i="45"/>
  <c r="H3050" i="45"/>
  <c r="G3050" i="45"/>
  <c r="F3050" i="45"/>
  <c r="E3050" i="45"/>
  <c r="D3050" i="45"/>
  <c r="H3049" i="45"/>
  <c r="G3049" i="45"/>
  <c r="F3049" i="45"/>
  <c r="E3049" i="45"/>
  <c r="D3049" i="45"/>
  <c r="H3048" i="45"/>
  <c r="G3048" i="45"/>
  <c r="F3048" i="45"/>
  <c r="E3048" i="45"/>
  <c r="D3048" i="45"/>
  <c r="H3047" i="45"/>
  <c r="G3047" i="45"/>
  <c r="F3047" i="45"/>
  <c r="E3047" i="45"/>
  <c r="D3047" i="45"/>
  <c r="H3046" i="45"/>
  <c r="G3046" i="45"/>
  <c r="F3046" i="45"/>
  <c r="E3046" i="45"/>
  <c r="D3046" i="45"/>
  <c r="H3045" i="45"/>
  <c r="G3045" i="45"/>
  <c r="F3045" i="45"/>
  <c r="E3045" i="45"/>
  <c r="D3045" i="45"/>
  <c r="H3044" i="45"/>
  <c r="G3044" i="45"/>
  <c r="F3044" i="45"/>
  <c r="E3044" i="45"/>
  <c r="D3044" i="45"/>
  <c r="H3043" i="45"/>
  <c r="G3043" i="45"/>
  <c r="F3043" i="45"/>
  <c r="E3043" i="45"/>
  <c r="D3043" i="45"/>
  <c r="H3042" i="45"/>
  <c r="G3042" i="45"/>
  <c r="F3042" i="45"/>
  <c r="E3042" i="45"/>
  <c r="D3042" i="45"/>
  <c r="H3041" i="45"/>
  <c r="G3041" i="45"/>
  <c r="F3041" i="45"/>
  <c r="E3041" i="45"/>
  <c r="D3041" i="45"/>
  <c r="H3040" i="45"/>
  <c r="G3040" i="45"/>
  <c r="F3040" i="45"/>
  <c r="E3040" i="45"/>
  <c r="D3040" i="45"/>
  <c r="H3039" i="45"/>
  <c r="G3039" i="45"/>
  <c r="F3039" i="45"/>
  <c r="E3039" i="45"/>
  <c r="D3039" i="45"/>
  <c r="H3038" i="45"/>
  <c r="G3038" i="45"/>
  <c r="F3038" i="45"/>
  <c r="E3038" i="45"/>
  <c r="D3038" i="45"/>
  <c r="H3037" i="45"/>
  <c r="G3037" i="45"/>
  <c r="F3037" i="45"/>
  <c r="E3037" i="45"/>
  <c r="D3037" i="45"/>
  <c r="H3036" i="45"/>
  <c r="G3036" i="45"/>
  <c r="F3036" i="45"/>
  <c r="E3036" i="45"/>
  <c r="D3036" i="45"/>
  <c r="H3035" i="45"/>
  <c r="G3035" i="45"/>
  <c r="F3035" i="45"/>
  <c r="E3035" i="45"/>
  <c r="D3035" i="45"/>
  <c r="H3034" i="45"/>
  <c r="G3034" i="45"/>
  <c r="F3034" i="45"/>
  <c r="E3034" i="45"/>
  <c r="D3034" i="45"/>
  <c r="H3033" i="45"/>
  <c r="G3033" i="45"/>
  <c r="F3033" i="45"/>
  <c r="E3033" i="45"/>
  <c r="D3033" i="45"/>
  <c r="H3032" i="45"/>
  <c r="G3032" i="45"/>
  <c r="F3032" i="45"/>
  <c r="E3032" i="45"/>
  <c r="D3032" i="45"/>
  <c r="H3031" i="45"/>
  <c r="G3031" i="45"/>
  <c r="F3031" i="45"/>
  <c r="E3031" i="45"/>
  <c r="D3031" i="45"/>
  <c r="H3030" i="45"/>
  <c r="G3030" i="45"/>
  <c r="F3030" i="45"/>
  <c r="E3030" i="45"/>
  <c r="D3030" i="45"/>
  <c r="H3029" i="45"/>
  <c r="G3029" i="45"/>
  <c r="F3029" i="45"/>
  <c r="E3029" i="45"/>
  <c r="D3029" i="45"/>
  <c r="H3028" i="45"/>
  <c r="G3028" i="45"/>
  <c r="F3028" i="45"/>
  <c r="E3028" i="45"/>
  <c r="D3028" i="45"/>
  <c r="H3027" i="45"/>
  <c r="G3027" i="45"/>
  <c r="F3027" i="45"/>
  <c r="E3027" i="45"/>
  <c r="D3027" i="45"/>
  <c r="H3026" i="45"/>
  <c r="G3026" i="45"/>
  <c r="F3026" i="45"/>
  <c r="E3026" i="45"/>
  <c r="D3026" i="45"/>
  <c r="H3025" i="45"/>
  <c r="G3025" i="45"/>
  <c r="F3025" i="45"/>
  <c r="E3025" i="45"/>
  <c r="D3025" i="45"/>
  <c r="H3024" i="45"/>
  <c r="G3024" i="45"/>
  <c r="F3024" i="45"/>
  <c r="E3024" i="45"/>
  <c r="D3024" i="45"/>
  <c r="H3023" i="45"/>
  <c r="G3023" i="45"/>
  <c r="F3023" i="45"/>
  <c r="E3023" i="45"/>
  <c r="D3023" i="45"/>
  <c r="H3022" i="45"/>
  <c r="G3022" i="45"/>
  <c r="F3022" i="45"/>
  <c r="E3022" i="45"/>
  <c r="D3022" i="45"/>
  <c r="H3021" i="45"/>
  <c r="G3021" i="45"/>
  <c r="F3021" i="45"/>
  <c r="E3021" i="45"/>
  <c r="D3021" i="45"/>
  <c r="H3020" i="45"/>
  <c r="G3020" i="45"/>
  <c r="F3020" i="45"/>
  <c r="E3020" i="45"/>
  <c r="D3020" i="45"/>
  <c r="H3019" i="45"/>
  <c r="G3019" i="45"/>
  <c r="F3019" i="45"/>
  <c r="E3019" i="45"/>
  <c r="D3019" i="45"/>
  <c r="H3018" i="45"/>
  <c r="G3018" i="45"/>
  <c r="F3018" i="45"/>
  <c r="E3018" i="45"/>
  <c r="D3018" i="45"/>
  <c r="H3017" i="45"/>
  <c r="G3017" i="45"/>
  <c r="F3017" i="45"/>
  <c r="E3017" i="45"/>
  <c r="D3017" i="45"/>
  <c r="H3016" i="45"/>
  <c r="G3016" i="45"/>
  <c r="F3016" i="45"/>
  <c r="E3016" i="45"/>
  <c r="D3016" i="45"/>
  <c r="H3015" i="45"/>
  <c r="G3015" i="45"/>
  <c r="F3015" i="45"/>
  <c r="E3015" i="45"/>
  <c r="D3015" i="45"/>
  <c r="H3014" i="45"/>
  <c r="G3014" i="45"/>
  <c r="F3014" i="45"/>
  <c r="E3014" i="45"/>
  <c r="D3014" i="45"/>
  <c r="H3013" i="45"/>
  <c r="G3013" i="45"/>
  <c r="F3013" i="45"/>
  <c r="E3013" i="45"/>
  <c r="D3013" i="45"/>
  <c r="H3012" i="45"/>
  <c r="G3012" i="45"/>
  <c r="F3012" i="45"/>
  <c r="E3012" i="45"/>
  <c r="D3012" i="45"/>
  <c r="H3011" i="45"/>
  <c r="G3011" i="45"/>
  <c r="F3011" i="45"/>
  <c r="E3011" i="45"/>
  <c r="D3011" i="45"/>
  <c r="H3010" i="45"/>
  <c r="G3010" i="45"/>
  <c r="F3010" i="45"/>
  <c r="E3010" i="45"/>
  <c r="D3010" i="45"/>
  <c r="H3009" i="45"/>
  <c r="G3009" i="45"/>
  <c r="F3009" i="45"/>
  <c r="E3009" i="45"/>
  <c r="D3009" i="45"/>
  <c r="H3008" i="45"/>
  <c r="G3008" i="45"/>
  <c r="F3008" i="45"/>
  <c r="E3008" i="45"/>
  <c r="D3008" i="45"/>
  <c r="H3007" i="45"/>
  <c r="G3007" i="45"/>
  <c r="F3007" i="45"/>
  <c r="E3007" i="45"/>
  <c r="D3007" i="45"/>
  <c r="H3006" i="45"/>
  <c r="G3006" i="45"/>
  <c r="F3006" i="45"/>
  <c r="E3006" i="45"/>
  <c r="D3006" i="45"/>
  <c r="H3005" i="45"/>
  <c r="G3005" i="45"/>
  <c r="F3005" i="45"/>
  <c r="E3005" i="45"/>
  <c r="D3005" i="45"/>
  <c r="H3004" i="45"/>
  <c r="G3004" i="45"/>
  <c r="F3004" i="45"/>
  <c r="E3004" i="45"/>
  <c r="D3004" i="45"/>
  <c r="H3003" i="45"/>
  <c r="G3003" i="45"/>
  <c r="F3003" i="45"/>
  <c r="E3003" i="45"/>
  <c r="D3003" i="45"/>
  <c r="H3002" i="45"/>
  <c r="G3002" i="45"/>
  <c r="F3002" i="45"/>
  <c r="E3002" i="45"/>
  <c r="D3002" i="45"/>
  <c r="H3001" i="45"/>
  <c r="G3001" i="45"/>
  <c r="F3001" i="45"/>
  <c r="E3001" i="45"/>
  <c r="D3001" i="45"/>
  <c r="H3000" i="45"/>
  <c r="G3000" i="45"/>
  <c r="F3000" i="45"/>
  <c r="E3000" i="45"/>
  <c r="D3000" i="45"/>
  <c r="H2999" i="45"/>
  <c r="G2999" i="45"/>
  <c r="F2999" i="45"/>
  <c r="E2999" i="45"/>
  <c r="D2999" i="45"/>
  <c r="H2998" i="45"/>
  <c r="G2998" i="45"/>
  <c r="F2998" i="45"/>
  <c r="E2998" i="45"/>
  <c r="D2998" i="45"/>
  <c r="H2997" i="45"/>
  <c r="G2997" i="45"/>
  <c r="F2997" i="45"/>
  <c r="E2997" i="45"/>
  <c r="D2997" i="45"/>
  <c r="H2996" i="45"/>
  <c r="G2996" i="45"/>
  <c r="F2996" i="45"/>
  <c r="E2996" i="45"/>
  <c r="D2996" i="45"/>
  <c r="H2995" i="45"/>
  <c r="G2995" i="45"/>
  <c r="F2995" i="45"/>
  <c r="E2995" i="45"/>
  <c r="D2995" i="45"/>
  <c r="H2994" i="45"/>
  <c r="G2994" i="45"/>
  <c r="F2994" i="45"/>
  <c r="E2994" i="45"/>
  <c r="D2994" i="45"/>
  <c r="H2993" i="45"/>
  <c r="G2993" i="45"/>
  <c r="F2993" i="45"/>
  <c r="E2993" i="45"/>
  <c r="D2993" i="45"/>
  <c r="H2992" i="45"/>
  <c r="G2992" i="45"/>
  <c r="F2992" i="45"/>
  <c r="E2992" i="45"/>
  <c r="D2992" i="45"/>
  <c r="H2991" i="45"/>
  <c r="G2991" i="45"/>
  <c r="F2991" i="45"/>
  <c r="E2991" i="45"/>
  <c r="D2991" i="45"/>
  <c r="H2990" i="45"/>
  <c r="G2990" i="45"/>
  <c r="F2990" i="45"/>
  <c r="E2990" i="45"/>
  <c r="D2990" i="45"/>
  <c r="H2989" i="45"/>
  <c r="G2989" i="45"/>
  <c r="F2989" i="45"/>
  <c r="E2989" i="45"/>
  <c r="D2989" i="45"/>
  <c r="H2988" i="45"/>
  <c r="G2988" i="45"/>
  <c r="F2988" i="45"/>
  <c r="E2988" i="45"/>
  <c r="D2988" i="45"/>
  <c r="H2987" i="45"/>
  <c r="G2987" i="45"/>
  <c r="F2987" i="45"/>
  <c r="E2987" i="45"/>
  <c r="D2987" i="45"/>
  <c r="H2986" i="45"/>
  <c r="G2986" i="45"/>
  <c r="F2986" i="45"/>
  <c r="E2986" i="45"/>
  <c r="D2986" i="45"/>
  <c r="H2985" i="45"/>
  <c r="G2985" i="45"/>
  <c r="F2985" i="45"/>
  <c r="E2985" i="45"/>
  <c r="D2985" i="45"/>
  <c r="H2984" i="45"/>
  <c r="G2984" i="45"/>
  <c r="F2984" i="45"/>
  <c r="E2984" i="45"/>
  <c r="D2984" i="45"/>
  <c r="H2983" i="45"/>
  <c r="G2983" i="45"/>
  <c r="F2983" i="45"/>
  <c r="E2983" i="45"/>
  <c r="D2983" i="45"/>
  <c r="H2982" i="45"/>
  <c r="G2982" i="45"/>
  <c r="F2982" i="45"/>
  <c r="E2982" i="45"/>
  <c r="D2982" i="45"/>
  <c r="H2981" i="45"/>
  <c r="G2981" i="45"/>
  <c r="F2981" i="45"/>
  <c r="E2981" i="45"/>
  <c r="D2981" i="45"/>
  <c r="H2980" i="45"/>
  <c r="G2980" i="45"/>
  <c r="F2980" i="45"/>
  <c r="E2980" i="45"/>
  <c r="D2980" i="45"/>
  <c r="H2979" i="45"/>
  <c r="G2979" i="45"/>
  <c r="F2979" i="45"/>
  <c r="E2979" i="45"/>
  <c r="D2979" i="45"/>
  <c r="H2978" i="45"/>
  <c r="G2978" i="45"/>
  <c r="F2978" i="45"/>
  <c r="E2978" i="45"/>
  <c r="D2978" i="45"/>
  <c r="H2977" i="45"/>
  <c r="G2977" i="45"/>
  <c r="F2977" i="45"/>
  <c r="E2977" i="45"/>
  <c r="D2977" i="45"/>
  <c r="H2976" i="45"/>
  <c r="G2976" i="45"/>
  <c r="F2976" i="45"/>
  <c r="E2976" i="45"/>
  <c r="D2976" i="45"/>
  <c r="H2975" i="45"/>
  <c r="G2975" i="45"/>
  <c r="F2975" i="45"/>
  <c r="E2975" i="45"/>
  <c r="D2975" i="45"/>
  <c r="H2974" i="45"/>
  <c r="G2974" i="45"/>
  <c r="F2974" i="45"/>
  <c r="E2974" i="45"/>
  <c r="D2974" i="45"/>
  <c r="H2973" i="45"/>
  <c r="G2973" i="45"/>
  <c r="F2973" i="45"/>
  <c r="E2973" i="45"/>
  <c r="D2973" i="45"/>
  <c r="H2972" i="45"/>
  <c r="G2972" i="45"/>
  <c r="F2972" i="45"/>
  <c r="E2972" i="45"/>
  <c r="D2972" i="45"/>
  <c r="H2971" i="45"/>
  <c r="G2971" i="45"/>
  <c r="F2971" i="45"/>
  <c r="E2971" i="45"/>
  <c r="D2971" i="45"/>
  <c r="H2970" i="45"/>
  <c r="G2970" i="45"/>
  <c r="F2970" i="45"/>
  <c r="E2970" i="45"/>
  <c r="D2970" i="45"/>
  <c r="H2969" i="45"/>
  <c r="G2969" i="45"/>
  <c r="F2969" i="45"/>
  <c r="E2969" i="45"/>
  <c r="D2969" i="45"/>
  <c r="H2968" i="45"/>
  <c r="G2968" i="45"/>
  <c r="F2968" i="45"/>
  <c r="E2968" i="45"/>
  <c r="D2968" i="45"/>
  <c r="H2967" i="45"/>
  <c r="G2967" i="45"/>
  <c r="F2967" i="45"/>
  <c r="E2967" i="45"/>
  <c r="D2967" i="45"/>
  <c r="H2966" i="45"/>
  <c r="G2966" i="45"/>
  <c r="F2966" i="45"/>
  <c r="E2966" i="45"/>
  <c r="D2966" i="45"/>
  <c r="H2965" i="45"/>
  <c r="G2965" i="45"/>
  <c r="F2965" i="45"/>
  <c r="E2965" i="45"/>
  <c r="D2965" i="45"/>
  <c r="H2964" i="45"/>
  <c r="G2964" i="45"/>
  <c r="F2964" i="45"/>
  <c r="E2964" i="45"/>
  <c r="D2964" i="45"/>
  <c r="H2963" i="45"/>
  <c r="G2963" i="45"/>
  <c r="F2963" i="45"/>
  <c r="E2963" i="45"/>
  <c r="D2963" i="45"/>
  <c r="H2962" i="45"/>
  <c r="G2962" i="45"/>
  <c r="F2962" i="45"/>
  <c r="E2962" i="45"/>
  <c r="D2962" i="45"/>
  <c r="H2961" i="45"/>
  <c r="G2961" i="45"/>
  <c r="F2961" i="45"/>
  <c r="E2961" i="45"/>
  <c r="D2961" i="45"/>
  <c r="H2960" i="45"/>
  <c r="G2960" i="45"/>
  <c r="F2960" i="45"/>
  <c r="E2960" i="45"/>
  <c r="D2960" i="45"/>
  <c r="H2959" i="45"/>
  <c r="G2959" i="45"/>
  <c r="F2959" i="45"/>
  <c r="E2959" i="45"/>
  <c r="D2959" i="45"/>
  <c r="H2958" i="45"/>
  <c r="G2958" i="45"/>
  <c r="F2958" i="45"/>
  <c r="E2958" i="45"/>
  <c r="D2958" i="45"/>
  <c r="H2957" i="45"/>
  <c r="G2957" i="45"/>
  <c r="F2957" i="45"/>
  <c r="E2957" i="45"/>
  <c r="D2957" i="45"/>
  <c r="H2956" i="45"/>
  <c r="G2956" i="45"/>
  <c r="F2956" i="45"/>
  <c r="E2956" i="45"/>
  <c r="D2956" i="45"/>
  <c r="H2955" i="45"/>
  <c r="G2955" i="45"/>
  <c r="F2955" i="45"/>
  <c r="E2955" i="45"/>
  <c r="D2955" i="45"/>
  <c r="H2954" i="45"/>
  <c r="G2954" i="45"/>
  <c r="F2954" i="45"/>
  <c r="E2954" i="45"/>
  <c r="D2954" i="45"/>
  <c r="H2953" i="45"/>
  <c r="G2953" i="45"/>
  <c r="F2953" i="45"/>
  <c r="E2953" i="45"/>
  <c r="D2953" i="45"/>
  <c r="H2952" i="45"/>
  <c r="G2952" i="45"/>
  <c r="F2952" i="45"/>
  <c r="E2952" i="45"/>
  <c r="D2952" i="45"/>
  <c r="H2951" i="45"/>
  <c r="G2951" i="45"/>
  <c r="F2951" i="45"/>
  <c r="E2951" i="45"/>
  <c r="D2951" i="45"/>
  <c r="H2950" i="45"/>
  <c r="G2950" i="45"/>
  <c r="F2950" i="45"/>
  <c r="E2950" i="45"/>
  <c r="D2950" i="45"/>
  <c r="H2949" i="45"/>
  <c r="G2949" i="45"/>
  <c r="F2949" i="45"/>
  <c r="E2949" i="45"/>
  <c r="D2949" i="45"/>
  <c r="H2948" i="45"/>
  <c r="G2948" i="45"/>
  <c r="F2948" i="45"/>
  <c r="E2948" i="45"/>
  <c r="D2948" i="45"/>
  <c r="H2947" i="45"/>
  <c r="G2947" i="45"/>
  <c r="F2947" i="45"/>
  <c r="E2947" i="45"/>
  <c r="D2947" i="45"/>
  <c r="H2946" i="45"/>
  <c r="G2946" i="45"/>
  <c r="F2946" i="45"/>
  <c r="E2946" i="45"/>
  <c r="D2946" i="45"/>
  <c r="H2945" i="45"/>
  <c r="G2945" i="45"/>
  <c r="F2945" i="45"/>
  <c r="E2945" i="45"/>
  <c r="D2945" i="45"/>
  <c r="H2944" i="45"/>
  <c r="G2944" i="45"/>
  <c r="F2944" i="45"/>
  <c r="E2944" i="45"/>
  <c r="D2944" i="45"/>
  <c r="H2943" i="45"/>
  <c r="G2943" i="45"/>
  <c r="F2943" i="45"/>
  <c r="E2943" i="45"/>
  <c r="D2943" i="45"/>
  <c r="H2942" i="45"/>
  <c r="G2942" i="45"/>
  <c r="F2942" i="45"/>
  <c r="E2942" i="45"/>
  <c r="D2942" i="45"/>
  <c r="H2941" i="45"/>
  <c r="G2941" i="45"/>
  <c r="F2941" i="45"/>
  <c r="E2941" i="45"/>
  <c r="D2941" i="45"/>
  <c r="H2940" i="45"/>
  <c r="G2940" i="45"/>
  <c r="F2940" i="45"/>
  <c r="E2940" i="45"/>
  <c r="D2940" i="45"/>
  <c r="H2939" i="45"/>
  <c r="G2939" i="45"/>
  <c r="F2939" i="45"/>
  <c r="E2939" i="45"/>
  <c r="D2939" i="45"/>
  <c r="H2938" i="45"/>
  <c r="G2938" i="45"/>
  <c r="F2938" i="45"/>
  <c r="E2938" i="45"/>
  <c r="D2938" i="45"/>
  <c r="H2937" i="45"/>
  <c r="G2937" i="45"/>
  <c r="F2937" i="45"/>
  <c r="E2937" i="45"/>
  <c r="D2937" i="45"/>
  <c r="H2936" i="45"/>
  <c r="G2936" i="45"/>
  <c r="F2936" i="45"/>
  <c r="E2936" i="45"/>
  <c r="D2936" i="45"/>
  <c r="H2935" i="45"/>
  <c r="G2935" i="45"/>
  <c r="F2935" i="45"/>
  <c r="E2935" i="45"/>
  <c r="D2935" i="45"/>
  <c r="H2934" i="45"/>
  <c r="G2934" i="45"/>
  <c r="F2934" i="45"/>
  <c r="E2934" i="45"/>
  <c r="D2934" i="45"/>
  <c r="H2933" i="45"/>
  <c r="G2933" i="45"/>
  <c r="F2933" i="45"/>
  <c r="E2933" i="45"/>
  <c r="D2933" i="45"/>
  <c r="H2932" i="45"/>
  <c r="G2932" i="45"/>
  <c r="F2932" i="45"/>
  <c r="E2932" i="45"/>
  <c r="D2932" i="45"/>
  <c r="H2931" i="45"/>
  <c r="G2931" i="45"/>
  <c r="F2931" i="45"/>
  <c r="E2931" i="45"/>
  <c r="D2931" i="45"/>
  <c r="H2930" i="45"/>
  <c r="G2930" i="45"/>
  <c r="F2930" i="45"/>
  <c r="E2930" i="45"/>
  <c r="D2930" i="45"/>
  <c r="H2929" i="45"/>
  <c r="G2929" i="45"/>
  <c r="F2929" i="45"/>
  <c r="E2929" i="45"/>
  <c r="D2929" i="45"/>
  <c r="H2928" i="45"/>
  <c r="G2928" i="45"/>
  <c r="F2928" i="45"/>
  <c r="E2928" i="45"/>
  <c r="D2928" i="45"/>
  <c r="H2927" i="45"/>
  <c r="G2927" i="45"/>
  <c r="F2927" i="45"/>
  <c r="E2927" i="45"/>
  <c r="D2927" i="45"/>
  <c r="H2926" i="45"/>
  <c r="G2926" i="45"/>
  <c r="F2926" i="45"/>
  <c r="E2926" i="45"/>
  <c r="D2926" i="45"/>
  <c r="H2925" i="45"/>
  <c r="G2925" i="45"/>
  <c r="F2925" i="45"/>
  <c r="E2925" i="45"/>
  <c r="D2925" i="45"/>
  <c r="H2924" i="45"/>
  <c r="G2924" i="45"/>
  <c r="F2924" i="45"/>
  <c r="E2924" i="45"/>
  <c r="D2924" i="45"/>
  <c r="H2923" i="45"/>
  <c r="G2923" i="45"/>
  <c r="F2923" i="45"/>
  <c r="E2923" i="45"/>
  <c r="D2923" i="45"/>
  <c r="H2922" i="45"/>
  <c r="G2922" i="45"/>
  <c r="F2922" i="45"/>
  <c r="E2922" i="45"/>
  <c r="D2922" i="45"/>
  <c r="H2921" i="45"/>
  <c r="G2921" i="45"/>
  <c r="F2921" i="45"/>
  <c r="E2921" i="45"/>
  <c r="D2921" i="45"/>
  <c r="H2920" i="45"/>
  <c r="G2920" i="45"/>
  <c r="F2920" i="45"/>
  <c r="E2920" i="45"/>
  <c r="D2920" i="45"/>
  <c r="H2919" i="45"/>
  <c r="G2919" i="45"/>
  <c r="F2919" i="45"/>
  <c r="E2919" i="45"/>
  <c r="D2919" i="45"/>
  <c r="H2918" i="45"/>
  <c r="G2918" i="45"/>
  <c r="F2918" i="45"/>
  <c r="E2918" i="45"/>
  <c r="D2918" i="45"/>
  <c r="H2917" i="45"/>
  <c r="G2917" i="45"/>
  <c r="F2917" i="45"/>
  <c r="E2917" i="45"/>
  <c r="D2917" i="45"/>
  <c r="H2916" i="45"/>
  <c r="G2916" i="45"/>
  <c r="F2916" i="45"/>
  <c r="E2916" i="45"/>
  <c r="D2916" i="45"/>
  <c r="H2915" i="45"/>
  <c r="G2915" i="45"/>
  <c r="F2915" i="45"/>
  <c r="E2915" i="45"/>
  <c r="D2915" i="45"/>
  <c r="H2914" i="45"/>
  <c r="G2914" i="45"/>
  <c r="F2914" i="45"/>
  <c r="E2914" i="45"/>
  <c r="D2914" i="45"/>
  <c r="H2913" i="45"/>
  <c r="G2913" i="45"/>
  <c r="F2913" i="45"/>
  <c r="E2913" i="45"/>
  <c r="D2913" i="45"/>
  <c r="H2912" i="45"/>
  <c r="G2912" i="45"/>
  <c r="F2912" i="45"/>
  <c r="E2912" i="45"/>
  <c r="D2912" i="45"/>
  <c r="H2911" i="45"/>
  <c r="G2911" i="45"/>
  <c r="F2911" i="45"/>
  <c r="E2911" i="45"/>
  <c r="D2911" i="45"/>
  <c r="H2910" i="45"/>
  <c r="G2910" i="45"/>
  <c r="F2910" i="45"/>
  <c r="E2910" i="45"/>
  <c r="D2910" i="45"/>
  <c r="H2909" i="45"/>
  <c r="G2909" i="45"/>
  <c r="F2909" i="45"/>
  <c r="E2909" i="45"/>
  <c r="D2909" i="45"/>
  <c r="H2908" i="45"/>
  <c r="G2908" i="45"/>
  <c r="F2908" i="45"/>
  <c r="E2908" i="45"/>
  <c r="D2908" i="45"/>
  <c r="H2907" i="45"/>
  <c r="G2907" i="45"/>
  <c r="F2907" i="45"/>
  <c r="E2907" i="45"/>
  <c r="D2907" i="45"/>
  <c r="H2906" i="45"/>
  <c r="G2906" i="45"/>
  <c r="F2906" i="45"/>
  <c r="E2906" i="45"/>
  <c r="D2906" i="45"/>
  <c r="H2905" i="45"/>
  <c r="G2905" i="45"/>
  <c r="F2905" i="45"/>
  <c r="E2905" i="45"/>
  <c r="D2905" i="45"/>
  <c r="H2904" i="45"/>
  <c r="G2904" i="45"/>
  <c r="F2904" i="45"/>
  <c r="E2904" i="45"/>
  <c r="D2904" i="45"/>
  <c r="H2903" i="45"/>
  <c r="G2903" i="45"/>
  <c r="F2903" i="45"/>
  <c r="E2903" i="45"/>
  <c r="D2903" i="45"/>
  <c r="H2902" i="45"/>
  <c r="G2902" i="45"/>
  <c r="F2902" i="45"/>
  <c r="E2902" i="45"/>
  <c r="D2902" i="45"/>
  <c r="H2901" i="45"/>
  <c r="G2901" i="45"/>
  <c r="F2901" i="45"/>
  <c r="E2901" i="45"/>
  <c r="D2901" i="45"/>
  <c r="H2900" i="45"/>
  <c r="G2900" i="45"/>
  <c r="F2900" i="45"/>
  <c r="E2900" i="45"/>
  <c r="D2900" i="45"/>
  <c r="H2899" i="45"/>
  <c r="G2899" i="45"/>
  <c r="F2899" i="45"/>
  <c r="E2899" i="45"/>
  <c r="D2899" i="45"/>
  <c r="H2898" i="45"/>
  <c r="G2898" i="45"/>
  <c r="F2898" i="45"/>
  <c r="E2898" i="45"/>
  <c r="D2898" i="45"/>
  <c r="H2897" i="45"/>
  <c r="G2897" i="45"/>
  <c r="F2897" i="45"/>
  <c r="E2897" i="45"/>
  <c r="D2897" i="45"/>
  <c r="H2896" i="45"/>
  <c r="G2896" i="45"/>
  <c r="F2896" i="45"/>
  <c r="E2896" i="45"/>
  <c r="D2896" i="45"/>
  <c r="H2895" i="45"/>
  <c r="G2895" i="45"/>
  <c r="F2895" i="45"/>
  <c r="E2895" i="45"/>
  <c r="D2895" i="45"/>
  <c r="H2894" i="45"/>
  <c r="G2894" i="45"/>
  <c r="F2894" i="45"/>
  <c r="E2894" i="45"/>
  <c r="D2894" i="45"/>
  <c r="H2893" i="45"/>
  <c r="G2893" i="45"/>
  <c r="F2893" i="45"/>
  <c r="E2893" i="45"/>
  <c r="D2893" i="45"/>
  <c r="H2892" i="45"/>
  <c r="G2892" i="45"/>
  <c r="F2892" i="45"/>
  <c r="E2892" i="45"/>
  <c r="D2892" i="45"/>
  <c r="H2891" i="45"/>
  <c r="G2891" i="45"/>
  <c r="F2891" i="45"/>
  <c r="E2891" i="45"/>
  <c r="D2891" i="45"/>
  <c r="H2890" i="45"/>
  <c r="G2890" i="45"/>
  <c r="F2890" i="45"/>
  <c r="E2890" i="45"/>
  <c r="D2890" i="45"/>
  <c r="H2889" i="45"/>
  <c r="G2889" i="45"/>
  <c r="F2889" i="45"/>
  <c r="E2889" i="45"/>
  <c r="D2889" i="45"/>
  <c r="H2888" i="45"/>
  <c r="G2888" i="45"/>
  <c r="F2888" i="45"/>
  <c r="E2888" i="45"/>
  <c r="D2888" i="45"/>
  <c r="H2887" i="45"/>
  <c r="G2887" i="45"/>
  <c r="F2887" i="45"/>
  <c r="E2887" i="45"/>
  <c r="D2887" i="45"/>
  <c r="H2886" i="45"/>
  <c r="G2886" i="45"/>
  <c r="F2886" i="45"/>
  <c r="E2886" i="45"/>
  <c r="D2886" i="45"/>
  <c r="H2885" i="45"/>
  <c r="G2885" i="45"/>
  <c r="F2885" i="45"/>
  <c r="E2885" i="45"/>
  <c r="D2885" i="45"/>
  <c r="H2884" i="45"/>
  <c r="G2884" i="45"/>
  <c r="F2884" i="45"/>
  <c r="E2884" i="45"/>
  <c r="D2884" i="45"/>
  <c r="H2883" i="45"/>
  <c r="G2883" i="45"/>
  <c r="F2883" i="45"/>
  <c r="E2883" i="45"/>
  <c r="D2883" i="45"/>
  <c r="H2882" i="45"/>
  <c r="G2882" i="45"/>
  <c r="F2882" i="45"/>
  <c r="E2882" i="45"/>
  <c r="D2882" i="45"/>
  <c r="H2881" i="45"/>
  <c r="G2881" i="45"/>
  <c r="F2881" i="45"/>
  <c r="E2881" i="45"/>
  <c r="D2881" i="45"/>
  <c r="H2880" i="45"/>
  <c r="G2880" i="45"/>
  <c r="F2880" i="45"/>
  <c r="E2880" i="45"/>
  <c r="D2880" i="45"/>
  <c r="H2879" i="45"/>
  <c r="G2879" i="45"/>
  <c r="F2879" i="45"/>
  <c r="E2879" i="45"/>
  <c r="D2879" i="45"/>
  <c r="H2878" i="45"/>
  <c r="G2878" i="45"/>
  <c r="F2878" i="45"/>
  <c r="E2878" i="45"/>
  <c r="D2878" i="45"/>
  <c r="H2877" i="45"/>
  <c r="G2877" i="45"/>
  <c r="F2877" i="45"/>
  <c r="E2877" i="45"/>
  <c r="D2877" i="45"/>
  <c r="H2876" i="45"/>
  <c r="G2876" i="45"/>
  <c r="F2876" i="45"/>
  <c r="E2876" i="45"/>
  <c r="D2876" i="45"/>
  <c r="H2875" i="45"/>
  <c r="G2875" i="45"/>
  <c r="F2875" i="45"/>
  <c r="E2875" i="45"/>
  <c r="D2875" i="45"/>
  <c r="H2874" i="45"/>
  <c r="G2874" i="45"/>
  <c r="F2874" i="45"/>
  <c r="E2874" i="45"/>
  <c r="D2874" i="45"/>
  <c r="H2873" i="45"/>
  <c r="G2873" i="45"/>
  <c r="F2873" i="45"/>
  <c r="E2873" i="45"/>
  <c r="D2873" i="45"/>
  <c r="H2872" i="45"/>
  <c r="G2872" i="45"/>
  <c r="F2872" i="45"/>
  <c r="E2872" i="45"/>
  <c r="D2872" i="45"/>
  <c r="H2871" i="45"/>
  <c r="G2871" i="45"/>
  <c r="F2871" i="45"/>
  <c r="E2871" i="45"/>
  <c r="D2871" i="45"/>
  <c r="H2870" i="45"/>
  <c r="G2870" i="45"/>
  <c r="F2870" i="45"/>
  <c r="E2870" i="45"/>
  <c r="D2870" i="45"/>
  <c r="H2869" i="45"/>
  <c r="G2869" i="45"/>
  <c r="F2869" i="45"/>
  <c r="E2869" i="45"/>
  <c r="D2869" i="45"/>
  <c r="H2868" i="45"/>
  <c r="G2868" i="45"/>
  <c r="F2868" i="45"/>
  <c r="E2868" i="45"/>
  <c r="D2868" i="45"/>
  <c r="H2867" i="45"/>
  <c r="G2867" i="45"/>
  <c r="F2867" i="45"/>
  <c r="E2867" i="45"/>
  <c r="D2867" i="45"/>
  <c r="H2866" i="45"/>
  <c r="G2866" i="45"/>
  <c r="F2866" i="45"/>
  <c r="E2866" i="45"/>
  <c r="D2866" i="45"/>
  <c r="H2865" i="45"/>
  <c r="G2865" i="45"/>
  <c r="F2865" i="45"/>
  <c r="E2865" i="45"/>
  <c r="D2865" i="45"/>
  <c r="H2864" i="45"/>
  <c r="G2864" i="45"/>
  <c r="F2864" i="45"/>
  <c r="E2864" i="45"/>
  <c r="D2864" i="45"/>
  <c r="H2863" i="45"/>
  <c r="G2863" i="45"/>
  <c r="F2863" i="45"/>
  <c r="E2863" i="45"/>
  <c r="D2863" i="45"/>
  <c r="H2862" i="45"/>
  <c r="G2862" i="45"/>
  <c r="F2862" i="45"/>
  <c r="E2862" i="45"/>
  <c r="D2862" i="45"/>
  <c r="H2861" i="45"/>
  <c r="G2861" i="45"/>
  <c r="F2861" i="45"/>
  <c r="E2861" i="45"/>
  <c r="D2861" i="45"/>
  <c r="H2860" i="45"/>
  <c r="G2860" i="45"/>
  <c r="F2860" i="45"/>
  <c r="E2860" i="45"/>
  <c r="D2860" i="45"/>
  <c r="H2859" i="45"/>
  <c r="G2859" i="45"/>
  <c r="F2859" i="45"/>
  <c r="E2859" i="45"/>
  <c r="D2859" i="45"/>
  <c r="H2858" i="45"/>
  <c r="G2858" i="45"/>
  <c r="F2858" i="45"/>
  <c r="E2858" i="45"/>
  <c r="D2858" i="45"/>
  <c r="H2857" i="45"/>
  <c r="G2857" i="45"/>
  <c r="F2857" i="45"/>
  <c r="E2857" i="45"/>
  <c r="D2857" i="45"/>
  <c r="H2856" i="45"/>
  <c r="G2856" i="45"/>
  <c r="F2856" i="45"/>
  <c r="E2856" i="45"/>
  <c r="D2856" i="45"/>
  <c r="H2855" i="45"/>
  <c r="G2855" i="45"/>
  <c r="F2855" i="45"/>
  <c r="E2855" i="45"/>
  <c r="D2855" i="45"/>
  <c r="H2854" i="45"/>
  <c r="G2854" i="45"/>
  <c r="F2854" i="45"/>
  <c r="E2854" i="45"/>
  <c r="D2854" i="45"/>
  <c r="H2853" i="45"/>
  <c r="G2853" i="45"/>
  <c r="F2853" i="45"/>
  <c r="E2853" i="45"/>
  <c r="D2853" i="45"/>
  <c r="H2852" i="45"/>
  <c r="G2852" i="45"/>
  <c r="F2852" i="45"/>
  <c r="E2852" i="45"/>
  <c r="D2852" i="45"/>
  <c r="H2851" i="45"/>
  <c r="G2851" i="45"/>
  <c r="F2851" i="45"/>
  <c r="E2851" i="45"/>
  <c r="D2851" i="45"/>
  <c r="H2850" i="45"/>
  <c r="G2850" i="45"/>
  <c r="F2850" i="45"/>
  <c r="E2850" i="45"/>
  <c r="D2850" i="45"/>
  <c r="H2849" i="45"/>
  <c r="G2849" i="45"/>
  <c r="F2849" i="45"/>
  <c r="E2849" i="45"/>
  <c r="D2849" i="45"/>
  <c r="H2848" i="45"/>
  <c r="G2848" i="45"/>
  <c r="F2848" i="45"/>
  <c r="E2848" i="45"/>
  <c r="D2848" i="45"/>
  <c r="H2847" i="45"/>
  <c r="G2847" i="45"/>
  <c r="F2847" i="45"/>
  <c r="E2847" i="45"/>
  <c r="D2847" i="45"/>
  <c r="H2846" i="45"/>
  <c r="G2846" i="45"/>
  <c r="F2846" i="45"/>
  <c r="E2846" i="45"/>
  <c r="D2846" i="45"/>
  <c r="H2845" i="45"/>
  <c r="G2845" i="45"/>
  <c r="F2845" i="45"/>
  <c r="E2845" i="45"/>
  <c r="D2845" i="45"/>
  <c r="H2844" i="45"/>
  <c r="G2844" i="45"/>
  <c r="F2844" i="45"/>
  <c r="E2844" i="45"/>
  <c r="D2844" i="45"/>
  <c r="H2843" i="45"/>
  <c r="G2843" i="45"/>
  <c r="F2843" i="45"/>
  <c r="E2843" i="45"/>
  <c r="D2843" i="45"/>
  <c r="H2842" i="45"/>
  <c r="G2842" i="45"/>
  <c r="F2842" i="45"/>
  <c r="E2842" i="45"/>
  <c r="D2842" i="45"/>
  <c r="H2841" i="45"/>
  <c r="G2841" i="45"/>
  <c r="F2841" i="45"/>
  <c r="E2841" i="45"/>
  <c r="D2841" i="45"/>
  <c r="H2840" i="45"/>
  <c r="G2840" i="45"/>
  <c r="F2840" i="45"/>
  <c r="E2840" i="45"/>
  <c r="D2840" i="45"/>
  <c r="H2839" i="45"/>
  <c r="G2839" i="45"/>
  <c r="F2839" i="45"/>
  <c r="E2839" i="45"/>
  <c r="D2839" i="45"/>
  <c r="H2838" i="45"/>
  <c r="G2838" i="45"/>
  <c r="F2838" i="45"/>
  <c r="E2838" i="45"/>
  <c r="D2838" i="45"/>
  <c r="H2837" i="45"/>
  <c r="G2837" i="45"/>
  <c r="F2837" i="45"/>
  <c r="E2837" i="45"/>
  <c r="D2837" i="45"/>
  <c r="H2836" i="45"/>
  <c r="G2836" i="45"/>
  <c r="F2836" i="45"/>
  <c r="E2836" i="45"/>
  <c r="D2836" i="45"/>
  <c r="H2835" i="45"/>
  <c r="G2835" i="45"/>
  <c r="F2835" i="45"/>
  <c r="E2835" i="45"/>
  <c r="D2835" i="45"/>
  <c r="H2834" i="45"/>
  <c r="G2834" i="45"/>
  <c r="F2834" i="45"/>
  <c r="E2834" i="45"/>
  <c r="D2834" i="45"/>
  <c r="H2833" i="45"/>
  <c r="G2833" i="45"/>
  <c r="F2833" i="45"/>
  <c r="E2833" i="45"/>
  <c r="D2833" i="45"/>
  <c r="H2832" i="45"/>
  <c r="G2832" i="45"/>
  <c r="F2832" i="45"/>
  <c r="E2832" i="45"/>
  <c r="D2832" i="45"/>
  <c r="H2831" i="45"/>
  <c r="G2831" i="45"/>
  <c r="F2831" i="45"/>
  <c r="E2831" i="45"/>
  <c r="D2831" i="45"/>
  <c r="H2830" i="45"/>
  <c r="G2830" i="45"/>
  <c r="F2830" i="45"/>
  <c r="E2830" i="45"/>
  <c r="D2830" i="45"/>
  <c r="H2829" i="45"/>
  <c r="G2829" i="45"/>
  <c r="F2829" i="45"/>
  <c r="E2829" i="45"/>
  <c r="D2829" i="45"/>
  <c r="H2828" i="45"/>
  <c r="G2828" i="45"/>
  <c r="F2828" i="45"/>
  <c r="E2828" i="45"/>
  <c r="D2828" i="45"/>
  <c r="H2827" i="45"/>
  <c r="G2827" i="45"/>
  <c r="F2827" i="45"/>
  <c r="E2827" i="45"/>
  <c r="D2827" i="45"/>
  <c r="H2826" i="45"/>
  <c r="G2826" i="45"/>
  <c r="F2826" i="45"/>
  <c r="E2826" i="45"/>
  <c r="D2826" i="45"/>
  <c r="H2825" i="45"/>
  <c r="G2825" i="45"/>
  <c r="F2825" i="45"/>
  <c r="E2825" i="45"/>
  <c r="D2825" i="45"/>
  <c r="H2824" i="45"/>
  <c r="G2824" i="45"/>
  <c r="F2824" i="45"/>
  <c r="E2824" i="45"/>
  <c r="D2824" i="45"/>
  <c r="H2823" i="45"/>
  <c r="G2823" i="45"/>
  <c r="F2823" i="45"/>
  <c r="E2823" i="45"/>
  <c r="D2823" i="45"/>
  <c r="H2822" i="45"/>
  <c r="G2822" i="45"/>
  <c r="F2822" i="45"/>
  <c r="E2822" i="45"/>
  <c r="D2822" i="45"/>
  <c r="H2821" i="45"/>
  <c r="G2821" i="45"/>
  <c r="F2821" i="45"/>
  <c r="E2821" i="45"/>
  <c r="D2821" i="45"/>
  <c r="H2820" i="45"/>
  <c r="G2820" i="45"/>
  <c r="F2820" i="45"/>
  <c r="E2820" i="45"/>
  <c r="D2820" i="45"/>
  <c r="H2819" i="45"/>
  <c r="G2819" i="45"/>
  <c r="F2819" i="45"/>
  <c r="E2819" i="45"/>
  <c r="D2819" i="45"/>
  <c r="H2818" i="45"/>
  <c r="G2818" i="45"/>
  <c r="F2818" i="45"/>
  <c r="E2818" i="45"/>
  <c r="D2818" i="45"/>
  <c r="H2817" i="45"/>
  <c r="G2817" i="45"/>
  <c r="F2817" i="45"/>
  <c r="E2817" i="45"/>
  <c r="D2817" i="45"/>
  <c r="H2816" i="45"/>
  <c r="G2816" i="45"/>
  <c r="F2816" i="45"/>
  <c r="E2816" i="45"/>
  <c r="D2816" i="45"/>
  <c r="H2815" i="45"/>
  <c r="G2815" i="45"/>
  <c r="F2815" i="45"/>
  <c r="E2815" i="45"/>
  <c r="D2815" i="45"/>
  <c r="H2814" i="45"/>
  <c r="G2814" i="45"/>
  <c r="F2814" i="45"/>
  <c r="E2814" i="45"/>
  <c r="D2814" i="45"/>
  <c r="H2813" i="45"/>
  <c r="G2813" i="45"/>
  <c r="F2813" i="45"/>
  <c r="E2813" i="45"/>
  <c r="D2813" i="45"/>
  <c r="H2812" i="45"/>
  <c r="G2812" i="45"/>
  <c r="F2812" i="45"/>
  <c r="E2812" i="45"/>
  <c r="D2812" i="45"/>
  <c r="H2811" i="45"/>
  <c r="G2811" i="45"/>
  <c r="F2811" i="45"/>
  <c r="E2811" i="45"/>
  <c r="D2811" i="45"/>
  <c r="H2810" i="45"/>
  <c r="G2810" i="45"/>
  <c r="F2810" i="45"/>
  <c r="E2810" i="45"/>
  <c r="D2810" i="45"/>
  <c r="H2809" i="45"/>
  <c r="G2809" i="45"/>
  <c r="F2809" i="45"/>
  <c r="E2809" i="45"/>
  <c r="D2809" i="45"/>
  <c r="H2808" i="45"/>
  <c r="G2808" i="45"/>
  <c r="F2808" i="45"/>
  <c r="E2808" i="45"/>
  <c r="D2808" i="45"/>
  <c r="H2807" i="45"/>
  <c r="G2807" i="45"/>
  <c r="F2807" i="45"/>
  <c r="E2807" i="45"/>
  <c r="D2807" i="45"/>
  <c r="H2806" i="45"/>
  <c r="G2806" i="45"/>
  <c r="F2806" i="45"/>
  <c r="E2806" i="45"/>
  <c r="D2806" i="45"/>
  <c r="H2805" i="45"/>
  <c r="G2805" i="45"/>
  <c r="F2805" i="45"/>
  <c r="E2805" i="45"/>
  <c r="D2805" i="45"/>
  <c r="H2804" i="45"/>
  <c r="G2804" i="45"/>
  <c r="F2804" i="45"/>
  <c r="E2804" i="45"/>
  <c r="D2804" i="45"/>
  <c r="H2803" i="45"/>
  <c r="G2803" i="45"/>
  <c r="F2803" i="45"/>
  <c r="E2803" i="45"/>
  <c r="D2803" i="45"/>
  <c r="H2802" i="45"/>
  <c r="G2802" i="45"/>
  <c r="F2802" i="45"/>
  <c r="E2802" i="45"/>
  <c r="D2802" i="45"/>
  <c r="H2801" i="45"/>
  <c r="G2801" i="45"/>
  <c r="F2801" i="45"/>
  <c r="E2801" i="45"/>
  <c r="D2801" i="45"/>
  <c r="H2800" i="45"/>
  <c r="G2800" i="45"/>
  <c r="F2800" i="45"/>
  <c r="E2800" i="45"/>
  <c r="D2800" i="45"/>
  <c r="H2799" i="45"/>
  <c r="G2799" i="45"/>
  <c r="F2799" i="45"/>
  <c r="E2799" i="45"/>
  <c r="D2799" i="45"/>
  <c r="H2798" i="45"/>
  <c r="G2798" i="45"/>
  <c r="F2798" i="45"/>
  <c r="E2798" i="45"/>
  <c r="D2798" i="45"/>
  <c r="H2797" i="45"/>
  <c r="G2797" i="45"/>
  <c r="F2797" i="45"/>
  <c r="E2797" i="45"/>
  <c r="D2797" i="45"/>
  <c r="H2796" i="45"/>
  <c r="G2796" i="45"/>
  <c r="F2796" i="45"/>
  <c r="E2796" i="45"/>
  <c r="D2796" i="45"/>
  <c r="H2795" i="45"/>
  <c r="G2795" i="45"/>
  <c r="F2795" i="45"/>
  <c r="E2795" i="45"/>
  <c r="D2795" i="45"/>
  <c r="H2794" i="45"/>
  <c r="G2794" i="45"/>
  <c r="F2794" i="45"/>
  <c r="E2794" i="45"/>
  <c r="D2794" i="45"/>
  <c r="H2793" i="45"/>
  <c r="G2793" i="45"/>
  <c r="F2793" i="45"/>
  <c r="E2793" i="45"/>
  <c r="D2793" i="45"/>
  <c r="H2792" i="45"/>
  <c r="G2792" i="45"/>
  <c r="F2792" i="45"/>
  <c r="E2792" i="45"/>
  <c r="D2792" i="45"/>
  <c r="H2791" i="45"/>
  <c r="G2791" i="45"/>
  <c r="F2791" i="45"/>
  <c r="E2791" i="45"/>
  <c r="D2791" i="45"/>
  <c r="H2790" i="45"/>
  <c r="G2790" i="45"/>
  <c r="F2790" i="45"/>
  <c r="E2790" i="45"/>
  <c r="D2790" i="45"/>
  <c r="H2789" i="45"/>
  <c r="G2789" i="45"/>
  <c r="F2789" i="45"/>
  <c r="E2789" i="45"/>
  <c r="D2789" i="45"/>
  <c r="H2788" i="45"/>
  <c r="G2788" i="45"/>
  <c r="F2788" i="45"/>
  <c r="E2788" i="45"/>
  <c r="D2788" i="45"/>
  <c r="H2787" i="45"/>
  <c r="G2787" i="45"/>
  <c r="F2787" i="45"/>
  <c r="E2787" i="45"/>
  <c r="D2787" i="45"/>
  <c r="H2786" i="45"/>
  <c r="G2786" i="45"/>
  <c r="F2786" i="45"/>
  <c r="E2786" i="45"/>
  <c r="D2786" i="45"/>
  <c r="H2785" i="45"/>
  <c r="G2785" i="45"/>
  <c r="F2785" i="45"/>
  <c r="E2785" i="45"/>
  <c r="D2785" i="45"/>
  <c r="H2784" i="45"/>
  <c r="G2784" i="45"/>
  <c r="F2784" i="45"/>
  <c r="E2784" i="45"/>
  <c r="D2784" i="45"/>
  <c r="H2783" i="45"/>
  <c r="G2783" i="45"/>
  <c r="F2783" i="45"/>
  <c r="E2783" i="45"/>
  <c r="D2783" i="45"/>
  <c r="H2782" i="45"/>
  <c r="G2782" i="45"/>
  <c r="F2782" i="45"/>
  <c r="E2782" i="45"/>
  <c r="D2782" i="45"/>
  <c r="H2781" i="45"/>
  <c r="G2781" i="45"/>
  <c r="F2781" i="45"/>
  <c r="E2781" i="45"/>
  <c r="D2781" i="45"/>
  <c r="H2780" i="45"/>
  <c r="G2780" i="45"/>
  <c r="F2780" i="45"/>
  <c r="E2780" i="45"/>
  <c r="D2780" i="45"/>
  <c r="H2779" i="45"/>
  <c r="G2779" i="45"/>
  <c r="F2779" i="45"/>
  <c r="E2779" i="45"/>
  <c r="D2779" i="45"/>
  <c r="H2778" i="45"/>
  <c r="G2778" i="45"/>
  <c r="F2778" i="45"/>
  <c r="E2778" i="45"/>
  <c r="D2778" i="45"/>
  <c r="H2777" i="45"/>
  <c r="G2777" i="45"/>
  <c r="F2777" i="45"/>
  <c r="E2777" i="45"/>
  <c r="D2777" i="45"/>
  <c r="H2776" i="45"/>
  <c r="G2776" i="45"/>
  <c r="F2776" i="45"/>
  <c r="E2776" i="45"/>
  <c r="D2776" i="45"/>
  <c r="H2775" i="45"/>
  <c r="G2775" i="45"/>
  <c r="F2775" i="45"/>
  <c r="E2775" i="45"/>
  <c r="D2775" i="45"/>
  <c r="H2774" i="45"/>
  <c r="G2774" i="45"/>
  <c r="F2774" i="45"/>
  <c r="E2774" i="45"/>
  <c r="D2774" i="45"/>
  <c r="H2773" i="45"/>
  <c r="G2773" i="45"/>
  <c r="F2773" i="45"/>
  <c r="E2773" i="45"/>
  <c r="D2773" i="45"/>
  <c r="H2772" i="45"/>
  <c r="G2772" i="45"/>
  <c r="F2772" i="45"/>
  <c r="E2772" i="45"/>
  <c r="D2772" i="45"/>
  <c r="H2771" i="45"/>
  <c r="G2771" i="45"/>
  <c r="F2771" i="45"/>
  <c r="E2771" i="45"/>
  <c r="D2771" i="45"/>
  <c r="H2770" i="45"/>
  <c r="G2770" i="45"/>
  <c r="F2770" i="45"/>
  <c r="E2770" i="45"/>
  <c r="D2770" i="45"/>
  <c r="H2769" i="45"/>
  <c r="G2769" i="45"/>
  <c r="F2769" i="45"/>
  <c r="E2769" i="45"/>
  <c r="D2769" i="45"/>
  <c r="H2768" i="45"/>
  <c r="G2768" i="45"/>
  <c r="F2768" i="45"/>
  <c r="E2768" i="45"/>
  <c r="D2768" i="45"/>
  <c r="H2767" i="45"/>
  <c r="G2767" i="45"/>
  <c r="F2767" i="45"/>
  <c r="E2767" i="45"/>
  <c r="D2767" i="45"/>
  <c r="H2766" i="45"/>
  <c r="G2766" i="45"/>
  <c r="F2766" i="45"/>
  <c r="E2766" i="45"/>
  <c r="D2766" i="45"/>
  <c r="H2765" i="45"/>
  <c r="G2765" i="45"/>
  <c r="F2765" i="45"/>
  <c r="E2765" i="45"/>
  <c r="D2765" i="45"/>
  <c r="H2764" i="45"/>
  <c r="G2764" i="45"/>
  <c r="F2764" i="45"/>
  <c r="E2764" i="45"/>
  <c r="D2764" i="45"/>
  <c r="H2763" i="45"/>
  <c r="G2763" i="45"/>
  <c r="F2763" i="45"/>
  <c r="E2763" i="45"/>
  <c r="D2763" i="45"/>
  <c r="H2762" i="45"/>
  <c r="G2762" i="45"/>
  <c r="F2762" i="45"/>
  <c r="E2762" i="45"/>
  <c r="D2762" i="45"/>
  <c r="H2761" i="45"/>
  <c r="G2761" i="45"/>
  <c r="F2761" i="45"/>
  <c r="E2761" i="45"/>
  <c r="D2761" i="45"/>
  <c r="H2760" i="45"/>
  <c r="G2760" i="45"/>
  <c r="F2760" i="45"/>
  <c r="E2760" i="45"/>
  <c r="D2760" i="45"/>
  <c r="H2759" i="45"/>
  <c r="G2759" i="45"/>
  <c r="F2759" i="45"/>
  <c r="E2759" i="45"/>
  <c r="D2759" i="45"/>
  <c r="H2758" i="45"/>
  <c r="G2758" i="45"/>
  <c r="F2758" i="45"/>
  <c r="E2758" i="45"/>
  <c r="D2758" i="45"/>
  <c r="H2757" i="45"/>
  <c r="G2757" i="45"/>
  <c r="F2757" i="45"/>
  <c r="E2757" i="45"/>
  <c r="D2757" i="45"/>
  <c r="H2756" i="45"/>
  <c r="G2756" i="45"/>
  <c r="F2756" i="45"/>
  <c r="E2756" i="45"/>
  <c r="D2756" i="45"/>
  <c r="H2755" i="45"/>
  <c r="G2755" i="45"/>
  <c r="F2755" i="45"/>
  <c r="E2755" i="45"/>
  <c r="D2755" i="45"/>
  <c r="H2754" i="45"/>
  <c r="G2754" i="45"/>
  <c r="F2754" i="45"/>
  <c r="E2754" i="45"/>
  <c r="D2754" i="45"/>
  <c r="H2753" i="45"/>
  <c r="G2753" i="45"/>
  <c r="F2753" i="45"/>
  <c r="E2753" i="45"/>
  <c r="D2753" i="45"/>
  <c r="H2752" i="45"/>
  <c r="G2752" i="45"/>
  <c r="F2752" i="45"/>
  <c r="E2752" i="45"/>
  <c r="D2752" i="45"/>
  <c r="H2751" i="45"/>
  <c r="G2751" i="45"/>
  <c r="F2751" i="45"/>
  <c r="E2751" i="45"/>
  <c r="D2751" i="45"/>
  <c r="H2750" i="45"/>
  <c r="G2750" i="45"/>
  <c r="F2750" i="45"/>
  <c r="E2750" i="45"/>
  <c r="D2750" i="45"/>
  <c r="H2749" i="45"/>
  <c r="G2749" i="45"/>
  <c r="F2749" i="45"/>
  <c r="E2749" i="45"/>
  <c r="D2749" i="45"/>
  <c r="H2748" i="45"/>
  <c r="G2748" i="45"/>
  <c r="F2748" i="45"/>
  <c r="E2748" i="45"/>
  <c r="D2748" i="45"/>
  <c r="H2747" i="45"/>
  <c r="G2747" i="45"/>
  <c r="F2747" i="45"/>
  <c r="E2747" i="45"/>
  <c r="D2747" i="45"/>
  <c r="H2746" i="45"/>
  <c r="G2746" i="45"/>
  <c r="F2746" i="45"/>
  <c r="E2746" i="45"/>
  <c r="D2746" i="45"/>
  <c r="H2745" i="45"/>
  <c r="G2745" i="45"/>
  <c r="F2745" i="45"/>
  <c r="E2745" i="45"/>
  <c r="D2745" i="45"/>
  <c r="H2744" i="45"/>
  <c r="G2744" i="45"/>
  <c r="F2744" i="45"/>
  <c r="E2744" i="45"/>
  <c r="D2744" i="45"/>
  <c r="H2743" i="45"/>
  <c r="G2743" i="45"/>
  <c r="F2743" i="45"/>
  <c r="E2743" i="45"/>
  <c r="D2743" i="45"/>
  <c r="H2742" i="45"/>
  <c r="G2742" i="45"/>
  <c r="F2742" i="45"/>
  <c r="E2742" i="45"/>
  <c r="D2742" i="45"/>
  <c r="H2741" i="45"/>
  <c r="G2741" i="45"/>
  <c r="F2741" i="45"/>
  <c r="E2741" i="45"/>
  <c r="D2741" i="45"/>
  <c r="H2740" i="45"/>
  <c r="G2740" i="45"/>
  <c r="F2740" i="45"/>
  <c r="E2740" i="45"/>
  <c r="D2740" i="45"/>
  <c r="H2739" i="45"/>
  <c r="G2739" i="45"/>
  <c r="F2739" i="45"/>
  <c r="E2739" i="45"/>
  <c r="D2739" i="45"/>
  <c r="H2738" i="45"/>
  <c r="G2738" i="45"/>
  <c r="F2738" i="45"/>
  <c r="E2738" i="45"/>
  <c r="D2738" i="45"/>
  <c r="H2737" i="45"/>
  <c r="G2737" i="45"/>
  <c r="F2737" i="45"/>
  <c r="E2737" i="45"/>
  <c r="D2737" i="45"/>
  <c r="H2736" i="45"/>
  <c r="G2736" i="45"/>
  <c r="F2736" i="45"/>
  <c r="E2736" i="45"/>
  <c r="D2736" i="45"/>
  <c r="H2735" i="45"/>
  <c r="G2735" i="45"/>
  <c r="F2735" i="45"/>
  <c r="E2735" i="45"/>
  <c r="D2735" i="45"/>
  <c r="H2734" i="45"/>
  <c r="G2734" i="45"/>
  <c r="F2734" i="45"/>
  <c r="E2734" i="45"/>
  <c r="D2734" i="45"/>
  <c r="H2733" i="45"/>
  <c r="G2733" i="45"/>
  <c r="F2733" i="45"/>
  <c r="E2733" i="45"/>
  <c r="D2733" i="45"/>
  <c r="H2732" i="45"/>
  <c r="G2732" i="45"/>
  <c r="F2732" i="45"/>
  <c r="E2732" i="45"/>
  <c r="D2732" i="45"/>
  <c r="H2731" i="45"/>
  <c r="G2731" i="45"/>
  <c r="F2731" i="45"/>
  <c r="E2731" i="45"/>
  <c r="D2731" i="45"/>
  <c r="H2730" i="45"/>
  <c r="G2730" i="45"/>
  <c r="F2730" i="45"/>
  <c r="E2730" i="45"/>
  <c r="D2730" i="45"/>
  <c r="H2729" i="45"/>
  <c r="G2729" i="45"/>
  <c r="F2729" i="45"/>
  <c r="E2729" i="45"/>
  <c r="D2729" i="45"/>
  <c r="H2728" i="45"/>
  <c r="G2728" i="45"/>
  <c r="F2728" i="45"/>
  <c r="E2728" i="45"/>
  <c r="D2728" i="45"/>
  <c r="H2727" i="45"/>
  <c r="G2727" i="45"/>
  <c r="F2727" i="45"/>
  <c r="E2727" i="45"/>
  <c r="D2727" i="45"/>
  <c r="H2726" i="45"/>
  <c r="G2726" i="45"/>
  <c r="F2726" i="45"/>
  <c r="E2726" i="45"/>
  <c r="D2726" i="45"/>
  <c r="H2725" i="45"/>
  <c r="G2725" i="45"/>
  <c r="F2725" i="45"/>
  <c r="E2725" i="45"/>
  <c r="D2725" i="45"/>
  <c r="H2724" i="45"/>
  <c r="G2724" i="45"/>
  <c r="F2724" i="45"/>
  <c r="E2724" i="45"/>
  <c r="D2724" i="45"/>
  <c r="H2723" i="45"/>
  <c r="G2723" i="45"/>
  <c r="F2723" i="45"/>
  <c r="E2723" i="45"/>
  <c r="D2723" i="45"/>
  <c r="H2722" i="45"/>
  <c r="G2722" i="45"/>
  <c r="F2722" i="45"/>
  <c r="E2722" i="45"/>
  <c r="D2722" i="45"/>
  <c r="H2721" i="45"/>
  <c r="G2721" i="45"/>
  <c r="F2721" i="45"/>
  <c r="E2721" i="45"/>
  <c r="D2721" i="45"/>
  <c r="H2720" i="45"/>
  <c r="G2720" i="45"/>
  <c r="F2720" i="45"/>
  <c r="E2720" i="45"/>
  <c r="D2720" i="45"/>
  <c r="H2719" i="45"/>
  <c r="G2719" i="45"/>
  <c r="F2719" i="45"/>
  <c r="E2719" i="45"/>
  <c r="D2719" i="45"/>
  <c r="H2718" i="45"/>
  <c r="G2718" i="45"/>
  <c r="F2718" i="45"/>
  <c r="E2718" i="45"/>
  <c r="D2718" i="45"/>
  <c r="H2717" i="45"/>
  <c r="G2717" i="45"/>
  <c r="F2717" i="45"/>
  <c r="E2717" i="45"/>
  <c r="D2717" i="45"/>
  <c r="H2716" i="45"/>
  <c r="G2716" i="45"/>
  <c r="F2716" i="45"/>
  <c r="E2716" i="45"/>
  <c r="D2716" i="45"/>
  <c r="H2715" i="45"/>
  <c r="G2715" i="45"/>
  <c r="F2715" i="45"/>
  <c r="E2715" i="45"/>
  <c r="D2715" i="45"/>
  <c r="H2714" i="45"/>
  <c r="G2714" i="45"/>
  <c r="F2714" i="45"/>
  <c r="E2714" i="45"/>
  <c r="D2714" i="45"/>
  <c r="H2713" i="45"/>
  <c r="G2713" i="45"/>
  <c r="F2713" i="45"/>
  <c r="E2713" i="45"/>
  <c r="D2713" i="45"/>
  <c r="H2712" i="45"/>
  <c r="G2712" i="45"/>
  <c r="F2712" i="45"/>
  <c r="E2712" i="45"/>
  <c r="D2712" i="45"/>
  <c r="H2711" i="45"/>
  <c r="G2711" i="45"/>
  <c r="F2711" i="45"/>
  <c r="E2711" i="45"/>
  <c r="D2711" i="45"/>
  <c r="H2710" i="45"/>
  <c r="G2710" i="45"/>
  <c r="F2710" i="45"/>
  <c r="E2710" i="45"/>
  <c r="D2710" i="45"/>
  <c r="H2709" i="45"/>
  <c r="G2709" i="45"/>
  <c r="F2709" i="45"/>
  <c r="E2709" i="45"/>
  <c r="D2709" i="45"/>
  <c r="H2708" i="45"/>
  <c r="G2708" i="45"/>
  <c r="F2708" i="45"/>
  <c r="E2708" i="45"/>
  <c r="D2708" i="45"/>
  <c r="H2707" i="45"/>
  <c r="G2707" i="45"/>
  <c r="F2707" i="45"/>
  <c r="E2707" i="45"/>
  <c r="D2707" i="45"/>
  <c r="H2706" i="45"/>
  <c r="G2706" i="45"/>
  <c r="F2706" i="45"/>
  <c r="E2706" i="45"/>
  <c r="D2706" i="45"/>
  <c r="H2705" i="45"/>
  <c r="G2705" i="45"/>
  <c r="F2705" i="45"/>
  <c r="E2705" i="45"/>
  <c r="D2705" i="45"/>
  <c r="H2704" i="45"/>
  <c r="G2704" i="45"/>
  <c r="F2704" i="45"/>
  <c r="E2704" i="45"/>
  <c r="D2704" i="45"/>
  <c r="H2703" i="45"/>
  <c r="G2703" i="45"/>
  <c r="F2703" i="45"/>
  <c r="E2703" i="45"/>
  <c r="D2703" i="45"/>
  <c r="H2702" i="45"/>
  <c r="G2702" i="45"/>
  <c r="F2702" i="45"/>
  <c r="E2702" i="45"/>
  <c r="D2702" i="45"/>
  <c r="H2701" i="45"/>
  <c r="G2701" i="45"/>
  <c r="F2701" i="45"/>
  <c r="E2701" i="45"/>
  <c r="D2701" i="45"/>
  <c r="H2700" i="45"/>
  <c r="G2700" i="45"/>
  <c r="F2700" i="45"/>
  <c r="E2700" i="45"/>
  <c r="D2700" i="45"/>
  <c r="H2699" i="45"/>
  <c r="G2699" i="45"/>
  <c r="F2699" i="45"/>
  <c r="E2699" i="45"/>
  <c r="D2699" i="45"/>
  <c r="H2698" i="45"/>
  <c r="G2698" i="45"/>
  <c r="F2698" i="45"/>
  <c r="E2698" i="45"/>
  <c r="D2698" i="45"/>
  <c r="H2697" i="45"/>
  <c r="G2697" i="45"/>
  <c r="F2697" i="45"/>
  <c r="E2697" i="45"/>
  <c r="D2697" i="45"/>
  <c r="H2696" i="45"/>
  <c r="G2696" i="45"/>
  <c r="F2696" i="45"/>
  <c r="E2696" i="45"/>
  <c r="D2696" i="45"/>
  <c r="H2695" i="45"/>
  <c r="G2695" i="45"/>
  <c r="F2695" i="45"/>
  <c r="E2695" i="45"/>
  <c r="D2695" i="45"/>
  <c r="H2694" i="45"/>
  <c r="G2694" i="45"/>
  <c r="F2694" i="45"/>
  <c r="E2694" i="45"/>
  <c r="D2694" i="45"/>
  <c r="H2693" i="45"/>
  <c r="G2693" i="45"/>
  <c r="F2693" i="45"/>
  <c r="E2693" i="45"/>
  <c r="D2693" i="45"/>
  <c r="H2692" i="45"/>
  <c r="G2692" i="45"/>
  <c r="F2692" i="45"/>
  <c r="E2692" i="45"/>
  <c r="D2692" i="45"/>
  <c r="H2691" i="45"/>
  <c r="G2691" i="45"/>
  <c r="F2691" i="45"/>
  <c r="E2691" i="45"/>
  <c r="D2691" i="45"/>
  <c r="H2690" i="45"/>
  <c r="G2690" i="45"/>
  <c r="F2690" i="45"/>
  <c r="E2690" i="45"/>
  <c r="D2690" i="45"/>
  <c r="H2689" i="45"/>
  <c r="G2689" i="45"/>
  <c r="F2689" i="45"/>
  <c r="E2689" i="45"/>
  <c r="D2689" i="45"/>
  <c r="H2688" i="45"/>
  <c r="G2688" i="45"/>
  <c r="F2688" i="45"/>
  <c r="E2688" i="45"/>
  <c r="D2688" i="45"/>
  <c r="H2687" i="45"/>
  <c r="G2687" i="45"/>
  <c r="F2687" i="45"/>
  <c r="E2687" i="45"/>
  <c r="D2687" i="45"/>
  <c r="H2686" i="45"/>
  <c r="G2686" i="45"/>
  <c r="F2686" i="45"/>
  <c r="E2686" i="45"/>
  <c r="D2686" i="45"/>
  <c r="H2685" i="45"/>
  <c r="G2685" i="45"/>
  <c r="F2685" i="45"/>
  <c r="E2685" i="45"/>
  <c r="D2685" i="45"/>
  <c r="H2684" i="45"/>
  <c r="G2684" i="45"/>
  <c r="F2684" i="45"/>
  <c r="E2684" i="45"/>
  <c r="D2684" i="45"/>
  <c r="H2683" i="45"/>
  <c r="G2683" i="45"/>
  <c r="F2683" i="45"/>
  <c r="E2683" i="45"/>
  <c r="D2683" i="45"/>
  <c r="H2682" i="45"/>
  <c r="G2682" i="45"/>
  <c r="F2682" i="45"/>
  <c r="E2682" i="45"/>
  <c r="D2682" i="45"/>
  <c r="H2681" i="45"/>
  <c r="G2681" i="45"/>
  <c r="F2681" i="45"/>
  <c r="E2681" i="45"/>
  <c r="D2681" i="45"/>
  <c r="H2680" i="45"/>
  <c r="G2680" i="45"/>
  <c r="F2680" i="45"/>
  <c r="E2680" i="45"/>
  <c r="D2680" i="45"/>
  <c r="H2679" i="45"/>
  <c r="G2679" i="45"/>
  <c r="F2679" i="45"/>
  <c r="E2679" i="45"/>
  <c r="D2679" i="45"/>
  <c r="H2678" i="45"/>
  <c r="G2678" i="45"/>
  <c r="F2678" i="45"/>
  <c r="E2678" i="45"/>
  <c r="D2678" i="45"/>
  <c r="H2677" i="45"/>
  <c r="G2677" i="45"/>
  <c r="F2677" i="45"/>
  <c r="E2677" i="45"/>
  <c r="D2677" i="45"/>
  <c r="H2676" i="45"/>
  <c r="G2676" i="45"/>
  <c r="F2676" i="45"/>
  <c r="E2676" i="45"/>
  <c r="D2676" i="45"/>
  <c r="H2675" i="45"/>
  <c r="G2675" i="45"/>
  <c r="F2675" i="45"/>
  <c r="E2675" i="45"/>
  <c r="D2675" i="45"/>
  <c r="H2674" i="45"/>
  <c r="G2674" i="45"/>
  <c r="F2674" i="45"/>
  <c r="E2674" i="45"/>
  <c r="D2674" i="45"/>
  <c r="H2673" i="45"/>
  <c r="G2673" i="45"/>
  <c r="F2673" i="45"/>
  <c r="E2673" i="45"/>
  <c r="D2673" i="45"/>
  <c r="H2672" i="45"/>
  <c r="G2672" i="45"/>
  <c r="F2672" i="45"/>
  <c r="E2672" i="45"/>
  <c r="D2672" i="45"/>
  <c r="H2671" i="45"/>
  <c r="G2671" i="45"/>
  <c r="F2671" i="45"/>
  <c r="E2671" i="45"/>
  <c r="D2671" i="45"/>
  <c r="H2670" i="45"/>
  <c r="G2670" i="45"/>
  <c r="F2670" i="45"/>
  <c r="E2670" i="45"/>
  <c r="D2670" i="45"/>
  <c r="H2669" i="45"/>
  <c r="G2669" i="45"/>
  <c r="F2669" i="45"/>
  <c r="E2669" i="45"/>
  <c r="D2669" i="45"/>
  <c r="H2668" i="45"/>
  <c r="G2668" i="45"/>
  <c r="F2668" i="45"/>
  <c r="E2668" i="45"/>
  <c r="D2668" i="45"/>
  <c r="H2667" i="45"/>
  <c r="G2667" i="45"/>
  <c r="F2667" i="45"/>
  <c r="E2667" i="45"/>
  <c r="D2667" i="45"/>
  <c r="H2666" i="45"/>
  <c r="G2666" i="45"/>
  <c r="F2666" i="45"/>
  <c r="E2666" i="45"/>
  <c r="D2666" i="45"/>
  <c r="H2665" i="45"/>
  <c r="G2665" i="45"/>
  <c r="F2665" i="45"/>
  <c r="E2665" i="45"/>
  <c r="D2665" i="45"/>
  <c r="H2664" i="45"/>
  <c r="G2664" i="45"/>
  <c r="F2664" i="45"/>
  <c r="E2664" i="45"/>
  <c r="D2664" i="45"/>
  <c r="H2663" i="45"/>
  <c r="G2663" i="45"/>
  <c r="F2663" i="45"/>
  <c r="E2663" i="45"/>
  <c r="D2663" i="45"/>
  <c r="H2662" i="45"/>
  <c r="G2662" i="45"/>
  <c r="F2662" i="45"/>
  <c r="E2662" i="45"/>
  <c r="D2662" i="45"/>
  <c r="H2661" i="45"/>
  <c r="G2661" i="45"/>
  <c r="F2661" i="45"/>
  <c r="E2661" i="45"/>
  <c r="D2661" i="45"/>
  <c r="H2660" i="45"/>
  <c r="G2660" i="45"/>
  <c r="F2660" i="45"/>
  <c r="E2660" i="45"/>
  <c r="D2660" i="45"/>
  <c r="H2659" i="45"/>
  <c r="G2659" i="45"/>
  <c r="F2659" i="45"/>
  <c r="E2659" i="45"/>
  <c r="D2659" i="45"/>
  <c r="H2658" i="45"/>
  <c r="G2658" i="45"/>
  <c r="F2658" i="45"/>
  <c r="E2658" i="45"/>
  <c r="D2658" i="45"/>
  <c r="H2657" i="45"/>
  <c r="G2657" i="45"/>
  <c r="F2657" i="45"/>
  <c r="E2657" i="45"/>
  <c r="D2657" i="45"/>
  <c r="H2656" i="45"/>
  <c r="G2656" i="45"/>
  <c r="F2656" i="45"/>
  <c r="E2656" i="45"/>
  <c r="D2656" i="45"/>
  <c r="H2655" i="45"/>
  <c r="G2655" i="45"/>
  <c r="F2655" i="45"/>
  <c r="E2655" i="45"/>
  <c r="D2655" i="45"/>
  <c r="H2654" i="45"/>
  <c r="G2654" i="45"/>
  <c r="F2654" i="45"/>
  <c r="E2654" i="45"/>
  <c r="D2654" i="45"/>
  <c r="H2653" i="45"/>
  <c r="G2653" i="45"/>
  <c r="F2653" i="45"/>
  <c r="E2653" i="45"/>
  <c r="D2653" i="45"/>
  <c r="H2652" i="45"/>
  <c r="G2652" i="45"/>
  <c r="F2652" i="45"/>
  <c r="E2652" i="45"/>
  <c r="D2652" i="45"/>
  <c r="H2651" i="45"/>
  <c r="G2651" i="45"/>
  <c r="F2651" i="45"/>
  <c r="E2651" i="45"/>
  <c r="D2651" i="45"/>
  <c r="H2650" i="45"/>
  <c r="G2650" i="45"/>
  <c r="F2650" i="45"/>
  <c r="E2650" i="45"/>
  <c r="D2650" i="45"/>
  <c r="H2649" i="45"/>
  <c r="G2649" i="45"/>
  <c r="F2649" i="45"/>
  <c r="E2649" i="45"/>
  <c r="D2649" i="45"/>
  <c r="H2648" i="45"/>
  <c r="G2648" i="45"/>
  <c r="F2648" i="45"/>
  <c r="E2648" i="45"/>
  <c r="D2648" i="45"/>
  <c r="H2647" i="45"/>
  <c r="G2647" i="45"/>
  <c r="F2647" i="45"/>
  <c r="E2647" i="45"/>
  <c r="D2647" i="45"/>
  <c r="H2646" i="45"/>
  <c r="G2646" i="45"/>
  <c r="F2646" i="45"/>
  <c r="E2646" i="45"/>
  <c r="D2646" i="45"/>
  <c r="H2645" i="45"/>
  <c r="G2645" i="45"/>
  <c r="F2645" i="45"/>
  <c r="E2645" i="45"/>
  <c r="D2645" i="45"/>
  <c r="H2644" i="45"/>
  <c r="G2644" i="45"/>
  <c r="F2644" i="45"/>
  <c r="E2644" i="45"/>
  <c r="D2644" i="45"/>
  <c r="H2643" i="45"/>
  <c r="G2643" i="45"/>
  <c r="F2643" i="45"/>
  <c r="E2643" i="45"/>
  <c r="D2643" i="45"/>
  <c r="H2642" i="45"/>
  <c r="G2642" i="45"/>
  <c r="F2642" i="45"/>
  <c r="E2642" i="45"/>
  <c r="D2642" i="45"/>
  <c r="H2641" i="45"/>
  <c r="G2641" i="45"/>
  <c r="F2641" i="45"/>
  <c r="E2641" i="45"/>
  <c r="D2641" i="45"/>
  <c r="H2640" i="45"/>
  <c r="G2640" i="45"/>
  <c r="F2640" i="45"/>
  <c r="E2640" i="45"/>
  <c r="D2640" i="45"/>
  <c r="H2639" i="45"/>
  <c r="G2639" i="45"/>
  <c r="F2639" i="45"/>
  <c r="E2639" i="45"/>
  <c r="D2639" i="45"/>
  <c r="H2638" i="45"/>
  <c r="G2638" i="45"/>
  <c r="F2638" i="45"/>
  <c r="E2638" i="45"/>
  <c r="D2638" i="45"/>
  <c r="H2637" i="45"/>
  <c r="G2637" i="45"/>
  <c r="F2637" i="45"/>
  <c r="E2637" i="45"/>
  <c r="D2637" i="45"/>
  <c r="H2636" i="45"/>
  <c r="G2636" i="45"/>
  <c r="F2636" i="45"/>
  <c r="E2636" i="45"/>
  <c r="D2636" i="45"/>
  <c r="H2635" i="45"/>
  <c r="G2635" i="45"/>
  <c r="F2635" i="45"/>
  <c r="E2635" i="45"/>
  <c r="D2635" i="45"/>
  <c r="H2634" i="45"/>
  <c r="G2634" i="45"/>
  <c r="F2634" i="45"/>
  <c r="E2634" i="45"/>
  <c r="D2634" i="45"/>
  <c r="H2633" i="45"/>
  <c r="G2633" i="45"/>
  <c r="F2633" i="45"/>
  <c r="E2633" i="45"/>
  <c r="D2633" i="45"/>
  <c r="H2632" i="45"/>
  <c r="G2632" i="45"/>
  <c r="F2632" i="45"/>
  <c r="E2632" i="45"/>
  <c r="D2632" i="45"/>
  <c r="H2631" i="45"/>
  <c r="G2631" i="45"/>
  <c r="F2631" i="45"/>
  <c r="E2631" i="45"/>
  <c r="D2631" i="45"/>
  <c r="H2630" i="45"/>
  <c r="G2630" i="45"/>
  <c r="F2630" i="45"/>
  <c r="E2630" i="45"/>
  <c r="D2630" i="45"/>
  <c r="H2629" i="45"/>
  <c r="G2629" i="45"/>
  <c r="F2629" i="45"/>
  <c r="E2629" i="45"/>
  <c r="D2629" i="45"/>
  <c r="H2628" i="45"/>
  <c r="G2628" i="45"/>
  <c r="F2628" i="45"/>
  <c r="E2628" i="45"/>
  <c r="D2628" i="45"/>
  <c r="H2627" i="45"/>
  <c r="G2627" i="45"/>
  <c r="F2627" i="45"/>
  <c r="E2627" i="45"/>
  <c r="D2627" i="45"/>
  <c r="H2626" i="45"/>
  <c r="G2626" i="45"/>
  <c r="F2626" i="45"/>
  <c r="E2626" i="45"/>
  <c r="D2626" i="45"/>
  <c r="H2625" i="45"/>
  <c r="G2625" i="45"/>
  <c r="F2625" i="45"/>
  <c r="E2625" i="45"/>
  <c r="D2625" i="45"/>
  <c r="H2624" i="45"/>
  <c r="G2624" i="45"/>
  <c r="F2624" i="45"/>
  <c r="E2624" i="45"/>
  <c r="D2624" i="45"/>
  <c r="H2623" i="45"/>
  <c r="G2623" i="45"/>
  <c r="F2623" i="45"/>
  <c r="E2623" i="45"/>
  <c r="D2623" i="45"/>
  <c r="H2622" i="45"/>
  <c r="G2622" i="45"/>
  <c r="F2622" i="45"/>
  <c r="E2622" i="45"/>
  <c r="D2622" i="45"/>
  <c r="H2621" i="45"/>
  <c r="G2621" i="45"/>
  <c r="F2621" i="45"/>
  <c r="E2621" i="45"/>
  <c r="D2621" i="45"/>
  <c r="H2620" i="45"/>
  <c r="G2620" i="45"/>
  <c r="F2620" i="45"/>
  <c r="E2620" i="45"/>
  <c r="D2620" i="45"/>
  <c r="H2619" i="45"/>
  <c r="G2619" i="45"/>
  <c r="F2619" i="45"/>
  <c r="E2619" i="45"/>
  <c r="D2619" i="45"/>
  <c r="H2618" i="45"/>
  <c r="G2618" i="45"/>
  <c r="F2618" i="45"/>
  <c r="E2618" i="45"/>
  <c r="D2618" i="45"/>
  <c r="H2617" i="45"/>
  <c r="G2617" i="45"/>
  <c r="F2617" i="45"/>
  <c r="E2617" i="45"/>
  <c r="D2617" i="45"/>
  <c r="H2616" i="45"/>
  <c r="G2616" i="45"/>
  <c r="F2616" i="45"/>
  <c r="E2616" i="45"/>
  <c r="D2616" i="45"/>
  <c r="H2615" i="45"/>
  <c r="G2615" i="45"/>
  <c r="F2615" i="45"/>
  <c r="E2615" i="45"/>
  <c r="D2615" i="45"/>
  <c r="H2614" i="45"/>
  <c r="G2614" i="45"/>
  <c r="F2614" i="45"/>
  <c r="E2614" i="45"/>
  <c r="D2614" i="45"/>
  <c r="H2613" i="45"/>
  <c r="G2613" i="45"/>
  <c r="F2613" i="45"/>
  <c r="E2613" i="45"/>
  <c r="D2613" i="45"/>
  <c r="H2612" i="45"/>
  <c r="G2612" i="45"/>
  <c r="F2612" i="45"/>
  <c r="E2612" i="45"/>
  <c r="D2612" i="45"/>
  <c r="H2611" i="45"/>
  <c r="G2611" i="45"/>
  <c r="F2611" i="45"/>
  <c r="E2611" i="45"/>
  <c r="D2611" i="45"/>
  <c r="H2610" i="45"/>
  <c r="G2610" i="45"/>
  <c r="F2610" i="45"/>
  <c r="E2610" i="45"/>
  <c r="D2610" i="45"/>
  <c r="H2609" i="45"/>
  <c r="G2609" i="45"/>
  <c r="F2609" i="45"/>
  <c r="E2609" i="45"/>
  <c r="D2609" i="45"/>
  <c r="H2608" i="45"/>
  <c r="G2608" i="45"/>
  <c r="F2608" i="45"/>
  <c r="E2608" i="45"/>
  <c r="D2608" i="45"/>
  <c r="H2607" i="45"/>
  <c r="G2607" i="45"/>
  <c r="F2607" i="45"/>
  <c r="E2607" i="45"/>
  <c r="D2607" i="45"/>
  <c r="H2606" i="45"/>
  <c r="G2606" i="45"/>
  <c r="F2606" i="45"/>
  <c r="E2606" i="45"/>
  <c r="D2606" i="45"/>
  <c r="H2605" i="45"/>
  <c r="G2605" i="45"/>
  <c r="F2605" i="45"/>
  <c r="E2605" i="45"/>
  <c r="D2605" i="45"/>
  <c r="H2604" i="45"/>
  <c r="G2604" i="45"/>
  <c r="F2604" i="45"/>
  <c r="E2604" i="45"/>
  <c r="D2604" i="45"/>
  <c r="H2603" i="45"/>
  <c r="G2603" i="45"/>
  <c r="F2603" i="45"/>
  <c r="E2603" i="45"/>
  <c r="D2603" i="45"/>
  <c r="H2602" i="45"/>
  <c r="G2602" i="45"/>
  <c r="F2602" i="45"/>
  <c r="E2602" i="45"/>
  <c r="D2602" i="45"/>
  <c r="H2601" i="45"/>
  <c r="G2601" i="45"/>
  <c r="F2601" i="45"/>
  <c r="E2601" i="45"/>
  <c r="D2601" i="45"/>
  <c r="H2600" i="45"/>
  <c r="G2600" i="45"/>
  <c r="F2600" i="45"/>
  <c r="E2600" i="45"/>
  <c r="D2600" i="45"/>
  <c r="H2599" i="45"/>
  <c r="G2599" i="45"/>
  <c r="F2599" i="45"/>
  <c r="E2599" i="45"/>
  <c r="D2599" i="45"/>
  <c r="H2598" i="45"/>
  <c r="G2598" i="45"/>
  <c r="F2598" i="45"/>
  <c r="E2598" i="45"/>
  <c r="D2598" i="45"/>
  <c r="H2597" i="45"/>
  <c r="G2597" i="45"/>
  <c r="F2597" i="45"/>
  <c r="E2597" i="45"/>
  <c r="D2597" i="45"/>
  <c r="H2596" i="45"/>
  <c r="G2596" i="45"/>
  <c r="F2596" i="45"/>
  <c r="E2596" i="45"/>
  <c r="D2596" i="45"/>
  <c r="H2595" i="45"/>
  <c r="G2595" i="45"/>
  <c r="F2595" i="45"/>
  <c r="E2595" i="45"/>
  <c r="D2595" i="45"/>
  <c r="H2594" i="45"/>
  <c r="G2594" i="45"/>
  <c r="F2594" i="45"/>
  <c r="E2594" i="45"/>
  <c r="D2594" i="45"/>
  <c r="H2593" i="45"/>
  <c r="G2593" i="45"/>
  <c r="F2593" i="45"/>
  <c r="E2593" i="45"/>
  <c r="D2593" i="45"/>
  <c r="H2592" i="45"/>
  <c r="G2592" i="45"/>
  <c r="F2592" i="45"/>
  <c r="E2592" i="45"/>
  <c r="D2592" i="45"/>
  <c r="H2591" i="45"/>
  <c r="G2591" i="45"/>
  <c r="F2591" i="45"/>
  <c r="E2591" i="45"/>
  <c r="D2591" i="45"/>
  <c r="H2590" i="45"/>
  <c r="G2590" i="45"/>
  <c r="F2590" i="45"/>
  <c r="E2590" i="45"/>
  <c r="D2590" i="45"/>
  <c r="H2589" i="45"/>
  <c r="G2589" i="45"/>
  <c r="F2589" i="45"/>
  <c r="E2589" i="45"/>
  <c r="D2589" i="45"/>
  <c r="H2588" i="45"/>
  <c r="G2588" i="45"/>
  <c r="F2588" i="45"/>
  <c r="E2588" i="45"/>
  <c r="D2588" i="45"/>
  <c r="H2587" i="45"/>
  <c r="G2587" i="45"/>
  <c r="F2587" i="45"/>
  <c r="E2587" i="45"/>
  <c r="D2587" i="45"/>
  <c r="H2586" i="45"/>
  <c r="G2586" i="45"/>
  <c r="F2586" i="45"/>
  <c r="E2586" i="45"/>
  <c r="D2586" i="45"/>
  <c r="H2585" i="45"/>
  <c r="G2585" i="45"/>
  <c r="F2585" i="45"/>
  <c r="E2585" i="45"/>
  <c r="D2585" i="45"/>
  <c r="H2584" i="45"/>
  <c r="G2584" i="45"/>
  <c r="F2584" i="45"/>
  <c r="E2584" i="45"/>
  <c r="D2584" i="45"/>
  <c r="H2583" i="45"/>
  <c r="G2583" i="45"/>
  <c r="F2583" i="45"/>
  <c r="E2583" i="45"/>
  <c r="D2583" i="45"/>
  <c r="H2582" i="45"/>
  <c r="G2582" i="45"/>
  <c r="F2582" i="45"/>
  <c r="E2582" i="45"/>
  <c r="D2582" i="45"/>
  <c r="H2581" i="45"/>
  <c r="G2581" i="45"/>
  <c r="F2581" i="45"/>
  <c r="E2581" i="45"/>
  <c r="D2581" i="45"/>
  <c r="H2580" i="45"/>
  <c r="G2580" i="45"/>
  <c r="F2580" i="45"/>
  <c r="E2580" i="45"/>
  <c r="D2580" i="45"/>
  <c r="H2579" i="45"/>
  <c r="G2579" i="45"/>
  <c r="F2579" i="45"/>
  <c r="E2579" i="45"/>
  <c r="D2579" i="45"/>
  <c r="H2578" i="45"/>
  <c r="G2578" i="45"/>
  <c r="F2578" i="45"/>
  <c r="E2578" i="45"/>
  <c r="D2578" i="45"/>
  <c r="H2577" i="45"/>
  <c r="G2577" i="45"/>
  <c r="F2577" i="45"/>
  <c r="E2577" i="45"/>
  <c r="D2577" i="45"/>
  <c r="H2576" i="45"/>
  <c r="G2576" i="45"/>
  <c r="F2576" i="45"/>
  <c r="E2576" i="45"/>
  <c r="D2576" i="45"/>
  <c r="H2575" i="45"/>
  <c r="G2575" i="45"/>
  <c r="F2575" i="45"/>
  <c r="E2575" i="45"/>
  <c r="D2575" i="45"/>
  <c r="H2574" i="45"/>
  <c r="G2574" i="45"/>
  <c r="F2574" i="45"/>
  <c r="E2574" i="45"/>
  <c r="D2574" i="45"/>
  <c r="H2573" i="45"/>
  <c r="G2573" i="45"/>
  <c r="F2573" i="45"/>
  <c r="E2573" i="45"/>
  <c r="D2573" i="45"/>
  <c r="H2572" i="45"/>
  <c r="G2572" i="45"/>
  <c r="F2572" i="45"/>
  <c r="E2572" i="45"/>
  <c r="D2572" i="45"/>
  <c r="H2571" i="45"/>
  <c r="G2571" i="45"/>
  <c r="F2571" i="45"/>
  <c r="E2571" i="45"/>
  <c r="D2571" i="45"/>
  <c r="H2570" i="45"/>
  <c r="G2570" i="45"/>
  <c r="F2570" i="45"/>
  <c r="E2570" i="45"/>
  <c r="D2570" i="45"/>
  <c r="H2569" i="45"/>
  <c r="G2569" i="45"/>
  <c r="F2569" i="45"/>
  <c r="E2569" i="45"/>
  <c r="D2569" i="45"/>
  <c r="H2568" i="45"/>
  <c r="G2568" i="45"/>
  <c r="F2568" i="45"/>
  <c r="E2568" i="45"/>
  <c r="D2568" i="45"/>
  <c r="H2567" i="45"/>
  <c r="G2567" i="45"/>
  <c r="F2567" i="45"/>
  <c r="E2567" i="45"/>
  <c r="D2567" i="45"/>
  <c r="H2566" i="45"/>
  <c r="G2566" i="45"/>
  <c r="F2566" i="45"/>
  <c r="E2566" i="45"/>
  <c r="D2566" i="45"/>
  <c r="H2565" i="45"/>
  <c r="G2565" i="45"/>
  <c r="F2565" i="45"/>
  <c r="E2565" i="45"/>
  <c r="D2565" i="45"/>
  <c r="H2564" i="45"/>
  <c r="G2564" i="45"/>
  <c r="F2564" i="45"/>
  <c r="E2564" i="45"/>
  <c r="D2564" i="45"/>
  <c r="H2563" i="45"/>
  <c r="G2563" i="45"/>
  <c r="F2563" i="45"/>
  <c r="E2563" i="45"/>
  <c r="D2563" i="45"/>
  <c r="H2562" i="45"/>
  <c r="G2562" i="45"/>
  <c r="F2562" i="45"/>
  <c r="E2562" i="45"/>
  <c r="D2562" i="45"/>
  <c r="H2561" i="45"/>
  <c r="G2561" i="45"/>
  <c r="F2561" i="45"/>
  <c r="E2561" i="45"/>
  <c r="D2561" i="45"/>
  <c r="H2560" i="45"/>
  <c r="G2560" i="45"/>
  <c r="F2560" i="45"/>
  <c r="E2560" i="45"/>
  <c r="D2560" i="45"/>
  <c r="H2559" i="45"/>
  <c r="G2559" i="45"/>
  <c r="F2559" i="45"/>
  <c r="E2559" i="45"/>
  <c r="D2559" i="45"/>
  <c r="H2558" i="45"/>
  <c r="G2558" i="45"/>
  <c r="F2558" i="45"/>
  <c r="E2558" i="45"/>
  <c r="D2558" i="45"/>
  <c r="H2557" i="45"/>
  <c r="G2557" i="45"/>
  <c r="F2557" i="45"/>
  <c r="E2557" i="45"/>
  <c r="D2557" i="45"/>
  <c r="H2556" i="45"/>
  <c r="G2556" i="45"/>
  <c r="F2556" i="45"/>
  <c r="E2556" i="45"/>
  <c r="D2556" i="45"/>
  <c r="H2555" i="45"/>
  <c r="G2555" i="45"/>
  <c r="F2555" i="45"/>
  <c r="E2555" i="45"/>
  <c r="D2555" i="45"/>
  <c r="H2554" i="45"/>
  <c r="G2554" i="45"/>
  <c r="F2554" i="45"/>
  <c r="E2554" i="45"/>
  <c r="D2554" i="45"/>
  <c r="H2553" i="45"/>
  <c r="G2553" i="45"/>
  <c r="F2553" i="45"/>
  <c r="E2553" i="45"/>
  <c r="D2553" i="45"/>
  <c r="H2552" i="45"/>
  <c r="G2552" i="45"/>
  <c r="F2552" i="45"/>
  <c r="E2552" i="45"/>
  <c r="D2552" i="45"/>
  <c r="H2551" i="45"/>
  <c r="G2551" i="45"/>
  <c r="F2551" i="45"/>
  <c r="E2551" i="45"/>
  <c r="D2551" i="45"/>
  <c r="H2550" i="45"/>
  <c r="G2550" i="45"/>
  <c r="F2550" i="45"/>
  <c r="E2550" i="45"/>
  <c r="D2550" i="45"/>
  <c r="H2549" i="45"/>
  <c r="G2549" i="45"/>
  <c r="F2549" i="45"/>
  <c r="E2549" i="45"/>
  <c r="D2549" i="45"/>
  <c r="H2548" i="45"/>
  <c r="G2548" i="45"/>
  <c r="F2548" i="45"/>
  <c r="E2548" i="45"/>
  <c r="D2548" i="45"/>
  <c r="H2547" i="45"/>
  <c r="G2547" i="45"/>
  <c r="F2547" i="45"/>
  <c r="E2547" i="45"/>
  <c r="D2547" i="45"/>
  <c r="H2546" i="45"/>
  <c r="G2546" i="45"/>
  <c r="F2546" i="45"/>
  <c r="E2546" i="45"/>
  <c r="D2546" i="45"/>
  <c r="H2545" i="45"/>
  <c r="G2545" i="45"/>
  <c r="F2545" i="45"/>
  <c r="E2545" i="45"/>
  <c r="D2545" i="45"/>
  <c r="H2544" i="45"/>
  <c r="G2544" i="45"/>
  <c r="F2544" i="45"/>
  <c r="E2544" i="45"/>
  <c r="D2544" i="45"/>
  <c r="H2543" i="45"/>
  <c r="G2543" i="45"/>
  <c r="F2543" i="45"/>
  <c r="E2543" i="45"/>
  <c r="D2543" i="45"/>
  <c r="H2542" i="45"/>
  <c r="G2542" i="45"/>
  <c r="F2542" i="45"/>
  <c r="E2542" i="45"/>
  <c r="D2542" i="45"/>
  <c r="H2541" i="45"/>
  <c r="G2541" i="45"/>
  <c r="F2541" i="45"/>
  <c r="E2541" i="45"/>
  <c r="D2541" i="45"/>
  <c r="H2540" i="45"/>
  <c r="G2540" i="45"/>
  <c r="F2540" i="45"/>
  <c r="E2540" i="45"/>
  <c r="D2540" i="45"/>
  <c r="H2539" i="45"/>
  <c r="G2539" i="45"/>
  <c r="F2539" i="45"/>
  <c r="E2539" i="45"/>
  <c r="D2539" i="45"/>
  <c r="H2538" i="45"/>
  <c r="G2538" i="45"/>
  <c r="F2538" i="45"/>
  <c r="E2538" i="45"/>
  <c r="D2538" i="45"/>
  <c r="H2537" i="45"/>
  <c r="G2537" i="45"/>
  <c r="F2537" i="45"/>
  <c r="E2537" i="45"/>
  <c r="D2537" i="45"/>
  <c r="H2536" i="45"/>
  <c r="G2536" i="45"/>
  <c r="F2536" i="45"/>
  <c r="E2536" i="45"/>
  <c r="D2536" i="45"/>
  <c r="H2535" i="45"/>
  <c r="G2535" i="45"/>
  <c r="F2535" i="45"/>
  <c r="E2535" i="45"/>
  <c r="D2535" i="45"/>
  <c r="H2534" i="45"/>
  <c r="G2534" i="45"/>
  <c r="F2534" i="45"/>
  <c r="E2534" i="45"/>
  <c r="D2534" i="45"/>
  <c r="H2533" i="45"/>
  <c r="G2533" i="45"/>
  <c r="F2533" i="45"/>
  <c r="E2533" i="45"/>
  <c r="D2533" i="45"/>
  <c r="H2532" i="45"/>
  <c r="G2532" i="45"/>
  <c r="F2532" i="45"/>
  <c r="E2532" i="45"/>
  <c r="D2532" i="45"/>
  <c r="H2531" i="45"/>
  <c r="G2531" i="45"/>
  <c r="F2531" i="45"/>
  <c r="E2531" i="45"/>
  <c r="D2531" i="45"/>
  <c r="H2530" i="45"/>
  <c r="G2530" i="45"/>
  <c r="F2530" i="45"/>
  <c r="E2530" i="45"/>
  <c r="D2530" i="45"/>
  <c r="H2529" i="45"/>
  <c r="G2529" i="45"/>
  <c r="F2529" i="45"/>
  <c r="E2529" i="45"/>
  <c r="D2529" i="45"/>
  <c r="H2528" i="45"/>
  <c r="G2528" i="45"/>
  <c r="F2528" i="45"/>
  <c r="E2528" i="45"/>
  <c r="D2528" i="45"/>
  <c r="H2527" i="45"/>
  <c r="G2527" i="45"/>
  <c r="F2527" i="45"/>
  <c r="E2527" i="45"/>
  <c r="D2527" i="45"/>
  <c r="H2526" i="45"/>
  <c r="G2526" i="45"/>
  <c r="F2526" i="45"/>
  <c r="E2526" i="45"/>
  <c r="D2526" i="45"/>
  <c r="H2525" i="45"/>
  <c r="G2525" i="45"/>
  <c r="F2525" i="45"/>
  <c r="E2525" i="45"/>
  <c r="D2525" i="45"/>
  <c r="H2524" i="45"/>
  <c r="G2524" i="45"/>
  <c r="F2524" i="45"/>
  <c r="E2524" i="45"/>
  <c r="D2524" i="45"/>
  <c r="H2523" i="45"/>
  <c r="G2523" i="45"/>
  <c r="F2523" i="45"/>
  <c r="E2523" i="45"/>
  <c r="D2523" i="45"/>
  <c r="H2522" i="45"/>
  <c r="G2522" i="45"/>
  <c r="F2522" i="45"/>
  <c r="E2522" i="45"/>
  <c r="D2522" i="45"/>
  <c r="H2521" i="45"/>
  <c r="G2521" i="45"/>
  <c r="F2521" i="45"/>
  <c r="E2521" i="45"/>
  <c r="D2521" i="45"/>
  <c r="H2520" i="45"/>
  <c r="G2520" i="45"/>
  <c r="F2520" i="45"/>
  <c r="E2520" i="45"/>
  <c r="D2520" i="45"/>
  <c r="H2519" i="45"/>
  <c r="G2519" i="45"/>
  <c r="F2519" i="45"/>
  <c r="E2519" i="45"/>
  <c r="D2519" i="45"/>
  <c r="H2518" i="45"/>
  <c r="G2518" i="45"/>
  <c r="F2518" i="45"/>
  <c r="E2518" i="45"/>
  <c r="D2518" i="45"/>
  <c r="H2517" i="45"/>
  <c r="G2517" i="45"/>
  <c r="F2517" i="45"/>
  <c r="E2517" i="45"/>
  <c r="D2517" i="45"/>
  <c r="H2516" i="45"/>
  <c r="G2516" i="45"/>
  <c r="F2516" i="45"/>
  <c r="E2516" i="45"/>
  <c r="D2516" i="45"/>
  <c r="H2515" i="45"/>
  <c r="G2515" i="45"/>
  <c r="F2515" i="45"/>
  <c r="E2515" i="45"/>
  <c r="D2515" i="45"/>
  <c r="H2514" i="45"/>
  <c r="G2514" i="45"/>
  <c r="F2514" i="45"/>
  <c r="E2514" i="45"/>
  <c r="D2514" i="45"/>
  <c r="H2513" i="45"/>
  <c r="G2513" i="45"/>
  <c r="F2513" i="45"/>
  <c r="E2513" i="45"/>
  <c r="D2513" i="45"/>
  <c r="H2512" i="45"/>
  <c r="G2512" i="45"/>
  <c r="F2512" i="45"/>
  <c r="E2512" i="45"/>
  <c r="D2512" i="45"/>
  <c r="H2511" i="45"/>
  <c r="G2511" i="45"/>
  <c r="F2511" i="45"/>
  <c r="E2511" i="45"/>
  <c r="D2511" i="45"/>
  <c r="H2510" i="45"/>
  <c r="G2510" i="45"/>
  <c r="F2510" i="45"/>
  <c r="E2510" i="45"/>
  <c r="D2510" i="45"/>
  <c r="H2509" i="45"/>
  <c r="G2509" i="45"/>
  <c r="F2509" i="45"/>
  <c r="E2509" i="45"/>
  <c r="D2509" i="45"/>
  <c r="H2508" i="45"/>
  <c r="G2508" i="45"/>
  <c r="F2508" i="45"/>
  <c r="E2508" i="45"/>
  <c r="D2508" i="45"/>
  <c r="H2507" i="45"/>
  <c r="G2507" i="45"/>
  <c r="F2507" i="45"/>
  <c r="E2507" i="45"/>
  <c r="D2507" i="45"/>
  <c r="H2506" i="45"/>
  <c r="G2506" i="45"/>
  <c r="F2506" i="45"/>
  <c r="E2506" i="45"/>
  <c r="D2506" i="45"/>
  <c r="H2505" i="45"/>
  <c r="G2505" i="45"/>
  <c r="F2505" i="45"/>
  <c r="E2505" i="45"/>
  <c r="D2505" i="45"/>
  <c r="H2504" i="45"/>
  <c r="G2504" i="45"/>
  <c r="F2504" i="45"/>
  <c r="E2504" i="45"/>
  <c r="D2504" i="45"/>
  <c r="H2503" i="45"/>
  <c r="G2503" i="45"/>
  <c r="F2503" i="45"/>
  <c r="E2503" i="45"/>
  <c r="D2503" i="45"/>
  <c r="H2502" i="45"/>
  <c r="G2502" i="45"/>
  <c r="F2502" i="45"/>
  <c r="E2502" i="45"/>
  <c r="D2502" i="45"/>
  <c r="H2501" i="45"/>
  <c r="G2501" i="45"/>
  <c r="F2501" i="45"/>
  <c r="E2501" i="45"/>
  <c r="D2501" i="45"/>
  <c r="H2500" i="45"/>
  <c r="G2500" i="45"/>
  <c r="F2500" i="45"/>
  <c r="E2500" i="45"/>
  <c r="D2500" i="45"/>
  <c r="H2499" i="45"/>
  <c r="G2499" i="45"/>
  <c r="F2499" i="45"/>
  <c r="E2499" i="45"/>
  <c r="D2499" i="45"/>
  <c r="H2498" i="45"/>
  <c r="G2498" i="45"/>
  <c r="F2498" i="45"/>
  <c r="E2498" i="45"/>
  <c r="D2498" i="45"/>
  <c r="H2497" i="45"/>
  <c r="G2497" i="45"/>
  <c r="F2497" i="45"/>
  <c r="E2497" i="45"/>
  <c r="D2497" i="45"/>
  <c r="H2496" i="45"/>
  <c r="G2496" i="45"/>
  <c r="F2496" i="45"/>
  <c r="E2496" i="45"/>
  <c r="D2496" i="45"/>
  <c r="H2495" i="45"/>
  <c r="G2495" i="45"/>
  <c r="F2495" i="45"/>
  <c r="E2495" i="45"/>
  <c r="D2495" i="45"/>
  <c r="H2494" i="45"/>
  <c r="G2494" i="45"/>
  <c r="F2494" i="45"/>
  <c r="E2494" i="45"/>
  <c r="D2494" i="45"/>
  <c r="H2493" i="45"/>
  <c r="G2493" i="45"/>
  <c r="F2493" i="45"/>
  <c r="E2493" i="45"/>
  <c r="D2493" i="45"/>
  <c r="H2492" i="45"/>
  <c r="G2492" i="45"/>
  <c r="F2492" i="45"/>
  <c r="E2492" i="45"/>
  <c r="D2492" i="45"/>
  <c r="H2491" i="45"/>
  <c r="G2491" i="45"/>
  <c r="F2491" i="45"/>
  <c r="E2491" i="45"/>
  <c r="D2491" i="45"/>
  <c r="H2490" i="45"/>
  <c r="G2490" i="45"/>
  <c r="F2490" i="45"/>
  <c r="E2490" i="45"/>
  <c r="D2490" i="45"/>
  <c r="H2489" i="45"/>
  <c r="G2489" i="45"/>
  <c r="F2489" i="45"/>
  <c r="E2489" i="45"/>
  <c r="D2489" i="45"/>
  <c r="H2488" i="45"/>
  <c r="G2488" i="45"/>
  <c r="F2488" i="45"/>
  <c r="E2488" i="45"/>
  <c r="D2488" i="45"/>
  <c r="H2487" i="45"/>
  <c r="G2487" i="45"/>
  <c r="F2487" i="45"/>
  <c r="E2487" i="45"/>
  <c r="D2487" i="45"/>
  <c r="H2486" i="45"/>
  <c r="G2486" i="45"/>
  <c r="F2486" i="45"/>
  <c r="E2486" i="45"/>
  <c r="D2486" i="45"/>
  <c r="H2485" i="45"/>
  <c r="G2485" i="45"/>
  <c r="F2485" i="45"/>
  <c r="E2485" i="45"/>
  <c r="D2485" i="45"/>
  <c r="H2484" i="45"/>
  <c r="G2484" i="45"/>
  <c r="F2484" i="45"/>
  <c r="E2484" i="45"/>
  <c r="D2484" i="45"/>
  <c r="H2483" i="45"/>
  <c r="G2483" i="45"/>
  <c r="F2483" i="45"/>
  <c r="E2483" i="45"/>
  <c r="D2483" i="45"/>
  <c r="H2482" i="45"/>
  <c r="G2482" i="45"/>
  <c r="F2482" i="45"/>
  <c r="E2482" i="45"/>
  <c r="D2482" i="45"/>
  <c r="H2481" i="45"/>
  <c r="G2481" i="45"/>
  <c r="F2481" i="45"/>
  <c r="E2481" i="45"/>
  <c r="D2481" i="45"/>
  <c r="H2480" i="45"/>
  <c r="G2480" i="45"/>
  <c r="F2480" i="45"/>
  <c r="E2480" i="45"/>
  <c r="D2480" i="45"/>
  <c r="H2479" i="45"/>
  <c r="G2479" i="45"/>
  <c r="F2479" i="45"/>
  <c r="E2479" i="45"/>
  <c r="D2479" i="45"/>
  <c r="H2478" i="45"/>
  <c r="G2478" i="45"/>
  <c r="F2478" i="45"/>
  <c r="E2478" i="45"/>
  <c r="D2478" i="45"/>
  <c r="H2477" i="45"/>
  <c r="G2477" i="45"/>
  <c r="F2477" i="45"/>
  <c r="E2477" i="45"/>
  <c r="D2477" i="45"/>
  <c r="H2476" i="45"/>
  <c r="G2476" i="45"/>
  <c r="F2476" i="45"/>
  <c r="E2476" i="45"/>
  <c r="D2476" i="45"/>
  <c r="H2475" i="45"/>
  <c r="G2475" i="45"/>
  <c r="F2475" i="45"/>
  <c r="E2475" i="45"/>
  <c r="D2475" i="45"/>
  <c r="H2474" i="45"/>
  <c r="G2474" i="45"/>
  <c r="F2474" i="45"/>
  <c r="E2474" i="45"/>
  <c r="D2474" i="45"/>
  <c r="H2473" i="45"/>
  <c r="G2473" i="45"/>
  <c r="F2473" i="45"/>
  <c r="E2473" i="45"/>
  <c r="D2473" i="45"/>
  <c r="H2472" i="45"/>
  <c r="G2472" i="45"/>
  <c r="F2472" i="45"/>
  <c r="E2472" i="45"/>
  <c r="D2472" i="45"/>
  <c r="H2471" i="45"/>
  <c r="G2471" i="45"/>
  <c r="F2471" i="45"/>
  <c r="E2471" i="45"/>
  <c r="D2471" i="45"/>
  <c r="H2470" i="45"/>
  <c r="G2470" i="45"/>
  <c r="F2470" i="45"/>
  <c r="E2470" i="45"/>
  <c r="D2470" i="45"/>
  <c r="H2469" i="45"/>
  <c r="G2469" i="45"/>
  <c r="F2469" i="45"/>
  <c r="E2469" i="45"/>
  <c r="D2469" i="45"/>
  <c r="H2468" i="45"/>
  <c r="G2468" i="45"/>
  <c r="F2468" i="45"/>
  <c r="E2468" i="45"/>
  <c r="D2468" i="45"/>
  <c r="H2467" i="45"/>
  <c r="G2467" i="45"/>
  <c r="F2467" i="45"/>
  <c r="E2467" i="45"/>
  <c r="D2467" i="45"/>
  <c r="H2466" i="45"/>
  <c r="G2466" i="45"/>
  <c r="F2466" i="45"/>
  <c r="E2466" i="45"/>
  <c r="D2466" i="45"/>
  <c r="H2465" i="45"/>
  <c r="G2465" i="45"/>
  <c r="F2465" i="45"/>
  <c r="E2465" i="45"/>
  <c r="D2465" i="45"/>
  <c r="H2464" i="45"/>
  <c r="G2464" i="45"/>
  <c r="F2464" i="45"/>
  <c r="E2464" i="45"/>
  <c r="D2464" i="45"/>
  <c r="H2463" i="45"/>
  <c r="G2463" i="45"/>
  <c r="F2463" i="45"/>
  <c r="E2463" i="45"/>
  <c r="D2463" i="45"/>
  <c r="H2462" i="45"/>
  <c r="G2462" i="45"/>
  <c r="F2462" i="45"/>
  <c r="E2462" i="45"/>
  <c r="D2462" i="45"/>
  <c r="H2461" i="45"/>
  <c r="G2461" i="45"/>
  <c r="F2461" i="45"/>
  <c r="E2461" i="45"/>
  <c r="D2461" i="45"/>
  <c r="H2460" i="45"/>
  <c r="G2460" i="45"/>
  <c r="F2460" i="45"/>
  <c r="E2460" i="45"/>
  <c r="D2460" i="45"/>
  <c r="H2459" i="45"/>
  <c r="G2459" i="45"/>
  <c r="F2459" i="45"/>
  <c r="E2459" i="45"/>
  <c r="D2459" i="45"/>
  <c r="H2458" i="45"/>
  <c r="G2458" i="45"/>
  <c r="F2458" i="45"/>
  <c r="E2458" i="45"/>
  <c r="D2458" i="45"/>
  <c r="H2457" i="45"/>
  <c r="G2457" i="45"/>
  <c r="F2457" i="45"/>
  <c r="E2457" i="45"/>
  <c r="D2457" i="45"/>
  <c r="H2456" i="45"/>
  <c r="G2456" i="45"/>
  <c r="F2456" i="45"/>
  <c r="E2456" i="45"/>
  <c r="D2456" i="45"/>
  <c r="H2455" i="45"/>
  <c r="G2455" i="45"/>
  <c r="F2455" i="45"/>
  <c r="E2455" i="45"/>
  <c r="D2455" i="45"/>
  <c r="H2454" i="45"/>
  <c r="G2454" i="45"/>
  <c r="F2454" i="45"/>
  <c r="E2454" i="45"/>
  <c r="D2454" i="45"/>
  <c r="H2453" i="45"/>
  <c r="G2453" i="45"/>
  <c r="F2453" i="45"/>
  <c r="E2453" i="45"/>
  <c r="D2453" i="45"/>
  <c r="H2452" i="45"/>
  <c r="G2452" i="45"/>
  <c r="F2452" i="45"/>
  <c r="E2452" i="45"/>
  <c r="D2452" i="45"/>
  <c r="H2451" i="45"/>
  <c r="G2451" i="45"/>
  <c r="F2451" i="45"/>
  <c r="E2451" i="45"/>
  <c r="D2451" i="45"/>
  <c r="H2450" i="45"/>
  <c r="G2450" i="45"/>
  <c r="F2450" i="45"/>
  <c r="E2450" i="45"/>
  <c r="D2450" i="45"/>
  <c r="H2449" i="45"/>
  <c r="G2449" i="45"/>
  <c r="F2449" i="45"/>
  <c r="E2449" i="45"/>
  <c r="D2449" i="45"/>
  <c r="H2448" i="45"/>
  <c r="G2448" i="45"/>
  <c r="F2448" i="45"/>
  <c r="E2448" i="45"/>
  <c r="D2448" i="45"/>
  <c r="H2447" i="45"/>
  <c r="G2447" i="45"/>
  <c r="F2447" i="45"/>
  <c r="E2447" i="45"/>
  <c r="D2447" i="45"/>
  <c r="H2446" i="45"/>
  <c r="G2446" i="45"/>
  <c r="F2446" i="45"/>
  <c r="E2446" i="45"/>
  <c r="D2446" i="45"/>
  <c r="H2445" i="45"/>
  <c r="G2445" i="45"/>
  <c r="F2445" i="45"/>
  <c r="E2445" i="45"/>
  <c r="D2445" i="45"/>
  <c r="H2444" i="45"/>
  <c r="G2444" i="45"/>
  <c r="F2444" i="45"/>
  <c r="E2444" i="45"/>
  <c r="D2444" i="45"/>
  <c r="H2443" i="45"/>
  <c r="G2443" i="45"/>
  <c r="F2443" i="45"/>
  <c r="E2443" i="45"/>
  <c r="D2443" i="45"/>
  <c r="H2442" i="45"/>
  <c r="G2442" i="45"/>
  <c r="F2442" i="45"/>
  <c r="E2442" i="45"/>
  <c r="D2442" i="45"/>
  <c r="H2441" i="45"/>
  <c r="G2441" i="45"/>
  <c r="F2441" i="45"/>
  <c r="E2441" i="45"/>
  <c r="D2441" i="45"/>
  <c r="H2440" i="45"/>
  <c r="G2440" i="45"/>
  <c r="F2440" i="45"/>
  <c r="E2440" i="45"/>
  <c r="D2440" i="45"/>
  <c r="H2439" i="45"/>
  <c r="G2439" i="45"/>
  <c r="F2439" i="45"/>
  <c r="E2439" i="45"/>
  <c r="D2439" i="45"/>
  <c r="H2438" i="45"/>
  <c r="G2438" i="45"/>
  <c r="F2438" i="45"/>
  <c r="E2438" i="45"/>
  <c r="D2438" i="45"/>
  <c r="H2437" i="45"/>
  <c r="G2437" i="45"/>
  <c r="F2437" i="45"/>
  <c r="E2437" i="45"/>
  <c r="D2437" i="45"/>
  <c r="H2436" i="45"/>
  <c r="G2436" i="45"/>
  <c r="F2436" i="45"/>
  <c r="E2436" i="45"/>
  <c r="D2436" i="45"/>
  <c r="H2435" i="45"/>
  <c r="G2435" i="45"/>
  <c r="F2435" i="45"/>
  <c r="E2435" i="45"/>
  <c r="D2435" i="45"/>
  <c r="H2434" i="45"/>
  <c r="G2434" i="45"/>
  <c r="F2434" i="45"/>
  <c r="E2434" i="45"/>
  <c r="D2434" i="45"/>
  <c r="H2433" i="45"/>
  <c r="G2433" i="45"/>
  <c r="F2433" i="45"/>
  <c r="E2433" i="45"/>
  <c r="D2433" i="45"/>
  <c r="H2432" i="45"/>
  <c r="G2432" i="45"/>
  <c r="F2432" i="45"/>
  <c r="E2432" i="45"/>
  <c r="D2432" i="45"/>
  <c r="H2431" i="45"/>
  <c r="G2431" i="45"/>
  <c r="F2431" i="45"/>
  <c r="E2431" i="45"/>
  <c r="D2431" i="45"/>
  <c r="H2430" i="45"/>
  <c r="G2430" i="45"/>
  <c r="F2430" i="45"/>
  <c r="E2430" i="45"/>
  <c r="D2430" i="45"/>
  <c r="H2429" i="45"/>
  <c r="G2429" i="45"/>
  <c r="F2429" i="45"/>
  <c r="E2429" i="45"/>
  <c r="D2429" i="45"/>
  <c r="H2428" i="45"/>
  <c r="G2428" i="45"/>
  <c r="F2428" i="45"/>
  <c r="E2428" i="45"/>
  <c r="D2428" i="45"/>
  <c r="H2427" i="45"/>
  <c r="G2427" i="45"/>
  <c r="F2427" i="45"/>
  <c r="E2427" i="45"/>
  <c r="D2427" i="45"/>
  <c r="H2426" i="45"/>
  <c r="G2426" i="45"/>
  <c r="F2426" i="45"/>
  <c r="E2426" i="45"/>
  <c r="D2426" i="45"/>
  <c r="H2425" i="45"/>
  <c r="G2425" i="45"/>
  <c r="F2425" i="45"/>
  <c r="E2425" i="45"/>
  <c r="D2425" i="45"/>
  <c r="H2424" i="45"/>
  <c r="G2424" i="45"/>
  <c r="F2424" i="45"/>
  <c r="E2424" i="45"/>
  <c r="D2424" i="45"/>
  <c r="H2423" i="45"/>
  <c r="G2423" i="45"/>
  <c r="F2423" i="45"/>
  <c r="E2423" i="45"/>
  <c r="D2423" i="45"/>
  <c r="H2422" i="45"/>
  <c r="G2422" i="45"/>
  <c r="F2422" i="45"/>
  <c r="E2422" i="45"/>
  <c r="D2422" i="45"/>
  <c r="H2421" i="45"/>
  <c r="G2421" i="45"/>
  <c r="F2421" i="45"/>
  <c r="E2421" i="45"/>
  <c r="D2421" i="45"/>
  <c r="H2420" i="45"/>
  <c r="G2420" i="45"/>
  <c r="F2420" i="45"/>
  <c r="E2420" i="45"/>
  <c r="D2420" i="45"/>
  <c r="H2419" i="45"/>
  <c r="G2419" i="45"/>
  <c r="F2419" i="45"/>
  <c r="E2419" i="45"/>
  <c r="D2419" i="45"/>
  <c r="H2418" i="45"/>
  <c r="G2418" i="45"/>
  <c r="F2418" i="45"/>
  <c r="E2418" i="45"/>
  <c r="D2418" i="45"/>
  <c r="H2417" i="45"/>
  <c r="G2417" i="45"/>
  <c r="F2417" i="45"/>
  <c r="E2417" i="45"/>
  <c r="D2417" i="45"/>
  <c r="H2416" i="45"/>
  <c r="G2416" i="45"/>
  <c r="F2416" i="45"/>
  <c r="E2416" i="45"/>
  <c r="D2416" i="45"/>
  <c r="H2415" i="45"/>
  <c r="G2415" i="45"/>
  <c r="F2415" i="45"/>
  <c r="E2415" i="45"/>
  <c r="D2415" i="45"/>
  <c r="H2414" i="45"/>
  <c r="G2414" i="45"/>
  <c r="F2414" i="45"/>
  <c r="E2414" i="45"/>
  <c r="D2414" i="45"/>
  <c r="H2413" i="45"/>
  <c r="G2413" i="45"/>
  <c r="F2413" i="45"/>
  <c r="E2413" i="45"/>
  <c r="D2413" i="45"/>
  <c r="H2412" i="45"/>
  <c r="G2412" i="45"/>
  <c r="F2412" i="45"/>
  <c r="E2412" i="45"/>
  <c r="D2412" i="45"/>
  <c r="H2411" i="45"/>
  <c r="G2411" i="45"/>
  <c r="F2411" i="45"/>
  <c r="E2411" i="45"/>
  <c r="D2411" i="45"/>
  <c r="H2410" i="45"/>
  <c r="G2410" i="45"/>
  <c r="F2410" i="45"/>
  <c r="E2410" i="45"/>
  <c r="D2410" i="45"/>
  <c r="H2409" i="45"/>
  <c r="G2409" i="45"/>
  <c r="F2409" i="45"/>
  <c r="E2409" i="45"/>
  <c r="D2409" i="45"/>
  <c r="H2408" i="45"/>
  <c r="G2408" i="45"/>
  <c r="F2408" i="45"/>
  <c r="E2408" i="45"/>
  <c r="D2408" i="45"/>
  <c r="H2407" i="45"/>
  <c r="G2407" i="45"/>
  <c r="F2407" i="45"/>
  <c r="E2407" i="45"/>
  <c r="D2407" i="45"/>
  <c r="H2406" i="45"/>
  <c r="G2406" i="45"/>
  <c r="F2406" i="45"/>
  <c r="E2406" i="45"/>
  <c r="D2406" i="45"/>
  <c r="H2405" i="45"/>
  <c r="G2405" i="45"/>
  <c r="F2405" i="45"/>
  <c r="E2405" i="45"/>
  <c r="D2405" i="45"/>
  <c r="H2404" i="45"/>
  <c r="G2404" i="45"/>
  <c r="F2404" i="45"/>
  <c r="E2404" i="45"/>
  <c r="D2404" i="45"/>
  <c r="H2403" i="45"/>
  <c r="G2403" i="45"/>
  <c r="F2403" i="45"/>
  <c r="E2403" i="45"/>
  <c r="D2403" i="45"/>
  <c r="H2402" i="45"/>
  <c r="G2402" i="45"/>
  <c r="F2402" i="45"/>
  <c r="E2402" i="45"/>
  <c r="D2402" i="45"/>
  <c r="H2401" i="45"/>
  <c r="G2401" i="45"/>
  <c r="F2401" i="45"/>
  <c r="E2401" i="45"/>
  <c r="D2401" i="45"/>
  <c r="H2400" i="45"/>
  <c r="G2400" i="45"/>
  <c r="F2400" i="45"/>
  <c r="E2400" i="45"/>
  <c r="D2400" i="45"/>
  <c r="H2399" i="45"/>
  <c r="G2399" i="45"/>
  <c r="F2399" i="45"/>
  <c r="E2399" i="45"/>
  <c r="D2399" i="45"/>
  <c r="H2398" i="45"/>
  <c r="G2398" i="45"/>
  <c r="F2398" i="45"/>
  <c r="E2398" i="45"/>
  <c r="D2398" i="45"/>
  <c r="H2397" i="45"/>
  <c r="G2397" i="45"/>
  <c r="F2397" i="45"/>
  <c r="E2397" i="45"/>
  <c r="D2397" i="45"/>
  <c r="H2396" i="45"/>
  <c r="G2396" i="45"/>
  <c r="F2396" i="45"/>
  <c r="E2396" i="45"/>
  <c r="D2396" i="45"/>
  <c r="H2395" i="45"/>
  <c r="G2395" i="45"/>
  <c r="F2395" i="45"/>
  <c r="E2395" i="45"/>
  <c r="D2395" i="45"/>
  <c r="H2394" i="45"/>
  <c r="G2394" i="45"/>
  <c r="F2394" i="45"/>
  <c r="E2394" i="45"/>
  <c r="D2394" i="45"/>
  <c r="H2393" i="45"/>
  <c r="G2393" i="45"/>
  <c r="F2393" i="45"/>
  <c r="E2393" i="45"/>
  <c r="D2393" i="45"/>
  <c r="H2392" i="45"/>
  <c r="G2392" i="45"/>
  <c r="F2392" i="45"/>
  <c r="E2392" i="45"/>
  <c r="D2392" i="45"/>
  <c r="H2391" i="45"/>
  <c r="G2391" i="45"/>
  <c r="F2391" i="45"/>
  <c r="E2391" i="45"/>
  <c r="D2391" i="45"/>
  <c r="H2390" i="45"/>
  <c r="G2390" i="45"/>
  <c r="F2390" i="45"/>
  <c r="E2390" i="45"/>
  <c r="D2390" i="45"/>
  <c r="H2389" i="45"/>
  <c r="G2389" i="45"/>
  <c r="F2389" i="45"/>
  <c r="E2389" i="45"/>
  <c r="D2389" i="45"/>
  <c r="H2388" i="45"/>
  <c r="G2388" i="45"/>
  <c r="F2388" i="45"/>
  <c r="E2388" i="45"/>
  <c r="D2388" i="45"/>
  <c r="H2387" i="45"/>
  <c r="G2387" i="45"/>
  <c r="F2387" i="45"/>
  <c r="E2387" i="45"/>
  <c r="D2387" i="45"/>
  <c r="H2386" i="45"/>
  <c r="G2386" i="45"/>
  <c r="F2386" i="45"/>
  <c r="E2386" i="45"/>
  <c r="D2386" i="45"/>
  <c r="H2385" i="45"/>
  <c r="G2385" i="45"/>
  <c r="F2385" i="45"/>
  <c r="E2385" i="45"/>
  <c r="D2385" i="45"/>
  <c r="H2384" i="45"/>
  <c r="G2384" i="45"/>
  <c r="F2384" i="45"/>
  <c r="E2384" i="45"/>
  <c r="D2384" i="45"/>
  <c r="H2383" i="45"/>
  <c r="G2383" i="45"/>
  <c r="F2383" i="45"/>
  <c r="E2383" i="45"/>
  <c r="D2383" i="45"/>
  <c r="H2382" i="45"/>
  <c r="G2382" i="45"/>
  <c r="F2382" i="45"/>
  <c r="E2382" i="45"/>
  <c r="D2382" i="45"/>
  <c r="H2381" i="45"/>
  <c r="G2381" i="45"/>
  <c r="F2381" i="45"/>
  <c r="E2381" i="45"/>
  <c r="D2381" i="45"/>
  <c r="H2380" i="45"/>
  <c r="G2380" i="45"/>
  <c r="F2380" i="45"/>
  <c r="E2380" i="45"/>
  <c r="D2380" i="45"/>
  <c r="H2379" i="45"/>
  <c r="G2379" i="45"/>
  <c r="F2379" i="45"/>
  <c r="E2379" i="45"/>
  <c r="D2379" i="45"/>
  <c r="H2378" i="45"/>
  <c r="G2378" i="45"/>
  <c r="F2378" i="45"/>
  <c r="E2378" i="45"/>
  <c r="D2378" i="45"/>
  <c r="H2377" i="45"/>
  <c r="G2377" i="45"/>
  <c r="F2377" i="45"/>
  <c r="E2377" i="45"/>
  <c r="D2377" i="45"/>
  <c r="H2376" i="45"/>
  <c r="G2376" i="45"/>
  <c r="F2376" i="45"/>
  <c r="E2376" i="45"/>
  <c r="D2376" i="45"/>
  <c r="H2375" i="45"/>
  <c r="G2375" i="45"/>
  <c r="F2375" i="45"/>
  <c r="E2375" i="45"/>
  <c r="D2375" i="45"/>
  <c r="H2374" i="45"/>
  <c r="G2374" i="45"/>
  <c r="F2374" i="45"/>
  <c r="E2374" i="45"/>
  <c r="D2374" i="45"/>
  <c r="H2373" i="45"/>
  <c r="G2373" i="45"/>
  <c r="F2373" i="45"/>
  <c r="E2373" i="45"/>
  <c r="D2373" i="45"/>
  <c r="H2372" i="45"/>
  <c r="G2372" i="45"/>
  <c r="F2372" i="45"/>
  <c r="E2372" i="45"/>
  <c r="D2372" i="45"/>
  <c r="H2371" i="45"/>
  <c r="G2371" i="45"/>
  <c r="F2371" i="45"/>
  <c r="E2371" i="45"/>
  <c r="D2371" i="45"/>
  <c r="H2370" i="45"/>
  <c r="G2370" i="45"/>
  <c r="F2370" i="45"/>
  <c r="E2370" i="45"/>
  <c r="D2370" i="45"/>
  <c r="H2369" i="45"/>
  <c r="G2369" i="45"/>
  <c r="F2369" i="45"/>
  <c r="E2369" i="45"/>
  <c r="D2369" i="45"/>
  <c r="H2368" i="45"/>
  <c r="G2368" i="45"/>
  <c r="F2368" i="45"/>
  <c r="E2368" i="45"/>
  <c r="D2368" i="45"/>
  <c r="H2367" i="45"/>
  <c r="G2367" i="45"/>
  <c r="F2367" i="45"/>
  <c r="E2367" i="45"/>
  <c r="D2367" i="45"/>
  <c r="H2366" i="45"/>
  <c r="G2366" i="45"/>
  <c r="F2366" i="45"/>
  <c r="E2366" i="45"/>
  <c r="D2366" i="45"/>
  <c r="H2365" i="45"/>
  <c r="G2365" i="45"/>
  <c r="F2365" i="45"/>
  <c r="E2365" i="45"/>
  <c r="D2365" i="45"/>
  <c r="H2364" i="45"/>
  <c r="G2364" i="45"/>
  <c r="F2364" i="45"/>
  <c r="E2364" i="45"/>
  <c r="D2364" i="45"/>
  <c r="H2363" i="45"/>
  <c r="G2363" i="45"/>
  <c r="F2363" i="45"/>
  <c r="E2363" i="45"/>
  <c r="D2363" i="45"/>
  <c r="H2362" i="45"/>
  <c r="G2362" i="45"/>
  <c r="F2362" i="45"/>
  <c r="E2362" i="45"/>
  <c r="D2362" i="45"/>
  <c r="H2361" i="45"/>
  <c r="G2361" i="45"/>
  <c r="F2361" i="45"/>
  <c r="E2361" i="45"/>
  <c r="D2361" i="45"/>
  <c r="H2360" i="45"/>
  <c r="G2360" i="45"/>
  <c r="F2360" i="45"/>
  <c r="E2360" i="45"/>
  <c r="D2360" i="45"/>
  <c r="H2359" i="45"/>
  <c r="G2359" i="45"/>
  <c r="F2359" i="45"/>
  <c r="E2359" i="45"/>
  <c r="D2359" i="45"/>
  <c r="H2358" i="45"/>
  <c r="G2358" i="45"/>
  <c r="F2358" i="45"/>
  <c r="E2358" i="45"/>
  <c r="D2358" i="45"/>
  <c r="H2357" i="45"/>
  <c r="G2357" i="45"/>
  <c r="F2357" i="45"/>
  <c r="E2357" i="45"/>
  <c r="D2357" i="45"/>
  <c r="H2356" i="45"/>
  <c r="G2356" i="45"/>
  <c r="F2356" i="45"/>
  <c r="E2356" i="45"/>
  <c r="D2356" i="45"/>
  <c r="H2355" i="45"/>
  <c r="G2355" i="45"/>
  <c r="F2355" i="45"/>
  <c r="E2355" i="45"/>
  <c r="D2355" i="45"/>
  <c r="H2354" i="45"/>
  <c r="G2354" i="45"/>
  <c r="F2354" i="45"/>
  <c r="E2354" i="45"/>
  <c r="D2354" i="45"/>
  <c r="H2353" i="45"/>
  <c r="G2353" i="45"/>
  <c r="F2353" i="45"/>
  <c r="E2353" i="45"/>
  <c r="D2353" i="45"/>
  <c r="H2352" i="45"/>
  <c r="G2352" i="45"/>
  <c r="F2352" i="45"/>
  <c r="E2352" i="45"/>
  <c r="D2352" i="45"/>
  <c r="H2351" i="45"/>
  <c r="G2351" i="45"/>
  <c r="F2351" i="45"/>
  <c r="E2351" i="45"/>
  <c r="D2351" i="45"/>
  <c r="H2350" i="45"/>
  <c r="G2350" i="45"/>
  <c r="F2350" i="45"/>
  <c r="E2350" i="45"/>
  <c r="D2350" i="45"/>
  <c r="H2349" i="45"/>
  <c r="G2349" i="45"/>
  <c r="F2349" i="45"/>
  <c r="E2349" i="45"/>
  <c r="D2349" i="45"/>
  <c r="H2348" i="45"/>
  <c r="G2348" i="45"/>
  <c r="F2348" i="45"/>
  <c r="E2348" i="45"/>
  <c r="D2348" i="45"/>
  <c r="H2347" i="45"/>
  <c r="G2347" i="45"/>
  <c r="F2347" i="45"/>
  <c r="E2347" i="45"/>
  <c r="D2347" i="45"/>
  <c r="H2346" i="45"/>
  <c r="G2346" i="45"/>
  <c r="F2346" i="45"/>
  <c r="E2346" i="45"/>
  <c r="D2346" i="45"/>
  <c r="H2345" i="45"/>
  <c r="G2345" i="45"/>
  <c r="F2345" i="45"/>
  <c r="E2345" i="45"/>
  <c r="D2345" i="45"/>
  <c r="H2344" i="45"/>
  <c r="G2344" i="45"/>
  <c r="F2344" i="45"/>
  <c r="E2344" i="45"/>
  <c r="D2344" i="45"/>
  <c r="H2343" i="45"/>
  <c r="G2343" i="45"/>
  <c r="F2343" i="45"/>
  <c r="E2343" i="45"/>
  <c r="D2343" i="45"/>
  <c r="H2342" i="45"/>
  <c r="G2342" i="45"/>
  <c r="F2342" i="45"/>
  <c r="E2342" i="45"/>
  <c r="D2342" i="45"/>
  <c r="H2341" i="45"/>
  <c r="G2341" i="45"/>
  <c r="F2341" i="45"/>
  <c r="E2341" i="45"/>
  <c r="D2341" i="45"/>
  <c r="H2340" i="45"/>
  <c r="G2340" i="45"/>
  <c r="F2340" i="45"/>
  <c r="E2340" i="45"/>
  <c r="D2340" i="45"/>
  <c r="H2339" i="45"/>
  <c r="G2339" i="45"/>
  <c r="F2339" i="45"/>
  <c r="E2339" i="45"/>
  <c r="D2339" i="45"/>
  <c r="H2338" i="45"/>
  <c r="G2338" i="45"/>
  <c r="F2338" i="45"/>
  <c r="E2338" i="45"/>
  <c r="D2338" i="45"/>
  <c r="H2337" i="45"/>
  <c r="G2337" i="45"/>
  <c r="F2337" i="45"/>
  <c r="E2337" i="45"/>
  <c r="D2337" i="45"/>
  <c r="H2336" i="45"/>
  <c r="G2336" i="45"/>
  <c r="F2336" i="45"/>
  <c r="E2336" i="45"/>
  <c r="D2336" i="45"/>
  <c r="H2335" i="45"/>
  <c r="G2335" i="45"/>
  <c r="F2335" i="45"/>
  <c r="E2335" i="45"/>
  <c r="D2335" i="45"/>
  <c r="H2334" i="45"/>
  <c r="G2334" i="45"/>
  <c r="F2334" i="45"/>
  <c r="E2334" i="45"/>
  <c r="D2334" i="45"/>
  <c r="H2333" i="45"/>
  <c r="G2333" i="45"/>
  <c r="F2333" i="45"/>
  <c r="E2333" i="45"/>
  <c r="D2333" i="45"/>
  <c r="H2332" i="45"/>
  <c r="G2332" i="45"/>
  <c r="F2332" i="45"/>
  <c r="E2332" i="45"/>
  <c r="D2332" i="45"/>
  <c r="H2331" i="45"/>
  <c r="G2331" i="45"/>
  <c r="F2331" i="45"/>
  <c r="E2331" i="45"/>
  <c r="D2331" i="45"/>
  <c r="H2330" i="45"/>
  <c r="G2330" i="45"/>
  <c r="F2330" i="45"/>
  <c r="E2330" i="45"/>
  <c r="D2330" i="45"/>
  <c r="H2329" i="45"/>
  <c r="G2329" i="45"/>
  <c r="F2329" i="45"/>
  <c r="E2329" i="45"/>
  <c r="D2329" i="45"/>
  <c r="H2328" i="45"/>
  <c r="G2328" i="45"/>
  <c r="F2328" i="45"/>
  <c r="E2328" i="45"/>
  <c r="D2328" i="45"/>
  <c r="H2327" i="45"/>
  <c r="G2327" i="45"/>
  <c r="F2327" i="45"/>
  <c r="E2327" i="45"/>
  <c r="D2327" i="45"/>
  <c r="H2326" i="45"/>
  <c r="G2326" i="45"/>
  <c r="F2326" i="45"/>
  <c r="E2326" i="45"/>
  <c r="D2326" i="45"/>
  <c r="H2325" i="45"/>
  <c r="G2325" i="45"/>
  <c r="F2325" i="45"/>
  <c r="E2325" i="45"/>
  <c r="D2325" i="45"/>
  <c r="H2324" i="45"/>
  <c r="G2324" i="45"/>
  <c r="F2324" i="45"/>
  <c r="E2324" i="45"/>
  <c r="D2324" i="45"/>
  <c r="H2323" i="45"/>
  <c r="G2323" i="45"/>
  <c r="F2323" i="45"/>
  <c r="E2323" i="45"/>
  <c r="D2323" i="45"/>
  <c r="H2322" i="45"/>
  <c r="G2322" i="45"/>
  <c r="F2322" i="45"/>
  <c r="E2322" i="45"/>
  <c r="D2322" i="45"/>
  <c r="H2321" i="45"/>
  <c r="G2321" i="45"/>
  <c r="F2321" i="45"/>
  <c r="E2321" i="45"/>
  <c r="D2321" i="45"/>
  <c r="H2320" i="45"/>
  <c r="G2320" i="45"/>
  <c r="F2320" i="45"/>
  <c r="E2320" i="45"/>
  <c r="D2320" i="45"/>
  <c r="H2319" i="45"/>
  <c r="G2319" i="45"/>
  <c r="F2319" i="45"/>
  <c r="E2319" i="45"/>
  <c r="D2319" i="45"/>
  <c r="H2318" i="45"/>
  <c r="G2318" i="45"/>
  <c r="F2318" i="45"/>
  <c r="E2318" i="45"/>
  <c r="D2318" i="45"/>
  <c r="H2317" i="45"/>
  <c r="G2317" i="45"/>
  <c r="F2317" i="45"/>
  <c r="E2317" i="45"/>
  <c r="D2317" i="45"/>
  <c r="H2316" i="45"/>
  <c r="G2316" i="45"/>
  <c r="F2316" i="45"/>
  <c r="E2316" i="45"/>
  <c r="D2316" i="45"/>
  <c r="H2315" i="45"/>
  <c r="G2315" i="45"/>
  <c r="F2315" i="45"/>
  <c r="E2315" i="45"/>
  <c r="D2315" i="45"/>
  <c r="H2314" i="45"/>
  <c r="G2314" i="45"/>
  <c r="F2314" i="45"/>
  <c r="E2314" i="45"/>
  <c r="D2314" i="45"/>
  <c r="H2313" i="45"/>
  <c r="G2313" i="45"/>
  <c r="F2313" i="45"/>
  <c r="E2313" i="45"/>
  <c r="D2313" i="45"/>
  <c r="H2312" i="45"/>
  <c r="G2312" i="45"/>
  <c r="F2312" i="45"/>
  <c r="E2312" i="45"/>
  <c r="D2312" i="45"/>
  <c r="H2311" i="45"/>
  <c r="G2311" i="45"/>
  <c r="F2311" i="45"/>
  <c r="E2311" i="45"/>
  <c r="D2311" i="45"/>
  <c r="H2310" i="45"/>
  <c r="G2310" i="45"/>
  <c r="F2310" i="45"/>
  <c r="E2310" i="45"/>
  <c r="D2310" i="45"/>
  <c r="H2309" i="45"/>
  <c r="G2309" i="45"/>
  <c r="F2309" i="45"/>
  <c r="E2309" i="45"/>
  <c r="D2309" i="45"/>
  <c r="H2308" i="45"/>
  <c r="G2308" i="45"/>
  <c r="F2308" i="45"/>
  <c r="E2308" i="45"/>
  <c r="D2308" i="45"/>
  <c r="H2307" i="45"/>
  <c r="G2307" i="45"/>
  <c r="F2307" i="45"/>
  <c r="E2307" i="45"/>
  <c r="D2307" i="45"/>
  <c r="H2306" i="45"/>
  <c r="G2306" i="45"/>
  <c r="F2306" i="45"/>
  <c r="E2306" i="45"/>
  <c r="D2306" i="45"/>
  <c r="H2305" i="45"/>
  <c r="G2305" i="45"/>
  <c r="F2305" i="45"/>
  <c r="E2305" i="45"/>
  <c r="D2305" i="45"/>
  <c r="H2304" i="45"/>
  <c r="G2304" i="45"/>
  <c r="F2304" i="45"/>
  <c r="E2304" i="45"/>
  <c r="D2304" i="45"/>
  <c r="H2303" i="45"/>
  <c r="G2303" i="45"/>
  <c r="F2303" i="45"/>
  <c r="E2303" i="45"/>
  <c r="D2303" i="45"/>
  <c r="H2302" i="45"/>
  <c r="G2302" i="45"/>
  <c r="F2302" i="45"/>
  <c r="E2302" i="45"/>
  <c r="D2302" i="45"/>
  <c r="H2301" i="45"/>
  <c r="G2301" i="45"/>
  <c r="F2301" i="45"/>
  <c r="E2301" i="45"/>
  <c r="D2301" i="45"/>
  <c r="H2300" i="45"/>
  <c r="G2300" i="45"/>
  <c r="F2300" i="45"/>
  <c r="E2300" i="45"/>
  <c r="D2300" i="45"/>
  <c r="H2299" i="45"/>
  <c r="G2299" i="45"/>
  <c r="F2299" i="45"/>
  <c r="E2299" i="45"/>
  <c r="D2299" i="45"/>
  <c r="H2298" i="45"/>
  <c r="G2298" i="45"/>
  <c r="F2298" i="45"/>
  <c r="E2298" i="45"/>
  <c r="D2298" i="45"/>
  <c r="H2297" i="45"/>
  <c r="G2297" i="45"/>
  <c r="F2297" i="45"/>
  <c r="E2297" i="45"/>
  <c r="D2297" i="45"/>
  <c r="H2296" i="45"/>
  <c r="G2296" i="45"/>
  <c r="F2296" i="45"/>
  <c r="E2296" i="45"/>
  <c r="D2296" i="45"/>
  <c r="H2295" i="45"/>
  <c r="G2295" i="45"/>
  <c r="F2295" i="45"/>
  <c r="E2295" i="45"/>
  <c r="D2295" i="45"/>
  <c r="H2294" i="45"/>
  <c r="G2294" i="45"/>
  <c r="F2294" i="45"/>
  <c r="E2294" i="45"/>
  <c r="D2294" i="45"/>
  <c r="H2293" i="45"/>
  <c r="G2293" i="45"/>
  <c r="F2293" i="45"/>
  <c r="E2293" i="45"/>
  <c r="D2293" i="45"/>
  <c r="H2292" i="45"/>
  <c r="G2292" i="45"/>
  <c r="F2292" i="45"/>
  <c r="E2292" i="45"/>
  <c r="D2292" i="45"/>
  <c r="H2291" i="45"/>
  <c r="G2291" i="45"/>
  <c r="F2291" i="45"/>
  <c r="E2291" i="45"/>
  <c r="D2291" i="45"/>
  <c r="H2290" i="45"/>
  <c r="G2290" i="45"/>
  <c r="F2290" i="45"/>
  <c r="E2290" i="45"/>
  <c r="D2290" i="45"/>
  <c r="H2289" i="45"/>
  <c r="G2289" i="45"/>
  <c r="F2289" i="45"/>
  <c r="E2289" i="45"/>
  <c r="D2289" i="45"/>
  <c r="H2288" i="45"/>
  <c r="G2288" i="45"/>
  <c r="F2288" i="45"/>
  <c r="E2288" i="45"/>
  <c r="D2288" i="45"/>
  <c r="H2287" i="45"/>
  <c r="G2287" i="45"/>
  <c r="F2287" i="45"/>
  <c r="E2287" i="45"/>
  <c r="D2287" i="45"/>
  <c r="H2286" i="45"/>
  <c r="G2286" i="45"/>
  <c r="F2286" i="45"/>
  <c r="E2286" i="45"/>
  <c r="D2286" i="45"/>
  <c r="H2285" i="45"/>
  <c r="G2285" i="45"/>
  <c r="F2285" i="45"/>
  <c r="E2285" i="45"/>
  <c r="D2285" i="45"/>
  <c r="H2284" i="45"/>
  <c r="G2284" i="45"/>
  <c r="F2284" i="45"/>
  <c r="E2284" i="45"/>
  <c r="D2284" i="45"/>
  <c r="H2283" i="45"/>
  <c r="G2283" i="45"/>
  <c r="F2283" i="45"/>
  <c r="E2283" i="45"/>
  <c r="D2283" i="45"/>
  <c r="H2282" i="45"/>
  <c r="G2282" i="45"/>
  <c r="F2282" i="45"/>
  <c r="E2282" i="45"/>
  <c r="D2282" i="45"/>
  <c r="H2281" i="45"/>
  <c r="G2281" i="45"/>
  <c r="F2281" i="45"/>
  <c r="E2281" i="45"/>
  <c r="D2281" i="45"/>
  <c r="H2280" i="45"/>
  <c r="G2280" i="45"/>
  <c r="F2280" i="45"/>
  <c r="E2280" i="45"/>
  <c r="D2280" i="45"/>
  <c r="H2279" i="45"/>
  <c r="G2279" i="45"/>
  <c r="F2279" i="45"/>
  <c r="E2279" i="45"/>
  <c r="D2279" i="45"/>
  <c r="H2278" i="45"/>
  <c r="G2278" i="45"/>
  <c r="F2278" i="45"/>
  <c r="E2278" i="45"/>
  <c r="D2278" i="45"/>
  <c r="H2277" i="45"/>
  <c r="G2277" i="45"/>
  <c r="F2277" i="45"/>
  <c r="E2277" i="45"/>
  <c r="D2277" i="45"/>
  <c r="H2276" i="45"/>
  <c r="G2276" i="45"/>
  <c r="F2276" i="45"/>
  <c r="E2276" i="45"/>
  <c r="D2276" i="45"/>
  <c r="H2275" i="45"/>
  <c r="G2275" i="45"/>
  <c r="F2275" i="45"/>
  <c r="E2275" i="45"/>
  <c r="D2275" i="45"/>
  <c r="H2274" i="45"/>
  <c r="G2274" i="45"/>
  <c r="F2274" i="45"/>
  <c r="E2274" i="45"/>
  <c r="D2274" i="45"/>
  <c r="H2273" i="45"/>
  <c r="G2273" i="45"/>
  <c r="F2273" i="45"/>
  <c r="E2273" i="45"/>
  <c r="D2273" i="45"/>
  <c r="H2272" i="45"/>
  <c r="G2272" i="45"/>
  <c r="F2272" i="45"/>
  <c r="E2272" i="45"/>
  <c r="D2272" i="45"/>
  <c r="H2271" i="45"/>
  <c r="G2271" i="45"/>
  <c r="F2271" i="45"/>
  <c r="E2271" i="45"/>
  <c r="D2271" i="45"/>
  <c r="H2270" i="45"/>
  <c r="G2270" i="45"/>
  <c r="F2270" i="45"/>
  <c r="E2270" i="45"/>
  <c r="D2270" i="45"/>
  <c r="H2269" i="45"/>
  <c r="G2269" i="45"/>
  <c r="F2269" i="45"/>
  <c r="E2269" i="45"/>
  <c r="D2269" i="45"/>
  <c r="H2268" i="45"/>
  <c r="G2268" i="45"/>
  <c r="F2268" i="45"/>
  <c r="E2268" i="45"/>
  <c r="D2268" i="45"/>
  <c r="H2267" i="45"/>
  <c r="G2267" i="45"/>
  <c r="F2267" i="45"/>
  <c r="E2267" i="45"/>
  <c r="D2267" i="45"/>
  <c r="H2266" i="45"/>
  <c r="G2266" i="45"/>
  <c r="F2266" i="45"/>
  <c r="E2266" i="45"/>
  <c r="D2266" i="45"/>
  <c r="H2265" i="45"/>
  <c r="G2265" i="45"/>
  <c r="F2265" i="45"/>
  <c r="E2265" i="45"/>
  <c r="D2265" i="45"/>
  <c r="H2264" i="45"/>
  <c r="G2264" i="45"/>
  <c r="F2264" i="45"/>
  <c r="E2264" i="45"/>
  <c r="D2264" i="45"/>
  <c r="H2263" i="45"/>
  <c r="G2263" i="45"/>
  <c r="F2263" i="45"/>
  <c r="E2263" i="45"/>
  <c r="D2263" i="45"/>
  <c r="H2262" i="45"/>
  <c r="G2262" i="45"/>
  <c r="F2262" i="45"/>
  <c r="E2262" i="45"/>
  <c r="D2262" i="45"/>
  <c r="H2261" i="45"/>
  <c r="G2261" i="45"/>
  <c r="F2261" i="45"/>
  <c r="E2261" i="45"/>
  <c r="D2261" i="45"/>
  <c r="H2260" i="45"/>
  <c r="G2260" i="45"/>
  <c r="F2260" i="45"/>
  <c r="E2260" i="45"/>
  <c r="D2260" i="45"/>
  <c r="H2259" i="45"/>
  <c r="G2259" i="45"/>
  <c r="F2259" i="45"/>
  <c r="E2259" i="45"/>
  <c r="D2259" i="45"/>
  <c r="H2258" i="45"/>
  <c r="G2258" i="45"/>
  <c r="F2258" i="45"/>
  <c r="E2258" i="45"/>
  <c r="D2258" i="45"/>
  <c r="H2257" i="45"/>
  <c r="G2257" i="45"/>
  <c r="F2257" i="45"/>
  <c r="E2257" i="45"/>
  <c r="D2257" i="45"/>
  <c r="H2256" i="45"/>
  <c r="G2256" i="45"/>
  <c r="F2256" i="45"/>
  <c r="E2256" i="45"/>
  <c r="D2256" i="45"/>
  <c r="H2255" i="45"/>
  <c r="G2255" i="45"/>
  <c r="F2255" i="45"/>
  <c r="E2255" i="45"/>
  <c r="D2255" i="45"/>
  <c r="H2254" i="45"/>
  <c r="G2254" i="45"/>
  <c r="F2254" i="45"/>
  <c r="E2254" i="45"/>
  <c r="D2254" i="45"/>
  <c r="H2253" i="45"/>
  <c r="G2253" i="45"/>
  <c r="F2253" i="45"/>
  <c r="E2253" i="45"/>
  <c r="D2253" i="45"/>
  <c r="H2252" i="45"/>
  <c r="G2252" i="45"/>
  <c r="F2252" i="45"/>
  <c r="E2252" i="45"/>
  <c r="D2252" i="45"/>
  <c r="H2251" i="45"/>
  <c r="G2251" i="45"/>
  <c r="F2251" i="45"/>
  <c r="E2251" i="45"/>
  <c r="D2251" i="45"/>
  <c r="H2250" i="45"/>
  <c r="G2250" i="45"/>
  <c r="F2250" i="45"/>
  <c r="E2250" i="45"/>
  <c r="D2250" i="45"/>
  <c r="H2249" i="45"/>
  <c r="G2249" i="45"/>
  <c r="F2249" i="45"/>
  <c r="E2249" i="45"/>
  <c r="D2249" i="45"/>
  <c r="H2248" i="45"/>
  <c r="G2248" i="45"/>
  <c r="F2248" i="45"/>
  <c r="E2248" i="45"/>
  <c r="D2248" i="45"/>
  <c r="H2247" i="45"/>
  <c r="G2247" i="45"/>
  <c r="F2247" i="45"/>
  <c r="E2247" i="45"/>
  <c r="D2247" i="45"/>
  <c r="H2246" i="45"/>
  <c r="G2246" i="45"/>
  <c r="F2246" i="45"/>
  <c r="E2246" i="45"/>
  <c r="D2246" i="45"/>
  <c r="H2245" i="45"/>
  <c r="G2245" i="45"/>
  <c r="F2245" i="45"/>
  <c r="E2245" i="45"/>
  <c r="D2245" i="45"/>
  <c r="H2244" i="45"/>
  <c r="G2244" i="45"/>
  <c r="F2244" i="45"/>
  <c r="E2244" i="45"/>
  <c r="D2244" i="45"/>
  <c r="H2243" i="45"/>
  <c r="G2243" i="45"/>
  <c r="F2243" i="45"/>
  <c r="E2243" i="45"/>
  <c r="D2243" i="45"/>
  <c r="H2242" i="45"/>
  <c r="G2242" i="45"/>
  <c r="F2242" i="45"/>
  <c r="E2242" i="45"/>
  <c r="D2242" i="45"/>
  <c r="H2241" i="45"/>
  <c r="G2241" i="45"/>
  <c r="F2241" i="45"/>
  <c r="E2241" i="45"/>
  <c r="D2241" i="45"/>
  <c r="H2240" i="45"/>
  <c r="G2240" i="45"/>
  <c r="F2240" i="45"/>
  <c r="E2240" i="45"/>
  <c r="D2240" i="45"/>
  <c r="H2239" i="45"/>
  <c r="G2239" i="45"/>
  <c r="F2239" i="45"/>
  <c r="E2239" i="45"/>
  <c r="D2239" i="45"/>
  <c r="H2238" i="45"/>
  <c r="G2238" i="45"/>
  <c r="F2238" i="45"/>
  <c r="E2238" i="45"/>
  <c r="D2238" i="45"/>
  <c r="H2237" i="45"/>
  <c r="G2237" i="45"/>
  <c r="F2237" i="45"/>
  <c r="E2237" i="45"/>
  <c r="D2237" i="45"/>
  <c r="H2236" i="45"/>
  <c r="G2236" i="45"/>
  <c r="F2236" i="45"/>
  <c r="E2236" i="45"/>
  <c r="D2236" i="45"/>
  <c r="H2235" i="45"/>
  <c r="G2235" i="45"/>
  <c r="F2235" i="45"/>
  <c r="E2235" i="45"/>
  <c r="D2235" i="45"/>
  <c r="H2234" i="45"/>
  <c r="G2234" i="45"/>
  <c r="F2234" i="45"/>
  <c r="E2234" i="45"/>
  <c r="D2234" i="45"/>
  <c r="H2233" i="45"/>
  <c r="G2233" i="45"/>
  <c r="F2233" i="45"/>
  <c r="E2233" i="45"/>
  <c r="D2233" i="45"/>
  <c r="H2232" i="45"/>
  <c r="G2232" i="45"/>
  <c r="F2232" i="45"/>
  <c r="E2232" i="45"/>
  <c r="D2232" i="45"/>
  <c r="H2231" i="45"/>
  <c r="G2231" i="45"/>
  <c r="F2231" i="45"/>
  <c r="E2231" i="45"/>
  <c r="D2231" i="45"/>
  <c r="H2230" i="45"/>
  <c r="G2230" i="45"/>
  <c r="F2230" i="45"/>
  <c r="E2230" i="45"/>
  <c r="D2230" i="45"/>
  <c r="H2229" i="45"/>
  <c r="G2229" i="45"/>
  <c r="F2229" i="45"/>
  <c r="E2229" i="45"/>
  <c r="D2229" i="45"/>
  <c r="H2228" i="45"/>
  <c r="G2228" i="45"/>
  <c r="F2228" i="45"/>
  <c r="E2228" i="45"/>
  <c r="D2228" i="45"/>
  <c r="H2227" i="45"/>
  <c r="G2227" i="45"/>
  <c r="F2227" i="45"/>
  <c r="E2227" i="45"/>
  <c r="D2227" i="45"/>
  <c r="H2226" i="45"/>
  <c r="G2226" i="45"/>
  <c r="F2226" i="45"/>
  <c r="E2226" i="45"/>
  <c r="D2226" i="45"/>
  <c r="H2225" i="45"/>
  <c r="G2225" i="45"/>
  <c r="F2225" i="45"/>
  <c r="E2225" i="45"/>
  <c r="D2225" i="45"/>
  <c r="H2224" i="45"/>
  <c r="G2224" i="45"/>
  <c r="F2224" i="45"/>
  <c r="E2224" i="45"/>
  <c r="D2224" i="45"/>
  <c r="H2223" i="45"/>
  <c r="G2223" i="45"/>
  <c r="F2223" i="45"/>
  <c r="E2223" i="45"/>
  <c r="D2223" i="45"/>
  <c r="H2222" i="45"/>
  <c r="G2222" i="45"/>
  <c r="F2222" i="45"/>
  <c r="E2222" i="45"/>
  <c r="D2222" i="45"/>
  <c r="H2221" i="45"/>
  <c r="G2221" i="45"/>
  <c r="F2221" i="45"/>
  <c r="E2221" i="45"/>
  <c r="D2221" i="45"/>
  <c r="H2220" i="45"/>
  <c r="G2220" i="45"/>
  <c r="F2220" i="45"/>
  <c r="E2220" i="45"/>
  <c r="D2220" i="45"/>
  <c r="H2219" i="45"/>
  <c r="G2219" i="45"/>
  <c r="F2219" i="45"/>
  <c r="E2219" i="45"/>
  <c r="D2219" i="45"/>
  <c r="H2218" i="45"/>
  <c r="G2218" i="45"/>
  <c r="F2218" i="45"/>
  <c r="E2218" i="45"/>
  <c r="D2218" i="45"/>
  <c r="H2217" i="45"/>
  <c r="G2217" i="45"/>
  <c r="F2217" i="45"/>
  <c r="E2217" i="45"/>
  <c r="D2217" i="45"/>
  <c r="H2216" i="45"/>
  <c r="G2216" i="45"/>
  <c r="F2216" i="45"/>
  <c r="E2216" i="45"/>
  <c r="D2216" i="45"/>
  <c r="H2215" i="45"/>
  <c r="G2215" i="45"/>
  <c r="F2215" i="45"/>
  <c r="E2215" i="45"/>
  <c r="D2215" i="45"/>
  <c r="H2214" i="45"/>
  <c r="G2214" i="45"/>
  <c r="F2214" i="45"/>
  <c r="E2214" i="45"/>
  <c r="D2214" i="45"/>
  <c r="H2213" i="45"/>
  <c r="G2213" i="45"/>
  <c r="F2213" i="45"/>
  <c r="E2213" i="45"/>
  <c r="D2213" i="45"/>
  <c r="H2212" i="45"/>
  <c r="G2212" i="45"/>
  <c r="F2212" i="45"/>
  <c r="E2212" i="45"/>
  <c r="D2212" i="45"/>
  <c r="H2211" i="45"/>
  <c r="G2211" i="45"/>
  <c r="F2211" i="45"/>
  <c r="E2211" i="45"/>
  <c r="D2211" i="45"/>
  <c r="H2210" i="45"/>
  <c r="G2210" i="45"/>
  <c r="F2210" i="45"/>
  <c r="E2210" i="45"/>
  <c r="D2210" i="45"/>
  <c r="H2209" i="45"/>
  <c r="G2209" i="45"/>
  <c r="F2209" i="45"/>
  <c r="E2209" i="45"/>
  <c r="D2209" i="45"/>
  <c r="H2208" i="45"/>
  <c r="G2208" i="45"/>
  <c r="F2208" i="45"/>
  <c r="E2208" i="45"/>
  <c r="D2208" i="45"/>
  <c r="H2207" i="45"/>
  <c r="G2207" i="45"/>
  <c r="F2207" i="45"/>
  <c r="E2207" i="45"/>
  <c r="D2207" i="45"/>
  <c r="H2206" i="45"/>
  <c r="G2206" i="45"/>
  <c r="F2206" i="45"/>
  <c r="E2206" i="45"/>
  <c r="D2206" i="45"/>
  <c r="H2205" i="45"/>
  <c r="G2205" i="45"/>
  <c r="F2205" i="45"/>
  <c r="E2205" i="45"/>
  <c r="D2205" i="45"/>
  <c r="H2204" i="45"/>
  <c r="G2204" i="45"/>
  <c r="F2204" i="45"/>
  <c r="E2204" i="45"/>
  <c r="D2204" i="45"/>
  <c r="H2203" i="45"/>
  <c r="G2203" i="45"/>
  <c r="F2203" i="45"/>
  <c r="E2203" i="45"/>
  <c r="D2203" i="45"/>
  <c r="H2202" i="45"/>
  <c r="G2202" i="45"/>
  <c r="F2202" i="45"/>
  <c r="E2202" i="45"/>
  <c r="D2202" i="45"/>
  <c r="H2201" i="45"/>
  <c r="G2201" i="45"/>
  <c r="F2201" i="45"/>
  <c r="E2201" i="45"/>
  <c r="D2201" i="45"/>
  <c r="H2200" i="45"/>
  <c r="G2200" i="45"/>
  <c r="F2200" i="45"/>
  <c r="E2200" i="45"/>
  <c r="D2200" i="45"/>
  <c r="H2199" i="45"/>
  <c r="G2199" i="45"/>
  <c r="F2199" i="45"/>
  <c r="E2199" i="45"/>
  <c r="D2199" i="45"/>
  <c r="H2198" i="45"/>
  <c r="G2198" i="45"/>
  <c r="F2198" i="45"/>
  <c r="E2198" i="45"/>
  <c r="D2198" i="45"/>
  <c r="H2197" i="45"/>
  <c r="G2197" i="45"/>
  <c r="F2197" i="45"/>
  <c r="E2197" i="45"/>
  <c r="D2197" i="45"/>
  <c r="H2196" i="45"/>
  <c r="G2196" i="45"/>
  <c r="F2196" i="45"/>
  <c r="E2196" i="45"/>
  <c r="D2196" i="45"/>
  <c r="H2195" i="45"/>
  <c r="G2195" i="45"/>
  <c r="F2195" i="45"/>
  <c r="E2195" i="45"/>
  <c r="D2195" i="45"/>
  <c r="H2194" i="45"/>
  <c r="G2194" i="45"/>
  <c r="F2194" i="45"/>
  <c r="E2194" i="45"/>
  <c r="D2194" i="45"/>
  <c r="H2193" i="45"/>
  <c r="G2193" i="45"/>
  <c r="F2193" i="45"/>
  <c r="E2193" i="45"/>
  <c r="D2193" i="45"/>
  <c r="H2192" i="45"/>
  <c r="G2192" i="45"/>
  <c r="F2192" i="45"/>
  <c r="E2192" i="45"/>
  <c r="D2192" i="45"/>
  <c r="H2191" i="45"/>
  <c r="G2191" i="45"/>
  <c r="F2191" i="45"/>
  <c r="E2191" i="45"/>
  <c r="D2191" i="45"/>
  <c r="H2190" i="45"/>
  <c r="G2190" i="45"/>
  <c r="F2190" i="45"/>
  <c r="E2190" i="45"/>
  <c r="D2190" i="45"/>
  <c r="H2189" i="45"/>
  <c r="G2189" i="45"/>
  <c r="F2189" i="45"/>
  <c r="E2189" i="45"/>
  <c r="D2189" i="45"/>
  <c r="H2188" i="45"/>
  <c r="G2188" i="45"/>
  <c r="F2188" i="45"/>
  <c r="E2188" i="45"/>
  <c r="D2188" i="45"/>
  <c r="H2187" i="45"/>
  <c r="G2187" i="45"/>
  <c r="F2187" i="45"/>
  <c r="E2187" i="45"/>
  <c r="D2187" i="45"/>
  <c r="H2186" i="45"/>
  <c r="G2186" i="45"/>
  <c r="F2186" i="45"/>
  <c r="E2186" i="45"/>
  <c r="D2186" i="45"/>
  <c r="H2185" i="45"/>
  <c r="G2185" i="45"/>
  <c r="F2185" i="45"/>
  <c r="E2185" i="45"/>
  <c r="D2185" i="45"/>
  <c r="H2184" i="45"/>
  <c r="G2184" i="45"/>
  <c r="F2184" i="45"/>
  <c r="E2184" i="45"/>
  <c r="D2184" i="45"/>
  <c r="H2183" i="45"/>
  <c r="G2183" i="45"/>
  <c r="F2183" i="45"/>
  <c r="E2183" i="45"/>
  <c r="D2183" i="45"/>
  <c r="H2182" i="45"/>
  <c r="G2182" i="45"/>
  <c r="F2182" i="45"/>
  <c r="E2182" i="45"/>
  <c r="D2182" i="45"/>
  <c r="H2181" i="45"/>
  <c r="G2181" i="45"/>
  <c r="F2181" i="45"/>
  <c r="E2181" i="45"/>
  <c r="D2181" i="45"/>
  <c r="H2180" i="45"/>
  <c r="G2180" i="45"/>
  <c r="F2180" i="45"/>
  <c r="E2180" i="45"/>
  <c r="D2180" i="45"/>
  <c r="H2179" i="45"/>
  <c r="G2179" i="45"/>
  <c r="F2179" i="45"/>
  <c r="E2179" i="45"/>
  <c r="D2179" i="45"/>
  <c r="H2178" i="45"/>
  <c r="G2178" i="45"/>
  <c r="F2178" i="45"/>
  <c r="E2178" i="45"/>
  <c r="D2178" i="45"/>
  <c r="H2177" i="45"/>
  <c r="G2177" i="45"/>
  <c r="F2177" i="45"/>
  <c r="E2177" i="45"/>
  <c r="D2177" i="45"/>
  <c r="H2176" i="45"/>
  <c r="G2176" i="45"/>
  <c r="F2176" i="45"/>
  <c r="E2176" i="45"/>
  <c r="D2176" i="45"/>
  <c r="H2175" i="45"/>
  <c r="G2175" i="45"/>
  <c r="F2175" i="45"/>
  <c r="E2175" i="45"/>
  <c r="D2175" i="45"/>
  <c r="H2174" i="45"/>
  <c r="G2174" i="45"/>
  <c r="F2174" i="45"/>
  <c r="E2174" i="45"/>
  <c r="D2174" i="45"/>
  <c r="H2173" i="45"/>
  <c r="G2173" i="45"/>
  <c r="F2173" i="45"/>
  <c r="E2173" i="45"/>
  <c r="D2173" i="45"/>
  <c r="H2172" i="45"/>
  <c r="G2172" i="45"/>
  <c r="F2172" i="45"/>
  <c r="E2172" i="45"/>
  <c r="D2172" i="45"/>
  <c r="H2171" i="45"/>
  <c r="G2171" i="45"/>
  <c r="F2171" i="45"/>
  <c r="E2171" i="45"/>
  <c r="D2171" i="45"/>
  <c r="H2170" i="45"/>
  <c r="G2170" i="45"/>
  <c r="F2170" i="45"/>
  <c r="E2170" i="45"/>
  <c r="D2170" i="45"/>
  <c r="H2169" i="45"/>
  <c r="G2169" i="45"/>
  <c r="F2169" i="45"/>
  <c r="E2169" i="45"/>
  <c r="D2169" i="45"/>
  <c r="H2168" i="45"/>
  <c r="G2168" i="45"/>
  <c r="F2168" i="45"/>
  <c r="E2168" i="45"/>
  <c r="D2168" i="45"/>
  <c r="H2167" i="45"/>
  <c r="G2167" i="45"/>
  <c r="F2167" i="45"/>
  <c r="E2167" i="45"/>
  <c r="D2167" i="45"/>
  <c r="H2166" i="45"/>
  <c r="G2166" i="45"/>
  <c r="F2166" i="45"/>
  <c r="E2166" i="45"/>
  <c r="D2166" i="45"/>
  <c r="H2165" i="45"/>
  <c r="G2165" i="45"/>
  <c r="F2165" i="45"/>
  <c r="E2165" i="45"/>
  <c r="D2165" i="45"/>
  <c r="H2164" i="45"/>
  <c r="G2164" i="45"/>
  <c r="F2164" i="45"/>
  <c r="E2164" i="45"/>
  <c r="D2164" i="45"/>
  <c r="H2163" i="45"/>
  <c r="G2163" i="45"/>
  <c r="F2163" i="45"/>
  <c r="E2163" i="45"/>
  <c r="D2163" i="45"/>
  <c r="H2162" i="45"/>
  <c r="G2162" i="45"/>
  <c r="F2162" i="45"/>
  <c r="E2162" i="45"/>
  <c r="D2162" i="45"/>
  <c r="H2161" i="45"/>
  <c r="G2161" i="45"/>
  <c r="F2161" i="45"/>
  <c r="E2161" i="45"/>
  <c r="D2161" i="45"/>
  <c r="H2160" i="45"/>
  <c r="G2160" i="45"/>
  <c r="F2160" i="45"/>
  <c r="E2160" i="45"/>
  <c r="D2160" i="45"/>
  <c r="H2159" i="45"/>
  <c r="G2159" i="45"/>
  <c r="F2159" i="45"/>
  <c r="E2159" i="45"/>
  <c r="D2159" i="45"/>
  <c r="H2158" i="45"/>
  <c r="G2158" i="45"/>
  <c r="F2158" i="45"/>
  <c r="E2158" i="45"/>
  <c r="D2158" i="45"/>
  <c r="H2157" i="45"/>
  <c r="G2157" i="45"/>
  <c r="F2157" i="45"/>
  <c r="E2157" i="45"/>
  <c r="D2157" i="45"/>
  <c r="H2156" i="45"/>
  <c r="G2156" i="45"/>
  <c r="F2156" i="45"/>
  <c r="E2156" i="45"/>
  <c r="D2156" i="45"/>
  <c r="H2155" i="45"/>
  <c r="G2155" i="45"/>
  <c r="F2155" i="45"/>
  <c r="E2155" i="45"/>
  <c r="D2155" i="45"/>
  <c r="H2154" i="45"/>
  <c r="G2154" i="45"/>
  <c r="F2154" i="45"/>
  <c r="E2154" i="45"/>
  <c r="D2154" i="45"/>
  <c r="H2153" i="45"/>
  <c r="G2153" i="45"/>
  <c r="F2153" i="45"/>
  <c r="E2153" i="45"/>
  <c r="D2153" i="45"/>
  <c r="H2152" i="45"/>
  <c r="G2152" i="45"/>
  <c r="F2152" i="45"/>
  <c r="E2152" i="45"/>
  <c r="D2152" i="45"/>
  <c r="H2151" i="45"/>
  <c r="G2151" i="45"/>
  <c r="F2151" i="45"/>
  <c r="E2151" i="45"/>
  <c r="D2151" i="45"/>
  <c r="H2150" i="45"/>
  <c r="G2150" i="45"/>
  <c r="F2150" i="45"/>
  <c r="E2150" i="45"/>
  <c r="D2150" i="45"/>
  <c r="H2149" i="45"/>
  <c r="G2149" i="45"/>
  <c r="F2149" i="45"/>
  <c r="E2149" i="45"/>
  <c r="D2149" i="45"/>
  <c r="H2148" i="45"/>
  <c r="G2148" i="45"/>
  <c r="F2148" i="45"/>
  <c r="E2148" i="45"/>
  <c r="D2148" i="45"/>
  <c r="H2147" i="45"/>
  <c r="G2147" i="45"/>
  <c r="F2147" i="45"/>
  <c r="E2147" i="45"/>
  <c r="D2147" i="45"/>
  <c r="H2146" i="45"/>
  <c r="G2146" i="45"/>
  <c r="F2146" i="45"/>
  <c r="E2146" i="45"/>
  <c r="D2146" i="45"/>
  <c r="H2145" i="45"/>
  <c r="G2145" i="45"/>
  <c r="F2145" i="45"/>
  <c r="E2145" i="45"/>
  <c r="D2145" i="45"/>
  <c r="H2144" i="45"/>
  <c r="G2144" i="45"/>
  <c r="F2144" i="45"/>
  <c r="E2144" i="45"/>
  <c r="D2144" i="45"/>
  <c r="H2143" i="45"/>
  <c r="G2143" i="45"/>
  <c r="F2143" i="45"/>
  <c r="E2143" i="45"/>
  <c r="D2143" i="45"/>
  <c r="H2142" i="45"/>
  <c r="G2142" i="45"/>
  <c r="F2142" i="45"/>
  <c r="E2142" i="45"/>
  <c r="D2142" i="45"/>
  <c r="H2141" i="45"/>
  <c r="G2141" i="45"/>
  <c r="F2141" i="45"/>
  <c r="E2141" i="45"/>
  <c r="D2141" i="45"/>
  <c r="H2140" i="45"/>
  <c r="G2140" i="45"/>
  <c r="F2140" i="45"/>
  <c r="E2140" i="45"/>
  <c r="D2140" i="45"/>
  <c r="H2139" i="45"/>
  <c r="G2139" i="45"/>
  <c r="F2139" i="45"/>
  <c r="E2139" i="45"/>
  <c r="D2139" i="45"/>
  <c r="H2138" i="45"/>
  <c r="G2138" i="45"/>
  <c r="F2138" i="45"/>
  <c r="E2138" i="45"/>
  <c r="D2138" i="45"/>
  <c r="H2137" i="45"/>
  <c r="G2137" i="45"/>
  <c r="F2137" i="45"/>
  <c r="E2137" i="45"/>
  <c r="D2137" i="45"/>
  <c r="H2136" i="45"/>
  <c r="G2136" i="45"/>
  <c r="F2136" i="45"/>
  <c r="E2136" i="45"/>
  <c r="D2136" i="45"/>
  <c r="H2135" i="45"/>
  <c r="G2135" i="45"/>
  <c r="F2135" i="45"/>
  <c r="E2135" i="45"/>
  <c r="D2135" i="45"/>
  <c r="H2134" i="45"/>
  <c r="G2134" i="45"/>
  <c r="F2134" i="45"/>
  <c r="E2134" i="45"/>
  <c r="D2134" i="45"/>
  <c r="H2133" i="45"/>
  <c r="G2133" i="45"/>
  <c r="F2133" i="45"/>
  <c r="E2133" i="45"/>
  <c r="D2133" i="45"/>
  <c r="H2132" i="45"/>
  <c r="G2132" i="45"/>
  <c r="F2132" i="45"/>
  <c r="E2132" i="45"/>
  <c r="D2132" i="45"/>
  <c r="H2131" i="45"/>
  <c r="G2131" i="45"/>
  <c r="F2131" i="45"/>
  <c r="E2131" i="45"/>
  <c r="D2131" i="45"/>
  <c r="H2130" i="45"/>
  <c r="G2130" i="45"/>
  <c r="F2130" i="45"/>
  <c r="E2130" i="45"/>
  <c r="D2130" i="45"/>
  <c r="H2129" i="45"/>
  <c r="G2129" i="45"/>
  <c r="F2129" i="45"/>
  <c r="E2129" i="45"/>
  <c r="D2129" i="45"/>
  <c r="H2128" i="45"/>
  <c r="G2128" i="45"/>
  <c r="F2128" i="45"/>
  <c r="E2128" i="45"/>
  <c r="D2128" i="45"/>
  <c r="H2127" i="45"/>
  <c r="G2127" i="45"/>
  <c r="F2127" i="45"/>
  <c r="E2127" i="45"/>
  <c r="D2127" i="45"/>
  <c r="H2126" i="45"/>
  <c r="G2126" i="45"/>
  <c r="F2126" i="45"/>
  <c r="E2126" i="45"/>
  <c r="D2126" i="45"/>
  <c r="H2125" i="45"/>
  <c r="G2125" i="45"/>
  <c r="F2125" i="45"/>
  <c r="E2125" i="45"/>
  <c r="D2125" i="45"/>
  <c r="H2124" i="45"/>
  <c r="G2124" i="45"/>
  <c r="F2124" i="45"/>
  <c r="E2124" i="45"/>
  <c r="D2124" i="45"/>
  <c r="H2123" i="45"/>
  <c r="G2123" i="45"/>
  <c r="F2123" i="45"/>
  <c r="E2123" i="45"/>
  <c r="D2123" i="45"/>
  <c r="H2122" i="45"/>
  <c r="G2122" i="45"/>
  <c r="F2122" i="45"/>
  <c r="E2122" i="45"/>
  <c r="D2122" i="45"/>
  <c r="H2121" i="45"/>
  <c r="G2121" i="45"/>
  <c r="F2121" i="45"/>
  <c r="E2121" i="45"/>
  <c r="D2121" i="45"/>
  <c r="H2120" i="45"/>
  <c r="G2120" i="45"/>
  <c r="F2120" i="45"/>
  <c r="E2120" i="45"/>
  <c r="D2120" i="45"/>
  <c r="H2119" i="45"/>
  <c r="G2119" i="45"/>
  <c r="F2119" i="45"/>
  <c r="E2119" i="45"/>
  <c r="D2119" i="45"/>
  <c r="H2118" i="45"/>
  <c r="G2118" i="45"/>
  <c r="F2118" i="45"/>
  <c r="E2118" i="45"/>
  <c r="D2118" i="45"/>
  <c r="H2117" i="45"/>
  <c r="G2117" i="45"/>
  <c r="F2117" i="45"/>
  <c r="E2117" i="45"/>
  <c r="D2117" i="45"/>
  <c r="H2116" i="45"/>
  <c r="G2116" i="45"/>
  <c r="F2116" i="45"/>
  <c r="E2116" i="45"/>
  <c r="D2116" i="45"/>
  <c r="H2115" i="45"/>
  <c r="G2115" i="45"/>
  <c r="F2115" i="45"/>
  <c r="E2115" i="45"/>
  <c r="D2115" i="45"/>
  <c r="H2114" i="45"/>
  <c r="G2114" i="45"/>
  <c r="F2114" i="45"/>
  <c r="E2114" i="45"/>
  <c r="D2114" i="45"/>
  <c r="H2113" i="45"/>
  <c r="G2113" i="45"/>
  <c r="F2113" i="45"/>
  <c r="E2113" i="45"/>
  <c r="D2113" i="45"/>
  <c r="H2112" i="45"/>
  <c r="G2112" i="45"/>
  <c r="F2112" i="45"/>
  <c r="E2112" i="45"/>
  <c r="D2112" i="45"/>
  <c r="H2111" i="45"/>
  <c r="G2111" i="45"/>
  <c r="F2111" i="45"/>
  <c r="E2111" i="45"/>
  <c r="D2111" i="45"/>
  <c r="H2110" i="45"/>
  <c r="G2110" i="45"/>
  <c r="F2110" i="45"/>
  <c r="E2110" i="45"/>
  <c r="D2110" i="45"/>
  <c r="H2109" i="45"/>
  <c r="G2109" i="45"/>
  <c r="F2109" i="45"/>
  <c r="E2109" i="45"/>
  <c r="D2109" i="45"/>
  <c r="H2108" i="45"/>
  <c r="G2108" i="45"/>
  <c r="F2108" i="45"/>
  <c r="E2108" i="45"/>
  <c r="D2108" i="45"/>
  <c r="H2107" i="45"/>
  <c r="G2107" i="45"/>
  <c r="F2107" i="45"/>
  <c r="E2107" i="45"/>
  <c r="D2107" i="45"/>
  <c r="H2106" i="45"/>
  <c r="G2106" i="45"/>
  <c r="F2106" i="45"/>
  <c r="E2106" i="45"/>
  <c r="D2106" i="45"/>
  <c r="H2105" i="45"/>
  <c r="G2105" i="45"/>
  <c r="F2105" i="45"/>
  <c r="E2105" i="45"/>
  <c r="D2105" i="45"/>
  <c r="H2104" i="45"/>
  <c r="G2104" i="45"/>
  <c r="F2104" i="45"/>
  <c r="E2104" i="45"/>
  <c r="D2104" i="45"/>
  <c r="H2103" i="45"/>
  <c r="G2103" i="45"/>
  <c r="F2103" i="45"/>
  <c r="E2103" i="45"/>
  <c r="D2103" i="45"/>
  <c r="H2102" i="45"/>
  <c r="G2102" i="45"/>
  <c r="F2102" i="45"/>
  <c r="E2102" i="45"/>
  <c r="D2102" i="45"/>
  <c r="H2101" i="45"/>
  <c r="G2101" i="45"/>
  <c r="F2101" i="45"/>
  <c r="E2101" i="45"/>
  <c r="D2101" i="45"/>
  <c r="H2100" i="45"/>
  <c r="G2100" i="45"/>
  <c r="F2100" i="45"/>
  <c r="E2100" i="45"/>
  <c r="D2100" i="45"/>
  <c r="H2099" i="45"/>
  <c r="G2099" i="45"/>
  <c r="F2099" i="45"/>
  <c r="E2099" i="45"/>
  <c r="D2099" i="45"/>
  <c r="H2098" i="45"/>
  <c r="G2098" i="45"/>
  <c r="F2098" i="45"/>
  <c r="E2098" i="45"/>
  <c r="D2098" i="45"/>
  <c r="H2097" i="45"/>
  <c r="G2097" i="45"/>
  <c r="F2097" i="45"/>
  <c r="E2097" i="45"/>
  <c r="D2097" i="45"/>
  <c r="H2096" i="45"/>
  <c r="G2096" i="45"/>
  <c r="F2096" i="45"/>
  <c r="E2096" i="45"/>
  <c r="D2096" i="45"/>
  <c r="H2095" i="45"/>
  <c r="G2095" i="45"/>
  <c r="F2095" i="45"/>
  <c r="E2095" i="45"/>
  <c r="D2095" i="45"/>
  <c r="H2094" i="45"/>
  <c r="G2094" i="45"/>
  <c r="F2094" i="45"/>
  <c r="E2094" i="45"/>
  <c r="D2094" i="45"/>
  <c r="H2093" i="45"/>
  <c r="G2093" i="45"/>
  <c r="F2093" i="45"/>
  <c r="E2093" i="45"/>
  <c r="D2093" i="45"/>
  <c r="H2092" i="45"/>
  <c r="G2092" i="45"/>
  <c r="F2092" i="45"/>
  <c r="E2092" i="45"/>
  <c r="D2092" i="45"/>
  <c r="H2091" i="45"/>
  <c r="G2091" i="45"/>
  <c r="F2091" i="45"/>
  <c r="E2091" i="45"/>
  <c r="D2091" i="45"/>
  <c r="H2090" i="45"/>
  <c r="G2090" i="45"/>
  <c r="F2090" i="45"/>
  <c r="E2090" i="45"/>
  <c r="D2090" i="45"/>
  <c r="H2089" i="45"/>
  <c r="G2089" i="45"/>
  <c r="F2089" i="45"/>
  <c r="E2089" i="45"/>
  <c r="D2089" i="45"/>
  <c r="H2088" i="45"/>
  <c r="G2088" i="45"/>
  <c r="F2088" i="45"/>
  <c r="E2088" i="45"/>
  <c r="D2088" i="45"/>
  <c r="H2087" i="45"/>
  <c r="G2087" i="45"/>
  <c r="F2087" i="45"/>
  <c r="E2087" i="45"/>
  <c r="D2087" i="45"/>
  <c r="H2086" i="45"/>
  <c r="G2086" i="45"/>
  <c r="F2086" i="45"/>
  <c r="E2086" i="45"/>
  <c r="D2086" i="45"/>
  <c r="H2085" i="45"/>
  <c r="G2085" i="45"/>
  <c r="F2085" i="45"/>
  <c r="E2085" i="45"/>
  <c r="D2085" i="45"/>
  <c r="H2084" i="45"/>
  <c r="G2084" i="45"/>
  <c r="F2084" i="45"/>
  <c r="E2084" i="45"/>
  <c r="D2084" i="45"/>
  <c r="H2083" i="45"/>
  <c r="G2083" i="45"/>
  <c r="F2083" i="45"/>
  <c r="E2083" i="45"/>
  <c r="D2083" i="45"/>
  <c r="H2082" i="45"/>
  <c r="G2082" i="45"/>
  <c r="F2082" i="45"/>
  <c r="E2082" i="45"/>
  <c r="D2082" i="45"/>
  <c r="H2081" i="45"/>
  <c r="G2081" i="45"/>
  <c r="F2081" i="45"/>
  <c r="E2081" i="45"/>
  <c r="D2081" i="45"/>
  <c r="H2080" i="45"/>
  <c r="G2080" i="45"/>
  <c r="F2080" i="45"/>
  <c r="E2080" i="45"/>
  <c r="D2080" i="45"/>
  <c r="H2079" i="45"/>
  <c r="G2079" i="45"/>
  <c r="F2079" i="45"/>
  <c r="E2079" i="45"/>
  <c r="D2079" i="45"/>
  <c r="H2078" i="45"/>
  <c r="G2078" i="45"/>
  <c r="F2078" i="45"/>
  <c r="E2078" i="45"/>
  <c r="D2078" i="45"/>
  <c r="H2077" i="45"/>
  <c r="G2077" i="45"/>
  <c r="F2077" i="45"/>
  <c r="E2077" i="45"/>
  <c r="D2077" i="45"/>
  <c r="H2076" i="45"/>
  <c r="G2076" i="45"/>
  <c r="F2076" i="45"/>
  <c r="E2076" i="45"/>
  <c r="D2076" i="45"/>
  <c r="H2075" i="45"/>
  <c r="G2075" i="45"/>
  <c r="F2075" i="45"/>
  <c r="E2075" i="45"/>
  <c r="D2075" i="45"/>
  <c r="H2074" i="45"/>
  <c r="G2074" i="45"/>
  <c r="F2074" i="45"/>
  <c r="E2074" i="45"/>
  <c r="D2074" i="45"/>
  <c r="H2073" i="45"/>
  <c r="G2073" i="45"/>
  <c r="F2073" i="45"/>
  <c r="E2073" i="45"/>
  <c r="D2073" i="45"/>
  <c r="H2072" i="45"/>
  <c r="G2072" i="45"/>
  <c r="F2072" i="45"/>
  <c r="E2072" i="45"/>
  <c r="D2072" i="45"/>
  <c r="H2071" i="45"/>
  <c r="G2071" i="45"/>
  <c r="F2071" i="45"/>
  <c r="E2071" i="45"/>
  <c r="D2071" i="45"/>
  <c r="H2070" i="45"/>
  <c r="G2070" i="45"/>
  <c r="F2070" i="45"/>
  <c r="E2070" i="45"/>
  <c r="D2070" i="45"/>
  <c r="H2069" i="45"/>
  <c r="G2069" i="45"/>
  <c r="F2069" i="45"/>
  <c r="E2069" i="45"/>
  <c r="D2069" i="45"/>
  <c r="H2068" i="45"/>
  <c r="G2068" i="45"/>
  <c r="F2068" i="45"/>
  <c r="E2068" i="45"/>
  <c r="D2068" i="45"/>
  <c r="H2067" i="45"/>
  <c r="G2067" i="45"/>
  <c r="F2067" i="45"/>
  <c r="E2067" i="45"/>
  <c r="D2067" i="45"/>
  <c r="H2066" i="45"/>
  <c r="G2066" i="45"/>
  <c r="F2066" i="45"/>
  <c r="E2066" i="45"/>
  <c r="D2066" i="45"/>
  <c r="H2065" i="45"/>
  <c r="G2065" i="45"/>
  <c r="F2065" i="45"/>
  <c r="E2065" i="45"/>
  <c r="D2065" i="45"/>
  <c r="H2064" i="45"/>
  <c r="G2064" i="45"/>
  <c r="F2064" i="45"/>
  <c r="E2064" i="45"/>
  <c r="D2064" i="45"/>
  <c r="H2063" i="45"/>
  <c r="G2063" i="45"/>
  <c r="F2063" i="45"/>
  <c r="E2063" i="45"/>
  <c r="D2063" i="45"/>
  <c r="H2062" i="45"/>
  <c r="G2062" i="45"/>
  <c r="F2062" i="45"/>
  <c r="E2062" i="45"/>
  <c r="D2062" i="45"/>
  <c r="H2061" i="45"/>
  <c r="G2061" i="45"/>
  <c r="F2061" i="45"/>
  <c r="E2061" i="45"/>
  <c r="D2061" i="45"/>
  <c r="H2060" i="45"/>
  <c r="G2060" i="45"/>
  <c r="F2060" i="45"/>
  <c r="E2060" i="45"/>
  <c r="D2060" i="45"/>
  <c r="H2059" i="45"/>
  <c r="G2059" i="45"/>
  <c r="F2059" i="45"/>
  <c r="E2059" i="45"/>
  <c r="D2059" i="45"/>
  <c r="H2058" i="45"/>
  <c r="G2058" i="45"/>
  <c r="F2058" i="45"/>
  <c r="E2058" i="45"/>
  <c r="D2058" i="45"/>
  <c r="H2057" i="45"/>
  <c r="G2057" i="45"/>
  <c r="F2057" i="45"/>
  <c r="E2057" i="45"/>
  <c r="D2057" i="45"/>
  <c r="H2056" i="45"/>
  <c r="G2056" i="45"/>
  <c r="F2056" i="45"/>
  <c r="E2056" i="45"/>
  <c r="D2056" i="45"/>
  <c r="H2055" i="45"/>
  <c r="G2055" i="45"/>
  <c r="F2055" i="45"/>
  <c r="E2055" i="45"/>
  <c r="D2055" i="45"/>
  <c r="H2054" i="45"/>
  <c r="G2054" i="45"/>
  <c r="F2054" i="45"/>
  <c r="E2054" i="45"/>
  <c r="D2054" i="45"/>
  <c r="H2053" i="45"/>
  <c r="G2053" i="45"/>
  <c r="F2053" i="45"/>
  <c r="E2053" i="45"/>
  <c r="D2053" i="45"/>
  <c r="H2052" i="45"/>
  <c r="G2052" i="45"/>
  <c r="F2052" i="45"/>
  <c r="E2052" i="45"/>
  <c r="D2052" i="45"/>
  <c r="H2051" i="45"/>
  <c r="G2051" i="45"/>
  <c r="F2051" i="45"/>
  <c r="E2051" i="45"/>
  <c r="D2051" i="45"/>
  <c r="H2050" i="45"/>
  <c r="G2050" i="45"/>
  <c r="F2050" i="45"/>
  <c r="E2050" i="45"/>
  <c r="D2050" i="45"/>
  <c r="H2049" i="45"/>
  <c r="G2049" i="45"/>
  <c r="F2049" i="45"/>
  <c r="E2049" i="45"/>
  <c r="D2049" i="45"/>
  <c r="H2048" i="45"/>
  <c r="G2048" i="45"/>
  <c r="F2048" i="45"/>
  <c r="E2048" i="45"/>
  <c r="D2048" i="45"/>
  <c r="H2047" i="45"/>
  <c r="G2047" i="45"/>
  <c r="F2047" i="45"/>
  <c r="E2047" i="45"/>
  <c r="D2047" i="45"/>
  <c r="H2046" i="45"/>
  <c r="G2046" i="45"/>
  <c r="F2046" i="45"/>
  <c r="E2046" i="45"/>
  <c r="D2046" i="45"/>
  <c r="H2045" i="45"/>
  <c r="G2045" i="45"/>
  <c r="F2045" i="45"/>
  <c r="E2045" i="45"/>
  <c r="D2045" i="45"/>
  <c r="H2044" i="45"/>
  <c r="G2044" i="45"/>
  <c r="F2044" i="45"/>
  <c r="E2044" i="45"/>
  <c r="D2044" i="45"/>
  <c r="H2043" i="45"/>
  <c r="G2043" i="45"/>
  <c r="F2043" i="45"/>
  <c r="E2043" i="45"/>
  <c r="D2043" i="45"/>
  <c r="H2042" i="45"/>
  <c r="G2042" i="45"/>
  <c r="F2042" i="45"/>
  <c r="E2042" i="45"/>
  <c r="D2042" i="45"/>
  <c r="H2041" i="45"/>
  <c r="G2041" i="45"/>
  <c r="F2041" i="45"/>
  <c r="E2041" i="45"/>
  <c r="D2041" i="45"/>
  <c r="H2040" i="45"/>
  <c r="G2040" i="45"/>
  <c r="F2040" i="45"/>
  <c r="E2040" i="45"/>
  <c r="D2040" i="45"/>
  <c r="H2039" i="45"/>
  <c r="G2039" i="45"/>
  <c r="F2039" i="45"/>
  <c r="E2039" i="45"/>
  <c r="D2039" i="45"/>
  <c r="H2038" i="45"/>
  <c r="G2038" i="45"/>
  <c r="F2038" i="45"/>
  <c r="E2038" i="45"/>
  <c r="D2038" i="45"/>
  <c r="H2037" i="45"/>
  <c r="G2037" i="45"/>
  <c r="F2037" i="45"/>
  <c r="E2037" i="45"/>
  <c r="D2037" i="45"/>
  <c r="H2036" i="45"/>
  <c r="G2036" i="45"/>
  <c r="F2036" i="45"/>
  <c r="E2036" i="45"/>
  <c r="D2036" i="45"/>
  <c r="H2035" i="45"/>
  <c r="G2035" i="45"/>
  <c r="F2035" i="45"/>
  <c r="E2035" i="45"/>
  <c r="D2035" i="45"/>
  <c r="H2034" i="45"/>
  <c r="G2034" i="45"/>
  <c r="F2034" i="45"/>
  <c r="E2034" i="45"/>
  <c r="D2034" i="45"/>
  <c r="H2033" i="45"/>
  <c r="G2033" i="45"/>
  <c r="F2033" i="45"/>
  <c r="E2033" i="45"/>
  <c r="D2033" i="45"/>
  <c r="H2032" i="45"/>
  <c r="G2032" i="45"/>
  <c r="F2032" i="45"/>
  <c r="E2032" i="45"/>
  <c r="D2032" i="45"/>
  <c r="H2031" i="45"/>
  <c r="G2031" i="45"/>
  <c r="F2031" i="45"/>
  <c r="E2031" i="45"/>
  <c r="D2031" i="45"/>
  <c r="H2030" i="45"/>
  <c r="G2030" i="45"/>
  <c r="F2030" i="45"/>
  <c r="E2030" i="45"/>
  <c r="D2030" i="45"/>
  <c r="H2029" i="45"/>
  <c r="G2029" i="45"/>
  <c r="F2029" i="45"/>
  <c r="E2029" i="45"/>
  <c r="D2029" i="45"/>
  <c r="H2028" i="45"/>
  <c r="G2028" i="45"/>
  <c r="F2028" i="45"/>
  <c r="E2028" i="45"/>
  <c r="D2028" i="45"/>
  <c r="H2027" i="45"/>
  <c r="G2027" i="45"/>
  <c r="F2027" i="45"/>
  <c r="E2027" i="45"/>
  <c r="D2027" i="45"/>
  <c r="H2026" i="45"/>
  <c r="G2026" i="45"/>
  <c r="F2026" i="45"/>
  <c r="E2026" i="45"/>
  <c r="D2026" i="45"/>
  <c r="H2025" i="45"/>
  <c r="G2025" i="45"/>
  <c r="F2025" i="45"/>
  <c r="E2025" i="45"/>
  <c r="D2025" i="45"/>
  <c r="H2024" i="45"/>
  <c r="G2024" i="45"/>
  <c r="F2024" i="45"/>
  <c r="E2024" i="45"/>
  <c r="D2024" i="45"/>
  <c r="H2023" i="45"/>
  <c r="G2023" i="45"/>
  <c r="F2023" i="45"/>
  <c r="E2023" i="45"/>
  <c r="D2023" i="45"/>
  <c r="H2022" i="45"/>
  <c r="G2022" i="45"/>
  <c r="F2022" i="45"/>
  <c r="E2022" i="45"/>
  <c r="D2022" i="45"/>
  <c r="H2021" i="45"/>
  <c r="G2021" i="45"/>
  <c r="F2021" i="45"/>
  <c r="E2021" i="45"/>
  <c r="D2021" i="45"/>
  <c r="H2020" i="45"/>
  <c r="G2020" i="45"/>
  <c r="F2020" i="45"/>
  <c r="E2020" i="45"/>
  <c r="D2020" i="45"/>
  <c r="H2019" i="45"/>
  <c r="G2019" i="45"/>
  <c r="F2019" i="45"/>
  <c r="E2019" i="45"/>
  <c r="D2019" i="45"/>
  <c r="H2018" i="45"/>
  <c r="G2018" i="45"/>
  <c r="F2018" i="45"/>
  <c r="E2018" i="45"/>
  <c r="D2018" i="45"/>
  <c r="H2017" i="45"/>
  <c r="G2017" i="45"/>
  <c r="F2017" i="45"/>
  <c r="E2017" i="45"/>
  <c r="D2017" i="45"/>
  <c r="H2016" i="45"/>
  <c r="G2016" i="45"/>
  <c r="F2016" i="45"/>
  <c r="E2016" i="45"/>
  <c r="D2016" i="45"/>
  <c r="H2015" i="45"/>
  <c r="G2015" i="45"/>
  <c r="F2015" i="45"/>
  <c r="E2015" i="45"/>
  <c r="D2015" i="45"/>
  <c r="H2014" i="45"/>
  <c r="G2014" i="45"/>
  <c r="F2014" i="45"/>
  <c r="E2014" i="45"/>
  <c r="D2014" i="45"/>
  <c r="H2013" i="45"/>
  <c r="G2013" i="45"/>
  <c r="F2013" i="45"/>
  <c r="E2013" i="45"/>
  <c r="D2013" i="45"/>
  <c r="H2012" i="45"/>
  <c r="G2012" i="45"/>
  <c r="F2012" i="45"/>
  <c r="E2012" i="45"/>
  <c r="D2012" i="45"/>
  <c r="H2011" i="45"/>
  <c r="G2011" i="45"/>
  <c r="F2011" i="45"/>
  <c r="E2011" i="45"/>
  <c r="D2011" i="45"/>
  <c r="H2010" i="45"/>
  <c r="G2010" i="45"/>
  <c r="F2010" i="45"/>
  <c r="E2010" i="45"/>
  <c r="D2010" i="45"/>
  <c r="H2009" i="45"/>
  <c r="G2009" i="45"/>
  <c r="F2009" i="45"/>
  <c r="E2009" i="45"/>
  <c r="D2009" i="45"/>
  <c r="H2008" i="45"/>
  <c r="G2008" i="45"/>
  <c r="F2008" i="45"/>
  <c r="E2008" i="45"/>
  <c r="D2008" i="45"/>
  <c r="H2007" i="45"/>
  <c r="G2007" i="45"/>
  <c r="F2007" i="45"/>
  <c r="E2007" i="45"/>
  <c r="D2007" i="45"/>
  <c r="H2006" i="45"/>
  <c r="G2006" i="45"/>
  <c r="F2006" i="45"/>
  <c r="E2006" i="45"/>
  <c r="D2006" i="45"/>
  <c r="H2005" i="45"/>
  <c r="G2005" i="45"/>
  <c r="F2005" i="45"/>
  <c r="E2005" i="45"/>
  <c r="D2005" i="45"/>
  <c r="H2004" i="45"/>
  <c r="G2004" i="45"/>
  <c r="F2004" i="45"/>
  <c r="E2004" i="45"/>
  <c r="D2004" i="45"/>
  <c r="H2003" i="45"/>
  <c r="G2003" i="45"/>
  <c r="F2003" i="45"/>
  <c r="E2003" i="45"/>
  <c r="D2003" i="45"/>
  <c r="H2002" i="45"/>
  <c r="G2002" i="45"/>
  <c r="F2002" i="45"/>
  <c r="E2002" i="45"/>
  <c r="D2002" i="45"/>
  <c r="H2001" i="45"/>
  <c r="G2001" i="45"/>
  <c r="F2001" i="45"/>
  <c r="E2001" i="45"/>
  <c r="D2001" i="45"/>
  <c r="H2000" i="45"/>
  <c r="G2000" i="45"/>
  <c r="F2000" i="45"/>
  <c r="E2000" i="45"/>
  <c r="D2000" i="45"/>
  <c r="H1999" i="45"/>
  <c r="G1999" i="45"/>
  <c r="F1999" i="45"/>
  <c r="E1999" i="45"/>
  <c r="D1999" i="45"/>
  <c r="H1998" i="45"/>
  <c r="G1998" i="45"/>
  <c r="F1998" i="45"/>
  <c r="E1998" i="45"/>
  <c r="D1998" i="45"/>
  <c r="H1997" i="45"/>
  <c r="G1997" i="45"/>
  <c r="F1997" i="45"/>
  <c r="E1997" i="45"/>
  <c r="D1997" i="45"/>
  <c r="H1996" i="45"/>
  <c r="G1996" i="45"/>
  <c r="F1996" i="45"/>
  <c r="E1996" i="45"/>
  <c r="D1996" i="45"/>
  <c r="H1995" i="45"/>
  <c r="G1995" i="45"/>
  <c r="F1995" i="45"/>
  <c r="E1995" i="45"/>
  <c r="D1995" i="45"/>
  <c r="H1994" i="45"/>
  <c r="G1994" i="45"/>
  <c r="F1994" i="45"/>
  <c r="E1994" i="45"/>
  <c r="D1994" i="45"/>
  <c r="H1993" i="45"/>
  <c r="G1993" i="45"/>
  <c r="F1993" i="45"/>
  <c r="E1993" i="45"/>
  <c r="D1993" i="45"/>
  <c r="H1992" i="45"/>
  <c r="G1992" i="45"/>
  <c r="F1992" i="45"/>
  <c r="E1992" i="45"/>
  <c r="D1992" i="45"/>
  <c r="H1991" i="45"/>
  <c r="G1991" i="45"/>
  <c r="F1991" i="45"/>
  <c r="E1991" i="45"/>
  <c r="D1991" i="45"/>
  <c r="H1990" i="45"/>
  <c r="G1990" i="45"/>
  <c r="F1990" i="45"/>
  <c r="E1990" i="45"/>
  <c r="D1990" i="45"/>
  <c r="H1989" i="45"/>
  <c r="G1989" i="45"/>
  <c r="F1989" i="45"/>
  <c r="E1989" i="45"/>
  <c r="D1989" i="45"/>
  <c r="H1988" i="45"/>
  <c r="G1988" i="45"/>
  <c r="F1988" i="45"/>
  <c r="E1988" i="45"/>
  <c r="D1988" i="45"/>
  <c r="H1987" i="45"/>
  <c r="G1987" i="45"/>
  <c r="F1987" i="45"/>
  <c r="E1987" i="45"/>
  <c r="D1987" i="45"/>
  <c r="H1986" i="45"/>
  <c r="G1986" i="45"/>
  <c r="F1986" i="45"/>
  <c r="E1986" i="45"/>
  <c r="D1986" i="45"/>
  <c r="H1985" i="45"/>
  <c r="G1985" i="45"/>
  <c r="F1985" i="45"/>
  <c r="E1985" i="45"/>
  <c r="D1985" i="45"/>
  <c r="H1984" i="45"/>
  <c r="G1984" i="45"/>
  <c r="F1984" i="45"/>
  <c r="E1984" i="45"/>
  <c r="D1984" i="45"/>
  <c r="H1983" i="45"/>
  <c r="G1983" i="45"/>
  <c r="F1983" i="45"/>
  <c r="E1983" i="45"/>
  <c r="D1983" i="45"/>
  <c r="H1982" i="45"/>
  <c r="G1982" i="45"/>
  <c r="F1982" i="45"/>
  <c r="E1982" i="45"/>
  <c r="D1982" i="45"/>
  <c r="H1981" i="45"/>
  <c r="G1981" i="45"/>
  <c r="F1981" i="45"/>
  <c r="E1981" i="45"/>
  <c r="D1981" i="45"/>
  <c r="H1980" i="45"/>
  <c r="G1980" i="45"/>
  <c r="F1980" i="45"/>
  <c r="E1980" i="45"/>
  <c r="D1980" i="45"/>
  <c r="H1979" i="45"/>
  <c r="G1979" i="45"/>
  <c r="F1979" i="45"/>
  <c r="E1979" i="45"/>
  <c r="D1979" i="45"/>
  <c r="H1978" i="45"/>
  <c r="G1978" i="45"/>
  <c r="F1978" i="45"/>
  <c r="E1978" i="45"/>
  <c r="D1978" i="45"/>
  <c r="H1977" i="45"/>
  <c r="G1977" i="45"/>
  <c r="F1977" i="45"/>
  <c r="E1977" i="45"/>
  <c r="D1977" i="45"/>
  <c r="H1976" i="45"/>
  <c r="G1976" i="45"/>
  <c r="F1976" i="45"/>
  <c r="E1976" i="45"/>
  <c r="D1976" i="45"/>
  <c r="H1975" i="45"/>
  <c r="G1975" i="45"/>
  <c r="F1975" i="45"/>
  <c r="E1975" i="45"/>
  <c r="D1975" i="45"/>
  <c r="H1974" i="45"/>
  <c r="G1974" i="45"/>
  <c r="F1974" i="45"/>
  <c r="E1974" i="45"/>
  <c r="D1974" i="45"/>
  <c r="H1973" i="45"/>
  <c r="G1973" i="45"/>
  <c r="F1973" i="45"/>
  <c r="E1973" i="45"/>
  <c r="D1973" i="45"/>
  <c r="H1972" i="45"/>
  <c r="G1972" i="45"/>
  <c r="F1972" i="45"/>
  <c r="E1972" i="45"/>
  <c r="D1972" i="45"/>
  <c r="H1971" i="45"/>
  <c r="G1971" i="45"/>
  <c r="F1971" i="45"/>
  <c r="E1971" i="45"/>
  <c r="D1971" i="45"/>
  <c r="H1970" i="45"/>
  <c r="G1970" i="45"/>
  <c r="F1970" i="45"/>
  <c r="E1970" i="45"/>
  <c r="D1970" i="45"/>
  <c r="H1969" i="45"/>
  <c r="G1969" i="45"/>
  <c r="F1969" i="45"/>
  <c r="E1969" i="45"/>
  <c r="D1969" i="45"/>
  <c r="H1968" i="45"/>
  <c r="G1968" i="45"/>
  <c r="F1968" i="45"/>
  <c r="E1968" i="45"/>
  <c r="D1968" i="45"/>
  <c r="H1967" i="45"/>
  <c r="G1967" i="45"/>
  <c r="F1967" i="45"/>
  <c r="E1967" i="45"/>
  <c r="D1967" i="45"/>
  <c r="H1966" i="45"/>
  <c r="G1966" i="45"/>
  <c r="F1966" i="45"/>
  <c r="E1966" i="45"/>
  <c r="D1966" i="45"/>
  <c r="H1965" i="45"/>
  <c r="G1965" i="45"/>
  <c r="F1965" i="45"/>
  <c r="E1965" i="45"/>
  <c r="D1965" i="45"/>
  <c r="H1964" i="45"/>
  <c r="G1964" i="45"/>
  <c r="F1964" i="45"/>
  <c r="E1964" i="45"/>
  <c r="D1964" i="45"/>
  <c r="H1963" i="45"/>
  <c r="G1963" i="45"/>
  <c r="F1963" i="45"/>
  <c r="E1963" i="45"/>
  <c r="D1963" i="45"/>
  <c r="H1962" i="45"/>
  <c r="G1962" i="45"/>
  <c r="F1962" i="45"/>
  <c r="E1962" i="45"/>
  <c r="D1962" i="45"/>
  <c r="H1961" i="45"/>
  <c r="G1961" i="45"/>
  <c r="F1961" i="45"/>
  <c r="E1961" i="45"/>
  <c r="D1961" i="45"/>
  <c r="H1960" i="45"/>
  <c r="G1960" i="45"/>
  <c r="F1960" i="45"/>
  <c r="E1960" i="45"/>
  <c r="D1960" i="45"/>
  <c r="H1959" i="45"/>
  <c r="G1959" i="45"/>
  <c r="F1959" i="45"/>
  <c r="E1959" i="45"/>
  <c r="D1959" i="45"/>
  <c r="H1958" i="45"/>
  <c r="G1958" i="45"/>
  <c r="F1958" i="45"/>
  <c r="E1958" i="45"/>
  <c r="D1958" i="45"/>
  <c r="H1957" i="45"/>
  <c r="G1957" i="45"/>
  <c r="F1957" i="45"/>
  <c r="E1957" i="45"/>
  <c r="D1957" i="45"/>
  <c r="H1956" i="45"/>
  <c r="G1956" i="45"/>
  <c r="F1956" i="45"/>
  <c r="E1956" i="45"/>
  <c r="D1956" i="45"/>
  <c r="H1955" i="45"/>
  <c r="G1955" i="45"/>
  <c r="F1955" i="45"/>
  <c r="E1955" i="45"/>
  <c r="D1955" i="45"/>
  <c r="H1954" i="45"/>
  <c r="G1954" i="45"/>
  <c r="F1954" i="45"/>
  <c r="E1954" i="45"/>
  <c r="D1954" i="45"/>
  <c r="H1953" i="45"/>
  <c r="G1953" i="45"/>
  <c r="F1953" i="45"/>
  <c r="E1953" i="45"/>
  <c r="D1953" i="45"/>
  <c r="H1952" i="45"/>
  <c r="G1952" i="45"/>
  <c r="F1952" i="45"/>
  <c r="E1952" i="45"/>
  <c r="D1952" i="45"/>
  <c r="H1951" i="45"/>
  <c r="G1951" i="45"/>
  <c r="F1951" i="45"/>
  <c r="E1951" i="45"/>
  <c r="D1951" i="45"/>
  <c r="H1950" i="45"/>
  <c r="G1950" i="45"/>
  <c r="F1950" i="45"/>
  <c r="E1950" i="45"/>
  <c r="D1950" i="45"/>
  <c r="H1949" i="45"/>
  <c r="G1949" i="45"/>
  <c r="F1949" i="45"/>
  <c r="E1949" i="45"/>
  <c r="D1949" i="45"/>
  <c r="H1948" i="45"/>
  <c r="G1948" i="45"/>
  <c r="F1948" i="45"/>
  <c r="E1948" i="45"/>
  <c r="D1948" i="45"/>
  <c r="H1947" i="45"/>
  <c r="G1947" i="45"/>
  <c r="F1947" i="45"/>
  <c r="E1947" i="45"/>
  <c r="D1947" i="45"/>
  <c r="H1946" i="45"/>
  <c r="G1946" i="45"/>
  <c r="F1946" i="45"/>
  <c r="E1946" i="45"/>
  <c r="D1946" i="45"/>
  <c r="H1945" i="45"/>
  <c r="G1945" i="45"/>
  <c r="F1945" i="45"/>
  <c r="E1945" i="45"/>
  <c r="D1945" i="45"/>
  <c r="H1944" i="45"/>
  <c r="G1944" i="45"/>
  <c r="F1944" i="45"/>
  <c r="E1944" i="45"/>
  <c r="D1944" i="45"/>
  <c r="H1943" i="45"/>
  <c r="G1943" i="45"/>
  <c r="F1943" i="45"/>
  <c r="E1943" i="45"/>
  <c r="D1943" i="45"/>
  <c r="H1942" i="45"/>
  <c r="G1942" i="45"/>
  <c r="F1942" i="45"/>
  <c r="E1942" i="45"/>
  <c r="D1942" i="45"/>
  <c r="H1941" i="45"/>
  <c r="G1941" i="45"/>
  <c r="F1941" i="45"/>
  <c r="E1941" i="45"/>
  <c r="D1941" i="45"/>
  <c r="H1940" i="45"/>
  <c r="G1940" i="45"/>
  <c r="F1940" i="45"/>
  <c r="E1940" i="45"/>
  <c r="D1940" i="45"/>
  <c r="H1939" i="45"/>
  <c r="G1939" i="45"/>
  <c r="F1939" i="45"/>
  <c r="E1939" i="45"/>
  <c r="D1939" i="45"/>
  <c r="H1938" i="45"/>
  <c r="G1938" i="45"/>
  <c r="F1938" i="45"/>
  <c r="E1938" i="45"/>
  <c r="D1938" i="45"/>
  <c r="H1937" i="45"/>
  <c r="G1937" i="45"/>
  <c r="F1937" i="45"/>
  <c r="E1937" i="45"/>
  <c r="D1937" i="45"/>
  <c r="H1936" i="45"/>
  <c r="G1936" i="45"/>
  <c r="F1936" i="45"/>
  <c r="E1936" i="45"/>
  <c r="D1936" i="45"/>
  <c r="H1935" i="45"/>
  <c r="G1935" i="45"/>
  <c r="F1935" i="45"/>
  <c r="E1935" i="45"/>
  <c r="D1935" i="45"/>
  <c r="H1934" i="45"/>
  <c r="G1934" i="45"/>
  <c r="F1934" i="45"/>
  <c r="E1934" i="45"/>
  <c r="D1934" i="45"/>
  <c r="H1933" i="45"/>
  <c r="G1933" i="45"/>
  <c r="F1933" i="45"/>
  <c r="E1933" i="45"/>
  <c r="D1933" i="45"/>
  <c r="H1932" i="45"/>
  <c r="G1932" i="45"/>
  <c r="F1932" i="45"/>
  <c r="E1932" i="45"/>
  <c r="D1932" i="45"/>
  <c r="H1931" i="45"/>
  <c r="G1931" i="45"/>
  <c r="F1931" i="45"/>
  <c r="E1931" i="45"/>
  <c r="D1931" i="45"/>
  <c r="H1930" i="45"/>
  <c r="G1930" i="45"/>
  <c r="F1930" i="45"/>
  <c r="E1930" i="45"/>
  <c r="D1930" i="45"/>
  <c r="H1929" i="45"/>
  <c r="G1929" i="45"/>
  <c r="F1929" i="45"/>
  <c r="E1929" i="45"/>
  <c r="D1929" i="45"/>
  <c r="H1928" i="45"/>
  <c r="G1928" i="45"/>
  <c r="F1928" i="45"/>
  <c r="E1928" i="45"/>
  <c r="D1928" i="45"/>
  <c r="H1927" i="45"/>
  <c r="G1927" i="45"/>
  <c r="F1927" i="45"/>
  <c r="E1927" i="45"/>
  <c r="D1927" i="45"/>
  <c r="H1926" i="45"/>
  <c r="G1926" i="45"/>
  <c r="F1926" i="45"/>
  <c r="E1926" i="45"/>
  <c r="D1926" i="45"/>
  <c r="H1925" i="45"/>
  <c r="G1925" i="45"/>
  <c r="F1925" i="45"/>
  <c r="E1925" i="45"/>
  <c r="D1925" i="45"/>
  <c r="H1924" i="45"/>
  <c r="G1924" i="45"/>
  <c r="F1924" i="45"/>
  <c r="E1924" i="45"/>
  <c r="D1924" i="45"/>
  <c r="H1923" i="45"/>
  <c r="G1923" i="45"/>
  <c r="F1923" i="45"/>
  <c r="E1923" i="45"/>
  <c r="D1923" i="45"/>
  <c r="H1922" i="45"/>
  <c r="G1922" i="45"/>
  <c r="F1922" i="45"/>
  <c r="E1922" i="45"/>
  <c r="D1922" i="45"/>
  <c r="H1921" i="45"/>
  <c r="G1921" i="45"/>
  <c r="F1921" i="45"/>
  <c r="E1921" i="45"/>
  <c r="D1921" i="45"/>
  <c r="H1920" i="45"/>
  <c r="G1920" i="45"/>
  <c r="F1920" i="45"/>
  <c r="E1920" i="45"/>
  <c r="D1920" i="45"/>
  <c r="H1919" i="45"/>
  <c r="G1919" i="45"/>
  <c r="F1919" i="45"/>
  <c r="E1919" i="45"/>
  <c r="D1919" i="45"/>
  <c r="H1918" i="45"/>
  <c r="G1918" i="45"/>
  <c r="F1918" i="45"/>
  <c r="E1918" i="45"/>
  <c r="D1918" i="45"/>
  <c r="H1917" i="45"/>
  <c r="G1917" i="45"/>
  <c r="F1917" i="45"/>
  <c r="E1917" i="45"/>
  <c r="D1917" i="45"/>
  <c r="H1916" i="45"/>
  <c r="G1916" i="45"/>
  <c r="F1916" i="45"/>
  <c r="E1916" i="45"/>
  <c r="D1916" i="45"/>
  <c r="H1915" i="45"/>
  <c r="G1915" i="45"/>
  <c r="F1915" i="45"/>
  <c r="E1915" i="45"/>
  <c r="D1915" i="45"/>
  <c r="H1914" i="45"/>
  <c r="G1914" i="45"/>
  <c r="F1914" i="45"/>
  <c r="E1914" i="45"/>
  <c r="D1914" i="45"/>
  <c r="H1913" i="45"/>
  <c r="G1913" i="45"/>
  <c r="F1913" i="45"/>
  <c r="E1913" i="45"/>
  <c r="D1913" i="45"/>
  <c r="H1912" i="45"/>
  <c r="G1912" i="45"/>
  <c r="F1912" i="45"/>
  <c r="E1912" i="45"/>
  <c r="D1912" i="45"/>
  <c r="H1911" i="45"/>
  <c r="G1911" i="45"/>
  <c r="F1911" i="45"/>
  <c r="E1911" i="45"/>
  <c r="D1911" i="45"/>
  <c r="H1910" i="45"/>
  <c r="G1910" i="45"/>
  <c r="F1910" i="45"/>
  <c r="E1910" i="45"/>
  <c r="D1910" i="45"/>
  <c r="H1909" i="45"/>
  <c r="G1909" i="45"/>
  <c r="F1909" i="45"/>
  <c r="E1909" i="45"/>
  <c r="D1909" i="45"/>
  <c r="H1908" i="45"/>
  <c r="G1908" i="45"/>
  <c r="F1908" i="45"/>
  <c r="E1908" i="45"/>
  <c r="D1908" i="45"/>
  <c r="H1907" i="45"/>
  <c r="G1907" i="45"/>
  <c r="F1907" i="45"/>
  <c r="E1907" i="45"/>
  <c r="D1907" i="45"/>
  <c r="H1906" i="45"/>
  <c r="G1906" i="45"/>
  <c r="F1906" i="45"/>
  <c r="E1906" i="45"/>
  <c r="D1906" i="45"/>
  <c r="H1905" i="45"/>
  <c r="G1905" i="45"/>
  <c r="F1905" i="45"/>
  <c r="E1905" i="45"/>
  <c r="D1905" i="45"/>
  <c r="H1904" i="45"/>
  <c r="G1904" i="45"/>
  <c r="F1904" i="45"/>
  <c r="E1904" i="45"/>
  <c r="D1904" i="45"/>
  <c r="H1903" i="45"/>
  <c r="G1903" i="45"/>
  <c r="F1903" i="45"/>
  <c r="E1903" i="45"/>
  <c r="D1903" i="45"/>
  <c r="H1902" i="45"/>
  <c r="G1902" i="45"/>
  <c r="F1902" i="45"/>
  <c r="E1902" i="45"/>
  <c r="D1902" i="45"/>
  <c r="H1901" i="45"/>
  <c r="G1901" i="45"/>
  <c r="F1901" i="45"/>
  <c r="E1901" i="45"/>
  <c r="D1901" i="45"/>
  <c r="H1900" i="45"/>
  <c r="G1900" i="45"/>
  <c r="F1900" i="45"/>
  <c r="E1900" i="45"/>
  <c r="D1900" i="45"/>
  <c r="H1899" i="45"/>
  <c r="G1899" i="45"/>
  <c r="F1899" i="45"/>
  <c r="E1899" i="45"/>
  <c r="D1899" i="45"/>
  <c r="H1898" i="45"/>
  <c r="G1898" i="45"/>
  <c r="F1898" i="45"/>
  <c r="E1898" i="45"/>
  <c r="D1898" i="45"/>
  <c r="H1897" i="45"/>
  <c r="G1897" i="45"/>
  <c r="F1897" i="45"/>
  <c r="E1897" i="45"/>
  <c r="D1897" i="45"/>
  <c r="H1896" i="45"/>
  <c r="G1896" i="45"/>
  <c r="F1896" i="45"/>
  <c r="E1896" i="45"/>
  <c r="D1896" i="45"/>
  <c r="H1895" i="45"/>
  <c r="G1895" i="45"/>
  <c r="F1895" i="45"/>
  <c r="E1895" i="45"/>
  <c r="D1895" i="45"/>
  <c r="H1894" i="45"/>
  <c r="G1894" i="45"/>
  <c r="F1894" i="45"/>
  <c r="E1894" i="45"/>
  <c r="D1894" i="45"/>
  <c r="H1893" i="45"/>
  <c r="G1893" i="45"/>
  <c r="F1893" i="45"/>
  <c r="E1893" i="45"/>
  <c r="D1893" i="45"/>
  <c r="H1892" i="45"/>
  <c r="G1892" i="45"/>
  <c r="F1892" i="45"/>
  <c r="E1892" i="45"/>
  <c r="D1892" i="45"/>
  <c r="H1891" i="45"/>
  <c r="G1891" i="45"/>
  <c r="F1891" i="45"/>
  <c r="E1891" i="45"/>
  <c r="D1891" i="45"/>
  <c r="H1890" i="45"/>
  <c r="G1890" i="45"/>
  <c r="F1890" i="45"/>
  <c r="E1890" i="45"/>
  <c r="D1890" i="45"/>
  <c r="H1889" i="45"/>
  <c r="G1889" i="45"/>
  <c r="F1889" i="45"/>
  <c r="E1889" i="45"/>
  <c r="D1889" i="45"/>
  <c r="H1888" i="45"/>
  <c r="G1888" i="45"/>
  <c r="F1888" i="45"/>
  <c r="E1888" i="45"/>
  <c r="D1888" i="45"/>
  <c r="H1887" i="45"/>
  <c r="G1887" i="45"/>
  <c r="F1887" i="45"/>
  <c r="E1887" i="45"/>
  <c r="D1887" i="45"/>
  <c r="H1886" i="45"/>
  <c r="G1886" i="45"/>
  <c r="F1886" i="45"/>
  <c r="E1886" i="45"/>
  <c r="D1886" i="45"/>
  <c r="H1885" i="45"/>
  <c r="G1885" i="45"/>
  <c r="F1885" i="45"/>
  <c r="E1885" i="45"/>
  <c r="D1885" i="45"/>
  <c r="H1884" i="45"/>
  <c r="G1884" i="45"/>
  <c r="F1884" i="45"/>
  <c r="E1884" i="45"/>
  <c r="D1884" i="45"/>
  <c r="H1883" i="45"/>
  <c r="G1883" i="45"/>
  <c r="F1883" i="45"/>
  <c r="E1883" i="45"/>
  <c r="D1883" i="45"/>
  <c r="H1882" i="45"/>
  <c r="G1882" i="45"/>
  <c r="F1882" i="45"/>
  <c r="E1882" i="45"/>
  <c r="D1882" i="45"/>
  <c r="H1881" i="45"/>
  <c r="G1881" i="45"/>
  <c r="F1881" i="45"/>
  <c r="E1881" i="45"/>
  <c r="D1881" i="45"/>
  <c r="H1880" i="45"/>
  <c r="G1880" i="45"/>
  <c r="F1880" i="45"/>
  <c r="E1880" i="45"/>
  <c r="D1880" i="45"/>
  <c r="H1879" i="45"/>
  <c r="G1879" i="45"/>
  <c r="F1879" i="45"/>
  <c r="E1879" i="45"/>
  <c r="D1879" i="45"/>
  <c r="H1878" i="45"/>
  <c r="G1878" i="45"/>
  <c r="F1878" i="45"/>
  <c r="E1878" i="45"/>
  <c r="D1878" i="45"/>
  <c r="H1877" i="45"/>
  <c r="G1877" i="45"/>
  <c r="F1877" i="45"/>
  <c r="E1877" i="45"/>
  <c r="D1877" i="45"/>
  <c r="H1876" i="45"/>
  <c r="G1876" i="45"/>
  <c r="F1876" i="45"/>
  <c r="E1876" i="45"/>
  <c r="D1876" i="45"/>
  <c r="H1875" i="45"/>
  <c r="G1875" i="45"/>
  <c r="F1875" i="45"/>
  <c r="E1875" i="45"/>
  <c r="D1875" i="45"/>
  <c r="H1874" i="45"/>
  <c r="G1874" i="45"/>
  <c r="F1874" i="45"/>
  <c r="E1874" i="45"/>
  <c r="D1874" i="45"/>
  <c r="H1873" i="45"/>
  <c r="G1873" i="45"/>
  <c r="F1873" i="45"/>
  <c r="E1873" i="45"/>
  <c r="D1873" i="45"/>
  <c r="H1872" i="45"/>
  <c r="G1872" i="45"/>
  <c r="F1872" i="45"/>
  <c r="E1872" i="45"/>
  <c r="D1872" i="45"/>
  <c r="H1871" i="45"/>
  <c r="G1871" i="45"/>
  <c r="F1871" i="45"/>
  <c r="E1871" i="45"/>
  <c r="D1871" i="45"/>
  <c r="H1870" i="45"/>
  <c r="G1870" i="45"/>
  <c r="F1870" i="45"/>
  <c r="E1870" i="45"/>
  <c r="D1870" i="45"/>
  <c r="H1869" i="45"/>
  <c r="G1869" i="45"/>
  <c r="F1869" i="45"/>
  <c r="E1869" i="45"/>
  <c r="D1869" i="45"/>
  <c r="H1868" i="45"/>
  <c r="G1868" i="45"/>
  <c r="F1868" i="45"/>
  <c r="E1868" i="45"/>
  <c r="D1868" i="45"/>
  <c r="H1867" i="45"/>
  <c r="G1867" i="45"/>
  <c r="F1867" i="45"/>
  <c r="E1867" i="45"/>
  <c r="D1867" i="45"/>
  <c r="H1866" i="45"/>
  <c r="G1866" i="45"/>
  <c r="F1866" i="45"/>
  <c r="E1866" i="45"/>
  <c r="D1866" i="45"/>
  <c r="H1865" i="45"/>
  <c r="G1865" i="45"/>
  <c r="F1865" i="45"/>
  <c r="E1865" i="45"/>
  <c r="D1865" i="45"/>
  <c r="H1864" i="45"/>
  <c r="G1864" i="45"/>
  <c r="F1864" i="45"/>
  <c r="E1864" i="45"/>
  <c r="D1864" i="45"/>
  <c r="H1863" i="45"/>
  <c r="G1863" i="45"/>
  <c r="F1863" i="45"/>
  <c r="E1863" i="45"/>
  <c r="D1863" i="45"/>
  <c r="H1862" i="45"/>
  <c r="G1862" i="45"/>
  <c r="F1862" i="45"/>
  <c r="E1862" i="45"/>
  <c r="D1862" i="45"/>
  <c r="H1861" i="45"/>
  <c r="G1861" i="45"/>
  <c r="F1861" i="45"/>
  <c r="E1861" i="45"/>
  <c r="D1861" i="45"/>
  <c r="H1860" i="45"/>
  <c r="G1860" i="45"/>
  <c r="F1860" i="45"/>
  <c r="E1860" i="45"/>
  <c r="D1860" i="45"/>
  <c r="H1859" i="45"/>
  <c r="G1859" i="45"/>
  <c r="F1859" i="45"/>
  <c r="E1859" i="45"/>
  <c r="D1859" i="45"/>
  <c r="H1858" i="45"/>
  <c r="G1858" i="45"/>
  <c r="F1858" i="45"/>
  <c r="E1858" i="45"/>
  <c r="D1858" i="45"/>
  <c r="H1857" i="45"/>
  <c r="G1857" i="45"/>
  <c r="F1857" i="45"/>
  <c r="E1857" i="45"/>
  <c r="D1857" i="45"/>
  <c r="H1856" i="45"/>
  <c r="G1856" i="45"/>
  <c r="F1856" i="45"/>
  <c r="E1856" i="45"/>
  <c r="D1856" i="45"/>
  <c r="H1855" i="45"/>
  <c r="G1855" i="45"/>
  <c r="F1855" i="45"/>
  <c r="E1855" i="45"/>
  <c r="D1855" i="45"/>
  <c r="H1854" i="45"/>
  <c r="G1854" i="45"/>
  <c r="F1854" i="45"/>
  <c r="E1854" i="45"/>
  <c r="D1854" i="45"/>
  <c r="H1853" i="45"/>
  <c r="G1853" i="45"/>
  <c r="F1853" i="45"/>
  <c r="E1853" i="45"/>
  <c r="D1853" i="45"/>
  <c r="H1852" i="45"/>
  <c r="G1852" i="45"/>
  <c r="F1852" i="45"/>
  <c r="E1852" i="45"/>
  <c r="D1852" i="45"/>
  <c r="H1851" i="45"/>
  <c r="G1851" i="45"/>
  <c r="F1851" i="45"/>
  <c r="E1851" i="45"/>
  <c r="D1851" i="45"/>
  <c r="H1850" i="45"/>
  <c r="G1850" i="45"/>
  <c r="F1850" i="45"/>
  <c r="E1850" i="45"/>
  <c r="D1850" i="45"/>
  <c r="H1849" i="45"/>
  <c r="G1849" i="45"/>
  <c r="F1849" i="45"/>
  <c r="E1849" i="45"/>
  <c r="D1849" i="45"/>
  <c r="H1848" i="45"/>
  <c r="G1848" i="45"/>
  <c r="F1848" i="45"/>
  <c r="E1848" i="45"/>
  <c r="D1848" i="45"/>
  <c r="H1847" i="45"/>
  <c r="G1847" i="45"/>
  <c r="F1847" i="45"/>
  <c r="E1847" i="45"/>
  <c r="D1847" i="45"/>
  <c r="H1846" i="45"/>
  <c r="G1846" i="45"/>
  <c r="F1846" i="45"/>
  <c r="E1846" i="45"/>
  <c r="D1846" i="45"/>
  <c r="H1845" i="45"/>
  <c r="G1845" i="45"/>
  <c r="F1845" i="45"/>
  <c r="E1845" i="45"/>
  <c r="D1845" i="45"/>
  <c r="H1844" i="45"/>
  <c r="G1844" i="45"/>
  <c r="F1844" i="45"/>
  <c r="E1844" i="45"/>
  <c r="D1844" i="45"/>
  <c r="H1843" i="45"/>
  <c r="G1843" i="45"/>
  <c r="F1843" i="45"/>
  <c r="E1843" i="45"/>
  <c r="D1843" i="45"/>
  <c r="H1842" i="45"/>
  <c r="G1842" i="45"/>
  <c r="F1842" i="45"/>
  <c r="E1842" i="45"/>
  <c r="D1842" i="45"/>
  <c r="H1841" i="45"/>
  <c r="G1841" i="45"/>
  <c r="F1841" i="45"/>
  <c r="E1841" i="45"/>
  <c r="D1841" i="45"/>
  <c r="H1840" i="45"/>
  <c r="G1840" i="45"/>
  <c r="F1840" i="45"/>
  <c r="E1840" i="45"/>
  <c r="D1840" i="45"/>
  <c r="H1839" i="45"/>
  <c r="G1839" i="45"/>
  <c r="F1839" i="45"/>
  <c r="E1839" i="45"/>
  <c r="D1839" i="45"/>
  <c r="H1838" i="45"/>
  <c r="G1838" i="45"/>
  <c r="F1838" i="45"/>
  <c r="E1838" i="45"/>
  <c r="D1838" i="45"/>
  <c r="H1837" i="45"/>
  <c r="G1837" i="45"/>
  <c r="F1837" i="45"/>
  <c r="E1837" i="45"/>
  <c r="D1837" i="45"/>
  <c r="H1836" i="45"/>
  <c r="G1836" i="45"/>
  <c r="F1836" i="45"/>
  <c r="E1836" i="45"/>
  <c r="D1836" i="45"/>
  <c r="H1835" i="45"/>
  <c r="G1835" i="45"/>
  <c r="F1835" i="45"/>
  <c r="E1835" i="45"/>
  <c r="D1835" i="45"/>
  <c r="H1834" i="45"/>
  <c r="G1834" i="45"/>
  <c r="F1834" i="45"/>
  <c r="E1834" i="45"/>
  <c r="D1834" i="45"/>
  <c r="H1833" i="45"/>
  <c r="G1833" i="45"/>
  <c r="F1833" i="45"/>
  <c r="E1833" i="45"/>
  <c r="D1833" i="45"/>
  <c r="H1832" i="45"/>
  <c r="G1832" i="45"/>
  <c r="F1832" i="45"/>
  <c r="E1832" i="45"/>
  <c r="D1832" i="45"/>
  <c r="H1831" i="45"/>
  <c r="G1831" i="45"/>
  <c r="F1831" i="45"/>
  <c r="E1831" i="45"/>
  <c r="D1831" i="45"/>
  <c r="H1830" i="45"/>
  <c r="G1830" i="45"/>
  <c r="F1830" i="45"/>
  <c r="E1830" i="45"/>
  <c r="D1830" i="45"/>
  <c r="H1829" i="45"/>
  <c r="G1829" i="45"/>
  <c r="F1829" i="45"/>
  <c r="E1829" i="45"/>
  <c r="D1829" i="45"/>
  <c r="H1828" i="45"/>
  <c r="G1828" i="45"/>
  <c r="F1828" i="45"/>
  <c r="E1828" i="45"/>
  <c r="D1828" i="45"/>
  <c r="H1827" i="45"/>
  <c r="G1827" i="45"/>
  <c r="F1827" i="45"/>
  <c r="E1827" i="45"/>
  <c r="D1827" i="45"/>
  <c r="H1826" i="45"/>
  <c r="G1826" i="45"/>
  <c r="F1826" i="45"/>
  <c r="E1826" i="45"/>
  <c r="D1826" i="45"/>
  <c r="H1825" i="45"/>
  <c r="G1825" i="45"/>
  <c r="F1825" i="45"/>
  <c r="E1825" i="45"/>
  <c r="D1825" i="45"/>
  <c r="H1824" i="45"/>
  <c r="G1824" i="45"/>
  <c r="F1824" i="45"/>
  <c r="E1824" i="45"/>
  <c r="D1824" i="45"/>
  <c r="H1823" i="45"/>
  <c r="G1823" i="45"/>
  <c r="F1823" i="45"/>
  <c r="E1823" i="45"/>
  <c r="D1823" i="45"/>
  <c r="H1822" i="45"/>
  <c r="G1822" i="45"/>
  <c r="F1822" i="45"/>
  <c r="E1822" i="45"/>
  <c r="D1822" i="45"/>
  <c r="H1821" i="45"/>
  <c r="G1821" i="45"/>
  <c r="F1821" i="45"/>
  <c r="E1821" i="45"/>
  <c r="D1821" i="45"/>
  <c r="H1820" i="45"/>
  <c r="G1820" i="45"/>
  <c r="F1820" i="45"/>
  <c r="E1820" i="45"/>
  <c r="D1820" i="45"/>
  <c r="H1819" i="45"/>
  <c r="G1819" i="45"/>
  <c r="F1819" i="45"/>
  <c r="E1819" i="45"/>
  <c r="D1819" i="45"/>
  <c r="H1818" i="45"/>
  <c r="G1818" i="45"/>
  <c r="F1818" i="45"/>
  <c r="E1818" i="45"/>
  <c r="D1818" i="45"/>
  <c r="H1817" i="45"/>
  <c r="G1817" i="45"/>
  <c r="F1817" i="45"/>
  <c r="E1817" i="45"/>
  <c r="D1817" i="45"/>
  <c r="H1816" i="45"/>
  <c r="G1816" i="45"/>
  <c r="F1816" i="45"/>
  <c r="E1816" i="45"/>
  <c r="D1816" i="45"/>
  <c r="H1815" i="45"/>
  <c r="G1815" i="45"/>
  <c r="F1815" i="45"/>
  <c r="E1815" i="45"/>
  <c r="D1815" i="45"/>
  <c r="H1814" i="45"/>
  <c r="G1814" i="45"/>
  <c r="F1814" i="45"/>
  <c r="E1814" i="45"/>
  <c r="D1814" i="45"/>
  <c r="H1813" i="45"/>
  <c r="G1813" i="45"/>
  <c r="F1813" i="45"/>
  <c r="E1813" i="45"/>
  <c r="D1813" i="45"/>
  <c r="H1812" i="45"/>
  <c r="G1812" i="45"/>
  <c r="F1812" i="45"/>
  <c r="E1812" i="45"/>
  <c r="D1812" i="45"/>
  <c r="H1811" i="45"/>
  <c r="G1811" i="45"/>
  <c r="F1811" i="45"/>
  <c r="E1811" i="45"/>
  <c r="D1811" i="45"/>
  <c r="H1810" i="45"/>
  <c r="G1810" i="45"/>
  <c r="F1810" i="45"/>
  <c r="E1810" i="45"/>
  <c r="D1810" i="45"/>
  <c r="H1809" i="45"/>
  <c r="G1809" i="45"/>
  <c r="F1809" i="45"/>
  <c r="E1809" i="45"/>
  <c r="D1809" i="45"/>
  <c r="H1808" i="45"/>
  <c r="G1808" i="45"/>
  <c r="F1808" i="45"/>
  <c r="E1808" i="45"/>
  <c r="D1808" i="45"/>
  <c r="H1807" i="45"/>
  <c r="G1807" i="45"/>
  <c r="F1807" i="45"/>
  <c r="E1807" i="45"/>
  <c r="D1807" i="45"/>
  <c r="H1806" i="45"/>
  <c r="G1806" i="45"/>
  <c r="F1806" i="45"/>
  <c r="E1806" i="45"/>
  <c r="D1806" i="45"/>
  <c r="H1805" i="45"/>
  <c r="G1805" i="45"/>
  <c r="F1805" i="45"/>
  <c r="E1805" i="45"/>
  <c r="D1805" i="45"/>
  <c r="H1804" i="45"/>
  <c r="G1804" i="45"/>
  <c r="F1804" i="45"/>
  <c r="E1804" i="45"/>
  <c r="D1804" i="45"/>
  <c r="H1803" i="45"/>
  <c r="G1803" i="45"/>
  <c r="F1803" i="45"/>
  <c r="E1803" i="45"/>
  <c r="D1803" i="45"/>
  <c r="H1802" i="45"/>
  <c r="G1802" i="45"/>
  <c r="F1802" i="45"/>
  <c r="E1802" i="45"/>
  <c r="D1802" i="45"/>
  <c r="H1801" i="45"/>
  <c r="G1801" i="45"/>
  <c r="F1801" i="45"/>
  <c r="E1801" i="45"/>
  <c r="D1801" i="45"/>
  <c r="H1800" i="45"/>
  <c r="G1800" i="45"/>
  <c r="F1800" i="45"/>
  <c r="E1800" i="45"/>
  <c r="D1800" i="45"/>
  <c r="H1799" i="45"/>
  <c r="G1799" i="45"/>
  <c r="F1799" i="45"/>
  <c r="E1799" i="45"/>
  <c r="D1799" i="45"/>
  <c r="H1798" i="45"/>
  <c r="G1798" i="45"/>
  <c r="F1798" i="45"/>
  <c r="E1798" i="45"/>
  <c r="D1798" i="45"/>
  <c r="H1797" i="45"/>
  <c r="G1797" i="45"/>
  <c r="F1797" i="45"/>
  <c r="E1797" i="45"/>
  <c r="D1797" i="45"/>
  <c r="H1796" i="45"/>
  <c r="G1796" i="45"/>
  <c r="F1796" i="45"/>
  <c r="E1796" i="45"/>
  <c r="D1796" i="45"/>
  <c r="H1795" i="45"/>
  <c r="G1795" i="45"/>
  <c r="F1795" i="45"/>
  <c r="E1795" i="45"/>
  <c r="D1795" i="45"/>
  <c r="H1794" i="45"/>
  <c r="G1794" i="45"/>
  <c r="F1794" i="45"/>
  <c r="E1794" i="45"/>
  <c r="D1794" i="45"/>
  <c r="H1793" i="45"/>
  <c r="G1793" i="45"/>
  <c r="F1793" i="45"/>
  <c r="E1793" i="45"/>
  <c r="D1793" i="45"/>
  <c r="H1792" i="45"/>
  <c r="G1792" i="45"/>
  <c r="F1792" i="45"/>
  <c r="E1792" i="45"/>
  <c r="D1792" i="45"/>
  <c r="H1791" i="45"/>
  <c r="G1791" i="45"/>
  <c r="F1791" i="45"/>
  <c r="E1791" i="45"/>
  <c r="D1791" i="45"/>
  <c r="H1790" i="45"/>
  <c r="G1790" i="45"/>
  <c r="F1790" i="45"/>
  <c r="E1790" i="45"/>
  <c r="D1790" i="45"/>
  <c r="H1789" i="45"/>
  <c r="G1789" i="45"/>
  <c r="F1789" i="45"/>
  <c r="E1789" i="45"/>
  <c r="D1789" i="45"/>
  <c r="H1788" i="45"/>
  <c r="G1788" i="45"/>
  <c r="F1788" i="45"/>
  <c r="E1788" i="45"/>
  <c r="D1788" i="45"/>
  <c r="H1787" i="45"/>
  <c r="G1787" i="45"/>
  <c r="F1787" i="45"/>
  <c r="E1787" i="45"/>
  <c r="D1787" i="45"/>
  <c r="H1786" i="45"/>
  <c r="G1786" i="45"/>
  <c r="F1786" i="45"/>
  <c r="E1786" i="45"/>
  <c r="D1786" i="45"/>
  <c r="H1785" i="45"/>
  <c r="G1785" i="45"/>
  <c r="F1785" i="45"/>
  <c r="E1785" i="45"/>
  <c r="D1785" i="45"/>
  <c r="H1784" i="45"/>
  <c r="G1784" i="45"/>
  <c r="F1784" i="45"/>
  <c r="E1784" i="45"/>
  <c r="D1784" i="45"/>
  <c r="H1783" i="45"/>
  <c r="G1783" i="45"/>
  <c r="F1783" i="45"/>
  <c r="E1783" i="45"/>
  <c r="D1783" i="45"/>
  <c r="H1782" i="45"/>
  <c r="G1782" i="45"/>
  <c r="F1782" i="45"/>
  <c r="E1782" i="45"/>
  <c r="D1782" i="45"/>
  <c r="H1781" i="45"/>
  <c r="G1781" i="45"/>
  <c r="F1781" i="45"/>
  <c r="E1781" i="45"/>
  <c r="D1781" i="45"/>
  <c r="H1780" i="45"/>
  <c r="G1780" i="45"/>
  <c r="F1780" i="45"/>
  <c r="E1780" i="45"/>
  <c r="D1780" i="45"/>
  <c r="H1779" i="45"/>
  <c r="G1779" i="45"/>
  <c r="F1779" i="45"/>
  <c r="E1779" i="45"/>
  <c r="D1779" i="45"/>
  <c r="H1778" i="45"/>
  <c r="G1778" i="45"/>
  <c r="F1778" i="45"/>
  <c r="E1778" i="45"/>
  <c r="D1778" i="45"/>
  <c r="H1777" i="45"/>
  <c r="G1777" i="45"/>
  <c r="F1777" i="45"/>
  <c r="E1777" i="45"/>
  <c r="D1777" i="45"/>
  <c r="H1776" i="45"/>
  <c r="G1776" i="45"/>
  <c r="F1776" i="45"/>
  <c r="E1776" i="45"/>
  <c r="D1776" i="45"/>
  <c r="H1775" i="45"/>
  <c r="G1775" i="45"/>
  <c r="F1775" i="45"/>
  <c r="E1775" i="45"/>
  <c r="D1775" i="45"/>
  <c r="H1774" i="45"/>
  <c r="G1774" i="45"/>
  <c r="F1774" i="45"/>
  <c r="E1774" i="45"/>
  <c r="D1774" i="45"/>
  <c r="H1773" i="45"/>
  <c r="G1773" i="45"/>
  <c r="F1773" i="45"/>
  <c r="E1773" i="45"/>
  <c r="D1773" i="45"/>
  <c r="H1772" i="45"/>
  <c r="G1772" i="45"/>
  <c r="F1772" i="45"/>
  <c r="E1772" i="45"/>
  <c r="D1772" i="45"/>
  <c r="H1771" i="45"/>
  <c r="G1771" i="45"/>
  <c r="F1771" i="45"/>
  <c r="E1771" i="45"/>
  <c r="D1771" i="45"/>
  <c r="H1770" i="45"/>
  <c r="G1770" i="45"/>
  <c r="F1770" i="45"/>
  <c r="E1770" i="45"/>
  <c r="D1770" i="45"/>
  <c r="H1769" i="45"/>
  <c r="G1769" i="45"/>
  <c r="F1769" i="45"/>
  <c r="E1769" i="45"/>
  <c r="D1769" i="45"/>
  <c r="H1768" i="45"/>
  <c r="G1768" i="45"/>
  <c r="F1768" i="45"/>
  <c r="E1768" i="45"/>
  <c r="D1768" i="45"/>
  <c r="H1767" i="45"/>
  <c r="G1767" i="45"/>
  <c r="F1767" i="45"/>
  <c r="E1767" i="45"/>
  <c r="D1767" i="45"/>
  <c r="H1766" i="45"/>
  <c r="G1766" i="45"/>
  <c r="F1766" i="45"/>
  <c r="E1766" i="45"/>
  <c r="D1766" i="45"/>
  <c r="H1765" i="45"/>
  <c r="G1765" i="45"/>
  <c r="F1765" i="45"/>
  <c r="E1765" i="45"/>
  <c r="D1765" i="45"/>
  <c r="H1764" i="45"/>
  <c r="G1764" i="45"/>
  <c r="F1764" i="45"/>
  <c r="E1764" i="45"/>
  <c r="D1764" i="45"/>
  <c r="H1763" i="45"/>
  <c r="G1763" i="45"/>
  <c r="F1763" i="45"/>
  <c r="E1763" i="45"/>
  <c r="D1763" i="45"/>
  <c r="H1762" i="45"/>
  <c r="G1762" i="45"/>
  <c r="F1762" i="45"/>
  <c r="E1762" i="45"/>
  <c r="D1762" i="45"/>
  <c r="H1761" i="45"/>
  <c r="G1761" i="45"/>
  <c r="F1761" i="45"/>
  <c r="E1761" i="45"/>
  <c r="D1761" i="45"/>
  <c r="H1760" i="45"/>
  <c r="G1760" i="45"/>
  <c r="F1760" i="45"/>
  <c r="E1760" i="45"/>
  <c r="D1760" i="45"/>
  <c r="H1759" i="45"/>
  <c r="G1759" i="45"/>
  <c r="F1759" i="45"/>
  <c r="E1759" i="45"/>
  <c r="D1759" i="45"/>
  <c r="H1758" i="45"/>
  <c r="G1758" i="45"/>
  <c r="F1758" i="45"/>
  <c r="E1758" i="45"/>
  <c r="D1758" i="45"/>
  <c r="H1757" i="45"/>
  <c r="G1757" i="45"/>
  <c r="F1757" i="45"/>
  <c r="E1757" i="45"/>
  <c r="D1757" i="45"/>
  <c r="H1756" i="45"/>
  <c r="G1756" i="45"/>
  <c r="F1756" i="45"/>
  <c r="E1756" i="45"/>
  <c r="D1756" i="45"/>
  <c r="H1755" i="45"/>
  <c r="G1755" i="45"/>
  <c r="F1755" i="45"/>
  <c r="E1755" i="45"/>
  <c r="D1755" i="45"/>
  <c r="H1754" i="45"/>
  <c r="G1754" i="45"/>
  <c r="F1754" i="45"/>
  <c r="E1754" i="45"/>
  <c r="D1754" i="45"/>
  <c r="H1753" i="45"/>
  <c r="G1753" i="45"/>
  <c r="F1753" i="45"/>
  <c r="E1753" i="45"/>
  <c r="D1753" i="45"/>
  <c r="H1752" i="45"/>
  <c r="G1752" i="45"/>
  <c r="F1752" i="45"/>
  <c r="E1752" i="45"/>
  <c r="D1752" i="45"/>
  <c r="H1751" i="45"/>
  <c r="G1751" i="45"/>
  <c r="F1751" i="45"/>
  <c r="E1751" i="45"/>
  <c r="D1751" i="45"/>
  <c r="H1750" i="45"/>
  <c r="G1750" i="45"/>
  <c r="F1750" i="45"/>
  <c r="E1750" i="45"/>
  <c r="D1750" i="45"/>
  <c r="H1749" i="45"/>
  <c r="G1749" i="45"/>
  <c r="F1749" i="45"/>
  <c r="E1749" i="45"/>
  <c r="D1749" i="45"/>
  <c r="H1748" i="45"/>
  <c r="G1748" i="45"/>
  <c r="F1748" i="45"/>
  <c r="E1748" i="45"/>
  <c r="D1748" i="45"/>
  <c r="H1747" i="45"/>
  <c r="G1747" i="45"/>
  <c r="F1747" i="45"/>
  <c r="E1747" i="45"/>
  <c r="D1747" i="45"/>
  <c r="H1746" i="45"/>
  <c r="G1746" i="45"/>
  <c r="F1746" i="45"/>
  <c r="E1746" i="45"/>
  <c r="D1746" i="45"/>
  <c r="H1745" i="45"/>
  <c r="G1745" i="45"/>
  <c r="F1745" i="45"/>
  <c r="E1745" i="45"/>
  <c r="D1745" i="45"/>
  <c r="H1744" i="45"/>
  <c r="G1744" i="45"/>
  <c r="F1744" i="45"/>
  <c r="E1744" i="45"/>
  <c r="D1744" i="45"/>
  <c r="H1743" i="45"/>
  <c r="G1743" i="45"/>
  <c r="F1743" i="45"/>
  <c r="E1743" i="45"/>
  <c r="D1743" i="45"/>
  <c r="H1742" i="45"/>
  <c r="G1742" i="45"/>
  <c r="F1742" i="45"/>
  <c r="E1742" i="45"/>
  <c r="D1742" i="45"/>
  <c r="H1741" i="45"/>
  <c r="G1741" i="45"/>
  <c r="F1741" i="45"/>
  <c r="E1741" i="45"/>
  <c r="D1741" i="45"/>
  <c r="H1740" i="45"/>
  <c r="G1740" i="45"/>
  <c r="F1740" i="45"/>
  <c r="E1740" i="45"/>
  <c r="D1740" i="45"/>
  <c r="H1739" i="45"/>
  <c r="G1739" i="45"/>
  <c r="F1739" i="45"/>
  <c r="E1739" i="45"/>
  <c r="D1739" i="45"/>
  <c r="H1738" i="45"/>
  <c r="G1738" i="45"/>
  <c r="F1738" i="45"/>
  <c r="E1738" i="45"/>
  <c r="D1738" i="45"/>
  <c r="H1737" i="45"/>
  <c r="G1737" i="45"/>
  <c r="F1737" i="45"/>
  <c r="E1737" i="45"/>
  <c r="D1737" i="45"/>
  <c r="H1736" i="45"/>
  <c r="G1736" i="45"/>
  <c r="F1736" i="45"/>
  <c r="E1736" i="45"/>
  <c r="D1736" i="45"/>
  <c r="H1735" i="45"/>
  <c r="G1735" i="45"/>
  <c r="F1735" i="45"/>
  <c r="E1735" i="45"/>
  <c r="D1735" i="45"/>
  <c r="H1734" i="45"/>
  <c r="G1734" i="45"/>
  <c r="F1734" i="45"/>
  <c r="E1734" i="45"/>
  <c r="D1734" i="45"/>
  <c r="H1733" i="45"/>
  <c r="G1733" i="45"/>
  <c r="F1733" i="45"/>
  <c r="E1733" i="45"/>
  <c r="D1733" i="45"/>
  <c r="H1732" i="45"/>
  <c r="G1732" i="45"/>
  <c r="F1732" i="45"/>
  <c r="E1732" i="45"/>
  <c r="D1732" i="45"/>
  <c r="H1731" i="45"/>
  <c r="G1731" i="45"/>
  <c r="F1731" i="45"/>
  <c r="E1731" i="45"/>
  <c r="D1731" i="45"/>
  <c r="H1730" i="45"/>
  <c r="G1730" i="45"/>
  <c r="F1730" i="45"/>
  <c r="E1730" i="45"/>
  <c r="D1730" i="45"/>
  <c r="H1729" i="45"/>
  <c r="G1729" i="45"/>
  <c r="F1729" i="45"/>
  <c r="E1729" i="45"/>
  <c r="D1729" i="45"/>
  <c r="H1728" i="45"/>
  <c r="G1728" i="45"/>
  <c r="F1728" i="45"/>
  <c r="E1728" i="45"/>
  <c r="D1728" i="45"/>
  <c r="H1727" i="45"/>
  <c r="G1727" i="45"/>
  <c r="F1727" i="45"/>
  <c r="E1727" i="45"/>
  <c r="D1727" i="45"/>
  <c r="H1726" i="45"/>
  <c r="G1726" i="45"/>
  <c r="F1726" i="45"/>
  <c r="E1726" i="45"/>
  <c r="D1726" i="45"/>
  <c r="H1725" i="45"/>
  <c r="G1725" i="45"/>
  <c r="F1725" i="45"/>
  <c r="E1725" i="45"/>
  <c r="D1725" i="45"/>
  <c r="H1724" i="45"/>
  <c r="G1724" i="45"/>
  <c r="F1724" i="45"/>
  <c r="E1724" i="45"/>
  <c r="D1724" i="45"/>
  <c r="H1723" i="45"/>
  <c r="G1723" i="45"/>
  <c r="F1723" i="45"/>
  <c r="E1723" i="45"/>
  <c r="D1723" i="45"/>
  <c r="H1722" i="45"/>
  <c r="G1722" i="45"/>
  <c r="F1722" i="45"/>
  <c r="E1722" i="45"/>
  <c r="D1722" i="45"/>
  <c r="H1721" i="45"/>
  <c r="G1721" i="45"/>
  <c r="F1721" i="45"/>
  <c r="E1721" i="45"/>
  <c r="D1721" i="45"/>
  <c r="H1720" i="45"/>
  <c r="G1720" i="45"/>
  <c r="F1720" i="45"/>
  <c r="E1720" i="45"/>
  <c r="D1720" i="45"/>
  <c r="H1719" i="45"/>
  <c r="G1719" i="45"/>
  <c r="F1719" i="45"/>
  <c r="E1719" i="45"/>
  <c r="D1719" i="45"/>
  <c r="H1718" i="45"/>
  <c r="G1718" i="45"/>
  <c r="F1718" i="45"/>
  <c r="E1718" i="45"/>
  <c r="D1718" i="45"/>
  <c r="H1717" i="45"/>
  <c r="G1717" i="45"/>
  <c r="F1717" i="45"/>
  <c r="E1717" i="45"/>
  <c r="D1717" i="45"/>
  <c r="H1716" i="45"/>
  <c r="G1716" i="45"/>
  <c r="F1716" i="45"/>
  <c r="E1716" i="45"/>
  <c r="D1716" i="45"/>
  <c r="H1715" i="45"/>
  <c r="G1715" i="45"/>
  <c r="F1715" i="45"/>
  <c r="E1715" i="45"/>
  <c r="D1715" i="45"/>
  <c r="H1714" i="45"/>
  <c r="G1714" i="45"/>
  <c r="F1714" i="45"/>
  <c r="E1714" i="45"/>
  <c r="D1714" i="45"/>
  <c r="H1713" i="45"/>
  <c r="G1713" i="45"/>
  <c r="F1713" i="45"/>
  <c r="E1713" i="45"/>
  <c r="D1713" i="45"/>
  <c r="H1712" i="45"/>
  <c r="G1712" i="45"/>
  <c r="F1712" i="45"/>
  <c r="E1712" i="45"/>
  <c r="D1712" i="45"/>
  <c r="H1711" i="45"/>
  <c r="G1711" i="45"/>
  <c r="F1711" i="45"/>
  <c r="E1711" i="45"/>
  <c r="D1711" i="45"/>
  <c r="H1710" i="45"/>
  <c r="G1710" i="45"/>
  <c r="F1710" i="45"/>
  <c r="E1710" i="45"/>
  <c r="D1710" i="45"/>
  <c r="H1709" i="45"/>
  <c r="G1709" i="45"/>
  <c r="F1709" i="45"/>
  <c r="E1709" i="45"/>
  <c r="D1709" i="45"/>
  <c r="H1708" i="45"/>
  <c r="G1708" i="45"/>
  <c r="F1708" i="45"/>
  <c r="E1708" i="45"/>
  <c r="D1708" i="45"/>
  <c r="H1707" i="45"/>
  <c r="G1707" i="45"/>
  <c r="F1707" i="45"/>
  <c r="E1707" i="45"/>
  <c r="D1707" i="45"/>
  <c r="H1706" i="45"/>
  <c r="G1706" i="45"/>
  <c r="F1706" i="45"/>
  <c r="E1706" i="45"/>
  <c r="D1706" i="45"/>
  <c r="H1705" i="45"/>
  <c r="G1705" i="45"/>
  <c r="F1705" i="45"/>
  <c r="E1705" i="45"/>
  <c r="D1705" i="45"/>
  <c r="H1704" i="45"/>
  <c r="G1704" i="45"/>
  <c r="F1704" i="45"/>
  <c r="E1704" i="45"/>
  <c r="D1704" i="45"/>
  <c r="H1703" i="45"/>
  <c r="G1703" i="45"/>
  <c r="F1703" i="45"/>
  <c r="E1703" i="45"/>
  <c r="D1703" i="45"/>
  <c r="H1702" i="45"/>
  <c r="G1702" i="45"/>
  <c r="F1702" i="45"/>
  <c r="E1702" i="45"/>
  <c r="D1702" i="45"/>
  <c r="H1701" i="45"/>
  <c r="G1701" i="45"/>
  <c r="F1701" i="45"/>
  <c r="E1701" i="45"/>
  <c r="D1701" i="45"/>
  <c r="H1700" i="45"/>
  <c r="G1700" i="45"/>
  <c r="F1700" i="45"/>
  <c r="E1700" i="45"/>
  <c r="D1700" i="45"/>
  <c r="H1699" i="45"/>
  <c r="G1699" i="45"/>
  <c r="F1699" i="45"/>
  <c r="E1699" i="45"/>
  <c r="D1699" i="45"/>
  <c r="H1698" i="45"/>
  <c r="G1698" i="45"/>
  <c r="F1698" i="45"/>
  <c r="E1698" i="45"/>
  <c r="D1698" i="45"/>
  <c r="H1697" i="45"/>
  <c r="G1697" i="45"/>
  <c r="F1697" i="45"/>
  <c r="E1697" i="45"/>
  <c r="D1697" i="45"/>
  <c r="H1696" i="45"/>
  <c r="G1696" i="45"/>
  <c r="F1696" i="45"/>
  <c r="E1696" i="45"/>
  <c r="D1696" i="45"/>
  <c r="H1695" i="45"/>
  <c r="G1695" i="45"/>
  <c r="F1695" i="45"/>
  <c r="E1695" i="45"/>
  <c r="D1695" i="45"/>
  <c r="H1694" i="45"/>
  <c r="G1694" i="45"/>
  <c r="F1694" i="45"/>
  <c r="E1694" i="45"/>
  <c r="D1694" i="45"/>
  <c r="H1693" i="45"/>
  <c r="G1693" i="45"/>
  <c r="F1693" i="45"/>
  <c r="E1693" i="45"/>
  <c r="D1693" i="45"/>
  <c r="H1692" i="45"/>
  <c r="G1692" i="45"/>
  <c r="F1692" i="45"/>
  <c r="E1692" i="45"/>
  <c r="D1692" i="45"/>
  <c r="H1691" i="45"/>
  <c r="G1691" i="45"/>
  <c r="F1691" i="45"/>
  <c r="E1691" i="45"/>
  <c r="D1691" i="45"/>
  <c r="H1690" i="45"/>
  <c r="G1690" i="45"/>
  <c r="F1690" i="45"/>
  <c r="E1690" i="45"/>
  <c r="D1690" i="45"/>
  <c r="H1689" i="45"/>
  <c r="G1689" i="45"/>
  <c r="F1689" i="45"/>
  <c r="E1689" i="45"/>
  <c r="D1689" i="45"/>
  <c r="H1688" i="45"/>
  <c r="G1688" i="45"/>
  <c r="F1688" i="45"/>
  <c r="E1688" i="45"/>
  <c r="D1688" i="45"/>
  <c r="H1687" i="45"/>
  <c r="G1687" i="45"/>
  <c r="F1687" i="45"/>
  <c r="E1687" i="45"/>
  <c r="D1687" i="45"/>
  <c r="H1686" i="45"/>
  <c r="G1686" i="45"/>
  <c r="F1686" i="45"/>
  <c r="E1686" i="45"/>
  <c r="D1686" i="45"/>
  <c r="H1685" i="45"/>
  <c r="G1685" i="45"/>
  <c r="F1685" i="45"/>
  <c r="E1685" i="45"/>
  <c r="D1685" i="45"/>
  <c r="H1684" i="45"/>
  <c r="G1684" i="45"/>
  <c r="F1684" i="45"/>
  <c r="E1684" i="45"/>
  <c r="D1684" i="45"/>
  <c r="H1683" i="45"/>
  <c r="G1683" i="45"/>
  <c r="F1683" i="45"/>
  <c r="E1683" i="45"/>
  <c r="D1683" i="45"/>
  <c r="H1682" i="45"/>
  <c r="G1682" i="45"/>
  <c r="F1682" i="45"/>
  <c r="E1682" i="45"/>
  <c r="D1682" i="45"/>
  <c r="H1681" i="45"/>
  <c r="G1681" i="45"/>
  <c r="F1681" i="45"/>
  <c r="E1681" i="45"/>
  <c r="D1681" i="45"/>
  <c r="H1680" i="45"/>
  <c r="G1680" i="45"/>
  <c r="F1680" i="45"/>
  <c r="E1680" i="45"/>
  <c r="D1680" i="45"/>
  <c r="H1679" i="45"/>
  <c r="G1679" i="45"/>
  <c r="F1679" i="45"/>
  <c r="E1679" i="45"/>
  <c r="D1679" i="45"/>
  <c r="H1678" i="45"/>
  <c r="G1678" i="45"/>
  <c r="F1678" i="45"/>
  <c r="E1678" i="45"/>
  <c r="D1678" i="45"/>
  <c r="H1677" i="45"/>
  <c r="G1677" i="45"/>
  <c r="F1677" i="45"/>
  <c r="E1677" i="45"/>
  <c r="D1677" i="45"/>
  <c r="H1676" i="45"/>
  <c r="G1676" i="45"/>
  <c r="F1676" i="45"/>
  <c r="E1676" i="45"/>
  <c r="D1676" i="45"/>
  <c r="H1675" i="45"/>
  <c r="G1675" i="45"/>
  <c r="F1675" i="45"/>
  <c r="E1675" i="45"/>
  <c r="D1675" i="45"/>
  <c r="H1674" i="45"/>
  <c r="G1674" i="45"/>
  <c r="F1674" i="45"/>
  <c r="E1674" i="45"/>
  <c r="D1674" i="45"/>
  <c r="H1673" i="45"/>
  <c r="G1673" i="45"/>
  <c r="F1673" i="45"/>
  <c r="E1673" i="45"/>
  <c r="D1673" i="45"/>
  <c r="H1672" i="45"/>
  <c r="G1672" i="45"/>
  <c r="F1672" i="45"/>
  <c r="E1672" i="45"/>
  <c r="D1672" i="45"/>
  <c r="H1671" i="45"/>
  <c r="G1671" i="45"/>
  <c r="F1671" i="45"/>
  <c r="E1671" i="45"/>
  <c r="D1671" i="45"/>
  <c r="H1670" i="45"/>
  <c r="G1670" i="45"/>
  <c r="F1670" i="45"/>
  <c r="E1670" i="45"/>
  <c r="D1670" i="45"/>
  <c r="H1669" i="45"/>
  <c r="G1669" i="45"/>
  <c r="F1669" i="45"/>
  <c r="E1669" i="45"/>
  <c r="D1669" i="45"/>
  <c r="H1668" i="45"/>
  <c r="G1668" i="45"/>
  <c r="F1668" i="45"/>
  <c r="E1668" i="45"/>
  <c r="D1668" i="45"/>
  <c r="H1667" i="45"/>
  <c r="G1667" i="45"/>
  <c r="F1667" i="45"/>
  <c r="E1667" i="45"/>
  <c r="D1667" i="45"/>
  <c r="H1666" i="45"/>
  <c r="G1666" i="45"/>
  <c r="F1666" i="45"/>
  <c r="E1666" i="45"/>
  <c r="D1666" i="45"/>
  <c r="H1665" i="45"/>
  <c r="G1665" i="45"/>
  <c r="F1665" i="45"/>
  <c r="E1665" i="45"/>
  <c r="D1665" i="45"/>
  <c r="H1664" i="45"/>
  <c r="G1664" i="45"/>
  <c r="F1664" i="45"/>
  <c r="E1664" i="45"/>
  <c r="D1664" i="45"/>
  <c r="H1663" i="45"/>
  <c r="G1663" i="45"/>
  <c r="F1663" i="45"/>
  <c r="E1663" i="45"/>
  <c r="D1663" i="45"/>
  <c r="H1662" i="45"/>
  <c r="G1662" i="45"/>
  <c r="F1662" i="45"/>
  <c r="E1662" i="45"/>
  <c r="D1662" i="45"/>
  <c r="H1661" i="45"/>
  <c r="G1661" i="45"/>
  <c r="F1661" i="45"/>
  <c r="E1661" i="45"/>
  <c r="D1661" i="45"/>
  <c r="H1660" i="45"/>
  <c r="G1660" i="45"/>
  <c r="F1660" i="45"/>
  <c r="E1660" i="45"/>
  <c r="D1660" i="45"/>
  <c r="H1659" i="45"/>
  <c r="G1659" i="45"/>
  <c r="F1659" i="45"/>
  <c r="E1659" i="45"/>
  <c r="D1659" i="45"/>
  <c r="H1658" i="45"/>
  <c r="G1658" i="45"/>
  <c r="F1658" i="45"/>
  <c r="E1658" i="45"/>
  <c r="D1658" i="45"/>
  <c r="H1657" i="45"/>
  <c r="G1657" i="45"/>
  <c r="F1657" i="45"/>
  <c r="E1657" i="45"/>
  <c r="D1657" i="45"/>
  <c r="H1656" i="45"/>
  <c r="G1656" i="45"/>
  <c r="F1656" i="45"/>
  <c r="E1656" i="45"/>
  <c r="D1656" i="45"/>
  <c r="H1655" i="45"/>
  <c r="G1655" i="45"/>
  <c r="F1655" i="45"/>
  <c r="E1655" i="45"/>
  <c r="D1655" i="45"/>
  <c r="H1654" i="45"/>
  <c r="G1654" i="45"/>
  <c r="F1654" i="45"/>
  <c r="E1654" i="45"/>
  <c r="D1654" i="45"/>
  <c r="H1653" i="45"/>
  <c r="G1653" i="45"/>
  <c r="F1653" i="45"/>
  <c r="E1653" i="45"/>
  <c r="D1653" i="45"/>
  <c r="H1652" i="45"/>
  <c r="G1652" i="45"/>
  <c r="F1652" i="45"/>
  <c r="E1652" i="45"/>
  <c r="D1652" i="45"/>
  <c r="H1651" i="45"/>
  <c r="G1651" i="45"/>
  <c r="F1651" i="45"/>
  <c r="E1651" i="45"/>
  <c r="D1651" i="45"/>
  <c r="H1650" i="45"/>
  <c r="G1650" i="45"/>
  <c r="F1650" i="45"/>
  <c r="E1650" i="45"/>
  <c r="D1650" i="45"/>
  <c r="H1649" i="45"/>
  <c r="G1649" i="45"/>
  <c r="F1649" i="45"/>
  <c r="E1649" i="45"/>
  <c r="D1649" i="45"/>
  <c r="H1648" i="45"/>
  <c r="G1648" i="45"/>
  <c r="F1648" i="45"/>
  <c r="E1648" i="45"/>
  <c r="D1648" i="45"/>
  <c r="H1647" i="45"/>
  <c r="G1647" i="45"/>
  <c r="F1647" i="45"/>
  <c r="E1647" i="45"/>
  <c r="D1647" i="45"/>
  <c r="H1646" i="45"/>
  <c r="G1646" i="45"/>
  <c r="F1646" i="45"/>
  <c r="E1646" i="45"/>
  <c r="D1646" i="45"/>
  <c r="H1645" i="45"/>
  <c r="G1645" i="45"/>
  <c r="F1645" i="45"/>
  <c r="E1645" i="45"/>
  <c r="D1645" i="45"/>
  <c r="H1644" i="45"/>
  <c r="G1644" i="45"/>
  <c r="F1644" i="45"/>
  <c r="E1644" i="45"/>
  <c r="D1644" i="45"/>
  <c r="H1643" i="45"/>
  <c r="G1643" i="45"/>
  <c r="F1643" i="45"/>
  <c r="E1643" i="45"/>
  <c r="D1643" i="45"/>
  <c r="H1642" i="45"/>
  <c r="G1642" i="45"/>
  <c r="F1642" i="45"/>
  <c r="E1642" i="45"/>
  <c r="D1642" i="45"/>
  <c r="H1641" i="45"/>
  <c r="G1641" i="45"/>
  <c r="F1641" i="45"/>
  <c r="E1641" i="45"/>
  <c r="D1641" i="45"/>
  <c r="H1640" i="45"/>
  <c r="G1640" i="45"/>
  <c r="F1640" i="45"/>
  <c r="E1640" i="45"/>
  <c r="D1640" i="45"/>
  <c r="H1639" i="45"/>
  <c r="G1639" i="45"/>
  <c r="F1639" i="45"/>
  <c r="E1639" i="45"/>
  <c r="D1639" i="45"/>
  <c r="H1638" i="45"/>
  <c r="G1638" i="45"/>
  <c r="F1638" i="45"/>
  <c r="E1638" i="45"/>
  <c r="D1638" i="45"/>
  <c r="H1637" i="45"/>
  <c r="G1637" i="45"/>
  <c r="F1637" i="45"/>
  <c r="E1637" i="45"/>
  <c r="D1637" i="45"/>
  <c r="H1636" i="45"/>
  <c r="G1636" i="45"/>
  <c r="F1636" i="45"/>
  <c r="E1636" i="45"/>
  <c r="D1636" i="45"/>
  <c r="H1635" i="45"/>
  <c r="G1635" i="45"/>
  <c r="F1635" i="45"/>
  <c r="E1635" i="45"/>
  <c r="D1635" i="45"/>
  <c r="H1634" i="45"/>
  <c r="G1634" i="45"/>
  <c r="F1634" i="45"/>
  <c r="E1634" i="45"/>
  <c r="D1634" i="45"/>
  <c r="H1633" i="45"/>
  <c r="G1633" i="45"/>
  <c r="F1633" i="45"/>
  <c r="E1633" i="45"/>
  <c r="D1633" i="45"/>
  <c r="H1632" i="45"/>
  <c r="G1632" i="45"/>
  <c r="F1632" i="45"/>
  <c r="E1632" i="45"/>
  <c r="D1632" i="45"/>
  <c r="H1631" i="45"/>
  <c r="G1631" i="45"/>
  <c r="F1631" i="45"/>
  <c r="E1631" i="45"/>
  <c r="D1631" i="45"/>
  <c r="H1630" i="45"/>
  <c r="G1630" i="45"/>
  <c r="F1630" i="45"/>
  <c r="E1630" i="45"/>
  <c r="D1630" i="45"/>
  <c r="H1629" i="45"/>
  <c r="G1629" i="45"/>
  <c r="F1629" i="45"/>
  <c r="E1629" i="45"/>
  <c r="D1629" i="45"/>
  <c r="H1628" i="45"/>
  <c r="G1628" i="45"/>
  <c r="F1628" i="45"/>
  <c r="E1628" i="45"/>
  <c r="D1628" i="45"/>
  <c r="H1627" i="45"/>
  <c r="G1627" i="45"/>
  <c r="F1627" i="45"/>
  <c r="E1627" i="45"/>
  <c r="D1627" i="45"/>
  <c r="H1626" i="45"/>
  <c r="G1626" i="45"/>
  <c r="F1626" i="45"/>
  <c r="E1626" i="45"/>
  <c r="D1626" i="45"/>
  <c r="H1625" i="45"/>
  <c r="G1625" i="45"/>
  <c r="F1625" i="45"/>
  <c r="E1625" i="45"/>
  <c r="D1625" i="45"/>
  <c r="H1624" i="45"/>
  <c r="G1624" i="45"/>
  <c r="F1624" i="45"/>
  <c r="E1624" i="45"/>
  <c r="D1624" i="45"/>
  <c r="H1623" i="45"/>
  <c r="G1623" i="45"/>
  <c r="F1623" i="45"/>
  <c r="E1623" i="45"/>
  <c r="D1623" i="45"/>
  <c r="H1622" i="45"/>
  <c r="G1622" i="45"/>
  <c r="F1622" i="45"/>
  <c r="E1622" i="45"/>
  <c r="D1622" i="45"/>
  <c r="H1621" i="45"/>
  <c r="G1621" i="45"/>
  <c r="F1621" i="45"/>
  <c r="E1621" i="45"/>
  <c r="D1621" i="45"/>
  <c r="H1620" i="45"/>
  <c r="G1620" i="45"/>
  <c r="F1620" i="45"/>
  <c r="E1620" i="45"/>
  <c r="D1620" i="45"/>
  <c r="H1619" i="45"/>
  <c r="G1619" i="45"/>
  <c r="F1619" i="45"/>
  <c r="E1619" i="45"/>
  <c r="D1619" i="45"/>
  <c r="H1618" i="45"/>
  <c r="G1618" i="45"/>
  <c r="F1618" i="45"/>
  <c r="E1618" i="45"/>
  <c r="D1618" i="45"/>
  <c r="H1617" i="45"/>
  <c r="G1617" i="45"/>
  <c r="F1617" i="45"/>
  <c r="E1617" i="45"/>
  <c r="D1617" i="45"/>
  <c r="H1616" i="45"/>
  <c r="G1616" i="45"/>
  <c r="F1616" i="45"/>
  <c r="E1616" i="45"/>
  <c r="D1616" i="45"/>
  <c r="H1615" i="45"/>
  <c r="G1615" i="45"/>
  <c r="F1615" i="45"/>
  <c r="E1615" i="45"/>
  <c r="D1615" i="45"/>
  <c r="H1614" i="45"/>
  <c r="G1614" i="45"/>
  <c r="F1614" i="45"/>
  <c r="E1614" i="45"/>
  <c r="D1614" i="45"/>
  <c r="H1613" i="45"/>
  <c r="G1613" i="45"/>
  <c r="F1613" i="45"/>
  <c r="E1613" i="45"/>
  <c r="D1613" i="45"/>
  <c r="H1612" i="45"/>
  <c r="G1612" i="45"/>
  <c r="F1612" i="45"/>
  <c r="E1612" i="45"/>
  <c r="D1612" i="45"/>
  <c r="H1611" i="45"/>
  <c r="G1611" i="45"/>
  <c r="F1611" i="45"/>
  <c r="E1611" i="45"/>
  <c r="D1611" i="45"/>
  <c r="H1610" i="45"/>
  <c r="G1610" i="45"/>
  <c r="F1610" i="45"/>
  <c r="E1610" i="45"/>
  <c r="D1610" i="45"/>
  <c r="H1609" i="45"/>
  <c r="G1609" i="45"/>
  <c r="F1609" i="45"/>
  <c r="E1609" i="45"/>
  <c r="D1609" i="45"/>
  <c r="H1608" i="45"/>
  <c r="G1608" i="45"/>
  <c r="F1608" i="45"/>
  <c r="E1608" i="45"/>
  <c r="D1608" i="45"/>
  <c r="H1607" i="45"/>
  <c r="G1607" i="45"/>
  <c r="F1607" i="45"/>
  <c r="E1607" i="45"/>
  <c r="D1607" i="45"/>
  <c r="H1606" i="45"/>
  <c r="G1606" i="45"/>
  <c r="F1606" i="45"/>
  <c r="E1606" i="45"/>
  <c r="D1606" i="45"/>
  <c r="H1605" i="45"/>
  <c r="G1605" i="45"/>
  <c r="F1605" i="45"/>
  <c r="E1605" i="45"/>
  <c r="D1605" i="45"/>
  <c r="H1604" i="45"/>
  <c r="G1604" i="45"/>
  <c r="F1604" i="45"/>
  <c r="E1604" i="45"/>
  <c r="D1604" i="45"/>
  <c r="H1603" i="45"/>
  <c r="G1603" i="45"/>
  <c r="F1603" i="45"/>
  <c r="E1603" i="45"/>
  <c r="D1603" i="45"/>
  <c r="H1602" i="45"/>
  <c r="G1602" i="45"/>
  <c r="F1602" i="45"/>
  <c r="E1602" i="45"/>
  <c r="D1602" i="45"/>
  <c r="H1601" i="45"/>
  <c r="G1601" i="45"/>
  <c r="F1601" i="45"/>
  <c r="E1601" i="45"/>
  <c r="D1601" i="45"/>
  <c r="H1600" i="45"/>
  <c r="G1600" i="45"/>
  <c r="F1600" i="45"/>
  <c r="E1600" i="45"/>
  <c r="D1600" i="45"/>
  <c r="H1599" i="45"/>
  <c r="G1599" i="45"/>
  <c r="F1599" i="45"/>
  <c r="E1599" i="45"/>
  <c r="D1599" i="45"/>
  <c r="H1598" i="45"/>
  <c r="G1598" i="45"/>
  <c r="F1598" i="45"/>
  <c r="E1598" i="45"/>
  <c r="D1598" i="45"/>
  <c r="H1597" i="45"/>
  <c r="G1597" i="45"/>
  <c r="F1597" i="45"/>
  <c r="E1597" i="45"/>
  <c r="D1597" i="45"/>
  <c r="H1596" i="45"/>
  <c r="G1596" i="45"/>
  <c r="F1596" i="45"/>
  <c r="E1596" i="45"/>
  <c r="D1596" i="45"/>
  <c r="H1595" i="45"/>
  <c r="G1595" i="45"/>
  <c r="F1595" i="45"/>
  <c r="E1595" i="45"/>
  <c r="D1595" i="45"/>
  <c r="H1594" i="45"/>
  <c r="G1594" i="45"/>
  <c r="F1594" i="45"/>
  <c r="E1594" i="45"/>
  <c r="D1594" i="45"/>
  <c r="H1593" i="45"/>
  <c r="G1593" i="45"/>
  <c r="F1593" i="45"/>
  <c r="E1593" i="45"/>
  <c r="D1593" i="45"/>
  <c r="H1592" i="45"/>
  <c r="G1592" i="45"/>
  <c r="F1592" i="45"/>
  <c r="E1592" i="45"/>
  <c r="D1592" i="45"/>
  <c r="H1591" i="45"/>
  <c r="G1591" i="45"/>
  <c r="F1591" i="45"/>
  <c r="E1591" i="45"/>
  <c r="D1591" i="45"/>
  <c r="H1590" i="45"/>
  <c r="G1590" i="45"/>
  <c r="F1590" i="45"/>
  <c r="E1590" i="45"/>
  <c r="D1590" i="45"/>
  <c r="H1589" i="45"/>
  <c r="G1589" i="45"/>
  <c r="F1589" i="45"/>
  <c r="E1589" i="45"/>
  <c r="D1589" i="45"/>
  <c r="H1588" i="45"/>
  <c r="G1588" i="45"/>
  <c r="F1588" i="45"/>
  <c r="E1588" i="45"/>
  <c r="D1588" i="45"/>
  <c r="H1587" i="45"/>
  <c r="G1587" i="45"/>
  <c r="F1587" i="45"/>
  <c r="E1587" i="45"/>
  <c r="D1587" i="45"/>
  <c r="H1586" i="45"/>
  <c r="G1586" i="45"/>
  <c r="F1586" i="45"/>
  <c r="E1586" i="45"/>
  <c r="D1586" i="45"/>
  <c r="H1585" i="45"/>
  <c r="G1585" i="45"/>
  <c r="F1585" i="45"/>
  <c r="E1585" i="45"/>
  <c r="D1585" i="45"/>
  <c r="H1584" i="45"/>
  <c r="G1584" i="45"/>
  <c r="F1584" i="45"/>
  <c r="E1584" i="45"/>
  <c r="D1584" i="45"/>
  <c r="H1583" i="45"/>
  <c r="G1583" i="45"/>
  <c r="F1583" i="45"/>
  <c r="E1583" i="45"/>
  <c r="D1583" i="45"/>
  <c r="H1582" i="45"/>
  <c r="G1582" i="45"/>
  <c r="F1582" i="45"/>
  <c r="E1582" i="45"/>
  <c r="D1582" i="45"/>
  <c r="H1581" i="45"/>
  <c r="G1581" i="45"/>
  <c r="F1581" i="45"/>
  <c r="E1581" i="45"/>
  <c r="D1581" i="45"/>
  <c r="H1580" i="45"/>
  <c r="G1580" i="45"/>
  <c r="F1580" i="45"/>
  <c r="E1580" i="45"/>
  <c r="D1580" i="45"/>
  <c r="H1579" i="45"/>
  <c r="G1579" i="45"/>
  <c r="F1579" i="45"/>
  <c r="E1579" i="45"/>
  <c r="D1579" i="45"/>
  <c r="H1578" i="45"/>
  <c r="G1578" i="45"/>
  <c r="F1578" i="45"/>
  <c r="E1578" i="45"/>
  <c r="D1578" i="45"/>
  <c r="H1577" i="45"/>
  <c r="G1577" i="45"/>
  <c r="F1577" i="45"/>
  <c r="E1577" i="45"/>
  <c r="D1577" i="45"/>
  <c r="H1576" i="45"/>
  <c r="G1576" i="45"/>
  <c r="F1576" i="45"/>
  <c r="E1576" i="45"/>
  <c r="D1576" i="45"/>
  <c r="H1575" i="45"/>
  <c r="G1575" i="45"/>
  <c r="F1575" i="45"/>
  <c r="E1575" i="45"/>
  <c r="D1575" i="45"/>
  <c r="H1574" i="45"/>
  <c r="G1574" i="45"/>
  <c r="F1574" i="45"/>
  <c r="E1574" i="45"/>
  <c r="D1574" i="45"/>
  <c r="H1573" i="45"/>
  <c r="G1573" i="45"/>
  <c r="F1573" i="45"/>
  <c r="E1573" i="45"/>
  <c r="D1573" i="45"/>
  <c r="H1572" i="45"/>
  <c r="G1572" i="45"/>
  <c r="F1572" i="45"/>
  <c r="E1572" i="45"/>
  <c r="D1572" i="45"/>
  <c r="H1571" i="45"/>
  <c r="G1571" i="45"/>
  <c r="F1571" i="45"/>
  <c r="E1571" i="45"/>
  <c r="D1571" i="45"/>
  <c r="H1570" i="45"/>
  <c r="G1570" i="45"/>
  <c r="F1570" i="45"/>
  <c r="E1570" i="45"/>
  <c r="D1570" i="45"/>
  <c r="H1569" i="45"/>
  <c r="G1569" i="45"/>
  <c r="F1569" i="45"/>
  <c r="E1569" i="45"/>
  <c r="D1569" i="45"/>
  <c r="H1568" i="45"/>
  <c r="G1568" i="45"/>
  <c r="F1568" i="45"/>
  <c r="E1568" i="45"/>
  <c r="D1568" i="45"/>
  <c r="H1567" i="45"/>
  <c r="G1567" i="45"/>
  <c r="F1567" i="45"/>
  <c r="E1567" i="45"/>
  <c r="D1567" i="45"/>
  <c r="H1566" i="45"/>
  <c r="G1566" i="45"/>
  <c r="F1566" i="45"/>
  <c r="E1566" i="45"/>
  <c r="D1566" i="45"/>
  <c r="H1565" i="45"/>
  <c r="G1565" i="45"/>
  <c r="F1565" i="45"/>
  <c r="E1565" i="45"/>
  <c r="D1565" i="45"/>
  <c r="H1564" i="45"/>
  <c r="G1564" i="45"/>
  <c r="F1564" i="45"/>
  <c r="E1564" i="45"/>
  <c r="D1564" i="45"/>
  <c r="H1563" i="45"/>
  <c r="G1563" i="45"/>
  <c r="F1563" i="45"/>
  <c r="E1563" i="45"/>
  <c r="D1563" i="45"/>
  <c r="H1562" i="45"/>
  <c r="G1562" i="45"/>
  <c r="F1562" i="45"/>
  <c r="E1562" i="45"/>
  <c r="D1562" i="45"/>
  <c r="H1561" i="45"/>
  <c r="G1561" i="45"/>
  <c r="F1561" i="45"/>
  <c r="E1561" i="45"/>
  <c r="D1561" i="45"/>
  <c r="H1560" i="45"/>
  <c r="G1560" i="45"/>
  <c r="F1560" i="45"/>
  <c r="E1560" i="45"/>
  <c r="D1560" i="45"/>
  <c r="H1559" i="45"/>
  <c r="G1559" i="45"/>
  <c r="F1559" i="45"/>
  <c r="E1559" i="45"/>
  <c r="D1559" i="45"/>
  <c r="H1558" i="45"/>
  <c r="G1558" i="45"/>
  <c r="F1558" i="45"/>
  <c r="E1558" i="45"/>
  <c r="D1558" i="45"/>
  <c r="H1557" i="45"/>
  <c r="G1557" i="45"/>
  <c r="F1557" i="45"/>
  <c r="E1557" i="45"/>
  <c r="D1557" i="45"/>
  <c r="H1556" i="45"/>
  <c r="G1556" i="45"/>
  <c r="F1556" i="45"/>
  <c r="E1556" i="45"/>
  <c r="D1556" i="45"/>
  <c r="H1555" i="45"/>
  <c r="G1555" i="45"/>
  <c r="F1555" i="45"/>
  <c r="E1555" i="45"/>
  <c r="D1555" i="45"/>
  <c r="H1554" i="45"/>
  <c r="G1554" i="45"/>
  <c r="F1554" i="45"/>
  <c r="E1554" i="45"/>
  <c r="D1554" i="45"/>
  <c r="H1553" i="45"/>
  <c r="G1553" i="45"/>
  <c r="F1553" i="45"/>
  <c r="E1553" i="45"/>
  <c r="D1553" i="45"/>
  <c r="H1552" i="45"/>
  <c r="G1552" i="45"/>
  <c r="F1552" i="45"/>
  <c r="E1552" i="45"/>
  <c r="D1552" i="45"/>
  <c r="H1551" i="45"/>
  <c r="G1551" i="45"/>
  <c r="F1551" i="45"/>
  <c r="E1551" i="45"/>
  <c r="D1551" i="45"/>
  <c r="H1550" i="45"/>
  <c r="G1550" i="45"/>
  <c r="F1550" i="45"/>
  <c r="E1550" i="45"/>
  <c r="D1550" i="45"/>
  <c r="H1549" i="45"/>
  <c r="G1549" i="45"/>
  <c r="F1549" i="45"/>
  <c r="E1549" i="45"/>
  <c r="D1549" i="45"/>
  <c r="H1548" i="45"/>
  <c r="G1548" i="45"/>
  <c r="F1548" i="45"/>
  <c r="E1548" i="45"/>
  <c r="D1548" i="45"/>
  <c r="H1547" i="45"/>
  <c r="G1547" i="45"/>
  <c r="F1547" i="45"/>
  <c r="E1547" i="45"/>
  <c r="D1547" i="45"/>
  <c r="H1546" i="45"/>
  <c r="G1546" i="45"/>
  <c r="F1546" i="45"/>
  <c r="E1546" i="45"/>
  <c r="D1546" i="45"/>
  <c r="H1545" i="45"/>
  <c r="G1545" i="45"/>
  <c r="F1545" i="45"/>
  <c r="E1545" i="45"/>
  <c r="D1545" i="45"/>
  <c r="H1544" i="45"/>
  <c r="G1544" i="45"/>
  <c r="F1544" i="45"/>
  <c r="E1544" i="45"/>
  <c r="D1544" i="45"/>
  <c r="H1543" i="45"/>
  <c r="G1543" i="45"/>
  <c r="F1543" i="45"/>
  <c r="E1543" i="45"/>
  <c r="D1543" i="45"/>
  <c r="H1542" i="45"/>
  <c r="G1542" i="45"/>
  <c r="F1542" i="45"/>
  <c r="E1542" i="45"/>
  <c r="D1542" i="45"/>
  <c r="H1541" i="45"/>
  <c r="G1541" i="45"/>
  <c r="F1541" i="45"/>
  <c r="E1541" i="45"/>
  <c r="D1541" i="45"/>
  <c r="H1540" i="45"/>
  <c r="G1540" i="45"/>
  <c r="F1540" i="45"/>
  <c r="E1540" i="45"/>
  <c r="D1540" i="45"/>
  <c r="H1539" i="45"/>
  <c r="G1539" i="45"/>
  <c r="F1539" i="45"/>
  <c r="E1539" i="45"/>
  <c r="D1539" i="45"/>
  <c r="H1538" i="45"/>
  <c r="G1538" i="45"/>
  <c r="F1538" i="45"/>
  <c r="E1538" i="45"/>
  <c r="D1538" i="45"/>
  <c r="H1537" i="45"/>
  <c r="G1537" i="45"/>
  <c r="F1537" i="45"/>
  <c r="E1537" i="45"/>
  <c r="D1537" i="45"/>
  <c r="H1536" i="45"/>
  <c r="G1536" i="45"/>
  <c r="F1536" i="45"/>
  <c r="E1536" i="45"/>
  <c r="D1536" i="45"/>
  <c r="H1535" i="45"/>
  <c r="G1535" i="45"/>
  <c r="F1535" i="45"/>
  <c r="E1535" i="45"/>
  <c r="D1535" i="45"/>
  <c r="H1534" i="45"/>
  <c r="G1534" i="45"/>
  <c r="F1534" i="45"/>
  <c r="E1534" i="45"/>
  <c r="D1534" i="45"/>
  <c r="H1533" i="45"/>
  <c r="G1533" i="45"/>
  <c r="F1533" i="45"/>
  <c r="E1533" i="45"/>
  <c r="D1533" i="45"/>
  <c r="H1532" i="45"/>
  <c r="G1532" i="45"/>
  <c r="F1532" i="45"/>
  <c r="E1532" i="45"/>
  <c r="D1532" i="45"/>
  <c r="H1531" i="45"/>
  <c r="G1531" i="45"/>
  <c r="F1531" i="45"/>
  <c r="E1531" i="45"/>
  <c r="D1531" i="45"/>
  <c r="H1530" i="45"/>
  <c r="G1530" i="45"/>
  <c r="F1530" i="45"/>
  <c r="E1530" i="45"/>
  <c r="D1530" i="45"/>
  <c r="H1529" i="45"/>
  <c r="G1529" i="45"/>
  <c r="F1529" i="45"/>
  <c r="E1529" i="45"/>
  <c r="D1529" i="45"/>
  <c r="H1528" i="45"/>
  <c r="G1528" i="45"/>
  <c r="F1528" i="45"/>
  <c r="E1528" i="45"/>
  <c r="D1528" i="45"/>
  <c r="H1527" i="45"/>
  <c r="G1527" i="45"/>
  <c r="F1527" i="45"/>
  <c r="E1527" i="45"/>
  <c r="D1527" i="45"/>
  <c r="H1526" i="45"/>
  <c r="G1526" i="45"/>
  <c r="F1526" i="45"/>
  <c r="E1526" i="45"/>
  <c r="D1526" i="45"/>
  <c r="H1525" i="45"/>
  <c r="G1525" i="45"/>
  <c r="F1525" i="45"/>
  <c r="E1525" i="45"/>
  <c r="D1525" i="45"/>
  <c r="H1524" i="45"/>
  <c r="G1524" i="45"/>
  <c r="F1524" i="45"/>
  <c r="E1524" i="45"/>
  <c r="D1524" i="45"/>
  <c r="H1523" i="45"/>
  <c r="G1523" i="45"/>
  <c r="F1523" i="45"/>
  <c r="E1523" i="45"/>
  <c r="D1523" i="45"/>
  <c r="H1522" i="45"/>
  <c r="G1522" i="45"/>
  <c r="F1522" i="45"/>
  <c r="E1522" i="45"/>
  <c r="D1522" i="45"/>
  <c r="H1521" i="45"/>
  <c r="G1521" i="45"/>
  <c r="F1521" i="45"/>
  <c r="E1521" i="45"/>
  <c r="D1521" i="45"/>
  <c r="H1520" i="45"/>
  <c r="G1520" i="45"/>
  <c r="F1520" i="45"/>
  <c r="E1520" i="45"/>
  <c r="D1520" i="45"/>
  <c r="H1519" i="45"/>
  <c r="G1519" i="45"/>
  <c r="F1519" i="45"/>
  <c r="E1519" i="45"/>
  <c r="D1519" i="45"/>
  <c r="H1518" i="45"/>
  <c r="G1518" i="45"/>
  <c r="F1518" i="45"/>
  <c r="E1518" i="45"/>
  <c r="D1518" i="45"/>
  <c r="H1517" i="45"/>
  <c r="G1517" i="45"/>
  <c r="F1517" i="45"/>
  <c r="E1517" i="45"/>
  <c r="D1517" i="45"/>
  <c r="H1516" i="45"/>
  <c r="G1516" i="45"/>
  <c r="F1516" i="45"/>
  <c r="E1516" i="45"/>
  <c r="D1516" i="45"/>
  <c r="H1515" i="45"/>
  <c r="G1515" i="45"/>
  <c r="F1515" i="45"/>
  <c r="E1515" i="45"/>
  <c r="D1515" i="45"/>
  <c r="H1514" i="45"/>
  <c r="G1514" i="45"/>
  <c r="F1514" i="45"/>
  <c r="E1514" i="45"/>
  <c r="D1514" i="45"/>
  <c r="H1513" i="45"/>
  <c r="G1513" i="45"/>
  <c r="F1513" i="45"/>
  <c r="E1513" i="45"/>
  <c r="D1513" i="45"/>
  <c r="H1512" i="45"/>
  <c r="G1512" i="45"/>
  <c r="F1512" i="45"/>
  <c r="E1512" i="45"/>
  <c r="D1512" i="45"/>
  <c r="H1511" i="45"/>
  <c r="G1511" i="45"/>
  <c r="F1511" i="45"/>
  <c r="E1511" i="45"/>
  <c r="D1511" i="45"/>
  <c r="H1510" i="45"/>
  <c r="G1510" i="45"/>
  <c r="F1510" i="45"/>
  <c r="E1510" i="45"/>
  <c r="D1510" i="45"/>
  <c r="H1509" i="45"/>
  <c r="G1509" i="45"/>
  <c r="F1509" i="45"/>
  <c r="E1509" i="45"/>
  <c r="D1509" i="45"/>
  <c r="H1508" i="45"/>
  <c r="G1508" i="45"/>
  <c r="F1508" i="45"/>
  <c r="E1508" i="45"/>
  <c r="D1508" i="45"/>
  <c r="H1507" i="45"/>
  <c r="G1507" i="45"/>
  <c r="F1507" i="45"/>
  <c r="E1507" i="45"/>
  <c r="D1507" i="45"/>
  <c r="H1506" i="45"/>
  <c r="G1506" i="45"/>
  <c r="F1506" i="45"/>
  <c r="E1506" i="45"/>
  <c r="D1506" i="45"/>
  <c r="H1505" i="45"/>
  <c r="G1505" i="45"/>
  <c r="F1505" i="45"/>
  <c r="E1505" i="45"/>
  <c r="D1505" i="45"/>
  <c r="H1504" i="45"/>
  <c r="G1504" i="45"/>
  <c r="F1504" i="45"/>
  <c r="E1504" i="45"/>
  <c r="D1504" i="45"/>
  <c r="H1503" i="45"/>
  <c r="G1503" i="45"/>
  <c r="F1503" i="45"/>
  <c r="E1503" i="45"/>
  <c r="D1503" i="45"/>
  <c r="H1502" i="45"/>
  <c r="G1502" i="45"/>
  <c r="F1502" i="45"/>
  <c r="E1502" i="45"/>
  <c r="D1502" i="45"/>
  <c r="H1501" i="45"/>
  <c r="G1501" i="45"/>
  <c r="F1501" i="45"/>
  <c r="E1501" i="45"/>
  <c r="D1501" i="45"/>
  <c r="H1500" i="45"/>
  <c r="G1500" i="45"/>
  <c r="F1500" i="45"/>
  <c r="E1500" i="45"/>
  <c r="D1500" i="45"/>
  <c r="H1499" i="45"/>
  <c r="G1499" i="45"/>
  <c r="F1499" i="45"/>
  <c r="E1499" i="45"/>
  <c r="D1499" i="45"/>
  <c r="H1498" i="45"/>
  <c r="G1498" i="45"/>
  <c r="F1498" i="45"/>
  <c r="E1498" i="45"/>
  <c r="D1498" i="45"/>
  <c r="H1497" i="45"/>
  <c r="G1497" i="45"/>
  <c r="F1497" i="45"/>
  <c r="E1497" i="45"/>
  <c r="D1497" i="45"/>
  <c r="H1496" i="45"/>
  <c r="G1496" i="45"/>
  <c r="F1496" i="45"/>
  <c r="E1496" i="45"/>
  <c r="D1496" i="45"/>
  <c r="H1495" i="45"/>
  <c r="G1495" i="45"/>
  <c r="F1495" i="45"/>
  <c r="E1495" i="45"/>
  <c r="D1495" i="45"/>
  <c r="H1494" i="45"/>
  <c r="G1494" i="45"/>
  <c r="F1494" i="45"/>
  <c r="E1494" i="45"/>
  <c r="D1494" i="45"/>
  <c r="H1493" i="45"/>
  <c r="G1493" i="45"/>
  <c r="F1493" i="45"/>
  <c r="E1493" i="45"/>
  <c r="D1493" i="45"/>
  <c r="H1492" i="45"/>
  <c r="G1492" i="45"/>
  <c r="F1492" i="45"/>
  <c r="E1492" i="45"/>
  <c r="D1492" i="45"/>
  <c r="H1491" i="45"/>
  <c r="G1491" i="45"/>
  <c r="F1491" i="45"/>
  <c r="E1491" i="45"/>
  <c r="D1491" i="45"/>
  <c r="H1490" i="45"/>
  <c r="G1490" i="45"/>
  <c r="F1490" i="45"/>
  <c r="E1490" i="45"/>
  <c r="D1490" i="45"/>
  <c r="H1489" i="45"/>
  <c r="G1489" i="45"/>
  <c r="F1489" i="45"/>
  <c r="E1489" i="45"/>
  <c r="D1489" i="45"/>
  <c r="H1488" i="45"/>
  <c r="G1488" i="45"/>
  <c r="F1488" i="45"/>
  <c r="E1488" i="45"/>
  <c r="D1488" i="45"/>
  <c r="H1487" i="45"/>
  <c r="G1487" i="45"/>
  <c r="F1487" i="45"/>
  <c r="E1487" i="45"/>
  <c r="D1487" i="45"/>
  <c r="H1486" i="45"/>
  <c r="G1486" i="45"/>
  <c r="F1486" i="45"/>
  <c r="E1486" i="45"/>
  <c r="D1486" i="45"/>
  <c r="H1485" i="45"/>
  <c r="G1485" i="45"/>
  <c r="F1485" i="45"/>
  <c r="E1485" i="45"/>
  <c r="D1485" i="45"/>
  <c r="H1484" i="45"/>
  <c r="G1484" i="45"/>
  <c r="F1484" i="45"/>
  <c r="E1484" i="45"/>
  <c r="D1484" i="45"/>
  <c r="H1483" i="45"/>
  <c r="G1483" i="45"/>
  <c r="F1483" i="45"/>
  <c r="E1483" i="45"/>
  <c r="D1483" i="45"/>
  <c r="H1482" i="45"/>
  <c r="G1482" i="45"/>
  <c r="F1482" i="45"/>
  <c r="E1482" i="45"/>
  <c r="D1482" i="45"/>
  <c r="H1481" i="45"/>
  <c r="G1481" i="45"/>
  <c r="F1481" i="45"/>
  <c r="E1481" i="45"/>
  <c r="D1481" i="45"/>
  <c r="H1480" i="45"/>
  <c r="G1480" i="45"/>
  <c r="F1480" i="45"/>
  <c r="E1480" i="45"/>
  <c r="D1480" i="45"/>
  <c r="H1479" i="45"/>
  <c r="G1479" i="45"/>
  <c r="F1479" i="45"/>
  <c r="E1479" i="45"/>
  <c r="D1479" i="45"/>
  <c r="H1478" i="45"/>
  <c r="G1478" i="45"/>
  <c r="F1478" i="45"/>
  <c r="E1478" i="45"/>
  <c r="D1478" i="45"/>
  <c r="H1477" i="45"/>
  <c r="G1477" i="45"/>
  <c r="F1477" i="45"/>
  <c r="E1477" i="45"/>
  <c r="D1477" i="45"/>
  <c r="H1476" i="45"/>
  <c r="G1476" i="45"/>
  <c r="F1476" i="45"/>
  <c r="E1476" i="45"/>
  <c r="D1476" i="45"/>
  <c r="H1475" i="45"/>
  <c r="G1475" i="45"/>
  <c r="F1475" i="45"/>
  <c r="E1475" i="45"/>
  <c r="D1475" i="45"/>
  <c r="H1474" i="45"/>
  <c r="G1474" i="45"/>
  <c r="F1474" i="45"/>
  <c r="E1474" i="45"/>
  <c r="D1474" i="45"/>
  <c r="H1473" i="45"/>
  <c r="G1473" i="45"/>
  <c r="F1473" i="45"/>
  <c r="E1473" i="45"/>
  <c r="D1473" i="45"/>
  <c r="H1472" i="45"/>
  <c r="G1472" i="45"/>
  <c r="F1472" i="45"/>
  <c r="E1472" i="45"/>
  <c r="D1472" i="45"/>
  <c r="H1471" i="45"/>
  <c r="G1471" i="45"/>
  <c r="F1471" i="45"/>
  <c r="E1471" i="45"/>
  <c r="D1471" i="45"/>
  <c r="H1470" i="45"/>
  <c r="G1470" i="45"/>
  <c r="F1470" i="45"/>
  <c r="E1470" i="45"/>
  <c r="D1470" i="45"/>
  <c r="H1469" i="45"/>
  <c r="G1469" i="45"/>
  <c r="F1469" i="45"/>
  <c r="E1469" i="45"/>
  <c r="D1469" i="45"/>
  <c r="H1468" i="45"/>
  <c r="G1468" i="45"/>
  <c r="F1468" i="45"/>
  <c r="E1468" i="45"/>
  <c r="D1468" i="45"/>
  <c r="H1467" i="45"/>
  <c r="G1467" i="45"/>
  <c r="F1467" i="45"/>
  <c r="E1467" i="45"/>
  <c r="D1467" i="45"/>
  <c r="H1466" i="45"/>
  <c r="G1466" i="45"/>
  <c r="F1466" i="45"/>
  <c r="E1466" i="45"/>
  <c r="D1466" i="45"/>
  <c r="H1465" i="45"/>
  <c r="G1465" i="45"/>
  <c r="F1465" i="45"/>
  <c r="E1465" i="45"/>
  <c r="D1465" i="45"/>
  <c r="H1464" i="45"/>
  <c r="G1464" i="45"/>
  <c r="F1464" i="45"/>
  <c r="E1464" i="45"/>
  <c r="D1464" i="45"/>
  <c r="H1463" i="45"/>
  <c r="G1463" i="45"/>
  <c r="F1463" i="45"/>
  <c r="E1463" i="45"/>
  <c r="D1463" i="45"/>
  <c r="H1462" i="45"/>
  <c r="G1462" i="45"/>
  <c r="F1462" i="45"/>
  <c r="E1462" i="45"/>
  <c r="D1462" i="45"/>
  <c r="H1461" i="45"/>
  <c r="G1461" i="45"/>
  <c r="F1461" i="45"/>
  <c r="E1461" i="45"/>
  <c r="D1461" i="45"/>
  <c r="H1460" i="45"/>
  <c r="G1460" i="45"/>
  <c r="F1460" i="45"/>
  <c r="E1460" i="45"/>
  <c r="D1460" i="45"/>
  <c r="H1459" i="45"/>
  <c r="G1459" i="45"/>
  <c r="F1459" i="45"/>
  <c r="E1459" i="45"/>
  <c r="D1459" i="45"/>
  <c r="H1458" i="45"/>
  <c r="G1458" i="45"/>
  <c r="F1458" i="45"/>
  <c r="E1458" i="45"/>
  <c r="D1458" i="45"/>
  <c r="H1457" i="45"/>
  <c r="G1457" i="45"/>
  <c r="F1457" i="45"/>
  <c r="E1457" i="45"/>
  <c r="D1457" i="45"/>
  <c r="H1456" i="45"/>
  <c r="G1456" i="45"/>
  <c r="F1456" i="45"/>
  <c r="E1456" i="45"/>
  <c r="D1456" i="45"/>
  <c r="H1455" i="45"/>
  <c r="G1455" i="45"/>
  <c r="F1455" i="45"/>
  <c r="E1455" i="45"/>
  <c r="D1455" i="45"/>
  <c r="H1454" i="45"/>
  <c r="G1454" i="45"/>
  <c r="F1454" i="45"/>
  <c r="E1454" i="45"/>
  <c r="D1454" i="45"/>
  <c r="H1453" i="45"/>
  <c r="G1453" i="45"/>
  <c r="F1453" i="45"/>
  <c r="E1453" i="45"/>
  <c r="D1453" i="45"/>
  <c r="H1452" i="45"/>
  <c r="G1452" i="45"/>
  <c r="F1452" i="45"/>
  <c r="E1452" i="45"/>
  <c r="D1452" i="45"/>
  <c r="H1451" i="45"/>
  <c r="G1451" i="45"/>
  <c r="F1451" i="45"/>
  <c r="E1451" i="45"/>
  <c r="D1451" i="45"/>
  <c r="H1450" i="45"/>
  <c r="G1450" i="45"/>
  <c r="F1450" i="45"/>
  <c r="E1450" i="45"/>
  <c r="D1450" i="45"/>
  <c r="H1449" i="45"/>
  <c r="G1449" i="45"/>
  <c r="F1449" i="45"/>
  <c r="E1449" i="45"/>
  <c r="D1449" i="45"/>
  <c r="H1448" i="45"/>
  <c r="G1448" i="45"/>
  <c r="F1448" i="45"/>
  <c r="E1448" i="45"/>
  <c r="D1448" i="45"/>
  <c r="H1447" i="45"/>
  <c r="G1447" i="45"/>
  <c r="F1447" i="45"/>
  <c r="E1447" i="45"/>
  <c r="D1447" i="45"/>
  <c r="H1446" i="45"/>
  <c r="G1446" i="45"/>
  <c r="F1446" i="45"/>
  <c r="E1446" i="45"/>
  <c r="D1446" i="45"/>
  <c r="H1445" i="45"/>
  <c r="G1445" i="45"/>
  <c r="F1445" i="45"/>
  <c r="E1445" i="45"/>
  <c r="D1445" i="45"/>
  <c r="H1444" i="45"/>
  <c r="G1444" i="45"/>
  <c r="F1444" i="45"/>
  <c r="E1444" i="45"/>
  <c r="D1444" i="45"/>
  <c r="H1443" i="45"/>
  <c r="G1443" i="45"/>
  <c r="F1443" i="45"/>
  <c r="E1443" i="45"/>
  <c r="D1443" i="45"/>
  <c r="H1442" i="45"/>
  <c r="G1442" i="45"/>
  <c r="F1442" i="45"/>
  <c r="E1442" i="45"/>
  <c r="D1442" i="45"/>
  <c r="H1441" i="45"/>
  <c r="G1441" i="45"/>
  <c r="F1441" i="45"/>
  <c r="E1441" i="45"/>
  <c r="D1441" i="45"/>
  <c r="H1440" i="45"/>
  <c r="G1440" i="45"/>
  <c r="F1440" i="45"/>
  <c r="E1440" i="45"/>
  <c r="D1440" i="45"/>
  <c r="H1439" i="45"/>
  <c r="G1439" i="45"/>
  <c r="F1439" i="45"/>
  <c r="E1439" i="45"/>
  <c r="D1439" i="45"/>
  <c r="H1438" i="45"/>
  <c r="G1438" i="45"/>
  <c r="F1438" i="45"/>
  <c r="E1438" i="45"/>
  <c r="D1438" i="45"/>
  <c r="H1437" i="45"/>
  <c r="G1437" i="45"/>
  <c r="F1437" i="45"/>
  <c r="E1437" i="45"/>
  <c r="D1437" i="45"/>
  <c r="H1436" i="45"/>
  <c r="G1436" i="45"/>
  <c r="F1436" i="45"/>
  <c r="E1436" i="45"/>
  <c r="D1436" i="45"/>
  <c r="H1435" i="45"/>
  <c r="G1435" i="45"/>
  <c r="F1435" i="45"/>
  <c r="E1435" i="45"/>
  <c r="D1435" i="45"/>
  <c r="H1434" i="45"/>
  <c r="G1434" i="45"/>
  <c r="F1434" i="45"/>
  <c r="E1434" i="45"/>
  <c r="D1434" i="45"/>
  <c r="H1433" i="45"/>
  <c r="G1433" i="45"/>
  <c r="F1433" i="45"/>
  <c r="E1433" i="45"/>
  <c r="D1433" i="45"/>
  <c r="H1432" i="45"/>
  <c r="G1432" i="45"/>
  <c r="F1432" i="45"/>
  <c r="E1432" i="45"/>
  <c r="D1432" i="45"/>
  <c r="H1431" i="45"/>
  <c r="G1431" i="45"/>
  <c r="F1431" i="45"/>
  <c r="E1431" i="45"/>
  <c r="D1431" i="45"/>
  <c r="H1430" i="45"/>
  <c r="G1430" i="45"/>
  <c r="F1430" i="45"/>
  <c r="E1430" i="45"/>
  <c r="D1430" i="45"/>
  <c r="H1429" i="45"/>
  <c r="G1429" i="45"/>
  <c r="F1429" i="45"/>
  <c r="E1429" i="45"/>
  <c r="D1429" i="45"/>
  <c r="H1428" i="45"/>
  <c r="G1428" i="45"/>
  <c r="F1428" i="45"/>
  <c r="E1428" i="45"/>
  <c r="D1428" i="45"/>
  <c r="H1427" i="45"/>
  <c r="G1427" i="45"/>
  <c r="F1427" i="45"/>
  <c r="E1427" i="45"/>
  <c r="D1427" i="45"/>
  <c r="H1426" i="45"/>
  <c r="G1426" i="45"/>
  <c r="F1426" i="45"/>
  <c r="E1426" i="45"/>
  <c r="D1426" i="45"/>
  <c r="H1425" i="45"/>
  <c r="G1425" i="45"/>
  <c r="F1425" i="45"/>
  <c r="E1425" i="45"/>
  <c r="D1425" i="45"/>
  <c r="H1424" i="45"/>
  <c r="G1424" i="45"/>
  <c r="F1424" i="45"/>
  <c r="E1424" i="45"/>
  <c r="D1424" i="45"/>
  <c r="H1423" i="45"/>
  <c r="G1423" i="45"/>
  <c r="F1423" i="45"/>
  <c r="E1423" i="45"/>
  <c r="D1423" i="45"/>
  <c r="H1422" i="45"/>
  <c r="G1422" i="45"/>
  <c r="F1422" i="45"/>
  <c r="E1422" i="45"/>
  <c r="D1422" i="45"/>
  <c r="H1421" i="45"/>
  <c r="G1421" i="45"/>
  <c r="F1421" i="45"/>
  <c r="E1421" i="45"/>
  <c r="D1421" i="45"/>
  <c r="H1420" i="45"/>
  <c r="G1420" i="45"/>
  <c r="F1420" i="45"/>
  <c r="E1420" i="45"/>
  <c r="D1420" i="45"/>
  <c r="H1419" i="45"/>
  <c r="G1419" i="45"/>
  <c r="F1419" i="45"/>
  <c r="E1419" i="45"/>
  <c r="D1419" i="45"/>
  <c r="H1418" i="45"/>
  <c r="G1418" i="45"/>
  <c r="F1418" i="45"/>
  <c r="E1418" i="45"/>
  <c r="D1418" i="45"/>
  <c r="H1417" i="45"/>
  <c r="G1417" i="45"/>
  <c r="F1417" i="45"/>
  <c r="E1417" i="45"/>
  <c r="D1417" i="45"/>
  <c r="H1416" i="45"/>
  <c r="G1416" i="45"/>
  <c r="F1416" i="45"/>
  <c r="E1416" i="45"/>
  <c r="D1416" i="45"/>
  <c r="H1415" i="45"/>
  <c r="G1415" i="45"/>
  <c r="F1415" i="45"/>
  <c r="E1415" i="45"/>
  <c r="D1415" i="45"/>
  <c r="H1414" i="45"/>
  <c r="G1414" i="45"/>
  <c r="F1414" i="45"/>
  <c r="E1414" i="45"/>
  <c r="D1414" i="45"/>
  <c r="H1413" i="45"/>
  <c r="G1413" i="45"/>
  <c r="F1413" i="45"/>
  <c r="E1413" i="45"/>
  <c r="D1413" i="45"/>
  <c r="H1412" i="45"/>
  <c r="G1412" i="45"/>
  <c r="F1412" i="45"/>
  <c r="E1412" i="45"/>
  <c r="D1412" i="45"/>
  <c r="H1411" i="45"/>
  <c r="G1411" i="45"/>
  <c r="F1411" i="45"/>
  <c r="E1411" i="45"/>
  <c r="D1411" i="45"/>
  <c r="H1410" i="45"/>
  <c r="G1410" i="45"/>
  <c r="F1410" i="45"/>
  <c r="E1410" i="45"/>
  <c r="D1410" i="45"/>
  <c r="H1409" i="45"/>
  <c r="G1409" i="45"/>
  <c r="F1409" i="45"/>
  <c r="E1409" i="45"/>
  <c r="D1409" i="45"/>
  <c r="H1408" i="45"/>
  <c r="G1408" i="45"/>
  <c r="F1408" i="45"/>
  <c r="E1408" i="45"/>
  <c r="D1408" i="45"/>
  <c r="H1407" i="45"/>
  <c r="G1407" i="45"/>
  <c r="F1407" i="45"/>
  <c r="E1407" i="45"/>
  <c r="D1407" i="45"/>
  <c r="H1406" i="45"/>
  <c r="G1406" i="45"/>
  <c r="F1406" i="45"/>
  <c r="E1406" i="45"/>
  <c r="D1406" i="45"/>
  <c r="H1405" i="45"/>
  <c r="G1405" i="45"/>
  <c r="F1405" i="45"/>
  <c r="E1405" i="45"/>
  <c r="D1405" i="45"/>
  <c r="H1404" i="45"/>
  <c r="G1404" i="45"/>
  <c r="F1404" i="45"/>
  <c r="E1404" i="45"/>
  <c r="D1404" i="45"/>
  <c r="H1403" i="45"/>
  <c r="G1403" i="45"/>
  <c r="F1403" i="45"/>
  <c r="E1403" i="45"/>
  <c r="D1403" i="45"/>
  <c r="H1402" i="45"/>
  <c r="G1402" i="45"/>
  <c r="F1402" i="45"/>
  <c r="E1402" i="45"/>
  <c r="D1402" i="45"/>
  <c r="H1401" i="45"/>
  <c r="G1401" i="45"/>
  <c r="F1401" i="45"/>
  <c r="E1401" i="45"/>
  <c r="D1401" i="45"/>
  <c r="H1400" i="45"/>
  <c r="G1400" i="45"/>
  <c r="F1400" i="45"/>
  <c r="E1400" i="45"/>
  <c r="D1400" i="45"/>
  <c r="H1399" i="45"/>
  <c r="G1399" i="45"/>
  <c r="F1399" i="45"/>
  <c r="E1399" i="45"/>
  <c r="D1399" i="45"/>
  <c r="H1398" i="45"/>
  <c r="G1398" i="45"/>
  <c r="F1398" i="45"/>
  <c r="E1398" i="45"/>
  <c r="D1398" i="45"/>
  <c r="H1397" i="45"/>
  <c r="G1397" i="45"/>
  <c r="F1397" i="45"/>
  <c r="E1397" i="45"/>
  <c r="D1397" i="45"/>
  <c r="H1396" i="45"/>
  <c r="G1396" i="45"/>
  <c r="F1396" i="45"/>
  <c r="E1396" i="45"/>
  <c r="D1396" i="45"/>
  <c r="H1395" i="45"/>
  <c r="G1395" i="45"/>
  <c r="F1395" i="45"/>
  <c r="E1395" i="45"/>
  <c r="D1395" i="45"/>
  <c r="H1394" i="45"/>
  <c r="G1394" i="45"/>
  <c r="F1394" i="45"/>
  <c r="E1394" i="45"/>
  <c r="D1394" i="45"/>
  <c r="H1393" i="45"/>
  <c r="G1393" i="45"/>
  <c r="F1393" i="45"/>
  <c r="E1393" i="45"/>
  <c r="D1393" i="45"/>
  <c r="H1392" i="45"/>
  <c r="G1392" i="45"/>
  <c r="F1392" i="45"/>
  <c r="E1392" i="45"/>
  <c r="D1392" i="45"/>
  <c r="H1391" i="45"/>
  <c r="G1391" i="45"/>
  <c r="F1391" i="45"/>
  <c r="E1391" i="45"/>
  <c r="D1391" i="45"/>
  <c r="H1390" i="45"/>
  <c r="G1390" i="45"/>
  <c r="F1390" i="45"/>
  <c r="E1390" i="45"/>
  <c r="D1390" i="45"/>
  <c r="H1389" i="45"/>
  <c r="G1389" i="45"/>
  <c r="F1389" i="45"/>
  <c r="E1389" i="45"/>
  <c r="D1389" i="45"/>
  <c r="H1388" i="45"/>
  <c r="G1388" i="45"/>
  <c r="F1388" i="45"/>
  <c r="E1388" i="45"/>
  <c r="D1388" i="45"/>
  <c r="H1387" i="45"/>
  <c r="G1387" i="45"/>
  <c r="F1387" i="45"/>
  <c r="E1387" i="45"/>
  <c r="D1387" i="45"/>
  <c r="H1386" i="45"/>
  <c r="G1386" i="45"/>
  <c r="F1386" i="45"/>
  <c r="E1386" i="45"/>
  <c r="D1386" i="45"/>
  <c r="H1385" i="45"/>
  <c r="G1385" i="45"/>
  <c r="F1385" i="45"/>
  <c r="E1385" i="45"/>
  <c r="D1385" i="45"/>
  <c r="H1384" i="45"/>
  <c r="G1384" i="45"/>
  <c r="F1384" i="45"/>
  <c r="E1384" i="45"/>
  <c r="D1384" i="45"/>
  <c r="H1383" i="45"/>
  <c r="G1383" i="45"/>
  <c r="F1383" i="45"/>
  <c r="E1383" i="45"/>
  <c r="D1383" i="45"/>
  <c r="H1382" i="45"/>
  <c r="G1382" i="45"/>
  <c r="F1382" i="45"/>
  <c r="E1382" i="45"/>
  <c r="D1382" i="45"/>
  <c r="H1381" i="45"/>
  <c r="G1381" i="45"/>
  <c r="F1381" i="45"/>
  <c r="E1381" i="45"/>
  <c r="D1381" i="45"/>
  <c r="H1380" i="45"/>
  <c r="G1380" i="45"/>
  <c r="F1380" i="45"/>
  <c r="E1380" i="45"/>
  <c r="D1380" i="45"/>
  <c r="H1379" i="45"/>
  <c r="G1379" i="45"/>
  <c r="F1379" i="45"/>
  <c r="E1379" i="45"/>
  <c r="D1379" i="45"/>
  <c r="H1378" i="45"/>
  <c r="G1378" i="45"/>
  <c r="F1378" i="45"/>
  <c r="E1378" i="45"/>
  <c r="D1378" i="45"/>
  <c r="H1377" i="45"/>
  <c r="G1377" i="45"/>
  <c r="F1377" i="45"/>
  <c r="E1377" i="45"/>
  <c r="D1377" i="45"/>
  <c r="H1376" i="45"/>
  <c r="G1376" i="45"/>
  <c r="F1376" i="45"/>
  <c r="E1376" i="45"/>
  <c r="D1376" i="45"/>
  <c r="H1375" i="45"/>
  <c r="G1375" i="45"/>
  <c r="F1375" i="45"/>
  <c r="E1375" i="45"/>
  <c r="D1375" i="45"/>
  <c r="H1374" i="45"/>
  <c r="G1374" i="45"/>
  <c r="F1374" i="45"/>
  <c r="E1374" i="45"/>
  <c r="D1374" i="45"/>
  <c r="H1373" i="45"/>
  <c r="G1373" i="45"/>
  <c r="F1373" i="45"/>
  <c r="E1373" i="45"/>
  <c r="D1373" i="45"/>
  <c r="H1372" i="45"/>
  <c r="G1372" i="45"/>
  <c r="F1372" i="45"/>
  <c r="E1372" i="45"/>
  <c r="D1372" i="45"/>
  <c r="H1371" i="45"/>
  <c r="G1371" i="45"/>
  <c r="F1371" i="45"/>
  <c r="E1371" i="45"/>
  <c r="D1371" i="45"/>
  <c r="H1370" i="45"/>
  <c r="G1370" i="45"/>
  <c r="F1370" i="45"/>
  <c r="E1370" i="45"/>
  <c r="D1370" i="45"/>
  <c r="H1369" i="45"/>
  <c r="G1369" i="45"/>
  <c r="F1369" i="45"/>
  <c r="E1369" i="45"/>
  <c r="D1369" i="45"/>
  <c r="H1368" i="45"/>
  <c r="G1368" i="45"/>
  <c r="F1368" i="45"/>
  <c r="E1368" i="45"/>
  <c r="D1368" i="45"/>
  <c r="H1367" i="45"/>
  <c r="G1367" i="45"/>
  <c r="F1367" i="45"/>
  <c r="E1367" i="45"/>
  <c r="D1367" i="45"/>
  <c r="H1366" i="45"/>
  <c r="G1366" i="45"/>
  <c r="F1366" i="45"/>
  <c r="E1366" i="45"/>
  <c r="D1366" i="45"/>
  <c r="H1365" i="45"/>
  <c r="G1365" i="45"/>
  <c r="F1365" i="45"/>
  <c r="E1365" i="45"/>
  <c r="D1365" i="45"/>
  <c r="H1364" i="45"/>
  <c r="G1364" i="45"/>
  <c r="F1364" i="45"/>
  <c r="E1364" i="45"/>
  <c r="D1364" i="45"/>
  <c r="H1363" i="45"/>
  <c r="G1363" i="45"/>
  <c r="F1363" i="45"/>
  <c r="E1363" i="45"/>
  <c r="D1363" i="45"/>
  <c r="H1362" i="45"/>
  <c r="G1362" i="45"/>
  <c r="F1362" i="45"/>
  <c r="E1362" i="45"/>
  <c r="D1362" i="45"/>
  <c r="H1361" i="45"/>
  <c r="G1361" i="45"/>
  <c r="F1361" i="45"/>
  <c r="E1361" i="45"/>
  <c r="D1361" i="45"/>
  <c r="H1360" i="45"/>
  <c r="G1360" i="45"/>
  <c r="F1360" i="45"/>
  <c r="E1360" i="45"/>
  <c r="D1360" i="45"/>
  <c r="H1359" i="45"/>
  <c r="G1359" i="45"/>
  <c r="F1359" i="45"/>
  <c r="E1359" i="45"/>
  <c r="D1359" i="45"/>
  <c r="H1358" i="45"/>
  <c r="G1358" i="45"/>
  <c r="F1358" i="45"/>
  <c r="E1358" i="45"/>
  <c r="D1358" i="45"/>
  <c r="H1357" i="45"/>
  <c r="G1357" i="45"/>
  <c r="F1357" i="45"/>
  <c r="E1357" i="45"/>
  <c r="D1357" i="45"/>
  <c r="H1356" i="45"/>
  <c r="G1356" i="45"/>
  <c r="F1356" i="45"/>
  <c r="E1356" i="45"/>
  <c r="D1356" i="45"/>
  <c r="H1355" i="45"/>
  <c r="G1355" i="45"/>
  <c r="F1355" i="45"/>
  <c r="E1355" i="45"/>
  <c r="D1355" i="45"/>
  <c r="H1354" i="45"/>
  <c r="G1354" i="45"/>
  <c r="F1354" i="45"/>
  <c r="E1354" i="45"/>
  <c r="D1354" i="45"/>
  <c r="H1353" i="45"/>
  <c r="G1353" i="45"/>
  <c r="F1353" i="45"/>
  <c r="E1353" i="45"/>
  <c r="D1353" i="45"/>
  <c r="H1352" i="45"/>
  <c r="G1352" i="45"/>
  <c r="F1352" i="45"/>
  <c r="E1352" i="45"/>
  <c r="D1352" i="45"/>
  <c r="H1351" i="45"/>
  <c r="G1351" i="45"/>
  <c r="F1351" i="45"/>
  <c r="E1351" i="45"/>
  <c r="D1351" i="45"/>
  <c r="H1350" i="45"/>
  <c r="G1350" i="45"/>
  <c r="F1350" i="45"/>
  <c r="E1350" i="45"/>
  <c r="D1350" i="45"/>
  <c r="H1349" i="45"/>
  <c r="G1349" i="45"/>
  <c r="F1349" i="45"/>
  <c r="E1349" i="45"/>
  <c r="D1349" i="45"/>
  <c r="H1348" i="45"/>
  <c r="G1348" i="45"/>
  <c r="F1348" i="45"/>
  <c r="E1348" i="45"/>
  <c r="D1348" i="45"/>
  <c r="H1347" i="45"/>
  <c r="G1347" i="45"/>
  <c r="F1347" i="45"/>
  <c r="E1347" i="45"/>
  <c r="D1347" i="45"/>
  <c r="H1346" i="45"/>
  <c r="G1346" i="45"/>
  <c r="F1346" i="45"/>
  <c r="E1346" i="45"/>
  <c r="D1346" i="45"/>
  <c r="H1345" i="45"/>
  <c r="G1345" i="45"/>
  <c r="F1345" i="45"/>
  <c r="E1345" i="45"/>
  <c r="D1345" i="45"/>
  <c r="H1344" i="45"/>
  <c r="G1344" i="45"/>
  <c r="F1344" i="45"/>
  <c r="E1344" i="45"/>
  <c r="D1344" i="45"/>
  <c r="H1343" i="45"/>
  <c r="G1343" i="45"/>
  <c r="F1343" i="45"/>
  <c r="E1343" i="45"/>
  <c r="D1343" i="45"/>
  <c r="H1342" i="45"/>
  <c r="G1342" i="45"/>
  <c r="F1342" i="45"/>
  <c r="E1342" i="45"/>
  <c r="D1342" i="45"/>
  <c r="H1341" i="45"/>
  <c r="G1341" i="45"/>
  <c r="F1341" i="45"/>
  <c r="E1341" i="45"/>
  <c r="D1341" i="45"/>
  <c r="H1340" i="45"/>
  <c r="G1340" i="45"/>
  <c r="F1340" i="45"/>
  <c r="E1340" i="45"/>
  <c r="D1340" i="45"/>
  <c r="H1339" i="45"/>
  <c r="G1339" i="45"/>
  <c r="F1339" i="45"/>
  <c r="E1339" i="45"/>
  <c r="D1339" i="45"/>
  <c r="H1338" i="45"/>
  <c r="G1338" i="45"/>
  <c r="F1338" i="45"/>
  <c r="E1338" i="45"/>
  <c r="D1338" i="45"/>
  <c r="H1337" i="45"/>
  <c r="G1337" i="45"/>
  <c r="F1337" i="45"/>
  <c r="E1337" i="45"/>
  <c r="D1337" i="45"/>
  <c r="H1336" i="45"/>
  <c r="G1336" i="45"/>
  <c r="F1336" i="45"/>
  <c r="E1336" i="45"/>
  <c r="D1336" i="45"/>
  <c r="H1335" i="45"/>
  <c r="G1335" i="45"/>
  <c r="F1335" i="45"/>
  <c r="E1335" i="45"/>
  <c r="D1335" i="45"/>
  <c r="H1334" i="45"/>
  <c r="G1334" i="45"/>
  <c r="F1334" i="45"/>
  <c r="E1334" i="45"/>
  <c r="D1334" i="45"/>
  <c r="H1333" i="45"/>
  <c r="G1333" i="45"/>
  <c r="F1333" i="45"/>
  <c r="E1333" i="45"/>
  <c r="D1333" i="45"/>
  <c r="H1332" i="45"/>
  <c r="G1332" i="45"/>
  <c r="F1332" i="45"/>
  <c r="E1332" i="45"/>
  <c r="D1332" i="45"/>
  <c r="H1331" i="45"/>
  <c r="G1331" i="45"/>
  <c r="F1331" i="45"/>
  <c r="E1331" i="45"/>
  <c r="D1331" i="45"/>
  <c r="H1330" i="45"/>
  <c r="G1330" i="45"/>
  <c r="F1330" i="45"/>
  <c r="E1330" i="45"/>
  <c r="D1330" i="45"/>
  <c r="H1329" i="45"/>
  <c r="G1329" i="45"/>
  <c r="F1329" i="45"/>
  <c r="E1329" i="45"/>
  <c r="D1329" i="45"/>
  <c r="H1328" i="45"/>
  <c r="G1328" i="45"/>
  <c r="F1328" i="45"/>
  <c r="E1328" i="45"/>
  <c r="D1328" i="45"/>
  <c r="H1327" i="45"/>
  <c r="G1327" i="45"/>
  <c r="F1327" i="45"/>
  <c r="E1327" i="45"/>
  <c r="D1327" i="45"/>
  <c r="H1326" i="45"/>
  <c r="G1326" i="45"/>
  <c r="F1326" i="45"/>
  <c r="E1326" i="45"/>
  <c r="D1326" i="45"/>
  <c r="H1325" i="45"/>
  <c r="G1325" i="45"/>
  <c r="F1325" i="45"/>
  <c r="E1325" i="45"/>
  <c r="D1325" i="45"/>
  <c r="H1324" i="45"/>
  <c r="G1324" i="45"/>
  <c r="F1324" i="45"/>
  <c r="E1324" i="45"/>
  <c r="D1324" i="45"/>
  <c r="H1323" i="45"/>
  <c r="G1323" i="45"/>
  <c r="F1323" i="45"/>
  <c r="E1323" i="45"/>
  <c r="D1323" i="45"/>
  <c r="H1322" i="45"/>
  <c r="G1322" i="45"/>
  <c r="F1322" i="45"/>
  <c r="E1322" i="45"/>
  <c r="D1322" i="45"/>
  <c r="H1321" i="45"/>
  <c r="G1321" i="45"/>
  <c r="F1321" i="45"/>
  <c r="E1321" i="45"/>
  <c r="D1321" i="45"/>
  <c r="H1320" i="45"/>
  <c r="G1320" i="45"/>
  <c r="F1320" i="45"/>
  <c r="E1320" i="45"/>
  <c r="D1320" i="45"/>
  <c r="H1319" i="45"/>
  <c r="G1319" i="45"/>
  <c r="F1319" i="45"/>
  <c r="E1319" i="45"/>
  <c r="D1319" i="45"/>
  <c r="H1318" i="45"/>
  <c r="G1318" i="45"/>
  <c r="F1318" i="45"/>
  <c r="E1318" i="45"/>
  <c r="D1318" i="45"/>
  <c r="H1317" i="45"/>
  <c r="G1317" i="45"/>
  <c r="F1317" i="45"/>
  <c r="E1317" i="45"/>
  <c r="D1317" i="45"/>
  <c r="H1316" i="45"/>
  <c r="G1316" i="45"/>
  <c r="F1316" i="45"/>
  <c r="E1316" i="45"/>
  <c r="D1316" i="45"/>
  <c r="H1315" i="45"/>
  <c r="G1315" i="45"/>
  <c r="F1315" i="45"/>
  <c r="E1315" i="45"/>
  <c r="D1315" i="45"/>
  <c r="H1314" i="45"/>
  <c r="G1314" i="45"/>
  <c r="F1314" i="45"/>
  <c r="E1314" i="45"/>
  <c r="D1314" i="45"/>
  <c r="H1313" i="45"/>
  <c r="G1313" i="45"/>
  <c r="F1313" i="45"/>
  <c r="E1313" i="45"/>
  <c r="D1313" i="45"/>
  <c r="H1312" i="45"/>
  <c r="G1312" i="45"/>
  <c r="F1312" i="45"/>
  <c r="E1312" i="45"/>
  <c r="D1312" i="45"/>
  <c r="H1311" i="45"/>
  <c r="G1311" i="45"/>
  <c r="F1311" i="45"/>
  <c r="E1311" i="45"/>
  <c r="D1311" i="45"/>
  <c r="H1310" i="45"/>
  <c r="G1310" i="45"/>
  <c r="F1310" i="45"/>
  <c r="E1310" i="45"/>
  <c r="D1310" i="45"/>
  <c r="H1309" i="45"/>
  <c r="G1309" i="45"/>
  <c r="F1309" i="45"/>
  <c r="E1309" i="45"/>
  <c r="D1309" i="45"/>
  <c r="H1308" i="45"/>
  <c r="G1308" i="45"/>
  <c r="F1308" i="45"/>
  <c r="E1308" i="45"/>
  <c r="D1308" i="45"/>
  <c r="H1307" i="45"/>
  <c r="G1307" i="45"/>
  <c r="F1307" i="45"/>
  <c r="E1307" i="45"/>
  <c r="D1307" i="45"/>
  <c r="H1306" i="45"/>
  <c r="G1306" i="45"/>
  <c r="F1306" i="45"/>
  <c r="E1306" i="45"/>
  <c r="D1306" i="45"/>
  <c r="H1305" i="45"/>
  <c r="G1305" i="45"/>
  <c r="F1305" i="45"/>
  <c r="E1305" i="45"/>
  <c r="D1305" i="45"/>
  <c r="H1304" i="45"/>
  <c r="G1304" i="45"/>
  <c r="F1304" i="45"/>
  <c r="E1304" i="45"/>
  <c r="D1304" i="45"/>
  <c r="H1303" i="45"/>
  <c r="G1303" i="45"/>
  <c r="F1303" i="45"/>
  <c r="E1303" i="45"/>
  <c r="D1303" i="45"/>
  <c r="H1302" i="45"/>
  <c r="G1302" i="45"/>
  <c r="F1302" i="45"/>
  <c r="E1302" i="45"/>
  <c r="D1302" i="45"/>
  <c r="H1301" i="45"/>
  <c r="G1301" i="45"/>
  <c r="F1301" i="45"/>
  <c r="E1301" i="45"/>
  <c r="D1301" i="45"/>
  <c r="H1300" i="45"/>
  <c r="G1300" i="45"/>
  <c r="F1300" i="45"/>
  <c r="E1300" i="45"/>
  <c r="D1300" i="45"/>
  <c r="H1299" i="45"/>
  <c r="G1299" i="45"/>
  <c r="F1299" i="45"/>
  <c r="E1299" i="45"/>
  <c r="D1299" i="45"/>
  <c r="H1298" i="45"/>
  <c r="G1298" i="45"/>
  <c r="F1298" i="45"/>
  <c r="E1298" i="45"/>
  <c r="D1298" i="45"/>
  <c r="H1297" i="45"/>
  <c r="G1297" i="45"/>
  <c r="F1297" i="45"/>
  <c r="E1297" i="45"/>
  <c r="D1297" i="45"/>
  <c r="H1296" i="45"/>
  <c r="G1296" i="45"/>
  <c r="F1296" i="45"/>
  <c r="E1296" i="45"/>
  <c r="D1296" i="45"/>
  <c r="H1295" i="45"/>
  <c r="G1295" i="45"/>
  <c r="F1295" i="45"/>
  <c r="E1295" i="45"/>
  <c r="D1295" i="45"/>
  <c r="H1294" i="45"/>
  <c r="G1294" i="45"/>
  <c r="F1294" i="45"/>
  <c r="E1294" i="45"/>
  <c r="D1294" i="45"/>
  <c r="H1293" i="45"/>
  <c r="G1293" i="45"/>
  <c r="F1293" i="45"/>
  <c r="E1293" i="45"/>
  <c r="D1293" i="45"/>
  <c r="H1292" i="45"/>
  <c r="G1292" i="45"/>
  <c r="F1292" i="45"/>
  <c r="E1292" i="45"/>
  <c r="D1292" i="45"/>
  <c r="H1291" i="45"/>
  <c r="G1291" i="45"/>
  <c r="F1291" i="45"/>
  <c r="E1291" i="45"/>
  <c r="D1291" i="45"/>
  <c r="H1290" i="45"/>
  <c r="G1290" i="45"/>
  <c r="F1290" i="45"/>
  <c r="E1290" i="45"/>
  <c r="D1290" i="45"/>
  <c r="H1289" i="45"/>
  <c r="G1289" i="45"/>
  <c r="F1289" i="45"/>
  <c r="E1289" i="45"/>
  <c r="D1289" i="45"/>
  <c r="H1288" i="45"/>
  <c r="G1288" i="45"/>
  <c r="F1288" i="45"/>
  <c r="E1288" i="45"/>
  <c r="D1288" i="45"/>
  <c r="H1287" i="45"/>
  <c r="G1287" i="45"/>
  <c r="F1287" i="45"/>
  <c r="E1287" i="45"/>
  <c r="D1287" i="45"/>
  <c r="H1286" i="45"/>
  <c r="G1286" i="45"/>
  <c r="F1286" i="45"/>
  <c r="E1286" i="45"/>
  <c r="D1286" i="45"/>
  <c r="H1285" i="45"/>
  <c r="G1285" i="45"/>
  <c r="F1285" i="45"/>
  <c r="E1285" i="45"/>
  <c r="D1285" i="45"/>
  <c r="H1284" i="45"/>
  <c r="G1284" i="45"/>
  <c r="F1284" i="45"/>
  <c r="E1284" i="45"/>
  <c r="D1284" i="45"/>
  <c r="H1283" i="45"/>
  <c r="G1283" i="45"/>
  <c r="F1283" i="45"/>
  <c r="E1283" i="45"/>
  <c r="D1283" i="45"/>
  <c r="H1282" i="45"/>
  <c r="G1282" i="45"/>
  <c r="F1282" i="45"/>
  <c r="E1282" i="45"/>
  <c r="D1282" i="45"/>
  <c r="H1281" i="45"/>
  <c r="G1281" i="45"/>
  <c r="F1281" i="45"/>
  <c r="E1281" i="45"/>
  <c r="D1281" i="45"/>
  <c r="H1280" i="45"/>
  <c r="G1280" i="45"/>
  <c r="F1280" i="45"/>
  <c r="E1280" i="45"/>
  <c r="D1280" i="45"/>
  <c r="H1279" i="45"/>
  <c r="G1279" i="45"/>
  <c r="F1279" i="45"/>
  <c r="E1279" i="45"/>
  <c r="D1279" i="45"/>
  <c r="H1278" i="45"/>
  <c r="G1278" i="45"/>
  <c r="F1278" i="45"/>
  <c r="E1278" i="45"/>
  <c r="D1278" i="45"/>
  <c r="H1277" i="45"/>
  <c r="G1277" i="45"/>
  <c r="F1277" i="45"/>
  <c r="E1277" i="45"/>
  <c r="D1277" i="45"/>
  <c r="H1276" i="45"/>
  <c r="G1276" i="45"/>
  <c r="F1276" i="45"/>
  <c r="E1276" i="45"/>
  <c r="D1276" i="45"/>
  <c r="H1275" i="45"/>
  <c r="G1275" i="45"/>
  <c r="F1275" i="45"/>
  <c r="E1275" i="45"/>
  <c r="D1275" i="45"/>
  <c r="H1274" i="45"/>
  <c r="G1274" i="45"/>
  <c r="F1274" i="45"/>
  <c r="E1274" i="45"/>
  <c r="D1274" i="45"/>
  <c r="H1273" i="45"/>
  <c r="G1273" i="45"/>
  <c r="F1273" i="45"/>
  <c r="E1273" i="45"/>
  <c r="D1273" i="45"/>
  <c r="H1272" i="45"/>
  <c r="G1272" i="45"/>
  <c r="F1272" i="45"/>
  <c r="E1272" i="45"/>
  <c r="D1272" i="45"/>
  <c r="H1271" i="45"/>
  <c r="G1271" i="45"/>
  <c r="F1271" i="45"/>
  <c r="E1271" i="45"/>
  <c r="D1271" i="45"/>
  <c r="H1270" i="45"/>
  <c r="G1270" i="45"/>
  <c r="F1270" i="45"/>
  <c r="E1270" i="45"/>
  <c r="D1270" i="45"/>
  <c r="H1269" i="45"/>
  <c r="G1269" i="45"/>
  <c r="F1269" i="45"/>
  <c r="E1269" i="45"/>
  <c r="D1269" i="45"/>
  <c r="H1268" i="45"/>
  <c r="G1268" i="45"/>
  <c r="F1268" i="45"/>
  <c r="E1268" i="45"/>
  <c r="D1268" i="45"/>
  <c r="H1267" i="45"/>
  <c r="G1267" i="45"/>
  <c r="F1267" i="45"/>
  <c r="E1267" i="45"/>
  <c r="D1267" i="45"/>
  <c r="H1266" i="45"/>
  <c r="G1266" i="45"/>
  <c r="F1266" i="45"/>
  <c r="E1266" i="45"/>
  <c r="D1266" i="45"/>
  <c r="H1265" i="45"/>
  <c r="G1265" i="45"/>
  <c r="F1265" i="45"/>
  <c r="E1265" i="45"/>
  <c r="D1265" i="45"/>
  <c r="H1264" i="45"/>
  <c r="G1264" i="45"/>
  <c r="F1264" i="45"/>
  <c r="E1264" i="45"/>
  <c r="D1264" i="45"/>
  <c r="H1263" i="45"/>
  <c r="G1263" i="45"/>
  <c r="F1263" i="45"/>
  <c r="E1263" i="45"/>
  <c r="D1263" i="45"/>
  <c r="H1262" i="45"/>
  <c r="G1262" i="45"/>
  <c r="F1262" i="45"/>
  <c r="E1262" i="45"/>
  <c r="D1262" i="45"/>
  <c r="H1261" i="45"/>
  <c r="G1261" i="45"/>
  <c r="F1261" i="45"/>
  <c r="E1261" i="45"/>
  <c r="D1261" i="45"/>
  <c r="H1260" i="45"/>
  <c r="G1260" i="45"/>
  <c r="F1260" i="45"/>
  <c r="E1260" i="45"/>
  <c r="D1260" i="45"/>
  <c r="H1259" i="45"/>
  <c r="G1259" i="45"/>
  <c r="F1259" i="45"/>
  <c r="E1259" i="45"/>
  <c r="D1259" i="45"/>
  <c r="H1258" i="45"/>
  <c r="G1258" i="45"/>
  <c r="F1258" i="45"/>
  <c r="E1258" i="45"/>
  <c r="D1258" i="45"/>
  <c r="H1257" i="45"/>
  <c r="G1257" i="45"/>
  <c r="F1257" i="45"/>
  <c r="E1257" i="45"/>
  <c r="D1257" i="45"/>
  <c r="H1256" i="45"/>
  <c r="G1256" i="45"/>
  <c r="F1256" i="45"/>
  <c r="E1256" i="45"/>
  <c r="D1256" i="45"/>
  <c r="H1255" i="45"/>
  <c r="G1255" i="45"/>
  <c r="F1255" i="45"/>
  <c r="E1255" i="45"/>
  <c r="D1255" i="45"/>
  <c r="H1254" i="45"/>
  <c r="G1254" i="45"/>
  <c r="F1254" i="45"/>
  <c r="E1254" i="45"/>
  <c r="D1254" i="45"/>
  <c r="H1253" i="45"/>
  <c r="G1253" i="45"/>
  <c r="F1253" i="45"/>
  <c r="E1253" i="45"/>
  <c r="D1253" i="45"/>
  <c r="H1252" i="45"/>
  <c r="G1252" i="45"/>
  <c r="F1252" i="45"/>
  <c r="E1252" i="45"/>
  <c r="D1252" i="45"/>
  <c r="H1251" i="45"/>
  <c r="G1251" i="45"/>
  <c r="F1251" i="45"/>
  <c r="E1251" i="45"/>
  <c r="D1251" i="45"/>
  <c r="H1250" i="45"/>
  <c r="G1250" i="45"/>
  <c r="F1250" i="45"/>
  <c r="E1250" i="45"/>
  <c r="D1250" i="45"/>
  <c r="H1249" i="45"/>
  <c r="G1249" i="45"/>
  <c r="F1249" i="45"/>
  <c r="E1249" i="45"/>
  <c r="D1249" i="45"/>
  <c r="H1248" i="45"/>
  <c r="G1248" i="45"/>
  <c r="F1248" i="45"/>
  <c r="E1248" i="45"/>
  <c r="D1248" i="45"/>
  <c r="H1247" i="45"/>
  <c r="G1247" i="45"/>
  <c r="F1247" i="45"/>
  <c r="E1247" i="45"/>
  <c r="D1247" i="45"/>
  <c r="H1246" i="45"/>
  <c r="G1246" i="45"/>
  <c r="F1246" i="45"/>
  <c r="E1246" i="45"/>
  <c r="D1246" i="45"/>
  <c r="H1245" i="45"/>
  <c r="G1245" i="45"/>
  <c r="F1245" i="45"/>
  <c r="E1245" i="45"/>
  <c r="D1245" i="45"/>
  <c r="H1244" i="45"/>
  <c r="G1244" i="45"/>
  <c r="F1244" i="45"/>
  <c r="E1244" i="45"/>
  <c r="D1244" i="45"/>
  <c r="H1243" i="45"/>
  <c r="G1243" i="45"/>
  <c r="F1243" i="45"/>
  <c r="E1243" i="45"/>
  <c r="D1243" i="45"/>
  <c r="H1242" i="45"/>
  <c r="G1242" i="45"/>
  <c r="F1242" i="45"/>
  <c r="E1242" i="45"/>
  <c r="D1242" i="45"/>
  <c r="H1241" i="45"/>
  <c r="G1241" i="45"/>
  <c r="F1241" i="45"/>
  <c r="E1241" i="45"/>
  <c r="D1241" i="45"/>
  <c r="H1240" i="45"/>
  <c r="G1240" i="45"/>
  <c r="F1240" i="45"/>
  <c r="E1240" i="45"/>
  <c r="D1240" i="45"/>
  <c r="H1239" i="45"/>
  <c r="G1239" i="45"/>
  <c r="F1239" i="45"/>
  <c r="E1239" i="45"/>
  <c r="D1239" i="45"/>
  <c r="H1238" i="45"/>
  <c r="G1238" i="45"/>
  <c r="F1238" i="45"/>
  <c r="E1238" i="45"/>
  <c r="D1238" i="45"/>
  <c r="H1237" i="45"/>
  <c r="G1237" i="45"/>
  <c r="F1237" i="45"/>
  <c r="E1237" i="45"/>
  <c r="D1237" i="45"/>
  <c r="H1236" i="45"/>
  <c r="G1236" i="45"/>
  <c r="F1236" i="45"/>
  <c r="E1236" i="45"/>
  <c r="D1236" i="45"/>
  <c r="H1235" i="45"/>
  <c r="G1235" i="45"/>
  <c r="F1235" i="45"/>
  <c r="E1235" i="45"/>
  <c r="D1235" i="45"/>
  <c r="H1234" i="45"/>
  <c r="G1234" i="45"/>
  <c r="F1234" i="45"/>
  <c r="E1234" i="45"/>
  <c r="D1234" i="45"/>
  <c r="H1233" i="45"/>
  <c r="G1233" i="45"/>
  <c r="F1233" i="45"/>
  <c r="E1233" i="45"/>
  <c r="D1233" i="45"/>
  <c r="H1232" i="45"/>
  <c r="G1232" i="45"/>
  <c r="F1232" i="45"/>
  <c r="E1232" i="45"/>
  <c r="D1232" i="45"/>
  <c r="H1231" i="45"/>
  <c r="G1231" i="45"/>
  <c r="F1231" i="45"/>
  <c r="E1231" i="45"/>
  <c r="D1231" i="45"/>
  <c r="H1230" i="45"/>
  <c r="G1230" i="45"/>
  <c r="F1230" i="45"/>
  <c r="E1230" i="45"/>
  <c r="D1230" i="45"/>
  <c r="H1229" i="45"/>
  <c r="G1229" i="45"/>
  <c r="F1229" i="45"/>
  <c r="E1229" i="45"/>
  <c r="D1229" i="45"/>
  <c r="H1228" i="45"/>
  <c r="G1228" i="45"/>
  <c r="F1228" i="45"/>
  <c r="E1228" i="45"/>
  <c r="D1228" i="45"/>
  <c r="H1227" i="45"/>
  <c r="G1227" i="45"/>
  <c r="F1227" i="45"/>
  <c r="E1227" i="45"/>
  <c r="D1227" i="45"/>
  <c r="H1226" i="45"/>
  <c r="G1226" i="45"/>
  <c r="F1226" i="45"/>
  <c r="E1226" i="45"/>
  <c r="D1226" i="45"/>
  <c r="H1225" i="45"/>
  <c r="G1225" i="45"/>
  <c r="F1225" i="45"/>
  <c r="E1225" i="45"/>
  <c r="D1225" i="45"/>
  <c r="H1224" i="45"/>
  <c r="G1224" i="45"/>
  <c r="F1224" i="45"/>
  <c r="E1224" i="45"/>
  <c r="D1224" i="45"/>
  <c r="H1223" i="45"/>
  <c r="G1223" i="45"/>
  <c r="F1223" i="45"/>
  <c r="E1223" i="45"/>
  <c r="D1223" i="45"/>
  <c r="H1222" i="45"/>
  <c r="G1222" i="45"/>
  <c r="F1222" i="45"/>
  <c r="E1222" i="45"/>
  <c r="D1222" i="45"/>
  <c r="H1221" i="45"/>
  <c r="G1221" i="45"/>
  <c r="F1221" i="45"/>
  <c r="E1221" i="45"/>
  <c r="D1221" i="45"/>
  <c r="H1220" i="45"/>
  <c r="G1220" i="45"/>
  <c r="F1220" i="45"/>
  <c r="E1220" i="45"/>
  <c r="D1220" i="45"/>
  <c r="H1219" i="45"/>
  <c r="G1219" i="45"/>
  <c r="F1219" i="45"/>
  <c r="E1219" i="45"/>
  <c r="D1219" i="45"/>
  <c r="H1218" i="45"/>
  <c r="G1218" i="45"/>
  <c r="F1218" i="45"/>
  <c r="E1218" i="45"/>
  <c r="D1218" i="45"/>
  <c r="H1217" i="45"/>
  <c r="G1217" i="45"/>
  <c r="F1217" i="45"/>
  <c r="E1217" i="45"/>
  <c r="D1217" i="45"/>
  <c r="H1216" i="45"/>
  <c r="G1216" i="45"/>
  <c r="F1216" i="45"/>
  <c r="E1216" i="45"/>
  <c r="D1216" i="45"/>
  <c r="H1215" i="45"/>
  <c r="G1215" i="45"/>
  <c r="F1215" i="45"/>
  <c r="E1215" i="45"/>
  <c r="D1215" i="45"/>
  <c r="H1214" i="45"/>
  <c r="G1214" i="45"/>
  <c r="F1214" i="45"/>
  <c r="E1214" i="45"/>
  <c r="D1214" i="45"/>
  <c r="H1213" i="45"/>
  <c r="G1213" i="45"/>
  <c r="F1213" i="45"/>
  <c r="E1213" i="45"/>
  <c r="D1213" i="45"/>
  <c r="H1212" i="45"/>
  <c r="G1212" i="45"/>
  <c r="F1212" i="45"/>
  <c r="E1212" i="45"/>
  <c r="D1212" i="45"/>
  <c r="H1211" i="45"/>
  <c r="G1211" i="45"/>
  <c r="F1211" i="45"/>
  <c r="E1211" i="45"/>
  <c r="D1211" i="45"/>
  <c r="H1210" i="45"/>
  <c r="G1210" i="45"/>
  <c r="F1210" i="45"/>
  <c r="E1210" i="45"/>
  <c r="D1210" i="45"/>
  <c r="H1209" i="45"/>
  <c r="G1209" i="45"/>
  <c r="F1209" i="45"/>
  <c r="E1209" i="45"/>
  <c r="D1209" i="45"/>
  <c r="H1208" i="45"/>
  <c r="G1208" i="45"/>
  <c r="F1208" i="45"/>
  <c r="E1208" i="45"/>
  <c r="D1208" i="45"/>
  <c r="H1207" i="45"/>
  <c r="G1207" i="45"/>
  <c r="F1207" i="45"/>
  <c r="E1207" i="45"/>
  <c r="D1207" i="45"/>
  <c r="H1206" i="45"/>
  <c r="G1206" i="45"/>
  <c r="F1206" i="45"/>
  <c r="E1206" i="45"/>
  <c r="D1206" i="45"/>
  <c r="H1205" i="45"/>
  <c r="G1205" i="45"/>
  <c r="F1205" i="45"/>
  <c r="E1205" i="45"/>
  <c r="D1205" i="45"/>
  <c r="H1204" i="45"/>
  <c r="G1204" i="45"/>
  <c r="F1204" i="45"/>
  <c r="E1204" i="45"/>
  <c r="D1204" i="45"/>
  <c r="H1203" i="45"/>
  <c r="G1203" i="45"/>
  <c r="F1203" i="45"/>
  <c r="E1203" i="45"/>
  <c r="D1203" i="45"/>
  <c r="H1202" i="45"/>
  <c r="G1202" i="45"/>
  <c r="F1202" i="45"/>
  <c r="E1202" i="45"/>
  <c r="D1202" i="45"/>
  <c r="H1201" i="45"/>
  <c r="G1201" i="45"/>
  <c r="F1201" i="45"/>
  <c r="E1201" i="45"/>
  <c r="D1201" i="45"/>
  <c r="H1200" i="45"/>
  <c r="G1200" i="45"/>
  <c r="F1200" i="45"/>
  <c r="E1200" i="45"/>
  <c r="D1200" i="45"/>
  <c r="H1199" i="45"/>
  <c r="G1199" i="45"/>
  <c r="F1199" i="45"/>
  <c r="E1199" i="45"/>
  <c r="D1199" i="45"/>
  <c r="H1198" i="45"/>
  <c r="G1198" i="45"/>
  <c r="F1198" i="45"/>
  <c r="E1198" i="45"/>
  <c r="D1198" i="45"/>
  <c r="H1197" i="45"/>
  <c r="G1197" i="45"/>
  <c r="F1197" i="45"/>
  <c r="E1197" i="45"/>
  <c r="D1197" i="45"/>
  <c r="H1196" i="45"/>
  <c r="G1196" i="45"/>
  <c r="F1196" i="45"/>
  <c r="E1196" i="45"/>
  <c r="D1196" i="45"/>
  <c r="H1195" i="45"/>
  <c r="G1195" i="45"/>
  <c r="F1195" i="45"/>
  <c r="E1195" i="45"/>
  <c r="D1195" i="45"/>
  <c r="H1194" i="45"/>
  <c r="G1194" i="45"/>
  <c r="F1194" i="45"/>
  <c r="E1194" i="45"/>
  <c r="D1194" i="45"/>
  <c r="H1193" i="45"/>
  <c r="G1193" i="45"/>
  <c r="F1193" i="45"/>
  <c r="E1193" i="45"/>
  <c r="D1193" i="45"/>
  <c r="H1192" i="45"/>
  <c r="G1192" i="45"/>
  <c r="F1192" i="45"/>
  <c r="E1192" i="45"/>
  <c r="D1192" i="45"/>
  <c r="H1191" i="45"/>
  <c r="G1191" i="45"/>
  <c r="F1191" i="45"/>
  <c r="E1191" i="45"/>
  <c r="D1191" i="45"/>
  <c r="H1190" i="45"/>
  <c r="G1190" i="45"/>
  <c r="F1190" i="45"/>
  <c r="E1190" i="45"/>
  <c r="D1190" i="45"/>
  <c r="H1189" i="45"/>
  <c r="G1189" i="45"/>
  <c r="F1189" i="45"/>
  <c r="E1189" i="45"/>
  <c r="D1189" i="45"/>
  <c r="H1188" i="45"/>
  <c r="G1188" i="45"/>
  <c r="F1188" i="45"/>
  <c r="E1188" i="45"/>
  <c r="D1188" i="45"/>
  <c r="H1187" i="45"/>
  <c r="G1187" i="45"/>
  <c r="F1187" i="45"/>
  <c r="E1187" i="45"/>
  <c r="D1187" i="45"/>
  <c r="H1186" i="45"/>
  <c r="G1186" i="45"/>
  <c r="F1186" i="45"/>
  <c r="E1186" i="45"/>
  <c r="D1186" i="45"/>
  <c r="H1185" i="45"/>
  <c r="G1185" i="45"/>
  <c r="F1185" i="45"/>
  <c r="E1185" i="45"/>
  <c r="D1185" i="45"/>
  <c r="H1184" i="45"/>
  <c r="G1184" i="45"/>
  <c r="F1184" i="45"/>
  <c r="E1184" i="45"/>
  <c r="D1184" i="45"/>
  <c r="H1183" i="45"/>
  <c r="G1183" i="45"/>
  <c r="F1183" i="45"/>
  <c r="E1183" i="45"/>
  <c r="D1183" i="45"/>
  <c r="H1182" i="45"/>
  <c r="G1182" i="45"/>
  <c r="F1182" i="45"/>
  <c r="E1182" i="45"/>
  <c r="D1182" i="45"/>
  <c r="H1181" i="45"/>
  <c r="G1181" i="45"/>
  <c r="F1181" i="45"/>
  <c r="E1181" i="45"/>
  <c r="D1181" i="45"/>
  <c r="H1180" i="45"/>
  <c r="G1180" i="45"/>
  <c r="F1180" i="45"/>
  <c r="E1180" i="45"/>
  <c r="D1180" i="45"/>
  <c r="H1179" i="45"/>
  <c r="G1179" i="45"/>
  <c r="F1179" i="45"/>
  <c r="E1179" i="45"/>
  <c r="D1179" i="45"/>
  <c r="H1178" i="45"/>
  <c r="G1178" i="45"/>
  <c r="F1178" i="45"/>
  <c r="E1178" i="45"/>
  <c r="D1178" i="45"/>
  <c r="H1177" i="45"/>
  <c r="G1177" i="45"/>
  <c r="F1177" i="45"/>
  <c r="E1177" i="45"/>
  <c r="D1177" i="45"/>
  <c r="H1176" i="45"/>
  <c r="G1176" i="45"/>
  <c r="F1176" i="45"/>
  <c r="E1176" i="45"/>
  <c r="D1176" i="45"/>
  <c r="H1175" i="45"/>
  <c r="G1175" i="45"/>
  <c r="F1175" i="45"/>
  <c r="E1175" i="45"/>
  <c r="D1175" i="45"/>
  <c r="H1174" i="45"/>
  <c r="G1174" i="45"/>
  <c r="F1174" i="45"/>
  <c r="E1174" i="45"/>
  <c r="D1174" i="45"/>
  <c r="H1173" i="45"/>
  <c r="G1173" i="45"/>
  <c r="F1173" i="45"/>
  <c r="E1173" i="45"/>
  <c r="D1173" i="45"/>
  <c r="H1172" i="45"/>
  <c r="G1172" i="45"/>
  <c r="F1172" i="45"/>
  <c r="E1172" i="45"/>
  <c r="D1172" i="45"/>
  <c r="H1171" i="45"/>
  <c r="G1171" i="45"/>
  <c r="F1171" i="45"/>
  <c r="E1171" i="45"/>
  <c r="D1171" i="45"/>
  <c r="H1170" i="45"/>
  <c r="G1170" i="45"/>
  <c r="F1170" i="45"/>
  <c r="E1170" i="45"/>
  <c r="D1170" i="45"/>
  <c r="H1169" i="45"/>
  <c r="G1169" i="45"/>
  <c r="F1169" i="45"/>
  <c r="E1169" i="45"/>
  <c r="D1169" i="45"/>
  <c r="H1168" i="45"/>
  <c r="G1168" i="45"/>
  <c r="F1168" i="45"/>
  <c r="E1168" i="45"/>
  <c r="D1168" i="45"/>
  <c r="H1167" i="45"/>
  <c r="G1167" i="45"/>
  <c r="F1167" i="45"/>
  <c r="E1167" i="45"/>
  <c r="D1167" i="45"/>
  <c r="H1166" i="45"/>
  <c r="G1166" i="45"/>
  <c r="F1166" i="45"/>
  <c r="E1166" i="45"/>
  <c r="D1166" i="45"/>
  <c r="H1165" i="45"/>
  <c r="G1165" i="45"/>
  <c r="F1165" i="45"/>
  <c r="E1165" i="45"/>
  <c r="D1165" i="45"/>
  <c r="H1164" i="45"/>
  <c r="G1164" i="45"/>
  <c r="F1164" i="45"/>
  <c r="E1164" i="45"/>
  <c r="D1164" i="45"/>
  <c r="H1163" i="45"/>
  <c r="G1163" i="45"/>
  <c r="F1163" i="45"/>
  <c r="E1163" i="45"/>
  <c r="D1163" i="45"/>
  <c r="H1162" i="45"/>
  <c r="G1162" i="45"/>
  <c r="F1162" i="45"/>
  <c r="E1162" i="45"/>
  <c r="D1162" i="45"/>
  <c r="H1161" i="45"/>
  <c r="G1161" i="45"/>
  <c r="F1161" i="45"/>
  <c r="E1161" i="45"/>
  <c r="D1161" i="45"/>
  <c r="H1160" i="45"/>
  <c r="G1160" i="45"/>
  <c r="F1160" i="45"/>
  <c r="E1160" i="45"/>
  <c r="D1160" i="45"/>
  <c r="H1159" i="45"/>
  <c r="G1159" i="45"/>
  <c r="F1159" i="45"/>
  <c r="E1159" i="45"/>
  <c r="D1159" i="45"/>
  <c r="H1158" i="45"/>
  <c r="G1158" i="45"/>
  <c r="F1158" i="45"/>
  <c r="E1158" i="45"/>
  <c r="D1158" i="45"/>
  <c r="H1157" i="45"/>
  <c r="G1157" i="45"/>
  <c r="F1157" i="45"/>
  <c r="E1157" i="45"/>
  <c r="D1157" i="45"/>
  <c r="H1156" i="45"/>
  <c r="G1156" i="45"/>
  <c r="F1156" i="45"/>
  <c r="E1156" i="45"/>
  <c r="D1156" i="45"/>
  <c r="H1155" i="45"/>
  <c r="G1155" i="45"/>
  <c r="F1155" i="45"/>
  <c r="E1155" i="45"/>
  <c r="D1155" i="45"/>
  <c r="H1154" i="45"/>
  <c r="G1154" i="45"/>
  <c r="F1154" i="45"/>
  <c r="E1154" i="45"/>
  <c r="D1154" i="45"/>
  <c r="H1153" i="45"/>
  <c r="G1153" i="45"/>
  <c r="F1153" i="45"/>
  <c r="E1153" i="45"/>
  <c r="D1153" i="45"/>
  <c r="H1152" i="45"/>
  <c r="G1152" i="45"/>
  <c r="F1152" i="45"/>
  <c r="E1152" i="45"/>
  <c r="D1152" i="45"/>
  <c r="H1151" i="45"/>
  <c r="G1151" i="45"/>
  <c r="F1151" i="45"/>
  <c r="E1151" i="45"/>
  <c r="D1151" i="45"/>
  <c r="H1150" i="45"/>
  <c r="G1150" i="45"/>
  <c r="F1150" i="45"/>
  <c r="E1150" i="45"/>
  <c r="D1150" i="45"/>
  <c r="H1149" i="45"/>
  <c r="G1149" i="45"/>
  <c r="F1149" i="45"/>
  <c r="E1149" i="45"/>
  <c r="D1149" i="45"/>
  <c r="H1148" i="45"/>
  <c r="G1148" i="45"/>
  <c r="F1148" i="45"/>
  <c r="E1148" i="45"/>
  <c r="D1148" i="45"/>
  <c r="H1147" i="45"/>
  <c r="G1147" i="45"/>
  <c r="F1147" i="45"/>
  <c r="E1147" i="45"/>
  <c r="D1147" i="45"/>
  <c r="H1146" i="45"/>
  <c r="G1146" i="45"/>
  <c r="F1146" i="45"/>
  <c r="E1146" i="45"/>
  <c r="D1146" i="45"/>
  <c r="H1145" i="45"/>
  <c r="G1145" i="45"/>
  <c r="F1145" i="45"/>
  <c r="E1145" i="45"/>
  <c r="D1145" i="45"/>
  <c r="H1144" i="45"/>
  <c r="G1144" i="45"/>
  <c r="F1144" i="45"/>
  <c r="E1144" i="45"/>
  <c r="D1144" i="45"/>
  <c r="H1143" i="45"/>
  <c r="G1143" i="45"/>
  <c r="F1143" i="45"/>
  <c r="E1143" i="45"/>
  <c r="D1143" i="45"/>
  <c r="H1142" i="45"/>
  <c r="G1142" i="45"/>
  <c r="F1142" i="45"/>
  <c r="E1142" i="45"/>
  <c r="D1142" i="45"/>
  <c r="H1141" i="45"/>
  <c r="G1141" i="45"/>
  <c r="F1141" i="45"/>
  <c r="E1141" i="45"/>
  <c r="D1141" i="45"/>
  <c r="H1140" i="45"/>
  <c r="G1140" i="45"/>
  <c r="F1140" i="45"/>
  <c r="E1140" i="45"/>
  <c r="D1140" i="45"/>
  <c r="H1139" i="45"/>
  <c r="G1139" i="45"/>
  <c r="F1139" i="45"/>
  <c r="E1139" i="45"/>
  <c r="D1139" i="45"/>
  <c r="H1138" i="45"/>
  <c r="G1138" i="45"/>
  <c r="F1138" i="45"/>
  <c r="E1138" i="45"/>
  <c r="D1138" i="45"/>
  <c r="H1137" i="45"/>
  <c r="G1137" i="45"/>
  <c r="F1137" i="45"/>
  <c r="E1137" i="45"/>
  <c r="D1137" i="45"/>
  <c r="H1136" i="45"/>
  <c r="G1136" i="45"/>
  <c r="F1136" i="45"/>
  <c r="E1136" i="45"/>
  <c r="D1136" i="45"/>
  <c r="H1135" i="45"/>
  <c r="G1135" i="45"/>
  <c r="F1135" i="45"/>
  <c r="E1135" i="45"/>
  <c r="D1135" i="45"/>
  <c r="H1134" i="45"/>
  <c r="G1134" i="45"/>
  <c r="F1134" i="45"/>
  <c r="E1134" i="45"/>
  <c r="D1134" i="45"/>
  <c r="H1133" i="45"/>
  <c r="G1133" i="45"/>
  <c r="F1133" i="45"/>
  <c r="E1133" i="45"/>
  <c r="D1133" i="45"/>
  <c r="H1132" i="45"/>
  <c r="G1132" i="45"/>
  <c r="F1132" i="45"/>
  <c r="E1132" i="45"/>
  <c r="D1132" i="45"/>
  <c r="H1131" i="45"/>
  <c r="G1131" i="45"/>
  <c r="F1131" i="45"/>
  <c r="E1131" i="45"/>
  <c r="D1131" i="45"/>
  <c r="H1130" i="45"/>
  <c r="G1130" i="45"/>
  <c r="F1130" i="45"/>
  <c r="E1130" i="45"/>
  <c r="D1130" i="45"/>
  <c r="H1129" i="45"/>
  <c r="G1129" i="45"/>
  <c r="F1129" i="45"/>
  <c r="E1129" i="45"/>
  <c r="D1129" i="45"/>
  <c r="H1128" i="45"/>
  <c r="G1128" i="45"/>
  <c r="F1128" i="45"/>
  <c r="E1128" i="45"/>
  <c r="D1128" i="45"/>
  <c r="H1127" i="45"/>
  <c r="G1127" i="45"/>
  <c r="F1127" i="45"/>
  <c r="E1127" i="45"/>
  <c r="D1127" i="45"/>
  <c r="H1126" i="45"/>
  <c r="G1126" i="45"/>
  <c r="F1126" i="45"/>
  <c r="E1126" i="45"/>
  <c r="D1126" i="45"/>
  <c r="H1125" i="45"/>
  <c r="G1125" i="45"/>
  <c r="F1125" i="45"/>
  <c r="E1125" i="45"/>
  <c r="D1125" i="45"/>
  <c r="H1124" i="45"/>
  <c r="G1124" i="45"/>
  <c r="F1124" i="45"/>
  <c r="E1124" i="45"/>
  <c r="D1124" i="45"/>
  <c r="H1123" i="45"/>
  <c r="G1123" i="45"/>
  <c r="F1123" i="45"/>
  <c r="E1123" i="45"/>
  <c r="D1123" i="45"/>
  <c r="H1122" i="45"/>
  <c r="G1122" i="45"/>
  <c r="F1122" i="45"/>
  <c r="E1122" i="45"/>
  <c r="D1122" i="45"/>
  <c r="H1121" i="45"/>
  <c r="G1121" i="45"/>
  <c r="F1121" i="45"/>
  <c r="E1121" i="45"/>
  <c r="D1121" i="45"/>
  <c r="H1120" i="45"/>
  <c r="G1120" i="45"/>
  <c r="F1120" i="45"/>
  <c r="E1120" i="45"/>
  <c r="D1120" i="45"/>
  <c r="H1119" i="45"/>
  <c r="G1119" i="45"/>
  <c r="F1119" i="45"/>
  <c r="E1119" i="45"/>
  <c r="D1119" i="45"/>
  <c r="H1118" i="45"/>
  <c r="G1118" i="45"/>
  <c r="F1118" i="45"/>
  <c r="E1118" i="45"/>
  <c r="D1118" i="45"/>
  <c r="H1117" i="45"/>
  <c r="G1117" i="45"/>
  <c r="F1117" i="45"/>
  <c r="E1117" i="45"/>
  <c r="D1117" i="45"/>
  <c r="H1116" i="45"/>
  <c r="G1116" i="45"/>
  <c r="F1116" i="45"/>
  <c r="E1116" i="45"/>
  <c r="D1116" i="45"/>
  <c r="H1115" i="45"/>
  <c r="G1115" i="45"/>
  <c r="F1115" i="45"/>
  <c r="E1115" i="45"/>
  <c r="D1115" i="45"/>
  <c r="H1114" i="45"/>
  <c r="G1114" i="45"/>
  <c r="F1114" i="45"/>
  <c r="E1114" i="45"/>
  <c r="D1114" i="45"/>
  <c r="H1113" i="45"/>
  <c r="G1113" i="45"/>
  <c r="F1113" i="45"/>
  <c r="E1113" i="45"/>
  <c r="D1113" i="45"/>
  <c r="H1112" i="45"/>
  <c r="G1112" i="45"/>
  <c r="F1112" i="45"/>
  <c r="E1112" i="45"/>
  <c r="D1112" i="45"/>
  <c r="H1111" i="45"/>
  <c r="G1111" i="45"/>
  <c r="F1111" i="45"/>
  <c r="E1111" i="45"/>
  <c r="D1111" i="45"/>
  <c r="H1110" i="45"/>
  <c r="G1110" i="45"/>
  <c r="F1110" i="45"/>
  <c r="E1110" i="45"/>
  <c r="D1110" i="45"/>
  <c r="H1109" i="45"/>
  <c r="G1109" i="45"/>
  <c r="F1109" i="45"/>
  <c r="E1109" i="45"/>
  <c r="D1109" i="45"/>
  <c r="H1108" i="45"/>
  <c r="G1108" i="45"/>
  <c r="F1108" i="45"/>
  <c r="E1108" i="45"/>
  <c r="D1108" i="45"/>
  <c r="H1107" i="45"/>
  <c r="G1107" i="45"/>
  <c r="F1107" i="45"/>
  <c r="E1107" i="45"/>
  <c r="D1107" i="45"/>
  <c r="H1106" i="45"/>
  <c r="G1106" i="45"/>
  <c r="F1106" i="45"/>
  <c r="E1106" i="45"/>
  <c r="D1106" i="45"/>
  <c r="H1105" i="45"/>
  <c r="G1105" i="45"/>
  <c r="F1105" i="45"/>
  <c r="E1105" i="45"/>
  <c r="D1105" i="45"/>
  <c r="H1104" i="45"/>
  <c r="G1104" i="45"/>
  <c r="F1104" i="45"/>
  <c r="E1104" i="45"/>
  <c r="D1104" i="45"/>
  <c r="H1103" i="45"/>
  <c r="G1103" i="45"/>
  <c r="F1103" i="45"/>
  <c r="E1103" i="45"/>
  <c r="D1103" i="45"/>
  <c r="H1102" i="45"/>
  <c r="G1102" i="45"/>
  <c r="F1102" i="45"/>
  <c r="E1102" i="45"/>
  <c r="D1102" i="45"/>
  <c r="H1101" i="45"/>
  <c r="G1101" i="45"/>
  <c r="F1101" i="45"/>
  <c r="E1101" i="45"/>
  <c r="D1101" i="45"/>
  <c r="H1100" i="45"/>
  <c r="G1100" i="45"/>
  <c r="F1100" i="45"/>
  <c r="E1100" i="45"/>
  <c r="D1100" i="45"/>
  <c r="H1099" i="45"/>
  <c r="G1099" i="45"/>
  <c r="F1099" i="45"/>
  <c r="E1099" i="45"/>
  <c r="D1099" i="45"/>
  <c r="H1098" i="45"/>
  <c r="G1098" i="45"/>
  <c r="F1098" i="45"/>
  <c r="E1098" i="45"/>
  <c r="D1098" i="45"/>
  <c r="H1097" i="45"/>
  <c r="G1097" i="45"/>
  <c r="F1097" i="45"/>
  <c r="E1097" i="45"/>
  <c r="D1097" i="45"/>
  <c r="H1096" i="45"/>
  <c r="G1096" i="45"/>
  <c r="F1096" i="45"/>
  <c r="E1096" i="45"/>
  <c r="D1096" i="45"/>
  <c r="H1095" i="45"/>
  <c r="G1095" i="45"/>
  <c r="F1095" i="45"/>
  <c r="E1095" i="45"/>
  <c r="D1095" i="45"/>
  <c r="H1094" i="45"/>
  <c r="G1094" i="45"/>
  <c r="F1094" i="45"/>
  <c r="E1094" i="45"/>
  <c r="D1094" i="45"/>
  <c r="H1093" i="45"/>
  <c r="G1093" i="45"/>
  <c r="F1093" i="45"/>
  <c r="E1093" i="45"/>
  <c r="D1093" i="45"/>
  <c r="H1092" i="45"/>
  <c r="G1092" i="45"/>
  <c r="F1092" i="45"/>
  <c r="E1092" i="45"/>
  <c r="D1092" i="45"/>
  <c r="H1091" i="45"/>
  <c r="G1091" i="45"/>
  <c r="F1091" i="45"/>
  <c r="E1091" i="45"/>
  <c r="D1091" i="45"/>
  <c r="H1090" i="45"/>
  <c r="G1090" i="45"/>
  <c r="F1090" i="45"/>
  <c r="E1090" i="45"/>
  <c r="D1090" i="45"/>
  <c r="H1089" i="45"/>
  <c r="G1089" i="45"/>
  <c r="F1089" i="45"/>
  <c r="E1089" i="45"/>
  <c r="D1089" i="45"/>
  <c r="H1088" i="45"/>
  <c r="G1088" i="45"/>
  <c r="F1088" i="45"/>
  <c r="E1088" i="45"/>
  <c r="D1088" i="45"/>
  <c r="H1087" i="45"/>
  <c r="G1087" i="45"/>
  <c r="F1087" i="45"/>
  <c r="E1087" i="45"/>
  <c r="D1087" i="45"/>
  <c r="H1086" i="45"/>
  <c r="G1086" i="45"/>
  <c r="F1086" i="45"/>
  <c r="E1086" i="45"/>
  <c r="D1086" i="45"/>
  <c r="H1085" i="45"/>
  <c r="G1085" i="45"/>
  <c r="F1085" i="45"/>
  <c r="E1085" i="45"/>
  <c r="D1085" i="45"/>
  <c r="H1084" i="45"/>
  <c r="G1084" i="45"/>
  <c r="F1084" i="45"/>
  <c r="E1084" i="45"/>
  <c r="D1084" i="45"/>
  <c r="H1083" i="45"/>
  <c r="G1083" i="45"/>
  <c r="F1083" i="45"/>
  <c r="E1083" i="45"/>
  <c r="D1083" i="45"/>
  <c r="H1082" i="45"/>
  <c r="G1082" i="45"/>
  <c r="F1082" i="45"/>
  <c r="E1082" i="45"/>
  <c r="D1082" i="45"/>
  <c r="H1081" i="45"/>
  <c r="G1081" i="45"/>
  <c r="F1081" i="45"/>
  <c r="E1081" i="45"/>
  <c r="D1081" i="45"/>
  <c r="H1080" i="45"/>
  <c r="G1080" i="45"/>
  <c r="F1080" i="45"/>
  <c r="E1080" i="45"/>
  <c r="D1080" i="45"/>
  <c r="H1079" i="45"/>
  <c r="G1079" i="45"/>
  <c r="F1079" i="45"/>
  <c r="E1079" i="45"/>
  <c r="D1079" i="45"/>
  <c r="H1078" i="45"/>
  <c r="G1078" i="45"/>
  <c r="F1078" i="45"/>
  <c r="E1078" i="45"/>
  <c r="D1078" i="45"/>
  <c r="H1077" i="45"/>
  <c r="G1077" i="45"/>
  <c r="F1077" i="45"/>
  <c r="E1077" i="45"/>
  <c r="D1077" i="45"/>
  <c r="H1076" i="45"/>
  <c r="G1076" i="45"/>
  <c r="F1076" i="45"/>
  <c r="E1076" i="45"/>
  <c r="D1076" i="45"/>
  <c r="H1075" i="45"/>
  <c r="G1075" i="45"/>
  <c r="F1075" i="45"/>
  <c r="E1075" i="45"/>
  <c r="D1075" i="45"/>
  <c r="H1074" i="45"/>
  <c r="G1074" i="45"/>
  <c r="F1074" i="45"/>
  <c r="E1074" i="45"/>
  <c r="D1074" i="45"/>
  <c r="H1073" i="45"/>
  <c r="G1073" i="45"/>
  <c r="F1073" i="45"/>
  <c r="E1073" i="45"/>
  <c r="D1073" i="45"/>
  <c r="H1072" i="45"/>
  <c r="G1072" i="45"/>
  <c r="F1072" i="45"/>
  <c r="E1072" i="45"/>
  <c r="D1072" i="45"/>
  <c r="H1071" i="45"/>
  <c r="G1071" i="45"/>
  <c r="F1071" i="45"/>
  <c r="E1071" i="45"/>
  <c r="D1071" i="45"/>
  <c r="H1070" i="45"/>
  <c r="G1070" i="45"/>
  <c r="F1070" i="45"/>
  <c r="E1070" i="45"/>
  <c r="D1070" i="45"/>
  <c r="H1069" i="45"/>
  <c r="G1069" i="45"/>
  <c r="F1069" i="45"/>
  <c r="E1069" i="45"/>
  <c r="D1069" i="45"/>
  <c r="H1068" i="45"/>
  <c r="G1068" i="45"/>
  <c r="F1068" i="45"/>
  <c r="E1068" i="45"/>
  <c r="D1068" i="45"/>
  <c r="H1067" i="45"/>
  <c r="G1067" i="45"/>
  <c r="F1067" i="45"/>
  <c r="E1067" i="45"/>
  <c r="D1067" i="45"/>
  <c r="H1066" i="45"/>
  <c r="G1066" i="45"/>
  <c r="F1066" i="45"/>
  <c r="E1066" i="45"/>
  <c r="D1066" i="45"/>
  <c r="H1065" i="45"/>
  <c r="G1065" i="45"/>
  <c r="F1065" i="45"/>
  <c r="E1065" i="45"/>
  <c r="D1065" i="45"/>
  <c r="H1064" i="45"/>
  <c r="G1064" i="45"/>
  <c r="F1064" i="45"/>
  <c r="E1064" i="45"/>
  <c r="D1064" i="45"/>
  <c r="H1063" i="45"/>
  <c r="G1063" i="45"/>
  <c r="F1063" i="45"/>
  <c r="E1063" i="45"/>
  <c r="D1063" i="45"/>
  <c r="H1062" i="45"/>
  <c r="G1062" i="45"/>
  <c r="F1062" i="45"/>
  <c r="E1062" i="45"/>
  <c r="D1062" i="45"/>
  <c r="H1061" i="45"/>
  <c r="G1061" i="45"/>
  <c r="F1061" i="45"/>
  <c r="E1061" i="45"/>
  <c r="D1061" i="45"/>
  <c r="H1060" i="45"/>
  <c r="G1060" i="45"/>
  <c r="F1060" i="45"/>
  <c r="E1060" i="45"/>
  <c r="D1060" i="45"/>
  <c r="H1059" i="45"/>
  <c r="G1059" i="45"/>
  <c r="F1059" i="45"/>
  <c r="E1059" i="45"/>
  <c r="D1059" i="45"/>
  <c r="H1058" i="45"/>
  <c r="G1058" i="45"/>
  <c r="F1058" i="45"/>
  <c r="E1058" i="45"/>
  <c r="D1058" i="45"/>
  <c r="H1057" i="45"/>
  <c r="G1057" i="45"/>
  <c r="F1057" i="45"/>
  <c r="E1057" i="45"/>
  <c r="D1057" i="45"/>
  <c r="H1056" i="45"/>
  <c r="G1056" i="45"/>
  <c r="F1056" i="45"/>
  <c r="E1056" i="45"/>
  <c r="D1056" i="45"/>
  <c r="H1055" i="45"/>
  <c r="G1055" i="45"/>
  <c r="F1055" i="45"/>
  <c r="E1055" i="45"/>
  <c r="D1055" i="45"/>
  <c r="H1054" i="45"/>
  <c r="G1054" i="45"/>
  <c r="F1054" i="45"/>
  <c r="E1054" i="45"/>
  <c r="D1054" i="45"/>
  <c r="H1053" i="45"/>
  <c r="G1053" i="45"/>
  <c r="F1053" i="45"/>
  <c r="E1053" i="45"/>
  <c r="D1053" i="45"/>
  <c r="H1052" i="45"/>
  <c r="G1052" i="45"/>
  <c r="F1052" i="45"/>
  <c r="E1052" i="45"/>
  <c r="D1052" i="45"/>
  <c r="H1051" i="45"/>
  <c r="G1051" i="45"/>
  <c r="F1051" i="45"/>
  <c r="E1051" i="45"/>
  <c r="D1051" i="45"/>
  <c r="H1050" i="45"/>
  <c r="G1050" i="45"/>
  <c r="F1050" i="45"/>
  <c r="E1050" i="45"/>
  <c r="D1050" i="45"/>
  <c r="H1049" i="45"/>
  <c r="G1049" i="45"/>
  <c r="F1049" i="45"/>
  <c r="E1049" i="45"/>
  <c r="D1049" i="45"/>
  <c r="H1048" i="45"/>
  <c r="G1048" i="45"/>
  <c r="F1048" i="45"/>
  <c r="E1048" i="45"/>
  <c r="D1048" i="45"/>
  <c r="H1047" i="45"/>
  <c r="G1047" i="45"/>
  <c r="F1047" i="45"/>
  <c r="E1047" i="45"/>
  <c r="D1047" i="45"/>
  <c r="H1046" i="45"/>
  <c r="G1046" i="45"/>
  <c r="F1046" i="45"/>
  <c r="E1046" i="45"/>
  <c r="D1046" i="45"/>
  <c r="H1045" i="45"/>
  <c r="G1045" i="45"/>
  <c r="F1045" i="45"/>
  <c r="E1045" i="45"/>
  <c r="D1045" i="45"/>
  <c r="H1044" i="45"/>
  <c r="G1044" i="45"/>
  <c r="F1044" i="45"/>
  <c r="E1044" i="45"/>
  <c r="D1044" i="45"/>
  <c r="H1043" i="45"/>
  <c r="G1043" i="45"/>
  <c r="F1043" i="45"/>
  <c r="E1043" i="45"/>
  <c r="D1043" i="45"/>
  <c r="H1042" i="45"/>
  <c r="G1042" i="45"/>
  <c r="F1042" i="45"/>
  <c r="E1042" i="45"/>
  <c r="D1042" i="45"/>
  <c r="H1041" i="45"/>
  <c r="G1041" i="45"/>
  <c r="F1041" i="45"/>
  <c r="E1041" i="45"/>
  <c r="D1041" i="45"/>
  <c r="H1040" i="45"/>
  <c r="G1040" i="45"/>
  <c r="F1040" i="45"/>
  <c r="E1040" i="45"/>
  <c r="D1040" i="45"/>
  <c r="H1039" i="45"/>
  <c r="G1039" i="45"/>
  <c r="F1039" i="45"/>
  <c r="E1039" i="45"/>
  <c r="D1039" i="45"/>
  <c r="H1038" i="45"/>
  <c r="G1038" i="45"/>
  <c r="F1038" i="45"/>
  <c r="E1038" i="45"/>
  <c r="D1038" i="45"/>
  <c r="H1037" i="45"/>
  <c r="G1037" i="45"/>
  <c r="F1037" i="45"/>
  <c r="E1037" i="45"/>
  <c r="D1037" i="45"/>
  <c r="H1036" i="45"/>
  <c r="G1036" i="45"/>
  <c r="F1036" i="45"/>
  <c r="E1036" i="45"/>
  <c r="D1036" i="45"/>
  <c r="H1035" i="45"/>
  <c r="G1035" i="45"/>
  <c r="F1035" i="45"/>
  <c r="E1035" i="45"/>
  <c r="D1035" i="45"/>
  <c r="H1034" i="45"/>
  <c r="G1034" i="45"/>
  <c r="F1034" i="45"/>
  <c r="E1034" i="45"/>
  <c r="D1034" i="45"/>
  <c r="H1033" i="45"/>
  <c r="G1033" i="45"/>
  <c r="F1033" i="45"/>
  <c r="E1033" i="45"/>
  <c r="D1033" i="45"/>
  <c r="H1032" i="45"/>
  <c r="G1032" i="45"/>
  <c r="F1032" i="45"/>
  <c r="E1032" i="45"/>
  <c r="D1032" i="45"/>
  <c r="H1031" i="45"/>
  <c r="G1031" i="45"/>
  <c r="F1031" i="45"/>
  <c r="E1031" i="45"/>
  <c r="D1031" i="45"/>
  <c r="H1030" i="45"/>
  <c r="G1030" i="45"/>
  <c r="F1030" i="45"/>
  <c r="E1030" i="45"/>
  <c r="D1030" i="45"/>
  <c r="H1029" i="45"/>
  <c r="G1029" i="45"/>
  <c r="F1029" i="45"/>
  <c r="E1029" i="45"/>
  <c r="D1029" i="45"/>
  <c r="H1028" i="45"/>
  <c r="G1028" i="45"/>
  <c r="F1028" i="45"/>
  <c r="E1028" i="45"/>
  <c r="D1028" i="45"/>
  <c r="H1027" i="45"/>
  <c r="G1027" i="45"/>
  <c r="F1027" i="45"/>
  <c r="E1027" i="45"/>
  <c r="D1027" i="45"/>
  <c r="H1026" i="45"/>
  <c r="G1026" i="45"/>
  <c r="F1026" i="45"/>
  <c r="E1026" i="45"/>
  <c r="D1026" i="45"/>
  <c r="H1025" i="45"/>
  <c r="G1025" i="45"/>
  <c r="F1025" i="45"/>
  <c r="E1025" i="45"/>
  <c r="D1025" i="45"/>
  <c r="H1024" i="45"/>
  <c r="G1024" i="45"/>
  <c r="F1024" i="45"/>
  <c r="E1024" i="45"/>
  <c r="D1024" i="45"/>
  <c r="H1023" i="45"/>
  <c r="G1023" i="45"/>
  <c r="F1023" i="45"/>
  <c r="E1023" i="45"/>
  <c r="D1023" i="45"/>
  <c r="H1022" i="45"/>
  <c r="G1022" i="45"/>
  <c r="F1022" i="45"/>
  <c r="E1022" i="45"/>
  <c r="D1022" i="45"/>
  <c r="H1021" i="45"/>
  <c r="G1021" i="45"/>
  <c r="F1021" i="45"/>
  <c r="E1021" i="45"/>
  <c r="D1021" i="45"/>
  <c r="H1020" i="45"/>
  <c r="G1020" i="45"/>
  <c r="F1020" i="45"/>
  <c r="E1020" i="45"/>
  <c r="D1020" i="45"/>
  <c r="H1019" i="45"/>
  <c r="G1019" i="45"/>
  <c r="F1019" i="45"/>
  <c r="E1019" i="45"/>
  <c r="D1019" i="45"/>
  <c r="H1018" i="45"/>
  <c r="G1018" i="45"/>
  <c r="F1018" i="45"/>
  <c r="E1018" i="45"/>
  <c r="D1018" i="45"/>
  <c r="H1017" i="45"/>
  <c r="G1017" i="45"/>
  <c r="F1017" i="45"/>
  <c r="E1017" i="45"/>
  <c r="D1017" i="45"/>
  <c r="H1016" i="45"/>
  <c r="G1016" i="45"/>
  <c r="F1016" i="45"/>
  <c r="E1016" i="45"/>
  <c r="D1016" i="45"/>
  <c r="H1015" i="45"/>
  <c r="G1015" i="45"/>
  <c r="F1015" i="45"/>
  <c r="E1015" i="45"/>
  <c r="D1015" i="45"/>
  <c r="H1014" i="45"/>
  <c r="G1014" i="45"/>
  <c r="F1014" i="45"/>
  <c r="E1014" i="45"/>
  <c r="D1014" i="45"/>
  <c r="H1013" i="45"/>
  <c r="G1013" i="45"/>
  <c r="F1013" i="45"/>
  <c r="E1013" i="45"/>
  <c r="D1013" i="45"/>
  <c r="H1012" i="45"/>
  <c r="G1012" i="45"/>
  <c r="F1012" i="45"/>
  <c r="E1012" i="45"/>
  <c r="D1012" i="45"/>
  <c r="H1011" i="45"/>
  <c r="G1011" i="45"/>
  <c r="F1011" i="45"/>
  <c r="E1011" i="45"/>
  <c r="D1011" i="45"/>
  <c r="H1010" i="45"/>
  <c r="G1010" i="45"/>
  <c r="F1010" i="45"/>
  <c r="E1010" i="45"/>
  <c r="D1010" i="45"/>
  <c r="H1009" i="45"/>
  <c r="G1009" i="45"/>
  <c r="F1009" i="45"/>
  <c r="E1009" i="45"/>
  <c r="D1009" i="45"/>
  <c r="H1008" i="45"/>
  <c r="G1008" i="45"/>
  <c r="F1008" i="45"/>
  <c r="E1008" i="45"/>
  <c r="D1008" i="45"/>
  <c r="H1007" i="45"/>
  <c r="G1007" i="45"/>
  <c r="F1007" i="45"/>
  <c r="E1007" i="45"/>
  <c r="D1007" i="45"/>
  <c r="H1006" i="45"/>
  <c r="G1006" i="45"/>
  <c r="F1006" i="45"/>
  <c r="E1006" i="45"/>
  <c r="D1006" i="45"/>
  <c r="H1005" i="45"/>
  <c r="G1005" i="45"/>
  <c r="F1005" i="45"/>
  <c r="E1005" i="45"/>
  <c r="D1005" i="45"/>
  <c r="H1004" i="45"/>
  <c r="G1004" i="45"/>
  <c r="F1004" i="45"/>
  <c r="E1004" i="45"/>
  <c r="D1004" i="45"/>
  <c r="H1003" i="45"/>
  <c r="G1003" i="45"/>
  <c r="F1003" i="45"/>
  <c r="E1003" i="45"/>
  <c r="D1003" i="45"/>
  <c r="H1002" i="45"/>
  <c r="G1002" i="45"/>
  <c r="F1002" i="45"/>
  <c r="E1002" i="45"/>
  <c r="D1002" i="45"/>
  <c r="H1001" i="45"/>
  <c r="G1001" i="45"/>
  <c r="F1001" i="45"/>
  <c r="E1001" i="45"/>
  <c r="D1001" i="45"/>
  <c r="H1000" i="45"/>
  <c r="G1000" i="45"/>
  <c r="F1000" i="45"/>
  <c r="E1000" i="45"/>
  <c r="D1000" i="45"/>
  <c r="H999" i="45"/>
  <c r="G999" i="45"/>
  <c r="F999" i="45"/>
  <c r="E999" i="45"/>
  <c r="D999" i="45"/>
  <c r="H998" i="45"/>
  <c r="G998" i="45"/>
  <c r="F998" i="45"/>
  <c r="E998" i="45"/>
  <c r="D998" i="45"/>
  <c r="H997" i="45"/>
  <c r="G997" i="45"/>
  <c r="F997" i="45"/>
  <c r="E997" i="45"/>
  <c r="D997" i="45"/>
  <c r="H996" i="45"/>
  <c r="G996" i="45"/>
  <c r="F996" i="45"/>
  <c r="E996" i="45"/>
  <c r="D996" i="45"/>
  <c r="H995" i="45"/>
  <c r="G995" i="45"/>
  <c r="F995" i="45"/>
  <c r="E995" i="45"/>
  <c r="D995" i="45"/>
  <c r="H994" i="45"/>
  <c r="G994" i="45"/>
  <c r="F994" i="45"/>
  <c r="E994" i="45"/>
  <c r="D994" i="45"/>
  <c r="H993" i="45"/>
  <c r="G993" i="45"/>
  <c r="F993" i="45"/>
  <c r="E993" i="45"/>
  <c r="D993" i="45"/>
  <c r="H992" i="45"/>
  <c r="G992" i="45"/>
  <c r="F992" i="45"/>
  <c r="E992" i="45"/>
  <c r="D992" i="45"/>
  <c r="H991" i="45"/>
  <c r="G991" i="45"/>
  <c r="F991" i="45"/>
  <c r="E991" i="45"/>
  <c r="D991" i="45"/>
  <c r="H990" i="45"/>
  <c r="G990" i="45"/>
  <c r="F990" i="45"/>
  <c r="E990" i="45"/>
  <c r="D990" i="45"/>
  <c r="H989" i="45"/>
  <c r="G989" i="45"/>
  <c r="F989" i="45"/>
  <c r="E989" i="45"/>
  <c r="D989" i="45"/>
  <c r="H988" i="45"/>
  <c r="G988" i="45"/>
  <c r="F988" i="45"/>
  <c r="E988" i="45"/>
  <c r="D988" i="45"/>
  <c r="H987" i="45"/>
  <c r="G987" i="45"/>
  <c r="F987" i="45"/>
  <c r="E987" i="45"/>
  <c r="D987" i="45"/>
  <c r="H986" i="45"/>
  <c r="G986" i="45"/>
  <c r="F986" i="45"/>
  <c r="E986" i="45"/>
  <c r="D986" i="45"/>
  <c r="H985" i="45"/>
  <c r="G985" i="45"/>
  <c r="F985" i="45"/>
  <c r="E985" i="45"/>
  <c r="D985" i="45"/>
  <c r="H984" i="45"/>
  <c r="G984" i="45"/>
  <c r="F984" i="45"/>
  <c r="E984" i="45"/>
  <c r="D984" i="45"/>
  <c r="H983" i="45"/>
  <c r="G983" i="45"/>
  <c r="F983" i="45"/>
  <c r="E983" i="45"/>
  <c r="D983" i="45"/>
  <c r="H982" i="45"/>
  <c r="G982" i="45"/>
  <c r="F982" i="45"/>
  <c r="E982" i="45"/>
  <c r="D982" i="45"/>
  <c r="H981" i="45"/>
  <c r="G981" i="45"/>
  <c r="F981" i="45"/>
  <c r="E981" i="45"/>
  <c r="D981" i="45"/>
  <c r="H980" i="45"/>
  <c r="G980" i="45"/>
  <c r="F980" i="45"/>
  <c r="E980" i="45"/>
  <c r="D980" i="45"/>
  <c r="H979" i="45"/>
  <c r="G979" i="45"/>
  <c r="F979" i="45"/>
  <c r="E979" i="45"/>
  <c r="D979" i="45"/>
  <c r="H978" i="45"/>
  <c r="G978" i="45"/>
  <c r="F978" i="45"/>
  <c r="E978" i="45"/>
  <c r="D978" i="45"/>
  <c r="H977" i="45"/>
  <c r="G977" i="45"/>
  <c r="F977" i="45"/>
  <c r="E977" i="45"/>
  <c r="D977" i="45"/>
  <c r="H976" i="45"/>
  <c r="G976" i="45"/>
  <c r="F976" i="45"/>
  <c r="E976" i="45"/>
  <c r="D976" i="45"/>
  <c r="H975" i="45"/>
  <c r="G975" i="45"/>
  <c r="F975" i="45"/>
  <c r="E975" i="45"/>
  <c r="D975" i="45"/>
  <c r="H974" i="45"/>
  <c r="G974" i="45"/>
  <c r="F974" i="45"/>
  <c r="E974" i="45"/>
  <c r="D974" i="45"/>
  <c r="H973" i="45"/>
  <c r="G973" i="45"/>
  <c r="F973" i="45"/>
  <c r="E973" i="45"/>
  <c r="D973" i="45"/>
  <c r="H972" i="45"/>
  <c r="G972" i="45"/>
  <c r="F972" i="45"/>
  <c r="E972" i="45"/>
  <c r="D972" i="45"/>
  <c r="H971" i="45"/>
  <c r="G971" i="45"/>
  <c r="F971" i="45"/>
  <c r="E971" i="45"/>
  <c r="D971" i="45"/>
  <c r="H970" i="45"/>
  <c r="G970" i="45"/>
  <c r="F970" i="45"/>
  <c r="E970" i="45"/>
  <c r="D970" i="45"/>
  <c r="H969" i="45"/>
  <c r="G969" i="45"/>
  <c r="F969" i="45"/>
  <c r="E969" i="45"/>
  <c r="D969" i="45"/>
  <c r="H968" i="45"/>
  <c r="G968" i="45"/>
  <c r="F968" i="45"/>
  <c r="E968" i="45"/>
  <c r="D968" i="45"/>
  <c r="H967" i="45"/>
  <c r="G967" i="45"/>
  <c r="F967" i="45"/>
  <c r="E967" i="45"/>
  <c r="D967" i="45"/>
  <c r="H966" i="45"/>
  <c r="G966" i="45"/>
  <c r="F966" i="45"/>
  <c r="E966" i="45"/>
  <c r="D966" i="45"/>
  <c r="H965" i="45"/>
  <c r="G965" i="45"/>
  <c r="F965" i="45"/>
  <c r="E965" i="45"/>
  <c r="D965" i="45"/>
  <c r="H964" i="45"/>
  <c r="G964" i="45"/>
  <c r="F964" i="45"/>
  <c r="E964" i="45"/>
  <c r="D964" i="45"/>
  <c r="H963" i="45"/>
  <c r="G963" i="45"/>
  <c r="F963" i="45"/>
  <c r="E963" i="45"/>
  <c r="D963" i="45"/>
  <c r="H962" i="45"/>
  <c r="G962" i="45"/>
  <c r="F962" i="45"/>
  <c r="E962" i="45"/>
  <c r="D962" i="45"/>
  <c r="H961" i="45"/>
  <c r="G961" i="45"/>
  <c r="F961" i="45"/>
  <c r="E961" i="45"/>
  <c r="D961" i="45"/>
  <c r="H960" i="45"/>
  <c r="G960" i="45"/>
  <c r="F960" i="45"/>
  <c r="E960" i="45"/>
  <c r="D960" i="45"/>
  <c r="H959" i="45"/>
  <c r="G959" i="45"/>
  <c r="F959" i="45"/>
  <c r="E959" i="45"/>
  <c r="D959" i="45"/>
  <c r="H958" i="45"/>
  <c r="G958" i="45"/>
  <c r="F958" i="45"/>
  <c r="E958" i="45"/>
  <c r="D958" i="45"/>
  <c r="H957" i="45"/>
  <c r="G957" i="45"/>
  <c r="F957" i="45"/>
  <c r="E957" i="45"/>
  <c r="D957" i="45"/>
  <c r="H956" i="45"/>
  <c r="G956" i="45"/>
  <c r="F956" i="45"/>
  <c r="E956" i="45"/>
  <c r="D956" i="45"/>
  <c r="H955" i="45"/>
  <c r="G955" i="45"/>
  <c r="F955" i="45"/>
  <c r="E955" i="45"/>
  <c r="D955" i="45"/>
  <c r="H954" i="45"/>
  <c r="G954" i="45"/>
  <c r="F954" i="45"/>
  <c r="E954" i="45"/>
  <c r="D954" i="45"/>
  <c r="H953" i="45"/>
  <c r="G953" i="45"/>
  <c r="F953" i="45"/>
  <c r="E953" i="45"/>
  <c r="D953" i="45"/>
  <c r="H952" i="45"/>
  <c r="G952" i="45"/>
  <c r="F952" i="45"/>
  <c r="E952" i="45"/>
  <c r="D952" i="45"/>
  <c r="H951" i="45"/>
  <c r="G951" i="45"/>
  <c r="F951" i="45"/>
  <c r="E951" i="45"/>
  <c r="D951" i="45"/>
  <c r="H950" i="45"/>
  <c r="G950" i="45"/>
  <c r="F950" i="45"/>
  <c r="E950" i="45"/>
  <c r="D950" i="45"/>
  <c r="H949" i="45"/>
  <c r="G949" i="45"/>
  <c r="F949" i="45"/>
  <c r="E949" i="45"/>
  <c r="D949" i="45"/>
  <c r="H948" i="45"/>
  <c r="G948" i="45"/>
  <c r="F948" i="45"/>
  <c r="E948" i="45"/>
  <c r="D948" i="45"/>
  <c r="H947" i="45"/>
  <c r="G947" i="45"/>
  <c r="F947" i="45"/>
  <c r="E947" i="45"/>
  <c r="D947" i="45"/>
  <c r="H946" i="45"/>
  <c r="G946" i="45"/>
  <c r="F946" i="45"/>
  <c r="E946" i="45"/>
  <c r="D946" i="45"/>
  <c r="H945" i="45"/>
  <c r="G945" i="45"/>
  <c r="F945" i="45"/>
  <c r="E945" i="45"/>
  <c r="D945" i="45"/>
  <c r="H944" i="45"/>
  <c r="G944" i="45"/>
  <c r="F944" i="45"/>
  <c r="E944" i="45"/>
  <c r="D944" i="45"/>
  <c r="H943" i="45"/>
  <c r="G943" i="45"/>
  <c r="F943" i="45"/>
  <c r="E943" i="45"/>
  <c r="D943" i="45"/>
  <c r="H942" i="45"/>
  <c r="G942" i="45"/>
  <c r="F942" i="45"/>
  <c r="E942" i="45"/>
  <c r="D942" i="45"/>
  <c r="H941" i="45"/>
  <c r="G941" i="45"/>
  <c r="F941" i="45"/>
  <c r="E941" i="45"/>
  <c r="D941" i="45"/>
  <c r="H940" i="45"/>
  <c r="G940" i="45"/>
  <c r="F940" i="45"/>
  <c r="E940" i="45"/>
  <c r="D940" i="45"/>
  <c r="H939" i="45"/>
  <c r="G939" i="45"/>
  <c r="F939" i="45"/>
  <c r="E939" i="45"/>
  <c r="D939" i="45"/>
  <c r="H938" i="45"/>
  <c r="G938" i="45"/>
  <c r="F938" i="45"/>
  <c r="E938" i="45"/>
  <c r="D938" i="45"/>
  <c r="H937" i="45"/>
  <c r="G937" i="45"/>
  <c r="F937" i="45"/>
  <c r="E937" i="45"/>
  <c r="D937" i="45"/>
  <c r="H936" i="45"/>
  <c r="G936" i="45"/>
  <c r="F936" i="45"/>
  <c r="E936" i="45"/>
  <c r="D936" i="45"/>
  <c r="H935" i="45"/>
  <c r="G935" i="45"/>
  <c r="F935" i="45"/>
  <c r="E935" i="45"/>
  <c r="D935" i="45"/>
  <c r="H934" i="45"/>
  <c r="G934" i="45"/>
  <c r="F934" i="45"/>
  <c r="E934" i="45"/>
  <c r="D934" i="45"/>
  <c r="H933" i="45"/>
  <c r="G933" i="45"/>
  <c r="F933" i="45"/>
  <c r="E933" i="45"/>
  <c r="D933" i="45"/>
  <c r="H932" i="45"/>
  <c r="G932" i="45"/>
  <c r="F932" i="45"/>
  <c r="E932" i="45"/>
  <c r="D932" i="45"/>
  <c r="H931" i="45"/>
  <c r="G931" i="45"/>
  <c r="F931" i="45"/>
  <c r="E931" i="45"/>
  <c r="D931" i="45"/>
  <c r="H930" i="45"/>
  <c r="G930" i="45"/>
  <c r="F930" i="45"/>
  <c r="E930" i="45"/>
  <c r="D930" i="45"/>
  <c r="H929" i="45"/>
  <c r="G929" i="45"/>
  <c r="F929" i="45"/>
  <c r="E929" i="45"/>
  <c r="D929" i="45"/>
  <c r="H928" i="45"/>
  <c r="G928" i="45"/>
  <c r="F928" i="45"/>
  <c r="E928" i="45"/>
  <c r="D928" i="45"/>
  <c r="H927" i="45"/>
  <c r="G927" i="45"/>
  <c r="F927" i="45"/>
  <c r="E927" i="45"/>
  <c r="D927" i="45"/>
  <c r="H926" i="45"/>
  <c r="G926" i="45"/>
  <c r="F926" i="45"/>
  <c r="E926" i="45"/>
  <c r="D926" i="45"/>
  <c r="H925" i="45"/>
  <c r="G925" i="45"/>
  <c r="F925" i="45"/>
  <c r="E925" i="45"/>
  <c r="D925" i="45"/>
  <c r="H924" i="45"/>
  <c r="G924" i="45"/>
  <c r="F924" i="45"/>
  <c r="E924" i="45"/>
  <c r="D924" i="45"/>
  <c r="H923" i="45"/>
  <c r="G923" i="45"/>
  <c r="F923" i="45"/>
  <c r="E923" i="45"/>
  <c r="D923" i="45"/>
  <c r="H922" i="45"/>
  <c r="G922" i="45"/>
  <c r="F922" i="45"/>
  <c r="E922" i="45"/>
  <c r="D922" i="45"/>
  <c r="H921" i="45"/>
  <c r="G921" i="45"/>
  <c r="F921" i="45"/>
  <c r="E921" i="45"/>
  <c r="D921" i="45"/>
  <c r="H920" i="45"/>
  <c r="G920" i="45"/>
  <c r="F920" i="45"/>
  <c r="E920" i="45"/>
  <c r="D920" i="45"/>
  <c r="H919" i="45"/>
  <c r="G919" i="45"/>
  <c r="F919" i="45"/>
  <c r="E919" i="45"/>
  <c r="D919" i="45"/>
  <c r="H918" i="45"/>
  <c r="G918" i="45"/>
  <c r="F918" i="45"/>
  <c r="E918" i="45"/>
  <c r="D918" i="45"/>
  <c r="H917" i="45"/>
  <c r="G917" i="45"/>
  <c r="F917" i="45"/>
  <c r="E917" i="45"/>
  <c r="D917" i="45"/>
  <c r="H916" i="45"/>
  <c r="G916" i="45"/>
  <c r="F916" i="45"/>
  <c r="E916" i="45"/>
  <c r="D916" i="45"/>
  <c r="H915" i="45"/>
  <c r="G915" i="45"/>
  <c r="F915" i="45"/>
  <c r="E915" i="45"/>
  <c r="D915" i="45"/>
  <c r="H914" i="45"/>
  <c r="G914" i="45"/>
  <c r="F914" i="45"/>
  <c r="E914" i="45"/>
  <c r="D914" i="45"/>
  <c r="H913" i="45"/>
  <c r="G913" i="45"/>
  <c r="F913" i="45"/>
  <c r="E913" i="45"/>
  <c r="D913" i="45"/>
  <c r="H912" i="45"/>
  <c r="G912" i="45"/>
  <c r="F912" i="45"/>
  <c r="E912" i="45"/>
  <c r="D912" i="45"/>
  <c r="H911" i="45"/>
  <c r="G911" i="45"/>
  <c r="F911" i="45"/>
  <c r="E911" i="45"/>
  <c r="D911" i="45"/>
  <c r="H910" i="45"/>
  <c r="G910" i="45"/>
  <c r="F910" i="45"/>
  <c r="E910" i="45"/>
  <c r="D910" i="45"/>
  <c r="H909" i="45"/>
  <c r="G909" i="45"/>
  <c r="F909" i="45"/>
  <c r="E909" i="45"/>
  <c r="D909" i="45"/>
  <c r="H908" i="45"/>
  <c r="G908" i="45"/>
  <c r="F908" i="45"/>
  <c r="E908" i="45"/>
  <c r="D908" i="45"/>
  <c r="H907" i="45"/>
  <c r="G907" i="45"/>
  <c r="F907" i="45"/>
  <c r="E907" i="45"/>
  <c r="D907" i="45"/>
  <c r="H906" i="45"/>
  <c r="G906" i="45"/>
  <c r="F906" i="45"/>
  <c r="E906" i="45"/>
  <c r="D906" i="45"/>
  <c r="H905" i="45"/>
  <c r="G905" i="45"/>
  <c r="F905" i="45"/>
  <c r="E905" i="45"/>
  <c r="D905" i="45"/>
  <c r="H904" i="45"/>
  <c r="G904" i="45"/>
  <c r="F904" i="45"/>
  <c r="E904" i="45"/>
  <c r="D904" i="45"/>
  <c r="H903" i="45"/>
  <c r="G903" i="45"/>
  <c r="F903" i="45"/>
  <c r="E903" i="45"/>
  <c r="D903" i="45"/>
  <c r="H902" i="45"/>
  <c r="G902" i="45"/>
  <c r="F902" i="45"/>
  <c r="E902" i="45"/>
  <c r="D902" i="45"/>
  <c r="H901" i="45"/>
  <c r="G901" i="45"/>
  <c r="F901" i="45"/>
  <c r="E901" i="45"/>
  <c r="D901" i="45"/>
  <c r="H900" i="45"/>
  <c r="G900" i="45"/>
  <c r="F900" i="45"/>
  <c r="E900" i="45"/>
  <c r="D900" i="45"/>
  <c r="H899" i="45"/>
  <c r="G899" i="45"/>
  <c r="F899" i="45"/>
  <c r="E899" i="45"/>
  <c r="D899" i="45"/>
  <c r="H898" i="45"/>
  <c r="G898" i="45"/>
  <c r="F898" i="45"/>
  <c r="E898" i="45"/>
  <c r="D898" i="45"/>
  <c r="H897" i="45"/>
  <c r="G897" i="45"/>
  <c r="F897" i="45"/>
  <c r="E897" i="45"/>
  <c r="D897" i="45"/>
  <c r="H896" i="45"/>
  <c r="G896" i="45"/>
  <c r="F896" i="45"/>
  <c r="E896" i="45"/>
  <c r="D896" i="45"/>
  <c r="H895" i="45"/>
  <c r="G895" i="45"/>
  <c r="F895" i="45"/>
  <c r="E895" i="45"/>
  <c r="D895" i="45"/>
  <c r="H894" i="45"/>
  <c r="G894" i="45"/>
  <c r="F894" i="45"/>
  <c r="E894" i="45"/>
  <c r="D894" i="45"/>
  <c r="H893" i="45"/>
  <c r="G893" i="45"/>
  <c r="F893" i="45"/>
  <c r="E893" i="45"/>
  <c r="D893" i="45"/>
  <c r="H892" i="45"/>
  <c r="G892" i="45"/>
  <c r="F892" i="45"/>
  <c r="E892" i="45"/>
  <c r="D892" i="45"/>
  <c r="H891" i="45"/>
  <c r="G891" i="45"/>
  <c r="F891" i="45"/>
  <c r="E891" i="45"/>
  <c r="D891" i="45"/>
  <c r="H890" i="45"/>
  <c r="G890" i="45"/>
  <c r="F890" i="45"/>
  <c r="E890" i="45"/>
  <c r="D890" i="45"/>
  <c r="H889" i="45"/>
  <c r="G889" i="45"/>
  <c r="F889" i="45"/>
  <c r="E889" i="45"/>
  <c r="D889" i="45"/>
  <c r="H888" i="45"/>
  <c r="G888" i="45"/>
  <c r="F888" i="45"/>
  <c r="E888" i="45"/>
  <c r="D888" i="45"/>
  <c r="H887" i="45"/>
  <c r="G887" i="45"/>
  <c r="F887" i="45"/>
  <c r="E887" i="45"/>
  <c r="D887" i="45"/>
  <c r="H886" i="45"/>
  <c r="G886" i="45"/>
  <c r="F886" i="45"/>
  <c r="E886" i="45"/>
  <c r="D886" i="45"/>
  <c r="H885" i="45"/>
  <c r="G885" i="45"/>
  <c r="F885" i="45"/>
  <c r="E885" i="45"/>
  <c r="D885" i="45"/>
  <c r="H884" i="45"/>
  <c r="G884" i="45"/>
  <c r="F884" i="45"/>
  <c r="E884" i="45"/>
  <c r="D884" i="45"/>
  <c r="H883" i="45"/>
  <c r="G883" i="45"/>
  <c r="F883" i="45"/>
  <c r="E883" i="45"/>
  <c r="D883" i="45"/>
  <c r="H882" i="45"/>
  <c r="G882" i="45"/>
  <c r="F882" i="45"/>
  <c r="E882" i="45"/>
  <c r="D882" i="45"/>
  <c r="H881" i="45"/>
  <c r="G881" i="45"/>
  <c r="F881" i="45"/>
  <c r="E881" i="45"/>
  <c r="D881" i="45"/>
  <c r="H880" i="45"/>
  <c r="G880" i="45"/>
  <c r="F880" i="45"/>
  <c r="E880" i="45"/>
  <c r="D880" i="45"/>
  <c r="H879" i="45"/>
  <c r="G879" i="45"/>
  <c r="F879" i="45"/>
  <c r="E879" i="45"/>
  <c r="D879" i="45"/>
  <c r="H878" i="45"/>
  <c r="G878" i="45"/>
  <c r="F878" i="45"/>
  <c r="E878" i="45"/>
  <c r="D878" i="45"/>
  <c r="H877" i="45"/>
  <c r="G877" i="45"/>
  <c r="F877" i="45"/>
  <c r="E877" i="45"/>
  <c r="D877" i="45"/>
  <c r="H876" i="45"/>
  <c r="G876" i="45"/>
  <c r="F876" i="45"/>
  <c r="E876" i="45"/>
  <c r="D876" i="45"/>
  <c r="H875" i="45"/>
  <c r="G875" i="45"/>
  <c r="F875" i="45"/>
  <c r="E875" i="45"/>
  <c r="D875" i="45"/>
  <c r="H874" i="45"/>
  <c r="G874" i="45"/>
  <c r="F874" i="45"/>
  <c r="E874" i="45"/>
  <c r="D874" i="45"/>
  <c r="H873" i="45"/>
  <c r="G873" i="45"/>
  <c r="F873" i="45"/>
  <c r="E873" i="45"/>
  <c r="D873" i="45"/>
  <c r="H872" i="45"/>
  <c r="G872" i="45"/>
  <c r="F872" i="45"/>
  <c r="E872" i="45"/>
  <c r="D872" i="45"/>
  <c r="H871" i="45"/>
  <c r="G871" i="45"/>
  <c r="F871" i="45"/>
  <c r="E871" i="45"/>
  <c r="D871" i="45"/>
  <c r="H870" i="45"/>
  <c r="G870" i="45"/>
  <c r="F870" i="45"/>
  <c r="E870" i="45"/>
  <c r="D870" i="45"/>
  <c r="H869" i="45"/>
  <c r="G869" i="45"/>
  <c r="F869" i="45"/>
  <c r="E869" i="45"/>
  <c r="D869" i="45"/>
  <c r="H868" i="45"/>
  <c r="G868" i="45"/>
  <c r="F868" i="45"/>
  <c r="E868" i="45"/>
  <c r="D868" i="45"/>
  <c r="H867" i="45"/>
  <c r="G867" i="45"/>
  <c r="F867" i="45"/>
  <c r="E867" i="45"/>
  <c r="D867" i="45"/>
  <c r="H866" i="45"/>
  <c r="G866" i="45"/>
  <c r="F866" i="45"/>
  <c r="E866" i="45"/>
  <c r="D866" i="45"/>
  <c r="H865" i="45"/>
  <c r="G865" i="45"/>
  <c r="F865" i="45"/>
  <c r="E865" i="45"/>
  <c r="D865" i="45"/>
  <c r="H864" i="45"/>
  <c r="G864" i="45"/>
  <c r="F864" i="45"/>
  <c r="E864" i="45"/>
  <c r="D864" i="45"/>
  <c r="H863" i="45"/>
  <c r="G863" i="45"/>
  <c r="F863" i="45"/>
  <c r="E863" i="45"/>
  <c r="D863" i="45"/>
  <c r="H862" i="45"/>
  <c r="G862" i="45"/>
  <c r="F862" i="45"/>
  <c r="E862" i="45"/>
  <c r="D862" i="45"/>
  <c r="H861" i="45"/>
  <c r="G861" i="45"/>
  <c r="F861" i="45"/>
  <c r="E861" i="45"/>
  <c r="D861" i="45"/>
  <c r="H860" i="45"/>
  <c r="G860" i="45"/>
  <c r="F860" i="45"/>
  <c r="E860" i="45"/>
  <c r="D860" i="45"/>
  <c r="H859" i="45"/>
  <c r="G859" i="45"/>
  <c r="F859" i="45"/>
  <c r="E859" i="45"/>
  <c r="D859" i="45"/>
  <c r="H858" i="45"/>
  <c r="G858" i="45"/>
  <c r="F858" i="45"/>
  <c r="E858" i="45"/>
  <c r="D858" i="45"/>
  <c r="H857" i="45"/>
  <c r="G857" i="45"/>
  <c r="F857" i="45"/>
  <c r="E857" i="45"/>
  <c r="D857" i="45"/>
  <c r="H856" i="45"/>
  <c r="G856" i="45"/>
  <c r="F856" i="45"/>
  <c r="E856" i="45"/>
  <c r="D856" i="45"/>
  <c r="H855" i="45"/>
  <c r="G855" i="45"/>
  <c r="F855" i="45"/>
  <c r="E855" i="45"/>
  <c r="D855" i="45"/>
  <c r="H854" i="45"/>
  <c r="G854" i="45"/>
  <c r="F854" i="45"/>
  <c r="E854" i="45"/>
  <c r="D854" i="45"/>
  <c r="H853" i="45"/>
  <c r="G853" i="45"/>
  <c r="F853" i="45"/>
  <c r="E853" i="45"/>
  <c r="D853" i="45"/>
  <c r="H852" i="45"/>
  <c r="G852" i="45"/>
  <c r="F852" i="45"/>
  <c r="E852" i="45"/>
  <c r="D852" i="45"/>
  <c r="H851" i="45"/>
  <c r="G851" i="45"/>
  <c r="F851" i="45"/>
  <c r="E851" i="45"/>
  <c r="D851" i="45"/>
  <c r="H850" i="45"/>
  <c r="G850" i="45"/>
  <c r="F850" i="45"/>
  <c r="E850" i="45"/>
  <c r="D850" i="45"/>
  <c r="H849" i="45"/>
  <c r="G849" i="45"/>
  <c r="F849" i="45"/>
  <c r="E849" i="45"/>
  <c r="D849" i="45"/>
  <c r="H848" i="45"/>
  <c r="G848" i="45"/>
  <c r="F848" i="45"/>
  <c r="E848" i="45"/>
  <c r="D848" i="45"/>
  <c r="H847" i="45"/>
  <c r="G847" i="45"/>
  <c r="F847" i="45"/>
  <c r="E847" i="45"/>
  <c r="D847" i="45"/>
  <c r="H846" i="45"/>
  <c r="G846" i="45"/>
  <c r="F846" i="45"/>
  <c r="E846" i="45"/>
  <c r="D846" i="45"/>
  <c r="H845" i="45"/>
  <c r="G845" i="45"/>
  <c r="F845" i="45"/>
  <c r="E845" i="45"/>
  <c r="D845" i="45"/>
  <c r="H844" i="45"/>
  <c r="G844" i="45"/>
  <c r="F844" i="45"/>
  <c r="E844" i="45"/>
  <c r="D844" i="45"/>
  <c r="H843" i="45"/>
  <c r="G843" i="45"/>
  <c r="F843" i="45"/>
  <c r="E843" i="45"/>
  <c r="D843" i="45"/>
  <c r="H842" i="45"/>
  <c r="G842" i="45"/>
  <c r="F842" i="45"/>
  <c r="E842" i="45"/>
  <c r="D842" i="45"/>
  <c r="H841" i="45"/>
  <c r="G841" i="45"/>
  <c r="F841" i="45"/>
  <c r="E841" i="45"/>
  <c r="D841" i="45"/>
  <c r="H840" i="45"/>
  <c r="G840" i="45"/>
  <c r="F840" i="45"/>
  <c r="E840" i="45"/>
  <c r="D840" i="45"/>
  <c r="H839" i="45"/>
  <c r="G839" i="45"/>
  <c r="F839" i="45"/>
  <c r="E839" i="45"/>
  <c r="D839" i="45"/>
  <c r="H838" i="45"/>
  <c r="G838" i="45"/>
  <c r="F838" i="45"/>
  <c r="E838" i="45"/>
  <c r="D838" i="45"/>
  <c r="H837" i="45"/>
  <c r="G837" i="45"/>
  <c r="F837" i="45"/>
  <c r="E837" i="45"/>
  <c r="D837" i="45"/>
  <c r="H836" i="45"/>
  <c r="G836" i="45"/>
  <c r="F836" i="45"/>
  <c r="E836" i="45"/>
  <c r="D836" i="45"/>
  <c r="H835" i="45"/>
  <c r="G835" i="45"/>
  <c r="F835" i="45"/>
  <c r="E835" i="45"/>
  <c r="D835" i="45"/>
  <c r="H834" i="45"/>
  <c r="G834" i="45"/>
  <c r="F834" i="45"/>
  <c r="E834" i="45"/>
  <c r="D834" i="45"/>
  <c r="H833" i="45"/>
  <c r="G833" i="45"/>
  <c r="F833" i="45"/>
  <c r="E833" i="45"/>
  <c r="D833" i="45"/>
  <c r="H832" i="45"/>
  <c r="G832" i="45"/>
  <c r="F832" i="45"/>
  <c r="E832" i="45"/>
  <c r="D832" i="45"/>
  <c r="H831" i="45"/>
  <c r="G831" i="45"/>
  <c r="F831" i="45"/>
  <c r="E831" i="45"/>
  <c r="D831" i="45"/>
  <c r="H830" i="45"/>
  <c r="G830" i="45"/>
  <c r="F830" i="45"/>
  <c r="E830" i="45"/>
  <c r="D830" i="45"/>
  <c r="H829" i="45"/>
  <c r="G829" i="45"/>
  <c r="F829" i="45"/>
  <c r="E829" i="45"/>
  <c r="D829" i="45"/>
  <c r="H828" i="45"/>
  <c r="G828" i="45"/>
  <c r="F828" i="45"/>
  <c r="E828" i="45"/>
  <c r="D828" i="45"/>
  <c r="H827" i="45"/>
  <c r="G827" i="45"/>
  <c r="F827" i="45"/>
  <c r="E827" i="45"/>
  <c r="D827" i="45"/>
  <c r="H826" i="45"/>
  <c r="G826" i="45"/>
  <c r="F826" i="45"/>
  <c r="E826" i="45"/>
  <c r="D826" i="45"/>
  <c r="H825" i="45"/>
  <c r="G825" i="45"/>
  <c r="F825" i="45"/>
  <c r="E825" i="45"/>
  <c r="D825" i="45"/>
  <c r="H824" i="45"/>
  <c r="G824" i="45"/>
  <c r="F824" i="45"/>
  <c r="E824" i="45"/>
  <c r="D824" i="45"/>
  <c r="H823" i="45"/>
  <c r="G823" i="45"/>
  <c r="F823" i="45"/>
  <c r="E823" i="45"/>
  <c r="D823" i="45"/>
  <c r="H822" i="45"/>
  <c r="G822" i="45"/>
  <c r="F822" i="45"/>
  <c r="E822" i="45"/>
  <c r="D822" i="45"/>
  <c r="H821" i="45"/>
  <c r="G821" i="45"/>
  <c r="F821" i="45"/>
  <c r="E821" i="45"/>
  <c r="D821" i="45"/>
  <c r="H820" i="45"/>
  <c r="G820" i="45"/>
  <c r="F820" i="45"/>
  <c r="E820" i="45"/>
  <c r="D820" i="45"/>
  <c r="H819" i="45"/>
  <c r="G819" i="45"/>
  <c r="F819" i="45"/>
  <c r="E819" i="45"/>
  <c r="D819" i="45"/>
  <c r="H818" i="45"/>
  <c r="G818" i="45"/>
  <c r="F818" i="45"/>
  <c r="E818" i="45"/>
  <c r="D818" i="45"/>
  <c r="H817" i="45"/>
  <c r="G817" i="45"/>
  <c r="F817" i="45"/>
  <c r="E817" i="45"/>
  <c r="D817" i="45"/>
  <c r="H816" i="45"/>
  <c r="G816" i="45"/>
  <c r="F816" i="45"/>
  <c r="E816" i="45"/>
  <c r="D816" i="45"/>
  <c r="H815" i="45"/>
  <c r="G815" i="45"/>
  <c r="F815" i="45"/>
  <c r="E815" i="45"/>
  <c r="D815" i="45"/>
  <c r="H814" i="45"/>
  <c r="G814" i="45"/>
  <c r="F814" i="45"/>
  <c r="E814" i="45"/>
  <c r="D814" i="45"/>
  <c r="H813" i="45"/>
  <c r="G813" i="45"/>
  <c r="F813" i="45"/>
  <c r="E813" i="45"/>
  <c r="D813" i="45"/>
  <c r="H812" i="45"/>
  <c r="G812" i="45"/>
  <c r="F812" i="45"/>
  <c r="E812" i="45"/>
  <c r="D812" i="45"/>
  <c r="H811" i="45"/>
  <c r="G811" i="45"/>
  <c r="F811" i="45"/>
  <c r="E811" i="45"/>
  <c r="D811" i="45"/>
  <c r="H810" i="45"/>
  <c r="G810" i="45"/>
  <c r="F810" i="45"/>
  <c r="E810" i="45"/>
  <c r="D810" i="45"/>
  <c r="H809" i="45"/>
  <c r="G809" i="45"/>
  <c r="F809" i="45"/>
  <c r="E809" i="45"/>
  <c r="D809" i="45"/>
  <c r="H808" i="45"/>
  <c r="G808" i="45"/>
  <c r="F808" i="45"/>
  <c r="E808" i="45"/>
  <c r="D808" i="45"/>
  <c r="H807" i="45"/>
  <c r="G807" i="45"/>
  <c r="F807" i="45"/>
  <c r="E807" i="45"/>
  <c r="D807" i="45"/>
  <c r="H806" i="45"/>
  <c r="G806" i="45"/>
  <c r="F806" i="45"/>
  <c r="E806" i="45"/>
  <c r="D806" i="45"/>
  <c r="H805" i="45"/>
  <c r="G805" i="45"/>
  <c r="F805" i="45"/>
  <c r="E805" i="45"/>
  <c r="D805" i="45"/>
  <c r="H804" i="45"/>
  <c r="G804" i="45"/>
  <c r="F804" i="45"/>
  <c r="E804" i="45"/>
  <c r="D804" i="45"/>
  <c r="H803" i="45"/>
  <c r="G803" i="45"/>
  <c r="F803" i="45"/>
  <c r="E803" i="45"/>
  <c r="D803" i="45"/>
  <c r="H802" i="45"/>
  <c r="G802" i="45"/>
  <c r="F802" i="45"/>
  <c r="E802" i="45"/>
  <c r="D802" i="45"/>
  <c r="H801" i="45"/>
  <c r="G801" i="45"/>
  <c r="F801" i="45"/>
  <c r="E801" i="45"/>
  <c r="D801" i="45"/>
  <c r="H800" i="45"/>
  <c r="G800" i="45"/>
  <c r="F800" i="45"/>
  <c r="E800" i="45"/>
  <c r="D800" i="45"/>
  <c r="H799" i="45"/>
  <c r="G799" i="45"/>
  <c r="F799" i="45"/>
  <c r="E799" i="45"/>
  <c r="D799" i="45"/>
  <c r="H798" i="45"/>
  <c r="G798" i="45"/>
  <c r="F798" i="45"/>
  <c r="E798" i="45"/>
  <c r="D798" i="45"/>
  <c r="H797" i="45"/>
  <c r="G797" i="45"/>
  <c r="F797" i="45"/>
  <c r="E797" i="45"/>
  <c r="D797" i="45"/>
  <c r="H796" i="45"/>
  <c r="G796" i="45"/>
  <c r="F796" i="45"/>
  <c r="E796" i="45"/>
  <c r="D796" i="45"/>
  <c r="H795" i="45"/>
  <c r="G795" i="45"/>
  <c r="F795" i="45"/>
  <c r="E795" i="45"/>
  <c r="D795" i="45"/>
  <c r="H794" i="45"/>
  <c r="G794" i="45"/>
  <c r="F794" i="45"/>
  <c r="E794" i="45"/>
  <c r="D794" i="45"/>
  <c r="H793" i="45"/>
  <c r="G793" i="45"/>
  <c r="F793" i="45"/>
  <c r="E793" i="45"/>
  <c r="D793" i="45"/>
  <c r="H792" i="45"/>
  <c r="G792" i="45"/>
  <c r="F792" i="45"/>
  <c r="E792" i="45"/>
  <c r="D792" i="45"/>
  <c r="H791" i="45"/>
  <c r="G791" i="45"/>
  <c r="F791" i="45"/>
  <c r="E791" i="45"/>
  <c r="D791" i="45"/>
  <c r="H790" i="45"/>
  <c r="G790" i="45"/>
  <c r="F790" i="45"/>
  <c r="E790" i="45"/>
  <c r="D790" i="45"/>
  <c r="H789" i="45"/>
  <c r="G789" i="45"/>
  <c r="F789" i="45"/>
  <c r="E789" i="45"/>
  <c r="D789" i="45"/>
  <c r="H788" i="45"/>
  <c r="G788" i="45"/>
  <c r="F788" i="45"/>
  <c r="E788" i="45"/>
  <c r="D788" i="45"/>
  <c r="H787" i="45"/>
  <c r="G787" i="45"/>
  <c r="F787" i="45"/>
  <c r="E787" i="45"/>
  <c r="D787" i="45"/>
  <c r="H786" i="45"/>
  <c r="G786" i="45"/>
  <c r="F786" i="45"/>
  <c r="E786" i="45"/>
  <c r="D786" i="45"/>
  <c r="H785" i="45"/>
  <c r="G785" i="45"/>
  <c r="F785" i="45"/>
  <c r="E785" i="45"/>
  <c r="D785" i="45"/>
  <c r="H784" i="45"/>
  <c r="G784" i="45"/>
  <c r="F784" i="45"/>
  <c r="E784" i="45"/>
  <c r="D784" i="45"/>
  <c r="H783" i="45"/>
  <c r="G783" i="45"/>
  <c r="F783" i="45"/>
  <c r="E783" i="45"/>
  <c r="D783" i="45"/>
  <c r="H782" i="45"/>
  <c r="G782" i="45"/>
  <c r="F782" i="45"/>
  <c r="E782" i="45"/>
  <c r="D782" i="45"/>
  <c r="H781" i="45"/>
  <c r="G781" i="45"/>
  <c r="F781" i="45"/>
  <c r="E781" i="45"/>
  <c r="D781" i="45"/>
  <c r="H780" i="45"/>
  <c r="G780" i="45"/>
  <c r="F780" i="45"/>
  <c r="E780" i="45"/>
  <c r="D780" i="45"/>
  <c r="H779" i="45"/>
  <c r="G779" i="45"/>
  <c r="F779" i="45"/>
  <c r="E779" i="45"/>
  <c r="D779" i="45"/>
  <c r="H778" i="45"/>
  <c r="G778" i="45"/>
  <c r="F778" i="45"/>
  <c r="E778" i="45"/>
  <c r="D778" i="45"/>
  <c r="H777" i="45"/>
  <c r="G777" i="45"/>
  <c r="F777" i="45"/>
  <c r="E777" i="45"/>
  <c r="D777" i="45"/>
  <c r="H776" i="45"/>
  <c r="G776" i="45"/>
  <c r="F776" i="45"/>
  <c r="E776" i="45"/>
  <c r="D776" i="45"/>
  <c r="H775" i="45"/>
  <c r="G775" i="45"/>
  <c r="F775" i="45"/>
  <c r="E775" i="45"/>
  <c r="D775" i="45"/>
  <c r="H774" i="45"/>
  <c r="G774" i="45"/>
  <c r="F774" i="45"/>
  <c r="E774" i="45"/>
  <c r="D774" i="45"/>
  <c r="H773" i="45"/>
  <c r="G773" i="45"/>
  <c r="F773" i="45"/>
  <c r="E773" i="45"/>
  <c r="D773" i="45"/>
  <c r="H772" i="45"/>
  <c r="G772" i="45"/>
  <c r="F772" i="45"/>
  <c r="E772" i="45"/>
  <c r="D772" i="45"/>
  <c r="H771" i="45"/>
  <c r="G771" i="45"/>
  <c r="F771" i="45"/>
  <c r="E771" i="45"/>
  <c r="D771" i="45"/>
  <c r="H770" i="45"/>
  <c r="G770" i="45"/>
  <c r="F770" i="45"/>
  <c r="E770" i="45"/>
  <c r="D770" i="45"/>
  <c r="H769" i="45"/>
  <c r="G769" i="45"/>
  <c r="F769" i="45"/>
  <c r="E769" i="45"/>
  <c r="D769" i="45"/>
  <c r="H768" i="45"/>
  <c r="G768" i="45"/>
  <c r="F768" i="45"/>
  <c r="E768" i="45"/>
  <c r="D768" i="45"/>
  <c r="H767" i="45"/>
  <c r="G767" i="45"/>
  <c r="F767" i="45"/>
  <c r="E767" i="45"/>
  <c r="D767" i="45"/>
  <c r="H766" i="45"/>
  <c r="G766" i="45"/>
  <c r="F766" i="45"/>
  <c r="E766" i="45"/>
  <c r="D766" i="45"/>
  <c r="H765" i="45"/>
  <c r="G765" i="45"/>
  <c r="F765" i="45"/>
  <c r="E765" i="45"/>
  <c r="D765" i="45"/>
  <c r="H764" i="45"/>
  <c r="G764" i="45"/>
  <c r="F764" i="45"/>
  <c r="E764" i="45"/>
  <c r="D764" i="45"/>
  <c r="H763" i="45"/>
  <c r="G763" i="45"/>
  <c r="F763" i="45"/>
  <c r="E763" i="45"/>
  <c r="D763" i="45"/>
  <c r="H762" i="45"/>
  <c r="G762" i="45"/>
  <c r="F762" i="45"/>
  <c r="E762" i="45"/>
  <c r="D762" i="45"/>
  <c r="H761" i="45"/>
  <c r="G761" i="45"/>
  <c r="F761" i="45"/>
  <c r="E761" i="45"/>
  <c r="D761" i="45"/>
  <c r="H760" i="45"/>
  <c r="G760" i="45"/>
  <c r="F760" i="45"/>
  <c r="E760" i="45"/>
  <c r="D760" i="45"/>
  <c r="H759" i="45"/>
  <c r="G759" i="45"/>
  <c r="F759" i="45"/>
  <c r="E759" i="45"/>
  <c r="D759" i="45"/>
  <c r="H758" i="45"/>
  <c r="G758" i="45"/>
  <c r="F758" i="45"/>
  <c r="E758" i="45"/>
  <c r="D758" i="45"/>
  <c r="H757" i="45"/>
  <c r="G757" i="45"/>
  <c r="F757" i="45"/>
  <c r="E757" i="45"/>
  <c r="D757" i="45"/>
  <c r="H756" i="45"/>
  <c r="G756" i="45"/>
  <c r="F756" i="45"/>
  <c r="E756" i="45"/>
  <c r="D756" i="45"/>
  <c r="H755" i="45"/>
  <c r="G755" i="45"/>
  <c r="F755" i="45"/>
  <c r="E755" i="45"/>
  <c r="D755" i="45"/>
  <c r="H754" i="45"/>
  <c r="G754" i="45"/>
  <c r="F754" i="45"/>
  <c r="E754" i="45"/>
  <c r="D754" i="45"/>
  <c r="H753" i="45"/>
  <c r="G753" i="45"/>
  <c r="F753" i="45"/>
  <c r="E753" i="45"/>
  <c r="D753" i="45"/>
  <c r="H752" i="45"/>
  <c r="G752" i="45"/>
  <c r="F752" i="45"/>
  <c r="E752" i="45"/>
  <c r="D752" i="45"/>
  <c r="H751" i="45"/>
  <c r="G751" i="45"/>
  <c r="F751" i="45"/>
  <c r="E751" i="45"/>
  <c r="D751" i="45"/>
  <c r="H750" i="45"/>
  <c r="G750" i="45"/>
  <c r="F750" i="45"/>
  <c r="E750" i="45"/>
  <c r="D750" i="45"/>
  <c r="H749" i="45"/>
  <c r="G749" i="45"/>
  <c r="F749" i="45"/>
  <c r="E749" i="45"/>
  <c r="D749" i="45"/>
  <c r="H748" i="45"/>
  <c r="G748" i="45"/>
  <c r="F748" i="45"/>
  <c r="E748" i="45"/>
  <c r="D748" i="45"/>
  <c r="H747" i="45"/>
  <c r="G747" i="45"/>
  <c r="F747" i="45"/>
  <c r="E747" i="45"/>
  <c r="D747" i="45"/>
  <c r="H746" i="45"/>
  <c r="G746" i="45"/>
  <c r="F746" i="45"/>
  <c r="E746" i="45"/>
  <c r="D746" i="45"/>
  <c r="H745" i="45"/>
  <c r="G745" i="45"/>
  <c r="F745" i="45"/>
  <c r="E745" i="45"/>
  <c r="D745" i="45"/>
  <c r="H744" i="45"/>
  <c r="G744" i="45"/>
  <c r="F744" i="45"/>
  <c r="E744" i="45"/>
  <c r="D744" i="45"/>
  <c r="H743" i="45"/>
  <c r="G743" i="45"/>
  <c r="F743" i="45"/>
  <c r="E743" i="45"/>
  <c r="D743" i="45"/>
  <c r="H742" i="45"/>
  <c r="G742" i="45"/>
  <c r="F742" i="45"/>
  <c r="E742" i="45"/>
  <c r="D742" i="45"/>
  <c r="H741" i="45"/>
  <c r="G741" i="45"/>
  <c r="F741" i="45"/>
  <c r="E741" i="45"/>
  <c r="D741" i="45"/>
  <c r="H740" i="45"/>
  <c r="G740" i="45"/>
  <c r="F740" i="45"/>
  <c r="E740" i="45"/>
  <c r="D740" i="45"/>
  <c r="H739" i="45"/>
  <c r="G739" i="45"/>
  <c r="F739" i="45"/>
  <c r="E739" i="45"/>
  <c r="D739" i="45"/>
  <c r="H738" i="45"/>
  <c r="G738" i="45"/>
  <c r="F738" i="45"/>
  <c r="E738" i="45"/>
  <c r="D738" i="45"/>
  <c r="H737" i="45"/>
  <c r="G737" i="45"/>
  <c r="F737" i="45"/>
  <c r="E737" i="45"/>
  <c r="D737" i="45"/>
  <c r="H736" i="45"/>
  <c r="G736" i="45"/>
  <c r="F736" i="45"/>
  <c r="E736" i="45"/>
  <c r="D736" i="45"/>
  <c r="H735" i="45"/>
  <c r="G735" i="45"/>
  <c r="F735" i="45"/>
  <c r="E735" i="45"/>
  <c r="D735" i="45"/>
  <c r="H734" i="45"/>
  <c r="G734" i="45"/>
  <c r="F734" i="45"/>
  <c r="E734" i="45"/>
  <c r="D734" i="45"/>
  <c r="H733" i="45"/>
  <c r="G733" i="45"/>
  <c r="F733" i="45"/>
  <c r="E733" i="45"/>
  <c r="D733" i="45"/>
  <c r="H732" i="45"/>
  <c r="G732" i="45"/>
  <c r="F732" i="45"/>
  <c r="E732" i="45"/>
  <c r="D732" i="45"/>
  <c r="H731" i="45"/>
  <c r="G731" i="45"/>
  <c r="F731" i="45"/>
  <c r="E731" i="45"/>
  <c r="D731" i="45"/>
  <c r="H730" i="45"/>
  <c r="G730" i="45"/>
  <c r="F730" i="45"/>
  <c r="E730" i="45"/>
  <c r="D730" i="45"/>
  <c r="H729" i="45"/>
  <c r="G729" i="45"/>
  <c r="F729" i="45"/>
  <c r="E729" i="45"/>
  <c r="D729" i="45"/>
  <c r="H728" i="45"/>
  <c r="G728" i="45"/>
  <c r="F728" i="45"/>
  <c r="E728" i="45"/>
  <c r="D728" i="45"/>
  <c r="H727" i="45"/>
  <c r="G727" i="45"/>
  <c r="F727" i="45"/>
  <c r="E727" i="45"/>
  <c r="D727" i="45"/>
  <c r="H726" i="45"/>
  <c r="G726" i="45"/>
  <c r="F726" i="45"/>
  <c r="E726" i="45"/>
  <c r="D726" i="45"/>
  <c r="H725" i="45"/>
  <c r="G725" i="45"/>
  <c r="F725" i="45"/>
  <c r="E725" i="45"/>
  <c r="D725" i="45"/>
  <c r="H724" i="45"/>
  <c r="G724" i="45"/>
  <c r="F724" i="45"/>
  <c r="E724" i="45"/>
  <c r="D724" i="45"/>
  <c r="H723" i="45"/>
  <c r="G723" i="45"/>
  <c r="F723" i="45"/>
  <c r="E723" i="45"/>
  <c r="D723" i="45"/>
  <c r="H722" i="45"/>
  <c r="G722" i="45"/>
  <c r="F722" i="45"/>
  <c r="E722" i="45"/>
  <c r="D722" i="45"/>
  <c r="H721" i="45"/>
  <c r="G721" i="45"/>
  <c r="F721" i="45"/>
  <c r="E721" i="45"/>
  <c r="D721" i="45"/>
  <c r="H720" i="45"/>
  <c r="G720" i="45"/>
  <c r="F720" i="45"/>
  <c r="E720" i="45"/>
  <c r="D720" i="45"/>
  <c r="H719" i="45"/>
  <c r="G719" i="45"/>
  <c r="F719" i="45"/>
  <c r="E719" i="45"/>
  <c r="D719" i="45"/>
  <c r="H718" i="45"/>
  <c r="G718" i="45"/>
  <c r="F718" i="45"/>
  <c r="E718" i="45"/>
  <c r="D718" i="45"/>
  <c r="H717" i="45"/>
  <c r="G717" i="45"/>
  <c r="F717" i="45"/>
  <c r="E717" i="45"/>
  <c r="D717" i="45"/>
  <c r="H716" i="45"/>
  <c r="G716" i="45"/>
  <c r="F716" i="45"/>
  <c r="E716" i="45"/>
  <c r="D716" i="45"/>
  <c r="H715" i="45"/>
  <c r="G715" i="45"/>
  <c r="F715" i="45"/>
  <c r="E715" i="45"/>
  <c r="D715" i="45"/>
  <c r="H714" i="45"/>
  <c r="G714" i="45"/>
  <c r="F714" i="45"/>
  <c r="E714" i="45"/>
  <c r="D714" i="45"/>
  <c r="H713" i="45"/>
  <c r="G713" i="45"/>
  <c r="F713" i="45"/>
  <c r="E713" i="45"/>
  <c r="D713" i="45"/>
  <c r="H712" i="45"/>
  <c r="G712" i="45"/>
  <c r="F712" i="45"/>
  <c r="E712" i="45"/>
  <c r="D712" i="45"/>
  <c r="H711" i="45"/>
  <c r="G711" i="45"/>
  <c r="F711" i="45"/>
  <c r="E711" i="45"/>
  <c r="D711" i="45"/>
  <c r="H710" i="45"/>
  <c r="G710" i="45"/>
  <c r="F710" i="45"/>
  <c r="E710" i="45"/>
  <c r="D710" i="45"/>
  <c r="H709" i="45"/>
  <c r="G709" i="45"/>
  <c r="F709" i="45"/>
  <c r="E709" i="45"/>
  <c r="D709" i="45"/>
  <c r="H708" i="45"/>
  <c r="G708" i="45"/>
  <c r="F708" i="45"/>
  <c r="E708" i="45"/>
  <c r="D708" i="45"/>
  <c r="H707" i="45"/>
  <c r="G707" i="45"/>
  <c r="F707" i="45"/>
  <c r="E707" i="45"/>
  <c r="D707" i="45"/>
  <c r="H706" i="45"/>
  <c r="G706" i="45"/>
  <c r="F706" i="45"/>
  <c r="E706" i="45"/>
  <c r="D706" i="45"/>
  <c r="H705" i="45"/>
  <c r="G705" i="45"/>
  <c r="F705" i="45"/>
  <c r="E705" i="45"/>
  <c r="D705" i="45"/>
  <c r="H704" i="45"/>
  <c r="G704" i="45"/>
  <c r="F704" i="45"/>
  <c r="E704" i="45"/>
  <c r="D704" i="45"/>
  <c r="H703" i="45"/>
  <c r="G703" i="45"/>
  <c r="F703" i="45"/>
  <c r="E703" i="45"/>
  <c r="D703" i="45"/>
  <c r="H702" i="45"/>
  <c r="G702" i="45"/>
  <c r="F702" i="45"/>
  <c r="E702" i="45"/>
  <c r="D702" i="45"/>
  <c r="H701" i="45"/>
  <c r="G701" i="45"/>
  <c r="F701" i="45"/>
  <c r="E701" i="45"/>
  <c r="D701" i="45"/>
  <c r="H700" i="45"/>
  <c r="G700" i="45"/>
  <c r="F700" i="45"/>
  <c r="E700" i="45"/>
  <c r="D700" i="45"/>
  <c r="H699" i="45"/>
  <c r="G699" i="45"/>
  <c r="F699" i="45"/>
  <c r="E699" i="45"/>
  <c r="D699" i="45"/>
  <c r="H698" i="45"/>
  <c r="G698" i="45"/>
  <c r="F698" i="45"/>
  <c r="E698" i="45"/>
  <c r="D698" i="45"/>
  <c r="H697" i="45"/>
  <c r="G697" i="45"/>
  <c r="F697" i="45"/>
  <c r="E697" i="45"/>
  <c r="D697" i="45"/>
  <c r="H696" i="45"/>
  <c r="G696" i="45"/>
  <c r="F696" i="45"/>
  <c r="E696" i="45"/>
  <c r="D696" i="45"/>
  <c r="H695" i="45"/>
  <c r="G695" i="45"/>
  <c r="F695" i="45"/>
  <c r="E695" i="45"/>
  <c r="D695" i="45"/>
  <c r="H694" i="45"/>
  <c r="G694" i="45"/>
  <c r="F694" i="45"/>
  <c r="E694" i="45"/>
  <c r="D694" i="45"/>
  <c r="H693" i="45"/>
  <c r="G693" i="45"/>
  <c r="F693" i="45"/>
  <c r="E693" i="45"/>
  <c r="D693" i="45"/>
  <c r="H692" i="45"/>
  <c r="G692" i="45"/>
  <c r="F692" i="45"/>
  <c r="E692" i="45"/>
  <c r="D692" i="45"/>
  <c r="H691" i="45"/>
  <c r="G691" i="45"/>
  <c r="F691" i="45"/>
  <c r="E691" i="45"/>
  <c r="D691" i="45"/>
  <c r="H690" i="45"/>
  <c r="G690" i="45"/>
  <c r="F690" i="45"/>
  <c r="E690" i="45"/>
  <c r="D690" i="45"/>
  <c r="H689" i="45"/>
  <c r="G689" i="45"/>
  <c r="F689" i="45"/>
  <c r="E689" i="45"/>
  <c r="D689" i="45"/>
  <c r="H688" i="45"/>
  <c r="G688" i="45"/>
  <c r="F688" i="45"/>
  <c r="E688" i="45"/>
  <c r="D688" i="45"/>
  <c r="H687" i="45"/>
  <c r="G687" i="45"/>
  <c r="F687" i="45"/>
  <c r="E687" i="45"/>
  <c r="D687" i="45"/>
  <c r="H686" i="45"/>
  <c r="G686" i="45"/>
  <c r="F686" i="45"/>
  <c r="E686" i="45"/>
  <c r="D686" i="45"/>
  <c r="H685" i="45"/>
  <c r="G685" i="45"/>
  <c r="F685" i="45"/>
  <c r="E685" i="45"/>
  <c r="D685" i="45"/>
  <c r="H684" i="45"/>
  <c r="G684" i="45"/>
  <c r="F684" i="45"/>
  <c r="E684" i="45"/>
  <c r="D684" i="45"/>
  <c r="H683" i="45"/>
  <c r="G683" i="45"/>
  <c r="F683" i="45"/>
  <c r="E683" i="45"/>
  <c r="D683" i="45"/>
  <c r="H682" i="45"/>
  <c r="G682" i="45"/>
  <c r="F682" i="45"/>
  <c r="E682" i="45"/>
  <c r="D682" i="45"/>
  <c r="H681" i="45"/>
  <c r="G681" i="45"/>
  <c r="F681" i="45"/>
  <c r="E681" i="45"/>
  <c r="D681" i="45"/>
  <c r="H680" i="45"/>
  <c r="G680" i="45"/>
  <c r="F680" i="45"/>
  <c r="E680" i="45"/>
  <c r="D680" i="45"/>
  <c r="H679" i="45"/>
  <c r="G679" i="45"/>
  <c r="F679" i="45"/>
  <c r="E679" i="45"/>
  <c r="D679" i="45"/>
  <c r="H678" i="45"/>
  <c r="G678" i="45"/>
  <c r="F678" i="45"/>
  <c r="E678" i="45"/>
  <c r="D678" i="45"/>
  <c r="H677" i="45"/>
  <c r="G677" i="45"/>
  <c r="F677" i="45"/>
  <c r="E677" i="45"/>
  <c r="D677" i="45"/>
  <c r="H676" i="45"/>
  <c r="G676" i="45"/>
  <c r="F676" i="45"/>
  <c r="E676" i="45"/>
  <c r="D676" i="45"/>
  <c r="H675" i="45"/>
  <c r="G675" i="45"/>
  <c r="F675" i="45"/>
  <c r="E675" i="45"/>
  <c r="D675" i="45"/>
  <c r="H674" i="45"/>
  <c r="G674" i="45"/>
  <c r="F674" i="45"/>
  <c r="E674" i="45"/>
  <c r="D674" i="45"/>
  <c r="H673" i="45"/>
  <c r="G673" i="45"/>
  <c r="F673" i="45"/>
  <c r="E673" i="45"/>
  <c r="D673" i="45"/>
  <c r="H672" i="45"/>
  <c r="G672" i="45"/>
  <c r="F672" i="45"/>
  <c r="E672" i="45"/>
  <c r="D672" i="45"/>
  <c r="H671" i="45"/>
  <c r="G671" i="45"/>
  <c r="F671" i="45"/>
  <c r="E671" i="45"/>
  <c r="D671" i="45"/>
  <c r="H670" i="45"/>
  <c r="G670" i="45"/>
  <c r="F670" i="45"/>
  <c r="E670" i="45"/>
  <c r="D670" i="45"/>
  <c r="H669" i="45"/>
  <c r="G669" i="45"/>
  <c r="F669" i="45"/>
  <c r="E669" i="45"/>
  <c r="D669" i="45"/>
  <c r="H668" i="45"/>
  <c r="G668" i="45"/>
  <c r="F668" i="45"/>
  <c r="E668" i="45"/>
  <c r="D668" i="45"/>
  <c r="H667" i="45"/>
  <c r="G667" i="45"/>
  <c r="F667" i="45"/>
  <c r="E667" i="45"/>
  <c r="D667" i="45"/>
  <c r="H666" i="45"/>
  <c r="G666" i="45"/>
  <c r="F666" i="45"/>
  <c r="E666" i="45"/>
  <c r="D666" i="45"/>
  <c r="H665" i="45"/>
  <c r="G665" i="45"/>
  <c r="F665" i="45"/>
  <c r="E665" i="45"/>
  <c r="D665" i="45"/>
  <c r="H664" i="45"/>
  <c r="G664" i="45"/>
  <c r="F664" i="45"/>
  <c r="E664" i="45"/>
  <c r="D664" i="45"/>
  <c r="H663" i="45"/>
  <c r="G663" i="45"/>
  <c r="F663" i="45"/>
  <c r="E663" i="45"/>
  <c r="D663" i="45"/>
  <c r="H662" i="45"/>
  <c r="G662" i="45"/>
  <c r="F662" i="45"/>
  <c r="E662" i="45"/>
  <c r="D662" i="45"/>
  <c r="H661" i="45"/>
  <c r="G661" i="45"/>
  <c r="F661" i="45"/>
  <c r="E661" i="45"/>
  <c r="D661" i="45"/>
  <c r="H660" i="45"/>
  <c r="G660" i="45"/>
  <c r="F660" i="45"/>
  <c r="E660" i="45"/>
  <c r="D660" i="45"/>
  <c r="H659" i="45"/>
  <c r="G659" i="45"/>
  <c r="F659" i="45"/>
  <c r="E659" i="45"/>
  <c r="D659" i="45"/>
  <c r="H658" i="45"/>
  <c r="G658" i="45"/>
  <c r="F658" i="45"/>
  <c r="E658" i="45"/>
  <c r="D658" i="45"/>
  <c r="H657" i="45"/>
  <c r="G657" i="45"/>
  <c r="F657" i="45"/>
  <c r="E657" i="45"/>
  <c r="D657" i="45"/>
  <c r="H656" i="45"/>
  <c r="G656" i="45"/>
  <c r="F656" i="45"/>
  <c r="E656" i="45"/>
  <c r="D656" i="45"/>
  <c r="H655" i="45"/>
  <c r="G655" i="45"/>
  <c r="F655" i="45"/>
  <c r="E655" i="45"/>
  <c r="D655" i="45"/>
  <c r="H654" i="45"/>
  <c r="G654" i="45"/>
  <c r="F654" i="45"/>
  <c r="E654" i="45"/>
  <c r="D654" i="45"/>
  <c r="H653" i="45"/>
  <c r="G653" i="45"/>
  <c r="F653" i="45"/>
  <c r="E653" i="45"/>
  <c r="D653" i="45"/>
  <c r="H652" i="45"/>
  <c r="G652" i="45"/>
  <c r="F652" i="45"/>
  <c r="E652" i="45"/>
  <c r="D652" i="45"/>
  <c r="H651" i="45"/>
  <c r="G651" i="45"/>
  <c r="F651" i="45"/>
  <c r="E651" i="45"/>
  <c r="D651" i="45"/>
  <c r="H650" i="45"/>
  <c r="G650" i="45"/>
  <c r="F650" i="45"/>
  <c r="E650" i="45"/>
  <c r="D650" i="45"/>
  <c r="H649" i="45"/>
  <c r="G649" i="45"/>
  <c r="F649" i="45"/>
  <c r="E649" i="45"/>
  <c r="D649" i="45"/>
  <c r="H648" i="45"/>
  <c r="G648" i="45"/>
  <c r="F648" i="45"/>
  <c r="E648" i="45"/>
  <c r="D648" i="45"/>
  <c r="H647" i="45"/>
  <c r="G647" i="45"/>
  <c r="F647" i="45"/>
  <c r="E647" i="45"/>
  <c r="D647" i="45"/>
  <c r="H646" i="45"/>
  <c r="G646" i="45"/>
  <c r="F646" i="45"/>
  <c r="E646" i="45"/>
  <c r="D646" i="45"/>
  <c r="H645" i="45"/>
  <c r="G645" i="45"/>
  <c r="F645" i="45"/>
  <c r="E645" i="45"/>
  <c r="D645" i="45"/>
  <c r="H644" i="45"/>
  <c r="G644" i="45"/>
  <c r="F644" i="45"/>
  <c r="E644" i="45"/>
  <c r="D644" i="45"/>
  <c r="H643" i="45"/>
  <c r="G643" i="45"/>
  <c r="F643" i="45"/>
  <c r="E643" i="45"/>
  <c r="D643" i="45"/>
  <c r="H642" i="45"/>
  <c r="G642" i="45"/>
  <c r="F642" i="45"/>
  <c r="E642" i="45"/>
  <c r="D642" i="45"/>
  <c r="H641" i="45"/>
  <c r="G641" i="45"/>
  <c r="F641" i="45"/>
  <c r="E641" i="45"/>
  <c r="D641" i="45"/>
  <c r="H640" i="45"/>
  <c r="G640" i="45"/>
  <c r="F640" i="45"/>
  <c r="E640" i="45"/>
  <c r="D640" i="45"/>
  <c r="H639" i="45"/>
  <c r="G639" i="45"/>
  <c r="F639" i="45"/>
  <c r="E639" i="45"/>
  <c r="D639" i="45"/>
  <c r="H638" i="45"/>
  <c r="G638" i="45"/>
  <c r="F638" i="45"/>
  <c r="E638" i="45"/>
  <c r="D638" i="45"/>
  <c r="H637" i="45"/>
  <c r="G637" i="45"/>
  <c r="F637" i="45"/>
  <c r="E637" i="45"/>
  <c r="D637" i="45"/>
  <c r="H636" i="45"/>
  <c r="G636" i="45"/>
  <c r="F636" i="45"/>
  <c r="E636" i="45"/>
  <c r="D636" i="45"/>
  <c r="H635" i="45"/>
  <c r="G635" i="45"/>
  <c r="F635" i="45"/>
  <c r="E635" i="45"/>
  <c r="D635" i="45"/>
  <c r="H634" i="45"/>
  <c r="G634" i="45"/>
  <c r="F634" i="45"/>
  <c r="E634" i="45"/>
  <c r="D634" i="45"/>
  <c r="H633" i="45"/>
  <c r="G633" i="45"/>
  <c r="F633" i="45"/>
  <c r="E633" i="45"/>
  <c r="D633" i="45"/>
  <c r="H632" i="45"/>
  <c r="G632" i="45"/>
  <c r="F632" i="45"/>
  <c r="E632" i="45"/>
  <c r="D632" i="45"/>
  <c r="H631" i="45"/>
  <c r="G631" i="45"/>
  <c r="F631" i="45"/>
  <c r="E631" i="45"/>
  <c r="D631" i="45"/>
  <c r="H630" i="45"/>
  <c r="G630" i="45"/>
  <c r="F630" i="45"/>
  <c r="E630" i="45"/>
  <c r="D630" i="45"/>
  <c r="H629" i="45"/>
  <c r="G629" i="45"/>
  <c r="F629" i="45"/>
  <c r="E629" i="45"/>
  <c r="D629" i="45"/>
  <c r="H628" i="45"/>
  <c r="G628" i="45"/>
  <c r="F628" i="45"/>
  <c r="E628" i="45"/>
  <c r="D628" i="45"/>
  <c r="H627" i="45"/>
  <c r="G627" i="45"/>
  <c r="F627" i="45"/>
  <c r="E627" i="45"/>
  <c r="D627" i="45"/>
  <c r="H626" i="45"/>
  <c r="G626" i="45"/>
  <c r="F626" i="45"/>
  <c r="E626" i="45"/>
  <c r="D626" i="45"/>
  <c r="H625" i="45"/>
  <c r="G625" i="45"/>
  <c r="F625" i="45"/>
  <c r="E625" i="45"/>
  <c r="D625" i="45"/>
  <c r="H624" i="45"/>
  <c r="G624" i="45"/>
  <c r="F624" i="45"/>
  <c r="E624" i="45"/>
  <c r="D624" i="45"/>
  <c r="H623" i="45"/>
  <c r="G623" i="45"/>
  <c r="F623" i="45"/>
  <c r="E623" i="45"/>
  <c r="D623" i="45"/>
  <c r="H622" i="45"/>
  <c r="G622" i="45"/>
  <c r="F622" i="45"/>
  <c r="E622" i="45"/>
  <c r="D622" i="45"/>
  <c r="H621" i="45"/>
  <c r="G621" i="45"/>
  <c r="F621" i="45"/>
  <c r="E621" i="45"/>
  <c r="D621" i="45"/>
  <c r="H620" i="45"/>
  <c r="G620" i="45"/>
  <c r="F620" i="45"/>
  <c r="E620" i="45"/>
  <c r="D620" i="45"/>
  <c r="H619" i="45"/>
  <c r="G619" i="45"/>
  <c r="F619" i="45"/>
  <c r="E619" i="45"/>
  <c r="D619" i="45"/>
  <c r="H618" i="45"/>
  <c r="G618" i="45"/>
  <c r="F618" i="45"/>
  <c r="E618" i="45"/>
  <c r="D618" i="45"/>
  <c r="H617" i="45"/>
  <c r="G617" i="45"/>
  <c r="F617" i="45"/>
  <c r="E617" i="45"/>
  <c r="D617" i="45"/>
  <c r="H616" i="45"/>
  <c r="G616" i="45"/>
  <c r="F616" i="45"/>
  <c r="E616" i="45"/>
  <c r="D616" i="45"/>
  <c r="H615" i="45"/>
  <c r="G615" i="45"/>
  <c r="F615" i="45"/>
  <c r="E615" i="45"/>
  <c r="D615" i="45"/>
  <c r="H614" i="45"/>
  <c r="G614" i="45"/>
  <c r="F614" i="45"/>
  <c r="E614" i="45"/>
  <c r="D614" i="45"/>
  <c r="H613" i="45"/>
  <c r="G613" i="45"/>
  <c r="F613" i="45"/>
  <c r="E613" i="45"/>
  <c r="D613" i="45"/>
  <c r="H612" i="45"/>
  <c r="G612" i="45"/>
  <c r="F612" i="45"/>
  <c r="E612" i="45"/>
  <c r="D612" i="45"/>
  <c r="H611" i="45"/>
  <c r="G611" i="45"/>
  <c r="F611" i="45"/>
  <c r="E611" i="45"/>
  <c r="D611" i="45"/>
  <c r="H610" i="45"/>
  <c r="G610" i="45"/>
  <c r="F610" i="45"/>
  <c r="E610" i="45"/>
  <c r="D610" i="45"/>
  <c r="H609" i="45"/>
  <c r="G609" i="45"/>
  <c r="F609" i="45"/>
  <c r="E609" i="45"/>
  <c r="D609" i="45"/>
  <c r="H608" i="45"/>
  <c r="G608" i="45"/>
  <c r="F608" i="45"/>
  <c r="E608" i="45"/>
  <c r="D608" i="45"/>
  <c r="H607" i="45"/>
  <c r="G607" i="45"/>
  <c r="F607" i="45"/>
  <c r="E607" i="45"/>
  <c r="D607" i="45"/>
  <c r="H606" i="45"/>
  <c r="G606" i="45"/>
  <c r="F606" i="45"/>
  <c r="E606" i="45"/>
  <c r="D606" i="45"/>
  <c r="H605" i="45"/>
  <c r="G605" i="45"/>
  <c r="F605" i="45"/>
  <c r="E605" i="45"/>
  <c r="D605" i="45"/>
  <c r="H604" i="45"/>
  <c r="G604" i="45"/>
  <c r="F604" i="45"/>
  <c r="E604" i="45"/>
  <c r="D604" i="45"/>
  <c r="H603" i="45"/>
  <c r="G603" i="45"/>
  <c r="F603" i="45"/>
  <c r="E603" i="45"/>
  <c r="D603" i="45"/>
  <c r="H602" i="45"/>
  <c r="G602" i="45"/>
  <c r="F602" i="45"/>
  <c r="E602" i="45"/>
  <c r="D602" i="45"/>
  <c r="H601" i="45"/>
  <c r="G601" i="45"/>
  <c r="F601" i="45"/>
  <c r="E601" i="45"/>
  <c r="D601" i="45"/>
  <c r="H600" i="45"/>
  <c r="G600" i="45"/>
  <c r="F600" i="45"/>
  <c r="E600" i="45"/>
  <c r="D600" i="45"/>
  <c r="H599" i="45"/>
  <c r="G599" i="45"/>
  <c r="F599" i="45"/>
  <c r="E599" i="45"/>
  <c r="D599" i="45"/>
  <c r="H598" i="45"/>
  <c r="G598" i="45"/>
  <c r="F598" i="45"/>
  <c r="E598" i="45"/>
  <c r="D598" i="45"/>
  <c r="H597" i="45"/>
  <c r="G597" i="45"/>
  <c r="F597" i="45"/>
  <c r="E597" i="45"/>
  <c r="D597" i="45"/>
  <c r="H596" i="45"/>
  <c r="G596" i="45"/>
  <c r="F596" i="45"/>
  <c r="E596" i="45"/>
  <c r="D596" i="45"/>
  <c r="H595" i="45"/>
  <c r="G595" i="45"/>
  <c r="F595" i="45"/>
  <c r="E595" i="45"/>
  <c r="D595" i="45"/>
  <c r="H594" i="45"/>
  <c r="G594" i="45"/>
  <c r="F594" i="45"/>
  <c r="E594" i="45"/>
  <c r="D594" i="45"/>
  <c r="H593" i="45"/>
  <c r="G593" i="45"/>
  <c r="F593" i="45"/>
  <c r="E593" i="45"/>
  <c r="D593" i="45"/>
  <c r="H592" i="45"/>
  <c r="G592" i="45"/>
  <c r="F592" i="45"/>
  <c r="E592" i="45"/>
  <c r="D592" i="45"/>
  <c r="H591" i="45"/>
  <c r="G591" i="45"/>
  <c r="F591" i="45"/>
  <c r="E591" i="45"/>
  <c r="D591" i="45"/>
  <c r="H590" i="45"/>
  <c r="G590" i="45"/>
  <c r="F590" i="45"/>
  <c r="E590" i="45"/>
  <c r="D590" i="45"/>
  <c r="H589" i="45"/>
  <c r="G589" i="45"/>
  <c r="F589" i="45"/>
  <c r="E589" i="45"/>
  <c r="D589" i="45"/>
  <c r="H588" i="45"/>
  <c r="G588" i="45"/>
  <c r="F588" i="45"/>
  <c r="E588" i="45"/>
  <c r="D588" i="45"/>
  <c r="H587" i="45"/>
  <c r="G587" i="45"/>
  <c r="F587" i="45"/>
  <c r="E587" i="45"/>
  <c r="D587" i="45"/>
  <c r="H586" i="45"/>
  <c r="G586" i="45"/>
  <c r="F586" i="45"/>
  <c r="E586" i="45"/>
  <c r="D586" i="45"/>
  <c r="H585" i="45"/>
  <c r="G585" i="45"/>
  <c r="F585" i="45"/>
  <c r="E585" i="45"/>
  <c r="D585" i="45"/>
  <c r="H584" i="45"/>
  <c r="G584" i="45"/>
  <c r="F584" i="45"/>
  <c r="E584" i="45"/>
  <c r="D584" i="45"/>
  <c r="H583" i="45"/>
  <c r="G583" i="45"/>
  <c r="F583" i="45"/>
  <c r="E583" i="45"/>
  <c r="D583" i="45"/>
  <c r="H582" i="45"/>
  <c r="G582" i="45"/>
  <c r="F582" i="45"/>
  <c r="E582" i="45"/>
  <c r="D582" i="45"/>
  <c r="H581" i="45"/>
  <c r="G581" i="45"/>
  <c r="F581" i="45"/>
  <c r="E581" i="45"/>
  <c r="D581" i="45"/>
  <c r="H580" i="45"/>
  <c r="G580" i="45"/>
  <c r="F580" i="45"/>
  <c r="E580" i="45"/>
  <c r="D580" i="45"/>
  <c r="H579" i="45"/>
  <c r="G579" i="45"/>
  <c r="F579" i="45"/>
  <c r="E579" i="45"/>
  <c r="D579" i="45"/>
  <c r="H578" i="45"/>
  <c r="G578" i="45"/>
  <c r="F578" i="45"/>
  <c r="E578" i="45"/>
  <c r="D578" i="45"/>
  <c r="H577" i="45"/>
  <c r="G577" i="45"/>
  <c r="F577" i="45"/>
  <c r="E577" i="45"/>
  <c r="D577" i="45"/>
  <c r="H576" i="45"/>
  <c r="G576" i="45"/>
  <c r="F576" i="45"/>
  <c r="E576" i="45"/>
  <c r="D576" i="45"/>
  <c r="H575" i="45"/>
  <c r="G575" i="45"/>
  <c r="F575" i="45"/>
  <c r="E575" i="45"/>
  <c r="D575" i="45"/>
  <c r="H574" i="45"/>
  <c r="G574" i="45"/>
  <c r="F574" i="45"/>
  <c r="E574" i="45"/>
  <c r="D574" i="45"/>
  <c r="H573" i="45"/>
  <c r="G573" i="45"/>
  <c r="F573" i="45"/>
  <c r="E573" i="45"/>
  <c r="D573" i="45"/>
  <c r="H572" i="45"/>
  <c r="G572" i="45"/>
  <c r="F572" i="45"/>
  <c r="E572" i="45"/>
  <c r="D572" i="45"/>
  <c r="H571" i="45"/>
  <c r="G571" i="45"/>
  <c r="F571" i="45"/>
  <c r="E571" i="45"/>
  <c r="D571" i="45"/>
  <c r="H570" i="45"/>
  <c r="G570" i="45"/>
  <c r="F570" i="45"/>
  <c r="E570" i="45"/>
  <c r="D570" i="45"/>
  <c r="H569" i="45"/>
  <c r="G569" i="45"/>
  <c r="F569" i="45"/>
  <c r="E569" i="45"/>
  <c r="D569" i="45"/>
  <c r="H568" i="45"/>
  <c r="G568" i="45"/>
  <c r="F568" i="45"/>
  <c r="E568" i="45"/>
  <c r="D568" i="45"/>
  <c r="H567" i="45"/>
  <c r="G567" i="45"/>
  <c r="F567" i="45"/>
  <c r="E567" i="45"/>
  <c r="D567" i="45"/>
  <c r="H566" i="45"/>
  <c r="G566" i="45"/>
  <c r="F566" i="45"/>
  <c r="E566" i="45"/>
  <c r="D566" i="45"/>
  <c r="H565" i="45"/>
  <c r="G565" i="45"/>
  <c r="F565" i="45"/>
  <c r="E565" i="45"/>
  <c r="D565" i="45"/>
  <c r="H564" i="45"/>
  <c r="G564" i="45"/>
  <c r="F564" i="45"/>
  <c r="E564" i="45"/>
  <c r="D564" i="45"/>
  <c r="H563" i="45"/>
  <c r="G563" i="45"/>
  <c r="F563" i="45"/>
  <c r="E563" i="45"/>
  <c r="D563" i="45"/>
  <c r="H562" i="45"/>
  <c r="G562" i="45"/>
  <c r="F562" i="45"/>
  <c r="E562" i="45"/>
  <c r="D562" i="45"/>
  <c r="H561" i="45"/>
  <c r="G561" i="45"/>
  <c r="F561" i="45"/>
  <c r="E561" i="45"/>
  <c r="D561" i="45"/>
  <c r="H560" i="45"/>
  <c r="G560" i="45"/>
  <c r="F560" i="45"/>
  <c r="E560" i="45"/>
  <c r="D560" i="45"/>
  <c r="H559" i="45"/>
  <c r="G559" i="45"/>
  <c r="F559" i="45"/>
  <c r="E559" i="45"/>
  <c r="D559" i="45"/>
  <c r="H558" i="45"/>
  <c r="G558" i="45"/>
  <c r="F558" i="45"/>
  <c r="E558" i="45"/>
  <c r="D558" i="45"/>
  <c r="H557" i="45"/>
  <c r="G557" i="45"/>
  <c r="F557" i="45"/>
  <c r="E557" i="45"/>
  <c r="D557" i="45"/>
  <c r="H556" i="45"/>
  <c r="G556" i="45"/>
  <c r="F556" i="45"/>
  <c r="E556" i="45"/>
  <c r="D556" i="45"/>
  <c r="H555" i="45"/>
  <c r="G555" i="45"/>
  <c r="F555" i="45"/>
  <c r="E555" i="45"/>
  <c r="D555" i="45"/>
  <c r="H554" i="45"/>
  <c r="G554" i="45"/>
  <c r="F554" i="45"/>
  <c r="E554" i="45"/>
  <c r="D554" i="45"/>
  <c r="H553" i="45"/>
  <c r="G553" i="45"/>
  <c r="F553" i="45"/>
  <c r="E553" i="45"/>
  <c r="D553" i="45"/>
  <c r="H552" i="45"/>
  <c r="G552" i="45"/>
  <c r="F552" i="45"/>
  <c r="E552" i="45"/>
  <c r="D552" i="45"/>
  <c r="H551" i="45"/>
  <c r="G551" i="45"/>
  <c r="F551" i="45"/>
  <c r="E551" i="45"/>
  <c r="D551" i="45"/>
  <c r="H550" i="45"/>
  <c r="G550" i="45"/>
  <c r="F550" i="45"/>
  <c r="E550" i="45"/>
  <c r="D550" i="45"/>
  <c r="H549" i="45"/>
  <c r="G549" i="45"/>
  <c r="F549" i="45"/>
  <c r="E549" i="45"/>
  <c r="D549" i="45"/>
  <c r="H548" i="45"/>
  <c r="G548" i="45"/>
  <c r="F548" i="45"/>
  <c r="E548" i="45"/>
  <c r="D548" i="45"/>
  <c r="H547" i="45"/>
  <c r="G547" i="45"/>
  <c r="F547" i="45"/>
  <c r="E547" i="45"/>
  <c r="D547" i="45"/>
  <c r="H546" i="45"/>
  <c r="G546" i="45"/>
  <c r="F546" i="45"/>
  <c r="E546" i="45"/>
  <c r="D546" i="45"/>
  <c r="H545" i="45"/>
  <c r="G545" i="45"/>
  <c r="F545" i="45"/>
  <c r="E545" i="45"/>
  <c r="D545" i="45"/>
  <c r="H544" i="45"/>
  <c r="G544" i="45"/>
  <c r="F544" i="45"/>
  <c r="E544" i="45"/>
  <c r="D544" i="45"/>
  <c r="H543" i="45"/>
  <c r="G543" i="45"/>
  <c r="F543" i="45"/>
  <c r="E543" i="45"/>
  <c r="D543" i="45"/>
  <c r="H542" i="45"/>
  <c r="G542" i="45"/>
  <c r="F542" i="45"/>
  <c r="E542" i="45"/>
  <c r="D542" i="45"/>
  <c r="H541" i="45"/>
  <c r="G541" i="45"/>
  <c r="F541" i="45"/>
  <c r="E541" i="45"/>
  <c r="D541" i="45"/>
  <c r="H540" i="45"/>
  <c r="G540" i="45"/>
  <c r="F540" i="45"/>
  <c r="E540" i="45"/>
  <c r="D540" i="45"/>
  <c r="H539" i="45"/>
  <c r="G539" i="45"/>
  <c r="F539" i="45"/>
  <c r="E539" i="45"/>
  <c r="D539" i="45"/>
  <c r="H538" i="45"/>
  <c r="G538" i="45"/>
  <c r="F538" i="45"/>
  <c r="E538" i="45"/>
  <c r="D538" i="45"/>
  <c r="H537" i="45"/>
  <c r="G537" i="45"/>
  <c r="F537" i="45"/>
  <c r="E537" i="45"/>
  <c r="D537" i="45"/>
  <c r="H536" i="45"/>
  <c r="G536" i="45"/>
  <c r="F536" i="45"/>
  <c r="E536" i="45"/>
  <c r="D536" i="45"/>
  <c r="H535" i="45"/>
  <c r="G535" i="45"/>
  <c r="F535" i="45"/>
  <c r="E535" i="45"/>
  <c r="D535" i="45"/>
  <c r="H534" i="45"/>
  <c r="G534" i="45"/>
  <c r="F534" i="45"/>
  <c r="E534" i="45"/>
  <c r="D534" i="45"/>
  <c r="H533" i="45"/>
  <c r="G533" i="45"/>
  <c r="F533" i="45"/>
  <c r="E533" i="45"/>
  <c r="D533" i="45"/>
  <c r="H532" i="45"/>
  <c r="G532" i="45"/>
  <c r="F532" i="45"/>
  <c r="E532" i="45"/>
  <c r="D532" i="45"/>
  <c r="H531" i="45"/>
  <c r="G531" i="45"/>
  <c r="F531" i="45"/>
  <c r="E531" i="45"/>
  <c r="D531" i="45"/>
  <c r="H530" i="45"/>
  <c r="G530" i="45"/>
  <c r="F530" i="45"/>
  <c r="E530" i="45"/>
  <c r="D530" i="45"/>
  <c r="H529" i="45"/>
  <c r="G529" i="45"/>
  <c r="F529" i="45"/>
  <c r="E529" i="45"/>
  <c r="D529" i="45"/>
  <c r="H528" i="45"/>
  <c r="G528" i="45"/>
  <c r="F528" i="45"/>
  <c r="E528" i="45"/>
  <c r="D528" i="45"/>
  <c r="H527" i="45"/>
  <c r="G527" i="45"/>
  <c r="F527" i="45"/>
  <c r="E527" i="45"/>
  <c r="D527" i="45"/>
  <c r="H526" i="45"/>
  <c r="G526" i="45"/>
  <c r="F526" i="45"/>
  <c r="E526" i="45"/>
  <c r="D526" i="45"/>
  <c r="H525" i="45"/>
  <c r="G525" i="45"/>
  <c r="F525" i="45"/>
  <c r="E525" i="45"/>
  <c r="D525" i="45"/>
  <c r="H524" i="45"/>
  <c r="G524" i="45"/>
  <c r="F524" i="45"/>
  <c r="E524" i="45"/>
  <c r="D524" i="45"/>
  <c r="H523" i="45"/>
  <c r="G523" i="45"/>
  <c r="F523" i="45"/>
  <c r="E523" i="45"/>
  <c r="D523" i="45"/>
  <c r="H522" i="45"/>
  <c r="G522" i="45"/>
  <c r="F522" i="45"/>
  <c r="E522" i="45"/>
  <c r="D522" i="45"/>
  <c r="H521" i="45"/>
  <c r="G521" i="45"/>
  <c r="F521" i="45"/>
  <c r="E521" i="45"/>
  <c r="D521" i="45"/>
  <c r="H520" i="45"/>
  <c r="G520" i="45"/>
  <c r="F520" i="45"/>
  <c r="E520" i="45"/>
  <c r="D520" i="45"/>
  <c r="H519" i="45"/>
  <c r="G519" i="45"/>
  <c r="F519" i="45"/>
  <c r="E519" i="45"/>
  <c r="D519" i="45"/>
  <c r="H518" i="45"/>
  <c r="G518" i="45"/>
  <c r="F518" i="45"/>
  <c r="E518" i="45"/>
  <c r="D518" i="45"/>
  <c r="H517" i="45"/>
  <c r="G517" i="45"/>
  <c r="F517" i="45"/>
  <c r="E517" i="45"/>
  <c r="D517" i="45"/>
  <c r="H516" i="45"/>
  <c r="G516" i="45"/>
  <c r="F516" i="45"/>
  <c r="E516" i="45"/>
  <c r="D516" i="45"/>
  <c r="H515" i="45"/>
  <c r="G515" i="45"/>
  <c r="F515" i="45"/>
  <c r="E515" i="45"/>
  <c r="D515" i="45"/>
  <c r="H514" i="45"/>
  <c r="G514" i="45"/>
  <c r="F514" i="45"/>
  <c r="E514" i="45"/>
  <c r="D514" i="45"/>
  <c r="H513" i="45"/>
  <c r="G513" i="45"/>
  <c r="F513" i="45"/>
  <c r="E513" i="45"/>
  <c r="D513" i="45"/>
  <c r="H512" i="45"/>
  <c r="G512" i="45"/>
  <c r="F512" i="45"/>
  <c r="E512" i="45"/>
  <c r="D512" i="45"/>
  <c r="H511" i="45"/>
  <c r="G511" i="45"/>
  <c r="F511" i="45"/>
  <c r="E511" i="45"/>
  <c r="D511" i="45"/>
  <c r="H510" i="45"/>
  <c r="G510" i="45"/>
  <c r="F510" i="45"/>
  <c r="E510" i="45"/>
  <c r="D510" i="45"/>
  <c r="H509" i="45"/>
  <c r="G509" i="45"/>
  <c r="F509" i="45"/>
  <c r="E509" i="45"/>
  <c r="D509" i="45"/>
  <c r="H508" i="45"/>
  <c r="G508" i="45"/>
  <c r="F508" i="45"/>
  <c r="E508" i="45"/>
  <c r="D508" i="45"/>
  <c r="H507" i="45"/>
  <c r="G507" i="45"/>
  <c r="F507" i="45"/>
  <c r="E507" i="45"/>
  <c r="D507" i="45"/>
  <c r="H506" i="45"/>
  <c r="G506" i="45"/>
  <c r="F506" i="45"/>
  <c r="E506" i="45"/>
  <c r="D506" i="45"/>
  <c r="H505" i="45"/>
  <c r="G505" i="45"/>
  <c r="F505" i="45"/>
  <c r="E505" i="45"/>
  <c r="D505" i="45"/>
  <c r="H504" i="45"/>
  <c r="G504" i="45"/>
  <c r="F504" i="45"/>
  <c r="E504" i="45"/>
  <c r="D504" i="45"/>
  <c r="H503" i="45"/>
  <c r="G503" i="45"/>
  <c r="F503" i="45"/>
  <c r="E503" i="45"/>
  <c r="D503" i="45"/>
  <c r="H502" i="45"/>
  <c r="G502" i="45"/>
  <c r="F502" i="45"/>
  <c r="E502" i="45"/>
  <c r="D502" i="45"/>
  <c r="H501" i="45"/>
  <c r="G501" i="45"/>
  <c r="F501" i="45"/>
  <c r="E501" i="45"/>
  <c r="D501" i="45"/>
  <c r="H500" i="45"/>
  <c r="G500" i="45"/>
  <c r="F500" i="45"/>
  <c r="E500" i="45"/>
  <c r="D500" i="45"/>
  <c r="H499" i="45"/>
  <c r="G499" i="45"/>
  <c r="F499" i="45"/>
  <c r="E499" i="45"/>
  <c r="D499" i="45"/>
  <c r="H498" i="45"/>
  <c r="G498" i="45"/>
  <c r="F498" i="45"/>
  <c r="E498" i="45"/>
  <c r="D498" i="45"/>
  <c r="H497" i="45"/>
  <c r="G497" i="45"/>
  <c r="F497" i="45"/>
  <c r="E497" i="45"/>
  <c r="D497" i="45"/>
  <c r="H496" i="45"/>
  <c r="G496" i="45"/>
  <c r="F496" i="45"/>
  <c r="E496" i="45"/>
  <c r="D496" i="45"/>
  <c r="H495" i="45"/>
  <c r="G495" i="45"/>
  <c r="F495" i="45"/>
  <c r="E495" i="45"/>
  <c r="D495" i="45"/>
  <c r="H494" i="45"/>
  <c r="G494" i="45"/>
  <c r="F494" i="45"/>
  <c r="E494" i="45"/>
  <c r="D494" i="45"/>
  <c r="H493" i="45"/>
  <c r="G493" i="45"/>
  <c r="F493" i="45"/>
  <c r="E493" i="45"/>
  <c r="D493" i="45"/>
  <c r="H492" i="45"/>
  <c r="G492" i="45"/>
  <c r="F492" i="45"/>
  <c r="E492" i="45"/>
  <c r="D492" i="45"/>
  <c r="H491" i="45"/>
  <c r="G491" i="45"/>
  <c r="F491" i="45"/>
  <c r="E491" i="45"/>
  <c r="D491" i="45"/>
  <c r="H490" i="45"/>
  <c r="G490" i="45"/>
  <c r="F490" i="45"/>
  <c r="E490" i="45"/>
  <c r="D490" i="45"/>
  <c r="H489" i="45"/>
  <c r="G489" i="45"/>
  <c r="F489" i="45"/>
  <c r="E489" i="45"/>
  <c r="D489" i="45"/>
  <c r="H488" i="45"/>
  <c r="G488" i="45"/>
  <c r="F488" i="45"/>
  <c r="E488" i="45"/>
  <c r="D488" i="45"/>
  <c r="H487" i="45"/>
  <c r="G487" i="45"/>
  <c r="F487" i="45"/>
  <c r="E487" i="45"/>
  <c r="D487" i="45"/>
  <c r="H486" i="45"/>
  <c r="G486" i="45"/>
  <c r="F486" i="45"/>
  <c r="E486" i="45"/>
  <c r="D486" i="45"/>
  <c r="H485" i="45"/>
  <c r="G485" i="45"/>
  <c r="F485" i="45"/>
  <c r="E485" i="45"/>
  <c r="D485" i="45"/>
  <c r="H484" i="45"/>
  <c r="G484" i="45"/>
  <c r="F484" i="45"/>
  <c r="E484" i="45"/>
  <c r="D484" i="45"/>
  <c r="H483" i="45"/>
  <c r="G483" i="45"/>
  <c r="F483" i="45"/>
  <c r="E483" i="45"/>
  <c r="D483" i="45"/>
  <c r="H482" i="45"/>
  <c r="G482" i="45"/>
  <c r="F482" i="45"/>
  <c r="E482" i="45"/>
  <c r="D482" i="45"/>
  <c r="H481" i="45"/>
  <c r="G481" i="45"/>
  <c r="F481" i="45"/>
  <c r="E481" i="45"/>
  <c r="D481" i="45"/>
  <c r="H480" i="45"/>
  <c r="G480" i="45"/>
  <c r="F480" i="45"/>
  <c r="E480" i="45"/>
  <c r="D480" i="45"/>
  <c r="H479" i="45"/>
  <c r="G479" i="45"/>
  <c r="F479" i="45"/>
  <c r="E479" i="45"/>
  <c r="D479" i="45"/>
  <c r="H478" i="45"/>
  <c r="G478" i="45"/>
  <c r="F478" i="45"/>
  <c r="E478" i="45"/>
  <c r="D478" i="45"/>
  <c r="H477" i="45"/>
  <c r="G477" i="45"/>
  <c r="F477" i="45"/>
  <c r="E477" i="45"/>
  <c r="D477" i="45"/>
  <c r="H476" i="45"/>
  <c r="G476" i="45"/>
  <c r="F476" i="45"/>
  <c r="E476" i="45"/>
  <c r="D476" i="45"/>
  <c r="H475" i="45"/>
  <c r="G475" i="45"/>
  <c r="F475" i="45"/>
  <c r="E475" i="45"/>
  <c r="D475" i="45"/>
  <c r="H474" i="45"/>
  <c r="G474" i="45"/>
  <c r="F474" i="45"/>
  <c r="E474" i="45"/>
  <c r="D474" i="45"/>
  <c r="H473" i="45"/>
  <c r="G473" i="45"/>
  <c r="F473" i="45"/>
  <c r="E473" i="45"/>
  <c r="D473" i="45"/>
  <c r="H472" i="45"/>
  <c r="G472" i="45"/>
  <c r="F472" i="45"/>
  <c r="E472" i="45"/>
  <c r="D472" i="45"/>
  <c r="H471" i="45"/>
  <c r="G471" i="45"/>
  <c r="F471" i="45"/>
  <c r="E471" i="45"/>
  <c r="D471" i="45"/>
  <c r="H470" i="45"/>
  <c r="G470" i="45"/>
  <c r="F470" i="45"/>
  <c r="E470" i="45"/>
  <c r="D470" i="45"/>
  <c r="H469" i="45"/>
  <c r="G469" i="45"/>
  <c r="F469" i="45"/>
  <c r="E469" i="45"/>
  <c r="D469" i="45"/>
  <c r="H468" i="45"/>
  <c r="G468" i="45"/>
  <c r="F468" i="45"/>
  <c r="E468" i="45"/>
  <c r="D468" i="45"/>
  <c r="H467" i="45"/>
  <c r="G467" i="45"/>
  <c r="F467" i="45"/>
  <c r="E467" i="45"/>
  <c r="D467" i="45"/>
  <c r="H466" i="45"/>
  <c r="G466" i="45"/>
  <c r="F466" i="45"/>
  <c r="E466" i="45"/>
  <c r="D466" i="45"/>
  <c r="H465" i="45"/>
  <c r="G465" i="45"/>
  <c r="F465" i="45"/>
  <c r="E465" i="45"/>
  <c r="D465" i="45"/>
  <c r="H464" i="45"/>
  <c r="G464" i="45"/>
  <c r="F464" i="45"/>
  <c r="E464" i="45"/>
  <c r="D464" i="45"/>
  <c r="H463" i="45"/>
  <c r="G463" i="45"/>
  <c r="F463" i="45"/>
  <c r="E463" i="45"/>
  <c r="D463" i="45"/>
  <c r="H462" i="45"/>
  <c r="G462" i="45"/>
  <c r="F462" i="45"/>
  <c r="E462" i="45"/>
  <c r="D462" i="45"/>
  <c r="H461" i="45"/>
  <c r="G461" i="45"/>
  <c r="F461" i="45"/>
  <c r="E461" i="45"/>
  <c r="D461" i="45"/>
  <c r="H460" i="45"/>
  <c r="G460" i="45"/>
  <c r="F460" i="45"/>
  <c r="E460" i="45"/>
  <c r="D460" i="45"/>
  <c r="H459" i="45"/>
  <c r="G459" i="45"/>
  <c r="F459" i="45"/>
  <c r="E459" i="45"/>
  <c r="D459" i="45"/>
  <c r="H458" i="45"/>
  <c r="G458" i="45"/>
  <c r="F458" i="45"/>
  <c r="E458" i="45"/>
  <c r="D458" i="45"/>
  <c r="H457" i="45"/>
  <c r="G457" i="45"/>
  <c r="F457" i="45"/>
  <c r="E457" i="45"/>
  <c r="D457" i="45"/>
  <c r="H456" i="45"/>
  <c r="G456" i="45"/>
  <c r="F456" i="45"/>
  <c r="E456" i="45"/>
  <c r="D456" i="45"/>
  <c r="H455" i="45"/>
  <c r="G455" i="45"/>
  <c r="F455" i="45"/>
  <c r="E455" i="45"/>
  <c r="D455" i="45"/>
  <c r="H454" i="45"/>
  <c r="G454" i="45"/>
  <c r="F454" i="45"/>
  <c r="E454" i="45"/>
  <c r="D454" i="45"/>
  <c r="H453" i="45"/>
  <c r="G453" i="45"/>
  <c r="F453" i="45"/>
  <c r="E453" i="45"/>
  <c r="D453" i="45"/>
  <c r="H452" i="45"/>
  <c r="G452" i="45"/>
  <c r="F452" i="45"/>
  <c r="E452" i="45"/>
  <c r="D452" i="45"/>
  <c r="H451" i="45"/>
  <c r="G451" i="45"/>
  <c r="F451" i="45"/>
  <c r="E451" i="45"/>
  <c r="D451" i="45"/>
  <c r="H450" i="45"/>
  <c r="G450" i="45"/>
  <c r="F450" i="45"/>
  <c r="E450" i="45"/>
  <c r="D450" i="45"/>
  <c r="H449" i="45"/>
  <c r="G449" i="45"/>
  <c r="F449" i="45"/>
  <c r="E449" i="45"/>
  <c r="D449" i="45"/>
  <c r="H448" i="45"/>
  <c r="G448" i="45"/>
  <c r="F448" i="45"/>
  <c r="E448" i="45"/>
  <c r="D448" i="45"/>
  <c r="H447" i="45"/>
  <c r="G447" i="45"/>
  <c r="F447" i="45"/>
  <c r="E447" i="45"/>
  <c r="D447" i="45"/>
  <c r="H446" i="45"/>
  <c r="G446" i="45"/>
  <c r="F446" i="45"/>
  <c r="E446" i="45"/>
  <c r="D446" i="45"/>
  <c r="H445" i="45"/>
  <c r="G445" i="45"/>
  <c r="F445" i="45"/>
  <c r="E445" i="45"/>
  <c r="D445" i="45"/>
  <c r="H444" i="45"/>
  <c r="G444" i="45"/>
  <c r="F444" i="45"/>
  <c r="E444" i="45"/>
  <c r="D444" i="45"/>
  <c r="H443" i="45"/>
  <c r="G443" i="45"/>
  <c r="F443" i="45"/>
  <c r="E443" i="45"/>
  <c r="D443" i="45"/>
  <c r="H442" i="45"/>
  <c r="G442" i="45"/>
  <c r="F442" i="45"/>
  <c r="E442" i="45"/>
  <c r="D442" i="45"/>
  <c r="H441" i="45"/>
  <c r="G441" i="45"/>
  <c r="F441" i="45"/>
  <c r="E441" i="45"/>
  <c r="D441" i="45"/>
  <c r="H440" i="45"/>
  <c r="G440" i="45"/>
  <c r="F440" i="45"/>
  <c r="E440" i="45"/>
  <c r="D440" i="45"/>
  <c r="H439" i="45"/>
  <c r="G439" i="45"/>
  <c r="F439" i="45"/>
  <c r="E439" i="45"/>
  <c r="D439" i="45"/>
  <c r="H438" i="45"/>
  <c r="G438" i="45"/>
  <c r="F438" i="45"/>
  <c r="E438" i="45"/>
  <c r="D438" i="45"/>
  <c r="H437" i="45"/>
  <c r="G437" i="45"/>
  <c r="F437" i="45"/>
  <c r="E437" i="45"/>
  <c r="D437" i="45"/>
  <c r="H436" i="45"/>
  <c r="G436" i="45"/>
  <c r="F436" i="45"/>
  <c r="E436" i="45"/>
  <c r="D436" i="45"/>
  <c r="H435" i="45"/>
  <c r="G435" i="45"/>
  <c r="F435" i="45"/>
  <c r="E435" i="45"/>
  <c r="D435" i="45"/>
  <c r="H434" i="45"/>
  <c r="G434" i="45"/>
  <c r="F434" i="45"/>
  <c r="E434" i="45"/>
  <c r="D434" i="45"/>
  <c r="H433" i="45"/>
  <c r="G433" i="45"/>
  <c r="F433" i="45"/>
  <c r="E433" i="45"/>
  <c r="D433" i="45"/>
  <c r="H432" i="45"/>
  <c r="G432" i="45"/>
  <c r="F432" i="45"/>
  <c r="E432" i="45"/>
  <c r="D432" i="45"/>
  <c r="H431" i="45"/>
  <c r="G431" i="45"/>
  <c r="F431" i="45"/>
  <c r="E431" i="45"/>
  <c r="D431" i="45"/>
  <c r="H430" i="45"/>
  <c r="G430" i="45"/>
  <c r="F430" i="45"/>
  <c r="E430" i="45"/>
  <c r="D430" i="45"/>
  <c r="H429" i="45"/>
  <c r="G429" i="45"/>
  <c r="F429" i="45"/>
  <c r="E429" i="45"/>
  <c r="D429" i="45"/>
  <c r="H428" i="45"/>
  <c r="G428" i="45"/>
  <c r="F428" i="45"/>
  <c r="E428" i="45"/>
  <c r="D428" i="45"/>
  <c r="H427" i="45"/>
  <c r="G427" i="45"/>
  <c r="F427" i="45"/>
  <c r="E427" i="45"/>
  <c r="D427" i="45"/>
  <c r="H426" i="45"/>
  <c r="G426" i="45"/>
  <c r="F426" i="45"/>
  <c r="E426" i="45"/>
  <c r="D426" i="45"/>
  <c r="H425" i="45"/>
  <c r="G425" i="45"/>
  <c r="F425" i="45"/>
  <c r="E425" i="45"/>
  <c r="D425" i="45"/>
  <c r="H424" i="45"/>
  <c r="G424" i="45"/>
  <c r="F424" i="45"/>
  <c r="E424" i="45"/>
  <c r="D424" i="45"/>
  <c r="H423" i="45"/>
  <c r="G423" i="45"/>
  <c r="F423" i="45"/>
  <c r="E423" i="45"/>
  <c r="D423" i="45"/>
  <c r="H422" i="45"/>
  <c r="G422" i="45"/>
  <c r="F422" i="45"/>
  <c r="E422" i="45"/>
  <c r="D422" i="45"/>
  <c r="H421" i="45"/>
  <c r="G421" i="45"/>
  <c r="F421" i="45"/>
  <c r="E421" i="45"/>
  <c r="D421" i="45"/>
  <c r="H420" i="45"/>
  <c r="G420" i="45"/>
  <c r="F420" i="45"/>
  <c r="E420" i="45"/>
  <c r="D420" i="45"/>
  <c r="H419" i="45"/>
  <c r="G419" i="45"/>
  <c r="F419" i="45"/>
  <c r="E419" i="45"/>
  <c r="D419" i="45"/>
  <c r="H418" i="45"/>
  <c r="G418" i="45"/>
  <c r="F418" i="45"/>
  <c r="E418" i="45"/>
  <c r="D418" i="45"/>
  <c r="H417" i="45"/>
  <c r="G417" i="45"/>
  <c r="F417" i="45"/>
  <c r="E417" i="45"/>
  <c r="D417" i="45"/>
  <c r="H416" i="45"/>
  <c r="G416" i="45"/>
  <c r="F416" i="45"/>
  <c r="E416" i="45"/>
  <c r="D416" i="45"/>
  <c r="H415" i="45"/>
  <c r="G415" i="45"/>
  <c r="F415" i="45"/>
  <c r="E415" i="45"/>
  <c r="D415" i="45"/>
  <c r="H414" i="45"/>
  <c r="G414" i="45"/>
  <c r="F414" i="45"/>
  <c r="E414" i="45"/>
  <c r="D414" i="45"/>
  <c r="H413" i="45"/>
  <c r="G413" i="45"/>
  <c r="F413" i="45"/>
  <c r="E413" i="45"/>
  <c r="D413" i="45"/>
  <c r="H412" i="45"/>
  <c r="G412" i="45"/>
  <c r="F412" i="45"/>
  <c r="E412" i="45"/>
  <c r="D412" i="45"/>
  <c r="H411" i="45"/>
  <c r="G411" i="45"/>
  <c r="F411" i="45"/>
  <c r="E411" i="45"/>
  <c r="D411" i="45"/>
  <c r="H410" i="45"/>
  <c r="G410" i="45"/>
  <c r="F410" i="45"/>
  <c r="E410" i="45"/>
  <c r="D410" i="45"/>
  <c r="H409" i="45"/>
  <c r="G409" i="45"/>
  <c r="F409" i="45"/>
  <c r="E409" i="45"/>
  <c r="D409" i="45"/>
  <c r="H408" i="45"/>
  <c r="G408" i="45"/>
  <c r="F408" i="45"/>
  <c r="E408" i="45"/>
  <c r="D408" i="45"/>
  <c r="H407" i="45"/>
  <c r="G407" i="45"/>
  <c r="F407" i="45"/>
  <c r="E407" i="45"/>
  <c r="D407" i="45"/>
  <c r="H406" i="45"/>
  <c r="G406" i="45"/>
  <c r="F406" i="45"/>
  <c r="E406" i="45"/>
  <c r="D406" i="45"/>
  <c r="H405" i="45"/>
  <c r="G405" i="45"/>
  <c r="F405" i="45"/>
  <c r="E405" i="45"/>
  <c r="D405" i="45"/>
  <c r="H404" i="45"/>
  <c r="G404" i="45"/>
  <c r="F404" i="45"/>
  <c r="E404" i="45"/>
  <c r="D404" i="45"/>
  <c r="H403" i="45"/>
  <c r="G403" i="45"/>
  <c r="F403" i="45"/>
  <c r="E403" i="45"/>
  <c r="D403" i="45"/>
  <c r="H402" i="45"/>
  <c r="G402" i="45"/>
  <c r="F402" i="45"/>
  <c r="E402" i="45"/>
  <c r="D402" i="45"/>
  <c r="H401" i="45"/>
  <c r="G401" i="45"/>
  <c r="F401" i="45"/>
  <c r="E401" i="45"/>
  <c r="D401" i="45"/>
  <c r="H400" i="45"/>
  <c r="G400" i="45"/>
  <c r="F400" i="45"/>
  <c r="E400" i="45"/>
  <c r="D400" i="45"/>
  <c r="H399" i="45"/>
  <c r="G399" i="45"/>
  <c r="F399" i="45"/>
  <c r="E399" i="45"/>
  <c r="D399" i="45"/>
  <c r="H398" i="45"/>
  <c r="G398" i="45"/>
  <c r="F398" i="45"/>
  <c r="E398" i="45"/>
  <c r="D398" i="45"/>
  <c r="H397" i="45"/>
  <c r="G397" i="45"/>
  <c r="F397" i="45"/>
  <c r="E397" i="45"/>
  <c r="D397" i="45"/>
  <c r="H396" i="45"/>
  <c r="G396" i="45"/>
  <c r="F396" i="45"/>
  <c r="E396" i="45"/>
  <c r="D396" i="45"/>
  <c r="H395" i="45"/>
  <c r="G395" i="45"/>
  <c r="F395" i="45"/>
  <c r="E395" i="45"/>
  <c r="D395" i="45"/>
  <c r="H394" i="45"/>
  <c r="G394" i="45"/>
  <c r="F394" i="45"/>
  <c r="E394" i="45"/>
  <c r="D394" i="45"/>
  <c r="H393" i="45"/>
  <c r="G393" i="45"/>
  <c r="F393" i="45"/>
  <c r="E393" i="45"/>
  <c r="D393" i="45"/>
  <c r="H392" i="45"/>
  <c r="G392" i="45"/>
  <c r="F392" i="45"/>
  <c r="E392" i="45"/>
  <c r="D392" i="45"/>
  <c r="H391" i="45"/>
  <c r="G391" i="45"/>
  <c r="F391" i="45"/>
  <c r="E391" i="45"/>
  <c r="D391" i="45"/>
  <c r="H390" i="45"/>
  <c r="G390" i="45"/>
  <c r="F390" i="45"/>
  <c r="E390" i="45"/>
  <c r="D390" i="45"/>
  <c r="H389" i="45"/>
  <c r="G389" i="45"/>
  <c r="F389" i="45"/>
  <c r="E389" i="45"/>
  <c r="D389" i="45"/>
  <c r="H388" i="45"/>
  <c r="G388" i="45"/>
  <c r="F388" i="45"/>
  <c r="E388" i="45"/>
  <c r="D388" i="45"/>
  <c r="H387" i="45"/>
  <c r="G387" i="45"/>
  <c r="F387" i="45"/>
  <c r="E387" i="45"/>
  <c r="D387" i="45"/>
  <c r="H386" i="45"/>
  <c r="G386" i="45"/>
  <c r="F386" i="45"/>
  <c r="E386" i="45"/>
  <c r="D386" i="45"/>
  <c r="H385" i="45"/>
  <c r="G385" i="45"/>
  <c r="F385" i="45"/>
  <c r="E385" i="45"/>
  <c r="D385" i="45"/>
  <c r="H384" i="45"/>
  <c r="G384" i="45"/>
  <c r="F384" i="45"/>
  <c r="E384" i="45"/>
  <c r="D384" i="45"/>
  <c r="H383" i="45"/>
  <c r="G383" i="45"/>
  <c r="F383" i="45"/>
  <c r="E383" i="45"/>
  <c r="D383" i="45"/>
  <c r="H382" i="45"/>
  <c r="G382" i="45"/>
  <c r="F382" i="45"/>
  <c r="E382" i="45"/>
  <c r="D382" i="45"/>
  <c r="H381" i="45"/>
  <c r="G381" i="45"/>
  <c r="F381" i="45"/>
  <c r="E381" i="45"/>
  <c r="D381" i="45"/>
  <c r="H380" i="45"/>
  <c r="G380" i="45"/>
  <c r="F380" i="45"/>
  <c r="E380" i="45"/>
  <c r="D380" i="45"/>
  <c r="H379" i="45"/>
  <c r="G379" i="45"/>
  <c r="F379" i="45"/>
  <c r="E379" i="45"/>
  <c r="D379" i="45"/>
  <c r="H378" i="45"/>
  <c r="G378" i="45"/>
  <c r="F378" i="45"/>
  <c r="E378" i="45"/>
  <c r="D378" i="45"/>
  <c r="H377" i="45"/>
  <c r="G377" i="45"/>
  <c r="F377" i="45"/>
  <c r="E377" i="45"/>
  <c r="D377" i="45"/>
  <c r="H376" i="45"/>
  <c r="G376" i="45"/>
  <c r="F376" i="45"/>
  <c r="E376" i="45"/>
  <c r="D376" i="45"/>
  <c r="H375" i="45"/>
  <c r="G375" i="45"/>
  <c r="F375" i="45"/>
  <c r="E375" i="45"/>
  <c r="D375" i="45"/>
  <c r="H374" i="45"/>
  <c r="G374" i="45"/>
  <c r="F374" i="45"/>
  <c r="E374" i="45"/>
  <c r="D374" i="45"/>
  <c r="H373" i="45"/>
  <c r="G373" i="45"/>
  <c r="F373" i="45"/>
  <c r="E373" i="45"/>
  <c r="D373" i="45"/>
  <c r="H372" i="45"/>
  <c r="G372" i="45"/>
  <c r="F372" i="45"/>
  <c r="E372" i="45"/>
  <c r="D372" i="45"/>
  <c r="H371" i="45"/>
  <c r="G371" i="45"/>
  <c r="F371" i="45"/>
  <c r="E371" i="45"/>
  <c r="D371" i="45"/>
  <c r="H370" i="45"/>
  <c r="G370" i="45"/>
  <c r="F370" i="45"/>
  <c r="E370" i="45"/>
  <c r="D370" i="45"/>
  <c r="H369" i="45"/>
  <c r="G369" i="45"/>
  <c r="F369" i="45"/>
  <c r="E369" i="45"/>
  <c r="D369" i="45"/>
  <c r="H368" i="45"/>
  <c r="G368" i="45"/>
  <c r="F368" i="45"/>
  <c r="E368" i="45"/>
  <c r="D368" i="45"/>
  <c r="H367" i="45"/>
  <c r="G367" i="45"/>
  <c r="F367" i="45"/>
  <c r="E367" i="45"/>
  <c r="D367" i="45"/>
  <c r="H366" i="45"/>
  <c r="G366" i="45"/>
  <c r="F366" i="45"/>
  <c r="E366" i="45"/>
  <c r="D366" i="45"/>
  <c r="H365" i="45"/>
  <c r="G365" i="45"/>
  <c r="F365" i="45"/>
  <c r="E365" i="45"/>
  <c r="D365" i="45"/>
  <c r="H364" i="45"/>
  <c r="G364" i="45"/>
  <c r="F364" i="45"/>
  <c r="E364" i="45"/>
  <c r="D364" i="45"/>
  <c r="H363" i="45"/>
  <c r="G363" i="45"/>
  <c r="F363" i="45"/>
  <c r="E363" i="45"/>
  <c r="D363" i="45"/>
  <c r="H362" i="45"/>
  <c r="G362" i="45"/>
  <c r="F362" i="45"/>
  <c r="E362" i="45"/>
  <c r="D362" i="45"/>
  <c r="H361" i="45"/>
  <c r="G361" i="45"/>
  <c r="F361" i="45"/>
  <c r="E361" i="45"/>
  <c r="D361" i="45"/>
  <c r="H360" i="45"/>
  <c r="G360" i="45"/>
  <c r="F360" i="45"/>
  <c r="E360" i="45"/>
  <c r="D360" i="45"/>
  <c r="H359" i="45"/>
  <c r="G359" i="45"/>
  <c r="F359" i="45"/>
  <c r="E359" i="45"/>
  <c r="D359" i="45"/>
  <c r="H358" i="45"/>
  <c r="G358" i="45"/>
  <c r="F358" i="45"/>
  <c r="E358" i="45"/>
  <c r="D358" i="45"/>
  <c r="H357" i="45"/>
  <c r="G357" i="45"/>
  <c r="F357" i="45"/>
  <c r="E357" i="45"/>
  <c r="D357" i="45"/>
  <c r="H356" i="45"/>
  <c r="G356" i="45"/>
  <c r="F356" i="45"/>
  <c r="E356" i="45"/>
  <c r="D356" i="45"/>
  <c r="H355" i="45"/>
  <c r="G355" i="45"/>
  <c r="F355" i="45"/>
  <c r="E355" i="45"/>
  <c r="D355" i="45"/>
  <c r="H354" i="45"/>
  <c r="G354" i="45"/>
  <c r="F354" i="45"/>
  <c r="E354" i="45"/>
  <c r="D354" i="45"/>
  <c r="H353" i="45"/>
  <c r="G353" i="45"/>
  <c r="F353" i="45"/>
  <c r="E353" i="45"/>
  <c r="D353" i="45"/>
  <c r="H352" i="45"/>
  <c r="G352" i="45"/>
  <c r="F352" i="45"/>
  <c r="E352" i="45"/>
  <c r="D352" i="45"/>
  <c r="H351" i="45"/>
  <c r="G351" i="45"/>
  <c r="F351" i="45"/>
  <c r="E351" i="45"/>
  <c r="D351" i="45"/>
  <c r="H350" i="45"/>
  <c r="G350" i="45"/>
  <c r="F350" i="45"/>
  <c r="E350" i="45"/>
  <c r="D350" i="45"/>
  <c r="H349" i="45"/>
  <c r="G349" i="45"/>
  <c r="F349" i="45"/>
  <c r="E349" i="45"/>
  <c r="D349" i="45"/>
  <c r="H348" i="45"/>
  <c r="G348" i="45"/>
  <c r="F348" i="45"/>
  <c r="E348" i="45"/>
  <c r="D348" i="45"/>
  <c r="H347" i="45"/>
  <c r="G347" i="45"/>
  <c r="F347" i="45"/>
  <c r="E347" i="45"/>
  <c r="D347" i="45"/>
  <c r="H346" i="45"/>
  <c r="G346" i="45"/>
  <c r="F346" i="45"/>
  <c r="E346" i="45"/>
  <c r="D346" i="45"/>
  <c r="H345" i="45"/>
  <c r="G345" i="45"/>
  <c r="F345" i="45"/>
  <c r="E345" i="45"/>
  <c r="D345" i="45"/>
  <c r="H344" i="45"/>
  <c r="G344" i="45"/>
  <c r="F344" i="45"/>
  <c r="E344" i="45"/>
  <c r="D344" i="45"/>
  <c r="H343" i="45"/>
  <c r="G343" i="45"/>
  <c r="F343" i="45"/>
  <c r="E343" i="45"/>
  <c r="D343" i="45"/>
  <c r="H342" i="45"/>
  <c r="G342" i="45"/>
  <c r="F342" i="45"/>
  <c r="E342" i="45"/>
  <c r="D342" i="45"/>
  <c r="H341" i="45"/>
  <c r="G341" i="45"/>
  <c r="F341" i="45"/>
  <c r="E341" i="45"/>
  <c r="D341" i="45"/>
  <c r="H340" i="45"/>
  <c r="G340" i="45"/>
  <c r="F340" i="45"/>
  <c r="E340" i="45"/>
  <c r="D340" i="45"/>
  <c r="H339" i="45"/>
  <c r="G339" i="45"/>
  <c r="F339" i="45"/>
  <c r="E339" i="45"/>
  <c r="D339" i="45"/>
  <c r="H338" i="45"/>
  <c r="G338" i="45"/>
  <c r="F338" i="45"/>
  <c r="E338" i="45"/>
  <c r="D338" i="45"/>
  <c r="H337" i="45"/>
  <c r="G337" i="45"/>
  <c r="F337" i="45"/>
  <c r="E337" i="45"/>
  <c r="D337" i="45"/>
  <c r="H336" i="45"/>
  <c r="G336" i="45"/>
  <c r="F336" i="45"/>
  <c r="E336" i="45"/>
  <c r="D336" i="45"/>
  <c r="H335" i="45"/>
  <c r="G335" i="45"/>
  <c r="F335" i="45"/>
  <c r="E335" i="45"/>
  <c r="D335" i="45"/>
  <c r="H334" i="45"/>
  <c r="G334" i="45"/>
  <c r="F334" i="45"/>
  <c r="E334" i="45"/>
  <c r="D334" i="45"/>
  <c r="H333" i="45"/>
  <c r="G333" i="45"/>
  <c r="F333" i="45"/>
  <c r="E333" i="45"/>
  <c r="D333" i="45"/>
  <c r="H332" i="45"/>
  <c r="G332" i="45"/>
  <c r="F332" i="45"/>
  <c r="E332" i="45"/>
  <c r="D332" i="45"/>
  <c r="H331" i="45"/>
  <c r="G331" i="45"/>
  <c r="F331" i="45"/>
  <c r="E331" i="45"/>
  <c r="D331" i="45"/>
  <c r="H330" i="45"/>
  <c r="G330" i="45"/>
  <c r="F330" i="45"/>
  <c r="E330" i="45"/>
  <c r="D330" i="45"/>
  <c r="H329" i="45"/>
  <c r="G329" i="45"/>
  <c r="F329" i="45"/>
  <c r="E329" i="45"/>
  <c r="D329" i="45"/>
  <c r="H328" i="45"/>
  <c r="G328" i="45"/>
  <c r="F328" i="45"/>
  <c r="E328" i="45"/>
  <c r="D328" i="45"/>
  <c r="H327" i="45"/>
  <c r="G327" i="45"/>
  <c r="F327" i="45"/>
  <c r="E327" i="45"/>
  <c r="D327" i="45"/>
  <c r="H326" i="45"/>
  <c r="G326" i="45"/>
  <c r="F326" i="45"/>
  <c r="E326" i="45"/>
  <c r="D326" i="45"/>
  <c r="H325" i="45"/>
  <c r="G325" i="45"/>
  <c r="F325" i="45"/>
  <c r="E325" i="45"/>
  <c r="D325" i="45"/>
  <c r="H324" i="45"/>
  <c r="G324" i="45"/>
  <c r="F324" i="45"/>
  <c r="E324" i="45"/>
  <c r="D324" i="45"/>
  <c r="H323" i="45"/>
  <c r="G323" i="45"/>
  <c r="F323" i="45"/>
  <c r="E323" i="45"/>
  <c r="D323" i="45"/>
  <c r="H322" i="45"/>
  <c r="G322" i="45"/>
  <c r="F322" i="45"/>
  <c r="E322" i="45"/>
  <c r="D322" i="45"/>
  <c r="H321" i="45"/>
  <c r="G321" i="45"/>
  <c r="F321" i="45"/>
  <c r="E321" i="45"/>
  <c r="D321" i="45"/>
  <c r="H320" i="45"/>
  <c r="G320" i="45"/>
  <c r="F320" i="45"/>
  <c r="E320" i="45"/>
  <c r="D320" i="45"/>
  <c r="H319" i="45"/>
  <c r="G319" i="45"/>
  <c r="F319" i="45"/>
  <c r="E319" i="45"/>
  <c r="D319" i="45"/>
  <c r="H318" i="45"/>
  <c r="G318" i="45"/>
  <c r="F318" i="45"/>
  <c r="E318" i="45"/>
  <c r="D318" i="45"/>
  <c r="H317" i="45"/>
  <c r="G317" i="45"/>
  <c r="F317" i="45"/>
  <c r="E317" i="45"/>
  <c r="D317" i="45"/>
  <c r="H316" i="45"/>
  <c r="G316" i="45"/>
  <c r="F316" i="45"/>
  <c r="E316" i="45"/>
  <c r="D316" i="45"/>
  <c r="H315" i="45"/>
  <c r="G315" i="45"/>
  <c r="F315" i="45"/>
  <c r="E315" i="45"/>
  <c r="D315" i="45"/>
  <c r="H314" i="45"/>
  <c r="G314" i="45"/>
  <c r="F314" i="45"/>
  <c r="E314" i="45"/>
  <c r="D314" i="45"/>
  <c r="H313" i="45"/>
  <c r="G313" i="45"/>
  <c r="F313" i="45"/>
  <c r="E313" i="45"/>
  <c r="D313" i="45"/>
  <c r="H312" i="45"/>
  <c r="G312" i="45"/>
  <c r="F312" i="45"/>
  <c r="E312" i="45"/>
  <c r="D312" i="45"/>
  <c r="H311" i="45"/>
  <c r="G311" i="45"/>
  <c r="F311" i="45"/>
  <c r="E311" i="45"/>
  <c r="D311" i="45"/>
  <c r="H310" i="45"/>
  <c r="G310" i="45"/>
  <c r="F310" i="45"/>
  <c r="E310" i="45"/>
  <c r="D310" i="45"/>
  <c r="H309" i="45"/>
  <c r="G309" i="45"/>
  <c r="F309" i="45"/>
  <c r="E309" i="45"/>
  <c r="D309" i="45"/>
  <c r="H308" i="45"/>
  <c r="G308" i="45"/>
  <c r="F308" i="45"/>
  <c r="E308" i="45"/>
  <c r="D308" i="45"/>
  <c r="H307" i="45"/>
  <c r="G307" i="45"/>
  <c r="F307" i="45"/>
  <c r="E307" i="45"/>
  <c r="D307" i="45"/>
  <c r="H306" i="45"/>
  <c r="G306" i="45"/>
  <c r="F306" i="45"/>
  <c r="E306" i="45"/>
  <c r="D306" i="45"/>
  <c r="H305" i="45"/>
  <c r="G305" i="45"/>
  <c r="F305" i="45"/>
  <c r="E305" i="45"/>
  <c r="D305" i="45"/>
  <c r="H304" i="45"/>
  <c r="G304" i="45"/>
  <c r="F304" i="45"/>
  <c r="E304" i="45"/>
  <c r="D304" i="45"/>
  <c r="H303" i="45"/>
  <c r="G303" i="45"/>
  <c r="F303" i="45"/>
  <c r="E303" i="45"/>
  <c r="D303" i="45"/>
  <c r="H302" i="45"/>
  <c r="G302" i="45"/>
  <c r="F302" i="45"/>
  <c r="E302" i="45"/>
  <c r="D302" i="45"/>
  <c r="H301" i="45"/>
  <c r="G301" i="45"/>
  <c r="F301" i="45"/>
  <c r="E301" i="45"/>
  <c r="D301" i="45"/>
  <c r="H300" i="45"/>
  <c r="G300" i="45"/>
  <c r="F300" i="45"/>
  <c r="E300" i="45"/>
  <c r="D300" i="45"/>
  <c r="H299" i="45"/>
  <c r="G299" i="45"/>
  <c r="F299" i="45"/>
  <c r="E299" i="45"/>
  <c r="D299" i="45"/>
  <c r="H298" i="45"/>
  <c r="G298" i="45"/>
  <c r="F298" i="45"/>
  <c r="E298" i="45"/>
  <c r="D298" i="45"/>
  <c r="H297" i="45"/>
  <c r="G297" i="45"/>
  <c r="F297" i="45"/>
  <c r="E297" i="45"/>
  <c r="D297" i="45"/>
  <c r="H296" i="45"/>
  <c r="G296" i="45"/>
  <c r="F296" i="45"/>
  <c r="E296" i="45"/>
  <c r="D296" i="45"/>
  <c r="H295" i="45"/>
  <c r="G295" i="45"/>
  <c r="F295" i="45"/>
  <c r="E295" i="45"/>
  <c r="D295" i="45"/>
  <c r="H294" i="45"/>
  <c r="G294" i="45"/>
  <c r="F294" i="45"/>
  <c r="E294" i="45"/>
  <c r="D294" i="45"/>
  <c r="H293" i="45"/>
  <c r="G293" i="45"/>
  <c r="F293" i="45"/>
  <c r="E293" i="45"/>
  <c r="D293" i="45"/>
  <c r="H292" i="45"/>
  <c r="G292" i="45"/>
  <c r="F292" i="45"/>
  <c r="E292" i="45"/>
  <c r="D292" i="45"/>
  <c r="H291" i="45"/>
  <c r="G291" i="45"/>
  <c r="F291" i="45"/>
  <c r="E291" i="45"/>
  <c r="D291" i="45"/>
  <c r="H290" i="45"/>
  <c r="G290" i="45"/>
  <c r="F290" i="45"/>
  <c r="E290" i="45"/>
  <c r="D290" i="45"/>
  <c r="H289" i="45"/>
  <c r="G289" i="45"/>
  <c r="F289" i="45"/>
  <c r="E289" i="45"/>
  <c r="D289" i="45"/>
  <c r="H288" i="45"/>
  <c r="G288" i="45"/>
  <c r="F288" i="45"/>
  <c r="E288" i="45"/>
  <c r="D288" i="45"/>
  <c r="H287" i="45"/>
  <c r="G287" i="45"/>
  <c r="F287" i="45"/>
  <c r="E287" i="45"/>
  <c r="D287" i="45"/>
  <c r="H286" i="45"/>
  <c r="G286" i="45"/>
  <c r="F286" i="45"/>
  <c r="E286" i="45"/>
  <c r="D286" i="45"/>
  <c r="H285" i="45"/>
  <c r="G285" i="45"/>
  <c r="F285" i="45"/>
  <c r="E285" i="45"/>
  <c r="D285" i="45"/>
  <c r="H284" i="45"/>
  <c r="G284" i="45"/>
  <c r="F284" i="45"/>
  <c r="E284" i="45"/>
  <c r="D284" i="45"/>
  <c r="H283" i="45"/>
  <c r="G283" i="45"/>
  <c r="F283" i="45"/>
  <c r="E283" i="45"/>
  <c r="D283" i="45"/>
  <c r="H282" i="45"/>
  <c r="G282" i="45"/>
  <c r="F282" i="45"/>
  <c r="E282" i="45"/>
  <c r="D282" i="45"/>
  <c r="H281" i="45"/>
  <c r="G281" i="45"/>
  <c r="F281" i="45"/>
  <c r="E281" i="45"/>
  <c r="D281" i="45"/>
  <c r="H280" i="45"/>
  <c r="G280" i="45"/>
  <c r="F280" i="45"/>
  <c r="E280" i="45"/>
  <c r="D280" i="45"/>
  <c r="H279" i="45"/>
  <c r="G279" i="45"/>
  <c r="F279" i="45"/>
  <c r="E279" i="45"/>
  <c r="D279" i="45"/>
  <c r="H278" i="45"/>
  <c r="G278" i="45"/>
  <c r="F278" i="45"/>
  <c r="E278" i="45"/>
  <c r="D278" i="45"/>
  <c r="H277" i="45"/>
  <c r="G277" i="45"/>
  <c r="F277" i="45"/>
  <c r="E277" i="45"/>
  <c r="D277" i="45"/>
  <c r="H276" i="45"/>
  <c r="G276" i="45"/>
  <c r="F276" i="45"/>
  <c r="E276" i="45"/>
  <c r="D276" i="45"/>
  <c r="H275" i="45"/>
  <c r="G275" i="45"/>
  <c r="F275" i="45"/>
  <c r="E275" i="45"/>
  <c r="D275" i="45"/>
  <c r="H274" i="45"/>
  <c r="G274" i="45"/>
  <c r="F274" i="45"/>
  <c r="E274" i="45"/>
  <c r="D274" i="45"/>
  <c r="H273" i="45"/>
  <c r="G273" i="45"/>
  <c r="F273" i="45"/>
  <c r="E273" i="45"/>
  <c r="D273" i="45"/>
  <c r="H272" i="45"/>
  <c r="G272" i="45"/>
  <c r="F272" i="45"/>
  <c r="E272" i="45"/>
  <c r="D272" i="45"/>
  <c r="H271" i="45"/>
  <c r="G271" i="45"/>
  <c r="F271" i="45"/>
  <c r="E271" i="45"/>
  <c r="D271" i="45"/>
  <c r="H270" i="45"/>
  <c r="G270" i="45"/>
  <c r="F270" i="45"/>
  <c r="E270" i="45"/>
  <c r="D270" i="45"/>
  <c r="H269" i="45"/>
  <c r="G269" i="45"/>
  <c r="F269" i="45"/>
  <c r="E269" i="45"/>
  <c r="D269" i="45"/>
  <c r="H268" i="45"/>
  <c r="G268" i="45"/>
  <c r="F268" i="45"/>
  <c r="E268" i="45"/>
  <c r="D268" i="45"/>
  <c r="H267" i="45"/>
  <c r="G267" i="45"/>
  <c r="F267" i="45"/>
  <c r="E267" i="45"/>
  <c r="D267" i="45"/>
  <c r="H266" i="45"/>
  <c r="G266" i="45"/>
  <c r="F266" i="45"/>
  <c r="E266" i="45"/>
  <c r="D266" i="45"/>
  <c r="H265" i="45"/>
  <c r="G265" i="45"/>
  <c r="F265" i="45"/>
  <c r="E265" i="45"/>
  <c r="D265" i="45"/>
  <c r="H264" i="45"/>
  <c r="G264" i="45"/>
  <c r="F264" i="45"/>
  <c r="E264" i="45"/>
  <c r="D264" i="45"/>
  <c r="H263" i="45"/>
  <c r="G263" i="45"/>
  <c r="F263" i="45"/>
  <c r="E263" i="45"/>
  <c r="D263" i="45"/>
  <c r="H262" i="45"/>
  <c r="G262" i="45"/>
  <c r="F262" i="45"/>
  <c r="E262" i="45"/>
  <c r="D262" i="45"/>
  <c r="H261" i="45"/>
  <c r="G261" i="45"/>
  <c r="F261" i="45"/>
  <c r="E261" i="45"/>
  <c r="D261" i="45"/>
  <c r="H260" i="45"/>
  <c r="G260" i="45"/>
  <c r="F260" i="45"/>
  <c r="E260" i="45"/>
  <c r="D260" i="45"/>
  <c r="H259" i="45"/>
  <c r="G259" i="45"/>
  <c r="F259" i="45"/>
  <c r="E259" i="45"/>
  <c r="D259" i="45"/>
  <c r="H258" i="45"/>
  <c r="G258" i="45"/>
  <c r="F258" i="45"/>
  <c r="E258" i="45"/>
  <c r="D258" i="45"/>
  <c r="H257" i="45"/>
  <c r="G257" i="45"/>
  <c r="F257" i="45"/>
  <c r="E257" i="45"/>
  <c r="D257" i="45"/>
  <c r="H256" i="45"/>
  <c r="G256" i="45"/>
  <c r="F256" i="45"/>
  <c r="E256" i="45"/>
  <c r="D256" i="45"/>
  <c r="H255" i="45"/>
  <c r="G255" i="45"/>
  <c r="F255" i="45"/>
  <c r="E255" i="45"/>
  <c r="D255" i="45"/>
  <c r="H254" i="45"/>
  <c r="G254" i="45"/>
  <c r="F254" i="45"/>
  <c r="E254" i="45"/>
  <c r="D254" i="45"/>
  <c r="H253" i="45"/>
  <c r="G253" i="45"/>
  <c r="F253" i="45"/>
  <c r="E253" i="45"/>
  <c r="D253" i="45"/>
  <c r="H252" i="45"/>
  <c r="G252" i="45"/>
  <c r="F252" i="45"/>
  <c r="E252" i="45"/>
  <c r="D252" i="45"/>
  <c r="H251" i="45"/>
  <c r="G251" i="45"/>
  <c r="F251" i="45"/>
  <c r="E251" i="45"/>
  <c r="D251" i="45"/>
  <c r="H250" i="45"/>
  <c r="G250" i="45"/>
  <c r="F250" i="45"/>
  <c r="E250" i="45"/>
  <c r="D250" i="45"/>
  <c r="H249" i="45"/>
  <c r="G249" i="45"/>
  <c r="F249" i="45"/>
  <c r="E249" i="45"/>
  <c r="D249" i="45"/>
  <c r="H248" i="45"/>
  <c r="G248" i="45"/>
  <c r="F248" i="45"/>
  <c r="E248" i="45"/>
  <c r="D248" i="45"/>
  <c r="H247" i="45"/>
  <c r="G247" i="45"/>
  <c r="F247" i="45"/>
  <c r="E247" i="45"/>
  <c r="D247" i="45"/>
  <c r="H246" i="45"/>
  <c r="G246" i="45"/>
  <c r="F246" i="45"/>
  <c r="E246" i="45"/>
  <c r="D246" i="45"/>
  <c r="H245" i="45"/>
  <c r="G245" i="45"/>
  <c r="F245" i="45"/>
  <c r="E245" i="45"/>
  <c r="D245" i="45"/>
  <c r="H244" i="45"/>
  <c r="G244" i="45"/>
  <c r="F244" i="45"/>
  <c r="E244" i="45"/>
  <c r="D244" i="45"/>
  <c r="H243" i="45"/>
  <c r="G243" i="45"/>
  <c r="F243" i="45"/>
  <c r="E243" i="45"/>
  <c r="D243" i="45"/>
  <c r="H242" i="45"/>
  <c r="G242" i="45"/>
  <c r="F242" i="45"/>
  <c r="E242" i="45"/>
  <c r="D242" i="45"/>
  <c r="H241" i="45"/>
  <c r="G241" i="45"/>
  <c r="F241" i="45"/>
  <c r="E241" i="45"/>
  <c r="D241" i="45"/>
  <c r="H240" i="45"/>
  <c r="G240" i="45"/>
  <c r="F240" i="45"/>
  <c r="E240" i="45"/>
  <c r="D240" i="45"/>
  <c r="H239" i="45"/>
  <c r="G239" i="45"/>
  <c r="F239" i="45"/>
  <c r="E239" i="45"/>
  <c r="D239" i="45"/>
  <c r="H238" i="45"/>
  <c r="G238" i="45"/>
  <c r="F238" i="45"/>
  <c r="E238" i="45"/>
  <c r="D238" i="45"/>
  <c r="H237" i="45"/>
  <c r="G237" i="45"/>
  <c r="F237" i="45"/>
  <c r="E237" i="45"/>
  <c r="D237" i="45"/>
  <c r="H236" i="45"/>
  <c r="G236" i="45"/>
  <c r="F236" i="45"/>
  <c r="E236" i="45"/>
  <c r="D236" i="45"/>
  <c r="H235" i="45"/>
  <c r="G235" i="45"/>
  <c r="F235" i="45"/>
  <c r="E235" i="45"/>
  <c r="D235" i="45"/>
  <c r="H234" i="45"/>
  <c r="G234" i="45"/>
  <c r="F234" i="45"/>
  <c r="E234" i="45"/>
  <c r="D234" i="45"/>
  <c r="H233" i="45"/>
  <c r="G233" i="45"/>
  <c r="F233" i="45"/>
  <c r="E233" i="45"/>
  <c r="D233" i="45"/>
  <c r="H232" i="45"/>
  <c r="G232" i="45"/>
  <c r="F232" i="45"/>
  <c r="E232" i="45"/>
  <c r="D232" i="45"/>
  <c r="H231" i="45"/>
  <c r="G231" i="45"/>
  <c r="F231" i="45"/>
  <c r="E231" i="45"/>
  <c r="D231" i="45"/>
  <c r="H230" i="45"/>
  <c r="G230" i="45"/>
  <c r="F230" i="45"/>
  <c r="E230" i="45"/>
  <c r="D230" i="45"/>
  <c r="H229" i="45"/>
  <c r="G229" i="45"/>
  <c r="F229" i="45"/>
  <c r="E229" i="45"/>
  <c r="D229" i="45"/>
  <c r="H228" i="45"/>
  <c r="G228" i="45"/>
  <c r="F228" i="45"/>
  <c r="E228" i="45"/>
  <c r="D228" i="45"/>
  <c r="H227" i="45"/>
  <c r="G227" i="45"/>
  <c r="F227" i="45"/>
  <c r="E227" i="45"/>
  <c r="D227" i="45"/>
  <c r="H226" i="45"/>
  <c r="G226" i="45"/>
  <c r="F226" i="45"/>
  <c r="E226" i="45"/>
  <c r="D226" i="45"/>
  <c r="H225" i="45"/>
  <c r="G225" i="45"/>
  <c r="F225" i="45"/>
  <c r="E225" i="45"/>
  <c r="D225" i="45"/>
  <c r="H224" i="45"/>
  <c r="G224" i="45"/>
  <c r="F224" i="45"/>
  <c r="E224" i="45"/>
  <c r="D224" i="45"/>
  <c r="H223" i="45"/>
  <c r="G223" i="45"/>
  <c r="F223" i="45"/>
  <c r="E223" i="45"/>
  <c r="D223" i="45"/>
  <c r="H222" i="45"/>
  <c r="G222" i="45"/>
  <c r="F222" i="45"/>
  <c r="E222" i="45"/>
  <c r="D222" i="45"/>
  <c r="H221" i="45"/>
  <c r="G221" i="45"/>
  <c r="F221" i="45"/>
  <c r="E221" i="45"/>
  <c r="D221" i="45"/>
  <c r="H220" i="45"/>
  <c r="G220" i="45"/>
  <c r="F220" i="45"/>
  <c r="E220" i="45"/>
  <c r="D220" i="45"/>
  <c r="H219" i="45"/>
  <c r="G219" i="45"/>
  <c r="F219" i="45"/>
  <c r="E219" i="45"/>
  <c r="D219" i="45"/>
  <c r="H218" i="45"/>
  <c r="G218" i="45"/>
  <c r="F218" i="45"/>
  <c r="E218" i="45"/>
  <c r="D218" i="45"/>
  <c r="H217" i="45"/>
  <c r="G217" i="45"/>
  <c r="F217" i="45"/>
  <c r="E217" i="45"/>
  <c r="D217" i="45"/>
  <c r="H216" i="45"/>
  <c r="G216" i="45"/>
  <c r="F216" i="45"/>
  <c r="E216" i="45"/>
  <c r="D216" i="45"/>
  <c r="H215" i="45"/>
  <c r="G215" i="45"/>
  <c r="F215" i="45"/>
  <c r="E215" i="45"/>
  <c r="D215" i="45"/>
  <c r="H214" i="45"/>
  <c r="G214" i="45"/>
  <c r="F214" i="45"/>
  <c r="E214" i="45"/>
  <c r="D214" i="45"/>
  <c r="H213" i="45"/>
  <c r="G213" i="45"/>
  <c r="F213" i="45"/>
  <c r="E213" i="45"/>
  <c r="D213" i="45"/>
  <c r="H212" i="45"/>
  <c r="G212" i="45"/>
  <c r="F212" i="45"/>
  <c r="E212" i="45"/>
  <c r="D212" i="45"/>
  <c r="H211" i="45"/>
  <c r="G211" i="45"/>
  <c r="F211" i="45"/>
  <c r="E211" i="45"/>
  <c r="D211" i="45"/>
  <c r="H210" i="45"/>
  <c r="G210" i="45"/>
  <c r="F210" i="45"/>
  <c r="E210" i="45"/>
  <c r="D210" i="45"/>
  <c r="H209" i="45"/>
  <c r="G209" i="45"/>
  <c r="F209" i="45"/>
  <c r="E209" i="45"/>
  <c r="D209" i="45"/>
  <c r="H208" i="45"/>
  <c r="G208" i="45"/>
  <c r="F208" i="45"/>
  <c r="E208" i="45"/>
  <c r="D208" i="45"/>
  <c r="H207" i="45"/>
  <c r="G207" i="45"/>
  <c r="F207" i="45"/>
  <c r="E207" i="45"/>
  <c r="D207" i="45"/>
  <c r="H206" i="45"/>
  <c r="G206" i="45"/>
  <c r="F206" i="45"/>
  <c r="E206" i="45"/>
  <c r="D206" i="45"/>
  <c r="H205" i="45"/>
  <c r="G205" i="45"/>
  <c r="F205" i="45"/>
  <c r="E205" i="45"/>
  <c r="D205" i="45"/>
  <c r="H204" i="45"/>
  <c r="G204" i="45"/>
  <c r="F204" i="45"/>
  <c r="E204" i="45"/>
  <c r="D204" i="45"/>
  <c r="H203" i="45"/>
  <c r="G203" i="45"/>
  <c r="F203" i="45"/>
  <c r="E203" i="45"/>
  <c r="D203" i="45"/>
  <c r="H202" i="45"/>
  <c r="G202" i="45"/>
  <c r="F202" i="45"/>
  <c r="E202" i="45"/>
  <c r="D202" i="45"/>
  <c r="H201" i="45"/>
  <c r="G201" i="45"/>
  <c r="F201" i="45"/>
  <c r="E201" i="45"/>
  <c r="D201" i="45"/>
  <c r="H200" i="45"/>
  <c r="G200" i="45"/>
  <c r="F200" i="45"/>
  <c r="E200" i="45"/>
  <c r="D200" i="45"/>
  <c r="H199" i="45"/>
  <c r="G199" i="45"/>
  <c r="F199" i="45"/>
  <c r="E199" i="45"/>
  <c r="D199" i="45"/>
  <c r="H198" i="45"/>
  <c r="G198" i="45"/>
  <c r="F198" i="45"/>
  <c r="E198" i="45"/>
  <c r="D198" i="45"/>
  <c r="H197" i="45"/>
  <c r="G197" i="45"/>
  <c r="F197" i="45"/>
  <c r="E197" i="45"/>
  <c r="D197" i="45"/>
  <c r="H196" i="45"/>
  <c r="G196" i="45"/>
  <c r="F196" i="45"/>
  <c r="E196" i="45"/>
  <c r="D196" i="45"/>
  <c r="H195" i="45"/>
  <c r="G195" i="45"/>
  <c r="F195" i="45"/>
  <c r="E195" i="45"/>
  <c r="D195" i="45"/>
  <c r="H194" i="45"/>
  <c r="G194" i="45"/>
  <c r="F194" i="45"/>
  <c r="E194" i="45"/>
  <c r="D194" i="45"/>
  <c r="H193" i="45"/>
  <c r="G193" i="45"/>
  <c r="F193" i="45"/>
  <c r="E193" i="45"/>
  <c r="D193" i="45"/>
  <c r="H192" i="45"/>
  <c r="G192" i="45"/>
  <c r="F192" i="45"/>
  <c r="E192" i="45"/>
  <c r="D192" i="45"/>
  <c r="H191" i="45"/>
  <c r="G191" i="45"/>
  <c r="F191" i="45"/>
  <c r="E191" i="45"/>
  <c r="D191" i="45"/>
  <c r="H190" i="45"/>
  <c r="G190" i="45"/>
  <c r="F190" i="45"/>
  <c r="E190" i="45"/>
  <c r="D190" i="45"/>
  <c r="H189" i="45"/>
  <c r="G189" i="45"/>
  <c r="F189" i="45"/>
  <c r="E189" i="45"/>
  <c r="D189" i="45"/>
  <c r="H188" i="45"/>
  <c r="G188" i="45"/>
  <c r="F188" i="45"/>
  <c r="E188" i="45"/>
  <c r="D188" i="45"/>
  <c r="H187" i="45"/>
  <c r="G187" i="45"/>
  <c r="F187" i="45"/>
  <c r="E187" i="45"/>
  <c r="D187" i="45"/>
  <c r="H186" i="45"/>
  <c r="G186" i="45"/>
  <c r="F186" i="45"/>
  <c r="E186" i="45"/>
  <c r="D186" i="45"/>
  <c r="H185" i="45"/>
  <c r="G185" i="45"/>
  <c r="F185" i="45"/>
  <c r="E185" i="45"/>
  <c r="D185" i="45"/>
  <c r="H184" i="45"/>
  <c r="G184" i="45"/>
  <c r="F184" i="45"/>
  <c r="E184" i="45"/>
  <c r="D184" i="45"/>
  <c r="H183" i="45"/>
  <c r="G183" i="45"/>
  <c r="F183" i="45"/>
  <c r="E183" i="45"/>
  <c r="D183" i="45"/>
  <c r="H182" i="45"/>
  <c r="G182" i="45"/>
  <c r="F182" i="45"/>
  <c r="E182" i="45"/>
  <c r="D182" i="45"/>
  <c r="H181" i="45"/>
  <c r="G181" i="45"/>
  <c r="F181" i="45"/>
  <c r="E181" i="45"/>
  <c r="D181" i="45"/>
  <c r="H180" i="45"/>
  <c r="G180" i="45"/>
  <c r="F180" i="45"/>
  <c r="E180" i="45"/>
  <c r="D180" i="45"/>
  <c r="H179" i="45"/>
  <c r="G179" i="45"/>
  <c r="F179" i="45"/>
  <c r="E179" i="45"/>
  <c r="D179" i="45"/>
  <c r="H178" i="45"/>
  <c r="G178" i="45"/>
  <c r="F178" i="45"/>
  <c r="E178" i="45"/>
  <c r="D178" i="45"/>
  <c r="H177" i="45"/>
  <c r="G177" i="45"/>
  <c r="F177" i="45"/>
  <c r="E177" i="45"/>
  <c r="D177" i="45"/>
  <c r="H176" i="45"/>
  <c r="G176" i="45"/>
  <c r="F176" i="45"/>
  <c r="E176" i="45"/>
  <c r="D176" i="45"/>
  <c r="H175" i="45"/>
  <c r="G175" i="45"/>
  <c r="F175" i="45"/>
  <c r="E175" i="45"/>
  <c r="D175" i="45"/>
  <c r="H174" i="45"/>
  <c r="G174" i="45"/>
  <c r="F174" i="45"/>
  <c r="E174" i="45"/>
  <c r="D174" i="45"/>
  <c r="H173" i="45"/>
  <c r="G173" i="45"/>
  <c r="F173" i="45"/>
  <c r="E173" i="45"/>
  <c r="D173" i="45"/>
  <c r="H172" i="45"/>
  <c r="G172" i="45"/>
  <c r="F172" i="45"/>
  <c r="E172" i="45"/>
  <c r="D172" i="45"/>
  <c r="H171" i="45"/>
  <c r="G171" i="45"/>
  <c r="F171" i="45"/>
  <c r="E171" i="45"/>
  <c r="D171" i="45"/>
  <c r="H170" i="45"/>
  <c r="G170" i="45"/>
  <c r="F170" i="45"/>
  <c r="E170" i="45"/>
  <c r="D170" i="45"/>
  <c r="H169" i="45"/>
  <c r="G169" i="45"/>
  <c r="F169" i="45"/>
  <c r="E169" i="45"/>
  <c r="D169" i="45"/>
  <c r="H168" i="45"/>
  <c r="G168" i="45"/>
  <c r="F168" i="45"/>
  <c r="E168" i="45"/>
  <c r="D168" i="45"/>
  <c r="H167" i="45"/>
  <c r="G167" i="45"/>
  <c r="F167" i="45"/>
  <c r="E167" i="45"/>
  <c r="D167" i="45"/>
  <c r="H166" i="45"/>
  <c r="G166" i="45"/>
  <c r="F166" i="45"/>
  <c r="E166" i="45"/>
  <c r="D166" i="45"/>
  <c r="H165" i="45"/>
  <c r="G165" i="45"/>
  <c r="F165" i="45"/>
  <c r="E165" i="45"/>
  <c r="D165" i="45"/>
  <c r="H164" i="45"/>
  <c r="G164" i="45"/>
  <c r="F164" i="45"/>
  <c r="E164" i="45"/>
  <c r="D164" i="45"/>
  <c r="H163" i="45"/>
  <c r="G163" i="45"/>
  <c r="F163" i="45"/>
  <c r="E163" i="45"/>
  <c r="D163" i="45"/>
  <c r="H162" i="45"/>
  <c r="G162" i="45"/>
  <c r="F162" i="45"/>
  <c r="E162" i="45"/>
  <c r="D162" i="45"/>
  <c r="H161" i="45"/>
  <c r="G161" i="45"/>
  <c r="F161" i="45"/>
  <c r="E161" i="45"/>
  <c r="D161" i="45"/>
  <c r="H160" i="45"/>
  <c r="G160" i="45"/>
  <c r="F160" i="45"/>
  <c r="E160" i="45"/>
  <c r="D160" i="45"/>
  <c r="H159" i="45"/>
  <c r="G159" i="45"/>
  <c r="F159" i="45"/>
  <c r="E159" i="45"/>
  <c r="D159" i="45"/>
  <c r="H158" i="45"/>
  <c r="G158" i="45"/>
  <c r="F158" i="45"/>
  <c r="E158" i="45"/>
  <c r="D158" i="45"/>
  <c r="H157" i="45"/>
  <c r="G157" i="45"/>
  <c r="F157" i="45"/>
  <c r="E157" i="45"/>
  <c r="D157" i="45"/>
  <c r="H156" i="45"/>
  <c r="G156" i="45"/>
  <c r="F156" i="45"/>
  <c r="E156" i="45"/>
  <c r="D156" i="45"/>
  <c r="H155" i="45"/>
  <c r="G155" i="45"/>
  <c r="F155" i="45"/>
  <c r="E155" i="45"/>
  <c r="D155" i="45"/>
  <c r="H154" i="45"/>
  <c r="G154" i="45"/>
  <c r="F154" i="45"/>
  <c r="E154" i="45"/>
  <c r="D154" i="45"/>
  <c r="H153" i="45"/>
  <c r="G153" i="45"/>
  <c r="F153" i="45"/>
  <c r="E153" i="45"/>
  <c r="D153" i="45"/>
  <c r="H152" i="45"/>
  <c r="G152" i="45"/>
  <c r="F152" i="45"/>
  <c r="E152" i="45"/>
  <c r="D152" i="45"/>
  <c r="H151" i="45"/>
  <c r="G151" i="45"/>
  <c r="F151" i="45"/>
  <c r="E151" i="45"/>
  <c r="D151" i="45"/>
  <c r="H150" i="45"/>
  <c r="G150" i="45"/>
  <c r="F150" i="45"/>
  <c r="E150" i="45"/>
  <c r="D150" i="45"/>
  <c r="H149" i="45"/>
  <c r="G149" i="45"/>
  <c r="F149" i="45"/>
  <c r="E149" i="45"/>
  <c r="D149" i="45"/>
  <c r="H148" i="45"/>
  <c r="G148" i="45"/>
  <c r="F148" i="45"/>
  <c r="E148" i="45"/>
  <c r="D148" i="45"/>
  <c r="H147" i="45"/>
  <c r="G147" i="45"/>
  <c r="F147" i="45"/>
  <c r="E147" i="45"/>
  <c r="D147" i="45"/>
  <c r="H146" i="45"/>
  <c r="G146" i="45"/>
  <c r="F146" i="45"/>
  <c r="E146" i="45"/>
  <c r="D146" i="45"/>
  <c r="H145" i="45"/>
  <c r="G145" i="45"/>
  <c r="F145" i="45"/>
  <c r="E145" i="45"/>
  <c r="D145" i="45"/>
  <c r="H144" i="45"/>
  <c r="G144" i="45"/>
  <c r="F144" i="45"/>
  <c r="E144" i="45"/>
  <c r="D144" i="45"/>
  <c r="H143" i="45"/>
  <c r="G143" i="45"/>
  <c r="F143" i="45"/>
  <c r="E143" i="45"/>
  <c r="D143" i="45"/>
  <c r="H142" i="45"/>
  <c r="G142" i="45"/>
  <c r="F142" i="45"/>
  <c r="E142" i="45"/>
  <c r="D142" i="45"/>
  <c r="H141" i="45"/>
  <c r="G141" i="45"/>
  <c r="F141" i="45"/>
  <c r="E141" i="45"/>
  <c r="D141" i="45"/>
  <c r="H140" i="45"/>
  <c r="G140" i="45"/>
  <c r="F140" i="45"/>
  <c r="E140" i="45"/>
  <c r="D140" i="45"/>
  <c r="H139" i="45"/>
  <c r="G139" i="45"/>
  <c r="F139" i="45"/>
  <c r="E139" i="45"/>
  <c r="D139" i="45"/>
  <c r="H138" i="45"/>
  <c r="G138" i="45"/>
  <c r="F138" i="45"/>
  <c r="E138" i="45"/>
  <c r="D138" i="45"/>
  <c r="H137" i="45"/>
  <c r="G137" i="45"/>
  <c r="F137" i="45"/>
  <c r="E137" i="45"/>
  <c r="D137" i="45"/>
  <c r="H136" i="45"/>
  <c r="G136" i="45"/>
  <c r="F136" i="45"/>
  <c r="E136" i="45"/>
  <c r="D136" i="45"/>
  <c r="H135" i="45"/>
  <c r="G135" i="45"/>
  <c r="F135" i="45"/>
  <c r="E135" i="45"/>
  <c r="D135" i="45"/>
  <c r="H134" i="45"/>
  <c r="G134" i="45"/>
  <c r="F134" i="45"/>
  <c r="E134" i="45"/>
  <c r="D134" i="45"/>
  <c r="H133" i="45"/>
  <c r="G133" i="45"/>
  <c r="F133" i="45"/>
  <c r="E133" i="45"/>
  <c r="D133" i="45"/>
  <c r="H132" i="45"/>
  <c r="G132" i="45"/>
  <c r="F132" i="45"/>
  <c r="E132" i="45"/>
  <c r="D132" i="45"/>
  <c r="H131" i="45"/>
  <c r="G131" i="45"/>
  <c r="F131" i="45"/>
  <c r="E131" i="45"/>
  <c r="D131" i="45"/>
  <c r="H130" i="45"/>
  <c r="G130" i="45"/>
  <c r="F130" i="45"/>
  <c r="E130" i="45"/>
  <c r="D130" i="45"/>
  <c r="H129" i="45"/>
  <c r="G129" i="45"/>
  <c r="F129" i="45"/>
  <c r="E129" i="45"/>
  <c r="D129" i="45"/>
  <c r="H128" i="45"/>
  <c r="G128" i="45"/>
  <c r="F128" i="45"/>
  <c r="E128" i="45"/>
  <c r="D128" i="45"/>
  <c r="H127" i="45"/>
  <c r="G127" i="45"/>
  <c r="F127" i="45"/>
  <c r="E127" i="45"/>
  <c r="D127" i="45"/>
  <c r="H126" i="45"/>
  <c r="G126" i="45"/>
  <c r="F126" i="45"/>
  <c r="E126" i="45"/>
  <c r="D126" i="45"/>
  <c r="H125" i="45"/>
  <c r="G125" i="45"/>
  <c r="F125" i="45"/>
  <c r="E125" i="45"/>
  <c r="D125" i="45"/>
  <c r="H124" i="45"/>
  <c r="G124" i="45"/>
  <c r="F124" i="45"/>
  <c r="E124" i="45"/>
  <c r="D124" i="45"/>
  <c r="H123" i="45"/>
  <c r="G123" i="45"/>
  <c r="F123" i="45"/>
  <c r="E123" i="45"/>
  <c r="D123" i="45"/>
  <c r="H122" i="45"/>
  <c r="G122" i="45"/>
  <c r="F122" i="45"/>
  <c r="E122" i="45"/>
  <c r="D122" i="45"/>
  <c r="H121" i="45"/>
  <c r="G121" i="45"/>
  <c r="F121" i="45"/>
  <c r="E121" i="45"/>
  <c r="D121" i="45"/>
  <c r="H120" i="45"/>
  <c r="G120" i="45"/>
  <c r="F120" i="45"/>
  <c r="E120" i="45"/>
  <c r="D120" i="45"/>
  <c r="H119" i="45"/>
  <c r="G119" i="45"/>
  <c r="F119" i="45"/>
  <c r="E119" i="45"/>
  <c r="D119" i="45"/>
  <c r="H118" i="45"/>
  <c r="G118" i="45"/>
  <c r="F118" i="45"/>
  <c r="E118" i="45"/>
  <c r="D118" i="45"/>
  <c r="H117" i="45"/>
  <c r="G117" i="45"/>
  <c r="F117" i="45"/>
  <c r="E117" i="45"/>
  <c r="D117" i="45"/>
  <c r="H116" i="45"/>
  <c r="G116" i="45"/>
  <c r="F116" i="45"/>
  <c r="E116" i="45"/>
  <c r="D116" i="45"/>
  <c r="H115" i="45"/>
  <c r="G115" i="45"/>
  <c r="F115" i="45"/>
  <c r="E115" i="45"/>
  <c r="D115" i="45"/>
  <c r="H114" i="45"/>
  <c r="G114" i="45"/>
  <c r="F114" i="45"/>
  <c r="E114" i="45"/>
  <c r="D114" i="45"/>
  <c r="H113" i="45"/>
  <c r="G113" i="45"/>
  <c r="F113" i="45"/>
  <c r="E113" i="45"/>
  <c r="D113" i="45"/>
  <c r="H112" i="45"/>
  <c r="G112" i="45"/>
  <c r="F112" i="45"/>
  <c r="E112" i="45"/>
  <c r="D112" i="45"/>
  <c r="H111" i="45"/>
  <c r="G111" i="45"/>
  <c r="F111" i="45"/>
  <c r="E111" i="45"/>
  <c r="D111" i="45"/>
  <c r="H110" i="45"/>
  <c r="G110" i="45"/>
  <c r="F110" i="45"/>
  <c r="E110" i="45"/>
  <c r="D110" i="45"/>
  <c r="H109" i="45"/>
  <c r="G109" i="45"/>
  <c r="F109" i="45"/>
  <c r="E109" i="45"/>
  <c r="D109" i="45"/>
  <c r="H108" i="45"/>
  <c r="G108" i="45"/>
  <c r="F108" i="45"/>
  <c r="E108" i="45"/>
  <c r="D108" i="45"/>
  <c r="H107" i="45"/>
  <c r="G107" i="45"/>
  <c r="F107" i="45"/>
  <c r="E107" i="45"/>
  <c r="D107" i="45"/>
  <c r="H106" i="45"/>
  <c r="G106" i="45"/>
  <c r="F106" i="45"/>
  <c r="E106" i="45"/>
  <c r="D106" i="45"/>
  <c r="H105" i="45"/>
  <c r="G105" i="45"/>
  <c r="F105" i="45"/>
  <c r="E105" i="45"/>
  <c r="D105" i="45"/>
  <c r="H104" i="45"/>
  <c r="G104" i="45"/>
  <c r="F104" i="45"/>
  <c r="E104" i="45"/>
  <c r="D104" i="45"/>
  <c r="H103" i="45"/>
  <c r="G103" i="45"/>
  <c r="F103" i="45"/>
  <c r="E103" i="45"/>
  <c r="D103" i="45"/>
  <c r="H102" i="45"/>
  <c r="G102" i="45"/>
  <c r="F102" i="45"/>
  <c r="E102" i="45"/>
  <c r="D102" i="45"/>
  <c r="H101" i="45"/>
  <c r="G101" i="45"/>
  <c r="F101" i="45"/>
  <c r="E101" i="45"/>
  <c r="D101" i="45"/>
  <c r="H100" i="45"/>
  <c r="G100" i="45"/>
  <c r="F100" i="45"/>
  <c r="E100" i="45"/>
  <c r="D100" i="45"/>
  <c r="H99" i="45"/>
  <c r="G99" i="45"/>
  <c r="F99" i="45"/>
  <c r="E99" i="45"/>
  <c r="D99" i="45"/>
  <c r="H98" i="45"/>
  <c r="G98" i="45"/>
  <c r="F98" i="45"/>
  <c r="E98" i="45"/>
  <c r="D98" i="45"/>
  <c r="H97" i="45"/>
  <c r="G97" i="45"/>
  <c r="F97" i="45"/>
  <c r="E97" i="45"/>
  <c r="D97" i="45"/>
  <c r="H96" i="45"/>
  <c r="G96" i="45"/>
  <c r="F96" i="45"/>
  <c r="E96" i="45"/>
  <c r="D96" i="45"/>
  <c r="H95" i="45"/>
  <c r="G95" i="45"/>
  <c r="F95" i="45"/>
  <c r="E95" i="45"/>
  <c r="D95" i="45"/>
  <c r="H94" i="45"/>
  <c r="G94" i="45"/>
  <c r="F94" i="45"/>
  <c r="E94" i="45"/>
  <c r="D94" i="45"/>
  <c r="H93" i="45"/>
  <c r="G93" i="45"/>
  <c r="F93" i="45"/>
  <c r="E93" i="45"/>
  <c r="D93" i="45"/>
  <c r="H92" i="45"/>
  <c r="G92" i="45"/>
  <c r="F92" i="45"/>
  <c r="E92" i="45"/>
  <c r="D92" i="45"/>
  <c r="H91" i="45"/>
  <c r="G91" i="45"/>
  <c r="F91" i="45"/>
  <c r="E91" i="45"/>
  <c r="D91" i="45"/>
  <c r="H90" i="45"/>
  <c r="G90" i="45"/>
  <c r="F90" i="45"/>
  <c r="E90" i="45"/>
  <c r="D90" i="45"/>
  <c r="H89" i="45"/>
  <c r="G89" i="45"/>
  <c r="F89" i="45"/>
  <c r="E89" i="45"/>
  <c r="D89" i="45"/>
  <c r="H88" i="45"/>
  <c r="G88" i="45"/>
  <c r="F88" i="45"/>
  <c r="E88" i="45"/>
  <c r="D88" i="45"/>
  <c r="H87" i="45"/>
  <c r="G87" i="45"/>
  <c r="F87" i="45"/>
  <c r="E87" i="45"/>
  <c r="D87" i="45"/>
  <c r="H86" i="45"/>
  <c r="G86" i="45"/>
  <c r="F86" i="45"/>
  <c r="E86" i="45"/>
  <c r="D86" i="45"/>
  <c r="H85" i="45"/>
  <c r="G85" i="45"/>
  <c r="F85" i="45"/>
  <c r="E85" i="45"/>
  <c r="D85" i="45"/>
  <c r="H84" i="45"/>
  <c r="G84" i="45"/>
  <c r="F84" i="45"/>
  <c r="E84" i="45"/>
  <c r="D84" i="45"/>
  <c r="H83" i="45"/>
  <c r="G83" i="45"/>
  <c r="F83" i="45"/>
  <c r="E83" i="45"/>
  <c r="D83" i="45"/>
  <c r="H82" i="45"/>
  <c r="G82" i="45"/>
  <c r="F82" i="45"/>
  <c r="E82" i="45"/>
  <c r="D82" i="45"/>
  <c r="H81" i="45"/>
  <c r="G81" i="45"/>
  <c r="F81" i="45"/>
  <c r="E81" i="45"/>
  <c r="D81" i="45"/>
  <c r="H80" i="45"/>
  <c r="G80" i="45"/>
  <c r="F80" i="45"/>
  <c r="E80" i="45"/>
  <c r="D80" i="45"/>
  <c r="H79" i="45"/>
  <c r="G79" i="45"/>
  <c r="F79" i="45"/>
  <c r="E79" i="45"/>
  <c r="D79" i="45"/>
  <c r="H78" i="45"/>
  <c r="G78" i="45"/>
  <c r="F78" i="45"/>
  <c r="E78" i="45"/>
  <c r="D78" i="45"/>
  <c r="H77" i="45"/>
  <c r="G77" i="45"/>
  <c r="F77" i="45"/>
  <c r="E77" i="45"/>
  <c r="D77" i="45"/>
  <c r="H76" i="45"/>
  <c r="G76" i="45"/>
  <c r="F76" i="45"/>
  <c r="E76" i="45"/>
  <c r="D76" i="45"/>
  <c r="H75" i="45"/>
  <c r="G75" i="45"/>
  <c r="F75" i="45"/>
  <c r="E75" i="45"/>
  <c r="D75" i="45"/>
  <c r="H74" i="45"/>
  <c r="G74" i="45"/>
  <c r="F74" i="45"/>
  <c r="E74" i="45"/>
  <c r="D74" i="45"/>
  <c r="H73" i="45"/>
  <c r="G73" i="45"/>
  <c r="F73" i="45"/>
  <c r="E73" i="45"/>
  <c r="D73" i="45"/>
  <c r="H72" i="45"/>
  <c r="G72" i="45"/>
  <c r="F72" i="45"/>
  <c r="E72" i="45"/>
  <c r="D72" i="45"/>
  <c r="H71" i="45"/>
  <c r="G71" i="45"/>
  <c r="F71" i="45"/>
  <c r="E71" i="45"/>
  <c r="D71" i="45"/>
  <c r="H70" i="45"/>
  <c r="G70" i="45"/>
  <c r="F70" i="45"/>
  <c r="E70" i="45"/>
  <c r="D70" i="45"/>
  <c r="H69" i="45"/>
  <c r="G69" i="45"/>
  <c r="F69" i="45"/>
  <c r="E69" i="45"/>
  <c r="D69" i="45"/>
  <c r="H68" i="45"/>
  <c r="G68" i="45"/>
  <c r="F68" i="45"/>
  <c r="E68" i="45"/>
  <c r="D68" i="45"/>
  <c r="H67" i="45"/>
  <c r="G67" i="45"/>
  <c r="F67" i="45"/>
  <c r="E67" i="45"/>
  <c r="D67" i="45"/>
  <c r="H66" i="45"/>
  <c r="G66" i="45"/>
  <c r="F66" i="45"/>
  <c r="E66" i="45"/>
  <c r="D66" i="45"/>
  <c r="H65" i="45"/>
  <c r="G65" i="45"/>
  <c r="F65" i="45"/>
  <c r="E65" i="45"/>
  <c r="D65" i="45"/>
  <c r="H64" i="45"/>
  <c r="G64" i="45"/>
  <c r="F64" i="45"/>
  <c r="E64" i="45"/>
  <c r="D64" i="45"/>
  <c r="H63" i="45"/>
  <c r="G63" i="45"/>
  <c r="F63" i="45"/>
  <c r="E63" i="45"/>
  <c r="D63" i="45"/>
  <c r="H62" i="45"/>
  <c r="G62" i="45"/>
  <c r="F62" i="45"/>
  <c r="E62" i="45"/>
  <c r="D62" i="45"/>
  <c r="H61" i="45"/>
  <c r="G61" i="45"/>
  <c r="F61" i="45"/>
  <c r="E61" i="45"/>
  <c r="D61" i="45"/>
  <c r="H60" i="45"/>
  <c r="G60" i="45"/>
  <c r="F60" i="45"/>
  <c r="E60" i="45"/>
  <c r="D60" i="45"/>
  <c r="H59" i="45"/>
  <c r="G59" i="45"/>
  <c r="F59" i="45"/>
  <c r="E59" i="45"/>
  <c r="D59" i="45"/>
  <c r="H58" i="45"/>
  <c r="G58" i="45"/>
  <c r="F58" i="45"/>
  <c r="E58" i="45"/>
  <c r="D58" i="45"/>
  <c r="H57" i="45"/>
  <c r="G57" i="45"/>
  <c r="F57" i="45"/>
  <c r="E57" i="45"/>
  <c r="D57" i="45"/>
  <c r="H56" i="45"/>
  <c r="G56" i="45"/>
  <c r="F56" i="45"/>
  <c r="E56" i="45"/>
  <c r="D56" i="45"/>
  <c r="H55" i="45"/>
  <c r="G55" i="45"/>
  <c r="F55" i="45"/>
  <c r="E55" i="45"/>
  <c r="D55" i="45"/>
  <c r="H54" i="45"/>
  <c r="G54" i="45"/>
  <c r="F54" i="45"/>
  <c r="E54" i="45"/>
  <c r="D54" i="45"/>
  <c r="H53" i="45"/>
  <c r="G53" i="45"/>
  <c r="F53" i="45"/>
  <c r="E53" i="45"/>
  <c r="D53" i="45"/>
  <c r="H52" i="45"/>
  <c r="G52" i="45"/>
  <c r="F52" i="45"/>
  <c r="E52" i="45"/>
  <c r="D52" i="45"/>
  <c r="H51" i="45"/>
  <c r="G51" i="45"/>
  <c r="F51" i="45"/>
  <c r="E51" i="45"/>
  <c r="D51" i="45"/>
  <c r="H50" i="45"/>
  <c r="G50" i="45"/>
  <c r="F50" i="45"/>
  <c r="E50" i="45"/>
  <c r="D50" i="45"/>
  <c r="H49" i="45"/>
  <c r="G49" i="45"/>
  <c r="F49" i="45"/>
  <c r="E49" i="45"/>
  <c r="D49" i="45"/>
  <c r="H48" i="45"/>
  <c r="G48" i="45"/>
  <c r="F48" i="45"/>
  <c r="E48" i="45"/>
  <c r="D48" i="45"/>
  <c r="H47" i="45"/>
  <c r="G47" i="45"/>
  <c r="F47" i="45"/>
  <c r="E47" i="45"/>
  <c r="D47" i="45"/>
  <c r="H46" i="45"/>
  <c r="G46" i="45"/>
  <c r="F46" i="45"/>
  <c r="E46" i="45"/>
  <c r="D46" i="45"/>
  <c r="H45" i="45"/>
  <c r="G45" i="45"/>
  <c r="F45" i="45"/>
  <c r="E45" i="45"/>
  <c r="D45" i="45"/>
  <c r="H44" i="45"/>
  <c r="G44" i="45"/>
  <c r="F44" i="45"/>
  <c r="E44" i="45"/>
  <c r="D44" i="45"/>
  <c r="H43" i="45"/>
  <c r="G43" i="45"/>
  <c r="F43" i="45"/>
  <c r="E43" i="45"/>
  <c r="D43" i="45"/>
  <c r="H42" i="45"/>
  <c r="G42" i="45"/>
  <c r="F42" i="45"/>
  <c r="E42" i="45"/>
  <c r="D42" i="45"/>
  <c r="H41" i="45"/>
  <c r="G41" i="45"/>
  <c r="F41" i="45"/>
  <c r="E41" i="45"/>
  <c r="D41" i="45"/>
  <c r="H40" i="45"/>
  <c r="G40" i="45"/>
  <c r="F40" i="45"/>
  <c r="E40" i="45"/>
  <c r="D40" i="45"/>
  <c r="H39" i="45"/>
  <c r="G39" i="45"/>
  <c r="F39" i="45"/>
  <c r="E39" i="45"/>
  <c r="D39" i="45"/>
  <c r="H38" i="45"/>
  <c r="G38" i="45"/>
  <c r="F38" i="45"/>
  <c r="E38" i="45"/>
  <c r="D38" i="45"/>
  <c r="H37" i="45"/>
  <c r="G37" i="45"/>
  <c r="F37" i="45"/>
  <c r="E37" i="45"/>
  <c r="D37" i="45"/>
  <c r="H36" i="45"/>
  <c r="G36" i="45"/>
  <c r="F36" i="45"/>
  <c r="E36" i="45"/>
  <c r="D36" i="45"/>
  <c r="H35" i="45"/>
  <c r="G35" i="45"/>
  <c r="F35" i="45"/>
  <c r="E35" i="45"/>
  <c r="D35" i="45"/>
  <c r="H34" i="45"/>
  <c r="G34" i="45"/>
  <c r="F34" i="45"/>
  <c r="E34" i="45"/>
  <c r="D34" i="45"/>
  <c r="H33" i="45"/>
  <c r="G33" i="45"/>
  <c r="F33" i="45"/>
  <c r="E33" i="45"/>
  <c r="D33" i="45"/>
  <c r="H32" i="45"/>
  <c r="G32" i="45"/>
  <c r="F32" i="45"/>
  <c r="E32" i="45"/>
  <c r="D32" i="45"/>
  <c r="H31" i="45"/>
  <c r="G31" i="45"/>
  <c r="F31" i="45"/>
  <c r="E31" i="45"/>
  <c r="D31" i="45"/>
  <c r="H30" i="45"/>
  <c r="G30" i="45"/>
  <c r="F30" i="45"/>
  <c r="E30" i="45"/>
  <c r="D30" i="45"/>
  <c r="H29" i="45"/>
  <c r="G29" i="45"/>
  <c r="F29" i="45"/>
  <c r="E29" i="45"/>
  <c r="D29" i="45"/>
  <c r="H28" i="45"/>
  <c r="G28" i="45"/>
  <c r="F28" i="45"/>
  <c r="E28" i="45"/>
  <c r="D28" i="45"/>
  <c r="H27" i="45"/>
  <c r="G27" i="45"/>
  <c r="F27" i="45"/>
  <c r="E27" i="45"/>
  <c r="D27" i="45"/>
  <c r="H26" i="45"/>
  <c r="G26" i="45"/>
  <c r="F26" i="45"/>
  <c r="E26" i="45"/>
  <c r="D26" i="45"/>
  <c r="H25" i="45"/>
  <c r="G25" i="45"/>
  <c r="F25" i="45"/>
  <c r="E25" i="45"/>
  <c r="D25" i="45"/>
  <c r="H24" i="45"/>
  <c r="G24" i="45"/>
  <c r="F24" i="45"/>
  <c r="E24" i="45"/>
  <c r="D24" i="45"/>
  <c r="H23" i="45"/>
  <c r="G23" i="45"/>
  <c r="F23" i="45"/>
  <c r="E23" i="45"/>
  <c r="D23" i="45"/>
  <c r="H22" i="45"/>
  <c r="G22" i="45"/>
  <c r="F22" i="45"/>
  <c r="E22" i="45"/>
  <c r="D22" i="45"/>
  <c r="H21" i="45"/>
  <c r="G21" i="45"/>
  <c r="F21" i="45"/>
  <c r="E21" i="45"/>
  <c r="D21" i="45"/>
  <c r="H20" i="45"/>
  <c r="G20" i="45"/>
  <c r="F20" i="45"/>
  <c r="E20" i="45"/>
  <c r="D20" i="45"/>
  <c r="H19" i="45"/>
  <c r="G19" i="45"/>
  <c r="F19" i="45"/>
  <c r="E19" i="45"/>
  <c r="D19" i="45"/>
  <c r="H18" i="45"/>
  <c r="G18" i="45"/>
  <c r="F18" i="45"/>
  <c r="E18" i="45"/>
  <c r="D18" i="45"/>
  <c r="H17" i="45"/>
  <c r="G17" i="45"/>
  <c r="F17" i="45"/>
  <c r="E17" i="45"/>
  <c r="D17" i="45"/>
  <c r="H16" i="45"/>
  <c r="G16" i="45"/>
  <c r="F16" i="45"/>
  <c r="E16" i="45"/>
  <c r="D16" i="45"/>
  <c r="H15" i="45"/>
  <c r="G15" i="45"/>
  <c r="F15" i="45"/>
  <c r="E15" i="45"/>
  <c r="D15" i="45"/>
  <c r="H14" i="45"/>
  <c r="G14" i="45"/>
  <c r="F14" i="45"/>
  <c r="E14" i="45"/>
  <c r="D14" i="45"/>
  <c r="H13" i="45"/>
  <c r="G13" i="45"/>
  <c r="F13" i="45"/>
  <c r="E13" i="45"/>
  <c r="D13" i="45"/>
  <c r="H12" i="45"/>
  <c r="G12" i="45"/>
  <c r="F12" i="45"/>
  <c r="E12" i="45"/>
  <c r="D12" i="45"/>
  <c r="H11" i="45"/>
  <c r="G11" i="45"/>
  <c r="F11" i="45"/>
  <c r="E11" i="45"/>
  <c r="D11" i="45"/>
  <c r="H10" i="45"/>
  <c r="G10" i="45"/>
  <c r="F10" i="45"/>
  <c r="E10" i="45"/>
  <c r="D10" i="45"/>
  <c r="H9" i="45"/>
  <c r="G9" i="45"/>
  <c r="F9" i="45"/>
  <c r="E9" i="45"/>
  <c r="D9" i="45"/>
  <c r="H8" i="45"/>
  <c r="G8" i="45"/>
  <c r="F8" i="45"/>
  <c r="E8" i="45"/>
  <c r="D8" i="45"/>
  <c r="H7" i="45"/>
  <c r="G7" i="45"/>
  <c r="F7" i="45"/>
  <c r="E7" i="45"/>
  <c r="D7" i="45"/>
  <c r="H6" i="45"/>
  <c r="G6" i="45"/>
  <c r="F6" i="45"/>
  <c r="E6" i="45"/>
  <c r="D6" i="45"/>
  <c r="H5" i="45"/>
  <c r="G5" i="45"/>
  <c r="F5" i="45"/>
  <c r="E5" i="45"/>
  <c r="D5" i="45"/>
  <c r="H4" i="45"/>
  <c r="G4" i="45"/>
  <c r="F4" i="45"/>
  <c r="E4" i="45"/>
  <c r="D4" i="45"/>
  <c r="H3" i="45"/>
  <c r="G3" i="45"/>
  <c r="F3" i="45"/>
  <c r="E3" i="45"/>
  <c r="D3" i="45"/>
  <c r="I8" i="44"/>
  <c r="H8" i="44"/>
  <c r="L6" i="44"/>
  <c r="I3" i="44"/>
  <c r="L6" i="43"/>
  <c r="L8" i="43" s="1"/>
  <c r="I3" i="43"/>
  <c r="I7" i="42"/>
  <c r="H7" i="42"/>
  <c r="I3" i="42"/>
  <c r="I7" i="41"/>
  <c r="H7" i="41"/>
  <c r="L7" i="41"/>
  <c r="I3" i="41"/>
  <c r="I7" i="40"/>
  <c r="H7" i="40"/>
  <c r="I3" i="40"/>
  <c r="I7" i="39"/>
  <c r="H7" i="39"/>
  <c r="L7" i="39"/>
  <c r="I3" i="39"/>
  <c r="I7" i="38"/>
  <c r="H7" i="38"/>
  <c r="L7" i="38"/>
  <c r="I3" i="38"/>
  <c r="I7" i="37"/>
  <c r="H7" i="37"/>
  <c r="L6" i="37"/>
  <c r="I3" i="37"/>
  <c r="L6" i="36"/>
  <c r="L8" i="36" s="1"/>
  <c r="I3" i="36"/>
  <c r="E2" i="19"/>
  <c r="I8" i="35"/>
  <c r="H8" i="35"/>
  <c r="L6" i="35"/>
  <c r="L8" i="35" s="1"/>
  <c r="I3" i="35"/>
  <c r="N11" i="5"/>
  <c r="M11" i="5"/>
  <c r="L11" i="5"/>
  <c r="K11" i="5"/>
  <c r="J11" i="5"/>
  <c r="I11" i="5"/>
  <c r="H11" i="5"/>
  <c r="G11" i="5"/>
  <c r="F11" i="5"/>
  <c r="E11" i="5"/>
  <c r="D11" i="5"/>
  <c r="C11" i="5"/>
  <c r="N10" i="5"/>
  <c r="M10" i="5"/>
  <c r="L10" i="5"/>
  <c r="K10" i="5"/>
  <c r="J10" i="5"/>
  <c r="I10" i="5"/>
  <c r="H10" i="5"/>
  <c r="G10" i="5"/>
  <c r="F10" i="5"/>
  <c r="E10" i="5"/>
  <c r="D10" i="5"/>
  <c r="C10" i="5"/>
  <c r="N9" i="5"/>
  <c r="M9" i="5"/>
  <c r="L9" i="5"/>
  <c r="K9" i="5"/>
  <c r="J9" i="5"/>
  <c r="I9" i="5"/>
  <c r="H9" i="5"/>
  <c r="G9" i="5"/>
  <c r="F9" i="5"/>
  <c r="E9" i="5"/>
  <c r="D9" i="5"/>
  <c r="C9" i="5"/>
  <c r="N8" i="5"/>
  <c r="M8" i="5"/>
  <c r="L8" i="5"/>
  <c r="K8" i="5"/>
  <c r="J8" i="5"/>
  <c r="I8" i="5"/>
  <c r="H8" i="5"/>
  <c r="G8" i="5"/>
  <c r="F8" i="5"/>
  <c r="E8" i="5"/>
  <c r="D8" i="5"/>
  <c r="C8" i="5"/>
  <c r="N7" i="5"/>
  <c r="M7" i="5"/>
  <c r="L7" i="5"/>
  <c r="K7" i="5"/>
  <c r="J7" i="5"/>
  <c r="I7" i="5"/>
  <c r="H7" i="5"/>
  <c r="G7" i="5"/>
  <c r="F7" i="5"/>
  <c r="E7" i="5"/>
  <c r="D7" i="5"/>
  <c r="C7" i="5"/>
  <c r="N6" i="5"/>
  <c r="M6" i="5"/>
  <c r="L6" i="5"/>
  <c r="K6" i="5"/>
  <c r="J6" i="5"/>
  <c r="I6" i="5"/>
  <c r="H6" i="5"/>
  <c r="G6" i="5"/>
  <c r="F6" i="5"/>
  <c r="E6" i="5"/>
  <c r="D6" i="5"/>
  <c r="C6" i="5"/>
  <c r="N5" i="5"/>
  <c r="M5" i="5"/>
  <c r="L5" i="5"/>
  <c r="K5" i="5"/>
  <c r="J5" i="5"/>
  <c r="I5" i="5"/>
  <c r="H5" i="5"/>
  <c r="G5" i="5"/>
  <c r="F5" i="5"/>
  <c r="E5" i="5"/>
  <c r="D5" i="5"/>
  <c r="C5" i="5"/>
  <c r="I7" i="34"/>
  <c r="H7" i="34"/>
  <c r="L6" i="34"/>
  <c r="L7" i="34" s="1"/>
  <c r="I3" i="34"/>
  <c r="L6" i="33"/>
  <c r="L8" i="33" s="1"/>
  <c r="I3" i="33"/>
  <c r="I2" i="33"/>
  <c r="I16" i="49" l="1"/>
  <c r="G40" i="5"/>
  <c r="I18" i="49"/>
  <c r="J3" i="49" s="1"/>
  <c r="E40" i="5"/>
  <c r="F40" i="5"/>
  <c r="H40" i="5"/>
  <c r="I40" i="5"/>
  <c r="J40" i="5"/>
  <c r="L40" i="5"/>
  <c r="M40" i="5"/>
  <c r="N40" i="5"/>
  <c r="L7" i="42"/>
  <c r="K40" i="5"/>
  <c r="L7" i="37"/>
  <c r="D40" i="5"/>
  <c r="I10" i="33"/>
  <c r="L3" i="33" s="1"/>
  <c r="K8" i="33"/>
  <c r="I9" i="33" s="1"/>
  <c r="C40" i="5"/>
  <c r="K6" i="33"/>
  <c r="I17" i="49"/>
  <c r="J2" i="49" s="1"/>
  <c r="I6" i="49"/>
  <c r="L7" i="40"/>
  <c r="I7" i="49"/>
  <c r="I2" i="34" l="1"/>
  <c r="I9" i="34" s="1"/>
  <c r="L2" i="33"/>
  <c r="I1" i="34"/>
  <c r="K6" i="34" s="1"/>
  <c r="L8" i="44"/>
  <c r="I8" i="49"/>
  <c r="L2" i="34" l="1"/>
  <c r="I2" i="35"/>
  <c r="I10" i="35" s="1"/>
  <c r="L2" i="35" s="1"/>
  <c r="K7" i="34"/>
  <c r="I8" i="34" s="1"/>
  <c r="I9" i="49"/>
  <c r="I2" i="36" l="1"/>
  <c r="I10" i="36" s="1"/>
  <c r="I2" i="37" s="1"/>
  <c r="I9" i="37" s="1"/>
  <c r="I2" i="38" s="1"/>
  <c r="I9" i="38" s="1"/>
  <c r="I1" i="35"/>
  <c r="K6" i="35" s="1"/>
  <c r="L1" i="34"/>
  <c r="I10" i="49"/>
  <c r="L2" i="37" l="1"/>
  <c r="L2" i="36"/>
  <c r="K8" i="35"/>
  <c r="I9" i="35" s="1"/>
  <c r="I2" i="39"/>
  <c r="I9" i="39" s="1"/>
  <c r="L2" i="38"/>
  <c r="I11" i="49"/>
  <c r="K7" i="35"/>
  <c r="I1" i="36" l="1"/>
  <c r="K6" i="36" s="1"/>
  <c r="L1" i="35"/>
  <c r="I2" i="40"/>
  <c r="I9" i="40" s="1"/>
  <c r="L2" i="39"/>
  <c r="I12" i="49"/>
  <c r="K8" i="36" l="1"/>
  <c r="I9" i="36" s="1"/>
  <c r="I2" i="41"/>
  <c r="I9" i="41" s="1"/>
  <c r="L2" i="40"/>
  <c r="K7" i="36"/>
  <c r="I13" i="49"/>
  <c r="L1" i="36" l="1"/>
  <c r="I1" i="37"/>
  <c r="K6" i="37" s="1"/>
  <c r="I2" i="42"/>
  <c r="I9" i="42" s="1"/>
  <c r="L2" i="41"/>
  <c r="I14" i="49"/>
  <c r="K7" i="37" l="1"/>
  <c r="I8" i="37" s="1"/>
  <c r="L2" i="42"/>
  <c r="I2" i="43"/>
  <c r="I10" i="43" s="1"/>
  <c r="I15" i="49"/>
  <c r="L1" i="37" l="1"/>
  <c r="I1" i="38"/>
  <c r="K7" i="38" s="1"/>
  <c r="I8" i="38" s="1"/>
  <c r="L2" i="43"/>
  <c r="I2" i="44"/>
  <c r="I10" i="44" s="1"/>
  <c r="L2" i="44" s="1"/>
  <c r="K6" i="38" l="1"/>
  <c r="I1" i="39"/>
  <c r="K6" i="39" s="1"/>
  <c r="L1" i="38"/>
  <c r="K7" i="39" l="1"/>
  <c r="I8" i="39" s="1"/>
  <c r="I1" i="40" l="1"/>
  <c r="K6" i="40" s="1"/>
  <c r="L1" i="39"/>
  <c r="K7" i="40" l="1"/>
  <c r="I8" i="40" s="1"/>
  <c r="L1" i="40" l="1"/>
  <c r="I1" i="41"/>
  <c r="K7" i="41" l="1"/>
  <c r="I8" i="41" s="1"/>
  <c r="L1" i="41" l="1"/>
  <c r="I1" i="42"/>
  <c r="K6" i="42" s="1"/>
  <c r="K6" i="41"/>
  <c r="K7" i="42" l="1"/>
  <c r="I8" i="42" s="1"/>
  <c r="I1" i="43" l="1"/>
  <c r="K6" i="43" s="1"/>
  <c r="L1" i="42"/>
  <c r="K8" i="43" l="1"/>
  <c r="I9" i="43" s="1"/>
  <c r="I1" i="44" l="1"/>
  <c r="K6" i="44" s="1"/>
  <c r="L1" i="43"/>
  <c r="K8" i="44" l="1"/>
  <c r="I9" i="44" s="1"/>
  <c r="K7" i="44"/>
  <c r="L1" i="44" l="1"/>
</calcChain>
</file>

<file path=xl/sharedStrings.xml><?xml version="1.0" encoding="utf-8"?>
<sst xmlns="http://schemas.openxmlformats.org/spreadsheetml/2006/main" count="632" uniqueCount="319">
  <si>
    <t>Solde</t>
  </si>
  <si>
    <t>EDF</t>
  </si>
  <si>
    <t>Eau</t>
  </si>
  <si>
    <t>Auchan</t>
  </si>
  <si>
    <t>abonnements</t>
  </si>
  <si>
    <t>grandes surfaces</t>
  </si>
  <si>
    <t>Gaz</t>
  </si>
  <si>
    <t>Impots et taxes</t>
  </si>
  <si>
    <t>Taxes foncières</t>
  </si>
  <si>
    <t>Taxes d'habitation</t>
  </si>
  <si>
    <t>Autos</t>
  </si>
  <si>
    <t>Carburant</t>
  </si>
  <si>
    <t>Entretien / réparation</t>
  </si>
  <si>
    <t>Motos</t>
  </si>
  <si>
    <t>Date</t>
  </si>
  <si>
    <t>Catégorie principale</t>
  </si>
  <si>
    <t>Catégorie secondaire</t>
  </si>
  <si>
    <t>Libéllé libre</t>
  </si>
  <si>
    <t xml:space="preserve">Dépense </t>
  </si>
  <si>
    <t>Recette</t>
  </si>
  <si>
    <t>Solde initiale</t>
  </si>
  <si>
    <t>report de solde</t>
  </si>
  <si>
    <t>Rapproché</t>
  </si>
  <si>
    <t>Année en cours</t>
  </si>
  <si>
    <t>C</t>
  </si>
  <si>
    <t>Symbole rapprochement</t>
  </si>
  <si>
    <t>janvier</t>
  </si>
  <si>
    <t>fevrier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</si>
  <si>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</si>
  <si>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</si>
  <si>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</si>
  <si>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</si>
  <si>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</si>
  <si>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</si>
  <si>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</si>
  <si>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</si>
  <si>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</si>
  <si>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decembre</t>
  </si>
  <si>
    <t>traitement et salaire</t>
  </si>
  <si>
    <t>Eovi</t>
  </si>
  <si>
    <t>Solde rappro</t>
  </si>
  <si>
    <t>Leclerc</t>
  </si>
  <si>
    <t>Crédit</t>
  </si>
  <si>
    <t>Habitation</t>
  </si>
  <si>
    <t>Bordereau de saisie</t>
  </si>
  <si>
    <t>03</t>
  </si>
  <si>
    <t>05</t>
  </si>
  <si>
    <t>07</t>
  </si>
  <si>
    <t>Bordereau de Mensualisations</t>
  </si>
  <si>
    <t>01</t>
  </si>
  <si>
    <t>02</t>
  </si>
  <si>
    <t>04</t>
  </si>
  <si>
    <t>06</t>
  </si>
  <si>
    <t>08</t>
  </si>
  <si>
    <t>09</t>
  </si>
  <si>
    <t>10</t>
  </si>
  <si>
    <t>11</t>
  </si>
  <si>
    <t>12</t>
  </si>
  <si>
    <t>Solde initial</t>
  </si>
  <si>
    <t>Solde final</t>
  </si>
  <si>
    <t>Solde final rapproché</t>
  </si>
  <si>
    <t>JANVIER</t>
  </si>
  <si>
    <t>FEVRIER</t>
  </si>
  <si>
    <t>MARS</t>
  </si>
  <si>
    <t>AVRIL</t>
  </si>
  <si>
    <t>MAI</t>
  </si>
  <si>
    <t>JUIN</t>
  </si>
  <si>
    <t>JUILLET</t>
  </si>
  <si>
    <t>AOUT</t>
  </si>
  <si>
    <t>SEPTEMBRE</t>
  </si>
  <si>
    <t>NOVEMBRE</t>
  </si>
  <si>
    <t>DECEMBRE</t>
  </si>
  <si>
    <t>Internet</t>
  </si>
  <si>
    <t>Loisirs</t>
  </si>
  <si>
    <t>adrien</t>
  </si>
  <si>
    <t>dossier de travail</t>
  </si>
  <si>
    <t>fgdfgdgf</t>
  </si>
  <si>
    <t>cadeau anniversaire</t>
  </si>
  <si>
    <t>Solde initial rapproché</t>
  </si>
  <si>
    <t>OCTOBRE</t>
  </si>
  <si>
    <t xml:space="preserve">Suivi des dépenses par catégories </t>
  </si>
  <si>
    <t xml:space="preserve">Solde bancaire </t>
  </si>
  <si>
    <t>Année</t>
  </si>
  <si>
    <t>Mois</t>
  </si>
  <si>
    <t>Jour</t>
  </si>
  <si>
    <t>Libellés</t>
  </si>
  <si>
    <t>Montant</t>
  </si>
  <si>
    <t>Débit</t>
  </si>
  <si>
    <t>JANVIER (2)</t>
  </si>
  <si>
    <t>Assurances</t>
  </si>
  <si>
    <t>CNP Assurances</t>
  </si>
  <si>
    <t>Impôts sur le revenu</t>
  </si>
  <si>
    <t>Alliantz</t>
  </si>
  <si>
    <t>Boucher</t>
  </si>
  <si>
    <t>GMF Vie</t>
  </si>
  <si>
    <t>Numéro chèque</t>
  </si>
  <si>
    <t>pass</t>
  </si>
  <si>
    <t>CB</t>
  </si>
  <si>
    <t>CHQ</t>
  </si>
  <si>
    <t>ESP</t>
  </si>
  <si>
    <t>Carte bleue</t>
  </si>
  <si>
    <t>PLVT</t>
  </si>
  <si>
    <t>Chèque</t>
  </si>
  <si>
    <t>Espèces</t>
  </si>
  <si>
    <t>Prélèvements</t>
  </si>
  <si>
    <t>Moyen</t>
  </si>
  <si>
    <t>Numéro de chèque</t>
  </si>
  <si>
    <t>VIRT</t>
  </si>
  <si>
    <t>alimentation</t>
  </si>
  <si>
    <t>centre comercial</t>
  </si>
  <si>
    <t>Boulangerie</t>
  </si>
  <si>
    <t>sosh</t>
  </si>
  <si>
    <t>epicerie</t>
  </si>
  <si>
    <t>macif</t>
  </si>
  <si>
    <t>camping-car</t>
  </si>
  <si>
    <t>entretien</t>
  </si>
  <si>
    <t>garage</t>
  </si>
  <si>
    <t>carburant</t>
  </si>
  <si>
    <t>captur</t>
  </si>
  <si>
    <t>partner</t>
  </si>
  <si>
    <t>entretien/reparation</t>
  </si>
  <si>
    <t>cadeaux</t>
  </si>
  <si>
    <t>divers</t>
  </si>
  <si>
    <t>depense sante</t>
  </si>
  <si>
    <t>generaliste</t>
  </si>
  <si>
    <t>Num de chèque</t>
  </si>
  <si>
    <t>Actions</t>
  </si>
  <si>
    <t>pharmacie</t>
  </si>
  <si>
    <t>equipement</t>
  </si>
  <si>
    <t>equipement materiel</t>
  </si>
  <si>
    <t>gite</t>
  </si>
  <si>
    <t>remontee mecanique</t>
  </si>
  <si>
    <t>veterinaire</t>
  </si>
  <si>
    <t>professionnelle remboursable</t>
  </si>
  <si>
    <t>securite social</t>
  </si>
  <si>
    <t>coiffeur estheticienne</t>
  </si>
  <si>
    <t>professionnelle non rembourssable</t>
  </si>
  <si>
    <t>mutuelle sante</t>
  </si>
  <si>
    <t>a une personne</t>
  </si>
  <si>
    <t>Assurance Vie</t>
  </si>
  <si>
    <t>VIREMENT PERMANENT POUR MME DUBOIS MARTINE COMPTE FR6310011000206682199114G REFERENCE : 0226228800315293</t>
  </si>
  <si>
    <t>CHEQUE N  6478031</t>
  </si>
  <si>
    <t>VIREMENT PERMANENT POUR MME DUBOIS MARTINE COMPTE FR5010011000201082038284V REFERENCE : 0226226800235616</t>
  </si>
  <si>
    <t>PRELEVEMENT DE HUMANIS PREVOYANC LEIADE REF : 821403804325 COTISATIONS 821403804325 COTISATIONS</t>
  </si>
  <si>
    <t xml:space="preserve">ACHAT CB DIA PONT DE SU 08.08.18 EUR         24,79 CARTE NO  718  </t>
  </si>
  <si>
    <t xml:space="preserve">ACHAT CB GUISSONA T456  08.08.18 EUR         14,58 CARTE NO  718  </t>
  </si>
  <si>
    <t>REMISE DE CHEQUES DU 08/08/2018</t>
  </si>
  <si>
    <t xml:space="preserve">ACHAT CB MAGASIN U      04.08.18 CARTE NUMERO                718  </t>
  </si>
  <si>
    <t xml:space="preserve">ACHAT CB BOUCHERIE BOUQ 03.08.18 CARTE NUMERO                718  </t>
  </si>
  <si>
    <t>PRELEVEMENT DE CNP ASS1 REF : I0000029368927 SOLESIO VIE    32050882383798082 101007</t>
  </si>
  <si>
    <t xml:space="preserve">432000 RETRAIT EFFECTUE LE 030818  A SAINT JULIEN CHAPTEUI  </t>
  </si>
  <si>
    <t>CHEQUE N  6478029</t>
  </si>
  <si>
    <t xml:space="preserve">ACHAT CB Mlle PONSOT SA 01.08.18 CARTE NUMERO                718  </t>
  </si>
  <si>
    <t xml:space="preserve">ACHAT CB MAGASIN U      01.08.18 CARTE NUMERO                718  </t>
  </si>
  <si>
    <t>VIREMENT DE ASSOC SPORT SANTE EQ IBRE SALAIRE 072018 SALAIRE 07 2018 SSE</t>
  </si>
  <si>
    <t xml:space="preserve">ACHAT CB CARREFOURMARKE 30.07.18 EUR        157,97 CARTE NO  718  </t>
  </si>
  <si>
    <t xml:space="preserve">ACHAT CB CARREFOURMARKE 30.07.18 EUR         32,50 CARTE NO  718  </t>
  </si>
  <si>
    <t xml:space="preserve">ACHAT CB VIVAL          29.07.18 CARTE NUMERO                718  </t>
  </si>
  <si>
    <t xml:space="preserve">ACHAT CB MAGASIN U      27.07.18 CARTE NUMERO                718  </t>
  </si>
  <si>
    <t xml:space="preserve">ACHAT CB SARL CANALS RE 27.07.18 CARTE NUMERO                718  </t>
  </si>
  <si>
    <t xml:space="preserve">ACHAT CB BOULANGERIE TE 29.07.18 CARTE NUMERO                718  </t>
  </si>
  <si>
    <t xml:space="preserve">CARTE X4718    27/07/18 A 14H29 RETRAIT DAB GLS BOURDEAUX  </t>
  </si>
  <si>
    <t xml:space="preserve">VIREMENT DE MJC DU PAYS DE Salaire juillet 2018 REFERENCE : 0190211800018003 </t>
  </si>
  <si>
    <t>VIREMENT DE HUMANIS PREV PREST IADE 820501101124 PRESTATIONS 820501101124 PRESTATIONS</t>
  </si>
  <si>
    <t>PRELEVEMENT DE LA MUTUELLE GENER REF : 3EEB4549D0E94FCEB9397A252D 51C 20180725Contrats Statu147784848</t>
  </si>
  <si>
    <t>VIREMENT DE GYM LOISIR SANTE TAI OURNON OH82057928502893 SALAIRE DUBOIS MARTINE</t>
  </si>
  <si>
    <t xml:space="preserve">ACHAT CB CARREFOURMARKE 23.07.18 EUR         50,86 CARTE NO  718  </t>
  </si>
  <si>
    <t>VIREMENT DE HUMANIS PREV PREST IADE 820001901221 PRESTATIONS 820001901221 PRESTATIONS</t>
  </si>
  <si>
    <t xml:space="preserve">ACHAT CB CARREFOURMARKE 21.07.18 EUR         42,79 CARTE NO  718  </t>
  </si>
  <si>
    <t>VIREMENT DE HUMANIS PREV PREST IADE 819917101256 PRESTATIONS 819917101256 PRESTATIONS</t>
  </si>
  <si>
    <t xml:space="preserve">ACHAT CB CARREFOURMARKE 19.07.18 EUR         48,00 CARTE NO  718  </t>
  </si>
  <si>
    <t>VIREMENT DE CPAM ARDECHE 181990002114 181990002114181990002114 REFERENCE : 0190200800040012</t>
  </si>
  <si>
    <t>VIREMENT DE CPAM ARDECHE 181980004114 181980004114181980004114 REFERENCE : 0190199800047004</t>
  </si>
  <si>
    <t xml:space="preserve">ACHAT CB PHCIE LAURENT  16.07.18 CARTE NUMERO                718  </t>
  </si>
  <si>
    <t xml:space="preserve">ACHAT CB DR BOIN JEAN-M 16.07.18 CARTE NUMERO                718  </t>
  </si>
  <si>
    <t>REMISE DE CHEQUES DU 16/07/2018</t>
  </si>
  <si>
    <t>VIREMENT PERMANENT POUR MME DUBOIS MARTINE COMPTE FR6310011000206682199114G REFERENCE : 0226197800347703</t>
  </si>
  <si>
    <t xml:space="preserve">ACHAT CB CARREFOURMARKE 13.07.18 EUR        114,88 CARTE NO  718  </t>
  </si>
  <si>
    <t xml:space="preserve">ACHAT CB DAC TOURNON VL 13.07.18 CARTE NUMERO                718  </t>
  </si>
  <si>
    <t xml:space="preserve">ACHAT CB DR BOIN JEAN-M 13.07.18 CARTE NUMERO                718  </t>
  </si>
  <si>
    <t>VIREMENT PERMANENT POUR MME DUBOIS MARTINE COMPTE FR5010011000201082038284V REFERENCE : 0226194800235866</t>
  </si>
  <si>
    <t xml:space="preserve">ACHAT CB CARREFOURMARKE 11.07.18 EUR        111,83 CARTE NO  718  </t>
  </si>
  <si>
    <t xml:space="preserve">ACHAT CB ISABELLE ET JE 11.07.18 CARTE NUMERO                718  </t>
  </si>
  <si>
    <t>PRELEVEMENT DE HUMANIS PREVOYANC LEIADE REF : 818302704631 COTISATIONS 818302704631 COTISATIONS</t>
  </si>
  <si>
    <t>PRELEVEMENT DE LBP PREVOYANCE AS ANCE REF : I0000027495581 FORFAITYS         30780740347632</t>
  </si>
  <si>
    <t xml:space="preserve">ACHAT CB LECLERC        06.07.18 CARTE NUMERO                718  </t>
  </si>
  <si>
    <t xml:space="preserve">ACHAT CB E.LECLERC      04.07.18 EUR         56,49 CARTE NO  718  </t>
  </si>
  <si>
    <t xml:space="preserve">INTERETS DEBITEURS 2ME TRIMESTRE TAEG ANNUEL DE 15,03  </t>
  </si>
  <si>
    <t>PRELEVEMENT DE CNP ASS1 REF : I0000025507894 SOLESIO VIE    32050782383798082 101007</t>
  </si>
  <si>
    <t xml:space="preserve">COTISATION TRIMESTRIELLE DE VOTRE FORMULE DE COMPTE  </t>
  </si>
  <si>
    <t xml:space="preserve">CARTE X4718    02/07/18 A 10H33 RETRAIT DAB LA BANQUE POSTALE  </t>
  </si>
  <si>
    <t>CHEQUE N  6478030</t>
  </si>
  <si>
    <t>VIREMENT DE ASSOC SPORT SANTE EQ IBRE SALAIRE 06-2018 SSE SALAIRE 06-2018 SSE</t>
  </si>
  <si>
    <t>COTISATION C.CEPARGNE</t>
  </si>
  <si>
    <t xml:space="preserve">VIREMENT DE MJC DU PAYS DE salaire juin 2018 REFERENCE : 0190179800076008 </t>
  </si>
  <si>
    <t xml:space="preserve">CARTE X4718    26/06/18 A 10H05 RETRAIT DAB SARTENE  </t>
  </si>
  <si>
    <t xml:space="preserve">CARTE X4718    26/06/18 A 10H04 RETRAIT DAB SARTENE  </t>
  </si>
  <si>
    <t>PRELEVEMENT DE LA MUTUELLE GENER REF : D3784067E18C4DFEB46421961C FC0 20180625Contrats Statu146944346</t>
  </si>
  <si>
    <t>VIREMENT DE GYM LOISIR SANTE TAI OURNON OH817579227035F1 SALAIRE DUBOIS MARTINE</t>
  </si>
  <si>
    <t>VIREMENT DE MAISON DES JEUNES ET DUBOIS SALAIRE JUIN 2018 SALAIRE JUIN 2018 REFERENCE : 0181176800047001</t>
  </si>
  <si>
    <t xml:space="preserve">ACHAT CB PHARM CENTRALE 21.06.18 CARTE NUMERO                718  </t>
  </si>
  <si>
    <t xml:space="preserve">ACHAT CB PHIE SAVELLI   20.06.18 CARTE NUMERO                718  </t>
  </si>
  <si>
    <t xml:space="preserve">CARTE X4718    20/06/18 A 18H55 RETRAIT DAB ILE ROUSSE  </t>
  </si>
  <si>
    <t>VIREMENT DE HUMANIS PREV PREST IADE 816502601228 PRESTATIONS 816502601228 PRESTATIONS</t>
  </si>
  <si>
    <t xml:space="preserve">REMISE DE CHEQUE N  7698028 DE BOUGER O 45 EME  </t>
  </si>
  <si>
    <t xml:space="preserve">ACHAT CB GEANT     CG31 16.06.18 CARTE NUMERO                718  </t>
  </si>
  <si>
    <t xml:space="preserve">CARTE X4718    15/06/18 A 14H44 RETRAIT DAB LA BANQUE POSTALE  </t>
  </si>
  <si>
    <t xml:space="preserve">VIREMENT DE MR DUBOIS LAURENT REMB PRELEVEMENT A TORT REFERENCE : 0181168840001688 </t>
  </si>
  <si>
    <t xml:space="preserve">VIREMENT DE MME DUBOIS MARTINE.. FRAIS DIVERS TOUBIB REFERENCE : 0181168850003726 </t>
  </si>
  <si>
    <t>VIREMENT PERMANENT POUR MME DUBOIS MARTINE COMPTE FR6310011000206682199114G REFERENCE : 0226166800425145</t>
  </si>
  <si>
    <t>VIREMENT PERMANENT POUR MME DUBOIS MARTINE COMPTE FR5010011000201082038284V REFERENCE : 0226166800580440</t>
  </si>
  <si>
    <t>CHEQUE N  6478027</t>
  </si>
  <si>
    <t xml:space="preserve">ACHAT CB Mlle PONSOT SA 14.06.18 CARTE NUMERO                800  </t>
  </si>
  <si>
    <t>VIREMENT DE HUMANIS PREV PREST IADE 816202501321 PRESTATIONS 816202501321 PRESTATIONS</t>
  </si>
  <si>
    <t>VIREMENT DE CPAM ARDECHE 181640002731 181640002731181640002731 REFERENCE : 0190165800049010</t>
  </si>
  <si>
    <t xml:space="preserve">ACHAT CB DOCTEUR MOULIN 11.06.18 CARTE NUMERO                800  </t>
  </si>
  <si>
    <t xml:space="preserve">ACHAT CB VALENTCHAMPSAU 11.06.18 CARTE NUMERO                800  </t>
  </si>
  <si>
    <t>PRELEVEMENT DE HUMANIS PREVOYANC LEIADE REF : 815310904264 COTISATIONS 815310904264 COTISATIONS</t>
  </si>
  <si>
    <t xml:space="preserve">ACHAT CB CARREFOURMARKE 08.06.18 EUR        151,57 CARTE NO  800  </t>
  </si>
  <si>
    <t xml:space="preserve">ACHAT CB CARREFOURMARKE 09.06.18 EUR         27,30 CARTE NO  800  </t>
  </si>
  <si>
    <t xml:space="preserve">CREDIT CARTE BANCAIRE CARREFOURMARKET 09.06.18 FRANCE      CARTE NUMERO    800 </t>
  </si>
  <si>
    <t>VIREMENT DE CPAM ARDECHE 181590002409 181590002409181590002409 REFERENCE : 0190162800044002</t>
  </si>
  <si>
    <t xml:space="preserve">ACHAT CB VALENTCHAMPSAU 07.06.18 CARTE NUMERO                800  </t>
  </si>
  <si>
    <t>CHEQUE N  6478023</t>
  </si>
  <si>
    <t xml:space="preserve">ACHAT CB L EPI DORE     05.06.18 CARTE NUMERO                800  </t>
  </si>
  <si>
    <t>PRELEVEMENT DE CNP ASS1 REF : I0000022126784 SOLESIO VIE    32050682383798082 101007</t>
  </si>
  <si>
    <t xml:space="preserve">ACHAT CB CARREFOURMARKE 04.06.18 EUR        102,45 CARTE NO  800  </t>
  </si>
  <si>
    <t xml:space="preserve">ACHAT CB CARREFMARKETDA 04.06.18 EUR         56,00 CARTE NO  800  </t>
  </si>
  <si>
    <t xml:space="preserve">ACHAT CB PHCIE LAURENT  04.06.18 CARTE NUMERO                800  </t>
  </si>
  <si>
    <t>REMISE DE CHEQUES DU 04/06/2018</t>
  </si>
  <si>
    <t xml:space="preserve">ACHAT CB GEANT     CG31 02.06.18 CARTE NUMERO                800  </t>
  </si>
  <si>
    <t xml:space="preserve">ACHAT CB CAMAIEU        02.06.18 CARTE NUMERO                800  </t>
  </si>
  <si>
    <t xml:space="preserve">ACHAT CB CARREFOURMARKE 01.06.18 EUR          9,18 CARTE NO  800  </t>
  </si>
  <si>
    <t>VIREMENT DE HUMANIS PREV PREST IADE 814901501395 PRESTATIONS 814901501395 PRESTATIONS</t>
  </si>
  <si>
    <t>VIREMENT DE ASSOC SPORT SANTE EQ IBRE SALAIRE 05-2018 SALAIRE 05-2018</t>
  </si>
  <si>
    <t>rembours frais sante</t>
  </si>
  <si>
    <t>catégorie principale</t>
  </si>
  <si>
    <t>catégorie secondaire</t>
  </si>
  <si>
    <t>libellé</t>
  </si>
  <si>
    <t>numéro chèque</t>
  </si>
  <si>
    <t>dépense</t>
  </si>
  <si>
    <t>recette</t>
  </si>
  <si>
    <t xml:space="preserve">pointage </t>
  </si>
  <si>
    <t>solde</t>
  </si>
  <si>
    <t>Paramétres</t>
  </si>
  <si>
    <t>Valeurs</t>
  </si>
  <si>
    <t>Paramétrage des champs du tableau</t>
  </si>
  <si>
    <t>paramètres</t>
  </si>
  <si>
    <t>valeurs</t>
  </si>
  <si>
    <t>Paramétrage des moyens de paiement</t>
  </si>
  <si>
    <t>Virement</t>
  </si>
  <si>
    <t>40</t>
  </si>
  <si>
    <t>15</t>
  </si>
  <si>
    <t>5</t>
  </si>
  <si>
    <t>paramétrage générale</t>
  </si>
  <si>
    <t>Vérouillage feuille</t>
  </si>
  <si>
    <t>Mot de passe</t>
  </si>
  <si>
    <t>8</t>
  </si>
  <si>
    <t>45</t>
  </si>
  <si>
    <t>0</t>
  </si>
  <si>
    <t>Epicerie</t>
  </si>
  <si>
    <t xml:space="preserve">Alimentation </t>
  </si>
  <si>
    <t>Complémentaire Santé</t>
  </si>
  <si>
    <t>Aesio Mutuelle</t>
  </si>
  <si>
    <t>Harmonie Mutuelle</t>
  </si>
  <si>
    <t>Véhicule</t>
  </si>
  <si>
    <t>Avance de Frais</t>
  </si>
  <si>
    <t>Cadeaux</t>
  </si>
  <si>
    <t>Parking</t>
  </si>
  <si>
    <t>Entretien / Réparation</t>
  </si>
  <si>
    <t>Généraliste</t>
  </si>
  <si>
    <t>Dépense de Santé</t>
  </si>
  <si>
    <t>Spécialiste</t>
  </si>
  <si>
    <t>Pharmacie</t>
  </si>
  <si>
    <t>Laboratoire</t>
  </si>
  <si>
    <t>Habillement</t>
  </si>
  <si>
    <t>Chaussures</t>
  </si>
  <si>
    <t>Vétements</t>
  </si>
  <si>
    <t>Impôts</t>
  </si>
  <si>
    <t>Fonciers</t>
  </si>
  <si>
    <t>Locaux</t>
  </si>
  <si>
    <t>Revenus</t>
  </si>
  <si>
    <t>Informatique</t>
  </si>
  <si>
    <t>Papier</t>
  </si>
  <si>
    <t>Toner</t>
  </si>
  <si>
    <t>Télèphone</t>
  </si>
  <si>
    <t>Banque</t>
  </si>
  <si>
    <t>Frais banquaires</t>
  </si>
  <si>
    <t>Club Sportif</t>
  </si>
  <si>
    <t>Piscine</t>
  </si>
  <si>
    <t>Cinéma</t>
  </si>
  <si>
    <t>Bowling</t>
  </si>
  <si>
    <t>Retraits Espèces</t>
  </si>
  <si>
    <t>Virements de compte à compte</t>
  </si>
  <si>
    <t>Nom de l'employeur 1</t>
  </si>
  <si>
    <t>Nom de l'employeur 2</t>
  </si>
  <si>
    <t>Magasins</t>
  </si>
  <si>
    <t>Carrefour</t>
  </si>
  <si>
    <t>Darty</t>
  </si>
  <si>
    <t>Leroy Merlin</t>
  </si>
  <si>
    <t>Fnac</t>
  </si>
  <si>
    <t>Cultura</t>
  </si>
  <si>
    <t>Intersport</t>
  </si>
  <si>
    <t>Go Sport</t>
  </si>
  <si>
    <t>Macif</t>
  </si>
  <si>
    <t>GMF</t>
  </si>
  <si>
    <t>Allianz</t>
  </si>
  <si>
    <t>Anniversaire</t>
  </si>
  <si>
    <t>Noël</t>
  </si>
  <si>
    <t>Naissance</t>
  </si>
  <si>
    <t>Divers</t>
  </si>
  <si>
    <t>Abonnements</t>
  </si>
  <si>
    <t>Alimentation</t>
  </si>
  <si>
    <t>Annimaux</t>
  </si>
  <si>
    <t>Soin de la personne</t>
  </si>
  <si>
    <t>Traitement et Salaire</t>
  </si>
  <si>
    <r>
      <t xml:space="preserve">Cette petite application excel va vous permettre de suivre plus facilement votre trésorerie mois par mois. 
</t>
    </r>
    <r>
      <rPr>
        <b/>
        <sz val="12"/>
        <color theme="1"/>
        <rFont val="Tempus Sans ITC"/>
        <family val="5"/>
      </rPr>
      <t xml:space="preserve">Afin de pouvoir l'utiliser il est indispensable d'activer les macros 
</t>
    </r>
    <r>
      <rPr>
        <sz val="12"/>
        <color theme="1"/>
        <rFont val="Tempus Sans ITC"/>
        <family val="5"/>
      </rPr>
      <t>Plus d'informations sur le sujet : https://abcduweb.fr
Dans un premier temps il faut configurer quelques paramètres (solde initial, année d'exercice...) en cliquant sur l'onglet clé anglaise tournevis</t>
    </r>
  </si>
  <si>
    <t>C:\ABC_Excel\</t>
  </si>
  <si>
    <t>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</si>
</sst>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€&quot;#,##0.00_);[Red]\(&quot;€&quot;#,##0.00\)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[$-40C]d\-mmm;@"/>
    <numFmt numFmtId="168" formatCode="##"/>
    <numFmt numFmtId="169" formatCode="#,##0.00\ &quot;€&quot;"/>
    <numFmt numFmtId="170" formatCode="#,##0.00;[Red]#,##0.00"/>
    <numFmt numFmtId="171" formatCode="#,##0.00\ _€"/>
    <numFmt numFmtId="172" formatCode="_(* #,##0.0_);_(* \(#,##0.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Segoe Script"/>
      <family val="2"/>
    </font>
    <font>
      <sz val="10"/>
      <color theme="1"/>
      <name val="Segoe Script"/>
      <family val="2"/>
    </font>
    <font>
      <sz val="11"/>
      <name val="Calibri"/>
      <family val="2"/>
      <scheme val="minor"/>
    </font>
    <font>
      <sz val="14"/>
      <name val="Wingdings"/>
      <charset val="2"/>
    </font>
    <font>
      <sz val="18"/>
      <color rgb="FF000000"/>
      <name val="Tempus Sans ITC"/>
      <family val="5"/>
    </font>
    <font>
      <sz val="12"/>
      <color theme="1"/>
      <name val="Tempus Sans ITC"/>
      <family val="5"/>
    </font>
    <font>
      <b/>
      <sz val="12"/>
      <color theme="1"/>
      <name val="Tempus Sans ITC"/>
      <family val="5"/>
    </font>
    <font>
      <sz val="8.9"/>
      <color rgb="FF303030"/>
      <name val="Arial"/>
      <family val="2"/>
    </font>
    <font>
      <sz val="14"/>
      <name val="Wingdings"/>
      <charset val="2"/>
    </font>
    <font>
      <sz val="14"/>
      <color theme="1"/>
      <name val="Tempus Sans ITC"/>
      <family val="5"/>
    </font>
    <font>
      <sz val="10"/>
      <color theme="1"/>
      <name val="Tempus Sans ITC"/>
      <family val="5"/>
    </font>
    <font>
      <sz val="20"/>
      <color theme="1"/>
      <name val="Wingdings"/>
      <charset val="2"/>
    </font>
    <font>
      <sz val="10"/>
      <color theme="1"/>
      <name val="Times New Roman"/>
      <family val="1"/>
    </font>
    <font>
      <sz val="11"/>
      <color rgb="FF000000"/>
      <name val="Calibri"/>
      <family val="2"/>
    </font>
    <font>
      <sz val="1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23">
    <xf numFmtId="0" fontId="0" fillId="0" borderId="0" xfId="0"/>
    <xf numFmtId="0" fontId="0" fillId="2" borderId="0" xfId="0" applyFill="1"/>
    <xf numFmtId="0" fontId="0" fillId="0" borderId="0" xfId="0" applyAlignment="1">
      <alignment horizontal="center" vertical="center"/>
    </xf>
    <xf numFmtId="49" fontId="0" fillId="0" borderId="0" xfId="0" applyNumberFormat="1"/>
    <xf numFmtId="14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2" fillId="0" borderId="0" xfId="0" applyNumberFormat="1" applyFont="1" applyProtection="1">
      <protection locked="0"/>
    </xf>
    <xf numFmtId="0" fontId="3" fillId="0" borderId="0" xfId="0" applyFont="1" applyAlignment="1">
      <alignment horizontal="center"/>
    </xf>
    <xf numFmtId="0" fontId="0" fillId="0" borderId="0" xfId="0" applyBorder="1"/>
    <xf numFmtId="49" fontId="0" fillId="0" borderId="0" xfId="0" applyNumberFormat="1" applyProtection="1">
      <protection locked="0"/>
    </xf>
    <xf numFmtId="0" fontId="0" fillId="0" borderId="0" xfId="0" applyProtection="1">
      <protection hidden="1"/>
    </xf>
    <xf numFmtId="0" fontId="4" fillId="0" borderId="0" xfId="0" applyFont="1" applyProtection="1">
      <protection hidden="1"/>
    </xf>
    <xf numFmtId="0" fontId="0" fillId="0" borderId="0" xfId="0" applyAlignment="1" applyProtection="1">
      <alignment vertical="center"/>
      <protection hidden="1"/>
    </xf>
    <xf numFmtId="49" fontId="0" fillId="0" borderId="0" xfId="0" applyNumberFormat="1" applyAlignment="1" applyProtection="1">
      <alignment horizontal="center" vertical="center"/>
      <protection hidden="1"/>
    </xf>
    <xf numFmtId="0" fontId="0" fillId="0" borderId="0" xfId="0" applyFill="1"/>
    <xf numFmtId="0" fontId="0" fillId="0" borderId="0" xfId="0" applyFill="1" applyBorder="1"/>
    <xf numFmtId="0" fontId="0" fillId="0" borderId="0" xfId="0" applyFill="1" applyProtection="1">
      <protection locked="0"/>
    </xf>
    <xf numFmtId="0" fontId="5" fillId="0" borderId="0" xfId="0" applyFont="1" applyFill="1" applyProtection="1">
      <protection hidden="1"/>
    </xf>
    <xf numFmtId="164" fontId="5" fillId="0" borderId="0" xfId="1" applyNumberFormat="1" applyFont="1" applyFill="1" applyProtection="1">
      <protection hidden="1"/>
    </xf>
    <xf numFmtId="164" fontId="5" fillId="0" borderId="0" xfId="0" applyNumberFormat="1" applyFont="1" applyFill="1" applyProtection="1">
      <protection hidden="1"/>
    </xf>
    <xf numFmtId="0" fontId="5" fillId="0" borderId="0" xfId="0" applyFont="1" applyFill="1" applyProtection="1">
      <protection locked="0"/>
    </xf>
    <xf numFmtId="164" fontId="5" fillId="0" borderId="0" xfId="1" applyNumberFormat="1" applyFont="1" applyFill="1" applyAlignment="1" applyProtection="1">
      <alignment horizontal="right"/>
      <protection hidden="1"/>
    </xf>
    <xf numFmtId="14" fontId="3" fillId="0" borderId="0" xfId="0" applyNumberFormat="1" applyFont="1" applyAlignment="1" applyProtection="1">
      <alignment horizontal="center"/>
      <protection locked="0"/>
    </xf>
    <xf numFmtId="170" fontId="4" fillId="0" borderId="0" xfId="1" applyNumberFormat="1" applyFont="1" applyProtection="1">
      <protection hidden="1"/>
    </xf>
    <xf numFmtId="164" fontId="0" fillId="0" borderId="0" xfId="0" applyNumberFormat="1" applyProtection="1">
      <protection locked="0"/>
    </xf>
    <xf numFmtId="164" fontId="0" fillId="0" borderId="0" xfId="1" applyNumberFormat="1" applyFont="1" applyProtection="1">
      <protection locked="0"/>
    </xf>
    <xf numFmtId="167" fontId="0" fillId="0" borderId="0" xfId="0" applyNumberFormat="1" applyProtection="1">
      <protection hidden="1"/>
    </xf>
    <xf numFmtId="164" fontId="0" fillId="0" borderId="0" xfId="0" applyNumberFormat="1" applyProtection="1">
      <protection hidden="1"/>
    </xf>
    <xf numFmtId="164" fontId="0" fillId="0" borderId="0" xfId="1" applyNumberFormat="1" applyFont="1" applyProtection="1">
      <protection hidden="1"/>
    </xf>
    <xf numFmtId="165" fontId="0" fillId="0" borderId="0" xfId="2" applyFont="1"/>
    <xf numFmtId="0" fontId="10" fillId="0" borderId="0" xfId="0" applyFont="1"/>
    <xf numFmtId="169" fontId="0" fillId="0" borderId="0" xfId="0" applyNumberFormat="1" applyFont="1" applyProtection="1">
      <protection locked="0"/>
    </xf>
    <xf numFmtId="169" fontId="0" fillId="0" borderId="0" xfId="0" applyNumberFormat="1" applyFont="1" applyProtection="1">
      <protection hidden="1"/>
    </xf>
    <xf numFmtId="164" fontId="0" fillId="0" borderId="0" xfId="1" applyNumberFormat="1" applyFont="1" applyAlignment="1">
      <alignment horizontal="center" vertical="center"/>
    </xf>
    <xf numFmtId="0" fontId="13" fillId="0" borderId="0" xfId="0" applyFont="1" applyProtection="1">
      <protection locked="0"/>
    </xf>
    <xf numFmtId="14" fontId="0" fillId="0" borderId="0" xfId="0" applyNumberFormat="1"/>
    <xf numFmtId="14" fontId="0" fillId="0" borderId="0" xfId="0" applyNumberFormat="1" applyProtection="1">
      <protection locked="0" hidden="1"/>
    </xf>
    <xf numFmtId="0" fontId="0" fillId="0" borderId="0" xfId="0" applyProtection="1">
      <protection locked="0" hidden="1"/>
    </xf>
    <xf numFmtId="0" fontId="13" fillId="0" borderId="0" xfId="0" applyFont="1" applyProtection="1">
      <protection locked="0" hidden="1"/>
    </xf>
    <xf numFmtId="164" fontId="0" fillId="0" borderId="0" xfId="0" applyNumberFormat="1" applyProtection="1">
      <protection locked="0" hidden="1"/>
    </xf>
    <xf numFmtId="14" fontId="3" fillId="0" borderId="0" xfId="0" applyNumberFormat="1" applyFont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0" fillId="0" borderId="0" xfId="0" applyNumberFormat="1" applyAlignment="1" applyProtection="1">
      <alignment horizontal="center" vertical="center"/>
      <protection locked="0" hidden="1"/>
    </xf>
    <xf numFmtId="0" fontId="0" fillId="0" borderId="0" xfId="0" applyAlignment="1" applyProtection="1">
      <alignment vertical="center"/>
      <protection locked="0" hidden="1"/>
    </xf>
    <xf numFmtId="168" fontId="5" fillId="0" borderId="0" xfId="0" applyNumberFormat="1" applyFont="1" applyFill="1" applyAlignment="1" applyProtection="1">
      <alignment horizontal="center"/>
      <protection locked="0" hidden="1"/>
    </xf>
    <xf numFmtId="0" fontId="5" fillId="0" borderId="0" xfId="0" applyFont="1" applyFill="1" applyProtection="1">
      <protection locked="0" hidden="1"/>
    </xf>
    <xf numFmtId="169" fontId="5" fillId="0" borderId="0" xfId="1" applyNumberFormat="1" applyFont="1" applyFill="1" applyProtection="1">
      <protection locked="0" hidden="1"/>
    </xf>
    <xf numFmtId="0" fontId="6" fillId="0" borderId="0" xfId="0" applyNumberFormat="1" applyFont="1" applyFill="1" applyAlignment="1" applyProtection="1">
      <alignment horizontal="center"/>
      <protection locked="0" hidden="1"/>
    </xf>
    <xf numFmtId="164" fontId="5" fillId="0" borderId="0" xfId="1" applyNumberFormat="1" applyFont="1" applyFill="1" applyProtection="1">
      <protection locked="0" hidden="1"/>
    </xf>
    <xf numFmtId="164" fontId="5" fillId="0" borderId="0" xfId="1" applyNumberFormat="1" applyFont="1" applyFill="1" applyAlignment="1" applyProtection="1">
      <alignment horizontal="right"/>
      <protection locked="0" hidden="1"/>
    </xf>
    <xf numFmtId="49" fontId="0" fillId="0" borderId="0" xfId="0" applyNumberFormat="1" applyProtection="1">
      <protection locked="0" hidden="1"/>
    </xf>
    <xf numFmtId="169" fontId="0" fillId="0" borderId="0" xfId="0" applyNumberFormat="1" applyFont="1" applyProtection="1">
      <protection locked="0" hidden="1"/>
    </xf>
    <xf numFmtId="164" fontId="4" fillId="0" borderId="0" xfId="1" applyNumberFormat="1" applyFont="1" applyProtection="1">
      <protection locked="0" hidden="1"/>
    </xf>
    <xf numFmtId="0" fontId="0" fillId="0" borderId="0" xfId="0" applyFill="1" applyProtection="1">
      <protection locked="0" hidden="1"/>
    </xf>
    <xf numFmtId="0" fontId="2" fillId="0" borderId="0" xfId="0" applyNumberFormat="1" applyFont="1" applyProtection="1">
      <protection locked="0" hidden="1"/>
    </xf>
    <xf numFmtId="0" fontId="11" fillId="0" borderId="0" xfId="0" applyNumberFormat="1" applyFont="1" applyFill="1" applyAlignment="1" applyProtection="1">
      <alignment horizontal="center"/>
      <protection locked="0" hidden="1"/>
    </xf>
    <xf numFmtId="0" fontId="0" fillId="0" borderId="0" xfId="0" applyNumberFormat="1"/>
    <xf numFmtId="164" fontId="0" fillId="0" borderId="0" xfId="0" applyNumberFormat="1" applyFont="1" applyProtection="1">
      <protection hidden="1"/>
    </xf>
    <xf numFmtId="164" fontId="0" fillId="0" borderId="0" xfId="1" applyNumberFormat="1" applyFont="1" applyFill="1" applyAlignment="1" applyProtection="1">
      <alignment horizontal="right"/>
      <protection hidden="1"/>
    </xf>
    <xf numFmtId="168" fontId="5" fillId="0" borderId="0" xfId="0" applyNumberFormat="1" applyFont="1" applyFill="1" applyAlignment="1" applyProtection="1">
      <alignment horizontal="center"/>
      <protection locked="0"/>
    </xf>
    <xf numFmtId="169" fontId="5" fillId="0" borderId="0" xfId="1" applyNumberFormat="1" applyFont="1" applyFill="1" applyProtection="1">
      <protection locked="0"/>
    </xf>
    <xf numFmtId="0" fontId="6" fillId="0" borderId="0" xfId="0" applyNumberFormat="1" applyFont="1" applyFill="1" applyAlignment="1" applyProtection="1">
      <alignment horizontal="center"/>
      <protection locked="0"/>
    </xf>
    <xf numFmtId="0" fontId="0" fillId="0" borderId="0" xfId="0" applyAlignment="1" applyProtection="1">
      <alignment vertical="center" wrapText="1"/>
      <protection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vertical="center"/>
      <protection hidden="1"/>
    </xf>
    <xf numFmtId="0" fontId="14" fillId="0" borderId="0" xfId="0" applyFont="1" applyAlignment="1" applyProtection="1">
      <alignment vertical="center"/>
      <protection hidden="1"/>
    </xf>
    <xf numFmtId="171" fontId="15" fillId="0" borderId="0" xfId="1" applyNumberFormat="1" applyFont="1" applyProtection="1">
      <protection hidden="1"/>
    </xf>
    <xf numFmtId="168" fontId="5" fillId="0" borderId="0" xfId="0" applyNumberFormat="1" applyFont="1" applyFill="1" applyAlignment="1" applyProtection="1">
      <alignment horizontal="center" vertical="center"/>
      <protection hidden="1"/>
    </xf>
    <xf numFmtId="0" fontId="5" fillId="0" borderId="0" xfId="0" applyFont="1" applyFill="1" applyAlignment="1" applyProtection="1">
      <alignment vertical="center"/>
      <protection hidden="1"/>
    </xf>
    <xf numFmtId="0" fontId="5" fillId="0" borderId="0" xfId="0" applyFont="1" applyFill="1" applyAlignment="1" applyProtection="1">
      <alignment vertical="center" wrapText="1"/>
      <protection locked="0"/>
    </xf>
    <xf numFmtId="0" fontId="5" fillId="0" borderId="0" xfId="0" applyFont="1" applyFill="1" applyAlignment="1" applyProtection="1">
      <alignment vertical="center"/>
      <protection locked="0"/>
    </xf>
    <xf numFmtId="169" fontId="5" fillId="0" borderId="0" xfId="1" applyNumberFormat="1" applyFont="1" applyFill="1" applyAlignment="1" applyProtection="1">
      <alignment vertical="center"/>
      <protection hidden="1"/>
    </xf>
    <xf numFmtId="0" fontId="6" fillId="0" borderId="0" xfId="0" applyNumberFormat="1" applyFont="1" applyFill="1" applyAlignment="1" applyProtection="1">
      <alignment horizontal="center" vertical="center"/>
      <protection hidden="1"/>
    </xf>
    <xf numFmtId="164" fontId="0" fillId="0" borderId="0" xfId="1" applyNumberFormat="1" applyFont="1" applyFill="1" applyAlignment="1" applyProtection="1">
      <alignment horizontal="right" vertical="center"/>
      <protection locked="0" hidden="1"/>
    </xf>
    <xf numFmtId="168" fontId="5" fillId="0" borderId="0" xfId="0" applyNumberFormat="1" applyFont="1" applyFill="1" applyAlignment="1" applyProtection="1">
      <alignment horizontal="center" vertical="center"/>
      <protection locked="0"/>
    </xf>
    <xf numFmtId="169" fontId="5" fillId="0" borderId="0" xfId="1" applyNumberFormat="1" applyFont="1" applyFill="1" applyAlignment="1" applyProtection="1">
      <alignment vertical="center"/>
      <protection locked="0"/>
    </xf>
    <xf numFmtId="164" fontId="5" fillId="0" borderId="0" xfId="1" applyNumberFormat="1" applyFont="1" applyFill="1" applyAlignment="1" applyProtection="1">
      <alignment vertical="center"/>
      <protection hidden="1"/>
    </xf>
    <xf numFmtId="0" fontId="13" fillId="0" borderId="0" xfId="0" applyFont="1" applyAlignment="1" applyProtection="1">
      <alignment horizontal="left"/>
      <protection locked="0"/>
    </xf>
    <xf numFmtId="169" fontId="5" fillId="0" borderId="0" xfId="0" applyNumberFormat="1" applyFont="1" applyFill="1" applyProtection="1">
      <protection locked="0"/>
    </xf>
    <xf numFmtId="164" fontId="5" fillId="0" borderId="0" xfId="0" applyNumberFormat="1" applyFont="1" applyFill="1" applyAlignment="1" applyProtection="1">
      <alignment horizontal="right"/>
      <protection hidden="1"/>
    </xf>
    <xf numFmtId="168" fontId="5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vertical="center"/>
      <protection hidden="1"/>
    </xf>
    <xf numFmtId="169" fontId="5" fillId="0" borderId="0" xfId="1" applyNumberFormat="1" applyFont="1" applyFill="1" applyAlignment="1" applyProtection="1">
      <alignment vertical="center" wrapText="1"/>
      <protection locked="0"/>
    </xf>
    <xf numFmtId="0" fontId="6" fillId="0" borderId="0" xfId="0" applyNumberFormat="1" applyFont="1" applyFill="1" applyAlignment="1" applyProtection="1">
      <alignment horizontal="center" vertical="center" wrapText="1"/>
      <protection locked="0"/>
    </xf>
    <xf numFmtId="164" fontId="5" fillId="0" borderId="0" xfId="1" applyNumberFormat="1" applyFont="1" applyFill="1" applyAlignment="1" applyProtection="1">
      <alignment horizontal="right" vertical="center" wrapText="1"/>
      <protection hidden="1"/>
    </xf>
    <xf numFmtId="164" fontId="5" fillId="0" borderId="0" xfId="1" applyNumberFormat="1" applyFont="1" applyFill="1" applyAlignment="1" applyProtection="1">
      <alignment vertical="center" wrapText="1"/>
      <protection hidden="1"/>
    </xf>
    <xf numFmtId="164" fontId="5" fillId="0" borderId="0" xfId="0" applyNumberFormat="1" applyFont="1" applyFill="1" applyAlignment="1" applyProtection="1">
      <alignment vertical="center" wrapText="1"/>
      <protection hidden="1"/>
    </xf>
    <xf numFmtId="0" fontId="5" fillId="0" borderId="0" xfId="0" applyFont="1" applyFill="1" applyAlignment="1" applyProtection="1">
      <alignment vertical="center" wrapText="1"/>
      <protection hidden="1"/>
    </xf>
    <xf numFmtId="164" fontId="0" fillId="0" borderId="0" xfId="1" applyNumberFormat="1" applyFont="1" applyFill="1" applyAlignment="1" applyProtection="1">
      <alignment horizontal="right" vertical="center" wrapText="1"/>
      <protection hidden="1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164" fontId="5" fillId="0" borderId="0" xfId="0" applyNumberFormat="1" applyFont="1" applyFill="1" applyAlignment="1" applyProtection="1">
      <alignment vertical="center"/>
      <protection hidden="1"/>
    </xf>
    <xf numFmtId="171" fontId="0" fillId="0" borderId="0" xfId="1" applyNumberFormat="1" applyFont="1" applyAlignment="1" applyProtection="1">
      <alignment vertical="center"/>
      <protection hidden="1"/>
    </xf>
    <xf numFmtId="49" fontId="0" fillId="0" borderId="0" xfId="0" applyNumberFormat="1" applyBorder="1"/>
    <xf numFmtId="169" fontId="0" fillId="0" borderId="0" xfId="1" applyNumberFormat="1" applyFont="1" applyBorder="1"/>
    <xf numFmtId="0" fontId="0" fillId="3" borderId="0" xfId="0" applyFill="1"/>
    <xf numFmtId="0" fontId="14" fillId="0" borderId="0" xfId="0" applyFont="1" applyAlignment="1" applyProtection="1">
      <alignment vertical="center"/>
      <protection locked="0" hidden="1"/>
    </xf>
    <xf numFmtId="171" fontId="15" fillId="0" borderId="0" xfId="1" applyNumberFormat="1" applyFont="1" applyProtection="1">
      <protection locked="0" hidden="1"/>
    </xf>
    <xf numFmtId="0" fontId="0" fillId="0" borderId="1" xfId="0" applyBorder="1" applyProtection="1">
      <protection locked="0" hidden="1"/>
    </xf>
    <xf numFmtId="0" fontId="5" fillId="0" borderId="0" xfId="0" applyFont="1" applyFill="1" applyAlignment="1" applyProtection="1">
      <alignment vertical="center" wrapText="1"/>
      <protection locked="0" hidden="1"/>
    </xf>
    <xf numFmtId="0" fontId="0" fillId="0" borderId="0" xfId="0" applyAlignment="1">
      <alignment horizontal="center"/>
    </xf>
    <xf numFmtId="0" fontId="0" fillId="0" borderId="0" xfId="0" applyProtection="1"/>
    <xf numFmtId="0" fontId="6" fillId="0" borderId="0" xfId="0" applyNumberFormat="1" applyFont="1" applyFill="1" applyAlignment="1" applyProtection="1">
      <alignment horizontal="center" vertical="center"/>
      <protection locked="0"/>
    </xf>
    <xf numFmtId="164" fontId="5" fillId="0" borderId="0" xfId="1" applyNumberFormat="1" applyFont="1" applyFill="1" applyAlignment="1" applyProtection="1">
      <alignment horizontal="right" vertical="center"/>
      <protection hidden="1"/>
    </xf>
    <xf numFmtId="0" fontId="5" fillId="0" borderId="0" xfId="0" applyFont="1" applyFill="1" applyAlignment="1" applyProtection="1">
      <alignment vertical="center"/>
      <protection locked="0" hidden="1"/>
    </xf>
    <xf numFmtId="168" fontId="5" fillId="0" borderId="0" xfId="0" applyNumberFormat="1" applyFont="1" applyFill="1" applyAlignment="1" applyProtection="1">
      <alignment horizontal="center" vertical="center"/>
      <protection locked="0" hidden="1"/>
    </xf>
    <xf numFmtId="169" fontId="5" fillId="0" borderId="0" xfId="1" applyNumberFormat="1" applyFont="1" applyFill="1" applyAlignment="1" applyProtection="1">
      <alignment vertical="center"/>
      <protection locked="0" hidden="1"/>
    </xf>
    <xf numFmtId="0" fontId="11" fillId="0" borderId="0" xfId="0" applyNumberFormat="1" applyFont="1" applyFill="1" applyAlignment="1" applyProtection="1">
      <alignment horizontal="center" vertical="center"/>
      <protection locked="0" hidden="1"/>
    </xf>
    <xf numFmtId="164" fontId="5" fillId="0" borderId="0" xfId="1" applyNumberFormat="1" applyFont="1" applyFill="1" applyAlignment="1" applyProtection="1">
      <alignment vertical="center"/>
      <protection locked="0" hidden="1"/>
    </xf>
    <xf numFmtId="171" fontId="17" fillId="0" borderId="0" xfId="1" applyNumberFormat="1" applyFont="1" applyFill="1" applyAlignment="1" applyProtection="1">
      <alignment horizontal="right"/>
      <protection hidden="1"/>
    </xf>
    <xf numFmtId="172" fontId="17" fillId="0" borderId="0" xfId="2" applyNumberFormat="1" applyFont="1" applyFill="1" applyAlignment="1" applyProtection="1">
      <alignment horizontal="right" vertical="center"/>
      <protection locked="0" hidden="1"/>
    </xf>
    <xf numFmtId="0" fontId="6" fillId="0" borderId="0" xfId="0" applyNumberFormat="1" applyFont="1" applyFill="1" applyAlignment="1" applyProtection="1">
      <alignment horizontal="center" vertical="center"/>
      <protection locked="0" hidden="1"/>
    </xf>
    <xf numFmtId="171" fontId="17" fillId="0" borderId="0" xfId="1" applyNumberFormat="1" applyFont="1" applyFill="1" applyAlignment="1" applyProtection="1">
      <alignment vertical="center"/>
      <protection locked="0" hidden="1"/>
    </xf>
    <xf numFmtId="0" fontId="8" fillId="0" borderId="0" xfId="0" applyFont="1" applyFill="1" applyBorder="1" applyAlignment="1">
      <alignment horizontal="justify" vertical="top" wrapText="1"/>
    </xf>
    <xf numFmtId="0" fontId="8" fillId="0" borderId="0" xfId="0" applyFont="1" applyFill="1" applyBorder="1" applyAlignment="1">
      <alignment horizontal="justify" vertical="top"/>
    </xf>
    <xf numFmtId="14" fontId="12" fillId="0" borderId="0" xfId="0" applyNumberFormat="1" applyFont="1" applyAlignment="1" applyProtection="1">
      <alignment horizontal="center"/>
      <protection locked="0" hidden="1"/>
    </xf>
    <xf numFmtId="14" fontId="12" fillId="0" borderId="0" xfId="0" applyNumberFormat="1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left"/>
      <protection locked="0"/>
    </xf>
    <xf numFmtId="0" fontId="3" fillId="0" borderId="0" xfId="0" applyFont="1" applyAlignment="1" applyProtection="1">
      <alignment horizontal="center"/>
      <protection locked="0"/>
    </xf>
    <xf numFmtId="14" fontId="3" fillId="0" borderId="0" xfId="0" applyNumberFormat="1" applyFont="1" applyAlignment="1" applyProtection="1">
      <alignment horizontal="center"/>
      <protection locked="0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5">
    <cellStyle name="Milliers" xfId="2" builtinId="3"/>
    <cellStyle name="Milliers 2" xfId="4" xr:uid="{00000000-0005-0000-0000-000001000000}"/>
    <cellStyle name="Monétaire" xfId="1" builtinId="4"/>
    <cellStyle name="Monétaire 2" xfId="3" xr:uid="{00000000-0005-0000-0000-000003000000}"/>
    <cellStyle name="Normal" xfId="0" builtinId="0"/>
  </cellStyles>
  <dxfs count="3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1"/>
    </dxf>
    <dxf>
      <numFmt numFmtId="30" formatCode="@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1"/>
    </dxf>
    <dxf>
      <alignment horizontal="general" vertical="center" textRotation="0" wrapText="0" indent="0" justifyLastLine="0" shrinkToFit="0" readingOrder="0"/>
      <protection locked="0" hidden="1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173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alignment vertical="center" textRotation="0" indent="0" justifyLastLine="0" shrinkToFit="0" readingOrder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alignment vertical="center" textRotation="0" wrapText="1" indent="0" justifyLastLine="0" shrinkToFit="0" readingOrder="0"/>
    </dxf>
    <dxf>
      <protection locked="0" hidden="0"/>
    </dxf>
    <dxf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#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1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alignment vertical="center" textRotation="0" wrapText="1" indent="0" justifyLastLine="0" shrinkToFit="0" readingOrder="0"/>
    </dxf>
    <dxf>
      <protection locked="0" hidden="0"/>
    </dxf>
    <dxf>
      <alignment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1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#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#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30" formatCode="@"/>
    </dxf>
    <dxf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1" formatCode="#,##0.00\ _€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1" formatCode="#,##0.00\ _€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1" formatCode="#,##0.00\ _€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alignment horizontal="general" vertical="center" textRotation="0" wrapText="1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numFmt numFmtId="30" formatCode="@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alignment horizontal="general" vertical="center" textRotation="0" wrapText="0" indent="0" justifyLastLine="0" shrinkToFit="0" readingOrder="0"/>
      <protection locked="0" hidden="1"/>
    </dxf>
    <dxf>
      <fill>
        <patternFill>
          <bgColor rgb="FFFFFFFF"/>
        </patternFill>
      </fill>
    </dxf>
    <dxf>
      <fill>
        <patternFill>
          <bgColor rgb="FFDCE6F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STATISTIQUES!$A$6:$B$6</c:f>
              <c:strCache>
                <c:ptCount val="2"/>
                <c:pt idx="0">
                  <c:v>Assurances</c:v>
                </c:pt>
                <c:pt idx="1">
                  <c:v>CNP Assurances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STATISTIQUES!$C$6:$N$6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0-4A4D-9F71-6A19D8ECDE2C}"/>
            </c:ext>
          </c:extLst>
        </c:ser>
        <c:ser>
          <c:idx val="2"/>
          <c:order val="2"/>
          <c:tx>
            <c:strRef>
              <c:f>STATISTIQUES!$A$7:$B$7</c:f>
              <c:strCache>
                <c:ptCount val="2"/>
                <c:pt idx="0">
                  <c:v>Autos</c:v>
                </c:pt>
                <c:pt idx="1">
                  <c:v>Carburant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STATISTIQUES!$C$7:$N$7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B0-4A4D-9F71-6A19D8ECDE2C}"/>
            </c:ext>
          </c:extLst>
        </c:ser>
        <c:ser>
          <c:idx val="3"/>
          <c:order val="3"/>
          <c:tx>
            <c:strRef>
              <c:f>STATISTIQUES!$A$8:$B$8</c:f>
              <c:strCache>
                <c:ptCount val="2"/>
                <c:pt idx="0">
                  <c:v>Loisirs</c:v>
                </c:pt>
                <c:pt idx="1">
                  <c:v>gite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STATISTIQUES!$C$8:$N$8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B0-4A4D-9F71-6A19D8ECDE2C}"/>
            </c:ext>
          </c:extLst>
        </c:ser>
        <c:ser>
          <c:idx val="4"/>
          <c:order val="4"/>
          <c:tx>
            <c:strRef>
              <c:f>STATISTIQUES!$A$9:$B$9</c:f>
              <c:strCache>
                <c:ptCount val="2"/>
                <c:pt idx="0">
                  <c:v>Crédit</c:v>
                </c:pt>
                <c:pt idx="1">
                  <c:v>Habitation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STATISTIQUES!$C$9:$N$9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B0-4A4D-9F71-6A19D8ECDE2C}"/>
            </c:ext>
          </c:extLst>
        </c:ser>
        <c:ser>
          <c:idx val="5"/>
          <c:order val="5"/>
          <c:tx>
            <c:strRef>
              <c:f>STATISTIQUES!$A$10:$B$10</c:f>
              <c:strCache>
                <c:ptCount val="2"/>
                <c:pt idx="0">
                  <c:v>Impots et taxes</c:v>
                </c:pt>
                <c:pt idx="1">
                  <c:v>Taxes foncières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STATISTIQUES!$C$10:$N$10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B0-4A4D-9F71-6A19D8ECDE2C}"/>
            </c:ext>
          </c:extLst>
        </c:ser>
        <c:ser>
          <c:idx val="6"/>
          <c:order val="6"/>
          <c:tx>
            <c:strRef>
              <c:f>STATISTIQUES!$A$11:$B$11</c:f>
              <c:strCache>
                <c:ptCount val="2"/>
                <c:pt idx="0">
                  <c:v>Loisirs</c:v>
                </c:pt>
                <c:pt idx="1">
                  <c:v>remontee mecanique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STATISTIQUES!$C$11:$N$11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9B0-4A4D-9F71-6A19D8ECDE2C}"/>
            </c:ext>
          </c:extLst>
        </c:ser>
        <c:ser>
          <c:idx val="0"/>
          <c:order val="0"/>
          <c:tx>
            <c:strRef>
              <c:f>STATISTIQUES!$A$5:$B$5</c:f>
              <c:strCache>
                <c:ptCount val="2"/>
                <c:pt idx="0">
                  <c:v>alimentation</c:v>
                </c:pt>
                <c:pt idx="1">
                  <c:v>centre comercial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STATISTIQUES!$C$5:$N$5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9B0-4A4D-9F71-6A19D8ECDE2C}"/>
            </c:ext>
          </c:extLst>
        </c:ser>
        <c:ser>
          <c:idx val="7"/>
          <c:order val="7"/>
          <c:tx>
            <c:strRef>
              <c:f>STATISTIQUES!$A$12:$B$12</c:f>
              <c:strCache>
                <c:ptCount val="2"/>
                <c:pt idx="0">
                  <c:v>abonnements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STATISTIQUES!$C$12:$N$12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9B0-4A4D-9F71-6A19D8ECDE2C}"/>
            </c:ext>
          </c:extLst>
        </c:ser>
        <c:ser>
          <c:idx val="8"/>
          <c:order val="8"/>
          <c:tx>
            <c:strRef>
              <c:f>STATISTIQUES!$A$13:$B$13</c:f>
              <c:strCache>
                <c:ptCount val="2"/>
                <c:pt idx="0">
                  <c:v>alimentation</c:v>
                </c:pt>
                <c:pt idx="1">
                  <c:v>Boucher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STATISTIQUES!$C$13:$N$13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9B0-4A4D-9F71-6A19D8ECDE2C}"/>
            </c:ext>
          </c:extLst>
        </c:ser>
        <c:ser>
          <c:idx val="9"/>
          <c:order val="9"/>
          <c:tx>
            <c:strRef>
              <c:f>STATISTIQUES!$A$14:$B$14</c:f>
              <c:strCache>
                <c:ptCount val="2"/>
                <c:pt idx="0">
                  <c:v>alimentation</c:v>
                </c:pt>
                <c:pt idx="1">
                  <c:v>Boulangerie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STATISTIQUES!$C$14:$N$14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9B0-4A4D-9F71-6A19D8ECDE2C}"/>
            </c:ext>
          </c:extLst>
        </c:ser>
        <c:ser>
          <c:idx val="10"/>
          <c:order val="10"/>
          <c:tx>
            <c:strRef>
              <c:f>STATISTIQUES!$A$15:$B$15</c:f>
              <c:strCache>
                <c:ptCount val="2"/>
                <c:pt idx="0">
                  <c:v>alimentation</c:v>
                </c:pt>
                <c:pt idx="1">
                  <c:v>epicerie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STATISTIQUES!$C$15:$N$15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9B0-4A4D-9F71-6A19D8ECDE2C}"/>
            </c:ext>
          </c:extLst>
        </c:ser>
        <c:ser>
          <c:idx val="11"/>
          <c:order val="11"/>
          <c:tx>
            <c:strRef>
              <c:f>STATISTIQUES!$A$16:$B$16</c:f>
              <c:strCache>
                <c:ptCount val="2"/>
                <c:pt idx="0">
                  <c:v>Assurances</c:v>
                </c:pt>
                <c:pt idx="1">
                  <c:v>Alliantz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STATISTIQUES!$C$16:$N$16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9B0-4A4D-9F71-6A19D8ECD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441280"/>
        <c:axId val="124244736"/>
      </c:lineChart>
      <c:catAx>
        <c:axId val="1214412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24244736"/>
        <c:crosses val="autoZero"/>
        <c:auto val="1"/>
        <c:lblAlgn val="ctr"/>
        <c:lblOffset val="100"/>
        <c:noMultiLvlLbl val="0"/>
      </c:catAx>
      <c:valAx>
        <c:axId val="124244736"/>
        <c:scaling>
          <c:orientation val="minMax"/>
        </c:scaling>
        <c:delete val="0"/>
        <c:axPos val="l"/>
        <c:majorGridlines/>
        <c:numFmt formatCode="&quot;€&quot;#,##0.00_);[Red]\(&quot;€&quot;#,##0.00\)" sourceLinked="1"/>
        <c:majorTickMark val="out"/>
        <c:minorTickMark val="none"/>
        <c:tickLblPos val="nextTo"/>
        <c:crossAx val="121441280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285750</xdr:colOff>
      <xdr:row>5</xdr:row>
      <xdr:rowOff>187755</xdr:rowOff>
    </xdr:from>
    <xdr:to>
      <xdr:col>7</xdr:col>
      <xdr:colOff>523876</xdr:colOff>
      <xdr:row>11</xdr:row>
      <xdr:rowOff>39644</xdr:rowOff>
    </xdr:to>
    <xdr:pic macro="[0]!sauvegarder">
      <xdr:nvPicPr>
        <xdr:cNvPr id="14" name="Image 13" descr="C:\Program Files\Microsoft Office\MEDIA\CAGCAT10\j0205466.wmf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1140255"/>
          <a:ext cx="1000126" cy="9948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10</xdr:col>
          <xdr:colOff>754380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Tempus Sans ITC"/>
                </a:rPr>
                <a:t>ACCEDER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4</xdr:row>
      <xdr:rowOff>246289</xdr:rowOff>
    </xdr:from>
    <xdr:ext cx="177381" cy="177685"/>
    <xdr:pic macro="[0]!AjoutSupprLigne">
      <xdr:nvPicPr>
        <xdr:cNvPr id="10" name="Tab_janvier|Suppr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0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4</xdr:row>
      <xdr:rowOff>46264</xdr:rowOff>
    </xdr:from>
    <xdr:to>
      <xdr:col>0</xdr:col>
      <xdr:colOff>225006</xdr:colOff>
      <xdr:row>4</xdr:row>
      <xdr:rowOff>223645</xdr:rowOff>
    </xdr:to>
    <xdr:pic macro="[0]!AjoutSupprLigne">
      <xdr:nvPicPr>
        <xdr:cNvPr id="16" name="tab_janvier|Ajout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7625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488646</xdr:colOff>
      <xdr:row>4</xdr:row>
      <xdr:rowOff>68036</xdr:rowOff>
    </xdr:from>
    <xdr:to>
      <xdr:col>0</xdr:col>
      <xdr:colOff>645256</xdr:colOff>
      <xdr:row>4</xdr:row>
      <xdr:rowOff>398236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88646" y="979715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312964</xdr:colOff>
      <xdr:row>4</xdr:row>
      <xdr:rowOff>68036</xdr:rowOff>
    </xdr:from>
    <xdr:to>
      <xdr:col>0</xdr:col>
      <xdr:colOff>486979</xdr:colOff>
      <xdr:row>4</xdr:row>
      <xdr:rowOff>388802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12964" y="979715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1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1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78921</xdr:colOff>
      <xdr:row>4</xdr:row>
      <xdr:rowOff>246289</xdr:rowOff>
    </xdr:from>
    <xdr:ext cx="177381" cy="177685"/>
    <xdr:pic macro="[0]!AjoutSupprLigne">
      <xdr:nvPicPr>
        <xdr:cNvPr id="4" name="tab_fevrier|Suppr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921" y="1185182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88446</xdr:colOff>
      <xdr:row>4</xdr:row>
      <xdr:rowOff>46264</xdr:rowOff>
    </xdr:from>
    <xdr:to>
      <xdr:col>0</xdr:col>
      <xdr:colOff>265827</xdr:colOff>
      <xdr:row>4</xdr:row>
      <xdr:rowOff>223645</xdr:rowOff>
    </xdr:to>
    <xdr:pic macro="[0]!AjoutSupprLigne">
      <xdr:nvPicPr>
        <xdr:cNvPr id="5" name="tab_fevrier|Ajout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8446" y="985157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515861</xdr:colOff>
      <xdr:row>4</xdr:row>
      <xdr:rowOff>68035</xdr:rowOff>
    </xdr:from>
    <xdr:to>
      <xdr:col>0</xdr:col>
      <xdr:colOff>672471</xdr:colOff>
      <xdr:row>4</xdr:row>
      <xdr:rowOff>398235</xdr:rowOff>
    </xdr:to>
    <xdr:sp macro="[0]!date_asc" textlink="">
      <xdr:nvSpPr>
        <xdr:cNvPr id="8" name="Flèche vers le ba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15861" y="1006928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340179</xdr:colOff>
      <xdr:row>4</xdr:row>
      <xdr:rowOff>68035</xdr:rowOff>
    </xdr:from>
    <xdr:to>
      <xdr:col>0</xdr:col>
      <xdr:colOff>514194</xdr:colOff>
      <xdr:row>4</xdr:row>
      <xdr:rowOff>388801</xdr:rowOff>
    </xdr:to>
    <xdr:sp macro="[0]!date_desc" textlink="">
      <xdr:nvSpPr>
        <xdr:cNvPr id="9" name="Flèche vers le hau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340179" y="1006928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428625</xdr:colOff>
      <xdr:row>2</xdr:row>
      <xdr:rowOff>0</xdr:rowOff>
    </xdr:from>
    <xdr:ext cx="177381" cy="177685"/>
    <xdr:pic macro="[0]!AjoutSupprLigne">
      <xdr:nvPicPr>
        <xdr:cNvPr id="3" name="statistiques|Supp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8625" y="428625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200025</xdr:colOff>
      <xdr:row>2</xdr:row>
      <xdr:rowOff>9525</xdr:rowOff>
    </xdr:from>
    <xdr:to>
      <xdr:col>0</xdr:col>
      <xdr:colOff>377406</xdr:colOff>
      <xdr:row>2</xdr:row>
      <xdr:rowOff>186906</xdr:rowOff>
    </xdr:to>
    <xdr:pic macro="[0]!AjoutSupprLigne">
      <xdr:nvPicPr>
        <xdr:cNvPr id="4" name="statistiques|Ajout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00025" y="438150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552449</xdr:colOff>
      <xdr:row>49</xdr:row>
      <xdr:rowOff>28574</xdr:rowOff>
    </xdr:from>
    <xdr:to>
      <xdr:col>11</xdr:col>
      <xdr:colOff>114300</xdr:colOff>
      <xdr:row>73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716280</xdr:colOff>
          <xdr:row>0</xdr:row>
          <xdr:rowOff>228600</xdr:rowOff>
        </xdr:from>
        <xdr:to>
          <xdr:col>9</xdr:col>
          <xdr:colOff>7620</xdr:colOff>
          <xdr:row>2</xdr:row>
          <xdr:rowOff>182880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3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65315</xdr:colOff>
      <xdr:row>4</xdr:row>
      <xdr:rowOff>232682</xdr:rowOff>
    </xdr:from>
    <xdr:ext cx="177381" cy="177685"/>
    <xdr:pic macro="[0]!AjoutSupprLigne">
      <xdr:nvPicPr>
        <xdr:cNvPr id="4" name="tab_mars|Supp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5315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74840</xdr:colOff>
      <xdr:row>4</xdr:row>
      <xdr:rowOff>32657</xdr:rowOff>
    </xdr:from>
    <xdr:to>
      <xdr:col>0</xdr:col>
      <xdr:colOff>252221</xdr:colOff>
      <xdr:row>4</xdr:row>
      <xdr:rowOff>210038</xdr:rowOff>
    </xdr:to>
    <xdr:pic macro="[0]!AjoutSupprLigne">
      <xdr:nvPicPr>
        <xdr:cNvPr id="5" name="tab_mars|Ajout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4840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488646</xdr:colOff>
      <xdr:row>4</xdr:row>
      <xdr:rowOff>40821</xdr:rowOff>
    </xdr:from>
    <xdr:to>
      <xdr:col>0</xdr:col>
      <xdr:colOff>645256</xdr:colOff>
      <xdr:row>4</xdr:row>
      <xdr:rowOff>371021</xdr:rowOff>
    </xdr:to>
    <xdr:sp macro="[0]!date_asc" textlink="">
      <xdr:nvSpPr>
        <xdr:cNvPr id="8" name="Flèche vers le bas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488646" y="966107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312964</xdr:colOff>
      <xdr:row>4</xdr:row>
      <xdr:rowOff>40821</xdr:rowOff>
    </xdr:from>
    <xdr:to>
      <xdr:col>0</xdr:col>
      <xdr:colOff>486979</xdr:colOff>
      <xdr:row>4</xdr:row>
      <xdr:rowOff>361587</xdr:rowOff>
    </xdr:to>
    <xdr:sp macro="[0]!date_desc" textlink="">
      <xdr:nvSpPr>
        <xdr:cNvPr id="9" name="Flèche vers le hau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312964" y="966107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4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4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17</xdr:col>
          <xdr:colOff>7620</xdr:colOff>
          <xdr:row>3</xdr:row>
          <xdr:rowOff>228600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0</xdr:row>
          <xdr:rowOff>7620</xdr:rowOff>
        </xdr:from>
        <xdr:to>
          <xdr:col>1</xdr:col>
          <xdr:colOff>0</xdr:colOff>
          <xdr:row>3</xdr:row>
          <xdr:rowOff>30480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66675</xdr:colOff>
      <xdr:row>4</xdr:row>
      <xdr:rowOff>219075</xdr:rowOff>
    </xdr:from>
    <xdr:ext cx="177381" cy="177685"/>
    <xdr:pic macro="[0]!AjoutSupprLigne">
      <xdr:nvPicPr>
        <xdr:cNvPr id="4" name="tab_avril|Suppr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1152525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76200</xdr:colOff>
      <xdr:row>4</xdr:row>
      <xdr:rowOff>19050</xdr:rowOff>
    </xdr:from>
    <xdr:to>
      <xdr:col>0</xdr:col>
      <xdr:colOff>253581</xdr:colOff>
      <xdr:row>4</xdr:row>
      <xdr:rowOff>196431</xdr:rowOff>
    </xdr:to>
    <xdr:pic macro="[0]!AjoutSupprLigne">
      <xdr:nvPicPr>
        <xdr:cNvPr id="5" name="tab_avril|Ajout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6200" y="952500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509057</xdr:colOff>
      <xdr:row>4</xdr:row>
      <xdr:rowOff>47625</xdr:rowOff>
    </xdr:from>
    <xdr:to>
      <xdr:col>0</xdr:col>
      <xdr:colOff>665667</xdr:colOff>
      <xdr:row>4</xdr:row>
      <xdr:rowOff>377825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509057" y="981075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333375</xdr:colOff>
      <xdr:row>4</xdr:row>
      <xdr:rowOff>47625</xdr:rowOff>
    </xdr:from>
    <xdr:to>
      <xdr:col>0</xdr:col>
      <xdr:colOff>507390</xdr:colOff>
      <xdr:row>4</xdr:row>
      <xdr:rowOff>368391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333375" y="981075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7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07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24493</xdr:colOff>
      <xdr:row>4</xdr:row>
      <xdr:rowOff>246289</xdr:rowOff>
    </xdr:from>
    <xdr:ext cx="177381" cy="177685"/>
    <xdr:pic macro="[0]!AjoutSupprLigne">
      <xdr:nvPicPr>
        <xdr:cNvPr id="4" name="tab_mai|Suppr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493" y="1185182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34018</xdr:colOff>
      <xdr:row>4</xdr:row>
      <xdr:rowOff>46264</xdr:rowOff>
    </xdr:from>
    <xdr:to>
      <xdr:col>0</xdr:col>
      <xdr:colOff>211399</xdr:colOff>
      <xdr:row>4</xdr:row>
      <xdr:rowOff>223645</xdr:rowOff>
    </xdr:to>
    <xdr:pic macro="[0]!AjoutSupprLigne">
      <xdr:nvPicPr>
        <xdr:cNvPr id="5" name="tab_mai|Ajout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4018" y="985157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461432</xdr:colOff>
      <xdr:row>4</xdr:row>
      <xdr:rowOff>54429</xdr:rowOff>
    </xdr:from>
    <xdr:to>
      <xdr:col>0</xdr:col>
      <xdr:colOff>618042</xdr:colOff>
      <xdr:row>4</xdr:row>
      <xdr:rowOff>384629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461432" y="993322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285750</xdr:colOff>
      <xdr:row>4</xdr:row>
      <xdr:rowOff>54429</xdr:rowOff>
    </xdr:from>
    <xdr:to>
      <xdr:col>0</xdr:col>
      <xdr:colOff>459765</xdr:colOff>
      <xdr:row>4</xdr:row>
      <xdr:rowOff>375195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285750" y="993322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8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8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78922</xdr:colOff>
      <xdr:row>4</xdr:row>
      <xdr:rowOff>219075</xdr:rowOff>
    </xdr:from>
    <xdr:ext cx="177381" cy="177685"/>
    <xdr:pic macro="[0]!AjoutSupprLigne">
      <xdr:nvPicPr>
        <xdr:cNvPr id="4" name="tab_juin|Suppr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922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88447</xdr:colOff>
      <xdr:row>4</xdr:row>
      <xdr:rowOff>19050</xdr:rowOff>
    </xdr:from>
    <xdr:to>
      <xdr:col>0</xdr:col>
      <xdr:colOff>265828</xdr:colOff>
      <xdr:row>4</xdr:row>
      <xdr:rowOff>196431</xdr:rowOff>
    </xdr:to>
    <xdr:pic macro="[0]!AjoutSupprLigne">
      <xdr:nvPicPr>
        <xdr:cNvPr id="5" name="tab_juin|Ajout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8447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488646</xdr:colOff>
      <xdr:row>4</xdr:row>
      <xdr:rowOff>54428</xdr:rowOff>
    </xdr:from>
    <xdr:to>
      <xdr:col>0</xdr:col>
      <xdr:colOff>645256</xdr:colOff>
      <xdr:row>4</xdr:row>
      <xdr:rowOff>384628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488646" y="993321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312964</xdr:colOff>
      <xdr:row>4</xdr:row>
      <xdr:rowOff>54428</xdr:rowOff>
    </xdr:from>
    <xdr:to>
      <xdr:col>0</xdr:col>
      <xdr:colOff>486979</xdr:colOff>
      <xdr:row>4</xdr:row>
      <xdr:rowOff>375194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312964" y="993321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9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9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106136</xdr:colOff>
      <xdr:row>4</xdr:row>
      <xdr:rowOff>232682</xdr:rowOff>
    </xdr:from>
    <xdr:ext cx="177381" cy="177685"/>
    <xdr:pic macro="[0]!AjoutSupprLigne">
      <xdr:nvPicPr>
        <xdr:cNvPr id="4" name="tab_juillet|Suppr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6136" y="1171575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115661</xdr:colOff>
      <xdr:row>4</xdr:row>
      <xdr:rowOff>32657</xdr:rowOff>
    </xdr:from>
    <xdr:to>
      <xdr:col>0</xdr:col>
      <xdr:colOff>293042</xdr:colOff>
      <xdr:row>4</xdr:row>
      <xdr:rowOff>210038</xdr:rowOff>
    </xdr:to>
    <xdr:pic macro="[0]!AjoutSupprLigne">
      <xdr:nvPicPr>
        <xdr:cNvPr id="5" name="tab_juillet|Ajout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5661" y="971550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529468</xdr:colOff>
      <xdr:row>4</xdr:row>
      <xdr:rowOff>54428</xdr:rowOff>
    </xdr:from>
    <xdr:to>
      <xdr:col>0</xdr:col>
      <xdr:colOff>686078</xdr:colOff>
      <xdr:row>4</xdr:row>
      <xdr:rowOff>384628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529468" y="993321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353786</xdr:colOff>
      <xdr:row>4</xdr:row>
      <xdr:rowOff>54428</xdr:rowOff>
    </xdr:from>
    <xdr:to>
      <xdr:col>0</xdr:col>
      <xdr:colOff>527801</xdr:colOff>
      <xdr:row>4</xdr:row>
      <xdr:rowOff>375194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353786" y="993321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7620</xdr:rowOff>
        </xdr:from>
        <xdr:to>
          <xdr:col>9</xdr:col>
          <xdr:colOff>144780</xdr:colOff>
          <xdr:row>4</xdr:row>
          <xdr:rowOff>22860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A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0</xdr:colOff>
          <xdr:row>3</xdr:row>
          <xdr:rowOff>213360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A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78921</xdr:colOff>
      <xdr:row>4</xdr:row>
      <xdr:rowOff>219075</xdr:rowOff>
    </xdr:from>
    <xdr:ext cx="177381" cy="177685"/>
    <xdr:pic macro="[0]!AjoutSupprLigne">
      <xdr:nvPicPr>
        <xdr:cNvPr id="4" name="tab_aout|Suppr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921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88446</xdr:colOff>
      <xdr:row>4</xdr:row>
      <xdr:rowOff>19050</xdr:rowOff>
    </xdr:from>
    <xdr:to>
      <xdr:col>0</xdr:col>
      <xdr:colOff>265827</xdr:colOff>
      <xdr:row>4</xdr:row>
      <xdr:rowOff>196431</xdr:rowOff>
    </xdr:to>
    <xdr:pic macro="[0]!AjoutSupprLigne">
      <xdr:nvPicPr>
        <xdr:cNvPr id="5" name="tab_aout|Ajout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8446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529468</xdr:colOff>
      <xdr:row>4</xdr:row>
      <xdr:rowOff>68035</xdr:rowOff>
    </xdr:from>
    <xdr:to>
      <xdr:col>0</xdr:col>
      <xdr:colOff>686078</xdr:colOff>
      <xdr:row>4</xdr:row>
      <xdr:rowOff>398235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529468" y="1006928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353786</xdr:colOff>
      <xdr:row>4</xdr:row>
      <xdr:rowOff>68035</xdr:rowOff>
    </xdr:from>
    <xdr:to>
      <xdr:col>0</xdr:col>
      <xdr:colOff>527801</xdr:colOff>
      <xdr:row>4</xdr:row>
      <xdr:rowOff>388801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353786" y="1006928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B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0B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59266</xdr:colOff>
      <xdr:row>4</xdr:row>
      <xdr:rowOff>240241</xdr:rowOff>
    </xdr:from>
    <xdr:ext cx="177381" cy="177685"/>
    <xdr:pic macro="[0]!AjoutSupprLigne">
      <xdr:nvPicPr>
        <xdr:cNvPr id="4" name="tab_septembre|Suppr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266" y="118215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68791</xdr:colOff>
      <xdr:row>4</xdr:row>
      <xdr:rowOff>40216</xdr:rowOff>
    </xdr:from>
    <xdr:to>
      <xdr:col>0</xdr:col>
      <xdr:colOff>246172</xdr:colOff>
      <xdr:row>4</xdr:row>
      <xdr:rowOff>217597</xdr:rowOff>
    </xdr:to>
    <xdr:pic macro="[0]!AjoutSupprLigne">
      <xdr:nvPicPr>
        <xdr:cNvPr id="5" name="tab_septembre|Ajout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8791" y="98213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514349</xdr:colOff>
      <xdr:row>4</xdr:row>
      <xdr:rowOff>63500</xdr:rowOff>
    </xdr:from>
    <xdr:to>
      <xdr:col>0</xdr:col>
      <xdr:colOff>670959</xdr:colOff>
      <xdr:row>4</xdr:row>
      <xdr:rowOff>393700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514349" y="1005417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338667</xdr:colOff>
      <xdr:row>4</xdr:row>
      <xdr:rowOff>63500</xdr:rowOff>
    </xdr:from>
    <xdr:to>
      <xdr:col>0</xdr:col>
      <xdr:colOff>512682</xdr:colOff>
      <xdr:row>4</xdr:row>
      <xdr:rowOff>384266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338667" y="1005417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C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C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59290</xdr:colOff>
      <xdr:row>4</xdr:row>
      <xdr:rowOff>219075</xdr:rowOff>
    </xdr:from>
    <xdr:ext cx="177381" cy="177685"/>
    <xdr:pic macro="[0]!AjoutSupprLigne">
      <xdr:nvPicPr>
        <xdr:cNvPr id="4" name="tab_octobre|Suppr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290" y="1160992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68815</xdr:colOff>
      <xdr:row>4</xdr:row>
      <xdr:rowOff>19050</xdr:rowOff>
    </xdr:from>
    <xdr:to>
      <xdr:col>0</xdr:col>
      <xdr:colOff>246196</xdr:colOff>
      <xdr:row>4</xdr:row>
      <xdr:rowOff>196431</xdr:rowOff>
    </xdr:to>
    <xdr:pic macro="[0]!AjoutSupprLigne">
      <xdr:nvPicPr>
        <xdr:cNvPr id="5" name="tab_octobre|Ajout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8815" y="960967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488972</xdr:colOff>
      <xdr:row>4</xdr:row>
      <xdr:rowOff>61383</xdr:rowOff>
    </xdr:from>
    <xdr:to>
      <xdr:col>0</xdr:col>
      <xdr:colOff>645582</xdr:colOff>
      <xdr:row>4</xdr:row>
      <xdr:rowOff>391583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488972" y="1003300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313290</xdr:colOff>
      <xdr:row>4</xdr:row>
      <xdr:rowOff>61383</xdr:rowOff>
    </xdr:from>
    <xdr:to>
      <xdr:col>0</xdr:col>
      <xdr:colOff>487305</xdr:colOff>
      <xdr:row>4</xdr:row>
      <xdr:rowOff>382149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313290" y="1003300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D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D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131018</xdr:colOff>
      <xdr:row>4</xdr:row>
      <xdr:rowOff>219075</xdr:rowOff>
    </xdr:from>
    <xdr:ext cx="177381" cy="177685"/>
    <xdr:pic macro="[0]!AjoutSupprLigne">
      <xdr:nvPicPr>
        <xdr:cNvPr id="4" name="tab_novembre|Suppr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1018" y="1159959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140543</xdr:colOff>
      <xdr:row>4</xdr:row>
      <xdr:rowOff>19050</xdr:rowOff>
    </xdr:from>
    <xdr:to>
      <xdr:col>0</xdr:col>
      <xdr:colOff>317924</xdr:colOff>
      <xdr:row>4</xdr:row>
      <xdr:rowOff>196431</xdr:rowOff>
    </xdr:to>
    <xdr:pic macro="[0]!AjoutSupprLigne">
      <xdr:nvPicPr>
        <xdr:cNvPr id="5" name="tab_novembre|Ajout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40543" y="959934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511970</xdr:colOff>
      <xdr:row>4</xdr:row>
      <xdr:rowOff>71441</xdr:rowOff>
    </xdr:from>
    <xdr:to>
      <xdr:col>0</xdr:col>
      <xdr:colOff>678658</xdr:colOff>
      <xdr:row>4</xdr:row>
      <xdr:rowOff>404815</xdr:rowOff>
    </xdr:to>
    <xdr:sp macro="[0]!date_asc" textlink="">
      <xdr:nvSpPr>
        <xdr:cNvPr id="10" name="Flèche vers le bas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511970" y="1000129"/>
          <a:ext cx="166688" cy="333374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328964</xdr:colOff>
      <xdr:row>4</xdr:row>
      <xdr:rowOff>59534</xdr:rowOff>
    </xdr:from>
    <xdr:to>
      <xdr:col>0</xdr:col>
      <xdr:colOff>514177</xdr:colOff>
      <xdr:row>4</xdr:row>
      <xdr:rowOff>383382</xdr:rowOff>
    </xdr:to>
    <xdr:sp macro="[0]!date_desc" textlink="">
      <xdr:nvSpPr>
        <xdr:cNvPr id="11" name="Flèche vers le haut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328964" y="988222"/>
          <a:ext cx="185213" cy="32384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0E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0E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4</xdr:row>
      <xdr:rowOff>244475</xdr:rowOff>
    </xdr:from>
    <xdr:to>
      <xdr:col>0</xdr:col>
      <xdr:colOff>291681</xdr:colOff>
      <xdr:row>4</xdr:row>
      <xdr:rowOff>422160</xdr:rowOff>
    </xdr:to>
    <xdr:pic macro="[0]!AjoutSupprLigne">
      <xdr:nvPicPr>
        <xdr:cNvPr id="4" name="tab_decembre|Suppr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1171575"/>
          <a:ext cx="177381" cy="17768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123825</xdr:colOff>
      <xdr:row>4</xdr:row>
      <xdr:rowOff>44450</xdr:rowOff>
    </xdr:from>
    <xdr:to>
      <xdr:col>0</xdr:col>
      <xdr:colOff>301206</xdr:colOff>
      <xdr:row>4</xdr:row>
      <xdr:rowOff>221831</xdr:rowOff>
    </xdr:to>
    <xdr:pic macro="[0]!AjoutSupprLigne">
      <xdr:nvPicPr>
        <xdr:cNvPr id="5" name="tab_decembre|Ajout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23825" y="971550"/>
          <a:ext cx="177381" cy="177381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520700</xdr:colOff>
      <xdr:row>4</xdr:row>
      <xdr:rowOff>63500</xdr:rowOff>
    </xdr:from>
    <xdr:to>
      <xdr:col>0</xdr:col>
      <xdr:colOff>723900</xdr:colOff>
      <xdr:row>5</xdr:row>
      <xdr:rowOff>0</xdr:rowOff>
    </xdr:to>
    <xdr:sp macro="[0]!date_asc" textlink="">
      <xdr:nvSpPr>
        <xdr:cNvPr id="8" name="Flèche vers le bas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520700" y="990600"/>
          <a:ext cx="203200" cy="3683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304799</xdr:colOff>
      <xdr:row>4</xdr:row>
      <xdr:rowOff>50800</xdr:rowOff>
    </xdr:from>
    <xdr:to>
      <xdr:col>0</xdr:col>
      <xdr:colOff>533400</xdr:colOff>
      <xdr:row>4</xdr:row>
      <xdr:rowOff>419100</xdr:rowOff>
    </xdr:to>
    <xdr:sp macro="[0]!date_desc" textlink="">
      <xdr:nvSpPr>
        <xdr:cNvPr id="9" name="Flèche vers le haut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304799" y="977900"/>
          <a:ext cx="228601" cy="3683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F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6562" name="Button 2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0F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38100</xdr:colOff>
      <xdr:row>4</xdr:row>
      <xdr:rowOff>219075</xdr:rowOff>
    </xdr:from>
    <xdr:ext cx="177381" cy="177685"/>
    <xdr:pic macro="[0]!AjoutSupprLigne">
      <xdr:nvPicPr>
        <xdr:cNvPr id="4" name="Tab_janvier|Suppr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00100" y="1123950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1</xdr:col>
      <xdr:colOff>47625</xdr:colOff>
      <xdr:row>4</xdr:row>
      <xdr:rowOff>19050</xdr:rowOff>
    </xdr:from>
    <xdr:to>
      <xdr:col>1</xdr:col>
      <xdr:colOff>225006</xdr:colOff>
      <xdr:row>4</xdr:row>
      <xdr:rowOff>196431</xdr:rowOff>
    </xdr:to>
    <xdr:pic macro="[0]!AjoutSupprLigne">
      <xdr:nvPicPr>
        <xdr:cNvPr id="5" name="tab_janvier|Ajout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09625" y="923925"/>
          <a:ext cx="177381" cy="1773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12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12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_janvier" displayName="Tab_janvier" ref="B5:L8" totalsRowCount="1" headerRowDxfId="388" dataDxfId="387" totalsRowDxfId="386">
  <autoFilter ref="B5:L7" xr:uid="{00000000-0009-0000-0100-000004000000}"/>
  <sortState xmlns:xlrd2="http://schemas.microsoft.com/office/spreadsheetml/2017/richdata2" ref="B6:J11">
    <sortCondition ref="B5:B11"/>
  </sortState>
  <tableColumns count="11">
    <tableColumn id="1" xr3:uid="{00000000-0010-0000-0000-000001000000}" name="Date" dataDxfId="385" totalsRowDxfId="384"/>
    <tableColumn id="2" xr3:uid="{00000000-0010-0000-0000-000002000000}" name="Catégorie principale" dataDxfId="383" totalsRowDxfId="382"/>
    <tableColumn id="3" xr3:uid="{00000000-0010-0000-0000-000003000000}" name="Catégorie secondaire" dataDxfId="381" totalsRowDxfId="380"/>
    <tableColumn id="9" xr3:uid="{00000000-0010-0000-0000-000009000000}" name="Libéllé libre" dataDxfId="379" totalsRowDxfId="378"/>
    <tableColumn id="10" xr3:uid="{00000000-0010-0000-0000-00000A000000}" name="Moyen" dataDxfId="377" totalsRowDxfId="376"/>
    <tableColumn id="4" xr3:uid="{00000000-0010-0000-0000-000004000000}" name="Numéro chèque" dataDxfId="375" totalsRowDxfId="374"/>
    <tableColumn id="5" xr3:uid="{00000000-0010-0000-0000-000005000000}" name="Dépense " totalsRowFunction="sum" dataDxfId="373" totalsRowDxfId="372" dataCellStyle="Monétaire"/>
    <tableColumn id="6" xr3:uid="{00000000-0010-0000-0000-000006000000}" name="Recette" totalsRowFunction="sum" dataDxfId="371" totalsRowDxfId="370" dataCellStyle="Monétaire"/>
    <tableColumn id="8" xr3:uid="{00000000-0010-0000-0000-000008000000}" name="C" dataDxfId="369" totalsRowDxfId="368"/>
    <tableColumn id="7" xr3:uid="{00000000-0010-0000-0000-000007000000}" name="Solde" totalsRowFunction="custom" dataDxfId="367" totalsRowDxfId="366" dataCellStyle="Monétaire">
      <calculatedColumnFormula>IF($C6="Solde",$I$2,IF(COUNTA($F6:$G9)=0, "",INDIRECT("$I"&amp;ROW()-1)++$I6-$H6))</calculatedColumnFormula>
      <totalsRowFormula>+Tab_janvier[[#Totals],[Recette]]-Tab_janvier[[#Totals],[Dépense ]]</totalsRowFormula>
    </tableColumn>
    <tableColumn id="11" xr3:uid="{00000000-0010-0000-0000-00000B000000}" name="Solde rappro" totalsRowFunction="sum" dataDxfId="365" totalsRowDxfId="364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_fevrier" displayName="Tab_fevrier" ref="B5:L7" totalsRowCount="1" headerRowDxfId="361" dataDxfId="360" totalsRowDxfId="359">
  <autoFilter ref="B5:L6" xr:uid="{00000000-0009-0000-0100-000003000000}"/>
  <sortState xmlns:xlrd2="http://schemas.microsoft.com/office/spreadsheetml/2017/richdata2" ref="B6:J11">
    <sortCondition ref="B5:B11"/>
  </sortState>
  <tableColumns count="11">
    <tableColumn id="1" xr3:uid="{00000000-0010-0000-0100-000001000000}" name="Date" dataDxfId="358" totalsRowDxfId="357"/>
    <tableColumn id="2" xr3:uid="{00000000-0010-0000-0100-000002000000}" name="Catégorie principale" dataDxfId="356" totalsRowDxfId="355"/>
    <tableColumn id="3" xr3:uid="{00000000-0010-0000-0100-000003000000}" name="Catégorie secondaire" dataDxfId="354" totalsRowDxfId="353"/>
    <tableColumn id="9" xr3:uid="{00000000-0010-0000-0100-000009000000}" name="Libéllé libre" dataDxfId="352" totalsRowDxfId="351"/>
    <tableColumn id="10" xr3:uid="{00000000-0010-0000-0100-00000A000000}" name="Moyen" dataDxfId="350" totalsRowDxfId="349"/>
    <tableColumn id="4" xr3:uid="{00000000-0010-0000-0100-000004000000}" name="Numéro de chèque" dataDxfId="348" totalsRowDxfId="347"/>
    <tableColumn id="5" xr3:uid="{00000000-0010-0000-0100-000005000000}" name="Dépense " totalsRowFunction="sum" dataDxfId="346" totalsRowDxfId="345" dataCellStyle="Monétaire"/>
    <tableColumn id="6" xr3:uid="{00000000-0010-0000-0100-000006000000}" name="Recette" totalsRowFunction="sum" dataDxfId="344" totalsRowDxfId="343" dataCellStyle="Monétaire"/>
    <tableColumn id="8" xr3:uid="{00000000-0010-0000-0100-000008000000}" name="C" dataDxfId="342" totalsRowDxfId="341"/>
    <tableColumn id="7" xr3:uid="{00000000-0010-0000-0100-000007000000}" name="Solde" totalsRowFunction="custom" dataDxfId="340" totalsRowDxfId="339" dataCellStyle="Monétaire">
      <calculatedColumnFormula>IF($C6="Solde",$I$1,IF(COUNTA($H6:$I6)=0, "",INDIRECT("$I"&amp;ROW()-1)++$I6-$H6))</calculatedColumnFormula>
      <totalsRowFormula>+I1+Tab_fevrier[[#Totals],[Recette]]-Tab_fevrier[[#Totals],[Dépense ]]</totalsRowFormula>
    </tableColumn>
    <tableColumn id="11" xr3:uid="{00000000-0010-0000-0100-00000B000000}" name="Solde rappro" totalsRowFunction="sum" dataDxfId="338" totalsRowDxfId="337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statistiques" displayName="statistiques" ref="A4:N40" totalsRowCount="1" headerRowDxfId="334" dataDxfId="333" totalsRowDxfId="332">
  <autoFilter ref="A4:N39" xr:uid="{00000000-0009-0000-0100-000002000000}"/>
  <tableColumns count="14">
    <tableColumn id="1" xr3:uid="{00000000-0010-0000-0200-000001000000}" name="Catégorie principale" dataDxfId="331" totalsRowDxfId="330"/>
    <tableColumn id="14" xr3:uid="{00000000-0010-0000-0200-00000E000000}" name="Catégorie secondaire" dataDxfId="329" totalsRowDxfId="328"/>
    <tableColumn id="2" xr3:uid="{00000000-0010-0000-0200-000002000000}" name="janvier" totalsRowFunction="sum" dataDxfId="327" totalsRowDxfId="326" dataCellStyle="Monétaire">
      <calculatedColumnFormula>IF(statistiques[[#This Row],[Catégorie secondaire]]="report de solde",JANVIER!$K6,SUMIFS(Tab_janvier[Recette],Tab_janvier[Catégorie secondaire],statistiques[Catégorie secondaire])-SUMIFS(Tab_janvier[[Dépense ]],Tab_janvier[Catégorie secondaire],statistiques[Catégorie secondaire]))</calculatedColumnFormula>
    </tableColumn>
    <tableColumn id="3" xr3:uid="{00000000-0010-0000-0200-000003000000}" name="fevrier" totalsRowFunction="sum" dataDxfId="325" totalsRowDxfId="324" dataCellStyle="Monétaire">
      <calculatedColumnFormula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calculatedColumnFormula>
    </tableColumn>
    <tableColumn id="4" xr3:uid="{00000000-0010-0000-0200-000004000000}" name="mars" totalsRowFunction="sum" dataDxfId="323" totalsRowDxfId="322" dataCellStyle="Monétaire">
      <calculatedColumnFormula>IF(statistiques[[#This Row],[Catégorie secondaire]]="report de solde",MARS!$K$6,SUMIFS(Tab_mars[Recette],Tab_mars[Catégorie secondaire],statistiques[Catégorie secondaire])-SUMIFS(Tab_mars[[Dépense ]],Tab_mars[Catégorie secondaire],statistiques[Catégorie secondaire]))</calculatedColumnFormula>
    </tableColumn>
    <tableColumn id="5" xr3:uid="{00000000-0010-0000-0200-000005000000}" name="avril" totalsRowFunction="sum" dataDxfId="321" totalsRowDxfId="320" dataCellStyle="Monétaire">
      <calculatedColumnFormula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calculatedColumnFormula>
    </tableColumn>
    <tableColumn id="6" xr3:uid="{00000000-0010-0000-0200-000006000000}" name="mai" totalsRowFunction="sum" dataDxfId="319" totalsRowDxfId="318" dataCellStyle="Monétaire">
      <calculatedColumnFormula>IF(statistiques[[#This Row],[Catégorie secondaire]]="report de solde",MAI!$K$6,SUMIFS(Tab_mai[Recette],Tab_mai[Catégorie secondaire],statistiques[Catégorie secondaire])-SUMIFS(Tab_mai[[Dépense ]],Tab_mai[Catégorie secondaire],statistiques[Catégorie secondaire]))</calculatedColumnFormula>
    </tableColumn>
    <tableColumn id="7" xr3:uid="{00000000-0010-0000-0200-000007000000}" name="juin" totalsRowFunction="sum" dataDxfId="317" totalsRowDxfId="316" dataCellStyle="Monétaire">
      <calculatedColumnFormula>IF(statistiques[[#This Row],[Catégorie secondaire]]="report de solde",JUIN!#REF!,SUMIFS(Tab_juin[Recette],Tab_juin[Catégorie secondaire],statistiques[Catégorie secondaire])-SUMIFS(Tab_juin[[Dépense ]],Tab_juin[Catégorie secondaire],statistiques[Catégorie secondaire]))</calculatedColumnFormula>
    </tableColumn>
    <tableColumn id="8" xr3:uid="{00000000-0010-0000-0200-000008000000}" name="juillet" totalsRowFunction="sum" dataDxfId="315" totalsRowDxfId="314" dataCellStyle="Monétaire">
      <calculatedColumnFormula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calculatedColumnFormula>
    </tableColumn>
    <tableColumn id="9" xr3:uid="{00000000-0010-0000-0200-000009000000}" name="aout" totalsRowFunction="sum" dataDxfId="313" totalsRowDxfId="312" dataCellStyle="Monétaire">
      <calculatedColumnFormula>IF(statistiques[[#This Row],[Catégorie secondaire]]="report de solde",AOUT!#REF!,SUMIFS(Tab_aout[Recette],Tab_aout[Catégorie secondaire],statistiques[Catégorie secondaire])-SUMIFS(Tab_aout[[Dépense ]],Tab_aout[Catégorie secondaire],statistiques[Catégorie secondaire]))</calculatedColumnFormula>
    </tableColumn>
    <tableColumn id="10" xr3:uid="{00000000-0010-0000-0200-00000A000000}" name="septembre" totalsRowFunction="sum" dataDxfId="311" totalsRowDxfId="310" dataCellStyle="Monétaire">
      <calculatedColumnFormula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calculatedColumnFormula>
    </tableColumn>
    <tableColumn id="11" xr3:uid="{00000000-0010-0000-0200-00000B000000}" name="octobre" totalsRowFunction="sum" dataDxfId="309" totalsRowDxfId="308" dataCellStyle="Monétaire">
      <calculatedColumnFormula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calculatedColumnFormula>
    </tableColumn>
    <tableColumn id="12" xr3:uid="{00000000-0010-0000-0200-00000C000000}" name="novembre" totalsRowFunction="sum" dataDxfId="307" totalsRowDxfId="306" dataCellStyle="Monétaire">
      <calculatedColumnFormula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calculatedColumnFormula>
    </tableColumn>
    <tableColumn id="13" xr3:uid="{00000000-0010-0000-0200-00000D000000}" name="decembre" totalsRowFunction="sum" dataDxfId="305" totalsRowDxfId="304" dataCellStyle="Monétaire">
      <calculatedColumnFormula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_mars" displayName="Tab_mars" ref="B5:L8" totalsRowCount="1" headerRowDxfId="301" dataDxfId="300" totalsRowDxfId="299">
  <autoFilter ref="B5:L7" xr:uid="{00000000-0009-0000-0100-000005000000}"/>
  <sortState xmlns:xlrd2="http://schemas.microsoft.com/office/spreadsheetml/2017/richdata2" ref="B6:J11">
    <sortCondition ref="B5:B11"/>
  </sortState>
  <tableColumns count="11">
    <tableColumn id="1" xr3:uid="{00000000-0010-0000-0300-000001000000}" name="Date" dataDxfId="298" totalsRowDxfId="297"/>
    <tableColumn id="2" xr3:uid="{00000000-0010-0000-0300-000002000000}" name="Catégorie principale" dataDxfId="296" totalsRowDxfId="295"/>
    <tableColumn id="3" xr3:uid="{00000000-0010-0000-0300-000003000000}" name="Catégorie secondaire" dataDxfId="294" totalsRowDxfId="293"/>
    <tableColumn id="9" xr3:uid="{00000000-0010-0000-0300-000009000000}" name="Libéllé libre" totalsRowDxfId="292"/>
    <tableColumn id="4" xr3:uid="{00000000-0010-0000-0300-000004000000}" name="Moyen" dataDxfId="291" totalsRowDxfId="290"/>
    <tableColumn id="10" xr3:uid="{00000000-0010-0000-0300-00000A000000}" name="Numéro de chèque" totalsRowDxfId="289"/>
    <tableColumn id="5" xr3:uid="{00000000-0010-0000-0300-000005000000}" name="Dépense " totalsRowFunction="sum" dataDxfId="288" totalsRowDxfId="287" dataCellStyle="Monétaire"/>
    <tableColumn id="6" xr3:uid="{00000000-0010-0000-0300-000006000000}" name="Recette" totalsRowFunction="sum" dataDxfId="286" totalsRowDxfId="285" dataCellStyle="Monétaire"/>
    <tableColumn id="8" xr3:uid="{00000000-0010-0000-0300-000008000000}" name="C" dataDxfId="284" totalsRowDxfId="283"/>
    <tableColumn id="7" xr3:uid="{00000000-0010-0000-0300-000007000000}" name="Solde" totalsRowFunction="custom" dataDxfId="282" totalsRowDxfId="281" dataCellStyle="Monétaire">
      <calculatedColumnFormula>IF($C6="Solde",$I$1,IF(COUNTA($H6:$I7)=0, "",INDIRECT("$I"&amp;ROW()-1)++$I6-$H6))</calculatedColumnFormula>
      <totalsRowFormula>+I1+Tab_mars[[#Totals],[Recette]]-Tab_mars[[#Totals],[Dépense ]]</totalsRowFormula>
    </tableColumn>
    <tableColumn id="11" xr3:uid="{00000000-0010-0000-0300-00000B000000}" name="Solde rappro" totalsRowFunction="sum" dataDxfId="280" totalsRowDxfId="279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ableau1" displayName="Tableau1" ref="B6:Q7" totalsRowShown="0">
  <autoFilter ref="B6:Q7" xr:uid="{00000000-0009-0000-0100-000001000000}"/>
  <sortState xmlns:xlrd2="http://schemas.microsoft.com/office/spreadsheetml/2017/richdata2" ref="B7:Q18">
    <sortCondition ref="B6:B18"/>
  </sortState>
  <tableColumns count="16">
    <tableColumn id="1" xr3:uid="{00000000-0010-0000-0400-000001000000}" name="Date" dataDxfId="277"/>
    <tableColumn id="2" xr3:uid="{00000000-0010-0000-0400-000002000000}" name="Catégorie principale"/>
    <tableColumn id="3" xr3:uid="{00000000-0010-0000-0400-000003000000}" name="Catégorie secondaire"/>
    <tableColumn id="4" xr3:uid="{00000000-0010-0000-0400-000004000000}" name="Libéllé libre"/>
    <tableColumn id="5" xr3:uid="{00000000-0010-0000-0400-000005000000}" name="JANVIER" dataDxfId="276" dataCellStyle="Monétaire"/>
    <tableColumn id="6" xr3:uid="{00000000-0010-0000-0400-000006000000}" name="FEVRIER" dataDxfId="275" dataCellStyle="Monétaire"/>
    <tableColumn id="7" xr3:uid="{00000000-0010-0000-0400-000007000000}" name="MARS" dataDxfId="274" dataCellStyle="Monétaire"/>
    <tableColumn id="8" xr3:uid="{00000000-0010-0000-0400-000008000000}" name="AVRIL" dataDxfId="273" dataCellStyle="Monétaire"/>
    <tableColumn id="9" xr3:uid="{00000000-0010-0000-0400-000009000000}" name="MAI" dataDxfId="272" dataCellStyle="Monétaire"/>
    <tableColumn id="10" xr3:uid="{00000000-0010-0000-0400-00000A000000}" name="JUIN" dataDxfId="271" dataCellStyle="Monétaire"/>
    <tableColumn id="11" xr3:uid="{00000000-0010-0000-0400-00000B000000}" name="JUILLET" dataDxfId="270" dataCellStyle="Monétaire"/>
    <tableColumn id="12" xr3:uid="{00000000-0010-0000-0400-00000C000000}" name="AOUT" dataDxfId="269" dataCellStyle="Monétaire"/>
    <tableColumn id="13" xr3:uid="{00000000-0010-0000-0400-00000D000000}" name="SEPTEMBRE" dataDxfId="268" dataCellStyle="Monétaire"/>
    <tableColumn id="14" xr3:uid="{00000000-0010-0000-0400-00000E000000}" name="OCTOBRE" dataDxfId="267" dataCellStyle="Monétaire"/>
    <tableColumn id="15" xr3:uid="{00000000-0010-0000-0400-00000F000000}" name="NOVEMBRE" dataDxfId="266" dataCellStyle="Monétaire"/>
    <tableColumn id="16" xr3:uid="{00000000-0010-0000-0400-000010000000}" name="DECEMBRE" dataDxfId="265" dataCellStyle="Monétaire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_avril" displayName="Tab_avril" ref="B5:L8" totalsRowCount="1" headerRowDxfId="262" dataDxfId="261" totalsRowDxfId="260">
  <autoFilter ref="B5:L7" xr:uid="{00000000-0009-0000-0100-000006000000}"/>
  <sortState xmlns:xlrd2="http://schemas.microsoft.com/office/spreadsheetml/2017/richdata2" ref="B6:J11">
    <sortCondition ref="B5:B11"/>
  </sortState>
  <tableColumns count="11">
    <tableColumn id="1" xr3:uid="{00000000-0010-0000-0500-000001000000}" name="Date" dataDxfId="259" totalsRowDxfId="258"/>
    <tableColumn id="2" xr3:uid="{00000000-0010-0000-0500-000002000000}" name="Catégorie principale" dataDxfId="257" totalsRowDxfId="256"/>
    <tableColumn id="3" xr3:uid="{00000000-0010-0000-0500-000003000000}" name="Catégorie secondaire" dataDxfId="255" totalsRowDxfId="254"/>
    <tableColumn id="9" xr3:uid="{00000000-0010-0000-0500-000009000000}" name="Libéllé libre" dataDxfId="253" totalsRowDxfId="252"/>
    <tableColumn id="4" xr3:uid="{00000000-0010-0000-0500-000004000000}" name="Moyen" dataDxfId="251" totalsRowDxfId="250"/>
    <tableColumn id="10" xr3:uid="{00000000-0010-0000-0500-00000A000000}" name="Numéro de chèque" totalsRowDxfId="249"/>
    <tableColumn id="5" xr3:uid="{00000000-0010-0000-0500-000005000000}" name="Dépense " totalsRowFunction="sum" dataDxfId="248" totalsRowDxfId="247" dataCellStyle="Monétaire"/>
    <tableColumn id="6" xr3:uid="{00000000-0010-0000-0500-000006000000}" name="Recette" totalsRowFunction="sum" dataDxfId="246" totalsRowDxfId="245" dataCellStyle="Monétaire"/>
    <tableColumn id="8" xr3:uid="{00000000-0010-0000-0500-000008000000}" name="C" dataDxfId="244" totalsRowDxfId="243"/>
    <tableColumn id="7" xr3:uid="{00000000-0010-0000-0500-000007000000}" name="Solde" totalsRowFunction="custom" dataDxfId="242" totalsRowDxfId="241" dataCellStyle="Monétaire">
      <calculatedColumnFormula>IF($C6="Solde",$I$1,IF(COUNTA($H6:$I7)=0, "",INDIRECT("$I"&amp;ROW()-1)++$I6-$H6))</calculatedColumnFormula>
      <totalsRowFormula>+I1+Tab_avril[[#Totals],[Recette]]-Tab_avril[[#Totals],[Dépense ]]</totalsRowFormula>
    </tableColumn>
    <tableColumn id="11" xr3:uid="{00000000-0010-0000-0500-00000B000000}" name="Solde rappro" totalsRowFunction="sum" dataDxfId="240" totalsRowDxfId="239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_mai" displayName="Tab_mai" ref="B5:L7" totalsRowCount="1" headerRowDxfId="236" dataDxfId="235" totalsRowDxfId="234">
  <autoFilter ref="B5:L6" xr:uid="{00000000-0009-0000-0100-000007000000}"/>
  <sortState xmlns:xlrd2="http://schemas.microsoft.com/office/spreadsheetml/2017/richdata2" ref="B6:J11">
    <sortCondition ref="B5:B11"/>
  </sortState>
  <tableColumns count="11">
    <tableColumn id="1" xr3:uid="{00000000-0010-0000-0600-000001000000}" name="Date" dataDxfId="233" totalsRowDxfId="232"/>
    <tableColumn id="2" xr3:uid="{00000000-0010-0000-0600-000002000000}" name="Catégorie principale" dataDxfId="231" totalsRowDxfId="230"/>
    <tableColumn id="3" xr3:uid="{00000000-0010-0000-0600-000003000000}" name="Catégorie secondaire" dataDxfId="229" totalsRowDxfId="228"/>
    <tableColumn id="9" xr3:uid="{00000000-0010-0000-0600-000009000000}" name="Libéllé libre" dataDxfId="227" totalsRowDxfId="226"/>
    <tableColumn id="4" xr3:uid="{00000000-0010-0000-0600-000004000000}" name="Moyen" dataDxfId="225" totalsRowDxfId="224"/>
    <tableColumn id="10" xr3:uid="{00000000-0010-0000-0600-00000A000000}" name="Numéro de chèque" totalsRowDxfId="223"/>
    <tableColumn id="5" xr3:uid="{00000000-0010-0000-0600-000005000000}" name="Dépense " totalsRowFunction="sum" dataDxfId="222" totalsRowDxfId="221" dataCellStyle="Monétaire"/>
    <tableColumn id="6" xr3:uid="{00000000-0010-0000-0600-000006000000}" name="Recette" totalsRowFunction="sum" dataDxfId="220" totalsRowDxfId="219" dataCellStyle="Monétaire"/>
    <tableColumn id="8" xr3:uid="{00000000-0010-0000-0600-000008000000}" name="C" dataDxfId="218" totalsRowDxfId="217"/>
    <tableColumn id="7" xr3:uid="{00000000-0010-0000-0600-000007000000}" name="Solde" totalsRowFunction="custom" dataDxfId="216" totalsRowDxfId="215" dataCellStyle="Monétaire">
      <calculatedColumnFormula>IF($C6="Solde",$I$1,IF(COUNTA($H6:$I6)=0, "",INDIRECT("$I"&amp;ROW()-1)++$I6-$H6))</calculatedColumnFormula>
      <totalsRowFormula>+I1+Tab_mai[[#Totals],[Recette]]-Tab_mai[[#Totals],[Dépense ]]</totalsRowFormula>
    </tableColumn>
    <tableColumn id="11" xr3:uid="{00000000-0010-0000-0600-00000B000000}" name="Solde rappro" totalsRowFunction="sum" dataDxfId="214" totalsRowDxfId="213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_juin" displayName="Tab_juin" ref="B5:L7" totalsRowCount="1" headerRowDxfId="210" dataDxfId="209" totalsRowDxfId="208">
  <autoFilter ref="B5:L6" xr:uid="{00000000-0009-0000-0100-000008000000}"/>
  <sortState xmlns:xlrd2="http://schemas.microsoft.com/office/spreadsheetml/2017/richdata2" ref="B6:J11">
    <sortCondition ref="B5:B11"/>
  </sortState>
  <tableColumns count="11">
    <tableColumn id="1" xr3:uid="{00000000-0010-0000-0700-000001000000}" name="Date" dataDxfId="207" totalsRowDxfId="206"/>
    <tableColumn id="2" xr3:uid="{00000000-0010-0000-0700-000002000000}" name="Catégorie principale" dataDxfId="205" totalsRowDxfId="204"/>
    <tableColumn id="3" xr3:uid="{00000000-0010-0000-0700-000003000000}" name="Catégorie secondaire" dataDxfId="203" totalsRowDxfId="202"/>
    <tableColumn id="9" xr3:uid="{00000000-0010-0000-0700-000009000000}" name="Libéllé libre" dataDxfId="201" totalsRowDxfId="200"/>
    <tableColumn id="4" xr3:uid="{00000000-0010-0000-0700-000004000000}" name="Moyen" dataDxfId="199" totalsRowDxfId="198"/>
    <tableColumn id="10" xr3:uid="{00000000-0010-0000-0700-00000A000000}" name="Numéro de chèque" totalsRowDxfId="197"/>
    <tableColumn id="5" xr3:uid="{00000000-0010-0000-0700-000005000000}" name="Dépense " totalsRowFunction="sum" dataDxfId="196" totalsRowDxfId="195" dataCellStyle="Monétaire"/>
    <tableColumn id="6" xr3:uid="{00000000-0010-0000-0700-000006000000}" name="Recette" totalsRowFunction="sum" dataDxfId="194" totalsRowDxfId="193" dataCellStyle="Monétaire"/>
    <tableColumn id="8" xr3:uid="{00000000-0010-0000-0700-000008000000}" name="C" dataDxfId="192" totalsRowDxfId="191"/>
    <tableColumn id="7" xr3:uid="{00000000-0010-0000-0700-000007000000}" name="Solde" totalsRowFunction="custom" dataDxfId="190" totalsRowDxfId="189" dataCellStyle="Monétaire">
      <calculatedColumnFormula>IF($C6="Solde",$I$1,IF(COUNTA($H6:$I7)=0, "",INDIRECT("$I"&amp;ROW()-1)++$I6-$H6))</calculatedColumnFormula>
      <totalsRowFormula>+I1+Tab_juin[[#Totals],[Recette]]-Tab_juin[[#Totals],[Dépense ]]</totalsRowFormula>
    </tableColumn>
    <tableColumn id="11" xr3:uid="{00000000-0010-0000-0700-00000B000000}" name="Solde rappro" totalsRowFunction="sum" dataDxfId="188" totalsRowDxfId="187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_juillet" displayName="Tab_juillet" ref="B5:L7" totalsRowCount="1" headerRowDxfId="184" dataDxfId="183" totalsRowDxfId="182">
  <autoFilter ref="B5:L6" xr:uid="{00000000-0009-0000-0100-000009000000}"/>
  <sortState xmlns:xlrd2="http://schemas.microsoft.com/office/spreadsheetml/2017/richdata2" ref="B6:J11">
    <sortCondition ref="B5:B11"/>
  </sortState>
  <tableColumns count="11">
    <tableColumn id="1" xr3:uid="{00000000-0010-0000-0800-000001000000}" name="Date" dataDxfId="181" totalsRowDxfId="180"/>
    <tableColumn id="2" xr3:uid="{00000000-0010-0000-0800-000002000000}" name="Catégorie principale" dataDxfId="179" totalsRowDxfId="178"/>
    <tableColumn id="3" xr3:uid="{00000000-0010-0000-0800-000003000000}" name="Catégorie secondaire" dataDxfId="177" totalsRowDxfId="176"/>
    <tableColumn id="9" xr3:uid="{00000000-0010-0000-0800-000009000000}" name="Libéllé libre" dataDxfId="175" totalsRowDxfId="174"/>
    <tableColumn id="13" xr3:uid="{00000000-0010-0000-0800-00000D000000}" name="Moyen" dataDxfId="173" totalsRowDxfId="172"/>
    <tableColumn id="12" xr3:uid="{00000000-0010-0000-0800-00000C000000}" name="Numéro de chèque" dataDxfId="171" totalsRowDxfId="170"/>
    <tableColumn id="5" xr3:uid="{00000000-0010-0000-0800-000005000000}" name="Dépense " totalsRowFunction="sum" dataDxfId="169" totalsRowDxfId="168" dataCellStyle="Monétaire"/>
    <tableColumn id="6" xr3:uid="{00000000-0010-0000-0800-000006000000}" name="Recette" totalsRowFunction="sum" dataDxfId="167" totalsRowDxfId="166" dataCellStyle="Monétaire"/>
    <tableColumn id="8" xr3:uid="{00000000-0010-0000-0800-000008000000}" name="C" dataDxfId="165" totalsRowDxfId="164"/>
    <tableColumn id="7" xr3:uid="{00000000-0010-0000-0800-000007000000}" name="Solde" totalsRowFunction="custom" dataDxfId="163" totalsRowDxfId="162" dataCellStyle="Monétaire">
      <calculatedColumnFormula>IF($C6="Solde",$I$1,IF(COUNTA($H5:$I6)=0, "",INDIRECT("$I"&amp;ROW()-1)++$I6-$H6))</calculatedColumnFormula>
      <totalsRowFormula>+I1+Tab_juillet[[#Totals],[Recette]]-Tab_juillet[[#Totals],[Dépense ]]</totalsRowFormula>
    </tableColumn>
    <tableColumn id="11" xr3:uid="{00000000-0010-0000-0800-00000B000000}" name="Solde rappro" totalsRowFunction="sum" dataDxfId="161" totalsRowDxfId="160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_aout" displayName="Tab_aout" ref="B5:L7" totalsRowCount="1" headerRowDxfId="157" dataDxfId="156" totalsRowDxfId="155">
  <autoFilter ref="B5:L6" xr:uid="{00000000-0009-0000-0100-00000A000000}"/>
  <sortState xmlns:xlrd2="http://schemas.microsoft.com/office/spreadsheetml/2017/richdata2" ref="B6:J11">
    <sortCondition ref="B5:B11"/>
  </sortState>
  <tableColumns count="11">
    <tableColumn id="1" xr3:uid="{00000000-0010-0000-0900-000001000000}" name="Date" dataDxfId="154" totalsRowDxfId="153"/>
    <tableColumn id="2" xr3:uid="{00000000-0010-0000-0900-000002000000}" name="Catégorie principale" dataDxfId="152" totalsRowDxfId="151"/>
    <tableColumn id="3" xr3:uid="{00000000-0010-0000-0900-000003000000}" name="Catégorie secondaire" dataDxfId="150" totalsRowDxfId="149"/>
    <tableColumn id="10" xr3:uid="{00000000-0010-0000-0900-00000A000000}" name="Libéllé libre" totalsRowDxfId="148"/>
    <tableColumn id="9" xr3:uid="{00000000-0010-0000-0900-000009000000}" name="Moyen" dataDxfId="147" totalsRowDxfId="146"/>
    <tableColumn id="4" xr3:uid="{00000000-0010-0000-0900-000004000000}" name="Numéro de chèque" dataDxfId="145" totalsRowDxfId="144"/>
    <tableColumn id="5" xr3:uid="{00000000-0010-0000-0900-000005000000}" name="Dépense " totalsRowFunction="sum" dataDxfId="143" totalsRowDxfId="142" dataCellStyle="Monétaire"/>
    <tableColumn id="6" xr3:uid="{00000000-0010-0000-0900-000006000000}" name="Recette" totalsRowFunction="sum" dataDxfId="141" totalsRowDxfId="140" dataCellStyle="Monétaire"/>
    <tableColumn id="8" xr3:uid="{00000000-0010-0000-0900-000008000000}" name="C" dataDxfId="139" totalsRowDxfId="138"/>
    <tableColumn id="7" xr3:uid="{00000000-0010-0000-0900-000007000000}" name="Solde" totalsRowFunction="custom" dataDxfId="137" totalsRowDxfId="136" dataCellStyle="Monétaire">
      <calculatedColumnFormula>IF($C6="Solde",$I$1,IF(COUNTA($H5:$I6)=0, "",INDIRECT("$I"&amp;ROW()-1)++$I6-$H6))</calculatedColumnFormula>
      <totalsRowFormula>+I1+Tab_aout[[#Totals],[Recette]]-Tab_aout[[#Totals],[Dépense ]]</totalsRowFormula>
    </tableColumn>
    <tableColumn id="11" xr3:uid="{00000000-0010-0000-0900-00000B000000}" name="Solde rappro" totalsRowFunction="sum" dataDxfId="135" totalsRowDxfId="134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_septembre" displayName="Tab_septembre" ref="B5:L7" totalsRowCount="1" headerRowDxfId="131" dataDxfId="130" totalsRowDxfId="129">
  <autoFilter ref="B5:L6" xr:uid="{00000000-0009-0000-0100-00000B000000}"/>
  <sortState xmlns:xlrd2="http://schemas.microsoft.com/office/spreadsheetml/2017/richdata2" ref="B6:J11">
    <sortCondition ref="B5:B11"/>
  </sortState>
  <tableColumns count="11">
    <tableColumn id="1" xr3:uid="{00000000-0010-0000-0A00-000001000000}" name="Date" dataDxfId="128" totalsRowDxfId="127"/>
    <tableColumn id="2" xr3:uid="{00000000-0010-0000-0A00-000002000000}" name="Catégorie principale" dataDxfId="126" totalsRowDxfId="125"/>
    <tableColumn id="3" xr3:uid="{00000000-0010-0000-0A00-000003000000}" name="Catégorie secondaire" dataDxfId="124" totalsRowDxfId="123"/>
    <tableColumn id="10" xr3:uid="{00000000-0010-0000-0A00-00000A000000}" name="Libéllé libre" dataDxfId="122" totalsRowDxfId="121"/>
    <tableColumn id="9" xr3:uid="{00000000-0010-0000-0A00-000009000000}" name="Moyen" dataDxfId="120" totalsRowDxfId="119"/>
    <tableColumn id="4" xr3:uid="{00000000-0010-0000-0A00-000004000000}" name="Numéro de chèque" dataDxfId="118" totalsRowDxfId="117"/>
    <tableColumn id="5" xr3:uid="{00000000-0010-0000-0A00-000005000000}" name="Dépense " totalsRowFunction="sum" dataDxfId="116" totalsRowDxfId="115" dataCellStyle="Monétaire"/>
    <tableColumn id="6" xr3:uid="{00000000-0010-0000-0A00-000006000000}" name="Recette" totalsRowFunction="sum" dataDxfId="114" totalsRowDxfId="113" dataCellStyle="Monétaire"/>
    <tableColumn id="8" xr3:uid="{00000000-0010-0000-0A00-000008000000}" name="C" dataDxfId="112" totalsRowDxfId="111"/>
    <tableColumn id="7" xr3:uid="{00000000-0010-0000-0A00-000007000000}" name="Solde" totalsRowFunction="custom" dataDxfId="110" totalsRowDxfId="109" dataCellStyle="Monétaire">
      <calculatedColumnFormula>IF($C6="Solde",$I$1,IF(COUNTA($H6:$I7)=0, "",INDIRECT("$I"&amp;ROW()-1)++$I6-$H6))</calculatedColumnFormula>
      <totalsRowFormula>+I1+Tab_septembre[[#Totals],[Recette]]-Tab_septembre[[#Totals],[Dépense ]]</totalsRowFormula>
    </tableColumn>
    <tableColumn id="11" xr3:uid="{00000000-0010-0000-0A00-00000B000000}" name="Solde rappro" totalsRowFunction="sum" dataDxfId="108" totalsRowDxfId="107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_octobre" displayName="Tab_octobre" ref="B5:L7" totalsRowCount="1" headerRowDxfId="104" dataDxfId="103" totalsRowDxfId="102">
  <autoFilter ref="B5:L6" xr:uid="{00000000-0009-0000-0100-00000C000000}"/>
  <sortState xmlns:xlrd2="http://schemas.microsoft.com/office/spreadsheetml/2017/richdata2" ref="B6:J11">
    <sortCondition ref="B5:B11"/>
  </sortState>
  <tableColumns count="11">
    <tableColumn id="1" xr3:uid="{00000000-0010-0000-0B00-000001000000}" name="Date" dataDxfId="101" totalsRowDxfId="100"/>
    <tableColumn id="2" xr3:uid="{00000000-0010-0000-0B00-000002000000}" name="Catégorie principale" dataDxfId="99" totalsRowDxfId="98"/>
    <tableColumn id="3" xr3:uid="{00000000-0010-0000-0B00-000003000000}" name="Catégorie secondaire" dataDxfId="97" totalsRowDxfId="96"/>
    <tableColumn id="10" xr3:uid="{00000000-0010-0000-0B00-00000A000000}" name="Libéllé libre" dataDxfId="95" totalsRowDxfId="94"/>
    <tableColumn id="9" xr3:uid="{00000000-0010-0000-0B00-000009000000}" name="Moyen" dataDxfId="93" totalsRowDxfId="92"/>
    <tableColumn id="4" xr3:uid="{00000000-0010-0000-0B00-000004000000}" name="Numéro de chèque" dataDxfId="91" totalsRowDxfId="90"/>
    <tableColumn id="5" xr3:uid="{00000000-0010-0000-0B00-000005000000}" name="Dépense " totalsRowFunction="sum" dataDxfId="89" totalsRowDxfId="88" dataCellStyle="Monétaire"/>
    <tableColumn id="6" xr3:uid="{00000000-0010-0000-0B00-000006000000}" name="Recette" totalsRowFunction="sum" dataDxfId="87" totalsRowDxfId="86" dataCellStyle="Monétaire"/>
    <tableColumn id="8" xr3:uid="{00000000-0010-0000-0B00-000008000000}" name="C" dataDxfId="85" totalsRowDxfId="84"/>
    <tableColumn id="7" xr3:uid="{00000000-0010-0000-0B00-000007000000}" name="Solde" totalsRowFunction="custom" dataDxfId="83" totalsRowDxfId="82" dataCellStyle="Monétaire">
      <calculatedColumnFormula>IF($C6="Solde",$I$1,IF(COUNTA($H5:$I6)=0, "",INDIRECT("$I"&amp;ROW()-1)++$I6-$H6))</calculatedColumnFormula>
      <totalsRowFormula>+I1+Tab_octobre[[#Totals],[Recette]]-Tab_octobre[[#Totals],[Dépense ]]</totalsRowFormula>
    </tableColumn>
    <tableColumn id="11" xr3:uid="{00000000-0010-0000-0B00-00000B000000}" name="Solde rappro" totalsRowFunction="sum" dataDxfId="81" totalsRowDxfId="80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_novembre" displayName="Tab_novembre" ref="B5:L8" totalsRowCount="1" headerRowDxfId="77" dataDxfId="76" totalsRowDxfId="75">
  <autoFilter ref="B5:L7" xr:uid="{00000000-0009-0000-0100-00000D000000}"/>
  <sortState xmlns:xlrd2="http://schemas.microsoft.com/office/spreadsheetml/2017/richdata2" ref="B6:J11">
    <sortCondition ref="B5:B11"/>
  </sortState>
  <tableColumns count="11">
    <tableColumn id="1" xr3:uid="{00000000-0010-0000-0C00-000001000000}" name="Date" dataDxfId="74" totalsRowDxfId="73"/>
    <tableColumn id="2" xr3:uid="{00000000-0010-0000-0C00-000002000000}" name="Catégorie principale" dataDxfId="72" totalsRowDxfId="71"/>
    <tableColumn id="3" xr3:uid="{00000000-0010-0000-0C00-000003000000}" name="Catégorie secondaire" dataDxfId="70" totalsRowDxfId="69"/>
    <tableColumn id="10" xr3:uid="{00000000-0010-0000-0C00-00000A000000}" name="Libéllé libre" dataDxfId="68" totalsRowDxfId="67"/>
    <tableColumn id="9" xr3:uid="{00000000-0010-0000-0C00-000009000000}" name="Moyen" dataDxfId="66" totalsRowDxfId="65"/>
    <tableColumn id="4" xr3:uid="{00000000-0010-0000-0C00-000004000000}" name="Numéro de chèque" dataDxfId="64" totalsRowDxfId="63"/>
    <tableColumn id="5" xr3:uid="{00000000-0010-0000-0C00-000005000000}" name="Dépense " totalsRowFunction="sum" dataDxfId="62" totalsRowDxfId="61" dataCellStyle="Monétaire"/>
    <tableColumn id="6" xr3:uid="{00000000-0010-0000-0C00-000006000000}" name="Recette" totalsRowFunction="sum" dataDxfId="60" totalsRowDxfId="59" dataCellStyle="Monétaire"/>
    <tableColumn id="8" xr3:uid="{00000000-0010-0000-0C00-000008000000}" name="C" dataDxfId="58" totalsRowDxfId="57"/>
    <tableColumn id="7" xr3:uid="{00000000-0010-0000-0C00-000007000000}" name="Solde" totalsRowFunction="custom" dataDxfId="56" totalsRowDxfId="55" dataCellStyle="Monétaire">
      <calculatedColumnFormula>IF($C6="Solde",$I$1,IF(COUNTA($H6:$I7)=0, "",INDIRECT("$I"&amp;ROW()-1)++$I6-$H6))</calculatedColumnFormula>
      <totalsRowFormula>+I1+Tab_novembre[[#Totals],[Recette]]-Tab_novembre[[#Totals],[Dépense ]]</totalsRowFormula>
    </tableColumn>
    <tableColumn id="11" xr3:uid="{00000000-0010-0000-0C00-00000B000000}" name="Solde rappro" totalsRowFunction="sum" dataDxfId="54" totalsRowDxfId="53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_decembre" displayName="Tab_decembre" ref="B5:L8" totalsRowCount="1" headerRowDxfId="50" dataDxfId="49" totalsRowDxfId="48">
  <autoFilter ref="B5:L7" xr:uid="{00000000-0009-0000-0100-00000E000000}"/>
  <sortState xmlns:xlrd2="http://schemas.microsoft.com/office/spreadsheetml/2017/richdata2" ref="B6:L31">
    <sortCondition ref="B5:B31"/>
  </sortState>
  <tableColumns count="11">
    <tableColumn id="1" xr3:uid="{00000000-0010-0000-0D00-000001000000}" name="Date" dataDxfId="47" totalsRowDxfId="46"/>
    <tableColumn id="2" xr3:uid="{00000000-0010-0000-0D00-000002000000}" name="Catégorie principale" dataDxfId="45" totalsRowDxfId="44"/>
    <tableColumn id="3" xr3:uid="{00000000-0010-0000-0D00-000003000000}" name="Catégorie secondaire" dataDxfId="43" totalsRowDxfId="42"/>
    <tableColumn id="10" xr3:uid="{00000000-0010-0000-0D00-00000A000000}" name="Libéllé libre" dataDxfId="41" totalsRowDxfId="40"/>
    <tableColumn id="9" xr3:uid="{00000000-0010-0000-0D00-000009000000}" name="Moyen" dataDxfId="39" totalsRowDxfId="38"/>
    <tableColumn id="4" xr3:uid="{00000000-0010-0000-0D00-000004000000}" name="Num de chèque" dataDxfId="37" totalsRowDxfId="36"/>
    <tableColumn id="5" xr3:uid="{00000000-0010-0000-0D00-000005000000}" name="Dépense " totalsRowFunction="sum" dataDxfId="35" totalsRowDxfId="34" dataCellStyle="Monétaire"/>
    <tableColumn id="6" xr3:uid="{00000000-0010-0000-0D00-000006000000}" name="Recette" totalsRowFunction="sum" dataDxfId="33" totalsRowDxfId="32" dataCellStyle="Monétaire"/>
    <tableColumn id="8" xr3:uid="{00000000-0010-0000-0D00-000008000000}" name="C" dataDxfId="31" totalsRowDxfId="30"/>
    <tableColumn id="7" xr3:uid="{00000000-0010-0000-0D00-000007000000}" name="Solde" totalsRowFunction="custom" dataDxfId="29" totalsRowDxfId="28" dataCellStyle="Monétaire">
      <calculatedColumnFormula>IF($C6="Solde",$I$1,IF(COUNTA($H6:$I7)=0, "",INDIRECT("$I"&amp;ROW()-1)++$I6-$H6))</calculatedColumnFormula>
      <totalsRowFormula>+I1+Tab_decembre[[#Totals],[Recette]]-Tab_decembre[[#Totals],[Dépense ]]</totalsRowFormula>
    </tableColumn>
    <tableColumn id="11" xr3:uid="{00000000-0010-0000-0D00-00000B000000}" name="Solde rappro" totalsRowFunction="sum" dataDxfId="27" totalsRowDxfId="26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E000000}" name="Tableau16" displayName="Tableau16" ref="A2:H23994" totalsRowShown="0">
  <autoFilter ref="A2:H23994" xr:uid="{00000000-0009-0000-0100-000010000000}"/>
  <tableColumns count="8">
    <tableColumn id="1" xr3:uid="{00000000-0010-0000-0E00-000001000000}" name="Date" dataDxfId="25"/>
    <tableColumn id="2" xr3:uid="{00000000-0010-0000-0E00-000002000000}" name="Libellés"/>
    <tableColumn id="3" xr3:uid="{00000000-0010-0000-0E00-000003000000}" name="Montant"/>
    <tableColumn id="4" xr3:uid="{00000000-0010-0000-0E00-000004000000}" name="Année">
      <calculatedColumnFormula>YEAR(A3)</calculatedColumnFormula>
    </tableColumn>
    <tableColumn id="5" xr3:uid="{00000000-0010-0000-0E00-000005000000}" name="Mois" dataDxfId="24">
      <calculatedColumnFormula>MONTH(Tableau16[[#This Row],[Date]])</calculatedColumnFormula>
    </tableColumn>
    <tableColumn id="6" xr3:uid="{00000000-0010-0000-0E00-000006000000}" name="Jour">
      <calculatedColumnFormula>DAY(A3)</calculatedColumnFormula>
    </tableColumn>
    <tableColumn id="7" xr3:uid="{00000000-0010-0000-0E00-000007000000}" name="Débit" dataCellStyle="Milliers">
      <calculatedColumnFormula>IF(C3&lt;0,-C3,"")</calculatedColumnFormula>
    </tableColumn>
    <tableColumn id="8" xr3:uid="{00000000-0010-0000-0E00-000008000000}" name="Crédit" dataCellStyle="Milliers">
      <calculatedColumnFormula>IF(C3&gt;0,C3,"")</calculatedColumnFormula>
    </tableColumn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F000000}" name="Tableau19" displayName="Tableau19" ref="B22:C32" totalsRowShown="0">
  <autoFilter ref="B22:C32" xr:uid="{00000000-0009-0000-0100-000013000000}"/>
  <tableColumns count="2">
    <tableColumn id="1" xr3:uid="{00000000-0010-0000-0F00-000001000000}" name="Paramétres"/>
    <tableColumn id="2" xr3:uid="{00000000-0010-0000-0F00-000002000000}" name="Valeurs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0000000}" name="Tableau20" displayName="Tableau20" ref="B13:C18" totalsRowShown="0">
  <autoFilter ref="B13:C18" xr:uid="{00000000-0009-0000-0100-000014000000}"/>
  <tableColumns count="2">
    <tableColumn id="1" xr3:uid="{00000000-0010-0000-1000-000001000000}" name="paramètres"/>
    <tableColumn id="2" xr3:uid="{00000000-0010-0000-1000-000002000000}" name="valeurs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eau18" displayName="Tableau18" ref="B2:C7" totalsRowShown="0">
  <autoFilter ref="B2:C7" xr:uid="{00000000-0009-0000-0100-000012000000}"/>
  <tableColumns count="2">
    <tableColumn id="1" xr3:uid="{00000000-0010-0000-1100-000001000000}" name="paramètres"/>
    <tableColumn id="2" xr3:uid="{00000000-0010-0000-1100-000002000000}" name="valeurs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2000000}" name="Tableau17" displayName="Tableau17" ref="B9:C10" totalsRowShown="0" headerRowDxfId="23">
  <autoFilter ref="B9:C10" xr:uid="{00000000-0009-0000-0100-000011000000}"/>
  <tableColumns count="2">
    <tableColumn id="1" xr3:uid="{00000000-0010-0000-1200-000001000000}" name="Vérouillage feuille"/>
    <tableColumn id="2" xr3:uid="{00000000-0010-0000-1200-000002000000}" name="Mot de passe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3000000}" name="Tab_janvier16" displayName="Tab_janvier16" ref="B5:J16" totalsRowCount="1" headerRowDxfId="20" dataDxfId="19" totalsRowDxfId="18">
  <autoFilter ref="B5:J15" xr:uid="{00000000-0009-0000-0100-00000F000000}"/>
  <sortState xmlns:xlrd2="http://schemas.microsoft.com/office/spreadsheetml/2017/richdata2" ref="B6:J11">
    <sortCondition ref="B5:B11"/>
  </sortState>
  <tableColumns count="9">
    <tableColumn id="1" xr3:uid="{00000000-0010-0000-1300-000001000000}" name="Date" dataDxfId="17" totalsRowDxfId="16"/>
    <tableColumn id="2" xr3:uid="{00000000-0010-0000-1300-000002000000}" name="Catégorie principale" dataDxfId="15" totalsRowDxfId="14"/>
    <tableColumn id="3" xr3:uid="{00000000-0010-0000-1300-000003000000}" name="Catégorie secondaire" dataDxfId="13" totalsRowDxfId="12"/>
    <tableColumn id="4" xr3:uid="{00000000-0010-0000-1300-000004000000}" name="Libéllé libre" dataDxfId="11" totalsRowDxfId="10"/>
    <tableColumn id="5" xr3:uid="{00000000-0010-0000-1300-000005000000}" name="Dépense " totalsRowFunction="sum" dataDxfId="9" totalsRowDxfId="8" dataCellStyle="Monétaire"/>
    <tableColumn id="6" xr3:uid="{00000000-0010-0000-1300-000006000000}" name="Recette" totalsRowFunction="sum" dataDxfId="7" totalsRowDxfId="6" dataCellStyle="Monétaire"/>
    <tableColumn id="8" xr3:uid="{00000000-0010-0000-1300-000008000000}" name="Rapproché" dataDxfId="5" totalsRowDxfId="4"/>
    <tableColumn id="7" xr3:uid="{00000000-0010-0000-1300-000007000000}" name="Solde" totalsRowFunction="custom" dataDxfId="3" totalsRowDxfId="2" dataCellStyle="Monétaire">
      <calculatedColumnFormula>IF($C6="Solde",$I$2,IF(COUNTA($F6:$G17)=0, "",INDIRECT("$I"&amp;ROW()-1)++$G6-$F6))</calculatedColumnFormula>
      <totalsRowFormula>+Tab_janvier16[[#Totals],[Recette]]-Tab_janvier16[[#Totals],[Dépense ]]</totalsRowFormula>
    </tableColumn>
    <tableColumn id="11" xr3:uid="{00000000-0010-0000-1300-00000B000000}" name="Solde rappro" totalsRowFunction="sum" dataDxfId="1" totalsRowDxfId="0" dataCellStyle="Monétaire">
      <calculatedColumnFormula>IF(H6="C",G6-F6,0)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2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13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14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table" Target="../tables/table20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>
    <tabColor theme="3" tint="0.39997558519241921"/>
  </sheetPr>
  <dimension ref="B2:K47"/>
  <sheetViews>
    <sheetView topLeftCell="A4" workbookViewId="0">
      <selection activeCell="D12" sqref="D12:K33"/>
    </sheetView>
  </sheetViews>
  <sheetFormatPr baseColWidth="10" defaultRowHeight="14.4" x14ac:dyDescent="0.3"/>
  <cols>
    <col min="2" max="2" width="11.44140625" customWidth="1"/>
  </cols>
  <sheetData>
    <row r="2" spans="2:11" x14ac:dyDescent="0.3">
      <c r="B2" s="8"/>
      <c r="C2" s="8"/>
      <c r="D2" s="8"/>
      <c r="E2" s="8"/>
      <c r="F2" s="8"/>
      <c r="G2" s="8"/>
    </row>
    <row r="3" spans="2:11" s="14" customFormat="1" x14ac:dyDescent="0.3">
      <c r="B3" s="15"/>
      <c r="C3" s="15"/>
      <c r="D3" s="15"/>
      <c r="E3" s="15"/>
      <c r="F3" s="15"/>
      <c r="G3" s="15"/>
    </row>
    <row r="4" spans="2:11" s="14" customFormat="1" x14ac:dyDescent="0.3">
      <c r="B4" s="15"/>
      <c r="C4" s="15"/>
      <c r="D4" s="15"/>
      <c r="E4" s="15"/>
      <c r="F4" s="15"/>
      <c r="G4" s="15"/>
    </row>
    <row r="5" spans="2:11" s="14" customFormat="1" x14ac:dyDescent="0.3">
      <c r="B5" s="15"/>
      <c r="C5" s="15"/>
      <c r="D5" s="15"/>
      <c r="E5" s="15"/>
      <c r="F5" s="15"/>
      <c r="G5" s="15"/>
    </row>
    <row r="6" spans="2:11" s="14" customFormat="1" x14ac:dyDescent="0.3">
      <c r="B6" s="15"/>
      <c r="C6" s="15"/>
      <c r="D6" s="15"/>
      <c r="E6" s="15"/>
      <c r="F6" s="15"/>
      <c r="G6" s="15"/>
    </row>
    <row r="7" spans="2:11" s="14" customFormat="1" x14ac:dyDescent="0.3">
      <c r="B7" s="15"/>
      <c r="C7" s="15"/>
      <c r="D7" s="15"/>
      <c r="E7" s="15"/>
      <c r="F7" s="15"/>
      <c r="G7" s="15"/>
    </row>
    <row r="8" spans="2:11" s="14" customFormat="1" x14ac:dyDescent="0.3">
      <c r="B8" s="15"/>
      <c r="C8" s="15"/>
      <c r="D8" s="15"/>
      <c r="E8" s="15"/>
      <c r="F8" s="15"/>
      <c r="G8" s="15"/>
    </row>
    <row r="9" spans="2:11" s="14" customFormat="1" x14ac:dyDescent="0.3">
      <c r="B9" s="15"/>
      <c r="C9" s="15"/>
      <c r="D9" s="15"/>
      <c r="E9" s="15"/>
      <c r="F9" s="15"/>
      <c r="G9" s="15"/>
    </row>
    <row r="10" spans="2:11" s="14" customFormat="1" x14ac:dyDescent="0.3">
      <c r="B10" s="15"/>
      <c r="C10" s="15"/>
      <c r="D10" s="15"/>
      <c r="E10" s="15"/>
      <c r="F10" s="15"/>
      <c r="G10" s="15"/>
    </row>
    <row r="11" spans="2:11" s="14" customFormat="1" x14ac:dyDescent="0.3">
      <c r="B11" s="15"/>
      <c r="C11" s="15"/>
      <c r="D11" s="15"/>
      <c r="E11" s="15"/>
      <c r="F11" s="15"/>
      <c r="G11" s="15"/>
    </row>
    <row r="12" spans="2:11" s="14" customFormat="1" x14ac:dyDescent="0.3">
      <c r="B12" s="15"/>
      <c r="C12" s="15"/>
      <c r="D12" s="114" t="s">
        <v>316</v>
      </c>
      <c r="E12" s="115"/>
      <c r="F12" s="115"/>
      <c r="G12" s="115"/>
      <c r="H12" s="115"/>
      <c r="I12" s="115"/>
      <c r="J12" s="115"/>
      <c r="K12" s="115"/>
    </row>
    <row r="13" spans="2:11" s="14" customFormat="1" x14ac:dyDescent="0.3">
      <c r="B13" s="15"/>
      <c r="C13" s="15"/>
      <c r="D13" s="115"/>
      <c r="E13" s="115"/>
      <c r="F13" s="115"/>
      <c r="G13" s="115"/>
      <c r="H13" s="115"/>
      <c r="I13" s="115"/>
      <c r="J13" s="115"/>
      <c r="K13" s="115"/>
    </row>
    <row r="14" spans="2:11" s="14" customFormat="1" x14ac:dyDescent="0.3">
      <c r="B14" s="15"/>
      <c r="C14" s="15"/>
      <c r="D14" s="115"/>
      <c r="E14" s="115"/>
      <c r="F14" s="115"/>
      <c r="G14" s="115"/>
      <c r="H14" s="115"/>
      <c r="I14" s="115"/>
      <c r="J14" s="115"/>
      <c r="K14" s="115"/>
    </row>
    <row r="15" spans="2:11" s="14" customFormat="1" x14ac:dyDescent="0.3">
      <c r="B15" s="15"/>
      <c r="C15" s="15"/>
      <c r="D15" s="115"/>
      <c r="E15" s="115"/>
      <c r="F15" s="115"/>
      <c r="G15" s="115"/>
      <c r="H15" s="115"/>
      <c r="I15" s="115"/>
      <c r="J15" s="115"/>
      <c r="K15" s="115"/>
    </row>
    <row r="16" spans="2:11" s="14" customFormat="1" x14ac:dyDescent="0.3">
      <c r="B16" s="15"/>
      <c r="C16" s="15"/>
      <c r="D16" s="115"/>
      <c r="E16" s="115"/>
      <c r="F16" s="115"/>
      <c r="G16" s="115"/>
      <c r="H16" s="115"/>
      <c r="I16" s="115"/>
      <c r="J16" s="115"/>
      <c r="K16" s="115"/>
    </row>
    <row r="17" spans="2:11" s="14" customFormat="1" x14ac:dyDescent="0.3">
      <c r="B17" s="15"/>
      <c r="C17" s="15"/>
      <c r="D17" s="115"/>
      <c r="E17" s="115"/>
      <c r="F17" s="115"/>
      <c r="G17" s="115"/>
      <c r="H17" s="115"/>
      <c r="I17" s="115"/>
      <c r="J17" s="115"/>
      <c r="K17" s="115"/>
    </row>
    <row r="18" spans="2:11" s="14" customFormat="1" x14ac:dyDescent="0.3">
      <c r="B18" s="15"/>
      <c r="C18" s="15"/>
      <c r="D18" s="115"/>
      <c r="E18" s="115"/>
      <c r="F18" s="115"/>
      <c r="G18" s="115"/>
      <c r="H18" s="115"/>
      <c r="I18" s="115"/>
      <c r="J18" s="115"/>
      <c r="K18" s="115"/>
    </row>
    <row r="19" spans="2:11" s="14" customFormat="1" x14ac:dyDescent="0.3">
      <c r="B19" s="15"/>
      <c r="C19" s="15"/>
      <c r="D19" s="115"/>
      <c r="E19" s="115"/>
      <c r="F19" s="115"/>
      <c r="G19" s="115"/>
      <c r="H19" s="115"/>
      <c r="I19" s="115"/>
      <c r="J19" s="115"/>
      <c r="K19" s="115"/>
    </row>
    <row r="20" spans="2:11" s="14" customFormat="1" x14ac:dyDescent="0.3">
      <c r="B20" s="15"/>
      <c r="C20" s="15"/>
      <c r="D20" s="115"/>
      <c r="E20" s="115"/>
      <c r="F20" s="115"/>
      <c r="G20" s="115"/>
      <c r="H20" s="115"/>
      <c r="I20" s="115"/>
      <c r="J20" s="115"/>
      <c r="K20" s="115"/>
    </row>
    <row r="21" spans="2:11" s="14" customFormat="1" x14ac:dyDescent="0.3">
      <c r="B21" s="15"/>
      <c r="C21" s="15"/>
      <c r="D21" s="115"/>
      <c r="E21" s="115"/>
      <c r="F21" s="115"/>
      <c r="G21" s="115"/>
      <c r="H21" s="115"/>
      <c r="I21" s="115"/>
      <c r="J21" s="115"/>
      <c r="K21" s="115"/>
    </row>
    <row r="22" spans="2:11" s="14" customFormat="1" x14ac:dyDescent="0.3">
      <c r="B22" s="15"/>
      <c r="C22" s="15"/>
      <c r="D22" s="115"/>
      <c r="E22" s="115"/>
      <c r="F22" s="115"/>
      <c r="G22" s="115"/>
      <c r="H22" s="115"/>
      <c r="I22" s="115"/>
      <c r="J22" s="115"/>
      <c r="K22" s="115"/>
    </row>
    <row r="23" spans="2:11" s="14" customFormat="1" x14ac:dyDescent="0.3">
      <c r="B23" s="15"/>
      <c r="C23" s="15"/>
      <c r="D23" s="115"/>
      <c r="E23" s="115"/>
      <c r="F23" s="115"/>
      <c r="G23" s="115"/>
      <c r="H23" s="115"/>
      <c r="I23" s="115"/>
      <c r="J23" s="115"/>
      <c r="K23" s="115"/>
    </row>
    <row r="24" spans="2:11" s="14" customFormat="1" x14ac:dyDescent="0.3">
      <c r="B24" s="15"/>
      <c r="C24" s="15"/>
      <c r="D24" s="115"/>
      <c r="E24" s="115"/>
      <c r="F24" s="115"/>
      <c r="G24" s="115"/>
      <c r="H24" s="115"/>
      <c r="I24" s="115"/>
      <c r="J24" s="115"/>
      <c r="K24" s="115"/>
    </row>
    <row r="25" spans="2:11" s="14" customFormat="1" x14ac:dyDescent="0.3">
      <c r="B25" s="15"/>
      <c r="C25" s="15"/>
      <c r="D25" s="115"/>
      <c r="E25" s="115"/>
      <c r="F25" s="115"/>
      <c r="G25" s="115"/>
      <c r="H25" s="115"/>
      <c r="I25" s="115"/>
      <c r="J25" s="115"/>
      <c r="K25" s="115"/>
    </row>
    <row r="26" spans="2:11" s="14" customFormat="1" x14ac:dyDescent="0.3">
      <c r="B26" s="15"/>
      <c r="C26" s="15"/>
      <c r="D26" s="115"/>
      <c r="E26" s="115"/>
      <c r="F26" s="115"/>
      <c r="G26" s="115"/>
      <c r="H26" s="115"/>
      <c r="I26" s="115"/>
      <c r="J26" s="115"/>
      <c r="K26" s="115"/>
    </row>
    <row r="27" spans="2:11" s="14" customFormat="1" x14ac:dyDescent="0.3">
      <c r="B27" s="15"/>
      <c r="C27" s="15"/>
      <c r="D27" s="115"/>
      <c r="E27" s="115"/>
      <c r="F27" s="115"/>
      <c r="G27" s="115"/>
      <c r="H27" s="115"/>
      <c r="I27" s="115"/>
      <c r="J27" s="115"/>
      <c r="K27" s="115"/>
    </row>
    <row r="28" spans="2:11" s="14" customFormat="1" x14ac:dyDescent="0.3">
      <c r="B28" s="15"/>
      <c r="C28" s="15"/>
      <c r="D28" s="115"/>
      <c r="E28" s="115"/>
      <c r="F28" s="115"/>
      <c r="G28" s="115"/>
      <c r="H28" s="115"/>
      <c r="I28" s="115"/>
      <c r="J28" s="115"/>
      <c r="K28" s="115"/>
    </row>
    <row r="29" spans="2:11" s="14" customFormat="1" x14ac:dyDescent="0.3">
      <c r="B29" s="15"/>
      <c r="C29" s="15"/>
      <c r="D29" s="115"/>
      <c r="E29" s="115"/>
      <c r="F29" s="115"/>
      <c r="G29" s="115"/>
      <c r="H29" s="115"/>
      <c r="I29" s="115"/>
      <c r="J29" s="115"/>
      <c r="K29" s="115"/>
    </row>
    <row r="30" spans="2:11" s="14" customFormat="1" x14ac:dyDescent="0.3">
      <c r="B30" s="15"/>
      <c r="C30" s="15"/>
      <c r="D30" s="115"/>
      <c r="E30" s="115"/>
      <c r="F30" s="115"/>
      <c r="G30" s="115"/>
      <c r="H30" s="115"/>
      <c r="I30" s="115"/>
      <c r="J30" s="115"/>
      <c r="K30" s="115"/>
    </row>
    <row r="31" spans="2:11" s="14" customFormat="1" x14ac:dyDescent="0.3">
      <c r="B31" s="15"/>
      <c r="C31" s="15"/>
      <c r="D31" s="115"/>
      <c r="E31" s="115"/>
      <c r="F31" s="115"/>
      <c r="G31" s="115"/>
      <c r="H31" s="115"/>
      <c r="I31" s="115"/>
      <c r="J31" s="115"/>
      <c r="K31" s="115"/>
    </row>
    <row r="32" spans="2:11" s="14" customFormat="1" x14ac:dyDescent="0.3">
      <c r="B32" s="15"/>
      <c r="C32" s="15"/>
      <c r="D32" s="115"/>
      <c r="E32" s="115"/>
      <c r="F32" s="115"/>
      <c r="G32" s="115"/>
      <c r="H32" s="115"/>
      <c r="I32" s="115"/>
      <c r="J32" s="115"/>
      <c r="K32" s="115"/>
    </row>
    <row r="33" spans="2:11" s="14" customFormat="1" x14ac:dyDescent="0.3">
      <c r="B33" s="15"/>
      <c r="C33" s="15"/>
      <c r="D33" s="115"/>
      <c r="E33" s="115"/>
      <c r="F33" s="115"/>
      <c r="G33" s="115"/>
      <c r="H33" s="115"/>
      <c r="I33" s="115"/>
      <c r="J33" s="115"/>
      <c r="K33" s="115"/>
    </row>
    <row r="34" spans="2:11" s="14" customFormat="1" x14ac:dyDescent="0.3">
      <c r="B34" s="15"/>
      <c r="C34" s="15"/>
      <c r="D34" s="15"/>
      <c r="E34" s="15"/>
      <c r="F34" s="15"/>
      <c r="G34" s="15"/>
    </row>
    <row r="35" spans="2:11" s="14" customFormat="1" x14ac:dyDescent="0.3">
      <c r="B35" s="15"/>
      <c r="C35" s="15"/>
      <c r="D35" s="15"/>
      <c r="E35" s="15"/>
      <c r="F35" s="15"/>
      <c r="G35" s="15"/>
    </row>
    <row r="36" spans="2:11" s="14" customFormat="1" x14ac:dyDescent="0.3">
      <c r="B36" s="15"/>
      <c r="C36" s="15"/>
      <c r="D36" s="15"/>
      <c r="E36" s="15"/>
      <c r="F36" s="15"/>
      <c r="G36" s="15"/>
    </row>
    <row r="37" spans="2:11" s="14" customFormat="1" x14ac:dyDescent="0.3">
      <c r="B37" s="15"/>
      <c r="C37" s="15"/>
      <c r="D37" s="15"/>
      <c r="E37" s="15"/>
      <c r="F37" s="15"/>
      <c r="G37" s="15"/>
    </row>
    <row r="38" spans="2:11" s="14" customFormat="1" x14ac:dyDescent="0.3">
      <c r="B38" s="15"/>
      <c r="C38" s="15"/>
      <c r="D38" s="15"/>
      <c r="E38" s="15"/>
      <c r="F38" s="15"/>
      <c r="G38" s="15"/>
    </row>
    <row r="39" spans="2:11" s="14" customFormat="1" x14ac:dyDescent="0.3">
      <c r="B39" s="15"/>
      <c r="C39" s="15"/>
      <c r="D39" s="15"/>
      <c r="E39" s="15"/>
      <c r="F39" s="15"/>
      <c r="G39" s="15"/>
    </row>
    <row r="40" spans="2:11" s="14" customFormat="1" x14ac:dyDescent="0.3">
      <c r="B40" s="15"/>
      <c r="C40" s="15"/>
      <c r="D40" s="15"/>
      <c r="E40" s="15"/>
      <c r="F40" s="15"/>
      <c r="G40" s="15"/>
    </row>
    <row r="41" spans="2:11" s="14" customFormat="1" x14ac:dyDescent="0.3">
      <c r="B41" s="15"/>
      <c r="C41" s="15"/>
      <c r="D41" s="15"/>
      <c r="E41" s="15"/>
      <c r="F41" s="15"/>
      <c r="G41" s="15"/>
    </row>
    <row r="42" spans="2:11" s="14" customFormat="1" x14ac:dyDescent="0.3">
      <c r="B42" s="15"/>
      <c r="C42" s="15"/>
      <c r="D42" s="15"/>
      <c r="E42" s="15"/>
      <c r="F42" s="15"/>
      <c r="G42" s="15"/>
    </row>
    <row r="43" spans="2:11" s="14" customFormat="1" x14ac:dyDescent="0.3">
      <c r="B43" s="15"/>
      <c r="C43" s="15"/>
      <c r="D43" s="15"/>
      <c r="E43" s="15"/>
      <c r="F43" s="15"/>
      <c r="G43" s="15"/>
    </row>
    <row r="44" spans="2:11" s="14" customFormat="1" x14ac:dyDescent="0.3">
      <c r="B44" s="15"/>
      <c r="C44" s="15"/>
      <c r="D44" s="15"/>
      <c r="E44" s="15"/>
      <c r="F44" s="15"/>
      <c r="G44" s="15"/>
    </row>
    <row r="45" spans="2:11" s="14" customFormat="1" x14ac:dyDescent="0.3">
      <c r="B45" s="15"/>
      <c r="C45" s="15"/>
      <c r="D45" s="15"/>
      <c r="E45" s="15"/>
      <c r="F45" s="15"/>
      <c r="G45" s="15"/>
    </row>
    <row r="46" spans="2:11" s="14" customFormat="1" x14ac:dyDescent="0.3">
      <c r="B46" s="15"/>
      <c r="C46" s="15"/>
      <c r="D46" s="15"/>
      <c r="E46" s="15"/>
      <c r="F46" s="15"/>
      <c r="G46" s="15"/>
    </row>
    <row r="47" spans="2:11" s="14" customFormat="1" x14ac:dyDescent="0.3">
      <c r="B47" s="15"/>
      <c r="C47" s="15"/>
      <c r="D47" s="15"/>
      <c r="E47" s="15"/>
      <c r="F47" s="15"/>
      <c r="G47" s="15"/>
    </row>
  </sheetData>
  <mergeCells count="1">
    <mergeCell ref="D12:K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m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10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9">
    <tabColor theme="3" tint="-0.499984740745262"/>
  </sheetPr>
  <dimension ref="A2:L463"/>
  <sheetViews>
    <sheetView tabSelected="1" zoomScale="80" zoomScaleNormal="80" workbookViewId="0">
      <selection activeCell="C15" sqref="C15"/>
    </sheetView>
  </sheetViews>
  <sheetFormatPr baseColWidth="10" defaultColWidth="11.44140625" defaultRowHeight="14.4" x14ac:dyDescent="0.3"/>
  <cols>
    <col min="1" max="1" width="11.44140625" style="37"/>
    <col min="2" max="2" width="5.77734375" style="36" customWidth="1"/>
    <col min="3" max="4" width="45.77734375" style="37" customWidth="1"/>
    <col min="5" max="5" width="40.77734375" style="37" customWidth="1"/>
    <col min="6" max="6" width="15.77734375" style="37" customWidth="1"/>
    <col min="7" max="7" width="8.77734375" style="37" customWidth="1"/>
    <col min="8" max="9" width="15.77734375" style="37" customWidth="1"/>
    <col min="10" max="10" width="5.77734375" style="37" customWidth="1"/>
    <col min="11" max="11" width="15.77734375" style="37" customWidth="1"/>
    <col min="12" max="12" width="14.5546875" style="37" hidden="1" customWidth="1"/>
    <col min="13" max="16384" width="11.44140625" style="37"/>
  </cols>
  <sheetData>
    <row r="2" spans="1:12" ht="20.399999999999999" x14ac:dyDescent="0.55000000000000004">
      <c r="B2" s="116" t="s">
        <v>44</v>
      </c>
      <c r="C2" s="116"/>
      <c r="D2" s="116"/>
      <c r="E2" s="116"/>
      <c r="F2" s="116"/>
      <c r="G2" s="116"/>
      <c r="H2" s="38" t="s">
        <v>58</v>
      </c>
      <c r="I2" s="52" t="str">
        <f>+soldeinitial</f>
        <v>0</v>
      </c>
      <c r="L2" s="39">
        <f>+I9</f>
        <v>0</v>
      </c>
    </row>
    <row r="3" spans="1:12" ht="19.2" x14ac:dyDescent="0.6">
      <c r="B3" s="40"/>
      <c r="C3" s="40"/>
      <c r="D3" s="40"/>
      <c r="E3" s="40"/>
      <c r="F3" s="40"/>
      <c r="G3" s="40"/>
      <c r="H3" s="38" t="s">
        <v>61</v>
      </c>
      <c r="I3" s="41" t="str">
        <f>+PARAMETRES!C4</f>
        <v>2023</v>
      </c>
      <c r="L3" s="39">
        <f>+I10</f>
        <v>0</v>
      </c>
    </row>
    <row r="4" spans="1:12" ht="17.25" customHeight="1" x14ac:dyDescent="0.3">
      <c r="A4" s="99" t="s">
        <v>126</v>
      </c>
    </row>
    <row r="5" spans="1:12" s="43" customFormat="1" ht="33.75" customHeight="1" x14ac:dyDescent="0.3">
      <c r="B5" s="42" t="s">
        <v>14</v>
      </c>
      <c r="C5" s="43" t="s">
        <v>15</v>
      </c>
      <c r="D5" s="43" t="s">
        <v>16</v>
      </c>
      <c r="E5" s="43" t="s">
        <v>17</v>
      </c>
      <c r="F5" s="43" t="s">
        <v>105</v>
      </c>
      <c r="G5" s="43" t="s">
        <v>95</v>
      </c>
      <c r="H5" s="43" t="s">
        <v>18</v>
      </c>
      <c r="I5" s="43" t="s">
        <v>19</v>
      </c>
      <c r="J5" s="97" t="s">
        <v>24</v>
      </c>
      <c r="K5" s="43" t="s">
        <v>0</v>
      </c>
      <c r="L5" s="43" t="s">
        <v>40</v>
      </c>
    </row>
    <row r="6" spans="1:12" s="105" customFormat="1" ht="30" customHeight="1" x14ac:dyDescent="0.3">
      <c r="B6" s="106">
        <v>1</v>
      </c>
      <c r="C6" s="105" t="s">
        <v>0</v>
      </c>
      <c r="D6" s="105" t="s">
        <v>21</v>
      </c>
      <c r="E6" s="100"/>
      <c r="H6" s="107"/>
      <c r="I6" s="107"/>
      <c r="J6" s="108" t="s">
        <v>24</v>
      </c>
      <c r="K6" s="111" t="str">
        <f ca="1">IF($C6="Solde",$I$2,IF(COUNTA($F6:$G9)=0, "",INDIRECT("$I"&amp;ROW()-1)++$I6-$H6))</f>
        <v>0</v>
      </c>
      <c r="L6" s="109">
        <f>IF(J6="C",I6-H6,0)</f>
        <v>0</v>
      </c>
    </row>
    <row r="7" spans="1:12" s="45" customFormat="1" ht="30" customHeight="1" x14ac:dyDescent="0.3">
      <c r="B7" s="106"/>
      <c r="C7" s="105"/>
      <c r="D7" s="105"/>
      <c r="E7" s="100"/>
      <c r="F7" s="105"/>
      <c r="G7" s="105"/>
      <c r="H7" s="107"/>
      <c r="I7" s="107"/>
      <c r="J7" s="112"/>
      <c r="K7" s="113">
        <f ca="1">IF($C7="Solde",$I$2,IF(COUNTA($F7:$G11)=0, "",INDIRECT("$I"&amp;ROW()-1)++$I7-$H7))</f>
        <v>0</v>
      </c>
      <c r="L7" s="109">
        <f>IF(J7="C",I7-H7,0)</f>
        <v>0</v>
      </c>
    </row>
    <row r="8" spans="1:12" s="45" customFormat="1" ht="30" customHeight="1" x14ac:dyDescent="0.3">
      <c r="B8" s="50"/>
      <c r="C8" s="37"/>
      <c r="D8" s="37"/>
      <c r="E8" s="37"/>
      <c r="F8" s="37"/>
      <c r="G8" s="37"/>
      <c r="H8" s="51">
        <f>SUBTOTAL(109,Tab_janvier[[Dépense ]])</f>
        <v>0</v>
      </c>
      <c r="I8" s="51">
        <f>SUBTOTAL(109,Tab_janvier[Recette])</f>
        <v>0</v>
      </c>
      <c r="J8" s="51"/>
      <c r="K8" s="51">
        <f>+Tab_janvier[[#Totals],[Recette]]-Tab_janvier[[#Totals],[Dépense ]]</f>
        <v>0</v>
      </c>
      <c r="L8" s="51">
        <f>SUBTOTAL(109,Tab_janvier[Solde rappro])</f>
        <v>0</v>
      </c>
    </row>
    <row r="9" spans="1:12" s="45" customFormat="1" ht="30" customHeight="1" x14ac:dyDescent="0.3">
      <c r="B9" s="36"/>
      <c r="C9" s="37"/>
      <c r="D9" s="37"/>
      <c r="E9" s="37"/>
      <c r="F9" s="37"/>
      <c r="G9" s="98" t="s">
        <v>59</v>
      </c>
      <c r="H9" s="98"/>
      <c r="I9" s="98">
        <f>+Tab_janvier[[#Totals],[Solde]]+I2</f>
        <v>0</v>
      </c>
      <c r="J9" s="37"/>
    </row>
    <row r="10" spans="1:12" s="45" customFormat="1" ht="30" customHeight="1" x14ac:dyDescent="0.3">
      <c r="B10" s="36"/>
      <c r="C10" s="37"/>
      <c r="D10" s="37"/>
      <c r="E10" s="37"/>
      <c r="F10" s="37"/>
      <c r="G10" s="98" t="s">
        <v>60</v>
      </c>
      <c r="H10" s="98"/>
      <c r="I10" s="98">
        <f>+Tab_janvier[[#Totals],[Solde rappro]]+I2</f>
        <v>0</v>
      </c>
      <c r="J10" s="37"/>
    </row>
    <row r="11" spans="1:12" s="45" customFormat="1" ht="30" customHeight="1" x14ac:dyDescent="0.3">
      <c r="B11" s="36"/>
      <c r="C11" s="37"/>
      <c r="D11" s="37"/>
      <c r="E11" s="37"/>
      <c r="F11" s="37"/>
      <c r="G11" s="37"/>
      <c r="H11" s="37"/>
      <c r="I11" s="37"/>
      <c r="J11" s="37"/>
    </row>
    <row r="12" spans="1:12" s="45" customFormat="1" ht="30" customHeight="1" x14ac:dyDescent="0.3">
      <c r="B12" s="36"/>
      <c r="C12" s="37"/>
      <c r="D12" s="37"/>
      <c r="E12" s="37"/>
      <c r="F12" s="37"/>
      <c r="G12" s="37"/>
      <c r="H12" s="37"/>
      <c r="I12" s="37"/>
      <c r="J12" s="37"/>
    </row>
    <row r="13" spans="1:12" s="53" customFormat="1" ht="30" customHeight="1" x14ac:dyDescent="0.3">
      <c r="B13" s="36"/>
      <c r="C13" s="37"/>
      <c r="D13" s="37"/>
      <c r="E13" s="37"/>
      <c r="F13" s="37"/>
      <c r="G13" s="37"/>
      <c r="H13" s="37"/>
      <c r="I13" s="37"/>
      <c r="J13" s="37"/>
    </row>
    <row r="14" spans="1:12" s="53" customFormat="1" ht="30" customHeight="1" x14ac:dyDescent="0.3">
      <c r="B14" s="36"/>
      <c r="C14" s="37"/>
      <c r="D14" s="37"/>
      <c r="E14" s="37"/>
      <c r="F14" s="37"/>
      <c r="G14" s="37"/>
      <c r="H14" s="37"/>
      <c r="I14" s="37"/>
      <c r="J14" s="37"/>
    </row>
    <row r="15" spans="1:12" s="53" customFormat="1" ht="30" customHeight="1" x14ac:dyDescent="0.3">
      <c r="B15" s="36"/>
      <c r="C15" s="37"/>
      <c r="D15" s="37"/>
      <c r="E15" s="37"/>
      <c r="F15" s="37"/>
      <c r="G15" s="37"/>
      <c r="H15" s="37"/>
      <c r="I15" s="37"/>
      <c r="J15" s="37"/>
    </row>
    <row r="16" spans="1:12" s="53" customFormat="1" ht="30" customHeight="1" x14ac:dyDescent="0.3">
      <c r="B16" s="36"/>
      <c r="C16" s="37"/>
      <c r="D16" s="37"/>
      <c r="E16" s="37"/>
      <c r="F16" s="37"/>
      <c r="G16" s="37"/>
      <c r="H16" s="37"/>
      <c r="I16" s="37"/>
      <c r="J16" s="37"/>
    </row>
    <row r="17" spans="2:10" s="53" customFormat="1" ht="30" customHeight="1" x14ac:dyDescent="0.3">
      <c r="B17" s="36"/>
      <c r="C17" s="37"/>
      <c r="D17" s="37"/>
      <c r="E17" s="37"/>
      <c r="F17" s="37"/>
      <c r="G17" s="37"/>
      <c r="H17" s="37"/>
      <c r="I17" s="37"/>
      <c r="J17" s="37"/>
    </row>
    <row r="18" spans="2:10" s="53" customFormat="1" ht="30" customHeight="1" x14ac:dyDescent="0.3">
      <c r="B18" s="36"/>
      <c r="C18" s="37"/>
      <c r="D18" s="37"/>
      <c r="E18" s="37"/>
      <c r="F18" s="37"/>
      <c r="G18" s="37"/>
      <c r="H18" s="37"/>
      <c r="I18" s="37"/>
      <c r="J18" s="37"/>
    </row>
    <row r="19" spans="2:10" s="53" customFormat="1" ht="30" customHeight="1" x14ac:dyDescent="0.3">
      <c r="B19" s="36"/>
      <c r="C19" s="37"/>
      <c r="D19" s="37"/>
      <c r="E19" s="37"/>
      <c r="F19" s="37"/>
      <c r="G19" s="37"/>
      <c r="H19" s="37"/>
      <c r="I19" s="37"/>
      <c r="J19" s="37"/>
    </row>
    <row r="20" spans="2:10" ht="30" customHeight="1" x14ac:dyDescent="0.3"/>
    <row r="21" spans="2:10" ht="30" customHeight="1" x14ac:dyDescent="0.3"/>
    <row r="22" spans="2:10" ht="30" customHeight="1" x14ac:dyDescent="0.3"/>
    <row r="23" spans="2:10" ht="30" customHeight="1" x14ac:dyDescent="0.3"/>
    <row r="24" spans="2:10" ht="30" customHeight="1" x14ac:dyDescent="0.3"/>
    <row r="25" spans="2:10" ht="30" customHeight="1" x14ac:dyDescent="0.3"/>
    <row r="26" spans="2:10" ht="30" customHeight="1" x14ac:dyDescent="0.3"/>
    <row r="27" spans="2:10" ht="30" customHeight="1" x14ac:dyDescent="0.3"/>
    <row r="28" spans="2:10" ht="30" customHeight="1" x14ac:dyDescent="0.3"/>
    <row r="29" spans="2:10" ht="30" customHeight="1" x14ac:dyDescent="0.3"/>
    <row r="30" spans="2:10" ht="30" customHeight="1" x14ac:dyDescent="0.3"/>
    <row r="31" spans="2:10" ht="30" customHeight="1" x14ac:dyDescent="0.3"/>
    <row r="32" spans="2:10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50" ht="30" customHeight="1" x14ac:dyDescent="0.3"/>
    <row r="51" ht="30" customHeight="1" x14ac:dyDescent="0.3"/>
    <row r="52" ht="30" customHeight="1" x14ac:dyDescent="0.3"/>
    <row r="53" ht="30" customHeight="1" x14ac:dyDescent="0.3"/>
    <row r="54" ht="30" customHeight="1" x14ac:dyDescent="0.3"/>
    <row r="55" ht="30" customHeight="1" x14ac:dyDescent="0.3"/>
    <row r="56" ht="30" customHeight="1" x14ac:dyDescent="0.3"/>
    <row r="57" ht="30" customHeight="1" x14ac:dyDescent="0.3"/>
    <row r="58" ht="30" customHeight="1" x14ac:dyDescent="0.3"/>
    <row r="456" spans="2:3" x14ac:dyDescent="0.3">
      <c r="B456" s="37"/>
    </row>
    <row r="462" spans="2:3" x14ac:dyDescent="0.3">
      <c r="C462" s="54"/>
    </row>
    <row r="463" spans="2:3" x14ac:dyDescent="0.3">
      <c r="C463" s="54"/>
    </row>
  </sheetData>
  <sheetProtection formatRows="0" insertHyperlinks="0" deleteRows="0" sort="0" autoFilter="0"/>
  <sortState xmlns:xlrd2="http://schemas.microsoft.com/office/spreadsheetml/2017/richdata2" ref="B6:L15">
    <sortCondition ref="B6"/>
  </sortState>
  <mergeCells count="1">
    <mergeCell ref="B2:G2"/>
  </mergeCells>
  <conditionalFormatting sqref="B6:L7">
    <cfRule type="expression" dxfId="390" priority="1" stopIfTrue="1">
      <formula>MOD(ROW(),2)=1</formula>
    </cfRule>
    <cfRule type="expression" dxfId="389" priority="2" stopIfTrue="1">
      <formula>MOD(ROW(),2)=0</formula>
    </cfRule>
  </conditionalFormatting>
  <dataValidations count="3">
    <dataValidation showInputMessage="1" showErrorMessage="1" sqref="E6:E7 H6:H7" xr:uid="{00000000-0002-0000-0100-000000000000}"/>
    <dataValidation type="list" showInputMessage="1" showErrorMessage="1" errorTitle="Erreur de saisie" error="Veuillez saisir une catégorie" sqref="C6:C7" xr:uid="{00000000-0002-0000-0100-000001000000}">
      <formula1>choix1</formula1>
    </dataValidation>
    <dataValidation type="list" showInputMessage="1" showErrorMessage="1" sqref="D6:D7" xr:uid="{00000000-0002-0000-01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1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0">
    <tabColor theme="3" tint="-0.249977111117893"/>
  </sheetPr>
  <dimension ref="A1:M462"/>
  <sheetViews>
    <sheetView zoomScale="80" zoomScaleNormal="80" workbookViewId="0">
      <selection activeCell="E20" sqref="E20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19.88671875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+JANVIER!$I$9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+JANVIER!$I$10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62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68" customFormat="1" ht="30" customHeight="1" x14ac:dyDescent="0.3">
      <c r="B6" s="67">
        <v>1</v>
      </c>
      <c r="C6" s="68" t="s">
        <v>0</v>
      </c>
      <c r="D6" s="68" t="s">
        <v>21</v>
      </c>
      <c r="E6" s="69"/>
      <c r="F6" s="70"/>
      <c r="G6" s="70"/>
      <c r="H6" s="71"/>
      <c r="I6" s="71"/>
      <c r="J6" s="72" t="s">
        <v>24</v>
      </c>
      <c r="K6" s="93">
        <f ca="1">IF($C6="Solde",$I$1,IF(COUNTA($H6:$I6)=0, "",INDIRECT("$I"&amp;ROW()-1)++$I6-$H6))</f>
        <v>0</v>
      </c>
      <c r="L6" s="76">
        <f t="shared" ref="L6" si="0">IF(J6="C",I6-H6,0)</f>
        <v>0</v>
      </c>
      <c r="M6" s="92"/>
    </row>
    <row r="7" spans="1:13" s="20" customFormat="1" ht="30" customHeight="1" x14ac:dyDescent="0.3">
      <c r="B7" s="9"/>
      <c r="C7" s="5"/>
      <c r="D7" s="5"/>
      <c r="E7" s="5"/>
      <c r="F7" s="5"/>
      <c r="G7" s="5"/>
      <c r="H7" s="31">
        <f>SUBTOTAL(109,Tab_fevrier[[Dépense ]])</f>
        <v>0</v>
      </c>
      <c r="I7" s="31">
        <f>SUBTOTAL(109,Tab_fevrier[Recette])</f>
        <v>0</v>
      </c>
      <c r="J7" s="31"/>
      <c r="K7" s="32">
        <f>+I1+Tab_fevrier[[#Totals],[Recette]]-Tab_fevrier[[#Totals],[Dépense ]]</f>
        <v>0</v>
      </c>
      <c r="L7" s="32">
        <f>SUBTOTAL(109,Tab_fevrier[Solde rappro])</f>
        <v>0</v>
      </c>
    </row>
    <row r="8" spans="1:13" s="20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+Tab_fevrier[[#Totals],[Solde]]</f>
        <v>0</v>
      </c>
      <c r="J8" s="1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+I2+Tab_fevrier[[#Totals],[Solde rappro]]</f>
        <v>0</v>
      </c>
      <c r="J9" s="10"/>
    </row>
    <row r="10" spans="1:13" s="20" customFormat="1" ht="30" customHeigh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</row>
    <row r="14" spans="1:13" s="16" customForma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1" s="16" customForma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1" s="16" customForma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1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1" s="16" customFormat="1" ht="30" customHeigh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</row>
    <row r="21" spans="2:11" ht="30" customHeight="1" x14ac:dyDescent="0.3"/>
    <row r="22" spans="2:11" ht="30" customHeight="1" x14ac:dyDescent="0.3"/>
    <row r="23" spans="2:11" ht="30" customHeight="1" x14ac:dyDescent="0.3"/>
    <row r="24" spans="2:11" ht="30" customHeight="1" x14ac:dyDescent="0.3"/>
    <row r="25" spans="2:11" ht="30" customHeight="1" x14ac:dyDescent="0.3"/>
    <row r="26" spans="2:11" ht="30" customHeight="1" x14ac:dyDescent="0.3"/>
    <row r="27" spans="2:11" ht="30" customHeight="1" x14ac:dyDescent="0.3"/>
    <row r="28" spans="2:11" ht="30" customHeight="1" x14ac:dyDescent="0.3"/>
    <row r="29" spans="2:11" ht="30" customHeight="1" x14ac:dyDescent="0.3"/>
    <row r="30" spans="2:11" ht="30" customHeight="1" x14ac:dyDescent="0.3"/>
    <row r="31" spans="2:11" ht="30" customHeight="1" x14ac:dyDescent="0.3"/>
    <row r="32" spans="2:11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50" ht="30" customHeight="1" x14ac:dyDescent="0.3"/>
    <row r="51" ht="30" customHeight="1" x14ac:dyDescent="0.3"/>
    <row r="52" ht="30" customHeight="1" x14ac:dyDescent="0.3"/>
    <row r="53" ht="30" customHeight="1" x14ac:dyDescent="0.3"/>
    <row r="54" ht="30" customHeight="1" x14ac:dyDescent="0.3"/>
    <row r="55" ht="30" customHeight="1" x14ac:dyDescent="0.3"/>
    <row r="56" ht="30" customHeight="1" x14ac:dyDescent="0.3"/>
    <row r="57" ht="30" customHeight="1" x14ac:dyDescent="0.3"/>
    <row r="58" ht="30" customHeight="1" x14ac:dyDescent="0.3"/>
    <row r="59" ht="30" customHeight="1" x14ac:dyDescent="0.3"/>
    <row r="60" ht="30" customHeight="1" x14ac:dyDescent="0.3"/>
    <row r="61" ht="30" customHeight="1" x14ac:dyDescent="0.3"/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sortState xmlns:xlrd2="http://schemas.microsoft.com/office/spreadsheetml/2017/richdata2" ref="B6:L62">
    <sortCondition ref="B6"/>
  </sortState>
  <mergeCells count="3">
    <mergeCell ref="B2:G2"/>
    <mergeCell ref="G8:H8"/>
    <mergeCell ref="G9:H9"/>
  </mergeCells>
  <conditionalFormatting sqref="B6:L6">
    <cfRule type="expression" dxfId="363" priority="1" stopIfTrue="1">
      <formula>MOD(ROW(),2)=1</formula>
    </cfRule>
    <cfRule type="expression" dxfId="362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200-000000000000}">
      <formula1>choix1</formula1>
    </dataValidation>
    <dataValidation showInputMessage="1" showErrorMessage="1" sqref="E6" xr:uid="{00000000-0002-0000-0200-000001000000}"/>
    <dataValidation type="list" showInputMessage="1" showErrorMessage="1" sqref="D6" xr:uid="{00000000-0002-0000-02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200-000004000000}">
          <x14:formula1>
            <xm:f>PARAMETRES!$C$5</xm:f>
          </x14:formula1>
          <xm:sqref>J6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N40"/>
  <sheetViews>
    <sheetView workbookViewId="0">
      <selection activeCell="K12" sqref="H12:K13"/>
    </sheetView>
  </sheetViews>
  <sheetFormatPr baseColWidth="10" defaultColWidth="11.44140625" defaultRowHeight="14.4" x14ac:dyDescent="0.3"/>
  <cols>
    <col min="1" max="1" width="23" style="5" bestFit="1" customWidth="1"/>
    <col min="2" max="2" width="24" style="5" bestFit="1" customWidth="1"/>
    <col min="3" max="3" width="10.88671875" style="5" bestFit="1" customWidth="1"/>
    <col min="4" max="14" width="15.6640625" style="5" customWidth="1"/>
    <col min="15" max="16384" width="11.44140625" style="5"/>
  </cols>
  <sheetData>
    <row r="1" spans="1:14" ht="19.2" x14ac:dyDescent="0.6">
      <c r="A1" s="119" t="s">
        <v>80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</row>
    <row r="4" spans="1:14" s="10" customFormat="1" x14ac:dyDescent="0.3">
      <c r="A4" s="10" t="s">
        <v>15</v>
      </c>
      <c r="B4" s="10" t="s">
        <v>16</v>
      </c>
      <c r="C4" s="26" t="s">
        <v>26</v>
      </c>
      <c r="D4" s="26" t="s">
        <v>27</v>
      </c>
      <c r="E4" s="26" t="s">
        <v>28</v>
      </c>
      <c r="F4" s="26" t="s">
        <v>29</v>
      </c>
      <c r="G4" s="26" t="s">
        <v>30</v>
      </c>
      <c r="H4" s="26" t="s">
        <v>31</v>
      </c>
      <c r="I4" s="26" t="s">
        <v>32</v>
      </c>
      <c r="J4" s="26" t="s">
        <v>33</v>
      </c>
      <c r="K4" s="26" t="s">
        <v>34</v>
      </c>
      <c r="L4" s="26" t="s">
        <v>35</v>
      </c>
      <c r="M4" s="26" t="s">
        <v>36</v>
      </c>
      <c r="N4" s="26" t="s">
        <v>37</v>
      </c>
    </row>
    <row r="5" spans="1:14" s="10" customFormat="1" x14ac:dyDescent="0.3">
      <c r="A5" s="24" t="s">
        <v>108</v>
      </c>
      <c r="B5" s="24" t="s">
        <v>109</v>
      </c>
      <c r="C5" s="28">
        <f>IF(statistiques[[#This Row],[Catégorie secondaire]]="report de solde",JANVIER!$K8,SUMIFS(Tab_janvier[Recette],Tab_janvier[Catégorie secondaire],statistiques[Catégorie secondaire])-SUMIFS(Tab_janvier[[Dépense ]],Tab_janvier[Catégorie secondaire],statistiques[Catégorie secondaire]))</f>
        <v>0</v>
      </c>
      <c r="D5" s="28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5" s="28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5" s="28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5" s="28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5" s="28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5" s="28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5" s="28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5" s="28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5" s="28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5" s="28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5" s="28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6" spans="1:14" x14ac:dyDescent="0.3">
      <c r="A6" s="24" t="s">
        <v>89</v>
      </c>
      <c r="B6" s="24" t="s">
        <v>90</v>
      </c>
      <c r="C6" s="25">
        <f>IF(statistiques[[#This Row],[Catégorie secondaire]]="report de solde",JANVIER!$I10,SUMIFS(Tab_janvier[Recette],Tab_janvier[Catégorie secondaire],statistiques[Catégorie secondaire])-SUMIFS(Tab_janvier[[Dépense ]],Tab_janvier[Catégorie secondaire],statistiques[Catégorie secondaire]))</f>
        <v>0</v>
      </c>
      <c r="D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7" spans="1:14" x14ac:dyDescent="0.3">
      <c r="A7" s="24" t="s">
        <v>10</v>
      </c>
      <c r="B7" s="24" t="s">
        <v>11</v>
      </c>
      <c r="C7" s="25">
        <f>IF(statistiques[[#This Row],[Catégorie secondaire]]="report de solde",JANVIER!$I11,SUMIFS(Tab_janvier[Recette],Tab_janvier[Catégorie secondaire],statistiques[Catégorie secondaire])-SUMIFS(Tab_janvier[[Dépense ]],Tab_janvier[Catégorie secondaire],statistiques[Catégorie secondaire]))</f>
        <v>0</v>
      </c>
      <c r="D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8" spans="1:14" x14ac:dyDescent="0.3">
      <c r="A8" s="24" t="s">
        <v>73</v>
      </c>
      <c r="B8" s="24" t="s">
        <v>130</v>
      </c>
      <c r="C8" s="25">
        <f>IF(statistiques[[#This Row],[Catégorie secondaire]]="report de solde",JANVIER!$I12,SUMIFS(Tab_janvier[Recette],Tab_janvier[Catégorie secondaire],statistiques[Catégorie secondaire])-SUMIFS(Tab_janvier[[Dépense ]],Tab_janvier[Catégorie secondaire],statistiques[Catégorie secondaire]))</f>
        <v>0</v>
      </c>
      <c r="D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9" spans="1:14" x14ac:dyDescent="0.3">
      <c r="A9" s="24" t="s">
        <v>42</v>
      </c>
      <c r="B9" s="24" t="s">
        <v>43</v>
      </c>
      <c r="C9" s="25">
        <f>IF(statistiques[[#This Row],[Catégorie secondaire]]="report de solde",JANVIER!$I13,SUMIFS(Tab_janvier[Recette],Tab_janvier[Catégorie secondaire],statistiques[Catégorie secondaire])-SUMIFS(Tab_janvier[[Dépense ]],Tab_janvier[Catégorie secondaire],statistiques[Catégorie secondaire]))</f>
        <v>0</v>
      </c>
      <c r="D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0" spans="1:14" x14ac:dyDescent="0.3">
      <c r="A10" s="24" t="s">
        <v>7</v>
      </c>
      <c r="B10" s="24" t="s">
        <v>8</v>
      </c>
      <c r="C10" s="25">
        <f>IF(statistiques[[#This Row],[Catégorie secondaire]]="report de solde",JANVIER!$I14,SUMIFS(Tab_janvier[Recette],Tab_janvier[Catégorie secondaire],statistiques[Catégorie secondaire])-SUMIFS(Tab_janvier[[Dépense ]],Tab_janvier[Catégorie secondaire],statistiques[Catégorie secondaire]))</f>
        <v>0</v>
      </c>
      <c r="D10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0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0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0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0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0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0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0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0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0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0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1" spans="1:14" x14ac:dyDescent="0.3">
      <c r="A11" s="24" t="s">
        <v>73</v>
      </c>
      <c r="B11" s="24" t="s">
        <v>131</v>
      </c>
      <c r="C11" s="25">
        <f>IF(statistiques[[#This Row],[Catégorie secondaire]]="report de solde",JANVIER!$I14,SUMIFS(Tab_janvier[Recette],Tab_janvier[Catégorie secondaire],statistiques[Catégorie secondaire])-SUMIFS(Tab_janvier[[Dépense ]],Tab_janvier[Catégorie secondaire],statistiques[Catégorie secondaire]))</f>
        <v>0</v>
      </c>
      <c r="D11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1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1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1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1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1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1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1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1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1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1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2" spans="1:14" x14ac:dyDescent="0.3">
      <c r="A12" s="24" t="s">
        <v>4</v>
      </c>
      <c r="B12" s="24"/>
      <c r="C12" s="25">
        <f>IF(statistiques[[#This Row],[Catégorie secondaire]]="report de solde",JANVIER!$K13,SUMIFS(Tab_janvier[Recette],Tab_janvier[Catégorie secondaire],statistiques[Catégorie secondaire])-SUMIFS(Tab_janvier[[Dépense ]],Tab_janvier[Catégorie secondaire],statistiques[Catégorie secondaire]))</f>
        <v>0</v>
      </c>
      <c r="D12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2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2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2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2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2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2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2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2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2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2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3" spans="1:14" x14ac:dyDescent="0.3">
      <c r="A13" s="24" t="s">
        <v>108</v>
      </c>
      <c r="B13" s="24" t="s">
        <v>93</v>
      </c>
      <c r="C13" s="25">
        <f>IF(statistiques[[#This Row],[Catégorie secondaire]]="report de solde",JANVIER!$K13,SUMIFS(Tab_janvier[Recette],Tab_janvier[Catégorie secondaire],statistiques[Catégorie secondaire])-SUMIFS(Tab_janvier[[Dépense ]],Tab_janvier[Catégorie secondaire],statistiques[Catégorie secondaire]))</f>
        <v>0</v>
      </c>
      <c r="D13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3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3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3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3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3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3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3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3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3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3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4" spans="1:14" ht="13.5" customHeight="1" x14ac:dyDescent="0.3">
      <c r="A14" s="24" t="s">
        <v>108</v>
      </c>
      <c r="B14" s="24" t="s">
        <v>110</v>
      </c>
      <c r="C14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4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4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4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4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4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4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4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4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4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4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4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5" spans="1:14" x14ac:dyDescent="0.3">
      <c r="A15" s="24" t="s">
        <v>108</v>
      </c>
      <c r="B15" s="24" t="s">
        <v>112</v>
      </c>
      <c r="C15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5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5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5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5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5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5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5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5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5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5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5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6" spans="1:14" x14ac:dyDescent="0.3">
      <c r="A16" s="24" t="s">
        <v>89</v>
      </c>
      <c r="B16" s="24" t="s">
        <v>92</v>
      </c>
      <c r="C16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7" spans="1:14" x14ac:dyDescent="0.3">
      <c r="A17" s="24" t="s">
        <v>89</v>
      </c>
      <c r="B17" s="24" t="s">
        <v>94</v>
      </c>
      <c r="C17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8" spans="1:14" x14ac:dyDescent="0.3">
      <c r="A18" s="24" t="s">
        <v>89</v>
      </c>
      <c r="B18" s="24" t="s">
        <v>113</v>
      </c>
      <c r="C18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9" spans="1:14" x14ac:dyDescent="0.3">
      <c r="A19" s="24" t="s">
        <v>114</v>
      </c>
      <c r="B19" s="24" t="s">
        <v>115</v>
      </c>
      <c r="C19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0" spans="1:14" x14ac:dyDescent="0.3">
      <c r="A20" s="24" t="s">
        <v>114</v>
      </c>
      <c r="B20" s="24" t="s">
        <v>116</v>
      </c>
      <c r="C20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0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0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0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0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0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0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0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0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0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0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0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1" spans="1:14" x14ac:dyDescent="0.3">
      <c r="A21" s="24" t="s">
        <v>114</v>
      </c>
      <c r="B21" s="24" t="s">
        <v>117</v>
      </c>
      <c r="C21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1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1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1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1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1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1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1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1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1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1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1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2" spans="1:14" x14ac:dyDescent="0.3">
      <c r="A22" s="24" t="s">
        <v>118</v>
      </c>
      <c r="B22" s="24" t="s">
        <v>12</v>
      </c>
      <c r="C22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2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2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2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2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2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2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2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2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2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2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2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3" spans="1:14" x14ac:dyDescent="0.3">
      <c r="A23" s="24" t="s">
        <v>118</v>
      </c>
      <c r="B23" s="24" t="s">
        <v>11</v>
      </c>
      <c r="C23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3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3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3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3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3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3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3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3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3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3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3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4" spans="1:14" x14ac:dyDescent="0.3">
      <c r="A24" s="24" t="s">
        <v>7</v>
      </c>
      <c r="B24" s="24" t="s">
        <v>91</v>
      </c>
      <c r="C24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4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4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4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4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4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4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4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4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4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4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4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5" spans="1:14" x14ac:dyDescent="0.3">
      <c r="A25" s="24" t="s">
        <v>7</v>
      </c>
      <c r="B25" s="24" t="s">
        <v>9</v>
      </c>
      <c r="C25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5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5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5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5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5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5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5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5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5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5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5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6" spans="1:14" x14ac:dyDescent="0.3">
      <c r="A26" s="24" t="s">
        <v>7</v>
      </c>
      <c r="B26" s="24" t="s">
        <v>8</v>
      </c>
      <c r="C26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7" spans="1:14" x14ac:dyDescent="0.3">
      <c r="A27" s="24" t="s">
        <v>4</v>
      </c>
      <c r="B27" s="24" t="s">
        <v>1</v>
      </c>
      <c r="C27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8" spans="1:14" x14ac:dyDescent="0.3">
      <c r="A28" s="24" t="s">
        <v>4</v>
      </c>
      <c r="B28" s="24" t="s">
        <v>6</v>
      </c>
      <c r="C28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9" spans="1:14" x14ac:dyDescent="0.3">
      <c r="A29" s="24" t="s">
        <v>4</v>
      </c>
      <c r="B29" s="24" t="s">
        <v>2</v>
      </c>
      <c r="C29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0" spans="1:14" x14ac:dyDescent="0.3">
      <c r="A30" s="24" t="s">
        <v>4</v>
      </c>
      <c r="B30" s="24" t="s">
        <v>72</v>
      </c>
      <c r="C30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0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0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0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0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0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0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0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0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0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0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0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1" spans="1:14" x14ac:dyDescent="0.3">
      <c r="A31" s="24" t="s">
        <v>4</v>
      </c>
      <c r="B31" s="24" t="s">
        <v>111</v>
      </c>
      <c r="C31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1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1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1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1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1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1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1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1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1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1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1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2" spans="1:14" x14ac:dyDescent="0.3">
      <c r="A32" s="24"/>
      <c r="B32" s="24"/>
      <c r="C32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2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2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2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2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2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2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2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2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2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2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2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3" spans="1:14" x14ac:dyDescent="0.3">
      <c r="A33" s="24" t="s">
        <v>73</v>
      </c>
      <c r="B33" s="24" t="s">
        <v>129</v>
      </c>
      <c r="C33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3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3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3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3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3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3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3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3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3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3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3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4" spans="1:14" x14ac:dyDescent="0.3">
      <c r="A34" s="24" t="s">
        <v>123</v>
      </c>
      <c r="B34" s="24" t="s">
        <v>124</v>
      </c>
      <c r="C34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4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4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4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4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4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4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4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4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4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4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4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5" spans="1:14" x14ac:dyDescent="0.3">
      <c r="A35" s="24" t="s">
        <v>123</v>
      </c>
      <c r="B35" s="24" t="s">
        <v>127</v>
      </c>
      <c r="C35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5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5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5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5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5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5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5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5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5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5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5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6" spans="1:14" x14ac:dyDescent="0.3">
      <c r="A36" s="24" t="s">
        <v>119</v>
      </c>
      <c r="B36" s="24" t="s">
        <v>117</v>
      </c>
      <c r="C36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7" spans="1:14" x14ac:dyDescent="0.3">
      <c r="A37" s="24" t="s">
        <v>119</v>
      </c>
      <c r="B37" s="24" t="s">
        <v>120</v>
      </c>
      <c r="C37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8" spans="1:14" x14ac:dyDescent="0.3">
      <c r="A38" s="24" t="s">
        <v>108</v>
      </c>
      <c r="B38" s="24" t="s">
        <v>110</v>
      </c>
      <c r="C38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9" spans="1:14" x14ac:dyDescent="0.3">
      <c r="A39" s="24" t="s">
        <v>121</v>
      </c>
      <c r="B39" s="24" t="s">
        <v>122</v>
      </c>
      <c r="C39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40" spans="1:14" x14ac:dyDescent="0.3">
      <c r="A40" s="24"/>
      <c r="B40" s="24"/>
      <c r="C40" s="57">
        <f>SUBTOTAL(109,statistiques[janvier])</f>
        <v>0</v>
      </c>
      <c r="D40" s="57">
        <f>SUBTOTAL(109,statistiques[fevrier])</f>
        <v>0</v>
      </c>
      <c r="E40" s="57">
        <f>SUBTOTAL(109,statistiques[mars])</f>
        <v>0</v>
      </c>
      <c r="F40" s="57">
        <f>SUBTOTAL(109,statistiques[avril])</f>
        <v>0</v>
      </c>
      <c r="G40" s="57">
        <f>SUBTOTAL(109,statistiques[mai])</f>
        <v>0</v>
      </c>
      <c r="H40" s="57">
        <f>SUBTOTAL(109,statistiques[juin])</f>
        <v>0</v>
      </c>
      <c r="I40" s="57">
        <f>SUBTOTAL(109,statistiques[juillet])</f>
        <v>0</v>
      </c>
      <c r="J40" s="57">
        <f>SUBTOTAL(109,statistiques[aout])</f>
        <v>0</v>
      </c>
      <c r="K40" s="57">
        <f>SUBTOTAL(109,statistiques[septembre])</f>
        <v>0</v>
      </c>
      <c r="L40" s="57">
        <f>SUBTOTAL(109,statistiques[octobre])</f>
        <v>0</v>
      </c>
      <c r="M40" s="57">
        <f>SUBTOTAL(109,statistiques[novembre])</f>
        <v>0</v>
      </c>
      <c r="N40" s="57">
        <f>SUBTOTAL(109,statistiques[decembre])</f>
        <v>0</v>
      </c>
    </row>
  </sheetData>
  <sheetProtection password="F168" sheet="1" scenarios="1" formatRows="0" insertHyperlinks="0" deleteRows="0" sort="0" autoFilter="0"/>
  <mergeCells count="1">
    <mergeCell ref="A1:N1"/>
  </mergeCells>
  <conditionalFormatting sqref="A5:N39">
    <cfRule type="expression" dxfId="336" priority="1" stopIfTrue="1">
      <formula>MOD(ROW(),2)=1</formula>
    </cfRule>
    <cfRule type="expression" dxfId="335" priority="2" stopIfTrue="1">
      <formula>MOD(ROW(),2)=0</formula>
    </cfRule>
  </conditionalFormatting>
  <dataValidations count="2">
    <dataValidation type="list" allowBlank="1" showInputMessage="1" showErrorMessage="1" sqref="A5:A39" xr:uid="{00000000-0002-0000-0300-000000000000}">
      <formula1>choix1</formula1>
    </dataValidation>
    <dataValidation type="list" allowBlank="1" showInputMessage="1" showErrorMessage="1" sqref="B5:B39" xr:uid="{00000000-0002-0000-0300-000001000000}">
      <formula1>OFFSET(choix2,1,MATCH($A5,choix1,0)-1,COUNTA(OFFSET(choix2,,MATCH($A5,choix1,0)-1))-1)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retour">
                <anchor moveWithCells="1" sizeWithCells="1">
                  <from>
                    <xdr:col>2</xdr:col>
                    <xdr:colOff>716280</xdr:colOff>
                    <xdr:row>0</xdr:row>
                    <xdr:rowOff>228600</xdr:rowOff>
                  </from>
                  <to>
                    <xdr:col>9</xdr:col>
                    <xdr:colOff>7620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1">
    <tabColor theme="3" tint="0.39997558519241921"/>
  </sheetPr>
  <dimension ref="A1:M463"/>
  <sheetViews>
    <sheetView zoomScale="80" zoomScaleNormal="80" workbookViewId="0">
      <selection activeCell="D15" sqref="D15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14.5546875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+FEVRIER!I8</f>
        <v>0</v>
      </c>
      <c r="L1" s="27">
        <f>+I9</f>
        <v>0</v>
      </c>
    </row>
    <row r="2" spans="1:13" ht="19.2" x14ac:dyDescent="0.6">
      <c r="B2" s="120" t="s">
        <v>44</v>
      </c>
      <c r="C2" s="120"/>
      <c r="D2" s="120"/>
      <c r="E2" s="120"/>
      <c r="F2" s="120"/>
      <c r="G2" s="120"/>
      <c r="H2" s="34" t="s">
        <v>78</v>
      </c>
      <c r="I2" s="23">
        <f>+FEVRIER!I9</f>
        <v>0</v>
      </c>
      <c r="L2" s="27">
        <f>+I10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63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68" customFormat="1" ht="30" customHeight="1" x14ac:dyDescent="0.3">
      <c r="B6" s="67">
        <v>1</v>
      </c>
      <c r="C6" s="68" t="s">
        <v>0</v>
      </c>
      <c r="D6" s="68" t="s">
        <v>21</v>
      </c>
      <c r="E6" s="69"/>
      <c r="G6" s="70"/>
      <c r="H6" s="71"/>
      <c r="I6" s="71"/>
      <c r="J6" s="72" t="s">
        <v>24</v>
      </c>
      <c r="K6" s="93">
        <f ca="1">IF($C6="Solde",$I$1,IF(COUNTA($H6:$I7)=0, "",INDIRECT("$I"&amp;ROW()-1)++$I6-$H6))</f>
        <v>0</v>
      </c>
      <c r="L6" s="76">
        <f t="shared" ref="L6" si="0">IF(J6="C",I6-H6,0)</f>
        <v>0</v>
      </c>
      <c r="M6" s="92"/>
    </row>
    <row r="7" spans="1:13" s="20" customFormat="1" ht="30" customHeight="1" x14ac:dyDescent="0.3">
      <c r="B7" s="59"/>
      <c r="C7" s="70"/>
      <c r="D7" s="70"/>
      <c r="E7" s="69"/>
      <c r="F7" s="70"/>
      <c r="G7" s="70"/>
      <c r="H7" s="75"/>
      <c r="I7" s="75"/>
      <c r="J7" s="61"/>
      <c r="K7" s="110">
        <f ca="1">IF($C7="Solde",$I$1,IF(COUNTA($H7:$I9)=0, "",INDIRECT("$I"&amp;ROW()-1)++$I7-$H7))</f>
        <v>0</v>
      </c>
      <c r="L7" s="76">
        <f>IF(J7="C",I7-H7,0)</f>
        <v>0</v>
      </c>
    </row>
    <row r="8" spans="1:13" s="20" customFormat="1" ht="30" customHeight="1" x14ac:dyDescent="0.3">
      <c r="B8" s="9"/>
      <c r="C8" s="5"/>
      <c r="D8" s="5"/>
      <c r="E8" s="5"/>
      <c r="F8" s="5"/>
      <c r="G8" s="5"/>
      <c r="H8" s="31">
        <f>SUBTOTAL(109,Tab_mars[[Dépense ]])</f>
        <v>0</v>
      </c>
      <c r="I8" s="31">
        <f>SUBTOTAL(109,Tab_mars[Recette])</f>
        <v>0</v>
      </c>
      <c r="J8" s="31"/>
      <c r="K8" s="32">
        <f>+I1+Tab_mars[[#Totals],[Recette]]-Tab_mars[[#Totals],[Dépense ]]</f>
        <v>0</v>
      </c>
      <c r="L8" s="32">
        <f>SUBTOTAL(109,Tab_mars[Solde rappro])</f>
        <v>0</v>
      </c>
    </row>
    <row r="9" spans="1:13" s="20" customFormat="1" ht="30" customHeight="1" x14ac:dyDescent="0.35">
      <c r="B9" s="4"/>
      <c r="C9" s="5"/>
      <c r="D9" s="5"/>
      <c r="E9" s="5"/>
      <c r="F9" s="5"/>
      <c r="G9" s="118" t="s">
        <v>59</v>
      </c>
      <c r="H9" s="118"/>
      <c r="I9" s="66">
        <f>+Tab_mars[[#Totals],[Solde]]</f>
        <v>0</v>
      </c>
      <c r="J9" s="10"/>
    </row>
    <row r="10" spans="1:13" s="20" customFormat="1" ht="30" customHeight="1" x14ac:dyDescent="0.35">
      <c r="B10" s="4"/>
      <c r="C10" s="5"/>
      <c r="D10" s="5"/>
      <c r="E10" s="5"/>
      <c r="F10" s="5"/>
      <c r="G10" s="118" t="s">
        <v>60</v>
      </c>
      <c r="H10" s="118"/>
      <c r="I10" s="66">
        <f>+I2+Tab_mars[[#Totals],[Solde rappro]]</f>
        <v>0</v>
      </c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</row>
    <row r="14" spans="1:13" s="16" customForma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0" s="16" customForma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0" s="16" customForma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0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0" s="16" customFormat="1" x14ac:dyDescent="0.3">
      <c r="B20" s="4"/>
      <c r="C20" s="5"/>
      <c r="D20" s="5"/>
      <c r="E20" s="5"/>
      <c r="F20" s="5"/>
      <c r="G20" s="5"/>
      <c r="H20" s="5"/>
      <c r="I20" s="10"/>
      <c r="J20" s="10"/>
    </row>
    <row r="27" spans="2:10" ht="30" customHeight="1" x14ac:dyDescent="0.3"/>
    <row r="28" spans="2:10" ht="30" customHeight="1" x14ac:dyDescent="0.3"/>
    <row r="29" spans="2:10" ht="30" customHeight="1" x14ac:dyDescent="0.3"/>
    <row r="30" spans="2:10" ht="30" customHeight="1" x14ac:dyDescent="0.3"/>
    <row r="31" spans="2:10" ht="30" customHeight="1" x14ac:dyDescent="0.3"/>
    <row r="32" spans="2:10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50" ht="30" customHeight="1" x14ac:dyDescent="0.3"/>
    <row r="51" ht="30" customHeight="1" x14ac:dyDescent="0.3"/>
    <row r="456" spans="2:3" x14ac:dyDescent="0.3">
      <c r="B456" s="5"/>
    </row>
    <row r="462" spans="2:3" x14ac:dyDescent="0.3">
      <c r="C462" s="6"/>
    </row>
    <row r="463" spans="2:3" x14ac:dyDescent="0.3">
      <c r="C463" s="6"/>
    </row>
  </sheetData>
  <sheetProtection password="F168" sheet="1" scenarios="1" formatRows="0" insertHyperlinks="0" deleteRows="0" sort="0" autoFilter="0"/>
  <sortState xmlns:xlrd2="http://schemas.microsoft.com/office/spreadsheetml/2017/richdata2" ref="B6:L49">
    <sortCondition ref="B6"/>
  </sortState>
  <mergeCells count="3">
    <mergeCell ref="B2:G2"/>
    <mergeCell ref="G9:H9"/>
    <mergeCell ref="G10:H10"/>
  </mergeCells>
  <conditionalFormatting sqref="B6:L7">
    <cfRule type="expression" dxfId="303" priority="1" stopIfTrue="1">
      <formula>MOD(ROW(),2)=1</formula>
    </cfRule>
    <cfRule type="expression" dxfId="302" priority="2" stopIfTrue="1">
      <formula>MOD(ROW(),2)=0</formula>
    </cfRule>
  </conditionalFormatting>
  <dataValidations count="3">
    <dataValidation showInputMessage="1" showErrorMessage="1" sqref="E6:E7" xr:uid="{00000000-0002-0000-0400-000000000000}"/>
    <dataValidation type="list" showInputMessage="1" showErrorMessage="1" errorTitle="Erreur de saisie" error="Veuillez saisir une catégorie" sqref="C6:C7" xr:uid="{00000000-0002-0000-0400-000001000000}">
      <formula1>choix1</formula1>
    </dataValidation>
    <dataValidation type="list" showInputMessage="1" showErrorMessage="1" sqref="D6:D7" xr:uid="{00000000-0002-0000-04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4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B2:Q7"/>
  <sheetViews>
    <sheetView zoomScale="80" zoomScaleNormal="80" workbookViewId="0">
      <selection activeCell="J22" sqref="J22"/>
    </sheetView>
  </sheetViews>
  <sheetFormatPr baseColWidth="10" defaultRowHeight="14.4" x14ac:dyDescent="0.3"/>
  <cols>
    <col min="2" max="2" width="7.44140625" bestFit="1" customWidth="1"/>
    <col min="3" max="3" width="21.33203125" bestFit="1" customWidth="1"/>
    <col min="4" max="4" width="22.109375" bestFit="1" customWidth="1"/>
    <col min="5" max="5" width="13.88671875" bestFit="1" customWidth="1"/>
    <col min="6" max="6" width="12" bestFit="1" customWidth="1"/>
    <col min="7" max="7" width="10.88671875" bestFit="1" customWidth="1"/>
    <col min="8" max="13" width="10.33203125" bestFit="1" customWidth="1"/>
    <col min="14" max="14" width="13.5546875" bestFit="1" customWidth="1"/>
    <col min="15" max="15" width="11.6640625" bestFit="1" customWidth="1"/>
    <col min="16" max="16" width="13.5546875" customWidth="1"/>
    <col min="17" max="17" width="12.88671875" bestFit="1" customWidth="1"/>
  </cols>
  <sheetData>
    <row r="2" spans="2:17" hidden="1" x14ac:dyDescent="0.3">
      <c r="E2" t="str">
        <f>+PARAMETRES!C4</f>
        <v>2023</v>
      </c>
    </row>
    <row r="3" spans="2:17" ht="19.2" x14ac:dyDescent="0.6">
      <c r="B3" s="121" t="s">
        <v>48</v>
      </c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</row>
    <row r="4" spans="2:17" ht="19.2" x14ac:dyDescent="0.6"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</row>
    <row r="5" spans="2:17" hidden="1" x14ac:dyDescent="0.3">
      <c r="F5" s="3" t="s">
        <v>49</v>
      </c>
      <c r="G5" s="3" t="s">
        <v>50</v>
      </c>
      <c r="H5" s="3" t="s">
        <v>45</v>
      </c>
      <c r="I5" s="3" t="s">
        <v>51</v>
      </c>
      <c r="J5" s="3" t="s">
        <v>46</v>
      </c>
      <c r="K5" s="3" t="s">
        <v>52</v>
      </c>
      <c r="L5" s="3" t="s">
        <v>47</v>
      </c>
      <c r="M5" s="3" t="s">
        <v>53</v>
      </c>
      <c r="N5" s="3" t="s">
        <v>54</v>
      </c>
      <c r="O5" s="3" t="s">
        <v>55</v>
      </c>
      <c r="P5" s="3" t="s">
        <v>56</v>
      </c>
      <c r="Q5" s="3" t="s">
        <v>57</v>
      </c>
    </row>
    <row r="6" spans="2:17" x14ac:dyDescent="0.3">
      <c r="B6" t="s">
        <v>14</v>
      </c>
      <c r="C6" t="s">
        <v>15</v>
      </c>
      <c r="D6" t="s">
        <v>16</v>
      </c>
      <c r="E6" t="s">
        <v>17</v>
      </c>
      <c r="F6" t="s">
        <v>61</v>
      </c>
      <c r="G6" t="s">
        <v>62</v>
      </c>
      <c r="H6" t="s">
        <v>63</v>
      </c>
      <c r="I6" t="s">
        <v>64</v>
      </c>
      <c r="J6" t="s">
        <v>65</v>
      </c>
      <c r="K6" t="s">
        <v>66</v>
      </c>
      <c r="L6" t="s">
        <v>67</v>
      </c>
      <c r="M6" t="s">
        <v>68</v>
      </c>
      <c r="N6" t="s">
        <v>69</v>
      </c>
      <c r="O6" t="s">
        <v>79</v>
      </c>
      <c r="P6" t="s">
        <v>70</v>
      </c>
      <c r="Q6" t="s">
        <v>71</v>
      </c>
    </row>
    <row r="7" spans="2:17" x14ac:dyDescent="0.3">
      <c r="B7" s="94"/>
      <c r="C7" s="8"/>
      <c r="D7" s="8"/>
      <c r="E7" s="8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</row>
  </sheetData>
  <mergeCells count="1">
    <mergeCell ref="B3:Q3"/>
  </mergeCells>
  <conditionalFormatting sqref="C7:D7">
    <cfRule type="expression" dxfId="278" priority="1">
      <formula>$I7="C"</formula>
    </cfRule>
  </conditionalFormatting>
  <dataValidations count="2">
    <dataValidation type="list" showInputMessage="1" showErrorMessage="1" errorTitle="Erreur de saisie" error="Veuillez saisir une catégorie" sqref="C7" xr:uid="{00000000-0002-0000-0500-000000000000}">
      <formula1>choix1</formula1>
    </dataValidation>
    <dataValidation type="list" showInputMessage="1" showErrorMessage="1" sqref="D7" xr:uid="{00000000-0002-0000-0500-000001000000}">
      <formula1>OFFSET(choix2,1,MATCH($C7,choix1,0)-1,COUNTA(OFFSET(choix2,,MATCH($C7,choix1,0)-1))-1)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8" r:id="rId4" name="Button 4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17</xdr:col>
                    <xdr:colOff>7620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3"/>
  <dimension ref="B1:S9"/>
  <sheetViews>
    <sheetView workbookViewId="0">
      <selection activeCell="G14" sqref="G14"/>
    </sheetView>
  </sheetViews>
  <sheetFormatPr baseColWidth="10" defaultRowHeight="14.4" x14ac:dyDescent="0.3"/>
  <cols>
    <col min="2" max="2" width="15.6640625" bestFit="1" customWidth="1"/>
    <col min="3" max="3" width="17.5546875" bestFit="1" customWidth="1"/>
    <col min="4" max="4" width="17.5546875" customWidth="1"/>
    <col min="5" max="5" width="17.33203125" bestFit="1" customWidth="1"/>
    <col min="6" max="6" width="31.88671875" bestFit="1" customWidth="1"/>
    <col min="7" max="7" width="23" bestFit="1" customWidth="1"/>
    <col min="8" max="8" width="20.44140625" bestFit="1" customWidth="1"/>
    <col min="9" max="9" width="14.5546875" bestFit="1" customWidth="1"/>
    <col min="10" max="10" width="19.6640625" bestFit="1" customWidth="1"/>
    <col min="11" max="11" width="17.6640625" bestFit="1" customWidth="1"/>
    <col min="12" max="12" width="18.44140625" customWidth="1"/>
    <col min="13" max="13" width="9.88671875" customWidth="1"/>
    <col min="14" max="14" width="14.5546875" customWidth="1"/>
    <col min="15" max="15" width="20.88671875" bestFit="1" customWidth="1"/>
    <col min="16" max="16" width="20.33203125" bestFit="1" customWidth="1"/>
    <col min="17" max="17" width="19.33203125" bestFit="1" customWidth="1"/>
    <col min="18" max="18" width="20.88671875" bestFit="1" customWidth="1"/>
    <col min="19" max="19" width="24.33203125" bestFit="1" customWidth="1"/>
  </cols>
  <sheetData>
    <row r="1" spans="2:19" x14ac:dyDescent="0.3">
      <c r="B1" s="1" t="s">
        <v>311</v>
      </c>
      <c r="C1" s="1" t="s">
        <v>312</v>
      </c>
      <c r="D1" s="1" t="s">
        <v>296</v>
      </c>
      <c r="E1" s="1" t="s">
        <v>313</v>
      </c>
      <c r="F1" s="1" t="s">
        <v>89</v>
      </c>
      <c r="G1" s="1" t="s">
        <v>262</v>
      </c>
      <c r="H1" s="1" t="s">
        <v>266</v>
      </c>
      <c r="I1" s="1" t="s">
        <v>267</v>
      </c>
      <c r="J1" s="1" t="s">
        <v>265</v>
      </c>
      <c r="K1" s="1" t="s">
        <v>271</v>
      </c>
      <c r="L1" s="1" t="s">
        <v>275</v>
      </c>
      <c r="M1" s="1" t="s">
        <v>278</v>
      </c>
      <c r="N1" s="1" t="s">
        <v>282</v>
      </c>
      <c r="O1" s="1" t="s">
        <v>286</v>
      </c>
      <c r="P1" s="1" t="s">
        <v>73</v>
      </c>
      <c r="Q1" s="1" t="s">
        <v>235</v>
      </c>
      <c r="R1" s="1" t="s">
        <v>314</v>
      </c>
      <c r="S1" s="1" t="s">
        <v>315</v>
      </c>
    </row>
    <row r="2" spans="2:19" x14ac:dyDescent="0.3">
      <c r="B2" s="96" t="s">
        <v>2</v>
      </c>
      <c r="C2" s="96" t="s">
        <v>110</v>
      </c>
      <c r="D2" s="96" t="s">
        <v>3</v>
      </c>
      <c r="E2" s="96" t="s">
        <v>132</v>
      </c>
      <c r="F2" s="96" t="s">
        <v>304</v>
      </c>
      <c r="G2" s="96" t="s">
        <v>263</v>
      </c>
      <c r="H2" s="96" t="s">
        <v>133</v>
      </c>
      <c r="I2" s="96" t="s">
        <v>307</v>
      </c>
      <c r="J2" s="96" t="s">
        <v>11</v>
      </c>
      <c r="K2" s="96" t="s">
        <v>270</v>
      </c>
      <c r="L2" s="96" t="s">
        <v>276</v>
      </c>
      <c r="M2" s="96" t="s">
        <v>279</v>
      </c>
      <c r="N2" s="96" t="s">
        <v>283</v>
      </c>
      <c r="O2" s="96" t="s">
        <v>287</v>
      </c>
      <c r="P2" s="96" t="s">
        <v>288</v>
      </c>
      <c r="Q2" s="96" t="s">
        <v>134</v>
      </c>
      <c r="R2" s="96" t="s">
        <v>135</v>
      </c>
      <c r="S2" s="96" t="s">
        <v>294</v>
      </c>
    </row>
    <row r="3" spans="2:19" x14ac:dyDescent="0.3">
      <c r="B3" s="96" t="s">
        <v>285</v>
      </c>
      <c r="C3" s="96" t="s">
        <v>93</v>
      </c>
      <c r="D3" s="96" t="s">
        <v>297</v>
      </c>
      <c r="E3" s="96" t="s">
        <v>261</v>
      </c>
      <c r="F3" s="96" t="s">
        <v>305</v>
      </c>
      <c r="G3" s="96" t="s">
        <v>264</v>
      </c>
      <c r="H3" s="96" t="s">
        <v>136</v>
      </c>
      <c r="I3" s="96" t="s">
        <v>308</v>
      </c>
      <c r="J3" s="96" t="s">
        <v>269</v>
      </c>
      <c r="K3" s="96" t="s">
        <v>272</v>
      </c>
      <c r="L3" s="96" t="s">
        <v>277</v>
      </c>
      <c r="M3" s="96" t="s">
        <v>280</v>
      </c>
      <c r="N3" s="96" t="s">
        <v>284</v>
      </c>
      <c r="O3" s="96" t="s">
        <v>292</v>
      </c>
      <c r="P3" s="96" t="s">
        <v>289</v>
      </c>
      <c r="Q3" s="96" t="s">
        <v>137</v>
      </c>
      <c r="S3" s="96" t="s">
        <v>295</v>
      </c>
    </row>
    <row r="4" spans="2:19" x14ac:dyDescent="0.3">
      <c r="B4" s="96" t="s">
        <v>1</v>
      </c>
      <c r="C4" s="96" t="s">
        <v>260</v>
      </c>
      <c r="D4" s="96" t="s">
        <v>298</v>
      </c>
      <c r="F4" s="96" t="s">
        <v>306</v>
      </c>
      <c r="H4" s="96" t="s">
        <v>138</v>
      </c>
      <c r="I4" s="96" t="s">
        <v>309</v>
      </c>
      <c r="J4" s="96" t="s">
        <v>268</v>
      </c>
      <c r="K4" s="96" t="s">
        <v>273</v>
      </c>
      <c r="M4" s="96" t="s">
        <v>281</v>
      </c>
      <c r="N4" s="96" t="s">
        <v>128</v>
      </c>
      <c r="O4" s="96" t="s">
        <v>293</v>
      </c>
      <c r="P4" s="96" t="s">
        <v>290</v>
      </c>
    </row>
    <row r="5" spans="2:19" x14ac:dyDescent="0.3">
      <c r="B5" s="96" t="s">
        <v>6</v>
      </c>
      <c r="D5" s="96" t="s">
        <v>299</v>
      </c>
      <c r="I5" s="96" t="s">
        <v>310</v>
      </c>
      <c r="K5" s="96" t="s">
        <v>274</v>
      </c>
      <c r="P5" s="96" t="s">
        <v>291</v>
      </c>
    </row>
    <row r="6" spans="2:19" x14ac:dyDescent="0.3">
      <c r="B6" s="96" t="s">
        <v>72</v>
      </c>
      <c r="D6" s="96" t="s">
        <v>300</v>
      </c>
    </row>
    <row r="7" spans="2:19" x14ac:dyDescent="0.3">
      <c r="B7" s="96" t="s">
        <v>139</v>
      </c>
      <c r="D7" s="96" t="s">
        <v>301</v>
      </c>
    </row>
    <row r="8" spans="2:19" x14ac:dyDescent="0.3">
      <c r="B8" s="96" t="s">
        <v>92</v>
      </c>
      <c r="D8" s="96" t="s">
        <v>302</v>
      </c>
    </row>
    <row r="9" spans="2:19" x14ac:dyDescent="0.3">
      <c r="D9" s="96" t="s">
        <v>303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retour">
                <anchor moveWithCells="1" sizeWithCells="1">
                  <from>
                    <xdr:col>0</xdr:col>
                    <xdr:colOff>22860</xdr:colOff>
                    <xdr:row>0</xdr:row>
                    <xdr:rowOff>7620</xdr:rowOff>
                  </from>
                  <to>
                    <xdr:col>1</xdr:col>
                    <xdr:colOff>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2">
    <tabColor theme="3" tint="0.59999389629810485"/>
  </sheetPr>
  <dimension ref="A1:M463"/>
  <sheetViews>
    <sheetView zoomScale="80" zoomScaleNormal="80" workbookViewId="0">
      <selection activeCell="D12" sqref="D12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+MARS!I9</f>
        <v>0</v>
      </c>
      <c r="J1" s="27"/>
      <c r="L1" s="24">
        <f>+I9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+MARS!I10</f>
        <v>0</v>
      </c>
      <c r="J2" s="27"/>
      <c r="L2" s="24">
        <f>+I10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64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68" customFormat="1" ht="30" customHeight="1" x14ac:dyDescent="0.3">
      <c r="B6" s="67">
        <v>1</v>
      </c>
      <c r="C6" s="68" t="s">
        <v>0</v>
      </c>
      <c r="D6" s="68" t="s">
        <v>21</v>
      </c>
      <c r="E6" s="69"/>
      <c r="G6" s="70"/>
      <c r="H6" s="71"/>
      <c r="I6" s="71"/>
      <c r="J6" s="72" t="s">
        <v>24</v>
      </c>
      <c r="K6" s="73">
        <f ca="1">IF($C6="Solde",$I$1,IF(COUNTA($H6:$I7)=0, "",INDIRECT("$I"&amp;ROW()-1)++$I6-$H6))</f>
        <v>0</v>
      </c>
      <c r="L6" s="76">
        <f t="shared" ref="L6" si="0">IF(J6="C",I6-H6,0)</f>
        <v>0</v>
      </c>
      <c r="M6" s="92"/>
    </row>
    <row r="7" spans="1:13" s="20" customFormat="1" ht="30" customHeight="1" x14ac:dyDescent="0.3">
      <c r="B7" s="59"/>
      <c r="C7" s="70"/>
      <c r="D7" s="70"/>
      <c r="E7" s="69"/>
      <c r="F7" s="70"/>
      <c r="G7" s="70"/>
      <c r="H7" s="75"/>
      <c r="I7" s="75"/>
      <c r="J7" s="61"/>
      <c r="K7" s="21">
        <f ca="1">IF($C7="Solde",$I$1,IF(COUNTA($H7:$I9)=0, "",INDIRECT("$I"&amp;ROW()-1)++$I7-$H7))</f>
        <v>0</v>
      </c>
      <c r="L7" s="76">
        <f>IF(J7="C",I7-H7,0)</f>
        <v>0</v>
      </c>
    </row>
    <row r="8" spans="1:13" s="20" customFormat="1" ht="30" customHeight="1" x14ac:dyDescent="0.3">
      <c r="B8" s="9"/>
      <c r="C8" s="5"/>
      <c r="D8" s="5"/>
      <c r="E8" s="5"/>
      <c r="F8" s="5"/>
      <c r="G8" s="5"/>
      <c r="H8" s="31">
        <f>SUBTOTAL(109,Tab_avril[[Dépense ]])</f>
        <v>0</v>
      </c>
      <c r="I8" s="31">
        <f>SUBTOTAL(109,Tab_avril[Recette])</f>
        <v>0</v>
      </c>
      <c r="J8" s="31"/>
      <c r="K8" s="32">
        <f>+I1+Tab_avril[[#Totals],[Recette]]-Tab_avril[[#Totals],[Dépense ]]</f>
        <v>0</v>
      </c>
      <c r="L8" s="32">
        <f>SUBTOTAL(109,Tab_avril[Solde rappro])</f>
        <v>0</v>
      </c>
    </row>
    <row r="9" spans="1:13" s="20" customFormat="1" ht="30" customHeight="1" x14ac:dyDescent="0.35">
      <c r="B9" s="4"/>
      <c r="C9" s="5"/>
      <c r="D9" s="5"/>
      <c r="E9" s="5"/>
      <c r="F9" s="5"/>
      <c r="G9" s="118" t="s">
        <v>59</v>
      </c>
      <c r="H9" s="118"/>
      <c r="I9" s="66">
        <f>+Tab_avril[[#Totals],[Solde]]</f>
        <v>0</v>
      </c>
      <c r="J9" s="10"/>
    </row>
    <row r="10" spans="1:13" s="20" customFormat="1" ht="30" customHeight="1" x14ac:dyDescent="0.35">
      <c r="B10" s="4"/>
      <c r="C10" s="5"/>
      <c r="D10" s="5"/>
      <c r="E10" s="5"/>
      <c r="F10" s="5"/>
      <c r="G10" s="118" t="s">
        <v>60</v>
      </c>
      <c r="H10" s="118"/>
      <c r="I10" s="66">
        <f>+I2+Tab_avril[[#Totals],[Solde rappro]]</f>
        <v>0</v>
      </c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</row>
    <row r="14" spans="1:13" s="16" customFormat="1" ht="30" customHeigh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0" s="16" customFormat="1" ht="30" customHeigh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0" s="16" customFormat="1" ht="30" customHeigh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0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0" s="16" customFormat="1" x14ac:dyDescent="0.3">
      <c r="B20" s="4"/>
      <c r="C20" s="5"/>
      <c r="D20" s="5"/>
      <c r="E20" s="5"/>
      <c r="F20" s="5"/>
      <c r="G20" s="5"/>
      <c r="H20" s="5"/>
      <c r="I20" s="10"/>
      <c r="J20" s="10"/>
    </row>
    <row r="32" spans="2:10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56" spans="2:3" x14ac:dyDescent="0.3">
      <c r="B456" s="5"/>
    </row>
    <row r="462" spans="2:3" x14ac:dyDescent="0.3">
      <c r="C462" s="6"/>
    </row>
    <row r="463" spans="2:3" x14ac:dyDescent="0.3">
      <c r="C463" s="6"/>
    </row>
  </sheetData>
  <sheetProtection password="F168" sheet="1" scenarios="1" formatRows="0" insertHyperlinks="0" deleteRows="0" sort="0" autoFilter="0"/>
  <sortState xmlns:xlrd2="http://schemas.microsoft.com/office/spreadsheetml/2017/richdata2" ref="B6:L41">
    <sortCondition ref="B6"/>
  </sortState>
  <mergeCells count="3">
    <mergeCell ref="B2:G2"/>
    <mergeCell ref="G9:H9"/>
    <mergeCell ref="G10:H10"/>
  </mergeCells>
  <conditionalFormatting sqref="B6:L7">
    <cfRule type="expression" dxfId="264" priority="1" stopIfTrue="1">
      <formula>MOD(ROW(),2)=1</formula>
    </cfRule>
    <cfRule type="expression" dxfId="263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:C7" xr:uid="{00000000-0002-0000-0700-000000000000}">
      <formula1>choix1</formula1>
    </dataValidation>
    <dataValidation showInputMessage="1" showErrorMessage="1" sqref="E6:E7" xr:uid="{00000000-0002-0000-0700-000001000000}"/>
    <dataValidation type="list" showInputMessage="1" showErrorMessage="1" sqref="D6:D7" xr:uid="{00000000-0002-0000-07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7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7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3">
    <tabColor theme="3" tint="0.79998168889431442"/>
  </sheetPr>
  <dimension ref="A1:M462"/>
  <sheetViews>
    <sheetView zoomScale="80" zoomScaleNormal="80" workbookViewId="0">
      <selection activeCell="C3" sqref="C3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+AVRIL!$I$9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+AVRIL!$I$10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65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67">
        <v>1</v>
      </c>
      <c r="C6" s="68" t="s">
        <v>0</v>
      </c>
      <c r="D6" s="68" t="s">
        <v>21</v>
      </c>
      <c r="E6" s="69"/>
      <c r="F6" s="68"/>
      <c r="G6" s="70"/>
      <c r="H6" s="71"/>
      <c r="I6" s="71"/>
      <c r="J6" s="72" t="s">
        <v>24</v>
      </c>
      <c r="K6" s="73">
        <f ca="1">IF($C6="Solde",$I$1,IF(COUNTA($H6:$I6)=0, "",INDIRECT("$I"&amp;ROW()-1)++$I6-$H6))</f>
        <v>0</v>
      </c>
      <c r="L6" s="76">
        <f t="shared" ref="L6" si="0">IF(J6="C",I6-H6,0)</f>
        <v>0</v>
      </c>
      <c r="M6" s="19"/>
    </row>
    <row r="7" spans="1:13" s="20" customFormat="1" ht="30" customHeight="1" x14ac:dyDescent="0.3">
      <c r="B7" s="9"/>
      <c r="C7" s="5"/>
      <c r="D7" s="5"/>
      <c r="E7" s="5"/>
      <c r="F7" s="5"/>
      <c r="G7" s="5"/>
      <c r="H7" s="31">
        <f>SUBTOTAL(109,Tab_mai[[Dépense ]])</f>
        <v>0</v>
      </c>
      <c r="I7" s="31">
        <f>SUBTOTAL(109,Tab_mai[Recette])</f>
        <v>0</v>
      </c>
      <c r="J7" s="31"/>
      <c r="K7" s="32">
        <f>+I1+Tab_mai[[#Totals],[Recette]]-Tab_mai[[#Totals],[Dépense ]]</f>
        <v>0</v>
      </c>
      <c r="L7" s="32">
        <f>SUBTOTAL(109,Tab_mai[Solde rappro])</f>
        <v>0</v>
      </c>
    </row>
    <row r="8" spans="1:13" s="20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+Tab_mai[[#Totals],[Solde]]</f>
        <v>0</v>
      </c>
      <c r="J8" s="1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+I2+Tab_mai[[#Totals],[Solde rappro]]</f>
        <v>0</v>
      </c>
      <c r="J9" s="10"/>
    </row>
    <row r="10" spans="1:13" s="20" customForma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2" s="16" customForma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3"/>
    <row r="22" spans="2:12" ht="30" customHeight="1" x14ac:dyDescent="0.3"/>
    <row r="23" spans="2:12" ht="30" customHeight="1" x14ac:dyDescent="0.3"/>
    <row r="24" spans="2:12" ht="30" customHeight="1" x14ac:dyDescent="0.3"/>
    <row r="25" spans="2:12" ht="30" customHeight="1" x14ac:dyDescent="0.3"/>
    <row r="26" spans="2:12" ht="30" customHeight="1" x14ac:dyDescent="0.3"/>
    <row r="27" spans="2:12" ht="30" customHeight="1" x14ac:dyDescent="0.3"/>
    <row r="28" spans="2:12" ht="30" customHeight="1" x14ac:dyDescent="0.3"/>
    <row r="29" spans="2:12" ht="30" customHeight="1" x14ac:dyDescent="0.3"/>
    <row r="30" spans="2:12" ht="30" customHeight="1" x14ac:dyDescent="0.3"/>
    <row r="31" spans="2:12" ht="30" customHeight="1" x14ac:dyDescent="0.3"/>
    <row r="32" spans="2:12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sortState xmlns:xlrd2="http://schemas.microsoft.com/office/spreadsheetml/2017/richdata2" ref="B6:L49">
    <sortCondition ref="B6"/>
  </sortState>
  <mergeCells count="3">
    <mergeCell ref="B2:G2"/>
    <mergeCell ref="G8:H8"/>
    <mergeCell ref="G9:H9"/>
  </mergeCells>
  <conditionalFormatting sqref="B6:L6">
    <cfRule type="expression" dxfId="238" priority="1" stopIfTrue="1">
      <formula>MOD(ROW(),2)=1</formula>
    </cfRule>
    <cfRule type="expression" dxfId="237" priority="2" stopIfTrue="1">
      <formula>MOD(ROW(),2)=0</formula>
    </cfRule>
  </conditionalFormatting>
  <dataValidations count="3">
    <dataValidation showInputMessage="1" showErrorMessage="1" sqref="E6" xr:uid="{00000000-0002-0000-0800-000000000000}"/>
    <dataValidation type="list" showInputMessage="1" showErrorMessage="1" errorTitle="Erreur de saisie" error="Veuillez saisir une catégorie" sqref="C6" xr:uid="{00000000-0002-0000-0800-000001000000}">
      <formula1>choix1</formula1>
    </dataValidation>
    <dataValidation type="list" showInputMessage="1" showErrorMessage="1" sqref="D6" xr:uid="{00000000-0002-0000-08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8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8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4">
    <tabColor theme="7" tint="-0.499984740745262"/>
  </sheetPr>
  <dimension ref="A1:M462"/>
  <sheetViews>
    <sheetView zoomScale="80" zoomScaleNormal="80" workbookViewId="0">
      <selection activeCell="C3" sqref="C3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+MAI!$I$8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+MAI!$I$9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66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80">
        <v>1</v>
      </c>
      <c r="C6" s="69" t="s">
        <v>0</v>
      </c>
      <c r="D6" s="69" t="s">
        <v>21</v>
      </c>
      <c r="E6" s="69"/>
      <c r="F6" s="20"/>
      <c r="G6" s="20"/>
      <c r="H6" s="60"/>
      <c r="I6" s="60"/>
      <c r="J6" s="61" t="s">
        <v>24</v>
      </c>
      <c r="K6" s="21">
        <f ca="1">IF($C6="Solde",$I$1,IF(COUNTA($H6:$I18)=0, "",INDIRECT("$I"&amp;ROW()-1)++$I6-$H6))</f>
        <v>0</v>
      </c>
      <c r="L6" s="18">
        <f t="shared" ref="L6" si="0">IF(J6="C",I6-H6,0)</f>
        <v>0</v>
      </c>
      <c r="M6" s="19"/>
    </row>
    <row r="7" spans="1:13" s="20" customFormat="1" ht="30" customHeight="1" x14ac:dyDescent="0.3">
      <c r="B7" s="9"/>
      <c r="C7" s="5"/>
      <c r="D7" s="5"/>
      <c r="E7" s="5"/>
      <c r="F7" s="5"/>
      <c r="G7" s="5"/>
      <c r="H7" s="31">
        <f>SUBTOTAL(109,Tab_juin[[Dépense ]])</f>
        <v>0</v>
      </c>
      <c r="I7" s="31">
        <f>SUBTOTAL(109,Tab_juin[Recette])</f>
        <v>0</v>
      </c>
      <c r="J7" s="31"/>
      <c r="K7" s="32">
        <f>+I1+Tab_juin[[#Totals],[Recette]]-Tab_juin[[#Totals],[Dépense ]]</f>
        <v>0</v>
      </c>
      <c r="L7" s="32">
        <f>SUBTOTAL(109,Tab_juin[Solde rappro])</f>
        <v>0</v>
      </c>
    </row>
    <row r="8" spans="1:13" s="20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+Tab_juin[[#Totals],[Solde]]</f>
        <v>0</v>
      </c>
      <c r="J8" s="1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+I2+Tab_juin[[#Totals],[Solde rappro]]</f>
        <v>0</v>
      </c>
      <c r="J9" s="10"/>
    </row>
    <row r="10" spans="1:13" s="20" customFormat="1" ht="30" customHeigh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ht="30" customHeigh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ht="30" customHeigh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ht="30" customHeigh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ht="30" customHeight="1" x14ac:dyDescent="0.3">
      <c r="B19" s="4"/>
      <c r="C19" s="5"/>
      <c r="D19" s="5"/>
      <c r="E19" s="5"/>
      <c r="F19" s="5"/>
      <c r="G19" s="5"/>
      <c r="H19" s="5"/>
      <c r="I19" s="10"/>
      <c r="J19" s="10"/>
      <c r="K19" s="5"/>
    </row>
    <row r="20" spans="2:12" s="16" customFormat="1" ht="30" customHeigh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3"/>
    <row r="22" spans="2:12" ht="30" customHeight="1" x14ac:dyDescent="0.3"/>
    <row r="23" spans="2:12" ht="30" customHeight="1" x14ac:dyDescent="0.3"/>
    <row r="24" spans="2:12" ht="30" customHeight="1" x14ac:dyDescent="0.3"/>
    <row r="25" spans="2:12" ht="30" customHeight="1" x14ac:dyDescent="0.3"/>
    <row r="26" spans="2:12" ht="30" customHeight="1" x14ac:dyDescent="0.3"/>
    <row r="27" spans="2:12" ht="30" customHeight="1" x14ac:dyDescent="0.3"/>
    <row r="28" spans="2:12" ht="30" customHeight="1" x14ac:dyDescent="0.3"/>
    <row r="29" spans="2:12" ht="30" customHeight="1" x14ac:dyDescent="0.3"/>
    <row r="30" spans="2:12" ht="30" customHeight="1" x14ac:dyDescent="0.3"/>
    <row r="31" spans="2:12" ht="30" customHeight="1" x14ac:dyDescent="0.3"/>
    <row r="32" spans="2:12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Cells="0" sort="0" autoFilter="0" pivotTables="0"/>
  <sortState xmlns:xlrd2="http://schemas.microsoft.com/office/spreadsheetml/2017/richdata2" ref="B6:L29">
    <sortCondition ref="B6"/>
  </sortState>
  <mergeCells count="3">
    <mergeCell ref="B2:G2"/>
    <mergeCell ref="G8:H8"/>
    <mergeCell ref="G9:H9"/>
  </mergeCells>
  <conditionalFormatting sqref="B6:L6">
    <cfRule type="expression" dxfId="212" priority="1" stopIfTrue="1">
      <formula>MOD(ROW(),2)=1</formula>
    </cfRule>
    <cfRule type="expression" dxfId="211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900-000000000000}">
      <formula1>choix1</formula1>
    </dataValidation>
    <dataValidation showInputMessage="1" showErrorMessage="1" sqref="E6" xr:uid="{00000000-0002-0000-0900-000001000000}"/>
    <dataValidation type="list" showInputMessage="1" showErrorMessage="1" sqref="D6" xr:uid="{00000000-0002-0000-09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9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9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25">
    <tabColor theme="7" tint="-0.249977111117893"/>
  </sheetPr>
  <dimension ref="A1:M462"/>
  <sheetViews>
    <sheetView zoomScale="80" zoomScaleNormal="80" workbookViewId="0">
      <selection activeCell="D16" sqref="D16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10" customWidth="1"/>
    <col min="8" max="8" width="15.6640625" style="10" customWidth="1"/>
    <col min="9" max="9" width="15.6640625" style="5" customWidth="1"/>
    <col min="10" max="10" width="5.6640625" style="5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+JUIN!$I$8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H2" s="34" t="s">
        <v>78</v>
      </c>
      <c r="I2" s="23">
        <f>+JUIN!$I$9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H3" s="34" t="s">
        <v>67</v>
      </c>
      <c r="I3" s="11" t="str">
        <f>+PARAMETRES!C4</f>
        <v>2023</v>
      </c>
      <c r="J3" s="10"/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74">
        <v>1</v>
      </c>
      <c r="C6" s="70" t="s">
        <v>0</v>
      </c>
      <c r="D6" s="70" t="s">
        <v>21</v>
      </c>
      <c r="E6" s="91"/>
      <c r="F6" s="70"/>
      <c r="G6" s="70"/>
      <c r="H6" s="75"/>
      <c r="I6" s="75"/>
      <c r="J6" s="61"/>
      <c r="K6" s="58">
        <f ca="1">IF($C6="Solde",$I$1,IF(COUNTA($H5:$I6)=0, "",INDIRECT("$I"&amp;ROW()-1)++$I6-$H6))</f>
        <v>0</v>
      </c>
      <c r="L6" s="76">
        <f t="shared" ref="L6" si="0">IF(J6="C",I6-H6,0)</f>
        <v>0</v>
      </c>
      <c r="M6" s="19"/>
    </row>
    <row r="7" spans="1:13" s="20" customFormat="1" ht="30" customHeight="1" x14ac:dyDescent="0.3">
      <c r="B7" s="59"/>
      <c r="E7" s="5"/>
      <c r="H7" s="78">
        <f>SUBTOTAL(109,Tab_juillet[[Dépense ]])</f>
        <v>0</v>
      </c>
      <c r="I7" s="78">
        <f>SUBTOTAL(109,Tab_juillet[Recette])</f>
        <v>0</v>
      </c>
      <c r="J7" s="61"/>
      <c r="K7" s="79">
        <f>+I1+Tab_juillet[[#Totals],[Recette]]-Tab_juillet[[#Totals],[Dépense ]]</f>
        <v>0</v>
      </c>
      <c r="L7" s="19">
        <f>SUBTOTAL(109,Tab_juillet[Solde rappro])</f>
        <v>0</v>
      </c>
    </row>
    <row r="8" spans="1:13" s="20" customFormat="1" ht="30" customHeight="1" x14ac:dyDescent="0.35">
      <c r="B8" s="4"/>
      <c r="E8" s="5"/>
      <c r="G8" s="118" t="s">
        <v>59</v>
      </c>
      <c r="H8" s="118"/>
      <c r="I8" s="66">
        <f>+Tab_juillet[[#Totals],[Solde]]</f>
        <v>0</v>
      </c>
      <c r="J8" s="77"/>
    </row>
    <row r="9" spans="1:13" s="20" customFormat="1" ht="30" customHeight="1" x14ac:dyDescent="0.35">
      <c r="B9" s="4"/>
      <c r="E9" s="5"/>
      <c r="G9" s="118" t="s">
        <v>60</v>
      </c>
      <c r="H9" s="118"/>
      <c r="I9" s="66">
        <f>+I2+Tab_juillet[[#Totals],[Solde rappro]]</f>
        <v>0</v>
      </c>
      <c r="J9" s="77"/>
    </row>
    <row r="10" spans="1:13" s="20" customFormat="1" ht="30" customHeight="1" x14ac:dyDescent="0.3">
      <c r="B10" s="4"/>
      <c r="C10" s="5"/>
      <c r="D10" s="5"/>
      <c r="E10" s="5"/>
      <c r="F10" s="5"/>
      <c r="G10" s="10"/>
      <c r="H10" s="10"/>
    </row>
    <row r="11" spans="1:13" s="20" customFormat="1" ht="30" customHeight="1" x14ac:dyDescent="0.3">
      <c r="B11" s="4"/>
      <c r="C11" s="5"/>
      <c r="D11" s="5"/>
      <c r="E11" s="5"/>
      <c r="F11" s="5"/>
      <c r="G11" s="10"/>
      <c r="H11" s="10"/>
    </row>
    <row r="12" spans="1:13" s="20" customFormat="1" ht="30" customHeight="1" x14ac:dyDescent="0.3">
      <c r="B12" s="4"/>
      <c r="C12" s="5"/>
      <c r="D12" s="5"/>
      <c r="E12" s="5"/>
      <c r="F12" s="5"/>
      <c r="G12" s="10"/>
      <c r="H12" s="10"/>
    </row>
    <row r="13" spans="1:13" s="20" customFormat="1" ht="30" customHeight="1" x14ac:dyDescent="0.3">
      <c r="B13" s="4"/>
      <c r="C13" s="5"/>
      <c r="D13" s="5"/>
      <c r="E13" s="5"/>
      <c r="F13" s="5"/>
      <c r="G13" s="10"/>
      <c r="H13" s="10"/>
      <c r="I13" s="16"/>
    </row>
    <row r="14" spans="1:13" s="16" customFormat="1" ht="30" customHeight="1" x14ac:dyDescent="0.3">
      <c r="B14" s="4"/>
      <c r="C14" s="5"/>
      <c r="D14" s="5"/>
      <c r="E14" s="5"/>
      <c r="F14" s="5"/>
      <c r="G14" s="10"/>
      <c r="H14" s="10"/>
    </row>
    <row r="15" spans="1:13" s="16" customFormat="1" ht="30" customHeight="1" x14ac:dyDescent="0.3">
      <c r="B15" s="4"/>
      <c r="C15" s="5"/>
      <c r="D15" s="5"/>
      <c r="E15" s="5"/>
      <c r="F15" s="5"/>
      <c r="G15" s="10"/>
      <c r="H15" s="10"/>
    </row>
    <row r="16" spans="1:13" s="16" customFormat="1" ht="30" customHeight="1" x14ac:dyDescent="0.3">
      <c r="B16" s="4"/>
      <c r="C16" s="5"/>
      <c r="D16" s="5"/>
      <c r="E16" s="5"/>
      <c r="F16" s="5"/>
      <c r="G16" s="10"/>
      <c r="H16" s="10"/>
    </row>
    <row r="17" spans="2:9" s="16" customFormat="1" ht="30" customHeight="1" x14ac:dyDescent="0.3">
      <c r="B17" s="4"/>
      <c r="C17" s="5"/>
      <c r="D17" s="5"/>
      <c r="E17" s="5"/>
      <c r="F17" s="5"/>
      <c r="G17" s="10"/>
      <c r="H17" s="10"/>
    </row>
    <row r="18" spans="2:9" s="16" customFormat="1" ht="30" customHeight="1" x14ac:dyDescent="0.3">
      <c r="B18" s="4"/>
      <c r="C18" s="5"/>
      <c r="D18" s="5"/>
      <c r="E18" s="5"/>
      <c r="F18" s="5"/>
      <c r="G18" s="10"/>
      <c r="H18" s="10"/>
    </row>
    <row r="19" spans="2:9" s="16" customFormat="1" ht="30" customHeight="1" x14ac:dyDescent="0.3">
      <c r="B19" s="4"/>
      <c r="C19" s="5"/>
      <c r="D19" s="5"/>
      <c r="E19" s="5"/>
      <c r="F19" s="5"/>
      <c r="G19" s="10"/>
      <c r="H19" s="10"/>
    </row>
    <row r="20" spans="2:9" s="16" customFormat="1" ht="30" customHeight="1" x14ac:dyDescent="0.3">
      <c r="B20" s="4"/>
      <c r="C20" s="5"/>
      <c r="D20" s="5"/>
      <c r="E20" s="5"/>
      <c r="F20" s="5"/>
      <c r="G20" s="10"/>
      <c r="H20" s="10"/>
      <c r="I20" s="5"/>
    </row>
    <row r="21" spans="2:9" ht="30" customHeight="1" x14ac:dyDescent="0.3"/>
    <row r="22" spans="2:9" ht="30" customHeight="1" x14ac:dyDescent="0.3"/>
    <row r="23" spans="2:9" ht="30" customHeight="1" x14ac:dyDescent="0.3"/>
    <row r="24" spans="2:9" ht="30" customHeight="1" x14ac:dyDescent="0.3"/>
    <row r="25" spans="2:9" ht="30" customHeight="1" x14ac:dyDescent="0.3"/>
    <row r="26" spans="2:9" ht="30" customHeight="1" x14ac:dyDescent="0.3"/>
    <row r="27" spans="2:9" ht="30" customHeight="1" x14ac:dyDescent="0.3"/>
    <row r="28" spans="2:9" ht="30" customHeight="1" x14ac:dyDescent="0.3">
      <c r="E28" s="102"/>
    </row>
    <row r="29" spans="2:9" ht="30" customHeight="1" x14ac:dyDescent="0.3"/>
    <row r="30" spans="2:9" ht="30" customHeight="1" x14ac:dyDescent="0.3"/>
    <row r="31" spans="2:9" ht="30" customHeight="1" x14ac:dyDescent="0.3"/>
    <row r="32" spans="2:9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sortState xmlns:xlrd2="http://schemas.microsoft.com/office/spreadsheetml/2017/richdata2" ref="B6:L47">
    <sortCondition ref="B6"/>
  </sortState>
  <mergeCells count="3">
    <mergeCell ref="B2:E2"/>
    <mergeCell ref="G8:H8"/>
    <mergeCell ref="G9:H9"/>
  </mergeCells>
  <conditionalFormatting sqref="B6:L6">
    <cfRule type="expression" dxfId="186" priority="1" stopIfTrue="1">
      <formula>MOD(ROW(),2)=1</formula>
    </cfRule>
    <cfRule type="expression" dxfId="185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A00-000000000000}">
      <formula1>choix1</formula1>
    </dataValidation>
    <dataValidation showInputMessage="1" showErrorMessage="1" sqref="G6 E6" xr:uid="{00000000-0002-0000-0A00-000001000000}"/>
    <dataValidation type="list" showInputMessage="1" showErrorMessage="1" sqref="D6" xr:uid="{00000000-0002-0000-0A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7620</xdr:rowOff>
                  </from>
                  <to>
                    <xdr:col>9</xdr:col>
                    <xdr:colOff>144780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A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A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26">
    <tabColor theme="7" tint="0.39997558519241921"/>
  </sheetPr>
  <dimension ref="A1:M462"/>
  <sheetViews>
    <sheetView zoomScale="80" zoomScaleNormal="80" workbookViewId="0">
      <selection activeCell="D16" sqref="D16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+JUILLET!$I$8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+JUILLET!$I$9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68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6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59">
        <v>1</v>
      </c>
      <c r="C6" s="70" t="s">
        <v>0</v>
      </c>
      <c r="D6" s="70" t="s">
        <v>21</v>
      </c>
      <c r="E6" s="90"/>
      <c r="F6" s="70"/>
      <c r="G6" s="70"/>
      <c r="H6" s="75"/>
      <c r="I6" s="75"/>
      <c r="J6" s="61"/>
      <c r="K6" s="58">
        <f ca="1">IF($C6="Solde",$I$1,IF(COUNTA($H5:$I6)=0, "",INDIRECT("$I"&amp;ROW()-1)++$I6-$H6))</f>
        <v>0</v>
      </c>
      <c r="L6" s="76">
        <f t="shared" ref="L6" si="0">IF(J6="C",I6-H6,0)</f>
        <v>0</v>
      </c>
      <c r="M6" s="19"/>
    </row>
    <row r="7" spans="1:13" s="20" customFormat="1" ht="30" customHeight="1" x14ac:dyDescent="0.3">
      <c r="B7" s="59"/>
      <c r="E7" s="5"/>
      <c r="H7" s="78">
        <f>SUBTOTAL(109,Tab_aout[[Dépense ]])</f>
        <v>0</v>
      </c>
      <c r="I7" s="78">
        <f>SUBTOTAL(109,Tab_aout[Recette])</f>
        <v>0</v>
      </c>
      <c r="J7" s="61"/>
      <c r="K7" s="79">
        <f>+I1+Tab_aout[[#Totals],[Recette]]-Tab_aout[[#Totals],[Dépense ]]</f>
        <v>0</v>
      </c>
      <c r="L7" s="19">
        <f>SUBTOTAL(109,Tab_aout[Solde rappro])</f>
        <v>0</v>
      </c>
    </row>
    <row r="8" spans="1:13" s="20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+Tab_aout[[#Totals],[Solde]]</f>
        <v>0</v>
      </c>
      <c r="J8" s="1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+I2+Tab_aout[[#Totals],[Solde rappro]]</f>
        <v>0</v>
      </c>
      <c r="J9" s="10"/>
    </row>
    <row r="10" spans="1:13" s="20" customFormat="1" ht="30" customHeigh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  <c r="K11" s="16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ht="30" customHeigh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ht="30" customHeigh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ht="30" customHeight="1" x14ac:dyDescent="0.3">
      <c r="B18" s="4"/>
      <c r="C18" s="5"/>
      <c r="D18" s="5"/>
      <c r="E18" s="5"/>
      <c r="F18" s="5"/>
      <c r="G18" s="5"/>
      <c r="H18" s="5"/>
      <c r="I18" s="10"/>
      <c r="J18" s="10"/>
      <c r="K18" s="5"/>
    </row>
    <row r="19" spans="2:12" s="16" customFormat="1" ht="30" customHeight="1" x14ac:dyDescent="0.3">
      <c r="B19" s="4"/>
      <c r="C19" s="5"/>
      <c r="D19" s="5"/>
      <c r="E19" s="5"/>
      <c r="F19" s="5"/>
      <c r="G19" s="5"/>
      <c r="H19" s="5"/>
      <c r="I19" s="10"/>
      <c r="J19" s="10"/>
      <c r="K19" s="5"/>
    </row>
    <row r="20" spans="2:12" s="16" customFormat="1" ht="30" customHeigh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3"/>
    <row r="22" spans="2:12" ht="30" customHeight="1" x14ac:dyDescent="0.3"/>
    <row r="23" spans="2:12" ht="30" customHeight="1" x14ac:dyDescent="0.3"/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sortState xmlns:xlrd2="http://schemas.microsoft.com/office/spreadsheetml/2017/richdata2" ref="B6:L23">
    <sortCondition ref="B6"/>
  </sortState>
  <mergeCells count="3">
    <mergeCell ref="B2:G2"/>
    <mergeCell ref="G8:H8"/>
    <mergeCell ref="G9:H9"/>
  </mergeCells>
  <conditionalFormatting sqref="B6:L6">
    <cfRule type="expression" dxfId="159" priority="1" stopIfTrue="1">
      <formula>MOD(ROW(),2)=1</formula>
    </cfRule>
    <cfRule type="expression" dxfId="158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B00-000000000000}">
      <formula1>choix1</formula1>
    </dataValidation>
    <dataValidation showInputMessage="1" showErrorMessage="1" sqref="E6" xr:uid="{00000000-0002-0000-0B00-000001000000}"/>
    <dataValidation type="list" showInputMessage="1" showErrorMessage="1" sqref="D6" xr:uid="{00000000-0002-0000-0B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B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B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27">
    <tabColor theme="7" tint="0.59999389629810485"/>
  </sheetPr>
  <dimension ref="A1:M462"/>
  <sheetViews>
    <sheetView topLeftCell="A3" zoomScale="80" zoomScaleNormal="80" workbookViewId="0">
      <selection activeCell="D13" sqref="D13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+AOUT!I8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+AOUT!I9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69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88" customFormat="1" ht="30" customHeight="1" x14ac:dyDescent="0.3">
      <c r="B6" s="80">
        <v>1</v>
      </c>
      <c r="C6" s="69" t="s">
        <v>0</v>
      </c>
      <c r="D6" s="69" t="s">
        <v>21</v>
      </c>
      <c r="E6" s="69"/>
      <c r="F6" s="69"/>
      <c r="G6" s="69"/>
      <c r="H6" s="83"/>
      <c r="I6" s="83"/>
      <c r="J6" s="84" t="s">
        <v>24</v>
      </c>
      <c r="K6" s="85">
        <f ca="1">IF($C6="Solde",$I$1,IF(COUNTA($H6:$I52)=0, "",INDIRECT("$I"&amp;ROW()-1)++$I6-$H6))</f>
        <v>0</v>
      </c>
      <c r="L6" s="86">
        <f>IF(J6="C",I6-H6,0)</f>
        <v>0</v>
      </c>
      <c r="M6" s="87"/>
    </row>
    <row r="7" spans="1:13" s="69" customFormat="1" ht="30" customHeight="1" x14ac:dyDescent="0.3">
      <c r="B7" s="9"/>
      <c r="C7" s="5"/>
      <c r="D7" s="5"/>
      <c r="E7" s="5"/>
      <c r="F7" s="5"/>
      <c r="G7" s="5"/>
      <c r="H7" s="31">
        <f>SUBTOTAL(109,Tab_septembre[[Dépense ]])</f>
        <v>0</v>
      </c>
      <c r="I7" s="31">
        <f>SUBTOTAL(109,Tab_septembre[Recette])</f>
        <v>0</v>
      </c>
      <c r="J7" s="31"/>
      <c r="K7" s="32">
        <f>+I1+Tab_septembre[[#Totals],[Recette]]-Tab_septembre[[#Totals],[Dépense ]]</f>
        <v>0</v>
      </c>
      <c r="L7" s="32">
        <f>SUBTOTAL(109,Tab_septembre[Solde rappro])</f>
        <v>0</v>
      </c>
    </row>
    <row r="8" spans="1:13" s="20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+Tab_septembre[[#Totals],[Solde]]</f>
        <v>0</v>
      </c>
      <c r="J8" s="1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+I2+Tab_septembre[[#Totals],[Solde rappro]]</f>
        <v>0</v>
      </c>
      <c r="J9" s="10"/>
    </row>
    <row r="10" spans="1:13" s="20" customFormat="1" ht="30" customHeigh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2" s="16" customForma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mergeCells count="3">
    <mergeCell ref="B2:G2"/>
    <mergeCell ref="G8:H8"/>
    <mergeCell ref="G9:H9"/>
  </mergeCells>
  <conditionalFormatting sqref="B6:L6">
    <cfRule type="expression" dxfId="133" priority="1" stopIfTrue="1">
      <formula>MOD(ROW(),2)=1</formula>
    </cfRule>
    <cfRule type="expression" dxfId="132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C00-000000000000}">
      <formula1>choix1</formula1>
    </dataValidation>
    <dataValidation showInputMessage="1" showErrorMessage="1" sqref="E6" xr:uid="{00000000-0002-0000-0C00-000001000000}"/>
    <dataValidation type="list" showInputMessage="1" showErrorMessage="1" sqref="D6" xr:uid="{00000000-0002-0000-0C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C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C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28">
    <tabColor theme="7" tint="0.79998168889431442"/>
  </sheetPr>
  <dimension ref="A1:M462"/>
  <sheetViews>
    <sheetView zoomScale="80" zoomScaleNormal="80" workbookViewId="0">
      <selection activeCell="D22" sqref="D22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+SEPTEMBRE!$I$8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+SEPTEMBRE!$I$9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79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A5" s="82"/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88" customFormat="1" ht="30" customHeight="1" x14ac:dyDescent="0.3">
      <c r="B6" s="80">
        <v>1</v>
      </c>
      <c r="C6" s="69" t="s">
        <v>0</v>
      </c>
      <c r="D6" s="69" t="s">
        <v>21</v>
      </c>
      <c r="E6" s="91"/>
      <c r="F6" s="62"/>
      <c r="G6" s="69"/>
      <c r="H6" s="83"/>
      <c r="I6" s="83"/>
      <c r="J6" s="84"/>
      <c r="K6" s="89">
        <f ca="1">IF($C6="Solde",$I$1,IF(COUNTA($H5:$I6)=0, "",INDIRECT("$I"&amp;ROW()-1)++$I6-$H6))</f>
        <v>0</v>
      </c>
      <c r="L6" s="86">
        <f>IF(J6="C",I6-H6,0)</f>
        <v>0</v>
      </c>
      <c r="M6" s="87"/>
    </row>
    <row r="7" spans="1:13" s="69" customFormat="1" ht="30" customHeight="1" x14ac:dyDescent="0.3">
      <c r="B7" s="59"/>
      <c r="C7" s="20"/>
      <c r="D7" s="20"/>
      <c r="E7" s="5"/>
      <c r="F7" s="5"/>
      <c r="G7" s="20"/>
      <c r="H7" s="78">
        <f>SUBTOTAL(109,Tab_octobre[[Dépense ]])</f>
        <v>0</v>
      </c>
      <c r="I7" s="78">
        <f>SUBTOTAL(109,Tab_octobre[Recette])</f>
        <v>0</v>
      </c>
      <c r="J7" s="61"/>
      <c r="K7" s="79">
        <f>+I1+Tab_octobre[[#Totals],[Recette]]-Tab_octobre[[#Totals],[Dépense ]]</f>
        <v>0</v>
      </c>
      <c r="L7" s="19">
        <f>SUBTOTAL(109,Tab_octobre[Solde rappro])</f>
        <v>0</v>
      </c>
    </row>
    <row r="8" spans="1:13" s="69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+Tab_octobre[[#Totals],[Solde]]</f>
        <v>0</v>
      </c>
      <c r="J8" s="10"/>
      <c r="K8" s="20"/>
      <c r="L8" s="2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+I2+Tab_octobre[[#Totals],[Solde rappro]]</f>
        <v>0</v>
      </c>
      <c r="J9" s="10"/>
    </row>
    <row r="10" spans="1:13" s="20" customFormat="1" ht="30" customHeigh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10.5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x14ac:dyDescent="0.3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  <c r="K19" s="5"/>
    </row>
    <row r="20" spans="2:12" s="16" customForma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sortState xmlns:xlrd2="http://schemas.microsoft.com/office/spreadsheetml/2017/richdata2" ref="B6:L8">
    <sortCondition ref="B6"/>
  </sortState>
  <mergeCells count="3">
    <mergeCell ref="B2:G2"/>
    <mergeCell ref="G8:H8"/>
    <mergeCell ref="G9:H9"/>
  </mergeCells>
  <conditionalFormatting sqref="B6:L6">
    <cfRule type="expression" dxfId="106" priority="1" stopIfTrue="1">
      <formula>MOD(ROW(),2)=1</formula>
    </cfRule>
    <cfRule type="expression" dxfId="105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D00-000000000000}">
      <formula1>choix1</formula1>
    </dataValidation>
    <dataValidation showInputMessage="1" showErrorMessage="1" sqref="E6" xr:uid="{00000000-0002-0000-0D00-000001000000}"/>
    <dataValidation type="list" showInputMessage="1" showErrorMessage="1" sqref="D6" xr:uid="{00000000-0002-0000-0D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D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D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29">
    <tabColor theme="9" tint="-0.499984740745262"/>
  </sheetPr>
  <dimension ref="A1:M463"/>
  <sheetViews>
    <sheetView zoomScale="80" zoomScaleNormal="80" workbookViewId="0">
      <selection activeCell="E6" sqref="E6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+OCTOBRE!$I$8</f>
        <v>0</v>
      </c>
      <c r="L1" s="27">
        <f>+I9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+OCTOBRE!$I$9</f>
        <v>0</v>
      </c>
      <c r="L2" s="27">
        <f>+I10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70</v>
      </c>
      <c r="I3" s="11" t="str">
        <f>+PARAMETRES!C4</f>
        <v>2023</v>
      </c>
    </row>
    <row r="4" spans="1:13" ht="17.25" customHeight="1" x14ac:dyDescent="0.3">
      <c r="A4" s="63" t="s">
        <v>126</v>
      </c>
    </row>
    <row r="5" spans="1:13" s="12" customFormat="1" ht="33.75" customHeight="1" x14ac:dyDescent="0.3">
      <c r="A5" s="64"/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67">
        <v>1</v>
      </c>
      <c r="C6" s="68" t="s">
        <v>0</v>
      </c>
      <c r="D6" s="68" t="s">
        <v>21</v>
      </c>
      <c r="E6" s="69"/>
      <c r="F6" s="70"/>
      <c r="G6" s="70"/>
      <c r="H6" s="71"/>
      <c r="I6" s="71"/>
      <c r="J6" s="72" t="s">
        <v>24</v>
      </c>
      <c r="K6" s="73">
        <f ca="1">IF($C6="Solde",$I$1,IF(COUNTA($H6:$I7)=0, "",INDIRECT("$I"&amp;ROW()-1)++$I6-$H6))</f>
        <v>0</v>
      </c>
      <c r="L6" s="76">
        <f>IF(J6="C",I6-H6,0)</f>
        <v>0</v>
      </c>
      <c r="M6" s="19"/>
    </row>
    <row r="7" spans="1:13" s="20" customFormat="1" ht="30" customHeight="1" x14ac:dyDescent="0.3">
      <c r="B7" s="74"/>
      <c r="C7" s="70"/>
      <c r="D7" s="70"/>
      <c r="E7" s="69"/>
      <c r="F7" s="70"/>
      <c r="G7" s="70"/>
      <c r="H7" s="75"/>
      <c r="I7" s="75"/>
      <c r="J7" s="103"/>
      <c r="K7" s="104">
        <f ca="1">IF($C7="Solde",$I$1,IF(COUNTA($H7:$I8)=0, "",INDIRECT("$I"&amp;ROW()-1)++$I7-$H7))</f>
        <v>0</v>
      </c>
      <c r="L7" s="76">
        <f>IF(J7="C",I7-H7,0)</f>
        <v>0</v>
      </c>
    </row>
    <row r="8" spans="1:13" s="20" customFormat="1" ht="30" customHeight="1" x14ac:dyDescent="0.3">
      <c r="B8" s="9"/>
      <c r="C8" s="5"/>
      <c r="D8" s="5"/>
      <c r="E8" s="5"/>
      <c r="F8" s="5"/>
      <c r="G8" s="5"/>
      <c r="H8" s="31">
        <f>SUBTOTAL(109,Tab_novembre[[Dépense ]])</f>
        <v>0</v>
      </c>
      <c r="I8" s="31">
        <f>SUBTOTAL(109,Tab_novembre[Recette])</f>
        <v>0</v>
      </c>
      <c r="J8" s="31"/>
      <c r="K8" s="32">
        <f>+I1+Tab_novembre[[#Totals],[Recette]]-Tab_novembre[[#Totals],[Dépense ]]</f>
        <v>0</v>
      </c>
      <c r="L8" s="32">
        <f>SUBTOTAL(109,Tab_novembre[Solde rappro])</f>
        <v>0</v>
      </c>
    </row>
    <row r="9" spans="1:13" s="20" customFormat="1" ht="30" customHeight="1" x14ac:dyDescent="0.35">
      <c r="B9" s="4"/>
      <c r="C9" s="5"/>
      <c r="D9" s="5"/>
      <c r="E9" s="5"/>
      <c r="F9" s="5"/>
      <c r="G9" s="118" t="s">
        <v>59</v>
      </c>
      <c r="H9" s="118"/>
      <c r="I9" s="66">
        <f>+Tab_novembre[[#Totals],[Solde]]</f>
        <v>0</v>
      </c>
      <c r="J9" s="10"/>
    </row>
    <row r="10" spans="1:13" s="20" customFormat="1" ht="30" customHeight="1" x14ac:dyDescent="0.35">
      <c r="B10" s="4"/>
      <c r="C10" s="5"/>
      <c r="D10" s="5"/>
      <c r="E10" s="5"/>
      <c r="F10" s="5"/>
      <c r="G10" s="118" t="s">
        <v>60</v>
      </c>
      <c r="H10" s="118"/>
      <c r="I10" s="66">
        <f>+I2+Tab_novembre[[#Totals],[Solde rappro]]</f>
        <v>0</v>
      </c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</row>
    <row r="14" spans="1:13" s="16" customFormat="1" ht="30" customHeigh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1" s="16" customFormat="1" ht="30" customHeigh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1" s="16" customFormat="1" ht="30" customHeigh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1" s="16" customFormat="1" ht="30" customHeigh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1" s="16" customFormat="1" ht="30" customHeigh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</row>
    <row r="21" spans="2:11" ht="30" customHeight="1" x14ac:dyDescent="0.3"/>
    <row r="22" spans="2:11" ht="30" customHeight="1" x14ac:dyDescent="0.3"/>
    <row r="23" spans="2:11" ht="30" customHeight="1" x14ac:dyDescent="0.3"/>
    <row r="24" spans="2:11" ht="30" customHeight="1" x14ac:dyDescent="0.3"/>
    <row r="25" spans="2:11" ht="30" customHeight="1" x14ac:dyDescent="0.3"/>
    <row r="26" spans="2:11" ht="30" customHeight="1" x14ac:dyDescent="0.3"/>
    <row r="27" spans="2:11" ht="30" customHeight="1" x14ac:dyDescent="0.3"/>
    <row r="28" spans="2:11" ht="30" customHeight="1" x14ac:dyDescent="0.3"/>
    <row r="29" spans="2:11" ht="30" customHeight="1" x14ac:dyDescent="0.3"/>
    <row r="30" spans="2:11" ht="30" customHeight="1" x14ac:dyDescent="0.3"/>
    <row r="31" spans="2:11" ht="30" customHeight="1" x14ac:dyDescent="0.3"/>
    <row r="32" spans="2:11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456" spans="2:3" x14ac:dyDescent="0.3">
      <c r="B456" s="5"/>
    </row>
    <row r="462" spans="2:3" x14ac:dyDescent="0.3">
      <c r="C462" s="6"/>
    </row>
    <row r="463" spans="2:3" x14ac:dyDescent="0.3">
      <c r="C463" s="6"/>
    </row>
  </sheetData>
  <sheetProtection password="F168" sheet="1" scenarios="1" formatRows="0" insertHyperlinks="0" deleteRows="0" sort="0" autoFilter="0"/>
  <sortState xmlns:xlrd2="http://schemas.microsoft.com/office/spreadsheetml/2017/richdata2" ref="B6:L49">
    <sortCondition ref="B6"/>
  </sortState>
  <mergeCells count="3">
    <mergeCell ref="B2:G2"/>
    <mergeCell ref="G9:H9"/>
    <mergeCell ref="G10:H10"/>
  </mergeCells>
  <conditionalFormatting sqref="B6:L7">
    <cfRule type="expression" dxfId="79" priority="1" stopIfTrue="1">
      <formula>MOD(ROW(),2)=1</formula>
    </cfRule>
    <cfRule type="expression" dxfId="78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:C7" xr:uid="{00000000-0002-0000-0E00-000000000000}">
      <formula1>choix1</formula1>
    </dataValidation>
    <dataValidation showInputMessage="1" showErrorMessage="1" sqref="E6:E7" xr:uid="{00000000-0002-0000-0E00-000001000000}"/>
    <dataValidation type="list" showInputMessage="1" showErrorMessage="1" sqref="D6:D7" xr:uid="{00000000-0002-0000-0E00-000002000000}">
      <formula1>OFFSET(choix2,1,MATCH($C6,choix1,0)-1,COUNTA(OFFSET(choix2,,MATCH($C6,choix1,0)-1))-1)</formula1>
    </dataValidation>
  </dataValidations>
  <printOptions gridLines="1"/>
  <pageMargins left="0.70866141732283472" right="0.70866141732283472" top="0.74803149606299213" bottom="0.74803149606299213" header="0.31496062992125984" footer="0.31496062992125984"/>
  <pageSetup paperSize="9" orientation="landscape" blackAndWhite="1" draft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E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E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30">
    <tabColor theme="9" tint="-0.249977111117893"/>
    <pageSetUpPr fitToPage="1"/>
  </sheetPr>
  <dimension ref="A1:M463"/>
  <sheetViews>
    <sheetView zoomScale="80" zoomScaleNormal="80" workbookViewId="0">
      <selection activeCell="E13" sqref="E13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+NOVEMBRE!$I$9</f>
        <v>0</v>
      </c>
      <c r="L1" s="27">
        <f>+I9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+NOVEMBRE!$I$10</f>
        <v>0</v>
      </c>
      <c r="L2" s="27">
        <f>+I10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71</v>
      </c>
      <c r="I3" s="11" t="str">
        <f>+PARAMETRES!C4</f>
        <v>2023</v>
      </c>
    </row>
    <row r="4" spans="1:13" ht="17.25" customHeight="1" x14ac:dyDescent="0.3">
      <c r="A4" s="63" t="s">
        <v>126</v>
      </c>
    </row>
    <row r="5" spans="1:13" s="12" customFormat="1" ht="33.75" customHeight="1" x14ac:dyDescent="0.3">
      <c r="A5" s="64"/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62" t="s">
        <v>125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67">
        <v>1</v>
      </c>
      <c r="C6" s="68" t="s">
        <v>0</v>
      </c>
      <c r="D6" s="68" t="s">
        <v>21</v>
      </c>
      <c r="E6" s="69"/>
      <c r="F6" s="70"/>
      <c r="G6" s="70"/>
      <c r="H6" s="71"/>
      <c r="I6" s="71"/>
      <c r="J6" s="72" t="s">
        <v>24</v>
      </c>
      <c r="K6" s="73">
        <f ca="1">IF($C6="Solde",$I$1,IF(COUNTA($H6:$I7)=0, "",INDIRECT("$I"&amp;ROW()-1)++$I6-$H6))</f>
        <v>0</v>
      </c>
      <c r="L6" s="18">
        <f>IF(J6="C",I6-H6,0)</f>
        <v>0</v>
      </c>
      <c r="M6" s="19"/>
    </row>
    <row r="7" spans="1:13" s="20" customFormat="1" ht="30" customHeight="1" x14ac:dyDescent="0.3">
      <c r="B7" s="74"/>
      <c r="C7" s="70"/>
      <c r="D7" s="70"/>
      <c r="E7" s="69"/>
      <c r="F7" s="70"/>
      <c r="G7" s="70"/>
      <c r="H7" s="75"/>
      <c r="I7" s="75"/>
      <c r="J7" s="103"/>
      <c r="K7" s="104">
        <f ca="1">IF($C7="Solde",$I$1,IF(COUNTA($H7:$I9)=0, "",INDIRECT("$I"&amp;ROW()-1)++$I7-$H7))</f>
        <v>0</v>
      </c>
      <c r="L7" s="18">
        <f>IF(J7="C",I7-H7,0)</f>
        <v>0</v>
      </c>
    </row>
    <row r="8" spans="1:13" s="20" customFormat="1" ht="30" customHeight="1" x14ac:dyDescent="0.3">
      <c r="B8" s="9"/>
      <c r="C8" s="5"/>
      <c r="D8" s="5"/>
      <c r="E8" s="5"/>
      <c r="F8" s="5"/>
      <c r="G8" s="5"/>
      <c r="H8" s="31">
        <f>SUBTOTAL(109,Tab_decembre[[Dépense ]])</f>
        <v>0</v>
      </c>
      <c r="I8" s="31">
        <f>SUBTOTAL(109,Tab_decembre[Recette])</f>
        <v>0</v>
      </c>
      <c r="J8" s="31"/>
      <c r="K8" s="32">
        <f>+I1+Tab_decembre[[#Totals],[Recette]]-Tab_decembre[[#Totals],[Dépense ]]</f>
        <v>0</v>
      </c>
      <c r="L8" s="32">
        <f>SUBTOTAL(109,Tab_decembre[Solde rappro])</f>
        <v>0</v>
      </c>
    </row>
    <row r="9" spans="1:13" s="20" customFormat="1" ht="30" customHeight="1" x14ac:dyDescent="0.35">
      <c r="B9" s="4"/>
      <c r="C9" s="5"/>
      <c r="D9" s="5"/>
      <c r="E9" s="5"/>
      <c r="F9" s="5"/>
      <c r="G9" s="118" t="s">
        <v>59</v>
      </c>
      <c r="H9" s="118"/>
      <c r="I9" s="66">
        <f>+Tab_decembre[[#Totals],[Solde]]</f>
        <v>0</v>
      </c>
      <c r="J9" s="10"/>
    </row>
    <row r="10" spans="1:13" s="20" customFormat="1" ht="30" customHeight="1" x14ac:dyDescent="0.35">
      <c r="B10" s="4"/>
      <c r="C10" s="5"/>
      <c r="D10" s="5"/>
      <c r="E10" s="5"/>
      <c r="F10" s="5"/>
      <c r="G10" s="118" t="s">
        <v>60</v>
      </c>
      <c r="H10" s="118"/>
      <c r="I10" s="66">
        <f>+I2+Tab_decembre[[#Totals],[Solde rappro]]</f>
        <v>0</v>
      </c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ht="30" customHeigh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ht="30" customHeigh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ht="30" customHeigh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ht="30" customHeight="1" x14ac:dyDescent="0.3">
      <c r="B19" s="4"/>
      <c r="C19" s="5"/>
      <c r="D19" s="5"/>
      <c r="E19" s="102"/>
      <c r="F19" s="5"/>
      <c r="G19" s="5"/>
      <c r="H19" s="5"/>
      <c r="I19" s="10"/>
      <c r="J19" s="10"/>
      <c r="K19" s="5"/>
    </row>
    <row r="20" spans="2:12" s="16" customFormat="1" ht="30" customHeigh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3"/>
    <row r="22" spans="2:12" ht="30" customHeight="1" x14ac:dyDescent="0.3"/>
    <row r="23" spans="2:12" ht="30" customHeight="1" x14ac:dyDescent="0.3"/>
    <row r="24" spans="2:12" ht="30" customHeight="1" x14ac:dyDescent="0.3"/>
    <row r="25" spans="2:12" ht="30" customHeight="1" x14ac:dyDescent="0.3"/>
    <row r="26" spans="2:12" ht="30" customHeight="1" x14ac:dyDescent="0.3"/>
    <row r="27" spans="2:12" ht="30" customHeight="1" x14ac:dyDescent="0.3"/>
    <row r="28" spans="2:12" ht="30" customHeight="1" x14ac:dyDescent="0.3"/>
    <row r="29" spans="2:12" ht="30" customHeight="1" x14ac:dyDescent="0.3"/>
    <row r="30" spans="2:12" ht="30" customHeight="1" x14ac:dyDescent="0.3"/>
    <row r="31" spans="2:12" ht="30" customHeight="1" x14ac:dyDescent="0.3"/>
    <row r="32" spans="2:12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56" spans="2:3" x14ac:dyDescent="0.3">
      <c r="B456" s="5"/>
    </row>
    <row r="462" spans="2:3" x14ac:dyDescent="0.3">
      <c r="C462" s="6"/>
    </row>
    <row r="463" spans="2:3" x14ac:dyDescent="0.3">
      <c r="C463" s="6"/>
    </row>
  </sheetData>
  <sheetProtection algorithmName="SHA-512" hashValue="lgDUlyXuFMqCWP4veTPq+bo7XXNUb54dWfDcrrpZu2wNnQNVnccPMiqx7AWvTAhJvGATrAsA7TqfN8Qw/nbbcQ==" saltValue="SZHm6B5CSpgtFELuOHELJA==" spinCount="100000" sheet="1" scenarios="1" formatRows="0" insertHyperlinks="0" deleteRows="0" sort="0" autoFilter="0"/>
  <sortState xmlns:xlrd2="http://schemas.microsoft.com/office/spreadsheetml/2017/richdata2" ref="B6:L42">
    <sortCondition ref="B6"/>
  </sortState>
  <mergeCells count="3">
    <mergeCell ref="B2:G2"/>
    <mergeCell ref="G9:H9"/>
    <mergeCell ref="G10:H10"/>
  </mergeCells>
  <conditionalFormatting sqref="B6:L7">
    <cfRule type="expression" dxfId="52" priority="1" stopIfTrue="1">
      <formula>MOD(ROW(),2)=1</formula>
    </cfRule>
    <cfRule type="expression" dxfId="51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:C7" xr:uid="{00000000-0002-0000-0F00-000000000000}">
      <formula1>choix1</formula1>
    </dataValidation>
    <dataValidation showInputMessage="1" showErrorMessage="1" sqref="E6:E7" xr:uid="{00000000-0002-0000-0F00-000001000000}"/>
    <dataValidation type="list" showInputMessage="1" showErrorMessage="1" sqref="D6:D7" xr:uid="{00000000-0002-0000-0F00-000002000000}">
      <formula1>OFFSET(choix2,1,MATCH($C6,choix1,0)-1,COUNTA(OFFSET(choix2,,MATCH($C6,choix1,0)-1))-1)</formula1>
    </dataValidation>
  </dataValidations>
  <printOptions horizontalCentered="1"/>
  <pageMargins left="0.19685039370078741" right="0.19685039370078741" top="0.19685039370078741" bottom="0.19685039370078741" header="0.31496062992125984" footer="0.31496062992125984"/>
  <pageSetup paperSize="9" scale="57" fitToHeight="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F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F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"/>
  <dimension ref="A1:H23994"/>
  <sheetViews>
    <sheetView topLeftCell="A85" workbookViewId="0">
      <selection activeCell="A101" sqref="A101"/>
    </sheetView>
  </sheetViews>
  <sheetFormatPr baseColWidth="10" defaultRowHeight="14.4" x14ac:dyDescent="0.3"/>
  <cols>
    <col min="1" max="1" width="10.6640625" bestFit="1" customWidth="1"/>
    <col min="2" max="2" width="56" customWidth="1"/>
    <col min="3" max="3" width="11" bestFit="1" customWidth="1"/>
  </cols>
  <sheetData>
    <row r="1" spans="1:8" x14ac:dyDescent="0.3">
      <c r="A1" s="35"/>
    </row>
    <row r="2" spans="1:8" x14ac:dyDescent="0.3">
      <c r="A2" s="35" t="s">
        <v>14</v>
      </c>
      <c r="B2" t="s">
        <v>85</v>
      </c>
      <c r="C2" t="s">
        <v>86</v>
      </c>
      <c r="D2" t="s">
        <v>82</v>
      </c>
      <c r="E2" t="s">
        <v>83</v>
      </c>
      <c r="F2" t="s">
        <v>84</v>
      </c>
      <c r="G2" t="s">
        <v>87</v>
      </c>
      <c r="H2" t="s">
        <v>42</v>
      </c>
    </row>
    <row r="3" spans="1:8" x14ac:dyDescent="0.3">
      <c r="A3" s="35">
        <v>43328</v>
      </c>
      <c r="B3" t="s">
        <v>140</v>
      </c>
      <c r="C3">
        <v>-50</v>
      </c>
      <c r="D3">
        <f t="shared" ref="D3:D66" si="0">YEAR(A3)</f>
        <v>2018</v>
      </c>
      <c r="E3" s="56">
        <f>MONTH(Tableau16[[#This Row],[Date]])</f>
        <v>8</v>
      </c>
      <c r="F3">
        <f t="shared" ref="F3:F66" si="1">DAY(A3)</f>
        <v>16</v>
      </c>
      <c r="G3" s="29">
        <f t="shared" ref="G3:G66" si="2">IF(C3&lt;0,-C3,"")</f>
        <v>50</v>
      </c>
      <c r="H3" s="29" t="str">
        <f t="shared" ref="H3:H66" si="3">IF(C3&gt;0,C3,"")</f>
        <v/>
      </c>
    </row>
    <row r="4" spans="1:8" x14ac:dyDescent="0.3">
      <c r="A4" s="35">
        <v>43328</v>
      </c>
      <c r="B4" t="s">
        <v>141</v>
      </c>
      <c r="C4">
        <v>-37.270000000000003</v>
      </c>
      <c r="D4">
        <f t="shared" si="0"/>
        <v>2018</v>
      </c>
      <c r="E4" s="56">
        <f>MONTH(Tableau16[[#This Row],[Date]])</f>
        <v>8</v>
      </c>
      <c r="F4">
        <f t="shared" si="1"/>
        <v>16</v>
      </c>
      <c r="G4" s="29">
        <f t="shared" si="2"/>
        <v>37.270000000000003</v>
      </c>
      <c r="H4" s="29" t="str">
        <f t="shared" si="3"/>
        <v/>
      </c>
    </row>
    <row r="5" spans="1:8" x14ac:dyDescent="0.3">
      <c r="A5" s="35">
        <v>43326</v>
      </c>
      <c r="B5" t="s">
        <v>142</v>
      </c>
      <c r="C5">
        <v>-100</v>
      </c>
      <c r="D5">
        <f t="shared" si="0"/>
        <v>2018</v>
      </c>
      <c r="E5" s="56">
        <f>MONTH(Tableau16[[#This Row],[Date]])</f>
        <v>8</v>
      </c>
      <c r="F5">
        <f t="shared" si="1"/>
        <v>14</v>
      </c>
      <c r="G5" s="29">
        <f t="shared" si="2"/>
        <v>100</v>
      </c>
      <c r="H5" s="29" t="str">
        <f t="shared" si="3"/>
        <v/>
      </c>
    </row>
    <row r="6" spans="1:8" x14ac:dyDescent="0.3">
      <c r="A6" s="35">
        <v>43322</v>
      </c>
      <c r="B6" t="s">
        <v>143</v>
      </c>
      <c r="C6">
        <v>-28.48</v>
      </c>
      <c r="D6">
        <f t="shared" si="0"/>
        <v>2018</v>
      </c>
      <c r="E6" s="56">
        <f>MONTH(Tableau16[[#This Row],[Date]])</f>
        <v>8</v>
      </c>
      <c r="F6">
        <f t="shared" si="1"/>
        <v>10</v>
      </c>
      <c r="G6" s="29">
        <f t="shared" si="2"/>
        <v>28.48</v>
      </c>
      <c r="H6" s="29" t="str">
        <f t="shared" si="3"/>
        <v/>
      </c>
    </row>
    <row r="7" spans="1:8" x14ac:dyDescent="0.3">
      <c r="A7" s="35">
        <v>43321</v>
      </c>
      <c r="B7" t="s">
        <v>144</v>
      </c>
      <c r="C7">
        <v>-24.79</v>
      </c>
      <c r="D7">
        <f t="shared" si="0"/>
        <v>2018</v>
      </c>
      <c r="E7" s="56">
        <f>MONTH(Tableau16[[#This Row],[Date]])</f>
        <v>8</v>
      </c>
      <c r="F7">
        <f t="shared" si="1"/>
        <v>9</v>
      </c>
      <c r="G7" s="29">
        <f t="shared" si="2"/>
        <v>24.79</v>
      </c>
      <c r="H7" s="29" t="str">
        <f t="shared" si="3"/>
        <v/>
      </c>
    </row>
    <row r="8" spans="1:8" x14ac:dyDescent="0.3">
      <c r="A8" s="35">
        <v>43321</v>
      </c>
      <c r="B8" t="s">
        <v>145</v>
      </c>
      <c r="C8">
        <v>-14.58</v>
      </c>
      <c r="D8">
        <f t="shared" si="0"/>
        <v>2018</v>
      </c>
      <c r="E8" s="56">
        <f>MONTH(Tableau16[[#This Row],[Date]])</f>
        <v>8</v>
      </c>
      <c r="F8">
        <f t="shared" si="1"/>
        <v>9</v>
      </c>
      <c r="G8" s="29">
        <f t="shared" si="2"/>
        <v>14.58</v>
      </c>
      <c r="H8" s="29" t="str">
        <f t="shared" si="3"/>
        <v/>
      </c>
    </row>
    <row r="9" spans="1:8" x14ac:dyDescent="0.3">
      <c r="A9" s="35">
        <v>43321</v>
      </c>
      <c r="B9" t="s">
        <v>146</v>
      </c>
      <c r="C9">
        <v>71.5</v>
      </c>
      <c r="D9">
        <f t="shared" si="0"/>
        <v>2018</v>
      </c>
      <c r="E9" s="56">
        <f>MONTH(Tableau16[[#This Row],[Date]])</f>
        <v>8</v>
      </c>
      <c r="F9">
        <f t="shared" si="1"/>
        <v>9</v>
      </c>
      <c r="G9" s="29" t="str">
        <f t="shared" si="2"/>
        <v/>
      </c>
      <c r="H9" s="29">
        <f t="shared" si="3"/>
        <v>71.5</v>
      </c>
    </row>
    <row r="10" spans="1:8" x14ac:dyDescent="0.3">
      <c r="A10" s="35">
        <v>43321</v>
      </c>
      <c r="B10" t="s">
        <v>146</v>
      </c>
      <c r="C10">
        <v>30</v>
      </c>
      <c r="D10">
        <f t="shared" si="0"/>
        <v>2018</v>
      </c>
      <c r="E10" s="56">
        <f>MONTH(Tableau16[[#This Row],[Date]])</f>
        <v>8</v>
      </c>
      <c r="F10">
        <f t="shared" si="1"/>
        <v>9</v>
      </c>
      <c r="G10" s="29" t="str">
        <f t="shared" si="2"/>
        <v/>
      </c>
      <c r="H10" s="29">
        <f t="shared" si="3"/>
        <v>30</v>
      </c>
    </row>
    <row r="11" spans="1:8" x14ac:dyDescent="0.3">
      <c r="A11" s="35">
        <v>43318</v>
      </c>
      <c r="B11" t="s">
        <v>147</v>
      </c>
      <c r="C11">
        <v>-55.04</v>
      </c>
      <c r="D11">
        <f t="shared" si="0"/>
        <v>2018</v>
      </c>
      <c r="E11" s="56">
        <f>MONTH(Tableau16[[#This Row],[Date]])</f>
        <v>8</v>
      </c>
      <c r="F11">
        <f t="shared" si="1"/>
        <v>6</v>
      </c>
      <c r="G11" s="29">
        <f t="shared" si="2"/>
        <v>55.04</v>
      </c>
      <c r="H11" s="29" t="str">
        <f t="shared" si="3"/>
        <v/>
      </c>
    </row>
    <row r="12" spans="1:8" x14ac:dyDescent="0.3">
      <c r="A12" s="35">
        <v>43318</v>
      </c>
      <c r="B12" t="s">
        <v>148</v>
      </c>
      <c r="C12">
        <v>-14.11</v>
      </c>
      <c r="D12">
        <f t="shared" si="0"/>
        <v>2018</v>
      </c>
      <c r="E12" s="56">
        <f>MONTH(Tableau16[[#This Row],[Date]])</f>
        <v>8</v>
      </c>
      <c r="F12">
        <f t="shared" si="1"/>
        <v>6</v>
      </c>
      <c r="G12" s="29">
        <f t="shared" si="2"/>
        <v>14.11</v>
      </c>
      <c r="H12" s="29" t="str">
        <f t="shared" si="3"/>
        <v/>
      </c>
    </row>
    <row r="13" spans="1:8" x14ac:dyDescent="0.3">
      <c r="A13" s="35">
        <v>43315</v>
      </c>
      <c r="B13" t="s">
        <v>149</v>
      </c>
      <c r="C13">
        <v>-100</v>
      </c>
      <c r="D13">
        <f t="shared" si="0"/>
        <v>2018</v>
      </c>
      <c r="E13" s="56">
        <f>MONTH(Tableau16[[#This Row],[Date]])</f>
        <v>8</v>
      </c>
      <c r="F13">
        <f t="shared" si="1"/>
        <v>3</v>
      </c>
      <c r="G13" s="29">
        <f t="shared" si="2"/>
        <v>100</v>
      </c>
      <c r="H13" s="29" t="str">
        <f t="shared" si="3"/>
        <v/>
      </c>
    </row>
    <row r="14" spans="1:8" x14ac:dyDescent="0.3">
      <c r="A14" s="35">
        <v>43315</v>
      </c>
      <c r="B14" t="s">
        <v>150</v>
      </c>
      <c r="C14">
        <v>-200</v>
      </c>
      <c r="D14">
        <f t="shared" si="0"/>
        <v>2018</v>
      </c>
      <c r="E14" s="56">
        <f>MONTH(Tableau16[[#This Row],[Date]])</f>
        <v>8</v>
      </c>
      <c r="F14">
        <f t="shared" si="1"/>
        <v>3</v>
      </c>
      <c r="G14" s="29">
        <f t="shared" si="2"/>
        <v>200</v>
      </c>
      <c r="H14" s="29" t="str">
        <f t="shared" si="3"/>
        <v/>
      </c>
    </row>
    <row r="15" spans="1:8" x14ac:dyDescent="0.3">
      <c r="A15" s="35">
        <v>43314</v>
      </c>
      <c r="B15" t="s">
        <v>151</v>
      </c>
      <c r="C15">
        <v>-110</v>
      </c>
      <c r="D15">
        <f t="shared" si="0"/>
        <v>2018</v>
      </c>
      <c r="E15" s="56">
        <f>MONTH(Tableau16[[#This Row],[Date]])</f>
        <v>8</v>
      </c>
      <c r="F15">
        <f t="shared" si="1"/>
        <v>2</v>
      </c>
      <c r="G15" s="29">
        <f t="shared" si="2"/>
        <v>110</v>
      </c>
      <c r="H15" s="29" t="str">
        <f t="shared" si="3"/>
        <v/>
      </c>
    </row>
    <row r="16" spans="1:8" x14ac:dyDescent="0.3">
      <c r="A16" s="35">
        <v>43314</v>
      </c>
      <c r="B16" t="s">
        <v>152</v>
      </c>
      <c r="C16">
        <v>-47.5</v>
      </c>
      <c r="D16">
        <f t="shared" si="0"/>
        <v>2018</v>
      </c>
      <c r="E16" s="56">
        <f>MONTH(Tableau16[[#This Row],[Date]])</f>
        <v>8</v>
      </c>
      <c r="F16">
        <f t="shared" si="1"/>
        <v>2</v>
      </c>
      <c r="G16" s="29">
        <f t="shared" si="2"/>
        <v>47.5</v>
      </c>
      <c r="H16" s="29" t="str">
        <f t="shared" si="3"/>
        <v/>
      </c>
    </row>
    <row r="17" spans="1:8" x14ac:dyDescent="0.3">
      <c r="A17" s="35">
        <v>43314</v>
      </c>
      <c r="B17" t="s">
        <v>153</v>
      </c>
      <c r="C17">
        <v>-29.17</v>
      </c>
      <c r="D17">
        <f t="shared" si="0"/>
        <v>2018</v>
      </c>
      <c r="E17" s="56">
        <f>MONTH(Tableau16[[#This Row],[Date]])</f>
        <v>8</v>
      </c>
      <c r="F17">
        <f t="shared" si="1"/>
        <v>2</v>
      </c>
      <c r="G17" s="29">
        <f t="shared" si="2"/>
        <v>29.17</v>
      </c>
      <c r="H17" s="29" t="str">
        <f t="shared" si="3"/>
        <v/>
      </c>
    </row>
    <row r="18" spans="1:8" x14ac:dyDescent="0.3">
      <c r="A18" s="35">
        <v>43313</v>
      </c>
      <c r="B18" t="s">
        <v>154</v>
      </c>
      <c r="C18">
        <v>189</v>
      </c>
      <c r="D18">
        <f t="shared" si="0"/>
        <v>2018</v>
      </c>
      <c r="E18" s="56">
        <f>MONTH(Tableau16[[#This Row],[Date]])</f>
        <v>8</v>
      </c>
      <c r="F18">
        <f t="shared" si="1"/>
        <v>1</v>
      </c>
      <c r="G18" s="29" t="str">
        <f t="shared" si="2"/>
        <v/>
      </c>
      <c r="H18" s="29">
        <f t="shared" si="3"/>
        <v>189</v>
      </c>
    </row>
    <row r="19" spans="1:8" x14ac:dyDescent="0.3">
      <c r="A19" s="35">
        <v>43312</v>
      </c>
      <c r="B19" t="s">
        <v>155</v>
      </c>
      <c r="C19">
        <v>-157.97</v>
      </c>
      <c r="D19">
        <f t="shared" si="0"/>
        <v>2018</v>
      </c>
      <c r="E19" s="56">
        <f>MONTH(Tableau16[[#This Row],[Date]])</f>
        <v>7</v>
      </c>
      <c r="F19">
        <f t="shared" si="1"/>
        <v>31</v>
      </c>
      <c r="G19" s="29">
        <f t="shared" si="2"/>
        <v>157.97</v>
      </c>
      <c r="H19" s="29" t="str">
        <f t="shared" si="3"/>
        <v/>
      </c>
    </row>
    <row r="20" spans="1:8" x14ac:dyDescent="0.3">
      <c r="A20" s="35">
        <v>43312</v>
      </c>
      <c r="B20" t="s">
        <v>156</v>
      </c>
      <c r="C20">
        <v>-32.5</v>
      </c>
      <c r="D20">
        <f t="shared" si="0"/>
        <v>2018</v>
      </c>
      <c r="E20" s="56">
        <f>MONTH(Tableau16[[#This Row],[Date]])</f>
        <v>7</v>
      </c>
      <c r="F20">
        <f t="shared" si="1"/>
        <v>31</v>
      </c>
      <c r="G20" s="29">
        <f t="shared" si="2"/>
        <v>32.5</v>
      </c>
      <c r="H20" s="29" t="str">
        <f t="shared" si="3"/>
        <v/>
      </c>
    </row>
    <row r="21" spans="1:8" x14ac:dyDescent="0.3">
      <c r="A21" s="35">
        <v>43311</v>
      </c>
      <c r="B21" t="s">
        <v>157</v>
      </c>
      <c r="C21">
        <v>-29</v>
      </c>
      <c r="D21">
        <f t="shared" si="0"/>
        <v>2018</v>
      </c>
      <c r="E21" s="56">
        <f>MONTH(Tableau16[[#This Row],[Date]])</f>
        <v>7</v>
      </c>
      <c r="F21">
        <f t="shared" si="1"/>
        <v>30</v>
      </c>
      <c r="G21" s="29">
        <f t="shared" si="2"/>
        <v>29</v>
      </c>
      <c r="H21" s="29" t="str">
        <f t="shared" si="3"/>
        <v/>
      </c>
    </row>
    <row r="22" spans="1:8" x14ac:dyDescent="0.3">
      <c r="A22" s="35">
        <v>43311</v>
      </c>
      <c r="B22" t="s">
        <v>158</v>
      </c>
      <c r="C22">
        <v>-28.51</v>
      </c>
      <c r="D22">
        <f t="shared" si="0"/>
        <v>2018</v>
      </c>
      <c r="E22" s="56">
        <f>MONTH(Tableau16[[#This Row],[Date]])</f>
        <v>7</v>
      </c>
      <c r="F22">
        <f t="shared" si="1"/>
        <v>30</v>
      </c>
      <c r="G22" s="29">
        <f t="shared" si="2"/>
        <v>28.51</v>
      </c>
      <c r="H22" s="29" t="str">
        <f t="shared" si="3"/>
        <v/>
      </c>
    </row>
    <row r="23" spans="1:8" x14ac:dyDescent="0.3">
      <c r="A23" s="35">
        <v>43311</v>
      </c>
      <c r="B23" t="s">
        <v>158</v>
      </c>
      <c r="C23">
        <v>-21.85</v>
      </c>
      <c r="D23">
        <f t="shared" si="0"/>
        <v>2018</v>
      </c>
      <c r="E23" s="56">
        <f>MONTH(Tableau16[[#This Row],[Date]])</f>
        <v>7</v>
      </c>
      <c r="F23">
        <f t="shared" si="1"/>
        <v>30</v>
      </c>
      <c r="G23" s="29">
        <f t="shared" si="2"/>
        <v>21.85</v>
      </c>
      <c r="H23" s="29" t="str">
        <f t="shared" si="3"/>
        <v/>
      </c>
    </row>
    <row r="24" spans="1:8" x14ac:dyDescent="0.3">
      <c r="A24" s="35">
        <v>43311</v>
      </c>
      <c r="B24" t="s">
        <v>159</v>
      </c>
      <c r="C24">
        <v>-4.9000000000000004</v>
      </c>
      <c r="D24">
        <f t="shared" si="0"/>
        <v>2018</v>
      </c>
      <c r="E24" s="56">
        <f>MONTH(Tableau16[[#This Row],[Date]])</f>
        <v>7</v>
      </c>
      <c r="F24">
        <f t="shared" si="1"/>
        <v>30</v>
      </c>
      <c r="G24" s="29">
        <f t="shared" si="2"/>
        <v>4.9000000000000004</v>
      </c>
      <c r="H24" s="29" t="str">
        <f t="shared" si="3"/>
        <v/>
      </c>
    </row>
    <row r="25" spans="1:8" x14ac:dyDescent="0.3">
      <c r="A25" s="35">
        <v>43311</v>
      </c>
      <c r="B25" t="s">
        <v>160</v>
      </c>
      <c r="C25">
        <v>-4.8499999999999996</v>
      </c>
      <c r="D25">
        <f t="shared" si="0"/>
        <v>2018</v>
      </c>
      <c r="E25" s="56">
        <f>MONTH(Tableau16[[#This Row],[Date]])</f>
        <v>7</v>
      </c>
      <c r="F25">
        <f t="shared" si="1"/>
        <v>30</v>
      </c>
      <c r="G25" s="29">
        <f t="shared" si="2"/>
        <v>4.8499999999999996</v>
      </c>
      <c r="H25" s="29" t="str">
        <f t="shared" si="3"/>
        <v/>
      </c>
    </row>
    <row r="26" spans="1:8" x14ac:dyDescent="0.3">
      <c r="A26" s="35">
        <v>43311</v>
      </c>
      <c r="B26" t="s">
        <v>159</v>
      </c>
      <c r="C26">
        <v>-1.95</v>
      </c>
      <c r="D26">
        <f t="shared" si="0"/>
        <v>2018</v>
      </c>
      <c r="E26" s="56">
        <f>MONTH(Tableau16[[#This Row],[Date]])</f>
        <v>7</v>
      </c>
      <c r="F26">
        <f t="shared" si="1"/>
        <v>30</v>
      </c>
      <c r="G26" s="29">
        <f t="shared" si="2"/>
        <v>1.95</v>
      </c>
      <c r="H26" s="29" t="str">
        <f t="shared" si="3"/>
        <v/>
      </c>
    </row>
    <row r="27" spans="1:8" x14ac:dyDescent="0.3">
      <c r="A27" s="35">
        <v>43311</v>
      </c>
      <c r="B27" t="s">
        <v>161</v>
      </c>
      <c r="C27">
        <v>-60</v>
      </c>
      <c r="D27">
        <f t="shared" si="0"/>
        <v>2018</v>
      </c>
      <c r="E27" s="56">
        <f>MONTH(Tableau16[[#This Row],[Date]])</f>
        <v>7</v>
      </c>
      <c r="F27">
        <f t="shared" si="1"/>
        <v>30</v>
      </c>
      <c r="G27" s="29">
        <f t="shared" si="2"/>
        <v>60</v>
      </c>
      <c r="H27" s="29" t="str">
        <f t="shared" si="3"/>
        <v/>
      </c>
    </row>
    <row r="28" spans="1:8" x14ac:dyDescent="0.3">
      <c r="A28" s="35">
        <v>43311</v>
      </c>
      <c r="B28" t="s">
        <v>162</v>
      </c>
      <c r="C28">
        <v>364.03</v>
      </c>
      <c r="D28">
        <f t="shared" si="0"/>
        <v>2018</v>
      </c>
      <c r="E28" s="56">
        <f>MONTH(Tableau16[[#This Row],[Date]])</f>
        <v>7</v>
      </c>
      <c r="F28">
        <f t="shared" si="1"/>
        <v>30</v>
      </c>
      <c r="G28" s="29" t="str">
        <f t="shared" si="2"/>
        <v/>
      </c>
      <c r="H28" s="29">
        <f t="shared" si="3"/>
        <v>364.03</v>
      </c>
    </row>
    <row r="29" spans="1:8" x14ac:dyDescent="0.3">
      <c r="A29" s="35">
        <v>43308</v>
      </c>
      <c r="B29" t="s">
        <v>163</v>
      </c>
      <c r="C29">
        <v>22.62</v>
      </c>
      <c r="D29">
        <f t="shared" si="0"/>
        <v>2018</v>
      </c>
      <c r="E29" s="56">
        <f>MONTH(Tableau16[[#This Row],[Date]])</f>
        <v>7</v>
      </c>
      <c r="F29">
        <f t="shared" si="1"/>
        <v>27</v>
      </c>
      <c r="G29" s="29" t="str">
        <f t="shared" si="2"/>
        <v/>
      </c>
      <c r="H29" s="29">
        <f t="shared" si="3"/>
        <v>22.62</v>
      </c>
    </row>
    <row r="30" spans="1:8" x14ac:dyDescent="0.3">
      <c r="A30" s="35">
        <v>43306</v>
      </c>
      <c r="B30" t="s">
        <v>164</v>
      </c>
      <c r="C30">
        <v>-27.16</v>
      </c>
      <c r="D30">
        <f t="shared" si="0"/>
        <v>2018</v>
      </c>
      <c r="E30" s="56">
        <f>MONTH(Tableau16[[#This Row],[Date]])</f>
        <v>7</v>
      </c>
      <c r="F30">
        <f t="shared" si="1"/>
        <v>25</v>
      </c>
      <c r="G30" s="29">
        <f t="shared" si="2"/>
        <v>27.16</v>
      </c>
      <c r="H30" s="29" t="str">
        <f t="shared" si="3"/>
        <v/>
      </c>
    </row>
    <row r="31" spans="1:8" x14ac:dyDescent="0.3">
      <c r="A31" s="35">
        <v>43306</v>
      </c>
      <c r="B31" t="s">
        <v>165</v>
      </c>
      <c r="C31">
        <v>215.31</v>
      </c>
      <c r="D31">
        <f t="shared" si="0"/>
        <v>2018</v>
      </c>
      <c r="E31" s="56">
        <f>MONTH(Tableau16[[#This Row],[Date]])</f>
        <v>7</v>
      </c>
      <c r="F31">
        <f t="shared" si="1"/>
        <v>25</v>
      </c>
      <c r="G31" s="29" t="str">
        <f t="shared" si="2"/>
        <v/>
      </c>
      <c r="H31" s="29">
        <f t="shared" si="3"/>
        <v>215.31</v>
      </c>
    </row>
    <row r="32" spans="1:8" x14ac:dyDescent="0.3">
      <c r="A32" s="35">
        <v>43305</v>
      </c>
      <c r="B32" t="s">
        <v>166</v>
      </c>
      <c r="C32">
        <v>-50.86</v>
      </c>
      <c r="D32">
        <f t="shared" si="0"/>
        <v>2018</v>
      </c>
      <c r="E32" s="56">
        <f>MONTH(Tableau16[[#This Row],[Date]])</f>
        <v>7</v>
      </c>
      <c r="F32">
        <f t="shared" si="1"/>
        <v>24</v>
      </c>
      <c r="G32" s="29">
        <f t="shared" si="2"/>
        <v>50.86</v>
      </c>
      <c r="H32" s="29" t="str">
        <f t="shared" si="3"/>
        <v/>
      </c>
    </row>
    <row r="33" spans="1:8" x14ac:dyDescent="0.3">
      <c r="A33" s="35">
        <v>43305</v>
      </c>
      <c r="B33" t="s">
        <v>167</v>
      </c>
      <c r="C33">
        <v>18.68</v>
      </c>
      <c r="D33">
        <f t="shared" si="0"/>
        <v>2018</v>
      </c>
      <c r="E33" s="56">
        <f>MONTH(Tableau16[[#This Row],[Date]])</f>
        <v>7</v>
      </c>
      <c r="F33">
        <f t="shared" si="1"/>
        <v>24</v>
      </c>
      <c r="G33" s="29" t="str">
        <f t="shared" si="2"/>
        <v/>
      </c>
      <c r="H33" s="29">
        <f t="shared" si="3"/>
        <v>18.68</v>
      </c>
    </row>
    <row r="34" spans="1:8" x14ac:dyDescent="0.3">
      <c r="A34" s="35">
        <v>43304</v>
      </c>
      <c r="B34" t="s">
        <v>168</v>
      </c>
      <c r="C34">
        <v>-42.79</v>
      </c>
      <c r="D34">
        <f t="shared" si="0"/>
        <v>2018</v>
      </c>
      <c r="E34" s="56">
        <f>MONTH(Tableau16[[#This Row],[Date]])</f>
        <v>7</v>
      </c>
      <c r="F34">
        <f t="shared" si="1"/>
        <v>23</v>
      </c>
      <c r="G34" s="29">
        <f t="shared" si="2"/>
        <v>42.79</v>
      </c>
      <c r="H34" s="29" t="str">
        <f t="shared" si="3"/>
        <v/>
      </c>
    </row>
    <row r="35" spans="1:8" x14ac:dyDescent="0.3">
      <c r="A35" s="35">
        <v>43304</v>
      </c>
      <c r="B35" t="s">
        <v>169</v>
      </c>
      <c r="C35">
        <v>7.5</v>
      </c>
      <c r="D35">
        <f t="shared" si="0"/>
        <v>2018</v>
      </c>
      <c r="E35" s="56">
        <f>MONTH(Tableau16[[#This Row],[Date]])</f>
        <v>7</v>
      </c>
      <c r="F35">
        <f t="shared" si="1"/>
        <v>23</v>
      </c>
      <c r="G35" s="29" t="str">
        <f t="shared" si="2"/>
        <v/>
      </c>
      <c r="H35" s="29">
        <f t="shared" si="3"/>
        <v>7.5</v>
      </c>
    </row>
    <row r="36" spans="1:8" x14ac:dyDescent="0.3">
      <c r="A36" s="35">
        <v>43301</v>
      </c>
      <c r="B36" t="s">
        <v>170</v>
      </c>
      <c r="C36">
        <v>-48</v>
      </c>
      <c r="D36">
        <f t="shared" si="0"/>
        <v>2018</v>
      </c>
      <c r="E36" s="56">
        <f>MONTH(Tableau16[[#This Row],[Date]])</f>
        <v>7</v>
      </c>
      <c r="F36">
        <f t="shared" si="1"/>
        <v>20</v>
      </c>
      <c r="G36" s="29">
        <f t="shared" si="2"/>
        <v>48</v>
      </c>
      <c r="H36" s="29" t="str">
        <f t="shared" si="3"/>
        <v/>
      </c>
    </row>
    <row r="37" spans="1:8" x14ac:dyDescent="0.3">
      <c r="A37" s="35">
        <v>43300</v>
      </c>
      <c r="B37" t="s">
        <v>171</v>
      </c>
      <c r="C37">
        <v>41.58</v>
      </c>
      <c r="D37">
        <f t="shared" si="0"/>
        <v>2018</v>
      </c>
      <c r="E37" s="56">
        <f>MONTH(Tableau16[[#This Row],[Date]])</f>
        <v>7</v>
      </c>
      <c r="F37">
        <f t="shared" si="1"/>
        <v>19</v>
      </c>
      <c r="G37" s="29" t="str">
        <f t="shared" si="2"/>
        <v/>
      </c>
      <c r="H37" s="29">
        <f t="shared" si="3"/>
        <v>41.58</v>
      </c>
    </row>
    <row r="38" spans="1:8" x14ac:dyDescent="0.3">
      <c r="A38" s="35">
        <v>43299</v>
      </c>
      <c r="B38" t="s">
        <v>172</v>
      </c>
      <c r="C38">
        <v>16</v>
      </c>
      <c r="D38">
        <f t="shared" si="0"/>
        <v>2018</v>
      </c>
      <c r="E38" s="56">
        <f>MONTH(Tableau16[[#This Row],[Date]])</f>
        <v>7</v>
      </c>
      <c r="F38">
        <f t="shared" si="1"/>
        <v>18</v>
      </c>
      <c r="G38" s="29" t="str">
        <f t="shared" si="2"/>
        <v/>
      </c>
      <c r="H38" s="29">
        <f t="shared" si="3"/>
        <v>16</v>
      </c>
    </row>
    <row r="39" spans="1:8" x14ac:dyDescent="0.3">
      <c r="A39" s="35">
        <v>43298</v>
      </c>
      <c r="B39" t="s">
        <v>173</v>
      </c>
      <c r="C39">
        <v>-31.17</v>
      </c>
      <c r="D39">
        <f t="shared" si="0"/>
        <v>2018</v>
      </c>
      <c r="E39" s="56">
        <f>MONTH(Tableau16[[#This Row],[Date]])</f>
        <v>7</v>
      </c>
      <c r="F39">
        <f t="shared" si="1"/>
        <v>17</v>
      </c>
      <c r="G39" s="29">
        <f t="shared" si="2"/>
        <v>31.17</v>
      </c>
      <c r="H39" s="29" t="str">
        <f t="shared" si="3"/>
        <v/>
      </c>
    </row>
    <row r="40" spans="1:8" x14ac:dyDescent="0.3">
      <c r="A40" s="35">
        <v>43298</v>
      </c>
      <c r="B40" t="s">
        <v>174</v>
      </c>
      <c r="C40">
        <v>-25</v>
      </c>
      <c r="D40">
        <f t="shared" si="0"/>
        <v>2018</v>
      </c>
      <c r="E40" s="56">
        <f>MONTH(Tableau16[[#This Row],[Date]])</f>
        <v>7</v>
      </c>
      <c r="F40">
        <f t="shared" si="1"/>
        <v>17</v>
      </c>
      <c r="G40" s="29">
        <f t="shared" si="2"/>
        <v>25</v>
      </c>
      <c r="H40" s="29" t="str">
        <f t="shared" si="3"/>
        <v/>
      </c>
    </row>
    <row r="41" spans="1:8" x14ac:dyDescent="0.3">
      <c r="A41" s="35">
        <v>43298</v>
      </c>
      <c r="B41" t="s">
        <v>175</v>
      </c>
      <c r="C41">
        <v>408.12</v>
      </c>
      <c r="D41">
        <f t="shared" si="0"/>
        <v>2018</v>
      </c>
      <c r="E41" s="56">
        <f>MONTH(Tableau16[[#This Row],[Date]])</f>
        <v>7</v>
      </c>
      <c r="F41">
        <f t="shared" si="1"/>
        <v>17</v>
      </c>
      <c r="G41" s="29" t="str">
        <f t="shared" si="2"/>
        <v/>
      </c>
      <c r="H41" s="29">
        <f t="shared" si="3"/>
        <v>408.12</v>
      </c>
    </row>
    <row r="42" spans="1:8" x14ac:dyDescent="0.3">
      <c r="A42" s="35">
        <v>43297</v>
      </c>
      <c r="B42" t="s">
        <v>176</v>
      </c>
      <c r="C42">
        <v>-50</v>
      </c>
      <c r="D42">
        <f t="shared" si="0"/>
        <v>2018</v>
      </c>
      <c r="E42" s="56">
        <f>MONTH(Tableau16[[#This Row],[Date]])</f>
        <v>7</v>
      </c>
      <c r="F42">
        <f t="shared" si="1"/>
        <v>16</v>
      </c>
      <c r="G42" s="29">
        <f t="shared" si="2"/>
        <v>50</v>
      </c>
      <c r="H42" s="29" t="str">
        <f t="shared" si="3"/>
        <v/>
      </c>
    </row>
    <row r="43" spans="1:8" x14ac:dyDescent="0.3">
      <c r="A43" s="35">
        <v>43297</v>
      </c>
      <c r="B43" t="s">
        <v>177</v>
      </c>
      <c r="C43">
        <v>-114.88</v>
      </c>
      <c r="D43">
        <f t="shared" si="0"/>
        <v>2018</v>
      </c>
      <c r="E43" s="56">
        <f>MONTH(Tableau16[[#This Row],[Date]])</f>
        <v>7</v>
      </c>
      <c r="F43">
        <f t="shared" si="1"/>
        <v>16</v>
      </c>
      <c r="G43" s="29">
        <f t="shared" si="2"/>
        <v>114.88</v>
      </c>
      <c r="H43" s="29" t="str">
        <f t="shared" si="3"/>
        <v/>
      </c>
    </row>
    <row r="44" spans="1:8" x14ac:dyDescent="0.3">
      <c r="A44" s="35">
        <v>43297</v>
      </c>
      <c r="B44" t="s">
        <v>178</v>
      </c>
      <c r="C44">
        <v>-59.84</v>
      </c>
      <c r="D44">
        <f t="shared" si="0"/>
        <v>2018</v>
      </c>
      <c r="E44" s="56">
        <f>MONTH(Tableau16[[#This Row],[Date]])</f>
        <v>7</v>
      </c>
      <c r="F44">
        <f t="shared" si="1"/>
        <v>16</v>
      </c>
      <c r="G44" s="29">
        <f t="shared" si="2"/>
        <v>59.84</v>
      </c>
      <c r="H44" s="29" t="str">
        <f t="shared" si="3"/>
        <v/>
      </c>
    </row>
    <row r="45" spans="1:8" x14ac:dyDescent="0.3">
      <c r="A45" s="35">
        <v>43297</v>
      </c>
      <c r="B45" t="s">
        <v>179</v>
      </c>
      <c r="C45">
        <v>-25</v>
      </c>
      <c r="D45">
        <f t="shared" si="0"/>
        <v>2018</v>
      </c>
      <c r="E45" s="56">
        <f>MONTH(Tableau16[[#This Row],[Date]])</f>
        <v>7</v>
      </c>
      <c r="F45">
        <f t="shared" si="1"/>
        <v>16</v>
      </c>
      <c r="G45" s="29">
        <f t="shared" si="2"/>
        <v>25</v>
      </c>
      <c r="H45" s="29" t="str">
        <f t="shared" si="3"/>
        <v/>
      </c>
    </row>
    <row r="46" spans="1:8" x14ac:dyDescent="0.3">
      <c r="A46" s="35">
        <v>43294</v>
      </c>
      <c r="B46" t="s">
        <v>180</v>
      </c>
      <c r="C46">
        <v>-100</v>
      </c>
      <c r="D46">
        <f t="shared" si="0"/>
        <v>2018</v>
      </c>
      <c r="E46" s="56">
        <f>MONTH(Tableau16[[#This Row],[Date]])</f>
        <v>7</v>
      </c>
      <c r="F46">
        <f t="shared" si="1"/>
        <v>13</v>
      </c>
      <c r="G46" s="29">
        <f t="shared" si="2"/>
        <v>100</v>
      </c>
      <c r="H46" s="29" t="str">
        <f t="shared" si="3"/>
        <v/>
      </c>
    </row>
    <row r="47" spans="1:8" x14ac:dyDescent="0.3">
      <c r="A47" s="35">
        <v>43293</v>
      </c>
      <c r="B47" t="s">
        <v>181</v>
      </c>
      <c r="C47">
        <v>-111.83</v>
      </c>
      <c r="D47">
        <f t="shared" si="0"/>
        <v>2018</v>
      </c>
      <c r="E47" s="56">
        <f>MONTH(Tableau16[[#This Row],[Date]])</f>
        <v>7</v>
      </c>
      <c r="F47">
        <f t="shared" si="1"/>
        <v>12</v>
      </c>
      <c r="G47" s="29">
        <f t="shared" si="2"/>
        <v>111.83</v>
      </c>
      <c r="H47" s="29" t="str">
        <f t="shared" si="3"/>
        <v/>
      </c>
    </row>
    <row r="48" spans="1:8" x14ac:dyDescent="0.3">
      <c r="A48" s="35">
        <v>43293</v>
      </c>
      <c r="B48" t="s">
        <v>182</v>
      </c>
      <c r="C48">
        <v>-6.6</v>
      </c>
      <c r="D48">
        <f t="shared" si="0"/>
        <v>2018</v>
      </c>
      <c r="E48" s="56">
        <f>MONTH(Tableau16[[#This Row],[Date]])</f>
        <v>7</v>
      </c>
      <c r="F48">
        <f t="shared" si="1"/>
        <v>12</v>
      </c>
      <c r="G48" s="29">
        <f t="shared" si="2"/>
        <v>6.6</v>
      </c>
      <c r="H48" s="29" t="str">
        <f t="shared" si="3"/>
        <v/>
      </c>
    </row>
    <row r="49" spans="1:8" x14ac:dyDescent="0.3">
      <c r="A49" s="35">
        <v>43291</v>
      </c>
      <c r="B49" t="s">
        <v>183</v>
      </c>
      <c r="C49">
        <v>-28.48</v>
      </c>
      <c r="D49">
        <f t="shared" si="0"/>
        <v>2018</v>
      </c>
      <c r="E49" s="56">
        <f>MONTH(Tableau16[[#This Row],[Date]])</f>
        <v>7</v>
      </c>
      <c r="F49">
        <f t="shared" si="1"/>
        <v>10</v>
      </c>
      <c r="G49" s="29">
        <f t="shared" si="2"/>
        <v>28.48</v>
      </c>
      <c r="H49" s="29" t="str">
        <f t="shared" si="3"/>
        <v/>
      </c>
    </row>
    <row r="50" spans="1:8" x14ac:dyDescent="0.3">
      <c r="A50" s="35">
        <v>43290</v>
      </c>
      <c r="B50" t="s">
        <v>184</v>
      </c>
      <c r="C50">
        <v>-19</v>
      </c>
      <c r="D50">
        <f t="shared" si="0"/>
        <v>2018</v>
      </c>
      <c r="E50" s="56">
        <f>MONTH(Tableau16[[#This Row],[Date]])</f>
        <v>7</v>
      </c>
      <c r="F50">
        <f t="shared" si="1"/>
        <v>9</v>
      </c>
      <c r="G50" s="29">
        <f t="shared" si="2"/>
        <v>19</v>
      </c>
      <c r="H50" s="29" t="str">
        <f t="shared" si="3"/>
        <v/>
      </c>
    </row>
    <row r="51" spans="1:8" x14ac:dyDescent="0.3">
      <c r="A51" s="35">
        <v>43290</v>
      </c>
      <c r="B51" t="s">
        <v>185</v>
      </c>
      <c r="C51">
        <v>-86.83</v>
      </c>
      <c r="D51">
        <f t="shared" si="0"/>
        <v>2018</v>
      </c>
      <c r="E51" s="56">
        <f>MONTH(Tableau16[[#This Row],[Date]])</f>
        <v>7</v>
      </c>
      <c r="F51">
        <f t="shared" si="1"/>
        <v>9</v>
      </c>
      <c r="G51" s="29">
        <f t="shared" si="2"/>
        <v>86.83</v>
      </c>
      <c r="H51" s="29" t="str">
        <f t="shared" si="3"/>
        <v/>
      </c>
    </row>
    <row r="52" spans="1:8" x14ac:dyDescent="0.3">
      <c r="A52" s="35">
        <v>43286</v>
      </c>
      <c r="B52" t="s">
        <v>186</v>
      </c>
      <c r="C52">
        <v>-56.49</v>
      </c>
      <c r="D52">
        <f t="shared" si="0"/>
        <v>2018</v>
      </c>
      <c r="E52" s="56">
        <f>MONTH(Tableau16[[#This Row],[Date]])</f>
        <v>7</v>
      </c>
      <c r="F52">
        <f t="shared" si="1"/>
        <v>5</v>
      </c>
      <c r="G52" s="29">
        <f t="shared" si="2"/>
        <v>56.49</v>
      </c>
      <c r="H52" s="29" t="str">
        <f t="shared" si="3"/>
        <v/>
      </c>
    </row>
    <row r="53" spans="1:8" x14ac:dyDescent="0.3">
      <c r="A53" s="35">
        <v>43285</v>
      </c>
      <c r="B53" t="s">
        <v>187</v>
      </c>
      <c r="C53">
        <v>-2.78</v>
      </c>
      <c r="D53">
        <f t="shared" si="0"/>
        <v>2018</v>
      </c>
      <c r="E53" s="56">
        <f>MONTH(Tableau16[[#This Row],[Date]])</f>
        <v>7</v>
      </c>
      <c r="F53">
        <f t="shared" si="1"/>
        <v>4</v>
      </c>
      <c r="G53" s="29">
        <f t="shared" si="2"/>
        <v>2.78</v>
      </c>
      <c r="H53" s="29" t="str">
        <f t="shared" si="3"/>
        <v/>
      </c>
    </row>
    <row r="54" spans="1:8" x14ac:dyDescent="0.3">
      <c r="A54" s="35">
        <v>43285</v>
      </c>
      <c r="B54" t="s">
        <v>188</v>
      </c>
      <c r="C54">
        <v>-100</v>
      </c>
      <c r="D54">
        <f t="shared" si="0"/>
        <v>2018</v>
      </c>
      <c r="E54" s="56">
        <f>MONTH(Tableau16[[#This Row],[Date]])</f>
        <v>7</v>
      </c>
      <c r="F54">
        <f t="shared" si="1"/>
        <v>4</v>
      </c>
      <c r="G54" s="29">
        <f t="shared" si="2"/>
        <v>100</v>
      </c>
      <c r="H54" s="29" t="str">
        <f t="shared" si="3"/>
        <v/>
      </c>
    </row>
    <row r="55" spans="1:8" x14ac:dyDescent="0.3">
      <c r="A55" s="35">
        <v>43284</v>
      </c>
      <c r="B55" t="s">
        <v>189</v>
      </c>
      <c r="C55">
        <v>-19.350000000000001</v>
      </c>
      <c r="D55">
        <f t="shared" si="0"/>
        <v>2018</v>
      </c>
      <c r="E55" s="56">
        <f>MONTH(Tableau16[[#This Row],[Date]])</f>
        <v>7</v>
      </c>
      <c r="F55">
        <f t="shared" si="1"/>
        <v>3</v>
      </c>
      <c r="G55" s="29">
        <f t="shared" si="2"/>
        <v>19.350000000000001</v>
      </c>
      <c r="H55" s="29" t="str">
        <f t="shared" si="3"/>
        <v/>
      </c>
    </row>
    <row r="56" spans="1:8" x14ac:dyDescent="0.3">
      <c r="A56" s="35">
        <v>43284</v>
      </c>
      <c r="B56" t="s">
        <v>190</v>
      </c>
      <c r="C56">
        <v>-200</v>
      </c>
      <c r="D56">
        <f t="shared" si="0"/>
        <v>2018</v>
      </c>
      <c r="E56" s="56">
        <f>MONTH(Tableau16[[#This Row],[Date]])</f>
        <v>7</v>
      </c>
      <c r="F56">
        <f t="shared" si="1"/>
        <v>3</v>
      </c>
      <c r="G56" s="29">
        <f t="shared" si="2"/>
        <v>200</v>
      </c>
      <c r="H56" s="29" t="str">
        <f t="shared" si="3"/>
        <v/>
      </c>
    </row>
    <row r="57" spans="1:8" x14ac:dyDescent="0.3">
      <c r="A57" s="35">
        <v>43283</v>
      </c>
      <c r="B57" t="s">
        <v>191</v>
      </c>
      <c r="C57">
        <v>-109.56</v>
      </c>
      <c r="D57">
        <f t="shared" si="0"/>
        <v>2018</v>
      </c>
      <c r="E57" s="56">
        <f>MONTH(Tableau16[[#This Row],[Date]])</f>
        <v>7</v>
      </c>
      <c r="F57">
        <f t="shared" si="1"/>
        <v>2</v>
      </c>
      <c r="G57" s="29">
        <f t="shared" si="2"/>
        <v>109.56</v>
      </c>
      <c r="H57" s="29" t="str">
        <f t="shared" si="3"/>
        <v/>
      </c>
    </row>
    <row r="58" spans="1:8" x14ac:dyDescent="0.3">
      <c r="A58" s="35">
        <v>43283</v>
      </c>
      <c r="B58" t="s">
        <v>192</v>
      </c>
      <c r="C58">
        <v>189</v>
      </c>
      <c r="D58">
        <f t="shared" si="0"/>
        <v>2018</v>
      </c>
      <c r="E58" s="56">
        <f>MONTH(Tableau16[[#This Row],[Date]])</f>
        <v>7</v>
      </c>
      <c r="F58">
        <f t="shared" si="1"/>
        <v>2</v>
      </c>
      <c r="G58" s="29" t="str">
        <f t="shared" si="2"/>
        <v/>
      </c>
      <c r="H58" s="29">
        <f t="shared" si="3"/>
        <v>189</v>
      </c>
    </row>
    <row r="59" spans="1:8" x14ac:dyDescent="0.3">
      <c r="A59" s="35">
        <v>43280</v>
      </c>
      <c r="B59" t="s">
        <v>193</v>
      </c>
      <c r="C59">
        <v>-9</v>
      </c>
      <c r="D59">
        <f t="shared" si="0"/>
        <v>2018</v>
      </c>
      <c r="E59" s="56">
        <f>MONTH(Tableau16[[#This Row],[Date]])</f>
        <v>6</v>
      </c>
      <c r="F59">
        <f t="shared" si="1"/>
        <v>29</v>
      </c>
      <c r="G59" s="29">
        <f t="shared" si="2"/>
        <v>9</v>
      </c>
      <c r="H59" s="29" t="str">
        <f t="shared" si="3"/>
        <v/>
      </c>
    </row>
    <row r="60" spans="1:8" x14ac:dyDescent="0.3">
      <c r="A60" s="35">
        <v>43279</v>
      </c>
      <c r="B60" t="s">
        <v>194</v>
      </c>
      <c r="C60">
        <v>329.89</v>
      </c>
      <c r="D60">
        <f t="shared" si="0"/>
        <v>2018</v>
      </c>
      <c r="E60" s="56">
        <f>MONTH(Tableau16[[#This Row],[Date]])</f>
        <v>6</v>
      </c>
      <c r="F60">
        <f t="shared" si="1"/>
        <v>28</v>
      </c>
      <c r="G60" s="29" t="str">
        <f t="shared" si="2"/>
        <v/>
      </c>
      <c r="H60" s="29">
        <f t="shared" si="3"/>
        <v>329.89</v>
      </c>
    </row>
    <row r="61" spans="1:8" x14ac:dyDescent="0.3">
      <c r="A61" s="35">
        <v>43277</v>
      </c>
      <c r="B61" t="s">
        <v>195</v>
      </c>
      <c r="C61">
        <v>-100</v>
      </c>
      <c r="D61">
        <f t="shared" si="0"/>
        <v>2018</v>
      </c>
      <c r="E61" s="56">
        <f>MONTH(Tableau16[[#This Row],[Date]])</f>
        <v>6</v>
      </c>
      <c r="F61">
        <f t="shared" si="1"/>
        <v>26</v>
      </c>
      <c r="G61" s="29">
        <f t="shared" si="2"/>
        <v>100</v>
      </c>
      <c r="H61" s="29" t="str">
        <f t="shared" si="3"/>
        <v/>
      </c>
    </row>
    <row r="62" spans="1:8" x14ac:dyDescent="0.3">
      <c r="A62" s="35">
        <v>43277</v>
      </c>
      <c r="B62" t="s">
        <v>196</v>
      </c>
      <c r="C62">
        <v>-40</v>
      </c>
      <c r="D62">
        <f t="shared" si="0"/>
        <v>2018</v>
      </c>
      <c r="E62" s="56">
        <f>MONTH(Tableau16[[#This Row],[Date]])</f>
        <v>6</v>
      </c>
      <c r="F62">
        <f t="shared" si="1"/>
        <v>26</v>
      </c>
      <c r="G62" s="29">
        <f t="shared" si="2"/>
        <v>40</v>
      </c>
      <c r="H62" s="29" t="str">
        <f t="shared" si="3"/>
        <v/>
      </c>
    </row>
    <row r="63" spans="1:8" x14ac:dyDescent="0.3">
      <c r="A63" s="35">
        <v>43276</v>
      </c>
      <c r="B63" t="s">
        <v>197</v>
      </c>
      <c r="C63">
        <v>-27.16</v>
      </c>
      <c r="D63">
        <f t="shared" si="0"/>
        <v>2018</v>
      </c>
      <c r="E63" s="56">
        <f>MONTH(Tableau16[[#This Row],[Date]])</f>
        <v>6</v>
      </c>
      <c r="F63">
        <f t="shared" si="1"/>
        <v>25</v>
      </c>
      <c r="G63" s="29">
        <f t="shared" si="2"/>
        <v>27.16</v>
      </c>
      <c r="H63" s="29" t="str">
        <f t="shared" si="3"/>
        <v/>
      </c>
    </row>
    <row r="64" spans="1:8" x14ac:dyDescent="0.3">
      <c r="A64" s="35">
        <v>43276</v>
      </c>
      <c r="B64" t="s">
        <v>198</v>
      </c>
      <c r="C64">
        <v>215.31</v>
      </c>
      <c r="D64">
        <f t="shared" si="0"/>
        <v>2018</v>
      </c>
      <c r="E64" s="56">
        <f>MONTH(Tableau16[[#This Row],[Date]])</f>
        <v>6</v>
      </c>
      <c r="F64">
        <f t="shared" si="1"/>
        <v>25</v>
      </c>
      <c r="G64" s="29" t="str">
        <f t="shared" si="2"/>
        <v/>
      </c>
      <c r="H64" s="29">
        <f t="shared" si="3"/>
        <v>215.31</v>
      </c>
    </row>
    <row r="65" spans="1:8" x14ac:dyDescent="0.3">
      <c r="A65" s="35">
        <v>43276</v>
      </c>
      <c r="B65" t="s">
        <v>199</v>
      </c>
      <c r="C65">
        <v>81.62</v>
      </c>
      <c r="D65">
        <f t="shared" si="0"/>
        <v>2018</v>
      </c>
      <c r="E65" s="56">
        <f>MONTH(Tableau16[[#This Row],[Date]])</f>
        <v>6</v>
      </c>
      <c r="F65">
        <f t="shared" si="1"/>
        <v>25</v>
      </c>
      <c r="G65" s="29" t="str">
        <f t="shared" si="2"/>
        <v/>
      </c>
      <c r="H65" s="29">
        <f t="shared" si="3"/>
        <v>81.62</v>
      </c>
    </row>
    <row r="66" spans="1:8" x14ac:dyDescent="0.3">
      <c r="A66" s="35">
        <v>43273</v>
      </c>
      <c r="B66" t="s">
        <v>200</v>
      </c>
      <c r="C66">
        <v>-16.899999999999999</v>
      </c>
      <c r="D66">
        <f t="shared" si="0"/>
        <v>2018</v>
      </c>
      <c r="E66" s="56">
        <f>MONTH(Tableau16[[#This Row],[Date]])</f>
        <v>6</v>
      </c>
      <c r="F66">
        <f t="shared" si="1"/>
        <v>22</v>
      </c>
      <c r="G66" s="29">
        <f t="shared" si="2"/>
        <v>16.899999999999999</v>
      </c>
      <c r="H66" s="29" t="str">
        <f t="shared" si="3"/>
        <v/>
      </c>
    </row>
    <row r="67" spans="1:8" x14ac:dyDescent="0.3">
      <c r="A67" s="35">
        <v>43272</v>
      </c>
      <c r="B67" t="s">
        <v>201</v>
      </c>
      <c r="C67">
        <v>-6.9</v>
      </c>
      <c r="D67">
        <f t="shared" ref="D67:D130" si="4">YEAR(A67)</f>
        <v>2018</v>
      </c>
      <c r="E67" s="56">
        <f>MONTH(Tableau16[[#This Row],[Date]])</f>
        <v>6</v>
      </c>
      <c r="F67">
        <f t="shared" ref="F67:F130" si="5">DAY(A67)</f>
        <v>21</v>
      </c>
      <c r="G67" s="29">
        <f t="shared" ref="G67:G130" si="6">IF(C67&lt;0,-C67,"")</f>
        <v>6.9</v>
      </c>
      <c r="H67" s="29" t="str">
        <f t="shared" ref="H67:H130" si="7">IF(C67&gt;0,C67,"")</f>
        <v/>
      </c>
    </row>
    <row r="68" spans="1:8" x14ac:dyDescent="0.3">
      <c r="A68" s="35">
        <v>43272</v>
      </c>
      <c r="B68" t="s">
        <v>202</v>
      </c>
      <c r="C68">
        <v>-40</v>
      </c>
      <c r="D68">
        <f t="shared" si="4"/>
        <v>2018</v>
      </c>
      <c r="E68" s="56">
        <f>MONTH(Tableau16[[#This Row],[Date]])</f>
        <v>6</v>
      </c>
      <c r="F68">
        <f t="shared" si="5"/>
        <v>21</v>
      </c>
      <c r="G68" s="29">
        <f t="shared" si="6"/>
        <v>40</v>
      </c>
      <c r="H68" s="29" t="str">
        <f t="shared" si="7"/>
        <v/>
      </c>
    </row>
    <row r="69" spans="1:8" x14ac:dyDescent="0.3">
      <c r="A69" s="35">
        <v>43270</v>
      </c>
      <c r="B69" t="s">
        <v>203</v>
      </c>
      <c r="C69">
        <v>29.9</v>
      </c>
      <c r="D69">
        <f t="shared" si="4"/>
        <v>2018</v>
      </c>
      <c r="E69" s="56">
        <f>MONTH(Tableau16[[#This Row],[Date]])</f>
        <v>6</v>
      </c>
      <c r="F69">
        <f t="shared" si="5"/>
        <v>19</v>
      </c>
      <c r="G69" s="29" t="str">
        <f t="shared" si="6"/>
        <v/>
      </c>
      <c r="H69" s="29">
        <f t="shared" si="7"/>
        <v>29.9</v>
      </c>
    </row>
    <row r="70" spans="1:8" x14ac:dyDescent="0.3">
      <c r="A70" s="35">
        <v>43270</v>
      </c>
      <c r="B70" t="s">
        <v>204</v>
      </c>
      <c r="C70">
        <v>336.62</v>
      </c>
      <c r="D70">
        <f t="shared" si="4"/>
        <v>2018</v>
      </c>
      <c r="E70" s="56">
        <f>MONTH(Tableau16[[#This Row],[Date]])</f>
        <v>6</v>
      </c>
      <c r="F70">
        <f t="shared" si="5"/>
        <v>19</v>
      </c>
      <c r="G70" s="29" t="str">
        <f t="shared" si="6"/>
        <v/>
      </c>
      <c r="H70" s="29">
        <f t="shared" si="7"/>
        <v>336.62</v>
      </c>
    </row>
    <row r="71" spans="1:8" x14ac:dyDescent="0.3">
      <c r="A71" s="35">
        <v>43269</v>
      </c>
      <c r="B71" t="s">
        <v>205</v>
      </c>
      <c r="C71">
        <v>-22.27</v>
      </c>
      <c r="D71">
        <f t="shared" si="4"/>
        <v>2018</v>
      </c>
      <c r="E71" s="56">
        <f>MONTH(Tableau16[[#This Row],[Date]])</f>
        <v>6</v>
      </c>
      <c r="F71">
        <f t="shared" si="5"/>
        <v>18</v>
      </c>
      <c r="G71" s="29">
        <f t="shared" si="6"/>
        <v>22.27</v>
      </c>
      <c r="H71" s="29" t="str">
        <f t="shared" si="7"/>
        <v/>
      </c>
    </row>
    <row r="72" spans="1:8" x14ac:dyDescent="0.3">
      <c r="A72" s="35">
        <v>43269</v>
      </c>
      <c r="B72" t="s">
        <v>206</v>
      </c>
      <c r="C72">
        <v>-10</v>
      </c>
      <c r="D72">
        <f t="shared" si="4"/>
        <v>2018</v>
      </c>
      <c r="E72" s="56">
        <f>MONTH(Tableau16[[#This Row],[Date]])</f>
        <v>6</v>
      </c>
      <c r="F72">
        <f t="shared" si="5"/>
        <v>18</v>
      </c>
      <c r="G72" s="29">
        <f t="shared" si="6"/>
        <v>10</v>
      </c>
      <c r="H72" s="29" t="str">
        <f t="shared" si="7"/>
        <v/>
      </c>
    </row>
    <row r="73" spans="1:8" x14ac:dyDescent="0.3">
      <c r="A73" s="35">
        <v>43269</v>
      </c>
      <c r="B73" t="s">
        <v>207</v>
      </c>
      <c r="C73">
        <v>500</v>
      </c>
      <c r="D73">
        <f t="shared" si="4"/>
        <v>2018</v>
      </c>
      <c r="E73" s="56">
        <f>MONTH(Tableau16[[#This Row],[Date]])</f>
        <v>6</v>
      </c>
      <c r="F73">
        <f t="shared" si="5"/>
        <v>18</v>
      </c>
      <c r="G73" s="29" t="str">
        <f t="shared" si="6"/>
        <v/>
      </c>
      <c r="H73" s="29">
        <f t="shared" si="7"/>
        <v>500</v>
      </c>
    </row>
    <row r="74" spans="1:8" x14ac:dyDescent="0.3">
      <c r="A74" s="35">
        <v>43269</v>
      </c>
      <c r="B74" t="s">
        <v>208</v>
      </c>
      <c r="C74">
        <v>250</v>
      </c>
      <c r="D74">
        <f t="shared" si="4"/>
        <v>2018</v>
      </c>
      <c r="E74" s="56">
        <f>MONTH(Tableau16[[#This Row],[Date]])</f>
        <v>6</v>
      </c>
      <c r="F74">
        <f t="shared" si="5"/>
        <v>18</v>
      </c>
      <c r="G74" s="29" t="str">
        <f t="shared" si="6"/>
        <v/>
      </c>
      <c r="H74" s="29">
        <f t="shared" si="7"/>
        <v>250</v>
      </c>
    </row>
    <row r="75" spans="1:8" x14ac:dyDescent="0.3">
      <c r="A75" s="35">
        <v>43266</v>
      </c>
      <c r="B75" t="s">
        <v>209</v>
      </c>
      <c r="C75">
        <v>-50</v>
      </c>
      <c r="D75">
        <f t="shared" si="4"/>
        <v>2018</v>
      </c>
      <c r="E75" s="56">
        <f>MONTH(Tableau16[[#This Row],[Date]])</f>
        <v>6</v>
      </c>
      <c r="F75">
        <f t="shared" si="5"/>
        <v>15</v>
      </c>
      <c r="G75" s="29">
        <f t="shared" si="6"/>
        <v>50</v>
      </c>
      <c r="H75" s="29" t="str">
        <f t="shared" si="7"/>
        <v/>
      </c>
    </row>
    <row r="76" spans="1:8" x14ac:dyDescent="0.3">
      <c r="A76" s="35">
        <v>43266</v>
      </c>
      <c r="B76" t="s">
        <v>210</v>
      </c>
      <c r="C76">
        <v>-100</v>
      </c>
      <c r="D76">
        <f t="shared" si="4"/>
        <v>2018</v>
      </c>
      <c r="E76" s="56">
        <f>MONTH(Tableau16[[#This Row],[Date]])</f>
        <v>6</v>
      </c>
      <c r="F76">
        <f t="shared" si="5"/>
        <v>15</v>
      </c>
      <c r="G76" s="29">
        <f t="shared" si="6"/>
        <v>100</v>
      </c>
      <c r="H76" s="29" t="str">
        <f t="shared" si="7"/>
        <v/>
      </c>
    </row>
    <row r="77" spans="1:8" x14ac:dyDescent="0.3">
      <c r="A77" s="35">
        <v>43266</v>
      </c>
      <c r="B77" t="s">
        <v>211</v>
      </c>
      <c r="C77">
        <v>-20</v>
      </c>
      <c r="D77">
        <f t="shared" si="4"/>
        <v>2018</v>
      </c>
      <c r="E77" s="56">
        <f>MONTH(Tableau16[[#This Row],[Date]])</f>
        <v>6</v>
      </c>
      <c r="F77">
        <f t="shared" si="5"/>
        <v>15</v>
      </c>
      <c r="G77" s="29">
        <f t="shared" si="6"/>
        <v>20</v>
      </c>
      <c r="H77" s="29" t="str">
        <f t="shared" si="7"/>
        <v/>
      </c>
    </row>
    <row r="78" spans="1:8" x14ac:dyDescent="0.3">
      <c r="A78" s="35">
        <v>43266</v>
      </c>
      <c r="B78" t="s">
        <v>212</v>
      </c>
      <c r="C78">
        <v>-29.5</v>
      </c>
      <c r="D78">
        <f t="shared" si="4"/>
        <v>2018</v>
      </c>
      <c r="E78" s="56">
        <f>MONTH(Tableau16[[#This Row],[Date]])</f>
        <v>6</v>
      </c>
      <c r="F78">
        <f t="shared" si="5"/>
        <v>15</v>
      </c>
      <c r="G78" s="29">
        <f t="shared" si="6"/>
        <v>29.5</v>
      </c>
      <c r="H78" s="29" t="str">
        <f t="shared" si="7"/>
        <v/>
      </c>
    </row>
    <row r="79" spans="1:8" x14ac:dyDescent="0.3">
      <c r="A79" s="35">
        <v>43265</v>
      </c>
      <c r="B79" t="s">
        <v>213</v>
      </c>
      <c r="C79">
        <v>15.45</v>
      </c>
      <c r="D79">
        <f t="shared" si="4"/>
        <v>2018</v>
      </c>
      <c r="E79" s="56">
        <f>MONTH(Tableau16[[#This Row],[Date]])</f>
        <v>6</v>
      </c>
      <c r="F79">
        <f t="shared" si="5"/>
        <v>14</v>
      </c>
      <c r="G79" s="29" t="str">
        <f t="shared" si="6"/>
        <v/>
      </c>
      <c r="H79" s="29">
        <f t="shared" si="7"/>
        <v>15.45</v>
      </c>
    </row>
    <row r="80" spans="1:8" x14ac:dyDescent="0.3">
      <c r="A80" s="35">
        <v>43265</v>
      </c>
      <c r="B80" t="s">
        <v>214</v>
      </c>
      <c r="C80">
        <v>14.1</v>
      </c>
      <c r="D80">
        <f t="shared" si="4"/>
        <v>2018</v>
      </c>
      <c r="E80" s="56">
        <f>MONTH(Tableau16[[#This Row],[Date]])</f>
        <v>6</v>
      </c>
      <c r="F80">
        <f t="shared" si="5"/>
        <v>14</v>
      </c>
      <c r="G80" s="29" t="str">
        <f t="shared" si="6"/>
        <v/>
      </c>
      <c r="H80" s="29">
        <f t="shared" si="7"/>
        <v>14.1</v>
      </c>
    </row>
    <row r="81" spans="1:8" x14ac:dyDescent="0.3">
      <c r="A81" s="35">
        <v>43263</v>
      </c>
      <c r="B81" t="s">
        <v>215</v>
      </c>
      <c r="C81">
        <v>-50</v>
      </c>
      <c r="D81">
        <f t="shared" si="4"/>
        <v>2018</v>
      </c>
      <c r="E81" s="56">
        <f>MONTH(Tableau16[[#This Row],[Date]])</f>
        <v>6</v>
      </c>
      <c r="F81">
        <f t="shared" si="5"/>
        <v>12</v>
      </c>
      <c r="G81" s="29">
        <f t="shared" si="6"/>
        <v>50</v>
      </c>
      <c r="H81" s="29" t="str">
        <f t="shared" si="7"/>
        <v/>
      </c>
    </row>
    <row r="82" spans="1:8" x14ac:dyDescent="0.3">
      <c r="A82" s="35">
        <v>43263</v>
      </c>
      <c r="B82" t="s">
        <v>216</v>
      </c>
      <c r="C82">
        <v>-1.5</v>
      </c>
      <c r="D82">
        <f t="shared" si="4"/>
        <v>2018</v>
      </c>
      <c r="E82" s="56">
        <f>MONTH(Tableau16[[#This Row],[Date]])</f>
        <v>6</v>
      </c>
      <c r="F82">
        <f t="shared" si="5"/>
        <v>12</v>
      </c>
      <c r="G82" s="29">
        <f t="shared" si="6"/>
        <v>1.5</v>
      </c>
      <c r="H82" s="29" t="str">
        <f t="shared" si="7"/>
        <v/>
      </c>
    </row>
    <row r="83" spans="1:8" x14ac:dyDescent="0.3">
      <c r="A83" s="35">
        <v>43262</v>
      </c>
      <c r="B83" t="s">
        <v>217</v>
      </c>
      <c r="C83">
        <v>-28.48</v>
      </c>
      <c r="D83">
        <f t="shared" si="4"/>
        <v>2018</v>
      </c>
      <c r="E83" s="56">
        <f>MONTH(Tableau16[[#This Row],[Date]])</f>
        <v>6</v>
      </c>
      <c r="F83">
        <f t="shared" si="5"/>
        <v>11</v>
      </c>
      <c r="G83" s="29">
        <f t="shared" si="6"/>
        <v>28.48</v>
      </c>
      <c r="H83" s="29" t="str">
        <f t="shared" si="7"/>
        <v/>
      </c>
    </row>
    <row r="84" spans="1:8" x14ac:dyDescent="0.3">
      <c r="A84" s="35">
        <v>43262</v>
      </c>
      <c r="B84" t="s">
        <v>218</v>
      </c>
      <c r="C84">
        <v>-151.57</v>
      </c>
      <c r="D84">
        <f t="shared" si="4"/>
        <v>2018</v>
      </c>
      <c r="E84" s="56">
        <f>MONTH(Tableau16[[#This Row],[Date]])</f>
        <v>6</v>
      </c>
      <c r="F84">
        <f t="shared" si="5"/>
        <v>11</v>
      </c>
      <c r="G84" s="29">
        <f t="shared" si="6"/>
        <v>151.57</v>
      </c>
      <c r="H84" s="29" t="str">
        <f t="shared" si="7"/>
        <v/>
      </c>
    </row>
    <row r="85" spans="1:8" x14ac:dyDescent="0.3">
      <c r="A85" s="35">
        <v>43262</v>
      </c>
      <c r="B85" t="s">
        <v>219</v>
      </c>
      <c r="C85">
        <v>-27.3</v>
      </c>
      <c r="D85">
        <f t="shared" si="4"/>
        <v>2018</v>
      </c>
      <c r="E85" s="56">
        <f>MONTH(Tableau16[[#This Row],[Date]])</f>
        <v>6</v>
      </c>
      <c r="F85">
        <f t="shared" si="5"/>
        <v>11</v>
      </c>
      <c r="G85" s="29">
        <f t="shared" si="6"/>
        <v>27.3</v>
      </c>
      <c r="H85" s="29" t="str">
        <f t="shared" si="7"/>
        <v/>
      </c>
    </row>
    <row r="86" spans="1:8" x14ac:dyDescent="0.3">
      <c r="A86" s="35">
        <v>43262</v>
      </c>
      <c r="B86" t="s">
        <v>220</v>
      </c>
      <c r="C86">
        <v>27.9</v>
      </c>
      <c r="D86">
        <f t="shared" si="4"/>
        <v>2018</v>
      </c>
      <c r="E86" s="56">
        <f>MONTH(Tableau16[[#This Row],[Date]])</f>
        <v>6</v>
      </c>
      <c r="F86">
        <f t="shared" si="5"/>
        <v>11</v>
      </c>
      <c r="G86" s="29" t="str">
        <f t="shared" si="6"/>
        <v/>
      </c>
      <c r="H86" s="29">
        <f t="shared" si="7"/>
        <v>27.9</v>
      </c>
    </row>
    <row r="87" spans="1:8" x14ac:dyDescent="0.3">
      <c r="A87" s="35">
        <v>43262</v>
      </c>
      <c r="B87" t="s">
        <v>221</v>
      </c>
      <c r="C87">
        <v>23.55</v>
      </c>
      <c r="D87">
        <f t="shared" si="4"/>
        <v>2018</v>
      </c>
      <c r="E87" s="56">
        <f>MONTH(Tableau16[[#This Row],[Date]])</f>
        <v>6</v>
      </c>
      <c r="F87">
        <f t="shared" si="5"/>
        <v>11</v>
      </c>
      <c r="G87" s="29" t="str">
        <f t="shared" si="6"/>
        <v/>
      </c>
      <c r="H87" s="29">
        <f t="shared" si="7"/>
        <v>23.55</v>
      </c>
    </row>
    <row r="88" spans="1:8" x14ac:dyDescent="0.3">
      <c r="A88" s="35">
        <v>43259</v>
      </c>
      <c r="B88" t="s">
        <v>222</v>
      </c>
      <c r="C88">
        <v>-1.5</v>
      </c>
      <c r="D88">
        <f t="shared" si="4"/>
        <v>2018</v>
      </c>
      <c r="E88" s="56">
        <f>MONTH(Tableau16[[#This Row],[Date]])</f>
        <v>6</v>
      </c>
      <c r="F88">
        <f t="shared" si="5"/>
        <v>8</v>
      </c>
      <c r="G88" s="29">
        <f t="shared" si="6"/>
        <v>1.5</v>
      </c>
      <c r="H88" s="29" t="str">
        <f t="shared" si="7"/>
        <v/>
      </c>
    </row>
    <row r="89" spans="1:8" x14ac:dyDescent="0.3">
      <c r="A89" s="35">
        <v>43258</v>
      </c>
      <c r="B89" t="s">
        <v>223</v>
      </c>
      <c r="C89">
        <v>-30</v>
      </c>
      <c r="D89">
        <f t="shared" si="4"/>
        <v>2018</v>
      </c>
      <c r="E89" s="56">
        <f>MONTH(Tableau16[[#This Row],[Date]])</f>
        <v>6</v>
      </c>
      <c r="F89">
        <f t="shared" si="5"/>
        <v>7</v>
      </c>
      <c r="G89" s="29">
        <f t="shared" si="6"/>
        <v>30</v>
      </c>
      <c r="H89" s="29" t="str">
        <f t="shared" si="7"/>
        <v/>
      </c>
    </row>
    <row r="90" spans="1:8" x14ac:dyDescent="0.3">
      <c r="A90" s="35">
        <v>43257</v>
      </c>
      <c r="B90" t="s">
        <v>224</v>
      </c>
      <c r="C90">
        <v>-7.4</v>
      </c>
      <c r="D90">
        <f t="shared" si="4"/>
        <v>2018</v>
      </c>
      <c r="E90" s="56">
        <f>MONTH(Tableau16[[#This Row],[Date]])</f>
        <v>6</v>
      </c>
      <c r="F90">
        <f t="shared" si="5"/>
        <v>6</v>
      </c>
      <c r="G90" s="29">
        <f t="shared" si="6"/>
        <v>7.4</v>
      </c>
      <c r="H90" s="29" t="str">
        <f t="shared" si="7"/>
        <v/>
      </c>
    </row>
    <row r="91" spans="1:8" x14ac:dyDescent="0.3">
      <c r="A91" s="35">
        <v>43256</v>
      </c>
      <c r="B91" t="s">
        <v>225</v>
      </c>
      <c r="C91">
        <v>-100</v>
      </c>
      <c r="D91">
        <f t="shared" si="4"/>
        <v>2018</v>
      </c>
      <c r="E91" s="56">
        <f>MONTH(Tableau16[[#This Row],[Date]])</f>
        <v>6</v>
      </c>
      <c r="F91">
        <f t="shared" si="5"/>
        <v>5</v>
      </c>
      <c r="G91" s="29">
        <f t="shared" si="6"/>
        <v>100</v>
      </c>
      <c r="H91" s="29" t="str">
        <f t="shared" si="7"/>
        <v/>
      </c>
    </row>
    <row r="92" spans="1:8" x14ac:dyDescent="0.3">
      <c r="A92" s="35">
        <v>43256</v>
      </c>
      <c r="B92" t="s">
        <v>226</v>
      </c>
      <c r="C92">
        <v>-102.45</v>
      </c>
      <c r="D92">
        <f t="shared" si="4"/>
        <v>2018</v>
      </c>
      <c r="E92" s="56">
        <f>MONTH(Tableau16[[#This Row],[Date]])</f>
        <v>6</v>
      </c>
      <c r="F92">
        <f t="shared" si="5"/>
        <v>5</v>
      </c>
      <c r="G92" s="29">
        <f t="shared" si="6"/>
        <v>102.45</v>
      </c>
      <c r="H92" s="29" t="str">
        <f t="shared" si="7"/>
        <v/>
      </c>
    </row>
    <row r="93" spans="1:8" x14ac:dyDescent="0.3">
      <c r="A93" s="35">
        <v>43256</v>
      </c>
      <c r="B93" t="s">
        <v>227</v>
      </c>
      <c r="C93">
        <v>-56</v>
      </c>
      <c r="D93">
        <f t="shared" si="4"/>
        <v>2018</v>
      </c>
      <c r="E93" s="56">
        <f>MONTH(Tableau16[[#This Row],[Date]])</f>
        <v>6</v>
      </c>
      <c r="F93">
        <f t="shared" si="5"/>
        <v>5</v>
      </c>
      <c r="G93" s="29">
        <f t="shared" si="6"/>
        <v>56</v>
      </c>
      <c r="H93" s="29" t="str">
        <f t="shared" si="7"/>
        <v/>
      </c>
    </row>
    <row r="94" spans="1:8" x14ac:dyDescent="0.3">
      <c r="A94" s="35">
        <v>43256</v>
      </c>
      <c r="B94" t="s">
        <v>228</v>
      </c>
      <c r="C94">
        <v>-6.76</v>
      </c>
      <c r="D94">
        <f t="shared" si="4"/>
        <v>2018</v>
      </c>
      <c r="E94" s="56">
        <f>MONTH(Tableau16[[#This Row],[Date]])</f>
        <v>6</v>
      </c>
      <c r="F94">
        <f t="shared" si="5"/>
        <v>5</v>
      </c>
      <c r="G94" s="29">
        <f t="shared" si="6"/>
        <v>6.76</v>
      </c>
      <c r="H94" s="29" t="str">
        <f t="shared" si="7"/>
        <v/>
      </c>
    </row>
    <row r="95" spans="1:8" x14ac:dyDescent="0.3">
      <c r="A95" s="35">
        <v>43256</v>
      </c>
      <c r="B95" t="s">
        <v>229</v>
      </c>
      <c r="C95">
        <v>71.5</v>
      </c>
      <c r="D95">
        <f t="shared" si="4"/>
        <v>2018</v>
      </c>
      <c r="E95" s="56">
        <f>MONTH(Tableau16[[#This Row],[Date]])</f>
        <v>6</v>
      </c>
      <c r="F95">
        <f t="shared" si="5"/>
        <v>5</v>
      </c>
      <c r="G95" s="29" t="str">
        <f t="shared" si="6"/>
        <v/>
      </c>
      <c r="H95" s="29">
        <f t="shared" si="7"/>
        <v>71.5</v>
      </c>
    </row>
    <row r="96" spans="1:8" x14ac:dyDescent="0.3">
      <c r="A96" s="35">
        <v>43255</v>
      </c>
      <c r="B96" t="s">
        <v>230</v>
      </c>
      <c r="C96">
        <v>-15.91</v>
      </c>
      <c r="D96">
        <f t="shared" si="4"/>
        <v>2018</v>
      </c>
      <c r="E96" s="56">
        <f>MONTH(Tableau16[[#This Row],[Date]])</f>
        <v>6</v>
      </c>
      <c r="F96">
        <f t="shared" si="5"/>
        <v>4</v>
      </c>
      <c r="G96" s="29">
        <f t="shared" si="6"/>
        <v>15.91</v>
      </c>
      <c r="H96" s="29" t="str">
        <f t="shared" si="7"/>
        <v/>
      </c>
    </row>
    <row r="97" spans="1:8" x14ac:dyDescent="0.3">
      <c r="A97" s="35">
        <v>43255</v>
      </c>
      <c r="B97" t="s">
        <v>231</v>
      </c>
      <c r="C97">
        <v>-12.99</v>
      </c>
      <c r="D97">
        <f t="shared" si="4"/>
        <v>2018</v>
      </c>
      <c r="E97" s="56">
        <f>MONTH(Tableau16[[#This Row],[Date]])</f>
        <v>6</v>
      </c>
      <c r="F97">
        <f t="shared" si="5"/>
        <v>4</v>
      </c>
      <c r="G97" s="29">
        <f t="shared" si="6"/>
        <v>12.99</v>
      </c>
      <c r="H97" s="29" t="str">
        <f t="shared" si="7"/>
        <v/>
      </c>
    </row>
    <row r="98" spans="1:8" x14ac:dyDescent="0.3">
      <c r="A98" s="35">
        <v>43255</v>
      </c>
      <c r="B98" t="s">
        <v>232</v>
      </c>
      <c r="C98">
        <v>-9.18</v>
      </c>
      <c r="D98">
        <f t="shared" si="4"/>
        <v>2018</v>
      </c>
      <c r="E98" s="56">
        <f>MONTH(Tableau16[[#This Row],[Date]])</f>
        <v>6</v>
      </c>
      <c r="F98">
        <f t="shared" si="5"/>
        <v>4</v>
      </c>
      <c r="G98" s="29">
        <f t="shared" si="6"/>
        <v>9.18</v>
      </c>
      <c r="H98" s="29" t="str">
        <f t="shared" si="7"/>
        <v/>
      </c>
    </row>
    <row r="99" spans="1:8" x14ac:dyDescent="0.3">
      <c r="A99" s="35">
        <v>43252</v>
      </c>
      <c r="B99" t="s">
        <v>233</v>
      </c>
      <c r="C99">
        <v>15.9</v>
      </c>
      <c r="D99">
        <f t="shared" si="4"/>
        <v>2018</v>
      </c>
      <c r="E99" s="56">
        <f>MONTH(Tableau16[[#This Row],[Date]])</f>
        <v>6</v>
      </c>
      <c r="F99">
        <f t="shared" si="5"/>
        <v>1</v>
      </c>
      <c r="G99" s="29" t="str">
        <f t="shared" si="6"/>
        <v/>
      </c>
      <c r="H99" s="29">
        <f t="shared" si="7"/>
        <v>15.9</v>
      </c>
    </row>
    <row r="100" spans="1:8" x14ac:dyDescent="0.3">
      <c r="A100" s="35">
        <v>43252</v>
      </c>
      <c r="B100" t="s">
        <v>234</v>
      </c>
      <c r="C100">
        <v>189</v>
      </c>
      <c r="D100">
        <f t="shared" si="4"/>
        <v>2018</v>
      </c>
      <c r="E100" s="56">
        <f>MONTH(Tableau16[[#This Row],[Date]])</f>
        <v>6</v>
      </c>
      <c r="F100">
        <f t="shared" si="5"/>
        <v>1</v>
      </c>
      <c r="G100" s="29" t="str">
        <f t="shared" si="6"/>
        <v/>
      </c>
      <c r="H100" s="29">
        <f t="shared" si="7"/>
        <v>189</v>
      </c>
    </row>
    <row r="101" spans="1:8" x14ac:dyDescent="0.3">
      <c r="D101">
        <f t="shared" si="4"/>
        <v>1900</v>
      </c>
      <c r="E101" s="56">
        <f>MONTH(Tableau16[[#This Row],[Date]])</f>
        <v>1</v>
      </c>
      <c r="F101">
        <f t="shared" si="5"/>
        <v>0</v>
      </c>
      <c r="G101" s="29" t="str">
        <f t="shared" si="6"/>
        <v/>
      </c>
      <c r="H101" s="29" t="str">
        <f t="shared" si="7"/>
        <v/>
      </c>
    </row>
    <row r="102" spans="1:8" x14ac:dyDescent="0.3">
      <c r="D102">
        <f t="shared" si="4"/>
        <v>1900</v>
      </c>
      <c r="E102" s="56">
        <f>MONTH(Tableau16[[#This Row],[Date]])</f>
        <v>1</v>
      </c>
      <c r="F102">
        <f t="shared" si="5"/>
        <v>0</v>
      </c>
      <c r="G102" s="29" t="str">
        <f t="shared" si="6"/>
        <v/>
      </c>
      <c r="H102" s="29" t="str">
        <f t="shared" si="7"/>
        <v/>
      </c>
    </row>
    <row r="103" spans="1:8" x14ac:dyDescent="0.3">
      <c r="D103">
        <f t="shared" si="4"/>
        <v>1900</v>
      </c>
      <c r="E103" s="56">
        <f>MONTH(Tableau16[[#This Row],[Date]])</f>
        <v>1</v>
      </c>
      <c r="F103">
        <f t="shared" si="5"/>
        <v>0</v>
      </c>
      <c r="G103" s="29" t="str">
        <f t="shared" si="6"/>
        <v/>
      </c>
      <c r="H103" s="29" t="str">
        <f t="shared" si="7"/>
        <v/>
      </c>
    </row>
    <row r="104" spans="1:8" x14ac:dyDescent="0.3">
      <c r="D104">
        <f t="shared" si="4"/>
        <v>1900</v>
      </c>
      <c r="E104" s="56">
        <f>MONTH(Tableau16[[#This Row],[Date]])</f>
        <v>1</v>
      </c>
      <c r="F104">
        <f t="shared" si="5"/>
        <v>0</v>
      </c>
      <c r="G104" s="29" t="str">
        <f t="shared" si="6"/>
        <v/>
      </c>
      <c r="H104" s="29" t="str">
        <f t="shared" si="7"/>
        <v/>
      </c>
    </row>
    <row r="105" spans="1:8" x14ac:dyDescent="0.3">
      <c r="D105">
        <f t="shared" si="4"/>
        <v>1900</v>
      </c>
      <c r="E105" s="56">
        <f>MONTH(Tableau16[[#This Row],[Date]])</f>
        <v>1</v>
      </c>
      <c r="F105">
        <f t="shared" si="5"/>
        <v>0</v>
      </c>
      <c r="G105" s="29" t="str">
        <f t="shared" si="6"/>
        <v/>
      </c>
      <c r="H105" s="29" t="str">
        <f t="shared" si="7"/>
        <v/>
      </c>
    </row>
    <row r="106" spans="1:8" x14ac:dyDescent="0.3">
      <c r="D106">
        <f t="shared" si="4"/>
        <v>1900</v>
      </c>
      <c r="E106" s="56">
        <f>MONTH(Tableau16[[#This Row],[Date]])</f>
        <v>1</v>
      </c>
      <c r="F106">
        <f t="shared" si="5"/>
        <v>0</v>
      </c>
      <c r="G106" s="29" t="str">
        <f t="shared" si="6"/>
        <v/>
      </c>
      <c r="H106" s="29" t="str">
        <f t="shared" si="7"/>
        <v/>
      </c>
    </row>
    <row r="107" spans="1:8" x14ac:dyDescent="0.3">
      <c r="D107">
        <f t="shared" si="4"/>
        <v>1900</v>
      </c>
      <c r="E107" s="56">
        <f>MONTH(Tableau16[[#This Row],[Date]])</f>
        <v>1</v>
      </c>
      <c r="F107">
        <f t="shared" si="5"/>
        <v>0</v>
      </c>
      <c r="G107" s="29" t="str">
        <f t="shared" si="6"/>
        <v/>
      </c>
      <c r="H107" s="29" t="str">
        <f t="shared" si="7"/>
        <v/>
      </c>
    </row>
    <row r="108" spans="1:8" x14ac:dyDescent="0.3">
      <c r="D108">
        <f t="shared" si="4"/>
        <v>1900</v>
      </c>
      <c r="E108" s="56">
        <f>MONTH(Tableau16[[#This Row],[Date]])</f>
        <v>1</v>
      </c>
      <c r="F108">
        <f t="shared" si="5"/>
        <v>0</v>
      </c>
      <c r="G108" s="29" t="str">
        <f t="shared" si="6"/>
        <v/>
      </c>
      <c r="H108" s="29" t="str">
        <f t="shared" si="7"/>
        <v/>
      </c>
    </row>
    <row r="109" spans="1:8" x14ac:dyDescent="0.3">
      <c r="D109">
        <f t="shared" si="4"/>
        <v>1900</v>
      </c>
      <c r="E109" s="56">
        <f>MONTH(Tableau16[[#This Row],[Date]])</f>
        <v>1</v>
      </c>
      <c r="F109">
        <f t="shared" si="5"/>
        <v>0</v>
      </c>
      <c r="G109" s="29" t="str">
        <f t="shared" si="6"/>
        <v/>
      </c>
      <c r="H109" s="29" t="str">
        <f t="shared" si="7"/>
        <v/>
      </c>
    </row>
    <row r="110" spans="1:8" x14ac:dyDescent="0.3">
      <c r="D110">
        <f t="shared" si="4"/>
        <v>1900</v>
      </c>
      <c r="E110" s="56">
        <f>MONTH(Tableau16[[#This Row],[Date]])</f>
        <v>1</v>
      </c>
      <c r="F110">
        <f t="shared" si="5"/>
        <v>0</v>
      </c>
      <c r="G110" s="29" t="str">
        <f t="shared" si="6"/>
        <v/>
      </c>
      <c r="H110" s="29" t="str">
        <f t="shared" si="7"/>
        <v/>
      </c>
    </row>
    <row r="111" spans="1:8" x14ac:dyDescent="0.3">
      <c r="D111">
        <f t="shared" si="4"/>
        <v>1900</v>
      </c>
      <c r="E111" s="56">
        <f>MONTH(Tableau16[[#This Row],[Date]])</f>
        <v>1</v>
      </c>
      <c r="F111">
        <f t="shared" si="5"/>
        <v>0</v>
      </c>
      <c r="G111" s="29" t="str">
        <f t="shared" si="6"/>
        <v/>
      </c>
      <c r="H111" s="29" t="str">
        <f t="shared" si="7"/>
        <v/>
      </c>
    </row>
    <row r="112" spans="1:8" x14ac:dyDescent="0.3">
      <c r="D112">
        <f t="shared" si="4"/>
        <v>1900</v>
      </c>
      <c r="E112" s="56">
        <f>MONTH(Tableau16[[#This Row],[Date]])</f>
        <v>1</v>
      </c>
      <c r="F112">
        <f t="shared" si="5"/>
        <v>0</v>
      </c>
      <c r="G112" s="29" t="str">
        <f t="shared" si="6"/>
        <v/>
      </c>
      <c r="H112" s="29" t="str">
        <f t="shared" si="7"/>
        <v/>
      </c>
    </row>
    <row r="113" spans="4:8" x14ac:dyDescent="0.3">
      <c r="D113">
        <f t="shared" si="4"/>
        <v>1900</v>
      </c>
      <c r="E113" s="56">
        <f>MONTH(Tableau16[[#This Row],[Date]])</f>
        <v>1</v>
      </c>
      <c r="F113">
        <f t="shared" si="5"/>
        <v>0</v>
      </c>
      <c r="G113" s="29" t="str">
        <f t="shared" si="6"/>
        <v/>
      </c>
      <c r="H113" s="29" t="str">
        <f t="shared" si="7"/>
        <v/>
      </c>
    </row>
    <row r="114" spans="4:8" x14ac:dyDescent="0.3">
      <c r="D114">
        <f t="shared" si="4"/>
        <v>1900</v>
      </c>
      <c r="E114" s="56">
        <f>MONTH(Tableau16[[#This Row],[Date]])</f>
        <v>1</v>
      </c>
      <c r="F114">
        <f t="shared" si="5"/>
        <v>0</v>
      </c>
      <c r="G114" s="29" t="str">
        <f t="shared" si="6"/>
        <v/>
      </c>
      <c r="H114" s="29" t="str">
        <f t="shared" si="7"/>
        <v/>
      </c>
    </row>
    <row r="115" spans="4:8" x14ac:dyDescent="0.3">
      <c r="D115">
        <f t="shared" si="4"/>
        <v>1900</v>
      </c>
      <c r="E115" s="56">
        <f>MONTH(Tableau16[[#This Row],[Date]])</f>
        <v>1</v>
      </c>
      <c r="F115">
        <f t="shared" si="5"/>
        <v>0</v>
      </c>
      <c r="G115" s="29" t="str">
        <f t="shared" si="6"/>
        <v/>
      </c>
      <c r="H115" s="29" t="str">
        <f t="shared" si="7"/>
        <v/>
      </c>
    </row>
    <row r="116" spans="4:8" x14ac:dyDescent="0.3">
      <c r="D116">
        <f t="shared" si="4"/>
        <v>1900</v>
      </c>
      <c r="E116" s="56">
        <f>MONTH(Tableau16[[#This Row],[Date]])</f>
        <v>1</v>
      </c>
      <c r="F116">
        <f t="shared" si="5"/>
        <v>0</v>
      </c>
      <c r="G116" s="29" t="str">
        <f t="shared" si="6"/>
        <v/>
      </c>
      <c r="H116" s="29" t="str">
        <f t="shared" si="7"/>
        <v/>
      </c>
    </row>
    <row r="117" spans="4:8" x14ac:dyDescent="0.3">
      <c r="D117">
        <f t="shared" si="4"/>
        <v>1900</v>
      </c>
      <c r="E117" s="56">
        <f>MONTH(Tableau16[[#This Row],[Date]])</f>
        <v>1</v>
      </c>
      <c r="F117">
        <f t="shared" si="5"/>
        <v>0</v>
      </c>
      <c r="G117" s="29" t="str">
        <f t="shared" si="6"/>
        <v/>
      </c>
      <c r="H117" s="29" t="str">
        <f t="shared" si="7"/>
        <v/>
      </c>
    </row>
    <row r="118" spans="4:8" x14ac:dyDescent="0.3">
      <c r="D118">
        <f t="shared" si="4"/>
        <v>1900</v>
      </c>
      <c r="E118" s="56">
        <f>MONTH(Tableau16[[#This Row],[Date]])</f>
        <v>1</v>
      </c>
      <c r="F118">
        <f t="shared" si="5"/>
        <v>0</v>
      </c>
      <c r="G118" s="29" t="str">
        <f t="shared" si="6"/>
        <v/>
      </c>
      <c r="H118" s="29" t="str">
        <f t="shared" si="7"/>
        <v/>
      </c>
    </row>
    <row r="119" spans="4:8" x14ac:dyDescent="0.3">
      <c r="D119">
        <f t="shared" si="4"/>
        <v>1900</v>
      </c>
      <c r="E119" s="56">
        <f>MONTH(Tableau16[[#This Row],[Date]])</f>
        <v>1</v>
      </c>
      <c r="F119">
        <f t="shared" si="5"/>
        <v>0</v>
      </c>
      <c r="G119" s="29" t="str">
        <f t="shared" si="6"/>
        <v/>
      </c>
      <c r="H119" s="29" t="str">
        <f t="shared" si="7"/>
        <v/>
      </c>
    </row>
    <row r="120" spans="4:8" x14ac:dyDescent="0.3">
      <c r="D120">
        <f t="shared" si="4"/>
        <v>1900</v>
      </c>
      <c r="E120" s="56">
        <f>MONTH(Tableau16[[#This Row],[Date]])</f>
        <v>1</v>
      </c>
      <c r="F120">
        <f t="shared" si="5"/>
        <v>0</v>
      </c>
      <c r="G120" s="29" t="str">
        <f t="shared" si="6"/>
        <v/>
      </c>
      <c r="H120" s="29" t="str">
        <f t="shared" si="7"/>
        <v/>
      </c>
    </row>
    <row r="121" spans="4:8" x14ac:dyDescent="0.3">
      <c r="D121">
        <f t="shared" si="4"/>
        <v>1900</v>
      </c>
      <c r="E121" s="56">
        <f>MONTH(Tableau16[[#This Row],[Date]])</f>
        <v>1</v>
      </c>
      <c r="F121">
        <f t="shared" si="5"/>
        <v>0</v>
      </c>
      <c r="G121" s="29" t="str">
        <f t="shared" si="6"/>
        <v/>
      </c>
      <c r="H121" s="29" t="str">
        <f t="shared" si="7"/>
        <v/>
      </c>
    </row>
    <row r="122" spans="4:8" x14ac:dyDescent="0.3">
      <c r="D122">
        <f t="shared" si="4"/>
        <v>1900</v>
      </c>
      <c r="E122" s="56">
        <f>MONTH(Tableau16[[#This Row],[Date]])</f>
        <v>1</v>
      </c>
      <c r="F122">
        <f t="shared" si="5"/>
        <v>0</v>
      </c>
      <c r="G122" s="29" t="str">
        <f t="shared" si="6"/>
        <v/>
      </c>
      <c r="H122" s="29" t="str">
        <f t="shared" si="7"/>
        <v/>
      </c>
    </row>
    <row r="123" spans="4:8" x14ac:dyDescent="0.3">
      <c r="D123">
        <f t="shared" si="4"/>
        <v>1900</v>
      </c>
      <c r="E123" s="56">
        <f>MONTH(Tableau16[[#This Row],[Date]])</f>
        <v>1</v>
      </c>
      <c r="F123">
        <f t="shared" si="5"/>
        <v>0</v>
      </c>
      <c r="G123" s="29" t="str">
        <f t="shared" si="6"/>
        <v/>
      </c>
      <c r="H123" s="29" t="str">
        <f t="shared" si="7"/>
        <v/>
      </c>
    </row>
    <row r="124" spans="4:8" x14ac:dyDescent="0.3">
      <c r="D124">
        <f t="shared" si="4"/>
        <v>1900</v>
      </c>
      <c r="E124" s="56">
        <f>MONTH(Tableau16[[#This Row],[Date]])</f>
        <v>1</v>
      </c>
      <c r="F124">
        <f t="shared" si="5"/>
        <v>0</v>
      </c>
      <c r="G124" s="29" t="str">
        <f t="shared" si="6"/>
        <v/>
      </c>
      <c r="H124" s="29" t="str">
        <f t="shared" si="7"/>
        <v/>
      </c>
    </row>
    <row r="125" spans="4:8" x14ac:dyDescent="0.3">
      <c r="D125">
        <f t="shared" si="4"/>
        <v>1900</v>
      </c>
      <c r="E125" s="56">
        <f>MONTH(Tableau16[[#This Row],[Date]])</f>
        <v>1</v>
      </c>
      <c r="F125">
        <f t="shared" si="5"/>
        <v>0</v>
      </c>
      <c r="G125" s="29" t="str">
        <f t="shared" si="6"/>
        <v/>
      </c>
      <c r="H125" s="29" t="str">
        <f t="shared" si="7"/>
        <v/>
      </c>
    </row>
    <row r="126" spans="4:8" x14ac:dyDescent="0.3">
      <c r="D126">
        <f t="shared" si="4"/>
        <v>1900</v>
      </c>
      <c r="E126" s="56">
        <f>MONTH(Tableau16[[#This Row],[Date]])</f>
        <v>1</v>
      </c>
      <c r="F126">
        <f t="shared" si="5"/>
        <v>0</v>
      </c>
      <c r="G126" s="29" t="str">
        <f t="shared" si="6"/>
        <v/>
      </c>
      <c r="H126" s="29" t="str">
        <f t="shared" si="7"/>
        <v/>
      </c>
    </row>
    <row r="127" spans="4:8" x14ac:dyDescent="0.3">
      <c r="D127">
        <f t="shared" si="4"/>
        <v>1900</v>
      </c>
      <c r="E127" s="56">
        <f>MONTH(Tableau16[[#This Row],[Date]])</f>
        <v>1</v>
      </c>
      <c r="F127">
        <f t="shared" si="5"/>
        <v>0</v>
      </c>
      <c r="G127" s="29" t="str">
        <f t="shared" si="6"/>
        <v/>
      </c>
      <c r="H127" s="29" t="str">
        <f t="shared" si="7"/>
        <v/>
      </c>
    </row>
    <row r="128" spans="4:8" x14ac:dyDescent="0.3">
      <c r="D128">
        <f t="shared" si="4"/>
        <v>1900</v>
      </c>
      <c r="E128" s="56">
        <f>MONTH(Tableau16[[#This Row],[Date]])</f>
        <v>1</v>
      </c>
      <c r="F128">
        <f t="shared" si="5"/>
        <v>0</v>
      </c>
      <c r="G128" s="29" t="str">
        <f t="shared" si="6"/>
        <v/>
      </c>
      <c r="H128" s="29" t="str">
        <f t="shared" si="7"/>
        <v/>
      </c>
    </row>
    <row r="129" spans="4:8" x14ac:dyDescent="0.3">
      <c r="D129">
        <f t="shared" si="4"/>
        <v>1900</v>
      </c>
      <c r="E129" s="56">
        <f>MONTH(Tableau16[[#This Row],[Date]])</f>
        <v>1</v>
      </c>
      <c r="F129">
        <f t="shared" si="5"/>
        <v>0</v>
      </c>
      <c r="G129" s="29" t="str">
        <f t="shared" si="6"/>
        <v/>
      </c>
      <c r="H129" s="29" t="str">
        <f t="shared" si="7"/>
        <v/>
      </c>
    </row>
    <row r="130" spans="4:8" x14ac:dyDescent="0.3">
      <c r="D130">
        <f t="shared" si="4"/>
        <v>1900</v>
      </c>
      <c r="E130" s="56">
        <f>MONTH(Tableau16[[#This Row],[Date]])</f>
        <v>1</v>
      </c>
      <c r="F130">
        <f t="shared" si="5"/>
        <v>0</v>
      </c>
      <c r="G130" s="29" t="str">
        <f t="shared" si="6"/>
        <v/>
      </c>
      <c r="H130" s="29" t="str">
        <f t="shared" si="7"/>
        <v/>
      </c>
    </row>
    <row r="131" spans="4:8" x14ac:dyDescent="0.3">
      <c r="D131">
        <f t="shared" ref="D131:D194" si="8">YEAR(A131)</f>
        <v>1900</v>
      </c>
      <c r="E131" s="56">
        <f>MONTH(Tableau16[[#This Row],[Date]])</f>
        <v>1</v>
      </c>
      <c r="F131">
        <f t="shared" ref="F131:F194" si="9">DAY(A131)</f>
        <v>0</v>
      </c>
      <c r="G131" s="29" t="str">
        <f t="shared" ref="G131:G194" si="10">IF(C131&lt;0,-C131,"")</f>
        <v/>
      </c>
      <c r="H131" s="29" t="str">
        <f t="shared" ref="H131:H194" si="11">IF(C131&gt;0,C131,"")</f>
        <v/>
      </c>
    </row>
    <row r="132" spans="4:8" x14ac:dyDescent="0.3">
      <c r="D132">
        <f t="shared" si="8"/>
        <v>1900</v>
      </c>
      <c r="E132" s="56">
        <f>MONTH(Tableau16[[#This Row],[Date]])</f>
        <v>1</v>
      </c>
      <c r="F132">
        <f t="shared" si="9"/>
        <v>0</v>
      </c>
      <c r="G132" s="29" t="str">
        <f t="shared" si="10"/>
        <v/>
      </c>
      <c r="H132" s="29" t="str">
        <f t="shared" si="11"/>
        <v/>
      </c>
    </row>
    <row r="133" spans="4:8" x14ac:dyDescent="0.3">
      <c r="D133">
        <f t="shared" si="8"/>
        <v>1900</v>
      </c>
      <c r="E133" s="56">
        <f>MONTH(Tableau16[[#This Row],[Date]])</f>
        <v>1</v>
      </c>
      <c r="F133">
        <f t="shared" si="9"/>
        <v>0</v>
      </c>
      <c r="G133" s="29" t="str">
        <f t="shared" si="10"/>
        <v/>
      </c>
      <c r="H133" s="29" t="str">
        <f t="shared" si="11"/>
        <v/>
      </c>
    </row>
    <row r="134" spans="4:8" x14ac:dyDescent="0.3">
      <c r="D134">
        <f t="shared" si="8"/>
        <v>1900</v>
      </c>
      <c r="E134" s="56">
        <f>MONTH(Tableau16[[#This Row],[Date]])</f>
        <v>1</v>
      </c>
      <c r="F134">
        <f t="shared" si="9"/>
        <v>0</v>
      </c>
      <c r="G134" s="29" t="str">
        <f t="shared" si="10"/>
        <v/>
      </c>
      <c r="H134" s="29" t="str">
        <f t="shared" si="11"/>
        <v/>
      </c>
    </row>
    <row r="135" spans="4:8" x14ac:dyDescent="0.3">
      <c r="D135">
        <f t="shared" si="8"/>
        <v>1900</v>
      </c>
      <c r="E135" s="56">
        <f>MONTH(Tableau16[[#This Row],[Date]])</f>
        <v>1</v>
      </c>
      <c r="F135">
        <f t="shared" si="9"/>
        <v>0</v>
      </c>
      <c r="G135" s="29" t="str">
        <f t="shared" si="10"/>
        <v/>
      </c>
      <c r="H135" s="29" t="str">
        <f t="shared" si="11"/>
        <v/>
      </c>
    </row>
    <row r="136" spans="4:8" x14ac:dyDescent="0.3">
      <c r="D136">
        <f t="shared" si="8"/>
        <v>1900</v>
      </c>
      <c r="E136" s="56">
        <f>MONTH(Tableau16[[#This Row],[Date]])</f>
        <v>1</v>
      </c>
      <c r="F136">
        <f t="shared" si="9"/>
        <v>0</v>
      </c>
      <c r="G136" s="29" t="str">
        <f t="shared" si="10"/>
        <v/>
      </c>
      <c r="H136" s="29" t="str">
        <f t="shared" si="11"/>
        <v/>
      </c>
    </row>
    <row r="137" spans="4:8" x14ac:dyDescent="0.3">
      <c r="D137">
        <f t="shared" si="8"/>
        <v>1900</v>
      </c>
      <c r="E137" s="56">
        <f>MONTH(Tableau16[[#This Row],[Date]])</f>
        <v>1</v>
      </c>
      <c r="F137">
        <f t="shared" si="9"/>
        <v>0</v>
      </c>
      <c r="G137" s="29" t="str">
        <f t="shared" si="10"/>
        <v/>
      </c>
      <c r="H137" s="29" t="str">
        <f t="shared" si="11"/>
        <v/>
      </c>
    </row>
    <row r="138" spans="4:8" x14ac:dyDescent="0.3">
      <c r="D138">
        <f t="shared" si="8"/>
        <v>1900</v>
      </c>
      <c r="E138" s="56">
        <f>MONTH(Tableau16[[#This Row],[Date]])</f>
        <v>1</v>
      </c>
      <c r="F138">
        <f t="shared" si="9"/>
        <v>0</v>
      </c>
      <c r="G138" s="29" t="str">
        <f t="shared" si="10"/>
        <v/>
      </c>
      <c r="H138" s="29" t="str">
        <f t="shared" si="11"/>
        <v/>
      </c>
    </row>
    <row r="139" spans="4:8" x14ac:dyDescent="0.3">
      <c r="D139">
        <f t="shared" si="8"/>
        <v>1900</v>
      </c>
      <c r="E139" s="56">
        <f>MONTH(Tableau16[[#This Row],[Date]])</f>
        <v>1</v>
      </c>
      <c r="F139">
        <f t="shared" si="9"/>
        <v>0</v>
      </c>
      <c r="G139" s="29" t="str">
        <f t="shared" si="10"/>
        <v/>
      </c>
      <c r="H139" s="29" t="str">
        <f t="shared" si="11"/>
        <v/>
      </c>
    </row>
    <row r="140" spans="4:8" x14ac:dyDescent="0.3">
      <c r="D140">
        <f t="shared" si="8"/>
        <v>1900</v>
      </c>
      <c r="E140" s="56">
        <f>MONTH(Tableau16[[#This Row],[Date]])</f>
        <v>1</v>
      </c>
      <c r="F140">
        <f t="shared" si="9"/>
        <v>0</v>
      </c>
      <c r="G140" s="29" t="str">
        <f t="shared" si="10"/>
        <v/>
      </c>
      <c r="H140" s="29" t="str">
        <f t="shared" si="11"/>
        <v/>
      </c>
    </row>
    <row r="141" spans="4:8" x14ac:dyDescent="0.3">
      <c r="D141">
        <f t="shared" si="8"/>
        <v>1900</v>
      </c>
      <c r="E141" s="56">
        <f>MONTH(Tableau16[[#This Row],[Date]])</f>
        <v>1</v>
      </c>
      <c r="F141">
        <f t="shared" si="9"/>
        <v>0</v>
      </c>
      <c r="G141" s="29" t="str">
        <f t="shared" si="10"/>
        <v/>
      </c>
      <c r="H141" s="29" t="str">
        <f t="shared" si="11"/>
        <v/>
      </c>
    </row>
    <row r="142" spans="4:8" x14ac:dyDescent="0.3">
      <c r="D142">
        <f t="shared" si="8"/>
        <v>1900</v>
      </c>
      <c r="E142" s="56">
        <f>MONTH(Tableau16[[#This Row],[Date]])</f>
        <v>1</v>
      </c>
      <c r="F142">
        <f t="shared" si="9"/>
        <v>0</v>
      </c>
      <c r="G142" s="29" t="str">
        <f t="shared" si="10"/>
        <v/>
      </c>
      <c r="H142" s="29" t="str">
        <f t="shared" si="11"/>
        <v/>
      </c>
    </row>
    <row r="143" spans="4:8" x14ac:dyDescent="0.3">
      <c r="D143">
        <f t="shared" si="8"/>
        <v>1900</v>
      </c>
      <c r="E143" s="56">
        <f>MONTH(Tableau16[[#This Row],[Date]])</f>
        <v>1</v>
      </c>
      <c r="F143">
        <f t="shared" si="9"/>
        <v>0</v>
      </c>
      <c r="G143" s="29" t="str">
        <f t="shared" si="10"/>
        <v/>
      </c>
      <c r="H143" s="29" t="str">
        <f t="shared" si="11"/>
        <v/>
      </c>
    </row>
    <row r="144" spans="4:8" x14ac:dyDescent="0.3">
      <c r="D144">
        <f t="shared" si="8"/>
        <v>1900</v>
      </c>
      <c r="E144" s="56">
        <f>MONTH(Tableau16[[#This Row],[Date]])</f>
        <v>1</v>
      </c>
      <c r="F144">
        <f t="shared" si="9"/>
        <v>0</v>
      </c>
      <c r="G144" s="29" t="str">
        <f t="shared" si="10"/>
        <v/>
      </c>
      <c r="H144" s="29" t="str">
        <f t="shared" si="11"/>
        <v/>
      </c>
    </row>
    <row r="145" spans="4:8" x14ac:dyDescent="0.3">
      <c r="D145">
        <f t="shared" si="8"/>
        <v>1900</v>
      </c>
      <c r="E145" s="56">
        <f>MONTH(Tableau16[[#This Row],[Date]])</f>
        <v>1</v>
      </c>
      <c r="F145">
        <f t="shared" si="9"/>
        <v>0</v>
      </c>
      <c r="G145" s="29" t="str">
        <f t="shared" si="10"/>
        <v/>
      </c>
      <c r="H145" s="29" t="str">
        <f t="shared" si="11"/>
        <v/>
      </c>
    </row>
    <row r="146" spans="4:8" x14ac:dyDescent="0.3">
      <c r="D146">
        <f t="shared" si="8"/>
        <v>1900</v>
      </c>
      <c r="E146" s="56">
        <f>MONTH(Tableau16[[#This Row],[Date]])</f>
        <v>1</v>
      </c>
      <c r="F146">
        <f t="shared" si="9"/>
        <v>0</v>
      </c>
      <c r="G146" s="29" t="str">
        <f t="shared" si="10"/>
        <v/>
      </c>
      <c r="H146" s="29" t="str">
        <f t="shared" si="11"/>
        <v/>
      </c>
    </row>
    <row r="147" spans="4:8" x14ac:dyDescent="0.3">
      <c r="D147">
        <f t="shared" si="8"/>
        <v>1900</v>
      </c>
      <c r="E147" s="56">
        <f>MONTH(Tableau16[[#This Row],[Date]])</f>
        <v>1</v>
      </c>
      <c r="F147">
        <f t="shared" si="9"/>
        <v>0</v>
      </c>
      <c r="G147" s="29" t="str">
        <f t="shared" si="10"/>
        <v/>
      </c>
      <c r="H147" s="29" t="str">
        <f t="shared" si="11"/>
        <v/>
      </c>
    </row>
    <row r="148" spans="4:8" x14ac:dyDescent="0.3">
      <c r="D148">
        <f t="shared" si="8"/>
        <v>1900</v>
      </c>
      <c r="E148" s="56">
        <f>MONTH(Tableau16[[#This Row],[Date]])</f>
        <v>1</v>
      </c>
      <c r="F148">
        <f t="shared" si="9"/>
        <v>0</v>
      </c>
      <c r="G148" s="29" t="str">
        <f t="shared" si="10"/>
        <v/>
      </c>
      <c r="H148" s="29" t="str">
        <f t="shared" si="11"/>
        <v/>
      </c>
    </row>
    <row r="149" spans="4:8" x14ac:dyDescent="0.3">
      <c r="D149">
        <f t="shared" si="8"/>
        <v>1900</v>
      </c>
      <c r="E149" s="56">
        <f>MONTH(Tableau16[[#This Row],[Date]])</f>
        <v>1</v>
      </c>
      <c r="F149">
        <f t="shared" si="9"/>
        <v>0</v>
      </c>
      <c r="G149" s="29" t="str">
        <f t="shared" si="10"/>
        <v/>
      </c>
      <c r="H149" s="29" t="str">
        <f t="shared" si="11"/>
        <v/>
      </c>
    </row>
    <row r="150" spans="4:8" x14ac:dyDescent="0.3">
      <c r="D150">
        <f t="shared" si="8"/>
        <v>1900</v>
      </c>
      <c r="E150" s="56">
        <f>MONTH(Tableau16[[#This Row],[Date]])</f>
        <v>1</v>
      </c>
      <c r="F150">
        <f t="shared" si="9"/>
        <v>0</v>
      </c>
      <c r="G150" s="29" t="str">
        <f t="shared" si="10"/>
        <v/>
      </c>
      <c r="H150" s="29" t="str">
        <f t="shared" si="11"/>
        <v/>
      </c>
    </row>
    <row r="151" spans="4:8" x14ac:dyDescent="0.3">
      <c r="D151">
        <f t="shared" si="8"/>
        <v>1900</v>
      </c>
      <c r="E151" s="56">
        <f>MONTH(Tableau16[[#This Row],[Date]])</f>
        <v>1</v>
      </c>
      <c r="F151">
        <f t="shared" si="9"/>
        <v>0</v>
      </c>
      <c r="G151" s="29" t="str">
        <f t="shared" si="10"/>
        <v/>
      </c>
      <c r="H151" s="29" t="str">
        <f t="shared" si="11"/>
        <v/>
      </c>
    </row>
    <row r="152" spans="4:8" x14ac:dyDescent="0.3">
      <c r="D152">
        <f t="shared" si="8"/>
        <v>1900</v>
      </c>
      <c r="E152" s="56">
        <f>MONTH(Tableau16[[#This Row],[Date]])</f>
        <v>1</v>
      </c>
      <c r="F152">
        <f t="shared" si="9"/>
        <v>0</v>
      </c>
      <c r="G152" s="29" t="str">
        <f t="shared" si="10"/>
        <v/>
      </c>
      <c r="H152" s="29" t="str">
        <f t="shared" si="11"/>
        <v/>
      </c>
    </row>
    <row r="153" spans="4:8" x14ac:dyDescent="0.3">
      <c r="D153">
        <f t="shared" si="8"/>
        <v>1900</v>
      </c>
      <c r="E153" s="56">
        <f>MONTH(Tableau16[[#This Row],[Date]])</f>
        <v>1</v>
      </c>
      <c r="F153">
        <f t="shared" si="9"/>
        <v>0</v>
      </c>
      <c r="G153" s="29" t="str">
        <f t="shared" si="10"/>
        <v/>
      </c>
      <c r="H153" s="29" t="str">
        <f t="shared" si="11"/>
        <v/>
      </c>
    </row>
    <row r="154" spans="4:8" x14ac:dyDescent="0.3">
      <c r="D154">
        <f t="shared" si="8"/>
        <v>1900</v>
      </c>
      <c r="E154" s="56">
        <f>MONTH(Tableau16[[#This Row],[Date]])</f>
        <v>1</v>
      </c>
      <c r="F154">
        <f t="shared" si="9"/>
        <v>0</v>
      </c>
      <c r="G154" s="29" t="str">
        <f t="shared" si="10"/>
        <v/>
      </c>
      <c r="H154" s="29" t="str">
        <f t="shared" si="11"/>
        <v/>
      </c>
    </row>
    <row r="155" spans="4:8" x14ac:dyDescent="0.3">
      <c r="D155">
        <f t="shared" si="8"/>
        <v>1900</v>
      </c>
      <c r="E155" s="56">
        <f>MONTH(Tableau16[[#This Row],[Date]])</f>
        <v>1</v>
      </c>
      <c r="F155">
        <f t="shared" si="9"/>
        <v>0</v>
      </c>
      <c r="G155" s="29" t="str">
        <f t="shared" si="10"/>
        <v/>
      </c>
      <c r="H155" s="29" t="str">
        <f t="shared" si="11"/>
        <v/>
      </c>
    </row>
    <row r="156" spans="4:8" x14ac:dyDescent="0.3">
      <c r="D156">
        <f t="shared" si="8"/>
        <v>1900</v>
      </c>
      <c r="E156" s="56">
        <f>MONTH(Tableau16[[#This Row],[Date]])</f>
        <v>1</v>
      </c>
      <c r="F156">
        <f t="shared" si="9"/>
        <v>0</v>
      </c>
      <c r="G156" s="29" t="str">
        <f t="shared" si="10"/>
        <v/>
      </c>
      <c r="H156" s="29" t="str">
        <f t="shared" si="11"/>
        <v/>
      </c>
    </row>
    <row r="157" spans="4:8" x14ac:dyDescent="0.3">
      <c r="D157">
        <f t="shared" si="8"/>
        <v>1900</v>
      </c>
      <c r="E157" s="56">
        <f>MONTH(Tableau16[[#This Row],[Date]])</f>
        <v>1</v>
      </c>
      <c r="F157">
        <f t="shared" si="9"/>
        <v>0</v>
      </c>
      <c r="G157" s="29" t="str">
        <f t="shared" si="10"/>
        <v/>
      </c>
      <c r="H157" s="29" t="str">
        <f t="shared" si="11"/>
        <v/>
      </c>
    </row>
    <row r="158" spans="4:8" x14ac:dyDescent="0.3">
      <c r="D158">
        <f t="shared" si="8"/>
        <v>1900</v>
      </c>
      <c r="E158" s="56">
        <f>MONTH(Tableau16[[#This Row],[Date]])</f>
        <v>1</v>
      </c>
      <c r="F158">
        <f t="shared" si="9"/>
        <v>0</v>
      </c>
      <c r="G158" s="29" t="str">
        <f t="shared" si="10"/>
        <v/>
      </c>
      <c r="H158" s="29" t="str">
        <f t="shared" si="11"/>
        <v/>
      </c>
    </row>
    <row r="159" spans="4:8" x14ac:dyDescent="0.3">
      <c r="D159">
        <f t="shared" si="8"/>
        <v>1900</v>
      </c>
      <c r="E159" s="56">
        <f>MONTH(Tableau16[[#This Row],[Date]])</f>
        <v>1</v>
      </c>
      <c r="F159">
        <f t="shared" si="9"/>
        <v>0</v>
      </c>
      <c r="G159" s="29" t="str">
        <f t="shared" si="10"/>
        <v/>
      </c>
      <c r="H159" s="29" t="str">
        <f t="shared" si="11"/>
        <v/>
      </c>
    </row>
    <row r="160" spans="4:8" x14ac:dyDescent="0.3">
      <c r="D160">
        <f t="shared" si="8"/>
        <v>1900</v>
      </c>
      <c r="E160" s="56">
        <f>MONTH(Tableau16[[#This Row],[Date]])</f>
        <v>1</v>
      </c>
      <c r="F160">
        <f t="shared" si="9"/>
        <v>0</v>
      </c>
      <c r="G160" s="29" t="str">
        <f t="shared" si="10"/>
        <v/>
      </c>
      <c r="H160" s="29" t="str">
        <f t="shared" si="11"/>
        <v/>
      </c>
    </row>
    <row r="161" spans="4:8" x14ac:dyDescent="0.3">
      <c r="D161">
        <f t="shared" si="8"/>
        <v>1900</v>
      </c>
      <c r="E161" s="56">
        <f>MONTH(Tableau16[[#This Row],[Date]])</f>
        <v>1</v>
      </c>
      <c r="F161">
        <f t="shared" si="9"/>
        <v>0</v>
      </c>
      <c r="G161" s="29" t="str">
        <f t="shared" si="10"/>
        <v/>
      </c>
      <c r="H161" s="29" t="str">
        <f t="shared" si="11"/>
        <v/>
      </c>
    </row>
    <row r="162" spans="4:8" x14ac:dyDescent="0.3">
      <c r="D162">
        <f t="shared" si="8"/>
        <v>1900</v>
      </c>
      <c r="E162" s="56">
        <f>MONTH(Tableau16[[#This Row],[Date]])</f>
        <v>1</v>
      </c>
      <c r="F162">
        <f t="shared" si="9"/>
        <v>0</v>
      </c>
      <c r="G162" s="29" t="str">
        <f t="shared" si="10"/>
        <v/>
      </c>
      <c r="H162" s="29" t="str">
        <f t="shared" si="11"/>
        <v/>
      </c>
    </row>
    <row r="163" spans="4:8" x14ac:dyDescent="0.3">
      <c r="D163">
        <f t="shared" si="8"/>
        <v>1900</v>
      </c>
      <c r="E163" s="56">
        <f>MONTH(Tableau16[[#This Row],[Date]])</f>
        <v>1</v>
      </c>
      <c r="F163">
        <f t="shared" si="9"/>
        <v>0</v>
      </c>
      <c r="G163" s="29" t="str">
        <f t="shared" si="10"/>
        <v/>
      </c>
      <c r="H163" s="29" t="str">
        <f t="shared" si="11"/>
        <v/>
      </c>
    </row>
    <row r="164" spans="4:8" x14ac:dyDescent="0.3">
      <c r="D164">
        <f t="shared" si="8"/>
        <v>1900</v>
      </c>
      <c r="E164" s="56">
        <f>MONTH(Tableau16[[#This Row],[Date]])</f>
        <v>1</v>
      </c>
      <c r="F164">
        <f t="shared" si="9"/>
        <v>0</v>
      </c>
      <c r="G164" s="29" t="str">
        <f t="shared" si="10"/>
        <v/>
      </c>
      <c r="H164" s="29" t="str">
        <f t="shared" si="11"/>
        <v/>
      </c>
    </row>
    <row r="165" spans="4:8" x14ac:dyDescent="0.3">
      <c r="D165">
        <f t="shared" si="8"/>
        <v>1900</v>
      </c>
      <c r="E165" s="56">
        <f>MONTH(Tableau16[[#This Row],[Date]])</f>
        <v>1</v>
      </c>
      <c r="F165">
        <f t="shared" si="9"/>
        <v>0</v>
      </c>
      <c r="G165" s="29" t="str">
        <f t="shared" si="10"/>
        <v/>
      </c>
      <c r="H165" s="29" t="str">
        <f t="shared" si="11"/>
        <v/>
      </c>
    </row>
    <row r="166" spans="4:8" x14ac:dyDescent="0.3">
      <c r="D166">
        <f t="shared" si="8"/>
        <v>1900</v>
      </c>
      <c r="E166" s="56">
        <f>MONTH(Tableau16[[#This Row],[Date]])</f>
        <v>1</v>
      </c>
      <c r="F166">
        <f t="shared" si="9"/>
        <v>0</v>
      </c>
      <c r="G166" s="29" t="str">
        <f t="shared" si="10"/>
        <v/>
      </c>
      <c r="H166" s="29" t="str">
        <f t="shared" si="11"/>
        <v/>
      </c>
    </row>
    <row r="167" spans="4:8" x14ac:dyDescent="0.3">
      <c r="D167">
        <f t="shared" si="8"/>
        <v>1900</v>
      </c>
      <c r="E167" s="56">
        <f>MONTH(Tableau16[[#This Row],[Date]])</f>
        <v>1</v>
      </c>
      <c r="F167">
        <f t="shared" si="9"/>
        <v>0</v>
      </c>
      <c r="G167" s="29" t="str">
        <f t="shared" si="10"/>
        <v/>
      </c>
      <c r="H167" s="29" t="str">
        <f t="shared" si="11"/>
        <v/>
      </c>
    </row>
    <row r="168" spans="4:8" x14ac:dyDescent="0.3">
      <c r="D168">
        <f t="shared" si="8"/>
        <v>1900</v>
      </c>
      <c r="E168" s="56">
        <f>MONTH(Tableau16[[#This Row],[Date]])</f>
        <v>1</v>
      </c>
      <c r="F168">
        <f t="shared" si="9"/>
        <v>0</v>
      </c>
      <c r="G168" s="29" t="str">
        <f t="shared" si="10"/>
        <v/>
      </c>
      <c r="H168" s="29" t="str">
        <f t="shared" si="11"/>
        <v/>
      </c>
    </row>
    <row r="169" spans="4:8" x14ac:dyDescent="0.3">
      <c r="D169">
        <f t="shared" si="8"/>
        <v>1900</v>
      </c>
      <c r="E169" s="56">
        <f>MONTH(Tableau16[[#This Row],[Date]])</f>
        <v>1</v>
      </c>
      <c r="F169">
        <f t="shared" si="9"/>
        <v>0</v>
      </c>
      <c r="G169" s="29" t="str">
        <f t="shared" si="10"/>
        <v/>
      </c>
      <c r="H169" s="29" t="str">
        <f t="shared" si="11"/>
        <v/>
      </c>
    </row>
    <row r="170" spans="4:8" x14ac:dyDescent="0.3">
      <c r="D170">
        <f t="shared" si="8"/>
        <v>1900</v>
      </c>
      <c r="E170" s="56">
        <f>MONTH(Tableau16[[#This Row],[Date]])</f>
        <v>1</v>
      </c>
      <c r="F170">
        <f t="shared" si="9"/>
        <v>0</v>
      </c>
      <c r="G170" s="29" t="str">
        <f t="shared" si="10"/>
        <v/>
      </c>
      <c r="H170" s="29" t="str">
        <f t="shared" si="11"/>
        <v/>
      </c>
    </row>
    <row r="171" spans="4:8" x14ac:dyDescent="0.3">
      <c r="D171">
        <f t="shared" si="8"/>
        <v>1900</v>
      </c>
      <c r="E171" s="56">
        <f>MONTH(Tableau16[[#This Row],[Date]])</f>
        <v>1</v>
      </c>
      <c r="F171">
        <f t="shared" si="9"/>
        <v>0</v>
      </c>
      <c r="G171" s="29" t="str">
        <f t="shared" si="10"/>
        <v/>
      </c>
      <c r="H171" s="29" t="str">
        <f t="shared" si="11"/>
        <v/>
      </c>
    </row>
    <row r="172" spans="4:8" x14ac:dyDescent="0.3">
      <c r="D172">
        <f t="shared" si="8"/>
        <v>1900</v>
      </c>
      <c r="E172" s="56">
        <f>MONTH(Tableau16[[#This Row],[Date]])</f>
        <v>1</v>
      </c>
      <c r="F172">
        <f t="shared" si="9"/>
        <v>0</v>
      </c>
      <c r="G172" s="29" t="str">
        <f t="shared" si="10"/>
        <v/>
      </c>
      <c r="H172" s="29" t="str">
        <f t="shared" si="11"/>
        <v/>
      </c>
    </row>
    <row r="173" spans="4:8" x14ac:dyDescent="0.3">
      <c r="D173">
        <f t="shared" si="8"/>
        <v>1900</v>
      </c>
      <c r="E173" s="56">
        <f>MONTH(Tableau16[[#This Row],[Date]])</f>
        <v>1</v>
      </c>
      <c r="F173">
        <f t="shared" si="9"/>
        <v>0</v>
      </c>
      <c r="G173" s="29" t="str">
        <f t="shared" si="10"/>
        <v/>
      </c>
      <c r="H173" s="29" t="str">
        <f t="shared" si="11"/>
        <v/>
      </c>
    </row>
    <row r="174" spans="4:8" x14ac:dyDescent="0.3">
      <c r="D174">
        <f t="shared" si="8"/>
        <v>1900</v>
      </c>
      <c r="E174" s="56">
        <f>MONTH(Tableau16[[#This Row],[Date]])</f>
        <v>1</v>
      </c>
      <c r="F174">
        <f t="shared" si="9"/>
        <v>0</v>
      </c>
      <c r="G174" s="29" t="str">
        <f t="shared" si="10"/>
        <v/>
      </c>
      <c r="H174" s="29" t="str">
        <f t="shared" si="11"/>
        <v/>
      </c>
    </row>
    <row r="175" spans="4:8" x14ac:dyDescent="0.3">
      <c r="D175">
        <f t="shared" si="8"/>
        <v>1900</v>
      </c>
      <c r="E175" s="56">
        <f>MONTH(Tableau16[[#This Row],[Date]])</f>
        <v>1</v>
      </c>
      <c r="F175">
        <f t="shared" si="9"/>
        <v>0</v>
      </c>
      <c r="G175" s="29" t="str">
        <f t="shared" si="10"/>
        <v/>
      </c>
      <c r="H175" s="29" t="str">
        <f t="shared" si="11"/>
        <v/>
      </c>
    </row>
    <row r="176" spans="4:8" x14ac:dyDescent="0.3">
      <c r="D176">
        <f t="shared" si="8"/>
        <v>1900</v>
      </c>
      <c r="E176" s="56">
        <f>MONTH(Tableau16[[#This Row],[Date]])</f>
        <v>1</v>
      </c>
      <c r="F176">
        <f t="shared" si="9"/>
        <v>0</v>
      </c>
      <c r="G176" s="29" t="str">
        <f t="shared" si="10"/>
        <v/>
      </c>
      <c r="H176" s="29" t="str">
        <f t="shared" si="11"/>
        <v/>
      </c>
    </row>
    <row r="177" spans="4:8" x14ac:dyDescent="0.3">
      <c r="D177">
        <f t="shared" si="8"/>
        <v>1900</v>
      </c>
      <c r="E177" s="56">
        <f>MONTH(Tableau16[[#This Row],[Date]])</f>
        <v>1</v>
      </c>
      <c r="F177">
        <f t="shared" si="9"/>
        <v>0</v>
      </c>
      <c r="G177" s="29" t="str">
        <f t="shared" si="10"/>
        <v/>
      </c>
      <c r="H177" s="29" t="str">
        <f t="shared" si="11"/>
        <v/>
      </c>
    </row>
    <row r="178" spans="4:8" x14ac:dyDescent="0.3">
      <c r="D178">
        <f t="shared" si="8"/>
        <v>1900</v>
      </c>
      <c r="E178" s="56">
        <f>MONTH(Tableau16[[#This Row],[Date]])</f>
        <v>1</v>
      </c>
      <c r="F178">
        <f t="shared" si="9"/>
        <v>0</v>
      </c>
      <c r="G178" s="29" t="str">
        <f t="shared" si="10"/>
        <v/>
      </c>
      <c r="H178" s="29" t="str">
        <f t="shared" si="11"/>
        <v/>
      </c>
    </row>
    <row r="179" spans="4:8" x14ac:dyDescent="0.3">
      <c r="D179">
        <f t="shared" si="8"/>
        <v>1900</v>
      </c>
      <c r="E179" s="56">
        <f>MONTH(Tableau16[[#This Row],[Date]])</f>
        <v>1</v>
      </c>
      <c r="F179">
        <f t="shared" si="9"/>
        <v>0</v>
      </c>
      <c r="G179" s="29" t="str">
        <f t="shared" si="10"/>
        <v/>
      </c>
      <c r="H179" s="29" t="str">
        <f t="shared" si="11"/>
        <v/>
      </c>
    </row>
    <row r="180" spans="4:8" x14ac:dyDescent="0.3">
      <c r="D180">
        <f t="shared" si="8"/>
        <v>1900</v>
      </c>
      <c r="E180" s="56">
        <f>MONTH(Tableau16[[#This Row],[Date]])</f>
        <v>1</v>
      </c>
      <c r="F180">
        <f t="shared" si="9"/>
        <v>0</v>
      </c>
      <c r="G180" s="29" t="str">
        <f t="shared" si="10"/>
        <v/>
      </c>
      <c r="H180" s="29" t="str">
        <f t="shared" si="11"/>
        <v/>
      </c>
    </row>
    <row r="181" spans="4:8" x14ac:dyDescent="0.3">
      <c r="D181">
        <f t="shared" si="8"/>
        <v>1900</v>
      </c>
      <c r="E181" s="56">
        <f>MONTH(Tableau16[[#This Row],[Date]])</f>
        <v>1</v>
      </c>
      <c r="F181">
        <f t="shared" si="9"/>
        <v>0</v>
      </c>
      <c r="G181" s="29" t="str">
        <f t="shared" si="10"/>
        <v/>
      </c>
      <c r="H181" s="29" t="str">
        <f t="shared" si="11"/>
        <v/>
      </c>
    </row>
    <row r="182" spans="4:8" x14ac:dyDescent="0.3">
      <c r="D182">
        <f t="shared" si="8"/>
        <v>1900</v>
      </c>
      <c r="E182" s="56">
        <f>MONTH(Tableau16[[#This Row],[Date]])</f>
        <v>1</v>
      </c>
      <c r="F182">
        <f t="shared" si="9"/>
        <v>0</v>
      </c>
      <c r="G182" s="29" t="str">
        <f t="shared" si="10"/>
        <v/>
      </c>
      <c r="H182" s="29" t="str">
        <f t="shared" si="11"/>
        <v/>
      </c>
    </row>
    <row r="183" spans="4:8" x14ac:dyDescent="0.3">
      <c r="D183">
        <f t="shared" si="8"/>
        <v>1900</v>
      </c>
      <c r="E183" s="56">
        <f>MONTH(Tableau16[[#This Row],[Date]])</f>
        <v>1</v>
      </c>
      <c r="F183">
        <f t="shared" si="9"/>
        <v>0</v>
      </c>
      <c r="G183" s="29" t="str">
        <f t="shared" si="10"/>
        <v/>
      </c>
      <c r="H183" s="29" t="str">
        <f t="shared" si="11"/>
        <v/>
      </c>
    </row>
    <row r="184" spans="4:8" x14ac:dyDescent="0.3">
      <c r="D184">
        <f t="shared" si="8"/>
        <v>1900</v>
      </c>
      <c r="E184" s="56">
        <f>MONTH(Tableau16[[#This Row],[Date]])</f>
        <v>1</v>
      </c>
      <c r="F184">
        <f t="shared" si="9"/>
        <v>0</v>
      </c>
      <c r="G184" s="29" t="str">
        <f t="shared" si="10"/>
        <v/>
      </c>
      <c r="H184" s="29" t="str">
        <f t="shared" si="11"/>
        <v/>
      </c>
    </row>
    <row r="185" spans="4:8" x14ac:dyDescent="0.3">
      <c r="D185">
        <f t="shared" si="8"/>
        <v>1900</v>
      </c>
      <c r="E185" s="56">
        <f>MONTH(Tableau16[[#This Row],[Date]])</f>
        <v>1</v>
      </c>
      <c r="F185">
        <f t="shared" si="9"/>
        <v>0</v>
      </c>
      <c r="G185" s="29" t="str">
        <f t="shared" si="10"/>
        <v/>
      </c>
      <c r="H185" s="29" t="str">
        <f t="shared" si="11"/>
        <v/>
      </c>
    </row>
    <row r="186" spans="4:8" x14ac:dyDescent="0.3">
      <c r="D186">
        <f t="shared" si="8"/>
        <v>1900</v>
      </c>
      <c r="E186" s="56">
        <f>MONTH(Tableau16[[#This Row],[Date]])</f>
        <v>1</v>
      </c>
      <c r="F186">
        <f t="shared" si="9"/>
        <v>0</v>
      </c>
      <c r="G186" s="29" t="str">
        <f t="shared" si="10"/>
        <v/>
      </c>
      <c r="H186" s="29" t="str">
        <f t="shared" si="11"/>
        <v/>
      </c>
    </row>
    <row r="187" spans="4:8" x14ac:dyDescent="0.3">
      <c r="D187">
        <f t="shared" si="8"/>
        <v>1900</v>
      </c>
      <c r="E187" s="56">
        <f>MONTH(Tableau16[[#This Row],[Date]])</f>
        <v>1</v>
      </c>
      <c r="F187">
        <f t="shared" si="9"/>
        <v>0</v>
      </c>
      <c r="G187" s="29" t="str">
        <f t="shared" si="10"/>
        <v/>
      </c>
      <c r="H187" s="29" t="str">
        <f t="shared" si="11"/>
        <v/>
      </c>
    </row>
    <row r="188" spans="4:8" x14ac:dyDescent="0.3">
      <c r="D188">
        <f t="shared" si="8"/>
        <v>1900</v>
      </c>
      <c r="E188" s="56">
        <f>MONTH(Tableau16[[#This Row],[Date]])</f>
        <v>1</v>
      </c>
      <c r="F188">
        <f t="shared" si="9"/>
        <v>0</v>
      </c>
      <c r="G188" s="29" t="str">
        <f t="shared" si="10"/>
        <v/>
      </c>
      <c r="H188" s="29" t="str">
        <f t="shared" si="11"/>
        <v/>
      </c>
    </row>
    <row r="189" spans="4:8" x14ac:dyDescent="0.3">
      <c r="D189">
        <f t="shared" si="8"/>
        <v>1900</v>
      </c>
      <c r="E189" s="56">
        <f>MONTH(Tableau16[[#This Row],[Date]])</f>
        <v>1</v>
      </c>
      <c r="F189">
        <f t="shared" si="9"/>
        <v>0</v>
      </c>
      <c r="G189" s="29" t="str">
        <f t="shared" si="10"/>
        <v/>
      </c>
      <c r="H189" s="29" t="str">
        <f t="shared" si="11"/>
        <v/>
      </c>
    </row>
    <row r="190" spans="4:8" x14ac:dyDescent="0.3">
      <c r="D190">
        <f t="shared" si="8"/>
        <v>1900</v>
      </c>
      <c r="E190" s="56">
        <f>MONTH(Tableau16[[#This Row],[Date]])</f>
        <v>1</v>
      </c>
      <c r="F190">
        <f t="shared" si="9"/>
        <v>0</v>
      </c>
      <c r="G190" s="29" t="str">
        <f t="shared" si="10"/>
        <v/>
      </c>
      <c r="H190" s="29" t="str">
        <f t="shared" si="11"/>
        <v/>
      </c>
    </row>
    <row r="191" spans="4:8" x14ac:dyDescent="0.3">
      <c r="D191">
        <f t="shared" si="8"/>
        <v>1900</v>
      </c>
      <c r="E191" s="56">
        <f>MONTH(Tableau16[[#This Row],[Date]])</f>
        <v>1</v>
      </c>
      <c r="F191">
        <f t="shared" si="9"/>
        <v>0</v>
      </c>
      <c r="G191" s="29" t="str">
        <f t="shared" si="10"/>
        <v/>
      </c>
      <c r="H191" s="29" t="str">
        <f t="shared" si="11"/>
        <v/>
      </c>
    </row>
    <row r="192" spans="4:8" x14ac:dyDescent="0.3">
      <c r="D192">
        <f t="shared" si="8"/>
        <v>1900</v>
      </c>
      <c r="E192" s="56">
        <f>MONTH(Tableau16[[#This Row],[Date]])</f>
        <v>1</v>
      </c>
      <c r="F192">
        <f t="shared" si="9"/>
        <v>0</v>
      </c>
      <c r="G192" s="29" t="str">
        <f t="shared" si="10"/>
        <v/>
      </c>
      <c r="H192" s="29" t="str">
        <f t="shared" si="11"/>
        <v/>
      </c>
    </row>
    <row r="193" spans="4:8" x14ac:dyDescent="0.3">
      <c r="D193">
        <f t="shared" si="8"/>
        <v>1900</v>
      </c>
      <c r="E193" s="56">
        <f>MONTH(Tableau16[[#This Row],[Date]])</f>
        <v>1</v>
      </c>
      <c r="F193">
        <f t="shared" si="9"/>
        <v>0</v>
      </c>
      <c r="G193" s="29" t="str">
        <f t="shared" si="10"/>
        <v/>
      </c>
      <c r="H193" s="29" t="str">
        <f t="shared" si="11"/>
        <v/>
      </c>
    </row>
    <row r="194" spans="4:8" x14ac:dyDescent="0.3">
      <c r="D194">
        <f t="shared" si="8"/>
        <v>1900</v>
      </c>
      <c r="E194" s="56">
        <f>MONTH(Tableau16[[#This Row],[Date]])</f>
        <v>1</v>
      </c>
      <c r="F194">
        <f t="shared" si="9"/>
        <v>0</v>
      </c>
      <c r="G194" s="29" t="str">
        <f t="shared" si="10"/>
        <v/>
      </c>
      <c r="H194" s="29" t="str">
        <f t="shared" si="11"/>
        <v/>
      </c>
    </row>
    <row r="195" spans="4:8" x14ac:dyDescent="0.3">
      <c r="D195">
        <f t="shared" ref="D195:D258" si="12">YEAR(A195)</f>
        <v>1900</v>
      </c>
      <c r="E195" s="56">
        <f>MONTH(Tableau16[[#This Row],[Date]])</f>
        <v>1</v>
      </c>
      <c r="F195">
        <f t="shared" ref="F195:F258" si="13">DAY(A195)</f>
        <v>0</v>
      </c>
      <c r="G195" s="29" t="str">
        <f t="shared" ref="G195:G258" si="14">IF(C195&lt;0,-C195,"")</f>
        <v/>
      </c>
      <c r="H195" s="29" t="str">
        <f t="shared" ref="H195:H258" si="15">IF(C195&gt;0,C195,"")</f>
        <v/>
      </c>
    </row>
    <row r="196" spans="4:8" x14ac:dyDescent="0.3">
      <c r="D196">
        <f t="shared" si="12"/>
        <v>1900</v>
      </c>
      <c r="E196" s="56">
        <f>MONTH(Tableau16[[#This Row],[Date]])</f>
        <v>1</v>
      </c>
      <c r="F196">
        <f t="shared" si="13"/>
        <v>0</v>
      </c>
      <c r="G196" s="29" t="str">
        <f t="shared" si="14"/>
        <v/>
      </c>
      <c r="H196" s="29" t="str">
        <f t="shared" si="15"/>
        <v/>
      </c>
    </row>
    <row r="197" spans="4:8" x14ac:dyDescent="0.3">
      <c r="D197">
        <f t="shared" si="12"/>
        <v>1900</v>
      </c>
      <c r="E197" s="56">
        <f>MONTH(Tableau16[[#This Row],[Date]])</f>
        <v>1</v>
      </c>
      <c r="F197">
        <f t="shared" si="13"/>
        <v>0</v>
      </c>
      <c r="G197" s="29" t="str">
        <f t="shared" si="14"/>
        <v/>
      </c>
      <c r="H197" s="29" t="str">
        <f t="shared" si="15"/>
        <v/>
      </c>
    </row>
    <row r="198" spans="4:8" x14ac:dyDescent="0.3">
      <c r="D198">
        <f t="shared" si="12"/>
        <v>1900</v>
      </c>
      <c r="E198" s="56">
        <f>MONTH(Tableau16[[#This Row],[Date]])</f>
        <v>1</v>
      </c>
      <c r="F198">
        <f t="shared" si="13"/>
        <v>0</v>
      </c>
      <c r="G198" s="29" t="str">
        <f t="shared" si="14"/>
        <v/>
      </c>
      <c r="H198" s="29" t="str">
        <f t="shared" si="15"/>
        <v/>
      </c>
    </row>
    <row r="199" spans="4:8" x14ac:dyDescent="0.3">
      <c r="D199">
        <f t="shared" si="12"/>
        <v>1900</v>
      </c>
      <c r="E199" s="56">
        <f>MONTH(Tableau16[[#This Row],[Date]])</f>
        <v>1</v>
      </c>
      <c r="F199">
        <f t="shared" si="13"/>
        <v>0</v>
      </c>
      <c r="G199" s="29" t="str">
        <f t="shared" si="14"/>
        <v/>
      </c>
      <c r="H199" s="29" t="str">
        <f t="shared" si="15"/>
        <v/>
      </c>
    </row>
    <row r="200" spans="4:8" x14ac:dyDescent="0.3">
      <c r="D200">
        <f t="shared" si="12"/>
        <v>1900</v>
      </c>
      <c r="E200" s="56">
        <f>MONTH(Tableau16[[#This Row],[Date]])</f>
        <v>1</v>
      </c>
      <c r="F200">
        <f t="shared" si="13"/>
        <v>0</v>
      </c>
      <c r="G200" s="29" t="str">
        <f t="shared" si="14"/>
        <v/>
      </c>
      <c r="H200" s="29" t="str">
        <f t="shared" si="15"/>
        <v/>
      </c>
    </row>
    <row r="201" spans="4:8" x14ac:dyDescent="0.3">
      <c r="D201">
        <f t="shared" si="12"/>
        <v>1900</v>
      </c>
      <c r="E201" s="56">
        <f>MONTH(Tableau16[[#This Row],[Date]])</f>
        <v>1</v>
      </c>
      <c r="F201">
        <f t="shared" si="13"/>
        <v>0</v>
      </c>
      <c r="G201" s="29" t="str">
        <f t="shared" si="14"/>
        <v/>
      </c>
      <c r="H201" s="29" t="str">
        <f t="shared" si="15"/>
        <v/>
      </c>
    </row>
    <row r="202" spans="4:8" x14ac:dyDescent="0.3">
      <c r="D202">
        <f t="shared" si="12"/>
        <v>1900</v>
      </c>
      <c r="E202" s="56">
        <f>MONTH(Tableau16[[#This Row],[Date]])</f>
        <v>1</v>
      </c>
      <c r="F202">
        <f t="shared" si="13"/>
        <v>0</v>
      </c>
      <c r="G202" s="29" t="str">
        <f t="shared" si="14"/>
        <v/>
      </c>
      <c r="H202" s="29" t="str">
        <f t="shared" si="15"/>
        <v/>
      </c>
    </row>
    <row r="203" spans="4:8" x14ac:dyDescent="0.3">
      <c r="D203">
        <f t="shared" si="12"/>
        <v>1900</v>
      </c>
      <c r="E203" s="56">
        <f>MONTH(Tableau16[[#This Row],[Date]])</f>
        <v>1</v>
      </c>
      <c r="F203">
        <f t="shared" si="13"/>
        <v>0</v>
      </c>
      <c r="G203" s="29" t="str">
        <f t="shared" si="14"/>
        <v/>
      </c>
      <c r="H203" s="29" t="str">
        <f t="shared" si="15"/>
        <v/>
      </c>
    </row>
    <row r="204" spans="4:8" x14ac:dyDescent="0.3">
      <c r="D204">
        <f t="shared" si="12"/>
        <v>1900</v>
      </c>
      <c r="E204" s="56">
        <f>MONTH(Tableau16[[#This Row],[Date]])</f>
        <v>1</v>
      </c>
      <c r="F204">
        <f t="shared" si="13"/>
        <v>0</v>
      </c>
      <c r="G204" s="29" t="str">
        <f t="shared" si="14"/>
        <v/>
      </c>
      <c r="H204" s="29" t="str">
        <f t="shared" si="15"/>
        <v/>
      </c>
    </row>
    <row r="205" spans="4:8" x14ac:dyDescent="0.3">
      <c r="D205">
        <f t="shared" si="12"/>
        <v>1900</v>
      </c>
      <c r="E205" s="56">
        <f>MONTH(Tableau16[[#This Row],[Date]])</f>
        <v>1</v>
      </c>
      <c r="F205">
        <f t="shared" si="13"/>
        <v>0</v>
      </c>
      <c r="G205" s="29" t="str">
        <f t="shared" si="14"/>
        <v/>
      </c>
      <c r="H205" s="29" t="str">
        <f t="shared" si="15"/>
        <v/>
      </c>
    </row>
    <row r="206" spans="4:8" x14ac:dyDescent="0.3">
      <c r="D206">
        <f t="shared" si="12"/>
        <v>1900</v>
      </c>
      <c r="E206" s="56">
        <f>MONTH(Tableau16[[#This Row],[Date]])</f>
        <v>1</v>
      </c>
      <c r="F206">
        <f t="shared" si="13"/>
        <v>0</v>
      </c>
      <c r="G206" s="29" t="str">
        <f t="shared" si="14"/>
        <v/>
      </c>
      <c r="H206" s="29" t="str">
        <f t="shared" si="15"/>
        <v/>
      </c>
    </row>
    <row r="207" spans="4:8" x14ac:dyDescent="0.3">
      <c r="D207">
        <f t="shared" si="12"/>
        <v>1900</v>
      </c>
      <c r="E207" s="56">
        <f>MONTH(Tableau16[[#This Row],[Date]])</f>
        <v>1</v>
      </c>
      <c r="F207">
        <f t="shared" si="13"/>
        <v>0</v>
      </c>
      <c r="G207" s="29" t="str">
        <f t="shared" si="14"/>
        <v/>
      </c>
      <c r="H207" s="29" t="str">
        <f t="shared" si="15"/>
        <v/>
      </c>
    </row>
    <row r="208" spans="4:8" x14ac:dyDescent="0.3">
      <c r="D208">
        <f t="shared" si="12"/>
        <v>1900</v>
      </c>
      <c r="E208" s="56">
        <f>MONTH(Tableau16[[#This Row],[Date]])</f>
        <v>1</v>
      </c>
      <c r="F208">
        <f t="shared" si="13"/>
        <v>0</v>
      </c>
      <c r="G208" s="29" t="str">
        <f t="shared" si="14"/>
        <v/>
      </c>
      <c r="H208" s="29" t="str">
        <f t="shared" si="15"/>
        <v/>
      </c>
    </row>
    <row r="209" spans="4:8" x14ac:dyDescent="0.3">
      <c r="D209">
        <f t="shared" si="12"/>
        <v>1900</v>
      </c>
      <c r="E209" s="56">
        <f>MONTH(Tableau16[[#This Row],[Date]])</f>
        <v>1</v>
      </c>
      <c r="F209">
        <f t="shared" si="13"/>
        <v>0</v>
      </c>
      <c r="G209" s="29" t="str">
        <f t="shared" si="14"/>
        <v/>
      </c>
      <c r="H209" s="29" t="str">
        <f t="shared" si="15"/>
        <v/>
      </c>
    </row>
    <row r="210" spans="4:8" x14ac:dyDescent="0.3">
      <c r="D210">
        <f t="shared" si="12"/>
        <v>1900</v>
      </c>
      <c r="E210" s="56">
        <f>MONTH(Tableau16[[#This Row],[Date]])</f>
        <v>1</v>
      </c>
      <c r="F210">
        <f t="shared" si="13"/>
        <v>0</v>
      </c>
      <c r="G210" s="29" t="str">
        <f t="shared" si="14"/>
        <v/>
      </c>
      <c r="H210" s="29" t="str">
        <f t="shared" si="15"/>
        <v/>
      </c>
    </row>
    <row r="211" spans="4:8" x14ac:dyDescent="0.3">
      <c r="D211">
        <f t="shared" si="12"/>
        <v>1900</v>
      </c>
      <c r="E211" s="56">
        <f>MONTH(Tableau16[[#This Row],[Date]])</f>
        <v>1</v>
      </c>
      <c r="F211">
        <f t="shared" si="13"/>
        <v>0</v>
      </c>
      <c r="G211" s="29" t="str">
        <f t="shared" si="14"/>
        <v/>
      </c>
      <c r="H211" s="29" t="str">
        <f t="shared" si="15"/>
        <v/>
      </c>
    </row>
    <row r="212" spans="4:8" x14ac:dyDescent="0.3">
      <c r="D212">
        <f t="shared" si="12"/>
        <v>1900</v>
      </c>
      <c r="E212" s="56">
        <f>MONTH(Tableau16[[#This Row],[Date]])</f>
        <v>1</v>
      </c>
      <c r="F212">
        <f t="shared" si="13"/>
        <v>0</v>
      </c>
      <c r="G212" s="29" t="str">
        <f t="shared" si="14"/>
        <v/>
      </c>
      <c r="H212" s="29" t="str">
        <f t="shared" si="15"/>
        <v/>
      </c>
    </row>
    <row r="213" spans="4:8" x14ac:dyDescent="0.3">
      <c r="D213">
        <f t="shared" si="12"/>
        <v>1900</v>
      </c>
      <c r="E213" s="56">
        <f>MONTH(Tableau16[[#This Row],[Date]])</f>
        <v>1</v>
      </c>
      <c r="F213">
        <f t="shared" si="13"/>
        <v>0</v>
      </c>
      <c r="G213" s="29" t="str">
        <f t="shared" si="14"/>
        <v/>
      </c>
      <c r="H213" s="29" t="str">
        <f t="shared" si="15"/>
        <v/>
      </c>
    </row>
    <row r="214" spans="4:8" x14ac:dyDescent="0.3">
      <c r="D214">
        <f t="shared" si="12"/>
        <v>1900</v>
      </c>
      <c r="E214" s="56">
        <f>MONTH(Tableau16[[#This Row],[Date]])</f>
        <v>1</v>
      </c>
      <c r="F214">
        <f t="shared" si="13"/>
        <v>0</v>
      </c>
      <c r="G214" s="29" t="str">
        <f t="shared" si="14"/>
        <v/>
      </c>
      <c r="H214" s="29" t="str">
        <f t="shared" si="15"/>
        <v/>
      </c>
    </row>
    <row r="215" spans="4:8" x14ac:dyDescent="0.3">
      <c r="D215">
        <f t="shared" si="12"/>
        <v>1900</v>
      </c>
      <c r="E215" s="56">
        <f>MONTH(Tableau16[[#This Row],[Date]])</f>
        <v>1</v>
      </c>
      <c r="F215">
        <f t="shared" si="13"/>
        <v>0</v>
      </c>
      <c r="G215" s="29" t="str">
        <f t="shared" si="14"/>
        <v/>
      </c>
      <c r="H215" s="29" t="str">
        <f t="shared" si="15"/>
        <v/>
      </c>
    </row>
    <row r="216" spans="4:8" x14ac:dyDescent="0.3">
      <c r="D216">
        <f t="shared" si="12"/>
        <v>1900</v>
      </c>
      <c r="E216" s="56">
        <f>MONTH(Tableau16[[#This Row],[Date]])</f>
        <v>1</v>
      </c>
      <c r="F216">
        <f t="shared" si="13"/>
        <v>0</v>
      </c>
      <c r="G216" s="29" t="str">
        <f t="shared" si="14"/>
        <v/>
      </c>
      <c r="H216" s="29" t="str">
        <f t="shared" si="15"/>
        <v/>
      </c>
    </row>
    <row r="217" spans="4:8" x14ac:dyDescent="0.3">
      <c r="D217">
        <f t="shared" si="12"/>
        <v>1900</v>
      </c>
      <c r="E217" s="56">
        <f>MONTH(Tableau16[[#This Row],[Date]])</f>
        <v>1</v>
      </c>
      <c r="F217">
        <f t="shared" si="13"/>
        <v>0</v>
      </c>
      <c r="G217" s="29" t="str">
        <f t="shared" si="14"/>
        <v/>
      </c>
      <c r="H217" s="29" t="str">
        <f t="shared" si="15"/>
        <v/>
      </c>
    </row>
    <row r="218" spans="4:8" x14ac:dyDescent="0.3">
      <c r="D218">
        <f t="shared" si="12"/>
        <v>1900</v>
      </c>
      <c r="E218" s="56">
        <f>MONTH(Tableau16[[#This Row],[Date]])</f>
        <v>1</v>
      </c>
      <c r="F218">
        <f t="shared" si="13"/>
        <v>0</v>
      </c>
      <c r="G218" s="29" t="str">
        <f t="shared" si="14"/>
        <v/>
      </c>
      <c r="H218" s="29" t="str">
        <f t="shared" si="15"/>
        <v/>
      </c>
    </row>
    <row r="219" spans="4:8" x14ac:dyDescent="0.3">
      <c r="D219">
        <f t="shared" si="12"/>
        <v>1900</v>
      </c>
      <c r="E219" s="56">
        <f>MONTH(Tableau16[[#This Row],[Date]])</f>
        <v>1</v>
      </c>
      <c r="F219">
        <f t="shared" si="13"/>
        <v>0</v>
      </c>
      <c r="G219" s="29" t="str">
        <f t="shared" si="14"/>
        <v/>
      </c>
      <c r="H219" s="29" t="str">
        <f t="shared" si="15"/>
        <v/>
      </c>
    </row>
    <row r="220" spans="4:8" x14ac:dyDescent="0.3">
      <c r="D220">
        <f t="shared" si="12"/>
        <v>1900</v>
      </c>
      <c r="E220" s="56">
        <f>MONTH(Tableau16[[#This Row],[Date]])</f>
        <v>1</v>
      </c>
      <c r="F220">
        <f t="shared" si="13"/>
        <v>0</v>
      </c>
      <c r="G220" s="29" t="str">
        <f t="shared" si="14"/>
        <v/>
      </c>
      <c r="H220" s="29" t="str">
        <f t="shared" si="15"/>
        <v/>
      </c>
    </row>
    <row r="221" spans="4:8" x14ac:dyDescent="0.3">
      <c r="D221">
        <f t="shared" si="12"/>
        <v>1900</v>
      </c>
      <c r="E221" s="56">
        <f>MONTH(Tableau16[[#This Row],[Date]])</f>
        <v>1</v>
      </c>
      <c r="F221">
        <f t="shared" si="13"/>
        <v>0</v>
      </c>
      <c r="G221" s="29" t="str">
        <f t="shared" si="14"/>
        <v/>
      </c>
      <c r="H221" s="29" t="str">
        <f t="shared" si="15"/>
        <v/>
      </c>
    </row>
    <row r="222" spans="4:8" x14ac:dyDescent="0.3">
      <c r="D222">
        <f t="shared" si="12"/>
        <v>1900</v>
      </c>
      <c r="E222" s="56">
        <f>MONTH(Tableau16[[#This Row],[Date]])</f>
        <v>1</v>
      </c>
      <c r="F222">
        <f t="shared" si="13"/>
        <v>0</v>
      </c>
      <c r="G222" s="29" t="str">
        <f t="shared" si="14"/>
        <v/>
      </c>
      <c r="H222" s="29" t="str">
        <f t="shared" si="15"/>
        <v/>
      </c>
    </row>
    <row r="223" spans="4:8" x14ac:dyDescent="0.3">
      <c r="D223">
        <f t="shared" si="12"/>
        <v>1900</v>
      </c>
      <c r="E223" s="56">
        <f>MONTH(Tableau16[[#This Row],[Date]])</f>
        <v>1</v>
      </c>
      <c r="F223">
        <f t="shared" si="13"/>
        <v>0</v>
      </c>
      <c r="G223" s="29" t="str">
        <f t="shared" si="14"/>
        <v/>
      </c>
      <c r="H223" s="29" t="str">
        <f t="shared" si="15"/>
        <v/>
      </c>
    </row>
    <row r="224" spans="4:8" x14ac:dyDescent="0.3">
      <c r="D224">
        <f t="shared" si="12"/>
        <v>1900</v>
      </c>
      <c r="E224" s="56">
        <f>MONTH(Tableau16[[#This Row],[Date]])</f>
        <v>1</v>
      </c>
      <c r="F224">
        <f t="shared" si="13"/>
        <v>0</v>
      </c>
      <c r="G224" s="29" t="str">
        <f t="shared" si="14"/>
        <v/>
      </c>
      <c r="H224" s="29" t="str">
        <f t="shared" si="15"/>
        <v/>
      </c>
    </row>
    <row r="225" spans="4:8" x14ac:dyDescent="0.3">
      <c r="D225">
        <f t="shared" si="12"/>
        <v>1900</v>
      </c>
      <c r="E225" s="56">
        <f>MONTH(Tableau16[[#This Row],[Date]])</f>
        <v>1</v>
      </c>
      <c r="F225">
        <f t="shared" si="13"/>
        <v>0</v>
      </c>
      <c r="G225" s="29" t="str">
        <f t="shared" si="14"/>
        <v/>
      </c>
      <c r="H225" s="29" t="str">
        <f t="shared" si="15"/>
        <v/>
      </c>
    </row>
    <row r="226" spans="4:8" x14ac:dyDescent="0.3">
      <c r="D226">
        <f t="shared" si="12"/>
        <v>1900</v>
      </c>
      <c r="E226" s="56">
        <f>MONTH(Tableau16[[#This Row],[Date]])</f>
        <v>1</v>
      </c>
      <c r="F226">
        <f t="shared" si="13"/>
        <v>0</v>
      </c>
      <c r="G226" s="29" t="str">
        <f t="shared" si="14"/>
        <v/>
      </c>
      <c r="H226" s="29" t="str">
        <f t="shared" si="15"/>
        <v/>
      </c>
    </row>
    <row r="227" spans="4:8" x14ac:dyDescent="0.3">
      <c r="D227">
        <f t="shared" si="12"/>
        <v>1900</v>
      </c>
      <c r="E227" s="56">
        <f>MONTH(Tableau16[[#This Row],[Date]])</f>
        <v>1</v>
      </c>
      <c r="F227">
        <f t="shared" si="13"/>
        <v>0</v>
      </c>
      <c r="G227" s="29" t="str">
        <f t="shared" si="14"/>
        <v/>
      </c>
      <c r="H227" s="29" t="str">
        <f t="shared" si="15"/>
        <v/>
      </c>
    </row>
    <row r="228" spans="4:8" x14ac:dyDescent="0.3">
      <c r="D228">
        <f t="shared" si="12"/>
        <v>1900</v>
      </c>
      <c r="E228" s="56">
        <f>MONTH(Tableau16[[#This Row],[Date]])</f>
        <v>1</v>
      </c>
      <c r="F228">
        <f t="shared" si="13"/>
        <v>0</v>
      </c>
      <c r="G228" s="29" t="str">
        <f t="shared" si="14"/>
        <v/>
      </c>
      <c r="H228" s="29" t="str">
        <f t="shared" si="15"/>
        <v/>
      </c>
    </row>
    <row r="229" spans="4:8" x14ac:dyDescent="0.3">
      <c r="D229">
        <f t="shared" si="12"/>
        <v>1900</v>
      </c>
      <c r="E229" s="56">
        <f>MONTH(Tableau16[[#This Row],[Date]])</f>
        <v>1</v>
      </c>
      <c r="F229">
        <f t="shared" si="13"/>
        <v>0</v>
      </c>
      <c r="G229" s="29" t="str">
        <f t="shared" si="14"/>
        <v/>
      </c>
      <c r="H229" s="29" t="str">
        <f t="shared" si="15"/>
        <v/>
      </c>
    </row>
    <row r="230" spans="4:8" x14ac:dyDescent="0.3">
      <c r="D230">
        <f t="shared" si="12"/>
        <v>1900</v>
      </c>
      <c r="E230" s="56">
        <f>MONTH(Tableau16[[#This Row],[Date]])</f>
        <v>1</v>
      </c>
      <c r="F230">
        <f t="shared" si="13"/>
        <v>0</v>
      </c>
      <c r="G230" s="29" t="str">
        <f t="shared" si="14"/>
        <v/>
      </c>
      <c r="H230" s="29" t="str">
        <f t="shared" si="15"/>
        <v/>
      </c>
    </row>
    <row r="231" spans="4:8" x14ac:dyDescent="0.3">
      <c r="D231">
        <f t="shared" si="12"/>
        <v>1900</v>
      </c>
      <c r="E231" s="56">
        <f>MONTH(Tableau16[[#This Row],[Date]])</f>
        <v>1</v>
      </c>
      <c r="F231">
        <f t="shared" si="13"/>
        <v>0</v>
      </c>
      <c r="G231" s="29" t="str">
        <f t="shared" si="14"/>
        <v/>
      </c>
      <c r="H231" s="29" t="str">
        <f t="shared" si="15"/>
        <v/>
      </c>
    </row>
    <row r="232" spans="4:8" x14ac:dyDescent="0.3">
      <c r="D232">
        <f t="shared" si="12"/>
        <v>1900</v>
      </c>
      <c r="E232" s="56">
        <f>MONTH(Tableau16[[#This Row],[Date]])</f>
        <v>1</v>
      </c>
      <c r="F232">
        <f t="shared" si="13"/>
        <v>0</v>
      </c>
      <c r="G232" s="29" t="str">
        <f t="shared" si="14"/>
        <v/>
      </c>
      <c r="H232" s="29" t="str">
        <f t="shared" si="15"/>
        <v/>
      </c>
    </row>
    <row r="233" spans="4:8" x14ac:dyDescent="0.3">
      <c r="D233">
        <f t="shared" si="12"/>
        <v>1900</v>
      </c>
      <c r="E233" s="56">
        <f>MONTH(Tableau16[[#This Row],[Date]])</f>
        <v>1</v>
      </c>
      <c r="F233">
        <f t="shared" si="13"/>
        <v>0</v>
      </c>
      <c r="G233" s="29" t="str">
        <f t="shared" si="14"/>
        <v/>
      </c>
      <c r="H233" s="29" t="str">
        <f t="shared" si="15"/>
        <v/>
      </c>
    </row>
    <row r="234" spans="4:8" x14ac:dyDescent="0.3">
      <c r="D234">
        <f t="shared" si="12"/>
        <v>1900</v>
      </c>
      <c r="E234" s="56">
        <f>MONTH(Tableau16[[#This Row],[Date]])</f>
        <v>1</v>
      </c>
      <c r="F234">
        <f t="shared" si="13"/>
        <v>0</v>
      </c>
      <c r="G234" s="29" t="str">
        <f t="shared" si="14"/>
        <v/>
      </c>
      <c r="H234" s="29" t="str">
        <f t="shared" si="15"/>
        <v/>
      </c>
    </row>
    <row r="235" spans="4:8" x14ac:dyDescent="0.3">
      <c r="D235">
        <f t="shared" si="12"/>
        <v>1900</v>
      </c>
      <c r="E235" s="56">
        <f>MONTH(Tableau16[[#This Row],[Date]])</f>
        <v>1</v>
      </c>
      <c r="F235">
        <f t="shared" si="13"/>
        <v>0</v>
      </c>
      <c r="G235" s="29" t="str">
        <f t="shared" si="14"/>
        <v/>
      </c>
      <c r="H235" s="29" t="str">
        <f t="shared" si="15"/>
        <v/>
      </c>
    </row>
    <row r="236" spans="4:8" x14ac:dyDescent="0.3">
      <c r="D236">
        <f t="shared" si="12"/>
        <v>1900</v>
      </c>
      <c r="E236" s="56">
        <f>MONTH(Tableau16[[#This Row],[Date]])</f>
        <v>1</v>
      </c>
      <c r="F236">
        <f t="shared" si="13"/>
        <v>0</v>
      </c>
      <c r="G236" s="29" t="str">
        <f t="shared" si="14"/>
        <v/>
      </c>
      <c r="H236" s="29" t="str">
        <f t="shared" si="15"/>
        <v/>
      </c>
    </row>
    <row r="237" spans="4:8" x14ac:dyDescent="0.3">
      <c r="D237">
        <f t="shared" si="12"/>
        <v>1900</v>
      </c>
      <c r="E237" s="56">
        <f>MONTH(Tableau16[[#This Row],[Date]])</f>
        <v>1</v>
      </c>
      <c r="F237">
        <f t="shared" si="13"/>
        <v>0</v>
      </c>
      <c r="G237" s="29" t="str">
        <f t="shared" si="14"/>
        <v/>
      </c>
      <c r="H237" s="29" t="str">
        <f t="shared" si="15"/>
        <v/>
      </c>
    </row>
    <row r="238" spans="4:8" x14ac:dyDescent="0.3">
      <c r="D238">
        <f t="shared" si="12"/>
        <v>1900</v>
      </c>
      <c r="E238" s="56">
        <f>MONTH(Tableau16[[#This Row],[Date]])</f>
        <v>1</v>
      </c>
      <c r="F238">
        <f t="shared" si="13"/>
        <v>0</v>
      </c>
      <c r="G238" s="29" t="str">
        <f t="shared" si="14"/>
        <v/>
      </c>
      <c r="H238" s="29" t="str">
        <f t="shared" si="15"/>
        <v/>
      </c>
    </row>
    <row r="239" spans="4:8" x14ac:dyDescent="0.3">
      <c r="D239">
        <f t="shared" si="12"/>
        <v>1900</v>
      </c>
      <c r="E239" s="56">
        <f>MONTH(Tableau16[[#This Row],[Date]])</f>
        <v>1</v>
      </c>
      <c r="F239">
        <f t="shared" si="13"/>
        <v>0</v>
      </c>
      <c r="G239" s="29" t="str">
        <f t="shared" si="14"/>
        <v/>
      </c>
      <c r="H239" s="29" t="str">
        <f t="shared" si="15"/>
        <v/>
      </c>
    </row>
    <row r="240" spans="4:8" x14ac:dyDescent="0.3">
      <c r="D240">
        <f t="shared" si="12"/>
        <v>1900</v>
      </c>
      <c r="E240" s="56">
        <f>MONTH(Tableau16[[#This Row],[Date]])</f>
        <v>1</v>
      </c>
      <c r="F240">
        <f t="shared" si="13"/>
        <v>0</v>
      </c>
      <c r="G240" s="29" t="str">
        <f t="shared" si="14"/>
        <v/>
      </c>
      <c r="H240" s="29" t="str">
        <f t="shared" si="15"/>
        <v/>
      </c>
    </row>
    <row r="241" spans="4:8" x14ac:dyDescent="0.3">
      <c r="D241">
        <f t="shared" si="12"/>
        <v>1900</v>
      </c>
      <c r="E241" s="56">
        <f>MONTH(Tableau16[[#This Row],[Date]])</f>
        <v>1</v>
      </c>
      <c r="F241">
        <f t="shared" si="13"/>
        <v>0</v>
      </c>
      <c r="G241" s="29" t="str">
        <f t="shared" si="14"/>
        <v/>
      </c>
      <c r="H241" s="29" t="str">
        <f t="shared" si="15"/>
        <v/>
      </c>
    </row>
    <row r="242" spans="4:8" x14ac:dyDescent="0.3">
      <c r="D242">
        <f t="shared" si="12"/>
        <v>1900</v>
      </c>
      <c r="E242" s="56">
        <f>MONTH(Tableau16[[#This Row],[Date]])</f>
        <v>1</v>
      </c>
      <c r="F242">
        <f t="shared" si="13"/>
        <v>0</v>
      </c>
      <c r="G242" s="29" t="str">
        <f t="shared" si="14"/>
        <v/>
      </c>
      <c r="H242" s="29" t="str">
        <f t="shared" si="15"/>
        <v/>
      </c>
    </row>
    <row r="243" spans="4:8" x14ac:dyDescent="0.3">
      <c r="D243">
        <f t="shared" si="12"/>
        <v>1900</v>
      </c>
      <c r="E243" s="56">
        <f>MONTH(Tableau16[[#This Row],[Date]])</f>
        <v>1</v>
      </c>
      <c r="F243">
        <f t="shared" si="13"/>
        <v>0</v>
      </c>
      <c r="G243" s="29" t="str">
        <f t="shared" si="14"/>
        <v/>
      </c>
      <c r="H243" s="29" t="str">
        <f t="shared" si="15"/>
        <v/>
      </c>
    </row>
    <row r="244" spans="4:8" x14ac:dyDescent="0.3">
      <c r="D244">
        <f t="shared" si="12"/>
        <v>1900</v>
      </c>
      <c r="E244" s="56">
        <f>MONTH(Tableau16[[#This Row],[Date]])</f>
        <v>1</v>
      </c>
      <c r="F244">
        <f t="shared" si="13"/>
        <v>0</v>
      </c>
      <c r="G244" s="29" t="str">
        <f t="shared" si="14"/>
        <v/>
      </c>
      <c r="H244" s="29" t="str">
        <f t="shared" si="15"/>
        <v/>
      </c>
    </row>
    <row r="245" spans="4:8" x14ac:dyDescent="0.3">
      <c r="D245">
        <f t="shared" si="12"/>
        <v>1900</v>
      </c>
      <c r="E245" s="56">
        <f>MONTH(Tableau16[[#This Row],[Date]])</f>
        <v>1</v>
      </c>
      <c r="F245">
        <f t="shared" si="13"/>
        <v>0</v>
      </c>
      <c r="G245" s="29" t="str">
        <f t="shared" si="14"/>
        <v/>
      </c>
      <c r="H245" s="29" t="str">
        <f t="shared" si="15"/>
        <v/>
      </c>
    </row>
    <row r="246" spans="4:8" x14ac:dyDescent="0.3">
      <c r="D246">
        <f t="shared" si="12"/>
        <v>1900</v>
      </c>
      <c r="E246" s="56">
        <f>MONTH(Tableau16[[#This Row],[Date]])</f>
        <v>1</v>
      </c>
      <c r="F246">
        <f t="shared" si="13"/>
        <v>0</v>
      </c>
      <c r="G246" s="29" t="str">
        <f t="shared" si="14"/>
        <v/>
      </c>
      <c r="H246" s="29" t="str">
        <f t="shared" si="15"/>
        <v/>
      </c>
    </row>
    <row r="247" spans="4:8" x14ac:dyDescent="0.3">
      <c r="D247">
        <f t="shared" si="12"/>
        <v>1900</v>
      </c>
      <c r="E247" s="56">
        <f>MONTH(Tableau16[[#This Row],[Date]])</f>
        <v>1</v>
      </c>
      <c r="F247">
        <f t="shared" si="13"/>
        <v>0</v>
      </c>
      <c r="G247" s="29" t="str">
        <f t="shared" si="14"/>
        <v/>
      </c>
      <c r="H247" s="29" t="str">
        <f t="shared" si="15"/>
        <v/>
      </c>
    </row>
    <row r="248" spans="4:8" x14ac:dyDescent="0.3">
      <c r="D248">
        <f t="shared" si="12"/>
        <v>1900</v>
      </c>
      <c r="E248" s="56">
        <f>MONTH(Tableau16[[#This Row],[Date]])</f>
        <v>1</v>
      </c>
      <c r="F248">
        <f t="shared" si="13"/>
        <v>0</v>
      </c>
      <c r="G248" s="29" t="str">
        <f t="shared" si="14"/>
        <v/>
      </c>
      <c r="H248" s="29" t="str">
        <f t="shared" si="15"/>
        <v/>
      </c>
    </row>
    <row r="249" spans="4:8" x14ac:dyDescent="0.3">
      <c r="D249">
        <f t="shared" si="12"/>
        <v>1900</v>
      </c>
      <c r="E249" s="56">
        <f>MONTH(Tableau16[[#This Row],[Date]])</f>
        <v>1</v>
      </c>
      <c r="F249">
        <f t="shared" si="13"/>
        <v>0</v>
      </c>
      <c r="G249" s="29" t="str">
        <f t="shared" si="14"/>
        <v/>
      </c>
      <c r="H249" s="29" t="str">
        <f t="shared" si="15"/>
        <v/>
      </c>
    </row>
    <row r="250" spans="4:8" x14ac:dyDescent="0.3">
      <c r="D250">
        <f t="shared" si="12"/>
        <v>1900</v>
      </c>
      <c r="E250" s="56">
        <f>MONTH(Tableau16[[#This Row],[Date]])</f>
        <v>1</v>
      </c>
      <c r="F250">
        <f t="shared" si="13"/>
        <v>0</v>
      </c>
      <c r="G250" s="29" t="str">
        <f t="shared" si="14"/>
        <v/>
      </c>
      <c r="H250" s="29" t="str">
        <f t="shared" si="15"/>
        <v/>
      </c>
    </row>
    <row r="251" spans="4:8" x14ac:dyDescent="0.3">
      <c r="D251">
        <f t="shared" si="12"/>
        <v>1900</v>
      </c>
      <c r="E251" s="56">
        <f>MONTH(Tableau16[[#This Row],[Date]])</f>
        <v>1</v>
      </c>
      <c r="F251">
        <f t="shared" si="13"/>
        <v>0</v>
      </c>
      <c r="G251" s="29" t="str">
        <f t="shared" si="14"/>
        <v/>
      </c>
      <c r="H251" s="29" t="str">
        <f t="shared" si="15"/>
        <v/>
      </c>
    </row>
    <row r="252" spans="4:8" x14ac:dyDescent="0.3">
      <c r="D252">
        <f t="shared" si="12"/>
        <v>1900</v>
      </c>
      <c r="E252" s="56">
        <f>MONTH(Tableau16[[#This Row],[Date]])</f>
        <v>1</v>
      </c>
      <c r="F252">
        <f t="shared" si="13"/>
        <v>0</v>
      </c>
      <c r="G252" s="29" t="str">
        <f t="shared" si="14"/>
        <v/>
      </c>
      <c r="H252" s="29" t="str">
        <f t="shared" si="15"/>
        <v/>
      </c>
    </row>
    <row r="253" spans="4:8" x14ac:dyDescent="0.3">
      <c r="D253">
        <f t="shared" si="12"/>
        <v>1900</v>
      </c>
      <c r="E253" s="56">
        <f>MONTH(Tableau16[[#This Row],[Date]])</f>
        <v>1</v>
      </c>
      <c r="F253">
        <f t="shared" si="13"/>
        <v>0</v>
      </c>
      <c r="G253" s="29" t="str">
        <f t="shared" si="14"/>
        <v/>
      </c>
      <c r="H253" s="29" t="str">
        <f t="shared" si="15"/>
        <v/>
      </c>
    </row>
    <row r="254" spans="4:8" x14ac:dyDescent="0.3">
      <c r="D254">
        <f t="shared" si="12"/>
        <v>1900</v>
      </c>
      <c r="E254" s="56">
        <f>MONTH(Tableau16[[#This Row],[Date]])</f>
        <v>1</v>
      </c>
      <c r="F254">
        <f t="shared" si="13"/>
        <v>0</v>
      </c>
      <c r="G254" s="29" t="str">
        <f t="shared" si="14"/>
        <v/>
      </c>
      <c r="H254" s="29" t="str">
        <f t="shared" si="15"/>
        <v/>
      </c>
    </row>
    <row r="255" spans="4:8" x14ac:dyDescent="0.3">
      <c r="D255">
        <f t="shared" si="12"/>
        <v>1900</v>
      </c>
      <c r="E255" s="56">
        <f>MONTH(Tableau16[[#This Row],[Date]])</f>
        <v>1</v>
      </c>
      <c r="F255">
        <f t="shared" si="13"/>
        <v>0</v>
      </c>
      <c r="G255" s="29" t="str">
        <f t="shared" si="14"/>
        <v/>
      </c>
      <c r="H255" s="29" t="str">
        <f t="shared" si="15"/>
        <v/>
      </c>
    </row>
    <row r="256" spans="4:8" x14ac:dyDescent="0.3">
      <c r="D256">
        <f t="shared" si="12"/>
        <v>1900</v>
      </c>
      <c r="E256" s="56">
        <f>MONTH(Tableau16[[#This Row],[Date]])</f>
        <v>1</v>
      </c>
      <c r="F256">
        <f t="shared" si="13"/>
        <v>0</v>
      </c>
      <c r="G256" s="29" t="str">
        <f t="shared" si="14"/>
        <v/>
      </c>
      <c r="H256" s="29" t="str">
        <f t="shared" si="15"/>
        <v/>
      </c>
    </row>
    <row r="257" spans="4:8" x14ac:dyDescent="0.3">
      <c r="D257">
        <f t="shared" si="12"/>
        <v>1900</v>
      </c>
      <c r="E257" s="56">
        <f>MONTH(Tableau16[[#This Row],[Date]])</f>
        <v>1</v>
      </c>
      <c r="F257">
        <f t="shared" si="13"/>
        <v>0</v>
      </c>
      <c r="G257" s="29" t="str">
        <f t="shared" si="14"/>
        <v/>
      </c>
      <c r="H257" s="29" t="str">
        <f t="shared" si="15"/>
        <v/>
      </c>
    </row>
    <row r="258" spans="4:8" x14ac:dyDescent="0.3">
      <c r="D258">
        <f t="shared" si="12"/>
        <v>1900</v>
      </c>
      <c r="E258" s="56">
        <f>MONTH(Tableau16[[#This Row],[Date]])</f>
        <v>1</v>
      </c>
      <c r="F258">
        <f t="shared" si="13"/>
        <v>0</v>
      </c>
      <c r="G258" s="29" t="str">
        <f t="shared" si="14"/>
        <v/>
      </c>
      <c r="H258" s="29" t="str">
        <f t="shared" si="15"/>
        <v/>
      </c>
    </row>
    <row r="259" spans="4:8" x14ac:dyDescent="0.3">
      <c r="D259">
        <f t="shared" ref="D259:D290" si="16">YEAR(A259)</f>
        <v>1900</v>
      </c>
      <c r="E259" s="56">
        <f>MONTH(Tableau16[[#This Row],[Date]])</f>
        <v>1</v>
      </c>
      <c r="F259">
        <f t="shared" ref="F259:F290" si="17">DAY(A259)</f>
        <v>0</v>
      </c>
      <c r="G259" s="29" t="str">
        <f t="shared" ref="G259:G290" si="18">IF(C259&lt;0,-C259,"")</f>
        <v/>
      </c>
      <c r="H259" s="29" t="str">
        <f t="shared" ref="H259:H290" si="19">IF(C259&gt;0,C259,"")</f>
        <v/>
      </c>
    </row>
    <row r="260" spans="4:8" x14ac:dyDescent="0.3">
      <c r="D260">
        <f t="shared" si="16"/>
        <v>1900</v>
      </c>
      <c r="E260" s="56">
        <f>MONTH(Tableau16[[#This Row],[Date]])</f>
        <v>1</v>
      </c>
      <c r="F260">
        <f t="shared" si="17"/>
        <v>0</v>
      </c>
      <c r="G260" s="29" t="str">
        <f t="shared" si="18"/>
        <v/>
      </c>
      <c r="H260" s="29" t="str">
        <f t="shared" si="19"/>
        <v/>
      </c>
    </row>
    <row r="261" spans="4:8" x14ac:dyDescent="0.3">
      <c r="D261">
        <f t="shared" si="16"/>
        <v>1900</v>
      </c>
      <c r="E261" s="56">
        <f>MONTH(Tableau16[[#This Row],[Date]])</f>
        <v>1</v>
      </c>
      <c r="F261">
        <f t="shared" si="17"/>
        <v>0</v>
      </c>
      <c r="G261" s="29" t="str">
        <f t="shared" si="18"/>
        <v/>
      </c>
      <c r="H261" s="29" t="str">
        <f t="shared" si="19"/>
        <v/>
      </c>
    </row>
    <row r="262" spans="4:8" x14ac:dyDescent="0.3">
      <c r="D262">
        <f t="shared" si="16"/>
        <v>1900</v>
      </c>
      <c r="E262" s="56">
        <f>MONTH(Tableau16[[#This Row],[Date]])</f>
        <v>1</v>
      </c>
      <c r="F262">
        <f t="shared" si="17"/>
        <v>0</v>
      </c>
      <c r="G262" s="29" t="str">
        <f t="shared" si="18"/>
        <v/>
      </c>
      <c r="H262" s="29" t="str">
        <f t="shared" si="19"/>
        <v/>
      </c>
    </row>
    <row r="263" spans="4:8" x14ac:dyDescent="0.3">
      <c r="D263">
        <f t="shared" si="16"/>
        <v>1900</v>
      </c>
      <c r="E263" s="56">
        <f>MONTH(Tableau16[[#This Row],[Date]])</f>
        <v>1</v>
      </c>
      <c r="F263">
        <f t="shared" si="17"/>
        <v>0</v>
      </c>
      <c r="G263" s="29" t="str">
        <f t="shared" si="18"/>
        <v/>
      </c>
      <c r="H263" s="29" t="str">
        <f t="shared" si="19"/>
        <v/>
      </c>
    </row>
    <row r="264" spans="4:8" x14ac:dyDescent="0.3">
      <c r="D264">
        <f t="shared" si="16"/>
        <v>1900</v>
      </c>
      <c r="E264" s="56">
        <f>MONTH(Tableau16[[#This Row],[Date]])</f>
        <v>1</v>
      </c>
      <c r="F264">
        <f t="shared" si="17"/>
        <v>0</v>
      </c>
      <c r="G264" s="29" t="str">
        <f t="shared" si="18"/>
        <v/>
      </c>
      <c r="H264" s="29" t="str">
        <f t="shared" si="19"/>
        <v/>
      </c>
    </row>
    <row r="265" spans="4:8" x14ac:dyDescent="0.3">
      <c r="D265">
        <f t="shared" si="16"/>
        <v>1900</v>
      </c>
      <c r="E265" s="56">
        <f>MONTH(Tableau16[[#This Row],[Date]])</f>
        <v>1</v>
      </c>
      <c r="F265">
        <f t="shared" si="17"/>
        <v>0</v>
      </c>
      <c r="G265" s="29" t="str">
        <f t="shared" si="18"/>
        <v/>
      </c>
      <c r="H265" s="29" t="str">
        <f t="shared" si="19"/>
        <v/>
      </c>
    </row>
    <row r="266" spans="4:8" x14ac:dyDescent="0.3">
      <c r="D266">
        <f t="shared" si="16"/>
        <v>1900</v>
      </c>
      <c r="E266" s="56">
        <f>MONTH(Tableau16[[#This Row],[Date]])</f>
        <v>1</v>
      </c>
      <c r="F266">
        <f t="shared" si="17"/>
        <v>0</v>
      </c>
      <c r="G266" s="29" t="str">
        <f t="shared" si="18"/>
        <v/>
      </c>
      <c r="H266" s="29" t="str">
        <f t="shared" si="19"/>
        <v/>
      </c>
    </row>
    <row r="267" spans="4:8" x14ac:dyDescent="0.3">
      <c r="D267">
        <f t="shared" si="16"/>
        <v>1900</v>
      </c>
      <c r="E267" s="56">
        <f>MONTH(Tableau16[[#This Row],[Date]])</f>
        <v>1</v>
      </c>
      <c r="F267">
        <f t="shared" si="17"/>
        <v>0</v>
      </c>
      <c r="G267" s="29" t="str">
        <f t="shared" si="18"/>
        <v/>
      </c>
      <c r="H267" s="29" t="str">
        <f t="shared" si="19"/>
        <v/>
      </c>
    </row>
    <row r="268" spans="4:8" x14ac:dyDescent="0.3">
      <c r="D268">
        <f t="shared" si="16"/>
        <v>1900</v>
      </c>
      <c r="E268" s="56">
        <f>MONTH(Tableau16[[#This Row],[Date]])</f>
        <v>1</v>
      </c>
      <c r="F268">
        <f t="shared" si="17"/>
        <v>0</v>
      </c>
      <c r="G268" s="29" t="str">
        <f t="shared" si="18"/>
        <v/>
      </c>
      <c r="H268" s="29" t="str">
        <f t="shared" si="19"/>
        <v/>
      </c>
    </row>
    <row r="269" spans="4:8" x14ac:dyDescent="0.3">
      <c r="D269">
        <f t="shared" si="16"/>
        <v>1900</v>
      </c>
      <c r="E269" s="56">
        <f>MONTH(Tableau16[[#This Row],[Date]])</f>
        <v>1</v>
      </c>
      <c r="F269">
        <f t="shared" si="17"/>
        <v>0</v>
      </c>
      <c r="G269" s="29" t="str">
        <f t="shared" si="18"/>
        <v/>
      </c>
      <c r="H269" s="29" t="str">
        <f t="shared" si="19"/>
        <v/>
      </c>
    </row>
    <row r="270" spans="4:8" x14ac:dyDescent="0.3">
      <c r="D270">
        <f t="shared" si="16"/>
        <v>1900</v>
      </c>
      <c r="E270" s="56">
        <f>MONTH(Tableau16[[#This Row],[Date]])</f>
        <v>1</v>
      </c>
      <c r="F270">
        <f t="shared" si="17"/>
        <v>0</v>
      </c>
      <c r="G270" s="29" t="str">
        <f t="shared" si="18"/>
        <v/>
      </c>
      <c r="H270" s="29" t="str">
        <f t="shared" si="19"/>
        <v/>
      </c>
    </row>
    <row r="271" spans="4:8" x14ac:dyDescent="0.3">
      <c r="D271">
        <f t="shared" si="16"/>
        <v>1900</v>
      </c>
      <c r="E271" s="56">
        <f>MONTH(Tableau16[[#This Row],[Date]])</f>
        <v>1</v>
      </c>
      <c r="F271">
        <f t="shared" si="17"/>
        <v>0</v>
      </c>
      <c r="G271" s="29" t="str">
        <f t="shared" si="18"/>
        <v/>
      </c>
      <c r="H271" s="29" t="str">
        <f t="shared" si="19"/>
        <v/>
      </c>
    </row>
    <row r="272" spans="4:8" x14ac:dyDescent="0.3">
      <c r="D272">
        <f t="shared" si="16"/>
        <v>1900</v>
      </c>
      <c r="E272" s="56">
        <f>MONTH(Tableau16[[#This Row],[Date]])</f>
        <v>1</v>
      </c>
      <c r="F272">
        <f t="shared" si="17"/>
        <v>0</v>
      </c>
      <c r="G272" s="29" t="str">
        <f t="shared" si="18"/>
        <v/>
      </c>
      <c r="H272" s="29" t="str">
        <f t="shared" si="19"/>
        <v/>
      </c>
    </row>
    <row r="273" spans="4:8" x14ac:dyDescent="0.3">
      <c r="D273">
        <f t="shared" si="16"/>
        <v>1900</v>
      </c>
      <c r="E273" s="56">
        <f>MONTH(Tableau16[[#This Row],[Date]])</f>
        <v>1</v>
      </c>
      <c r="F273">
        <f t="shared" si="17"/>
        <v>0</v>
      </c>
      <c r="G273" s="29" t="str">
        <f t="shared" si="18"/>
        <v/>
      </c>
      <c r="H273" s="29" t="str">
        <f t="shared" si="19"/>
        <v/>
      </c>
    </row>
    <row r="274" spans="4:8" x14ac:dyDescent="0.3">
      <c r="D274">
        <f t="shared" si="16"/>
        <v>1900</v>
      </c>
      <c r="E274" s="56">
        <f>MONTH(Tableau16[[#This Row],[Date]])</f>
        <v>1</v>
      </c>
      <c r="F274">
        <f t="shared" si="17"/>
        <v>0</v>
      </c>
      <c r="G274" s="29" t="str">
        <f t="shared" si="18"/>
        <v/>
      </c>
      <c r="H274" s="29" t="str">
        <f t="shared" si="19"/>
        <v/>
      </c>
    </row>
    <row r="275" spans="4:8" x14ac:dyDescent="0.3">
      <c r="D275">
        <f t="shared" si="16"/>
        <v>1900</v>
      </c>
      <c r="E275" s="56">
        <f>MONTH(Tableau16[[#This Row],[Date]])</f>
        <v>1</v>
      </c>
      <c r="F275">
        <f t="shared" si="17"/>
        <v>0</v>
      </c>
      <c r="G275" s="29" t="str">
        <f t="shared" si="18"/>
        <v/>
      </c>
      <c r="H275" s="29" t="str">
        <f t="shared" si="19"/>
        <v/>
      </c>
    </row>
    <row r="276" spans="4:8" x14ac:dyDescent="0.3">
      <c r="D276">
        <f t="shared" si="16"/>
        <v>1900</v>
      </c>
      <c r="E276" s="56">
        <f>MONTH(Tableau16[[#This Row],[Date]])</f>
        <v>1</v>
      </c>
      <c r="F276">
        <f t="shared" si="17"/>
        <v>0</v>
      </c>
      <c r="G276" s="29" t="str">
        <f t="shared" si="18"/>
        <v/>
      </c>
      <c r="H276" s="29" t="str">
        <f t="shared" si="19"/>
        <v/>
      </c>
    </row>
    <row r="277" spans="4:8" x14ac:dyDescent="0.3">
      <c r="D277">
        <f t="shared" si="16"/>
        <v>1900</v>
      </c>
      <c r="E277" s="56">
        <f>MONTH(Tableau16[[#This Row],[Date]])</f>
        <v>1</v>
      </c>
      <c r="F277">
        <f t="shared" si="17"/>
        <v>0</v>
      </c>
      <c r="G277" s="29" t="str">
        <f t="shared" si="18"/>
        <v/>
      </c>
      <c r="H277" s="29" t="str">
        <f t="shared" si="19"/>
        <v/>
      </c>
    </row>
    <row r="278" spans="4:8" x14ac:dyDescent="0.3">
      <c r="D278">
        <f t="shared" si="16"/>
        <v>1900</v>
      </c>
      <c r="E278" s="56">
        <f>MONTH(Tableau16[[#This Row],[Date]])</f>
        <v>1</v>
      </c>
      <c r="F278">
        <f t="shared" si="17"/>
        <v>0</v>
      </c>
      <c r="G278" s="29" t="str">
        <f t="shared" si="18"/>
        <v/>
      </c>
      <c r="H278" s="29" t="str">
        <f t="shared" si="19"/>
        <v/>
      </c>
    </row>
    <row r="279" spans="4:8" x14ac:dyDescent="0.3">
      <c r="D279">
        <f t="shared" si="16"/>
        <v>1900</v>
      </c>
      <c r="E279" s="56">
        <f>MONTH(Tableau16[[#This Row],[Date]])</f>
        <v>1</v>
      </c>
      <c r="F279">
        <f t="shared" si="17"/>
        <v>0</v>
      </c>
      <c r="G279" s="29" t="str">
        <f t="shared" si="18"/>
        <v/>
      </c>
      <c r="H279" s="29" t="str">
        <f t="shared" si="19"/>
        <v/>
      </c>
    </row>
    <row r="280" spans="4:8" x14ac:dyDescent="0.3">
      <c r="D280">
        <f t="shared" si="16"/>
        <v>1900</v>
      </c>
      <c r="E280" s="56">
        <f>MONTH(Tableau16[[#This Row],[Date]])</f>
        <v>1</v>
      </c>
      <c r="F280">
        <f t="shared" si="17"/>
        <v>0</v>
      </c>
      <c r="G280" s="29" t="str">
        <f t="shared" si="18"/>
        <v/>
      </c>
      <c r="H280" s="29" t="str">
        <f t="shared" si="19"/>
        <v/>
      </c>
    </row>
    <row r="281" spans="4:8" x14ac:dyDescent="0.3">
      <c r="D281">
        <f t="shared" si="16"/>
        <v>1900</v>
      </c>
      <c r="E281" s="56">
        <f>MONTH(Tableau16[[#This Row],[Date]])</f>
        <v>1</v>
      </c>
      <c r="F281">
        <f t="shared" si="17"/>
        <v>0</v>
      </c>
      <c r="G281" s="29" t="str">
        <f t="shared" si="18"/>
        <v/>
      </c>
      <c r="H281" s="29" t="str">
        <f t="shared" si="19"/>
        <v/>
      </c>
    </row>
    <row r="282" spans="4:8" x14ac:dyDescent="0.3">
      <c r="D282">
        <f t="shared" si="16"/>
        <v>1900</v>
      </c>
      <c r="E282" s="56">
        <f>MONTH(Tableau16[[#This Row],[Date]])</f>
        <v>1</v>
      </c>
      <c r="F282">
        <f t="shared" si="17"/>
        <v>0</v>
      </c>
      <c r="G282" s="29" t="str">
        <f t="shared" si="18"/>
        <v/>
      </c>
      <c r="H282" s="29" t="str">
        <f t="shared" si="19"/>
        <v/>
      </c>
    </row>
    <row r="283" spans="4:8" x14ac:dyDescent="0.3">
      <c r="D283">
        <f t="shared" si="16"/>
        <v>1900</v>
      </c>
      <c r="E283" s="56">
        <f>MONTH(Tableau16[[#This Row],[Date]])</f>
        <v>1</v>
      </c>
      <c r="F283">
        <f t="shared" si="17"/>
        <v>0</v>
      </c>
      <c r="G283" s="29" t="str">
        <f t="shared" si="18"/>
        <v/>
      </c>
      <c r="H283" s="29" t="str">
        <f t="shared" si="19"/>
        <v/>
      </c>
    </row>
    <row r="284" spans="4:8" x14ac:dyDescent="0.3">
      <c r="D284">
        <f t="shared" si="16"/>
        <v>1900</v>
      </c>
      <c r="E284" s="56">
        <f>MONTH(Tableau16[[#This Row],[Date]])</f>
        <v>1</v>
      </c>
      <c r="F284">
        <f t="shared" si="17"/>
        <v>0</v>
      </c>
      <c r="G284" s="29" t="str">
        <f t="shared" si="18"/>
        <v/>
      </c>
      <c r="H284" s="29" t="str">
        <f t="shared" si="19"/>
        <v/>
      </c>
    </row>
    <row r="285" spans="4:8" x14ac:dyDescent="0.3">
      <c r="D285">
        <f t="shared" si="16"/>
        <v>1900</v>
      </c>
      <c r="E285" s="56">
        <f>MONTH(Tableau16[[#This Row],[Date]])</f>
        <v>1</v>
      </c>
      <c r="F285">
        <f t="shared" si="17"/>
        <v>0</v>
      </c>
      <c r="G285" s="29" t="str">
        <f t="shared" si="18"/>
        <v/>
      </c>
      <c r="H285" s="29" t="str">
        <f t="shared" si="19"/>
        <v/>
      </c>
    </row>
    <row r="286" spans="4:8" x14ac:dyDescent="0.3">
      <c r="D286">
        <f t="shared" si="16"/>
        <v>1900</v>
      </c>
      <c r="E286" s="56">
        <f>MONTH(Tableau16[[#This Row],[Date]])</f>
        <v>1</v>
      </c>
      <c r="F286">
        <f t="shared" si="17"/>
        <v>0</v>
      </c>
      <c r="G286" s="29" t="str">
        <f t="shared" si="18"/>
        <v/>
      </c>
      <c r="H286" s="29" t="str">
        <f t="shared" si="19"/>
        <v/>
      </c>
    </row>
    <row r="287" spans="4:8" x14ac:dyDescent="0.3">
      <c r="D287">
        <f t="shared" si="16"/>
        <v>1900</v>
      </c>
      <c r="E287" s="56">
        <f>MONTH(Tableau16[[#This Row],[Date]])</f>
        <v>1</v>
      </c>
      <c r="F287">
        <f t="shared" si="17"/>
        <v>0</v>
      </c>
      <c r="G287" s="29" t="str">
        <f t="shared" si="18"/>
        <v/>
      </c>
      <c r="H287" s="29" t="str">
        <f t="shared" si="19"/>
        <v/>
      </c>
    </row>
    <row r="288" spans="4:8" x14ac:dyDescent="0.3">
      <c r="D288">
        <f t="shared" si="16"/>
        <v>1900</v>
      </c>
      <c r="E288" s="56">
        <f>MONTH(Tableau16[[#This Row],[Date]])</f>
        <v>1</v>
      </c>
      <c r="F288">
        <f t="shared" si="17"/>
        <v>0</v>
      </c>
      <c r="G288" s="29" t="str">
        <f t="shared" si="18"/>
        <v/>
      </c>
      <c r="H288" s="29" t="str">
        <f t="shared" si="19"/>
        <v/>
      </c>
    </row>
    <row r="289" spans="4:8" x14ac:dyDescent="0.3">
      <c r="D289">
        <f t="shared" si="16"/>
        <v>1900</v>
      </c>
      <c r="E289" s="56">
        <f>MONTH(Tableau16[[#This Row],[Date]])</f>
        <v>1</v>
      </c>
      <c r="F289">
        <f t="shared" si="17"/>
        <v>0</v>
      </c>
      <c r="G289" s="29" t="str">
        <f t="shared" si="18"/>
        <v/>
      </c>
      <c r="H289" s="29" t="str">
        <f t="shared" si="19"/>
        <v/>
      </c>
    </row>
    <row r="290" spans="4:8" x14ac:dyDescent="0.3">
      <c r="D290">
        <f t="shared" si="16"/>
        <v>1900</v>
      </c>
      <c r="E290" s="56">
        <f>MONTH(Tableau16[[#This Row],[Date]])</f>
        <v>1</v>
      </c>
      <c r="F290">
        <f t="shared" si="17"/>
        <v>0</v>
      </c>
      <c r="G290" s="29" t="str">
        <f t="shared" si="18"/>
        <v/>
      </c>
      <c r="H290" s="29" t="str">
        <f t="shared" si="19"/>
        <v/>
      </c>
    </row>
    <row r="291" spans="4:8" x14ac:dyDescent="0.3">
      <c r="D291">
        <f t="shared" ref="D291:D322" si="20">YEAR(A291)</f>
        <v>1900</v>
      </c>
      <c r="E291" s="56">
        <f>MONTH(Tableau16[[#This Row],[Date]])</f>
        <v>1</v>
      </c>
      <c r="F291">
        <f t="shared" ref="F291:F322" si="21">DAY(A291)</f>
        <v>0</v>
      </c>
      <c r="G291" s="29" t="str">
        <f t="shared" ref="G291:G322" si="22">IF(C291&lt;0,-C291,"")</f>
        <v/>
      </c>
      <c r="H291" s="29" t="str">
        <f t="shared" ref="H291:H322" si="23">IF(C291&gt;0,C291,"")</f>
        <v/>
      </c>
    </row>
    <row r="292" spans="4:8" x14ac:dyDescent="0.3">
      <c r="D292">
        <f t="shared" si="20"/>
        <v>1900</v>
      </c>
      <c r="E292" s="56">
        <f>MONTH(Tableau16[[#This Row],[Date]])</f>
        <v>1</v>
      </c>
      <c r="F292">
        <f t="shared" si="21"/>
        <v>0</v>
      </c>
      <c r="G292" s="29" t="str">
        <f t="shared" si="22"/>
        <v/>
      </c>
      <c r="H292" s="29" t="str">
        <f t="shared" si="23"/>
        <v/>
      </c>
    </row>
    <row r="293" spans="4:8" x14ac:dyDescent="0.3">
      <c r="D293">
        <f t="shared" si="20"/>
        <v>1900</v>
      </c>
      <c r="E293" s="56">
        <f>MONTH(Tableau16[[#This Row],[Date]])</f>
        <v>1</v>
      </c>
      <c r="F293">
        <f t="shared" si="21"/>
        <v>0</v>
      </c>
      <c r="G293" s="29" t="str">
        <f t="shared" si="22"/>
        <v/>
      </c>
      <c r="H293" s="29" t="str">
        <f t="shared" si="23"/>
        <v/>
      </c>
    </row>
    <row r="294" spans="4:8" x14ac:dyDescent="0.3">
      <c r="D294">
        <f t="shared" si="20"/>
        <v>1900</v>
      </c>
      <c r="E294" s="56">
        <f>MONTH(Tableau16[[#This Row],[Date]])</f>
        <v>1</v>
      </c>
      <c r="F294">
        <f t="shared" si="21"/>
        <v>0</v>
      </c>
      <c r="G294" s="29" t="str">
        <f t="shared" si="22"/>
        <v/>
      </c>
      <c r="H294" s="29" t="str">
        <f t="shared" si="23"/>
        <v/>
      </c>
    </row>
    <row r="295" spans="4:8" x14ac:dyDescent="0.3">
      <c r="D295">
        <f t="shared" si="20"/>
        <v>1900</v>
      </c>
      <c r="E295" s="56">
        <f>MONTH(Tableau16[[#This Row],[Date]])</f>
        <v>1</v>
      </c>
      <c r="F295">
        <f t="shared" si="21"/>
        <v>0</v>
      </c>
      <c r="G295" s="29" t="str">
        <f t="shared" si="22"/>
        <v/>
      </c>
      <c r="H295" s="29" t="str">
        <f t="shared" si="23"/>
        <v/>
      </c>
    </row>
    <row r="296" spans="4:8" x14ac:dyDescent="0.3">
      <c r="D296">
        <f t="shared" si="20"/>
        <v>1900</v>
      </c>
      <c r="E296" s="56">
        <f>MONTH(Tableau16[[#This Row],[Date]])</f>
        <v>1</v>
      </c>
      <c r="F296">
        <f t="shared" si="21"/>
        <v>0</v>
      </c>
      <c r="G296" s="29" t="str">
        <f t="shared" si="22"/>
        <v/>
      </c>
      <c r="H296" s="29" t="str">
        <f t="shared" si="23"/>
        <v/>
      </c>
    </row>
    <row r="297" spans="4:8" x14ac:dyDescent="0.3">
      <c r="D297">
        <f t="shared" si="20"/>
        <v>1900</v>
      </c>
      <c r="E297" s="56">
        <f>MONTH(Tableau16[[#This Row],[Date]])</f>
        <v>1</v>
      </c>
      <c r="F297">
        <f t="shared" si="21"/>
        <v>0</v>
      </c>
      <c r="G297" s="29" t="str">
        <f t="shared" si="22"/>
        <v/>
      </c>
      <c r="H297" s="29" t="str">
        <f t="shared" si="23"/>
        <v/>
      </c>
    </row>
    <row r="298" spans="4:8" x14ac:dyDescent="0.3">
      <c r="D298">
        <f t="shared" si="20"/>
        <v>1900</v>
      </c>
      <c r="E298" s="56">
        <f>MONTH(Tableau16[[#This Row],[Date]])</f>
        <v>1</v>
      </c>
      <c r="F298">
        <f t="shared" si="21"/>
        <v>0</v>
      </c>
      <c r="G298" s="29" t="str">
        <f t="shared" si="22"/>
        <v/>
      </c>
      <c r="H298" s="29" t="str">
        <f t="shared" si="23"/>
        <v/>
      </c>
    </row>
    <row r="299" spans="4:8" x14ac:dyDescent="0.3">
      <c r="D299">
        <f t="shared" si="20"/>
        <v>1900</v>
      </c>
      <c r="E299" s="56">
        <f>MONTH(Tableau16[[#This Row],[Date]])</f>
        <v>1</v>
      </c>
      <c r="F299">
        <f t="shared" si="21"/>
        <v>0</v>
      </c>
      <c r="G299" s="29" t="str">
        <f t="shared" si="22"/>
        <v/>
      </c>
      <c r="H299" s="29" t="str">
        <f t="shared" si="23"/>
        <v/>
      </c>
    </row>
    <row r="300" spans="4:8" x14ac:dyDescent="0.3">
      <c r="D300">
        <f t="shared" si="20"/>
        <v>1900</v>
      </c>
      <c r="E300" s="56">
        <f>MONTH(Tableau16[[#This Row],[Date]])</f>
        <v>1</v>
      </c>
      <c r="F300">
        <f t="shared" si="21"/>
        <v>0</v>
      </c>
      <c r="G300" s="29" t="str">
        <f t="shared" si="22"/>
        <v/>
      </c>
      <c r="H300" s="29" t="str">
        <f t="shared" si="23"/>
        <v/>
      </c>
    </row>
    <row r="301" spans="4:8" x14ac:dyDescent="0.3">
      <c r="D301">
        <f t="shared" si="20"/>
        <v>1900</v>
      </c>
      <c r="E301" s="56">
        <f>MONTH(Tableau16[[#This Row],[Date]])</f>
        <v>1</v>
      </c>
      <c r="F301">
        <f t="shared" si="21"/>
        <v>0</v>
      </c>
      <c r="G301" s="29" t="str">
        <f t="shared" si="22"/>
        <v/>
      </c>
      <c r="H301" s="29" t="str">
        <f t="shared" si="23"/>
        <v/>
      </c>
    </row>
    <row r="302" spans="4:8" x14ac:dyDescent="0.3">
      <c r="D302">
        <f t="shared" si="20"/>
        <v>1900</v>
      </c>
      <c r="E302" s="56">
        <f>MONTH(Tableau16[[#This Row],[Date]])</f>
        <v>1</v>
      </c>
      <c r="F302">
        <f t="shared" si="21"/>
        <v>0</v>
      </c>
      <c r="G302" s="29" t="str">
        <f t="shared" si="22"/>
        <v/>
      </c>
      <c r="H302" s="29" t="str">
        <f t="shared" si="23"/>
        <v/>
      </c>
    </row>
    <row r="303" spans="4:8" x14ac:dyDescent="0.3">
      <c r="D303">
        <f t="shared" si="20"/>
        <v>1900</v>
      </c>
      <c r="E303" s="56">
        <f>MONTH(Tableau16[[#This Row],[Date]])</f>
        <v>1</v>
      </c>
      <c r="F303">
        <f t="shared" si="21"/>
        <v>0</v>
      </c>
      <c r="G303" s="29" t="str">
        <f t="shared" si="22"/>
        <v/>
      </c>
      <c r="H303" s="29" t="str">
        <f t="shared" si="23"/>
        <v/>
      </c>
    </row>
    <row r="304" spans="4:8" x14ac:dyDescent="0.3">
      <c r="D304">
        <f t="shared" si="20"/>
        <v>1900</v>
      </c>
      <c r="E304" s="56">
        <f>MONTH(Tableau16[[#This Row],[Date]])</f>
        <v>1</v>
      </c>
      <c r="F304">
        <f t="shared" si="21"/>
        <v>0</v>
      </c>
      <c r="G304" s="29" t="str">
        <f t="shared" si="22"/>
        <v/>
      </c>
      <c r="H304" s="29" t="str">
        <f t="shared" si="23"/>
        <v/>
      </c>
    </row>
    <row r="305" spans="4:8" x14ac:dyDescent="0.3">
      <c r="D305">
        <f t="shared" si="20"/>
        <v>1900</v>
      </c>
      <c r="E305" s="56">
        <f>MONTH(Tableau16[[#This Row],[Date]])</f>
        <v>1</v>
      </c>
      <c r="F305">
        <f t="shared" si="21"/>
        <v>0</v>
      </c>
      <c r="G305" s="29" t="str">
        <f t="shared" si="22"/>
        <v/>
      </c>
      <c r="H305" s="29" t="str">
        <f t="shared" si="23"/>
        <v/>
      </c>
    </row>
    <row r="306" spans="4:8" x14ac:dyDescent="0.3">
      <c r="D306">
        <f t="shared" si="20"/>
        <v>1900</v>
      </c>
      <c r="E306" s="56">
        <f>MONTH(Tableau16[[#This Row],[Date]])</f>
        <v>1</v>
      </c>
      <c r="F306">
        <f t="shared" si="21"/>
        <v>0</v>
      </c>
      <c r="G306" s="29" t="str">
        <f t="shared" si="22"/>
        <v/>
      </c>
      <c r="H306" s="29" t="str">
        <f t="shared" si="23"/>
        <v/>
      </c>
    </row>
    <row r="307" spans="4:8" x14ac:dyDescent="0.3">
      <c r="D307">
        <f t="shared" si="20"/>
        <v>1900</v>
      </c>
      <c r="E307" s="56">
        <f>MONTH(Tableau16[[#This Row],[Date]])</f>
        <v>1</v>
      </c>
      <c r="F307">
        <f t="shared" si="21"/>
        <v>0</v>
      </c>
      <c r="G307" s="29" t="str">
        <f t="shared" si="22"/>
        <v/>
      </c>
      <c r="H307" s="29" t="str">
        <f t="shared" si="23"/>
        <v/>
      </c>
    </row>
    <row r="308" spans="4:8" x14ac:dyDescent="0.3">
      <c r="D308">
        <f t="shared" si="20"/>
        <v>1900</v>
      </c>
      <c r="E308" s="56">
        <f>MONTH(Tableau16[[#This Row],[Date]])</f>
        <v>1</v>
      </c>
      <c r="F308">
        <f t="shared" si="21"/>
        <v>0</v>
      </c>
      <c r="G308" s="29" t="str">
        <f t="shared" si="22"/>
        <v/>
      </c>
      <c r="H308" s="29" t="str">
        <f t="shared" si="23"/>
        <v/>
      </c>
    </row>
    <row r="309" spans="4:8" x14ac:dyDescent="0.3">
      <c r="D309">
        <f t="shared" si="20"/>
        <v>1900</v>
      </c>
      <c r="E309" s="56">
        <f>MONTH(Tableau16[[#This Row],[Date]])</f>
        <v>1</v>
      </c>
      <c r="F309">
        <f t="shared" si="21"/>
        <v>0</v>
      </c>
      <c r="G309" s="29" t="str">
        <f t="shared" si="22"/>
        <v/>
      </c>
      <c r="H309" s="29" t="str">
        <f t="shared" si="23"/>
        <v/>
      </c>
    </row>
    <row r="310" spans="4:8" x14ac:dyDescent="0.3">
      <c r="D310">
        <f t="shared" si="20"/>
        <v>1900</v>
      </c>
      <c r="E310" s="56">
        <f>MONTH(Tableau16[[#This Row],[Date]])</f>
        <v>1</v>
      </c>
      <c r="F310">
        <f t="shared" si="21"/>
        <v>0</v>
      </c>
      <c r="G310" s="29" t="str">
        <f t="shared" si="22"/>
        <v/>
      </c>
      <c r="H310" s="29" t="str">
        <f t="shared" si="23"/>
        <v/>
      </c>
    </row>
    <row r="311" spans="4:8" x14ac:dyDescent="0.3">
      <c r="D311">
        <f t="shared" si="20"/>
        <v>1900</v>
      </c>
      <c r="E311" s="56">
        <f>MONTH(Tableau16[[#This Row],[Date]])</f>
        <v>1</v>
      </c>
      <c r="F311">
        <f t="shared" si="21"/>
        <v>0</v>
      </c>
      <c r="G311" s="29" t="str">
        <f t="shared" si="22"/>
        <v/>
      </c>
      <c r="H311" s="29" t="str">
        <f t="shared" si="23"/>
        <v/>
      </c>
    </row>
    <row r="312" spans="4:8" x14ac:dyDescent="0.3">
      <c r="D312">
        <f t="shared" si="20"/>
        <v>1900</v>
      </c>
      <c r="E312" s="56">
        <f>MONTH(Tableau16[[#This Row],[Date]])</f>
        <v>1</v>
      </c>
      <c r="F312">
        <f t="shared" si="21"/>
        <v>0</v>
      </c>
      <c r="G312" s="29" t="str">
        <f t="shared" si="22"/>
        <v/>
      </c>
      <c r="H312" s="29" t="str">
        <f t="shared" si="23"/>
        <v/>
      </c>
    </row>
    <row r="313" spans="4:8" x14ac:dyDescent="0.3">
      <c r="D313">
        <f t="shared" si="20"/>
        <v>1900</v>
      </c>
      <c r="E313" s="56">
        <f>MONTH(Tableau16[[#This Row],[Date]])</f>
        <v>1</v>
      </c>
      <c r="F313">
        <f t="shared" si="21"/>
        <v>0</v>
      </c>
      <c r="G313" s="29" t="str">
        <f t="shared" si="22"/>
        <v/>
      </c>
      <c r="H313" s="29" t="str">
        <f t="shared" si="23"/>
        <v/>
      </c>
    </row>
    <row r="314" spans="4:8" x14ac:dyDescent="0.3">
      <c r="D314">
        <f t="shared" si="20"/>
        <v>1900</v>
      </c>
      <c r="E314" s="56">
        <f>MONTH(Tableau16[[#This Row],[Date]])</f>
        <v>1</v>
      </c>
      <c r="F314">
        <f t="shared" si="21"/>
        <v>0</v>
      </c>
      <c r="G314" s="29" t="str">
        <f t="shared" si="22"/>
        <v/>
      </c>
      <c r="H314" s="29" t="str">
        <f t="shared" si="23"/>
        <v/>
      </c>
    </row>
    <row r="315" spans="4:8" x14ac:dyDescent="0.3">
      <c r="D315">
        <f t="shared" si="20"/>
        <v>1900</v>
      </c>
      <c r="E315" s="56">
        <f>MONTH(Tableau16[[#This Row],[Date]])</f>
        <v>1</v>
      </c>
      <c r="F315">
        <f t="shared" si="21"/>
        <v>0</v>
      </c>
      <c r="G315" s="29" t="str">
        <f t="shared" si="22"/>
        <v/>
      </c>
      <c r="H315" s="29" t="str">
        <f t="shared" si="23"/>
        <v/>
      </c>
    </row>
    <row r="316" spans="4:8" x14ac:dyDescent="0.3">
      <c r="D316">
        <f t="shared" si="20"/>
        <v>1900</v>
      </c>
      <c r="E316" s="56">
        <f>MONTH(Tableau16[[#This Row],[Date]])</f>
        <v>1</v>
      </c>
      <c r="F316">
        <f t="shared" si="21"/>
        <v>0</v>
      </c>
      <c r="G316" s="29" t="str">
        <f t="shared" si="22"/>
        <v/>
      </c>
      <c r="H316" s="29" t="str">
        <f t="shared" si="23"/>
        <v/>
      </c>
    </row>
    <row r="317" spans="4:8" x14ac:dyDescent="0.3">
      <c r="D317">
        <f t="shared" si="20"/>
        <v>1900</v>
      </c>
      <c r="E317" s="56">
        <f>MONTH(Tableau16[[#This Row],[Date]])</f>
        <v>1</v>
      </c>
      <c r="F317">
        <f t="shared" si="21"/>
        <v>0</v>
      </c>
      <c r="G317" s="29" t="str">
        <f t="shared" si="22"/>
        <v/>
      </c>
      <c r="H317" s="29" t="str">
        <f t="shared" si="23"/>
        <v/>
      </c>
    </row>
    <row r="318" spans="4:8" x14ac:dyDescent="0.3">
      <c r="D318">
        <f t="shared" si="20"/>
        <v>1900</v>
      </c>
      <c r="E318" s="56">
        <f>MONTH(Tableau16[[#This Row],[Date]])</f>
        <v>1</v>
      </c>
      <c r="F318">
        <f t="shared" si="21"/>
        <v>0</v>
      </c>
      <c r="G318" s="29" t="str">
        <f t="shared" si="22"/>
        <v/>
      </c>
      <c r="H318" s="29" t="str">
        <f t="shared" si="23"/>
        <v/>
      </c>
    </row>
    <row r="319" spans="4:8" x14ac:dyDescent="0.3">
      <c r="D319">
        <f t="shared" si="20"/>
        <v>1900</v>
      </c>
      <c r="E319" s="56">
        <f>MONTH(Tableau16[[#This Row],[Date]])</f>
        <v>1</v>
      </c>
      <c r="F319">
        <f t="shared" si="21"/>
        <v>0</v>
      </c>
      <c r="G319" s="29" t="str">
        <f t="shared" si="22"/>
        <v/>
      </c>
      <c r="H319" s="29" t="str">
        <f t="shared" si="23"/>
        <v/>
      </c>
    </row>
    <row r="320" spans="4:8" x14ac:dyDescent="0.3">
      <c r="D320">
        <f t="shared" si="20"/>
        <v>1900</v>
      </c>
      <c r="E320" s="56">
        <f>MONTH(Tableau16[[#This Row],[Date]])</f>
        <v>1</v>
      </c>
      <c r="F320">
        <f t="shared" si="21"/>
        <v>0</v>
      </c>
      <c r="G320" s="29" t="str">
        <f t="shared" si="22"/>
        <v/>
      </c>
      <c r="H320" s="29" t="str">
        <f t="shared" si="23"/>
        <v/>
      </c>
    </row>
    <row r="321" spans="4:8" x14ac:dyDescent="0.3">
      <c r="D321">
        <f t="shared" si="20"/>
        <v>1900</v>
      </c>
      <c r="E321" s="56">
        <f>MONTH(Tableau16[[#This Row],[Date]])</f>
        <v>1</v>
      </c>
      <c r="F321">
        <f t="shared" si="21"/>
        <v>0</v>
      </c>
      <c r="G321" s="29" t="str">
        <f t="shared" si="22"/>
        <v/>
      </c>
      <c r="H321" s="29" t="str">
        <f t="shared" si="23"/>
        <v/>
      </c>
    </row>
    <row r="322" spans="4:8" x14ac:dyDescent="0.3">
      <c r="D322">
        <f t="shared" si="20"/>
        <v>1900</v>
      </c>
      <c r="E322" s="56">
        <f>MONTH(Tableau16[[#This Row],[Date]])</f>
        <v>1</v>
      </c>
      <c r="F322">
        <f t="shared" si="21"/>
        <v>0</v>
      </c>
      <c r="G322" s="29" t="str">
        <f t="shared" si="22"/>
        <v/>
      </c>
      <c r="H322" s="29" t="str">
        <f t="shared" si="23"/>
        <v/>
      </c>
    </row>
    <row r="323" spans="4:8" x14ac:dyDescent="0.3">
      <c r="D323">
        <f t="shared" ref="D323:D354" si="24">YEAR(A323)</f>
        <v>1900</v>
      </c>
      <c r="E323" s="56">
        <f>MONTH(Tableau16[[#This Row],[Date]])</f>
        <v>1</v>
      </c>
      <c r="F323">
        <f t="shared" ref="F323:F354" si="25">DAY(A323)</f>
        <v>0</v>
      </c>
      <c r="G323" s="29" t="str">
        <f t="shared" ref="G323:G354" si="26">IF(C323&lt;0,-C323,"")</f>
        <v/>
      </c>
      <c r="H323" s="29" t="str">
        <f t="shared" ref="H323:H354" si="27">IF(C323&gt;0,C323,"")</f>
        <v/>
      </c>
    </row>
    <row r="324" spans="4:8" x14ac:dyDescent="0.3">
      <c r="D324">
        <f t="shared" si="24"/>
        <v>1900</v>
      </c>
      <c r="E324" s="56">
        <f>MONTH(Tableau16[[#This Row],[Date]])</f>
        <v>1</v>
      </c>
      <c r="F324">
        <f t="shared" si="25"/>
        <v>0</v>
      </c>
      <c r="G324" s="29" t="str">
        <f t="shared" si="26"/>
        <v/>
      </c>
      <c r="H324" s="29" t="str">
        <f t="shared" si="27"/>
        <v/>
      </c>
    </row>
    <row r="325" spans="4:8" x14ac:dyDescent="0.3">
      <c r="D325">
        <f t="shared" si="24"/>
        <v>1900</v>
      </c>
      <c r="E325" s="56">
        <f>MONTH(Tableau16[[#This Row],[Date]])</f>
        <v>1</v>
      </c>
      <c r="F325">
        <f t="shared" si="25"/>
        <v>0</v>
      </c>
      <c r="G325" s="29" t="str">
        <f t="shared" si="26"/>
        <v/>
      </c>
      <c r="H325" s="29" t="str">
        <f t="shared" si="27"/>
        <v/>
      </c>
    </row>
    <row r="326" spans="4:8" x14ac:dyDescent="0.3">
      <c r="D326">
        <f t="shared" si="24"/>
        <v>1900</v>
      </c>
      <c r="E326" s="56">
        <f>MONTH(Tableau16[[#This Row],[Date]])</f>
        <v>1</v>
      </c>
      <c r="F326">
        <f t="shared" si="25"/>
        <v>0</v>
      </c>
      <c r="G326" s="29" t="str">
        <f t="shared" si="26"/>
        <v/>
      </c>
      <c r="H326" s="29" t="str">
        <f t="shared" si="27"/>
        <v/>
      </c>
    </row>
    <row r="327" spans="4:8" x14ac:dyDescent="0.3">
      <c r="D327">
        <f t="shared" si="24"/>
        <v>1900</v>
      </c>
      <c r="E327" s="56">
        <f>MONTH(Tableau16[[#This Row],[Date]])</f>
        <v>1</v>
      </c>
      <c r="F327">
        <f t="shared" si="25"/>
        <v>0</v>
      </c>
      <c r="G327" s="29" t="str">
        <f t="shared" si="26"/>
        <v/>
      </c>
      <c r="H327" s="29" t="str">
        <f t="shared" si="27"/>
        <v/>
      </c>
    </row>
    <row r="328" spans="4:8" x14ac:dyDescent="0.3">
      <c r="D328">
        <f t="shared" si="24"/>
        <v>1900</v>
      </c>
      <c r="E328" s="56">
        <f>MONTH(Tableau16[[#This Row],[Date]])</f>
        <v>1</v>
      </c>
      <c r="F328">
        <f t="shared" si="25"/>
        <v>0</v>
      </c>
      <c r="G328" s="29" t="str">
        <f t="shared" si="26"/>
        <v/>
      </c>
      <c r="H328" s="29" t="str">
        <f t="shared" si="27"/>
        <v/>
      </c>
    </row>
    <row r="329" spans="4:8" x14ac:dyDescent="0.3">
      <c r="D329">
        <f t="shared" si="24"/>
        <v>1900</v>
      </c>
      <c r="E329" s="56">
        <f>MONTH(Tableau16[[#This Row],[Date]])</f>
        <v>1</v>
      </c>
      <c r="F329">
        <f t="shared" si="25"/>
        <v>0</v>
      </c>
      <c r="G329" s="29" t="str">
        <f t="shared" si="26"/>
        <v/>
      </c>
      <c r="H329" s="29" t="str">
        <f t="shared" si="27"/>
        <v/>
      </c>
    </row>
    <row r="330" spans="4:8" x14ac:dyDescent="0.3">
      <c r="D330">
        <f t="shared" si="24"/>
        <v>1900</v>
      </c>
      <c r="E330" s="56">
        <f>MONTH(Tableau16[[#This Row],[Date]])</f>
        <v>1</v>
      </c>
      <c r="F330">
        <f t="shared" si="25"/>
        <v>0</v>
      </c>
      <c r="G330" s="29" t="str">
        <f t="shared" si="26"/>
        <v/>
      </c>
      <c r="H330" s="29" t="str">
        <f t="shared" si="27"/>
        <v/>
      </c>
    </row>
    <row r="331" spans="4:8" x14ac:dyDescent="0.3">
      <c r="D331">
        <f t="shared" si="24"/>
        <v>1900</v>
      </c>
      <c r="E331" s="56">
        <f>MONTH(Tableau16[[#This Row],[Date]])</f>
        <v>1</v>
      </c>
      <c r="F331">
        <f t="shared" si="25"/>
        <v>0</v>
      </c>
      <c r="G331" s="29" t="str">
        <f t="shared" si="26"/>
        <v/>
      </c>
      <c r="H331" s="29" t="str">
        <f t="shared" si="27"/>
        <v/>
      </c>
    </row>
    <row r="332" spans="4:8" x14ac:dyDescent="0.3">
      <c r="D332">
        <f t="shared" si="24"/>
        <v>1900</v>
      </c>
      <c r="E332" s="56">
        <f>MONTH(Tableau16[[#This Row],[Date]])</f>
        <v>1</v>
      </c>
      <c r="F332">
        <f t="shared" si="25"/>
        <v>0</v>
      </c>
      <c r="G332" s="29" t="str">
        <f t="shared" si="26"/>
        <v/>
      </c>
      <c r="H332" s="29" t="str">
        <f t="shared" si="27"/>
        <v/>
      </c>
    </row>
    <row r="333" spans="4:8" x14ac:dyDescent="0.3">
      <c r="D333">
        <f t="shared" si="24"/>
        <v>1900</v>
      </c>
      <c r="E333" s="56">
        <f>MONTH(Tableau16[[#This Row],[Date]])</f>
        <v>1</v>
      </c>
      <c r="F333">
        <f t="shared" si="25"/>
        <v>0</v>
      </c>
      <c r="G333" s="29" t="str">
        <f t="shared" si="26"/>
        <v/>
      </c>
      <c r="H333" s="29" t="str">
        <f t="shared" si="27"/>
        <v/>
      </c>
    </row>
    <row r="334" spans="4:8" x14ac:dyDescent="0.3">
      <c r="D334">
        <f t="shared" si="24"/>
        <v>1900</v>
      </c>
      <c r="E334" s="56">
        <f>MONTH(Tableau16[[#This Row],[Date]])</f>
        <v>1</v>
      </c>
      <c r="F334">
        <f t="shared" si="25"/>
        <v>0</v>
      </c>
      <c r="G334" s="29" t="str">
        <f t="shared" si="26"/>
        <v/>
      </c>
      <c r="H334" s="29" t="str">
        <f t="shared" si="27"/>
        <v/>
      </c>
    </row>
    <row r="335" spans="4:8" x14ac:dyDescent="0.3">
      <c r="D335">
        <f t="shared" si="24"/>
        <v>1900</v>
      </c>
      <c r="E335" s="56">
        <f>MONTH(Tableau16[[#This Row],[Date]])</f>
        <v>1</v>
      </c>
      <c r="F335">
        <f t="shared" si="25"/>
        <v>0</v>
      </c>
      <c r="G335" s="29" t="str">
        <f t="shared" si="26"/>
        <v/>
      </c>
      <c r="H335" s="29" t="str">
        <f t="shared" si="27"/>
        <v/>
      </c>
    </row>
    <row r="336" spans="4:8" x14ac:dyDescent="0.3">
      <c r="D336">
        <f t="shared" si="24"/>
        <v>1900</v>
      </c>
      <c r="E336" s="56">
        <f>MONTH(Tableau16[[#This Row],[Date]])</f>
        <v>1</v>
      </c>
      <c r="F336">
        <f t="shared" si="25"/>
        <v>0</v>
      </c>
      <c r="G336" s="29" t="str">
        <f t="shared" si="26"/>
        <v/>
      </c>
      <c r="H336" s="29" t="str">
        <f t="shared" si="27"/>
        <v/>
      </c>
    </row>
    <row r="337" spans="4:8" x14ac:dyDescent="0.3">
      <c r="D337">
        <f t="shared" si="24"/>
        <v>1900</v>
      </c>
      <c r="E337" s="56">
        <f>MONTH(Tableau16[[#This Row],[Date]])</f>
        <v>1</v>
      </c>
      <c r="F337">
        <f t="shared" si="25"/>
        <v>0</v>
      </c>
      <c r="G337" s="29" t="str">
        <f t="shared" si="26"/>
        <v/>
      </c>
      <c r="H337" s="29" t="str">
        <f t="shared" si="27"/>
        <v/>
      </c>
    </row>
    <row r="338" spans="4:8" x14ac:dyDescent="0.3">
      <c r="D338">
        <f t="shared" si="24"/>
        <v>1900</v>
      </c>
      <c r="E338" s="56">
        <f>MONTH(Tableau16[[#This Row],[Date]])</f>
        <v>1</v>
      </c>
      <c r="F338">
        <f t="shared" si="25"/>
        <v>0</v>
      </c>
      <c r="G338" s="29" t="str">
        <f t="shared" si="26"/>
        <v/>
      </c>
      <c r="H338" s="29" t="str">
        <f t="shared" si="27"/>
        <v/>
      </c>
    </row>
    <row r="339" spans="4:8" x14ac:dyDescent="0.3">
      <c r="D339">
        <f t="shared" si="24"/>
        <v>1900</v>
      </c>
      <c r="E339" s="56">
        <f>MONTH(Tableau16[[#This Row],[Date]])</f>
        <v>1</v>
      </c>
      <c r="F339">
        <f t="shared" si="25"/>
        <v>0</v>
      </c>
      <c r="G339" s="29" t="str">
        <f t="shared" si="26"/>
        <v/>
      </c>
      <c r="H339" s="29" t="str">
        <f t="shared" si="27"/>
        <v/>
      </c>
    </row>
    <row r="340" spans="4:8" x14ac:dyDescent="0.3">
      <c r="D340">
        <f t="shared" si="24"/>
        <v>1900</v>
      </c>
      <c r="E340" s="56">
        <f>MONTH(Tableau16[[#This Row],[Date]])</f>
        <v>1</v>
      </c>
      <c r="F340">
        <f t="shared" si="25"/>
        <v>0</v>
      </c>
      <c r="G340" s="29" t="str">
        <f t="shared" si="26"/>
        <v/>
      </c>
      <c r="H340" s="29" t="str">
        <f t="shared" si="27"/>
        <v/>
      </c>
    </row>
    <row r="341" spans="4:8" x14ac:dyDescent="0.3">
      <c r="D341">
        <f t="shared" si="24"/>
        <v>1900</v>
      </c>
      <c r="E341" s="56">
        <f>MONTH(Tableau16[[#This Row],[Date]])</f>
        <v>1</v>
      </c>
      <c r="F341">
        <f t="shared" si="25"/>
        <v>0</v>
      </c>
      <c r="G341" s="29" t="str">
        <f t="shared" si="26"/>
        <v/>
      </c>
      <c r="H341" s="29" t="str">
        <f t="shared" si="27"/>
        <v/>
      </c>
    </row>
    <row r="342" spans="4:8" x14ac:dyDescent="0.3">
      <c r="D342">
        <f t="shared" si="24"/>
        <v>1900</v>
      </c>
      <c r="E342" s="56">
        <f>MONTH(Tableau16[[#This Row],[Date]])</f>
        <v>1</v>
      </c>
      <c r="F342">
        <f t="shared" si="25"/>
        <v>0</v>
      </c>
      <c r="G342" s="29" t="str">
        <f t="shared" si="26"/>
        <v/>
      </c>
      <c r="H342" s="29" t="str">
        <f t="shared" si="27"/>
        <v/>
      </c>
    </row>
    <row r="343" spans="4:8" x14ac:dyDescent="0.3">
      <c r="D343">
        <f t="shared" si="24"/>
        <v>1900</v>
      </c>
      <c r="E343" s="56">
        <f>MONTH(Tableau16[[#This Row],[Date]])</f>
        <v>1</v>
      </c>
      <c r="F343">
        <f t="shared" si="25"/>
        <v>0</v>
      </c>
      <c r="G343" s="29" t="str">
        <f t="shared" si="26"/>
        <v/>
      </c>
      <c r="H343" s="29" t="str">
        <f t="shared" si="27"/>
        <v/>
      </c>
    </row>
    <row r="344" spans="4:8" x14ac:dyDescent="0.3">
      <c r="D344">
        <f t="shared" si="24"/>
        <v>1900</v>
      </c>
      <c r="E344" s="56">
        <f>MONTH(Tableau16[[#This Row],[Date]])</f>
        <v>1</v>
      </c>
      <c r="F344">
        <f t="shared" si="25"/>
        <v>0</v>
      </c>
      <c r="G344" s="29" t="str">
        <f t="shared" si="26"/>
        <v/>
      </c>
      <c r="H344" s="29" t="str">
        <f t="shared" si="27"/>
        <v/>
      </c>
    </row>
    <row r="345" spans="4:8" x14ac:dyDescent="0.3">
      <c r="D345">
        <f t="shared" si="24"/>
        <v>1900</v>
      </c>
      <c r="E345" s="56">
        <f>MONTH(Tableau16[[#This Row],[Date]])</f>
        <v>1</v>
      </c>
      <c r="F345">
        <f t="shared" si="25"/>
        <v>0</v>
      </c>
      <c r="G345" s="29" t="str">
        <f t="shared" si="26"/>
        <v/>
      </c>
      <c r="H345" s="29" t="str">
        <f t="shared" si="27"/>
        <v/>
      </c>
    </row>
    <row r="346" spans="4:8" x14ac:dyDescent="0.3">
      <c r="D346">
        <f t="shared" si="24"/>
        <v>1900</v>
      </c>
      <c r="E346" s="56">
        <f>MONTH(Tableau16[[#This Row],[Date]])</f>
        <v>1</v>
      </c>
      <c r="F346">
        <f t="shared" si="25"/>
        <v>0</v>
      </c>
      <c r="G346" s="29" t="str">
        <f t="shared" si="26"/>
        <v/>
      </c>
      <c r="H346" s="29" t="str">
        <f t="shared" si="27"/>
        <v/>
      </c>
    </row>
    <row r="347" spans="4:8" x14ac:dyDescent="0.3">
      <c r="D347">
        <f t="shared" si="24"/>
        <v>1900</v>
      </c>
      <c r="E347" s="56">
        <f>MONTH(Tableau16[[#This Row],[Date]])</f>
        <v>1</v>
      </c>
      <c r="F347">
        <f t="shared" si="25"/>
        <v>0</v>
      </c>
      <c r="G347" s="29" t="str">
        <f t="shared" si="26"/>
        <v/>
      </c>
      <c r="H347" s="29" t="str">
        <f t="shared" si="27"/>
        <v/>
      </c>
    </row>
    <row r="348" spans="4:8" x14ac:dyDescent="0.3">
      <c r="D348">
        <f t="shared" si="24"/>
        <v>1900</v>
      </c>
      <c r="E348" s="56">
        <f>MONTH(Tableau16[[#This Row],[Date]])</f>
        <v>1</v>
      </c>
      <c r="F348">
        <f t="shared" si="25"/>
        <v>0</v>
      </c>
      <c r="G348" s="29" t="str">
        <f t="shared" si="26"/>
        <v/>
      </c>
      <c r="H348" s="29" t="str">
        <f t="shared" si="27"/>
        <v/>
      </c>
    </row>
    <row r="349" spans="4:8" x14ac:dyDescent="0.3">
      <c r="D349">
        <f t="shared" si="24"/>
        <v>1900</v>
      </c>
      <c r="E349" s="56">
        <f>MONTH(Tableau16[[#This Row],[Date]])</f>
        <v>1</v>
      </c>
      <c r="F349">
        <f t="shared" si="25"/>
        <v>0</v>
      </c>
      <c r="G349" s="29" t="str">
        <f t="shared" si="26"/>
        <v/>
      </c>
      <c r="H349" s="29" t="str">
        <f t="shared" si="27"/>
        <v/>
      </c>
    </row>
    <row r="350" spans="4:8" x14ac:dyDescent="0.3">
      <c r="D350">
        <f t="shared" si="24"/>
        <v>1900</v>
      </c>
      <c r="E350" s="56">
        <f>MONTH(Tableau16[[#This Row],[Date]])</f>
        <v>1</v>
      </c>
      <c r="F350">
        <f t="shared" si="25"/>
        <v>0</v>
      </c>
      <c r="G350" s="29" t="str">
        <f t="shared" si="26"/>
        <v/>
      </c>
      <c r="H350" s="29" t="str">
        <f t="shared" si="27"/>
        <v/>
      </c>
    </row>
    <row r="351" spans="4:8" x14ac:dyDescent="0.3">
      <c r="D351">
        <f t="shared" si="24"/>
        <v>1900</v>
      </c>
      <c r="E351" s="56">
        <f>MONTH(Tableau16[[#This Row],[Date]])</f>
        <v>1</v>
      </c>
      <c r="F351">
        <f t="shared" si="25"/>
        <v>0</v>
      </c>
      <c r="G351" s="29" t="str">
        <f t="shared" si="26"/>
        <v/>
      </c>
      <c r="H351" s="29" t="str">
        <f t="shared" si="27"/>
        <v/>
      </c>
    </row>
    <row r="352" spans="4:8" x14ac:dyDescent="0.3">
      <c r="D352">
        <f t="shared" si="24"/>
        <v>1900</v>
      </c>
      <c r="E352" s="56">
        <f>MONTH(Tableau16[[#This Row],[Date]])</f>
        <v>1</v>
      </c>
      <c r="F352">
        <f t="shared" si="25"/>
        <v>0</v>
      </c>
      <c r="G352" s="29" t="str">
        <f t="shared" si="26"/>
        <v/>
      </c>
      <c r="H352" s="29" t="str">
        <f t="shared" si="27"/>
        <v/>
      </c>
    </row>
    <row r="353" spans="4:8" x14ac:dyDescent="0.3">
      <c r="D353">
        <f t="shared" si="24"/>
        <v>1900</v>
      </c>
      <c r="E353" s="56">
        <f>MONTH(Tableau16[[#This Row],[Date]])</f>
        <v>1</v>
      </c>
      <c r="F353">
        <f t="shared" si="25"/>
        <v>0</v>
      </c>
      <c r="G353" s="29" t="str">
        <f t="shared" si="26"/>
        <v/>
      </c>
      <c r="H353" s="29" t="str">
        <f t="shared" si="27"/>
        <v/>
      </c>
    </row>
    <row r="354" spans="4:8" x14ac:dyDescent="0.3">
      <c r="D354">
        <f t="shared" si="24"/>
        <v>1900</v>
      </c>
      <c r="E354" s="56">
        <f>MONTH(Tableau16[[#This Row],[Date]])</f>
        <v>1</v>
      </c>
      <c r="F354">
        <f t="shared" si="25"/>
        <v>0</v>
      </c>
      <c r="G354" s="29" t="str">
        <f t="shared" si="26"/>
        <v/>
      </c>
      <c r="H354" s="29" t="str">
        <f t="shared" si="27"/>
        <v/>
      </c>
    </row>
    <row r="355" spans="4:8" x14ac:dyDescent="0.3">
      <c r="D355">
        <f t="shared" ref="D355:D386" si="28">YEAR(A355)</f>
        <v>1900</v>
      </c>
      <c r="E355" s="56">
        <f>MONTH(Tableau16[[#This Row],[Date]])</f>
        <v>1</v>
      </c>
      <c r="F355">
        <f t="shared" ref="F355:F386" si="29">DAY(A355)</f>
        <v>0</v>
      </c>
      <c r="G355" s="29" t="str">
        <f t="shared" ref="G355:G386" si="30">IF(C355&lt;0,-C355,"")</f>
        <v/>
      </c>
      <c r="H355" s="29" t="str">
        <f t="shared" ref="H355:H386" si="31">IF(C355&gt;0,C355,"")</f>
        <v/>
      </c>
    </row>
    <row r="356" spans="4:8" x14ac:dyDescent="0.3">
      <c r="D356">
        <f t="shared" si="28"/>
        <v>1900</v>
      </c>
      <c r="E356" s="56">
        <f>MONTH(Tableau16[[#This Row],[Date]])</f>
        <v>1</v>
      </c>
      <c r="F356">
        <f t="shared" si="29"/>
        <v>0</v>
      </c>
      <c r="G356" s="29" t="str">
        <f t="shared" si="30"/>
        <v/>
      </c>
      <c r="H356" s="29" t="str">
        <f t="shared" si="31"/>
        <v/>
      </c>
    </row>
    <row r="357" spans="4:8" x14ac:dyDescent="0.3">
      <c r="D357">
        <f t="shared" si="28"/>
        <v>1900</v>
      </c>
      <c r="E357" s="56">
        <f>MONTH(Tableau16[[#This Row],[Date]])</f>
        <v>1</v>
      </c>
      <c r="F357">
        <f t="shared" si="29"/>
        <v>0</v>
      </c>
      <c r="G357" s="29" t="str">
        <f t="shared" si="30"/>
        <v/>
      </c>
      <c r="H357" s="29" t="str">
        <f t="shared" si="31"/>
        <v/>
      </c>
    </row>
    <row r="358" spans="4:8" x14ac:dyDescent="0.3">
      <c r="D358">
        <f t="shared" si="28"/>
        <v>1900</v>
      </c>
      <c r="E358" s="56">
        <f>MONTH(Tableau16[[#This Row],[Date]])</f>
        <v>1</v>
      </c>
      <c r="F358">
        <f t="shared" si="29"/>
        <v>0</v>
      </c>
      <c r="G358" s="29" t="str">
        <f t="shared" si="30"/>
        <v/>
      </c>
      <c r="H358" s="29" t="str">
        <f t="shared" si="31"/>
        <v/>
      </c>
    </row>
    <row r="359" spans="4:8" x14ac:dyDescent="0.3">
      <c r="D359">
        <f t="shared" si="28"/>
        <v>1900</v>
      </c>
      <c r="E359" s="56">
        <f>MONTH(Tableau16[[#This Row],[Date]])</f>
        <v>1</v>
      </c>
      <c r="F359">
        <f t="shared" si="29"/>
        <v>0</v>
      </c>
      <c r="G359" s="29" t="str">
        <f t="shared" si="30"/>
        <v/>
      </c>
      <c r="H359" s="29" t="str">
        <f t="shared" si="31"/>
        <v/>
      </c>
    </row>
    <row r="360" spans="4:8" x14ac:dyDescent="0.3">
      <c r="D360">
        <f t="shared" si="28"/>
        <v>1900</v>
      </c>
      <c r="E360" s="56">
        <f>MONTH(Tableau16[[#This Row],[Date]])</f>
        <v>1</v>
      </c>
      <c r="F360">
        <f t="shared" si="29"/>
        <v>0</v>
      </c>
      <c r="G360" s="29" t="str">
        <f t="shared" si="30"/>
        <v/>
      </c>
      <c r="H360" s="29" t="str">
        <f t="shared" si="31"/>
        <v/>
      </c>
    </row>
    <row r="361" spans="4:8" x14ac:dyDescent="0.3">
      <c r="D361">
        <f t="shared" si="28"/>
        <v>1900</v>
      </c>
      <c r="E361" s="56">
        <f>MONTH(Tableau16[[#This Row],[Date]])</f>
        <v>1</v>
      </c>
      <c r="F361">
        <f t="shared" si="29"/>
        <v>0</v>
      </c>
      <c r="G361" s="29" t="str">
        <f t="shared" si="30"/>
        <v/>
      </c>
      <c r="H361" s="29" t="str">
        <f t="shared" si="31"/>
        <v/>
      </c>
    </row>
    <row r="362" spans="4:8" x14ac:dyDescent="0.3">
      <c r="D362">
        <f t="shared" si="28"/>
        <v>1900</v>
      </c>
      <c r="E362" s="56">
        <f>MONTH(Tableau16[[#This Row],[Date]])</f>
        <v>1</v>
      </c>
      <c r="F362">
        <f t="shared" si="29"/>
        <v>0</v>
      </c>
      <c r="G362" s="29" t="str">
        <f t="shared" si="30"/>
        <v/>
      </c>
      <c r="H362" s="29" t="str">
        <f t="shared" si="31"/>
        <v/>
      </c>
    </row>
    <row r="363" spans="4:8" x14ac:dyDescent="0.3">
      <c r="D363">
        <f t="shared" si="28"/>
        <v>1900</v>
      </c>
      <c r="E363" s="56">
        <f>MONTH(Tableau16[[#This Row],[Date]])</f>
        <v>1</v>
      </c>
      <c r="F363">
        <f t="shared" si="29"/>
        <v>0</v>
      </c>
      <c r="G363" s="29" t="str">
        <f t="shared" si="30"/>
        <v/>
      </c>
      <c r="H363" s="29" t="str">
        <f t="shared" si="31"/>
        <v/>
      </c>
    </row>
    <row r="364" spans="4:8" x14ac:dyDescent="0.3">
      <c r="D364">
        <f t="shared" si="28"/>
        <v>1900</v>
      </c>
      <c r="E364" s="56">
        <f>MONTH(Tableau16[[#This Row],[Date]])</f>
        <v>1</v>
      </c>
      <c r="F364">
        <f t="shared" si="29"/>
        <v>0</v>
      </c>
      <c r="G364" s="29" t="str">
        <f t="shared" si="30"/>
        <v/>
      </c>
      <c r="H364" s="29" t="str">
        <f t="shared" si="31"/>
        <v/>
      </c>
    </row>
    <row r="365" spans="4:8" x14ac:dyDescent="0.3">
      <c r="D365">
        <f t="shared" si="28"/>
        <v>1900</v>
      </c>
      <c r="E365" s="56">
        <f>MONTH(Tableau16[[#This Row],[Date]])</f>
        <v>1</v>
      </c>
      <c r="F365">
        <f t="shared" si="29"/>
        <v>0</v>
      </c>
      <c r="G365" s="29" t="str">
        <f t="shared" si="30"/>
        <v/>
      </c>
      <c r="H365" s="29" t="str">
        <f t="shared" si="31"/>
        <v/>
      </c>
    </row>
    <row r="366" spans="4:8" x14ac:dyDescent="0.3">
      <c r="D366">
        <f t="shared" si="28"/>
        <v>1900</v>
      </c>
      <c r="E366" s="56">
        <f>MONTH(Tableau16[[#This Row],[Date]])</f>
        <v>1</v>
      </c>
      <c r="F366">
        <f t="shared" si="29"/>
        <v>0</v>
      </c>
      <c r="G366" s="29" t="str">
        <f t="shared" si="30"/>
        <v/>
      </c>
      <c r="H366" s="29" t="str">
        <f t="shared" si="31"/>
        <v/>
      </c>
    </row>
    <row r="367" spans="4:8" x14ac:dyDescent="0.3">
      <c r="D367">
        <f t="shared" si="28"/>
        <v>1900</v>
      </c>
      <c r="E367" s="56">
        <f>MONTH(Tableau16[[#This Row],[Date]])</f>
        <v>1</v>
      </c>
      <c r="F367">
        <f t="shared" si="29"/>
        <v>0</v>
      </c>
      <c r="G367" s="29" t="str">
        <f t="shared" si="30"/>
        <v/>
      </c>
      <c r="H367" s="29" t="str">
        <f t="shared" si="31"/>
        <v/>
      </c>
    </row>
    <row r="368" spans="4:8" x14ac:dyDescent="0.3">
      <c r="D368">
        <f t="shared" si="28"/>
        <v>1900</v>
      </c>
      <c r="E368" s="56">
        <f>MONTH(Tableau16[[#This Row],[Date]])</f>
        <v>1</v>
      </c>
      <c r="F368">
        <f t="shared" si="29"/>
        <v>0</v>
      </c>
      <c r="G368" s="29" t="str">
        <f t="shared" si="30"/>
        <v/>
      </c>
      <c r="H368" s="29" t="str">
        <f t="shared" si="31"/>
        <v/>
      </c>
    </row>
    <row r="369" spans="4:8" x14ac:dyDescent="0.3">
      <c r="D369">
        <f t="shared" si="28"/>
        <v>1900</v>
      </c>
      <c r="E369" s="56">
        <f>MONTH(Tableau16[[#This Row],[Date]])</f>
        <v>1</v>
      </c>
      <c r="F369">
        <f t="shared" si="29"/>
        <v>0</v>
      </c>
      <c r="G369" s="29" t="str">
        <f t="shared" si="30"/>
        <v/>
      </c>
      <c r="H369" s="29" t="str">
        <f t="shared" si="31"/>
        <v/>
      </c>
    </row>
    <row r="370" spans="4:8" x14ac:dyDescent="0.3">
      <c r="D370">
        <f t="shared" si="28"/>
        <v>1900</v>
      </c>
      <c r="E370" s="56">
        <f>MONTH(Tableau16[[#This Row],[Date]])</f>
        <v>1</v>
      </c>
      <c r="F370">
        <f t="shared" si="29"/>
        <v>0</v>
      </c>
      <c r="G370" s="29" t="str">
        <f t="shared" si="30"/>
        <v/>
      </c>
      <c r="H370" s="29" t="str">
        <f t="shared" si="31"/>
        <v/>
      </c>
    </row>
    <row r="371" spans="4:8" x14ac:dyDescent="0.3">
      <c r="D371">
        <f t="shared" si="28"/>
        <v>1900</v>
      </c>
      <c r="E371" s="56">
        <f>MONTH(Tableau16[[#This Row],[Date]])</f>
        <v>1</v>
      </c>
      <c r="F371">
        <f t="shared" si="29"/>
        <v>0</v>
      </c>
      <c r="G371" s="29" t="str">
        <f t="shared" si="30"/>
        <v/>
      </c>
      <c r="H371" s="29" t="str">
        <f t="shared" si="31"/>
        <v/>
      </c>
    </row>
    <row r="372" spans="4:8" x14ac:dyDescent="0.3">
      <c r="D372">
        <f t="shared" si="28"/>
        <v>1900</v>
      </c>
      <c r="E372" s="56">
        <f>MONTH(Tableau16[[#This Row],[Date]])</f>
        <v>1</v>
      </c>
      <c r="F372">
        <f t="shared" si="29"/>
        <v>0</v>
      </c>
      <c r="G372" s="29" t="str">
        <f t="shared" si="30"/>
        <v/>
      </c>
      <c r="H372" s="29" t="str">
        <f t="shared" si="31"/>
        <v/>
      </c>
    </row>
    <row r="373" spans="4:8" x14ac:dyDescent="0.3">
      <c r="D373">
        <f t="shared" si="28"/>
        <v>1900</v>
      </c>
      <c r="E373" s="56">
        <f>MONTH(Tableau16[[#This Row],[Date]])</f>
        <v>1</v>
      </c>
      <c r="F373">
        <f t="shared" si="29"/>
        <v>0</v>
      </c>
      <c r="G373" s="29" t="str">
        <f t="shared" si="30"/>
        <v/>
      </c>
      <c r="H373" s="29" t="str">
        <f t="shared" si="31"/>
        <v/>
      </c>
    </row>
    <row r="374" spans="4:8" x14ac:dyDescent="0.3">
      <c r="D374">
        <f t="shared" si="28"/>
        <v>1900</v>
      </c>
      <c r="E374" s="56">
        <f>MONTH(Tableau16[[#This Row],[Date]])</f>
        <v>1</v>
      </c>
      <c r="F374">
        <f t="shared" si="29"/>
        <v>0</v>
      </c>
      <c r="G374" s="29" t="str">
        <f t="shared" si="30"/>
        <v/>
      </c>
      <c r="H374" s="29" t="str">
        <f t="shared" si="31"/>
        <v/>
      </c>
    </row>
    <row r="375" spans="4:8" x14ac:dyDescent="0.3">
      <c r="D375">
        <f t="shared" si="28"/>
        <v>1900</v>
      </c>
      <c r="E375" s="56">
        <f>MONTH(Tableau16[[#This Row],[Date]])</f>
        <v>1</v>
      </c>
      <c r="F375">
        <f t="shared" si="29"/>
        <v>0</v>
      </c>
      <c r="G375" s="29" t="str">
        <f t="shared" si="30"/>
        <v/>
      </c>
      <c r="H375" s="29" t="str">
        <f t="shared" si="31"/>
        <v/>
      </c>
    </row>
    <row r="376" spans="4:8" x14ac:dyDescent="0.3">
      <c r="D376">
        <f t="shared" si="28"/>
        <v>1900</v>
      </c>
      <c r="E376" s="56">
        <f>MONTH(Tableau16[[#This Row],[Date]])</f>
        <v>1</v>
      </c>
      <c r="F376">
        <f t="shared" si="29"/>
        <v>0</v>
      </c>
      <c r="G376" s="29" t="str">
        <f t="shared" si="30"/>
        <v/>
      </c>
      <c r="H376" s="29" t="str">
        <f t="shared" si="31"/>
        <v/>
      </c>
    </row>
    <row r="377" spans="4:8" x14ac:dyDescent="0.3">
      <c r="D377">
        <f t="shared" si="28"/>
        <v>1900</v>
      </c>
      <c r="E377" s="56">
        <f>MONTH(Tableau16[[#This Row],[Date]])</f>
        <v>1</v>
      </c>
      <c r="F377">
        <f t="shared" si="29"/>
        <v>0</v>
      </c>
      <c r="G377" s="29" t="str">
        <f t="shared" si="30"/>
        <v/>
      </c>
      <c r="H377" s="29" t="str">
        <f t="shared" si="31"/>
        <v/>
      </c>
    </row>
    <row r="378" spans="4:8" x14ac:dyDescent="0.3">
      <c r="D378">
        <f t="shared" si="28"/>
        <v>1900</v>
      </c>
      <c r="E378" s="56">
        <f>MONTH(Tableau16[[#This Row],[Date]])</f>
        <v>1</v>
      </c>
      <c r="F378">
        <f t="shared" si="29"/>
        <v>0</v>
      </c>
      <c r="G378" s="29" t="str">
        <f t="shared" si="30"/>
        <v/>
      </c>
      <c r="H378" s="29" t="str">
        <f t="shared" si="31"/>
        <v/>
      </c>
    </row>
    <row r="379" spans="4:8" x14ac:dyDescent="0.3">
      <c r="D379">
        <f t="shared" si="28"/>
        <v>1900</v>
      </c>
      <c r="E379" s="56">
        <f>MONTH(Tableau16[[#This Row],[Date]])</f>
        <v>1</v>
      </c>
      <c r="F379">
        <f t="shared" si="29"/>
        <v>0</v>
      </c>
      <c r="G379" s="29" t="str">
        <f t="shared" si="30"/>
        <v/>
      </c>
      <c r="H379" s="29" t="str">
        <f t="shared" si="31"/>
        <v/>
      </c>
    </row>
    <row r="380" spans="4:8" x14ac:dyDescent="0.3">
      <c r="D380">
        <f t="shared" si="28"/>
        <v>1900</v>
      </c>
      <c r="E380" s="56">
        <f>MONTH(Tableau16[[#This Row],[Date]])</f>
        <v>1</v>
      </c>
      <c r="F380">
        <f t="shared" si="29"/>
        <v>0</v>
      </c>
      <c r="G380" s="29" t="str">
        <f t="shared" si="30"/>
        <v/>
      </c>
      <c r="H380" s="29" t="str">
        <f t="shared" si="31"/>
        <v/>
      </c>
    </row>
    <row r="381" spans="4:8" x14ac:dyDescent="0.3">
      <c r="D381">
        <f t="shared" si="28"/>
        <v>1900</v>
      </c>
      <c r="E381" s="56">
        <f>MONTH(Tableau16[[#This Row],[Date]])</f>
        <v>1</v>
      </c>
      <c r="F381">
        <f t="shared" si="29"/>
        <v>0</v>
      </c>
      <c r="G381" s="29" t="str">
        <f t="shared" si="30"/>
        <v/>
      </c>
      <c r="H381" s="29" t="str">
        <f t="shared" si="31"/>
        <v/>
      </c>
    </row>
    <row r="382" spans="4:8" x14ac:dyDescent="0.3">
      <c r="D382">
        <f t="shared" si="28"/>
        <v>1900</v>
      </c>
      <c r="E382" s="56">
        <f>MONTH(Tableau16[[#This Row],[Date]])</f>
        <v>1</v>
      </c>
      <c r="F382">
        <f t="shared" si="29"/>
        <v>0</v>
      </c>
      <c r="G382" s="29" t="str">
        <f t="shared" si="30"/>
        <v/>
      </c>
      <c r="H382" s="29" t="str">
        <f t="shared" si="31"/>
        <v/>
      </c>
    </row>
    <row r="383" spans="4:8" x14ac:dyDescent="0.3">
      <c r="D383">
        <f t="shared" si="28"/>
        <v>1900</v>
      </c>
      <c r="E383" s="56">
        <f>MONTH(Tableau16[[#This Row],[Date]])</f>
        <v>1</v>
      </c>
      <c r="F383">
        <f t="shared" si="29"/>
        <v>0</v>
      </c>
      <c r="G383" s="29" t="str">
        <f t="shared" si="30"/>
        <v/>
      </c>
      <c r="H383" s="29" t="str">
        <f t="shared" si="31"/>
        <v/>
      </c>
    </row>
    <row r="384" spans="4:8" x14ac:dyDescent="0.3">
      <c r="D384">
        <f t="shared" si="28"/>
        <v>1900</v>
      </c>
      <c r="E384" s="56">
        <f>MONTH(Tableau16[[#This Row],[Date]])</f>
        <v>1</v>
      </c>
      <c r="F384">
        <f t="shared" si="29"/>
        <v>0</v>
      </c>
      <c r="G384" s="29" t="str">
        <f t="shared" si="30"/>
        <v/>
      </c>
      <c r="H384" s="29" t="str">
        <f t="shared" si="31"/>
        <v/>
      </c>
    </row>
    <row r="385" spans="4:8" x14ac:dyDescent="0.3">
      <c r="D385">
        <f t="shared" si="28"/>
        <v>1900</v>
      </c>
      <c r="E385" s="56">
        <f>MONTH(Tableau16[[#This Row],[Date]])</f>
        <v>1</v>
      </c>
      <c r="F385">
        <f t="shared" si="29"/>
        <v>0</v>
      </c>
      <c r="G385" s="29" t="str">
        <f t="shared" si="30"/>
        <v/>
      </c>
      <c r="H385" s="29" t="str">
        <f t="shared" si="31"/>
        <v/>
      </c>
    </row>
    <row r="386" spans="4:8" x14ac:dyDescent="0.3">
      <c r="D386">
        <f t="shared" si="28"/>
        <v>1900</v>
      </c>
      <c r="E386" s="56">
        <f>MONTH(Tableau16[[#This Row],[Date]])</f>
        <v>1</v>
      </c>
      <c r="F386">
        <f t="shared" si="29"/>
        <v>0</v>
      </c>
      <c r="G386" s="29" t="str">
        <f t="shared" si="30"/>
        <v/>
      </c>
      <c r="H386" s="29" t="str">
        <f t="shared" si="31"/>
        <v/>
      </c>
    </row>
    <row r="387" spans="4:8" x14ac:dyDescent="0.3">
      <c r="D387">
        <f t="shared" ref="D387:D418" si="32">YEAR(A387)</f>
        <v>1900</v>
      </c>
      <c r="E387" s="56">
        <f>MONTH(Tableau16[[#This Row],[Date]])</f>
        <v>1</v>
      </c>
      <c r="F387">
        <f t="shared" ref="F387:F418" si="33">DAY(A387)</f>
        <v>0</v>
      </c>
      <c r="G387" s="29" t="str">
        <f t="shared" ref="G387:G418" si="34">IF(C387&lt;0,-C387,"")</f>
        <v/>
      </c>
      <c r="H387" s="29" t="str">
        <f t="shared" ref="H387:H418" si="35">IF(C387&gt;0,C387,"")</f>
        <v/>
      </c>
    </row>
    <row r="388" spans="4:8" x14ac:dyDescent="0.3">
      <c r="D388">
        <f t="shared" si="32"/>
        <v>1900</v>
      </c>
      <c r="E388" s="56">
        <f>MONTH(Tableau16[[#This Row],[Date]])</f>
        <v>1</v>
      </c>
      <c r="F388">
        <f t="shared" si="33"/>
        <v>0</v>
      </c>
      <c r="G388" s="29" t="str">
        <f t="shared" si="34"/>
        <v/>
      </c>
      <c r="H388" s="29" t="str">
        <f t="shared" si="35"/>
        <v/>
      </c>
    </row>
    <row r="389" spans="4:8" x14ac:dyDescent="0.3">
      <c r="D389">
        <f t="shared" si="32"/>
        <v>1900</v>
      </c>
      <c r="E389" s="56">
        <f>MONTH(Tableau16[[#This Row],[Date]])</f>
        <v>1</v>
      </c>
      <c r="F389">
        <f t="shared" si="33"/>
        <v>0</v>
      </c>
      <c r="G389" s="29" t="str">
        <f t="shared" si="34"/>
        <v/>
      </c>
      <c r="H389" s="29" t="str">
        <f t="shared" si="35"/>
        <v/>
      </c>
    </row>
    <row r="390" spans="4:8" x14ac:dyDescent="0.3">
      <c r="D390">
        <f t="shared" si="32"/>
        <v>1900</v>
      </c>
      <c r="E390" s="56">
        <f>MONTH(Tableau16[[#This Row],[Date]])</f>
        <v>1</v>
      </c>
      <c r="F390">
        <f t="shared" si="33"/>
        <v>0</v>
      </c>
      <c r="G390" s="29" t="str">
        <f t="shared" si="34"/>
        <v/>
      </c>
      <c r="H390" s="29" t="str">
        <f t="shared" si="35"/>
        <v/>
      </c>
    </row>
    <row r="391" spans="4:8" x14ac:dyDescent="0.3">
      <c r="D391">
        <f t="shared" si="32"/>
        <v>1900</v>
      </c>
      <c r="E391" s="56">
        <f>MONTH(Tableau16[[#This Row],[Date]])</f>
        <v>1</v>
      </c>
      <c r="F391">
        <f t="shared" si="33"/>
        <v>0</v>
      </c>
      <c r="G391" s="29" t="str">
        <f t="shared" si="34"/>
        <v/>
      </c>
      <c r="H391" s="29" t="str">
        <f t="shared" si="35"/>
        <v/>
      </c>
    </row>
    <row r="392" spans="4:8" x14ac:dyDescent="0.3">
      <c r="D392">
        <f t="shared" si="32"/>
        <v>1900</v>
      </c>
      <c r="E392" s="56">
        <f>MONTH(Tableau16[[#This Row],[Date]])</f>
        <v>1</v>
      </c>
      <c r="F392">
        <f t="shared" si="33"/>
        <v>0</v>
      </c>
      <c r="G392" s="29" t="str">
        <f t="shared" si="34"/>
        <v/>
      </c>
      <c r="H392" s="29" t="str">
        <f t="shared" si="35"/>
        <v/>
      </c>
    </row>
    <row r="393" spans="4:8" x14ac:dyDescent="0.3">
      <c r="D393">
        <f t="shared" si="32"/>
        <v>1900</v>
      </c>
      <c r="E393" s="56">
        <f>MONTH(Tableau16[[#This Row],[Date]])</f>
        <v>1</v>
      </c>
      <c r="F393">
        <f t="shared" si="33"/>
        <v>0</v>
      </c>
      <c r="G393" s="29" t="str">
        <f t="shared" si="34"/>
        <v/>
      </c>
      <c r="H393" s="29" t="str">
        <f t="shared" si="35"/>
        <v/>
      </c>
    </row>
    <row r="394" spans="4:8" x14ac:dyDescent="0.3">
      <c r="D394">
        <f t="shared" si="32"/>
        <v>1900</v>
      </c>
      <c r="E394" s="56">
        <f>MONTH(Tableau16[[#This Row],[Date]])</f>
        <v>1</v>
      </c>
      <c r="F394">
        <f t="shared" si="33"/>
        <v>0</v>
      </c>
      <c r="G394" s="29" t="str">
        <f t="shared" si="34"/>
        <v/>
      </c>
      <c r="H394" s="29" t="str">
        <f t="shared" si="35"/>
        <v/>
      </c>
    </row>
    <row r="395" spans="4:8" x14ac:dyDescent="0.3">
      <c r="D395">
        <f t="shared" si="32"/>
        <v>1900</v>
      </c>
      <c r="E395" s="56">
        <f>MONTH(Tableau16[[#This Row],[Date]])</f>
        <v>1</v>
      </c>
      <c r="F395">
        <f t="shared" si="33"/>
        <v>0</v>
      </c>
      <c r="G395" s="29" t="str">
        <f t="shared" si="34"/>
        <v/>
      </c>
      <c r="H395" s="29" t="str">
        <f t="shared" si="35"/>
        <v/>
      </c>
    </row>
    <row r="396" spans="4:8" x14ac:dyDescent="0.3">
      <c r="D396">
        <f t="shared" si="32"/>
        <v>1900</v>
      </c>
      <c r="E396" s="56">
        <f>MONTH(Tableau16[[#This Row],[Date]])</f>
        <v>1</v>
      </c>
      <c r="F396">
        <f t="shared" si="33"/>
        <v>0</v>
      </c>
      <c r="G396" s="29" t="str">
        <f t="shared" si="34"/>
        <v/>
      </c>
      <c r="H396" s="29" t="str">
        <f t="shared" si="35"/>
        <v/>
      </c>
    </row>
    <row r="397" spans="4:8" x14ac:dyDescent="0.3">
      <c r="D397">
        <f t="shared" si="32"/>
        <v>1900</v>
      </c>
      <c r="E397" s="56">
        <f>MONTH(Tableau16[[#This Row],[Date]])</f>
        <v>1</v>
      </c>
      <c r="F397">
        <f t="shared" si="33"/>
        <v>0</v>
      </c>
      <c r="G397" s="29" t="str">
        <f t="shared" si="34"/>
        <v/>
      </c>
      <c r="H397" s="29" t="str">
        <f t="shared" si="35"/>
        <v/>
      </c>
    </row>
    <row r="398" spans="4:8" x14ac:dyDescent="0.3">
      <c r="D398">
        <f t="shared" si="32"/>
        <v>1900</v>
      </c>
      <c r="E398" s="56">
        <f>MONTH(Tableau16[[#This Row],[Date]])</f>
        <v>1</v>
      </c>
      <c r="F398">
        <f t="shared" si="33"/>
        <v>0</v>
      </c>
      <c r="G398" s="29" t="str">
        <f t="shared" si="34"/>
        <v/>
      </c>
      <c r="H398" s="29" t="str">
        <f t="shared" si="35"/>
        <v/>
      </c>
    </row>
    <row r="399" spans="4:8" x14ac:dyDescent="0.3">
      <c r="D399">
        <f t="shared" si="32"/>
        <v>1900</v>
      </c>
      <c r="E399" s="56">
        <f>MONTH(Tableau16[[#This Row],[Date]])</f>
        <v>1</v>
      </c>
      <c r="F399">
        <f t="shared" si="33"/>
        <v>0</v>
      </c>
      <c r="G399" s="29" t="str">
        <f t="shared" si="34"/>
        <v/>
      </c>
      <c r="H399" s="29" t="str">
        <f t="shared" si="35"/>
        <v/>
      </c>
    </row>
    <row r="400" spans="4:8" x14ac:dyDescent="0.3">
      <c r="D400">
        <f t="shared" si="32"/>
        <v>1900</v>
      </c>
      <c r="E400" s="56">
        <f>MONTH(Tableau16[[#This Row],[Date]])</f>
        <v>1</v>
      </c>
      <c r="F400">
        <f t="shared" si="33"/>
        <v>0</v>
      </c>
      <c r="G400" s="29" t="str">
        <f t="shared" si="34"/>
        <v/>
      </c>
      <c r="H400" s="29" t="str">
        <f t="shared" si="35"/>
        <v/>
      </c>
    </row>
    <row r="401" spans="4:8" x14ac:dyDescent="0.3">
      <c r="D401">
        <f t="shared" si="32"/>
        <v>1900</v>
      </c>
      <c r="E401" s="56">
        <f>MONTH(Tableau16[[#This Row],[Date]])</f>
        <v>1</v>
      </c>
      <c r="F401">
        <f t="shared" si="33"/>
        <v>0</v>
      </c>
      <c r="G401" s="29" t="str">
        <f t="shared" si="34"/>
        <v/>
      </c>
      <c r="H401" s="29" t="str">
        <f t="shared" si="35"/>
        <v/>
      </c>
    </row>
    <row r="402" spans="4:8" x14ac:dyDescent="0.3">
      <c r="D402">
        <f t="shared" si="32"/>
        <v>1900</v>
      </c>
      <c r="E402" s="56">
        <f>MONTH(Tableau16[[#This Row],[Date]])</f>
        <v>1</v>
      </c>
      <c r="F402">
        <f t="shared" si="33"/>
        <v>0</v>
      </c>
      <c r="G402" s="29" t="str">
        <f t="shared" si="34"/>
        <v/>
      </c>
      <c r="H402" s="29" t="str">
        <f t="shared" si="35"/>
        <v/>
      </c>
    </row>
    <row r="403" spans="4:8" x14ac:dyDescent="0.3">
      <c r="D403">
        <f t="shared" si="32"/>
        <v>1900</v>
      </c>
      <c r="E403" s="56">
        <f>MONTH(Tableau16[[#This Row],[Date]])</f>
        <v>1</v>
      </c>
      <c r="F403">
        <f t="shared" si="33"/>
        <v>0</v>
      </c>
      <c r="G403" s="29" t="str">
        <f t="shared" si="34"/>
        <v/>
      </c>
      <c r="H403" s="29" t="str">
        <f t="shared" si="35"/>
        <v/>
      </c>
    </row>
    <row r="404" spans="4:8" x14ac:dyDescent="0.3">
      <c r="D404">
        <f t="shared" si="32"/>
        <v>1900</v>
      </c>
      <c r="E404" s="56">
        <f>MONTH(Tableau16[[#This Row],[Date]])</f>
        <v>1</v>
      </c>
      <c r="F404">
        <f t="shared" si="33"/>
        <v>0</v>
      </c>
      <c r="G404" s="29" t="str">
        <f t="shared" si="34"/>
        <v/>
      </c>
      <c r="H404" s="29" t="str">
        <f t="shared" si="35"/>
        <v/>
      </c>
    </row>
    <row r="405" spans="4:8" x14ac:dyDescent="0.3">
      <c r="D405">
        <f t="shared" si="32"/>
        <v>1900</v>
      </c>
      <c r="E405" s="56">
        <f>MONTH(Tableau16[[#This Row],[Date]])</f>
        <v>1</v>
      </c>
      <c r="F405">
        <f t="shared" si="33"/>
        <v>0</v>
      </c>
      <c r="G405" s="29" t="str">
        <f t="shared" si="34"/>
        <v/>
      </c>
      <c r="H405" s="29" t="str">
        <f t="shared" si="35"/>
        <v/>
      </c>
    </row>
    <row r="406" spans="4:8" x14ac:dyDescent="0.3">
      <c r="D406">
        <f t="shared" si="32"/>
        <v>1900</v>
      </c>
      <c r="E406" s="56">
        <f>MONTH(Tableau16[[#This Row],[Date]])</f>
        <v>1</v>
      </c>
      <c r="F406">
        <f t="shared" si="33"/>
        <v>0</v>
      </c>
      <c r="G406" s="29" t="str">
        <f t="shared" si="34"/>
        <v/>
      </c>
      <c r="H406" s="29" t="str">
        <f t="shared" si="35"/>
        <v/>
      </c>
    </row>
    <row r="407" spans="4:8" x14ac:dyDescent="0.3">
      <c r="D407">
        <f t="shared" si="32"/>
        <v>1900</v>
      </c>
      <c r="E407" s="56">
        <f>MONTH(Tableau16[[#This Row],[Date]])</f>
        <v>1</v>
      </c>
      <c r="F407">
        <f t="shared" si="33"/>
        <v>0</v>
      </c>
      <c r="G407" s="29" t="str">
        <f t="shared" si="34"/>
        <v/>
      </c>
      <c r="H407" s="29" t="str">
        <f t="shared" si="35"/>
        <v/>
      </c>
    </row>
    <row r="408" spans="4:8" x14ac:dyDescent="0.3">
      <c r="D408">
        <f t="shared" si="32"/>
        <v>1900</v>
      </c>
      <c r="E408" s="56">
        <f>MONTH(Tableau16[[#This Row],[Date]])</f>
        <v>1</v>
      </c>
      <c r="F408">
        <f t="shared" si="33"/>
        <v>0</v>
      </c>
      <c r="G408" s="29" t="str">
        <f t="shared" si="34"/>
        <v/>
      </c>
      <c r="H408" s="29" t="str">
        <f t="shared" si="35"/>
        <v/>
      </c>
    </row>
    <row r="409" spans="4:8" x14ac:dyDescent="0.3">
      <c r="D409">
        <f t="shared" si="32"/>
        <v>1900</v>
      </c>
      <c r="E409" s="56">
        <f>MONTH(Tableau16[[#This Row],[Date]])</f>
        <v>1</v>
      </c>
      <c r="F409">
        <f t="shared" si="33"/>
        <v>0</v>
      </c>
      <c r="G409" s="29" t="str">
        <f t="shared" si="34"/>
        <v/>
      </c>
      <c r="H409" s="29" t="str">
        <f t="shared" si="35"/>
        <v/>
      </c>
    </row>
    <row r="410" spans="4:8" x14ac:dyDescent="0.3">
      <c r="D410">
        <f t="shared" si="32"/>
        <v>1900</v>
      </c>
      <c r="E410" s="56">
        <f>MONTH(Tableau16[[#This Row],[Date]])</f>
        <v>1</v>
      </c>
      <c r="F410">
        <f t="shared" si="33"/>
        <v>0</v>
      </c>
      <c r="G410" s="29" t="str">
        <f t="shared" si="34"/>
        <v/>
      </c>
      <c r="H410" s="29" t="str">
        <f t="shared" si="35"/>
        <v/>
      </c>
    </row>
    <row r="411" spans="4:8" x14ac:dyDescent="0.3">
      <c r="D411">
        <f t="shared" si="32"/>
        <v>1900</v>
      </c>
      <c r="E411" s="56">
        <f>MONTH(Tableau16[[#This Row],[Date]])</f>
        <v>1</v>
      </c>
      <c r="F411">
        <f t="shared" si="33"/>
        <v>0</v>
      </c>
      <c r="G411" s="29" t="str">
        <f t="shared" si="34"/>
        <v/>
      </c>
      <c r="H411" s="29" t="str">
        <f t="shared" si="35"/>
        <v/>
      </c>
    </row>
    <row r="412" spans="4:8" x14ac:dyDescent="0.3">
      <c r="D412">
        <f t="shared" si="32"/>
        <v>1900</v>
      </c>
      <c r="E412" s="56">
        <f>MONTH(Tableau16[[#This Row],[Date]])</f>
        <v>1</v>
      </c>
      <c r="F412">
        <f t="shared" si="33"/>
        <v>0</v>
      </c>
      <c r="G412" s="29" t="str">
        <f t="shared" si="34"/>
        <v/>
      </c>
      <c r="H412" s="29" t="str">
        <f t="shared" si="35"/>
        <v/>
      </c>
    </row>
    <row r="413" spans="4:8" x14ac:dyDescent="0.3">
      <c r="D413">
        <f t="shared" si="32"/>
        <v>1900</v>
      </c>
      <c r="E413" s="56">
        <f>MONTH(Tableau16[[#This Row],[Date]])</f>
        <v>1</v>
      </c>
      <c r="F413">
        <f t="shared" si="33"/>
        <v>0</v>
      </c>
      <c r="G413" s="29" t="str">
        <f t="shared" si="34"/>
        <v/>
      </c>
      <c r="H413" s="29" t="str">
        <f t="shared" si="35"/>
        <v/>
      </c>
    </row>
    <row r="414" spans="4:8" x14ac:dyDescent="0.3">
      <c r="D414">
        <f t="shared" si="32"/>
        <v>1900</v>
      </c>
      <c r="E414" s="56">
        <f>MONTH(Tableau16[[#This Row],[Date]])</f>
        <v>1</v>
      </c>
      <c r="F414">
        <f t="shared" si="33"/>
        <v>0</v>
      </c>
      <c r="G414" s="29" t="str">
        <f t="shared" si="34"/>
        <v/>
      </c>
      <c r="H414" s="29" t="str">
        <f t="shared" si="35"/>
        <v/>
      </c>
    </row>
    <row r="415" spans="4:8" x14ac:dyDescent="0.3">
      <c r="D415">
        <f t="shared" si="32"/>
        <v>1900</v>
      </c>
      <c r="E415" s="56">
        <f>MONTH(Tableau16[[#This Row],[Date]])</f>
        <v>1</v>
      </c>
      <c r="F415">
        <f t="shared" si="33"/>
        <v>0</v>
      </c>
      <c r="G415" s="29" t="str">
        <f t="shared" si="34"/>
        <v/>
      </c>
      <c r="H415" s="29" t="str">
        <f t="shared" si="35"/>
        <v/>
      </c>
    </row>
    <row r="416" spans="4:8" x14ac:dyDescent="0.3">
      <c r="D416">
        <f t="shared" si="32"/>
        <v>1900</v>
      </c>
      <c r="E416" s="56">
        <f>MONTH(Tableau16[[#This Row],[Date]])</f>
        <v>1</v>
      </c>
      <c r="F416">
        <f t="shared" si="33"/>
        <v>0</v>
      </c>
      <c r="G416" s="29" t="str">
        <f t="shared" si="34"/>
        <v/>
      </c>
      <c r="H416" s="29" t="str">
        <f t="shared" si="35"/>
        <v/>
      </c>
    </row>
    <row r="417" spans="4:8" x14ac:dyDescent="0.3">
      <c r="D417">
        <f t="shared" si="32"/>
        <v>1900</v>
      </c>
      <c r="E417" s="56">
        <f>MONTH(Tableau16[[#This Row],[Date]])</f>
        <v>1</v>
      </c>
      <c r="F417">
        <f t="shared" si="33"/>
        <v>0</v>
      </c>
      <c r="G417" s="29" t="str">
        <f t="shared" si="34"/>
        <v/>
      </c>
      <c r="H417" s="29" t="str">
        <f t="shared" si="35"/>
        <v/>
      </c>
    </row>
    <row r="418" spans="4:8" x14ac:dyDescent="0.3">
      <c r="D418">
        <f t="shared" si="32"/>
        <v>1900</v>
      </c>
      <c r="E418" s="56">
        <f>MONTH(Tableau16[[#This Row],[Date]])</f>
        <v>1</v>
      </c>
      <c r="F418">
        <f t="shared" si="33"/>
        <v>0</v>
      </c>
      <c r="G418" s="29" t="str">
        <f t="shared" si="34"/>
        <v/>
      </c>
      <c r="H418" s="29" t="str">
        <f t="shared" si="35"/>
        <v/>
      </c>
    </row>
    <row r="419" spans="4:8" x14ac:dyDescent="0.3">
      <c r="D419">
        <f t="shared" ref="D419:D450" si="36">YEAR(A419)</f>
        <v>1900</v>
      </c>
      <c r="E419" s="56">
        <f>MONTH(Tableau16[[#This Row],[Date]])</f>
        <v>1</v>
      </c>
      <c r="F419">
        <f t="shared" ref="F419:F450" si="37">DAY(A419)</f>
        <v>0</v>
      </c>
      <c r="G419" s="29" t="str">
        <f t="shared" ref="G419:G450" si="38">IF(C419&lt;0,-C419,"")</f>
        <v/>
      </c>
      <c r="H419" s="29" t="str">
        <f t="shared" ref="H419:H450" si="39">IF(C419&gt;0,C419,"")</f>
        <v/>
      </c>
    </row>
    <row r="420" spans="4:8" x14ac:dyDescent="0.3">
      <c r="D420">
        <f t="shared" si="36"/>
        <v>1900</v>
      </c>
      <c r="E420" s="56">
        <f>MONTH(Tableau16[[#This Row],[Date]])</f>
        <v>1</v>
      </c>
      <c r="F420">
        <f t="shared" si="37"/>
        <v>0</v>
      </c>
      <c r="G420" s="29" t="str">
        <f t="shared" si="38"/>
        <v/>
      </c>
      <c r="H420" s="29" t="str">
        <f t="shared" si="39"/>
        <v/>
      </c>
    </row>
    <row r="421" spans="4:8" x14ac:dyDescent="0.3">
      <c r="D421">
        <f t="shared" si="36"/>
        <v>1900</v>
      </c>
      <c r="E421" s="56">
        <f>MONTH(Tableau16[[#This Row],[Date]])</f>
        <v>1</v>
      </c>
      <c r="F421">
        <f t="shared" si="37"/>
        <v>0</v>
      </c>
      <c r="G421" s="29" t="str">
        <f t="shared" si="38"/>
        <v/>
      </c>
      <c r="H421" s="29" t="str">
        <f t="shared" si="39"/>
        <v/>
      </c>
    </row>
    <row r="422" spans="4:8" x14ac:dyDescent="0.3">
      <c r="D422">
        <f t="shared" si="36"/>
        <v>1900</v>
      </c>
      <c r="E422" s="56">
        <f>MONTH(Tableau16[[#This Row],[Date]])</f>
        <v>1</v>
      </c>
      <c r="F422">
        <f t="shared" si="37"/>
        <v>0</v>
      </c>
      <c r="G422" s="29" t="str">
        <f t="shared" si="38"/>
        <v/>
      </c>
      <c r="H422" s="29" t="str">
        <f t="shared" si="39"/>
        <v/>
      </c>
    </row>
    <row r="423" spans="4:8" x14ac:dyDescent="0.3">
      <c r="D423">
        <f t="shared" si="36"/>
        <v>1900</v>
      </c>
      <c r="E423" s="56">
        <f>MONTH(Tableau16[[#This Row],[Date]])</f>
        <v>1</v>
      </c>
      <c r="F423">
        <f t="shared" si="37"/>
        <v>0</v>
      </c>
      <c r="G423" s="29" t="str">
        <f t="shared" si="38"/>
        <v/>
      </c>
      <c r="H423" s="29" t="str">
        <f t="shared" si="39"/>
        <v/>
      </c>
    </row>
    <row r="424" spans="4:8" x14ac:dyDescent="0.3">
      <c r="D424">
        <f t="shared" si="36"/>
        <v>1900</v>
      </c>
      <c r="E424" s="56">
        <f>MONTH(Tableau16[[#This Row],[Date]])</f>
        <v>1</v>
      </c>
      <c r="F424">
        <f t="shared" si="37"/>
        <v>0</v>
      </c>
      <c r="G424" s="29" t="str">
        <f t="shared" si="38"/>
        <v/>
      </c>
      <c r="H424" s="29" t="str">
        <f t="shared" si="39"/>
        <v/>
      </c>
    </row>
    <row r="425" spans="4:8" x14ac:dyDescent="0.3">
      <c r="D425">
        <f t="shared" si="36"/>
        <v>1900</v>
      </c>
      <c r="E425" s="56">
        <f>MONTH(Tableau16[[#This Row],[Date]])</f>
        <v>1</v>
      </c>
      <c r="F425">
        <f t="shared" si="37"/>
        <v>0</v>
      </c>
      <c r="G425" s="29" t="str">
        <f t="shared" si="38"/>
        <v/>
      </c>
      <c r="H425" s="29" t="str">
        <f t="shared" si="39"/>
        <v/>
      </c>
    </row>
    <row r="426" spans="4:8" x14ac:dyDescent="0.3">
      <c r="D426">
        <f t="shared" si="36"/>
        <v>1900</v>
      </c>
      <c r="E426" s="56">
        <f>MONTH(Tableau16[[#This Row],[Date]])</f>
        <v>1</v>
      </c>
      <c r="F426">
        <f t="shared" si="37"/>
        <v>0</v>
      </c>
      <c r="G426" s="29" t="str">
        <f t="shared" si="38"/>
        <v/>
      </c>
      <c r="H426" s="29" t="str">
        <f t="shared" si="39"/>
        <v/>
      </c>
    </row>
    <row r="427" spans="4:8" x14ac:dyDescent="0.3">
      <c r="D427">
        <f t="shared" si="36"/>
        <v>1900</v>
      </c>
      <c r="E427" s="56">
        <f>MONTH(Tableau16[[#This Row],[Date]])</f>
        <v>1</v>
      </c>
      <c r="F427">
        <f t="shared" si="37"/>
        <v>0</v>
      </c>
      <c r="G427" s="29" t="str">
        <f t="shared" si="38"/>
        <v/>
      </c>
      <c r="H427" s="29" t="str">
        <f t="shared" si="39"/>
        <v/>
      </c>
    </row>
    <row r="428" spans="4:8" x14ac:dyDescent="0.3">
      <c r="D428">
        <f t="shared" si="36"/>
        <v>1900</v>
      </c>
      <c r="E428" s="56">
        <f>MONTH(Tableau16[[#This Row],[Date]])</f>
        <v>1</v>
      </c>
      <c r="F428">
        <f t="shared" si="37"/>
        <v>0</v>
      </c>
      <c r="G428" s="29" t="str">
        <f t="shared" si="38"/>
        <v/>
      </c>
      <c r="H428" s="29" t="str">
        <f t="shared" si="39"/>
        <v/>
      </c>
    </row>
    <row r="429" spans="4:8" x14ac:dyDescent="0.3">
      <c r="D429">
        <f t="shared" si="36"/>
        <v>1900</v>
      </c>
      <c r="E429" s="56">
        <f>MONTH(Tableau16[[#This Row],[Date]])</f>
        <v>1</v>
      </c>
      <c r="F429">
        <f t="shared" si="37"/>
        <v>0</v>
      </c>
      <c r="G429" s="29" t="str">
        <f t="shared" si="38"/>
        <v/>
      </c>
      <c r="H429" s="29" t="str">
        <f t="shared" si="39"/>
        <v/>
      </c>
    </row>
    <row r="430" spans="4:8" x14ac:dyDescent="0.3">
      <c r="D430">
        <f t="shared" si="36"/>
        <v>1900</v>
      </c>
      <c r="E430" s="56">
        <f>MONTH(Tableau16[[#This Row],[Date]])</f>
        <v>1</v>
      </c>
      <c r="F430">
        <f t="shared" si="37"/>
        <v>0</v>
      </c>
      <c r="G430" s="29" t="str">
        <f t="shared" si="38"/>
        <v/>
      </c>
      <c r="H430" s="29" t="str">
        <f t="shared" si="39"/>
        <v/>
      </c>
    </row>
    <row r="431" spans="4:8" x14ac:dyDescent="0.3">
      <c r="D431">
        <f t="shared" si="36"/>
        <v>1900</v>
      </c>
      <c r="E431" s="56">
        <f>MONTH(Tableau16[[#This Row],[Date]])</f>
        <v>1</v>
      </c>
      <c r="F431">
        <f t="shared" si="37"/>
        <v>0</v>
      </c>
      <c r="G431" s="29" t="str">
        <f t="shared" si="38"/>
        <v/>
      </c>
      <c r="H431" s="29" t="str">
        <f t="shared" si="39"/>
        <v/>
      </c>
    </row>
    <row r="432" spans="4:8" x14ac:dyDescent="0.3">
      <c r="D432">
        <f t="shared" si="36"/>
        <v>1900</v>
      </c>
      <c r="E432" s="56">
        <f>MONTH(Tableau16[[#This Row],[Date]])</f>
        <v>1</v>
      </c>
      <c r="F432">
        <f t="shared" si="37"/>
        <v>0</v>
      </c>
      <c r="G432" s="29" t="str">
        <f t="shared" si="38"/>
        <v/>
      </c>
      <c r="H432" s="29" t="str">
        <f t="shared" si="39"/>
        <v/>
      </c>
    </row>
    <row r="433" spans="4:8" x14ac:dyDescent="0.3">
      <c r="D433">
        <f t="shared" si="36"/>
        <v>1900</v>
      </c>
      <c r="E433" s="56">
        <f>MONTH(Tableau16[[#This Row],[Date]])</f>
        <v>1</v>
      </c>
      <c r="F433">
        <f t="shared" si="37"/>
        <v>0</v>
      </c>
      <c r="G433" s="29" t="str">
        <f t="shared" si="38"/>
        <v/>
      </c>
      <c r="H433" s="29" t="str">
        <f t="shared" si="39"/>
        <v/>
      </c>
    </row>
    <row r="434" spans="4:8" x14ac:dyDescent="0.3">
      <c r="D434">
        <f t="shared" si="36"/>
        <v>1900</v>
      </c>
      <c r="E434" s="56">
        <f>MONTH(Tableau16[[#This Row],[Date]])</f>
        <v>1</v>
      </c>
      <c r="F434">
        <f t="shared" si="37"/>
        <v>0</v>
      </c>
      <c r="G434" s="29" t="str">
        <f t="shared" si="38"/>
        <v/>
      </c>
      <c r="H434" s="29" t="str">
        <f t="shared" si="39"/>
        <v/>
      </c>
    </row>
    <row r="435" spans="4:8" x14ac:dyDescent="0.3">
      <c r="D435">
        <f t="shared" si="36"/>
        <v>1900</v>
      </c>
      <c r="E435" s="56">
        <f>MONTH(Tableau16[[#This Row],[Date]])</f>
        <v>1</v>
      </c>
      <c r="F435">
        <f t="shared" si="37"/>
        <v>0</v>
      </c>
      <c r="G435" s="29" t="str">
        <f t="shared" si="38"/>
        <v/>
      </c>
      <c r="H435" s="29" t="str">
        <f t="shared" si="39"/>
        <v/>
      </c>
    </row>
    <row r="436" spans="4:8" x14ac:dyDescent="0.3">
      <c r="D436">
        <f t="shared" si="36"/>
        <v>1900</v>
      </c>
      <c r="E436" s="56">
        <f>MONTH(Tableau16[[#This Row],[Date]])</f>
        <v>1</v>
      </c>
      <c r="F436">
        <f t="shared" si="37"/>
        <v>0</v>
      </c>
      <c r="G436" s="29" t="str">
        <f t="shared" si="38"/>
        <v/>
      </c>
      <c r="H436" s="29" t="str">
        <f t="shared" si="39"/>
        <v/>
      </c>
    </row>
    <row r="437" spans="4:8" x14ac:dyDescent="0.3">
      <c r="D437">
        <f t="shared" si="36"/>
        <v>1900</v>
      </c>
      <c r="E437" s="56">
        <f>MONTH(Tableau16[[#This Row],[Date]])</f>
        <v>1</v>
      </c>
      <c r="F437">
        <f t="shared" si="37"/>
        <v>0</v>
      </c>
      <c r="G437" s="29" t="str">
        <f t="shared" si="38"/>
        <v/>
      </c>
      <c r="H437" s="29" t="str">
        <f t="shared" si="39"/>
        <v/>
      </c>
    </row>
    <row r="438" spans="4:8" x14ac:dyDescent="0.3">
      <c r="D438">
        <f t="shared" si="36"/>
        <v>1900</v>
      </c>
      <c r="E438" s="56">
        <f>MONTH(Tableau16[[#This Row],[Date]])</f>
        <v>1</v>
      </c>
      <c r="F438">
        <f t="shared" si="37"/>
        <v>0</v>
      </c>
      <c r="G438" s="29" t="str">
        <f t="shared" si="38"/>
        <v/>
      </c>
      <c r="H438" s="29" t="str">
        <f t="shared" si="39"/>
        <v/>
      </c>
    </row>
    <row r="439" spans="4:8" x14ac:dyDescent="0.3">
      <c r="D439">
        <f t="shared" si="36"/>
        <v>1900</v>
      </c>
      <c r="E439" s="56">
        <f>MONTH(Tableau16[[#This Row],[Date]])</f>
        <v>1</v>
      </c>
      <c r="F439">
        <f t="shared" si="37"/>
        <v>0</v>
      </c>
      <c r="G439" s="29" t="str">
        <f t="shared" si="38"/>
        <v/>
      </c>
      <c r="H439" s="29" t="str">
        <f t="shared" si="39"/>
        <v/>
      </c>
    </row>
    <row r="440" spans="4:8" x14ac:dyDescent="0.3">
      <c r="D440">
        <f t="shared" si="36"/>
        <v>1900</v>
      </c>
      <c r="E440" s="56">
        <f>MONTH(Tableau16[[#This Row],[Date]])</f>
        <v>1</v>
      </c>
      <c r="F440">
        <f t="shared" si="37"/>
        <v>0</v>
      </c>
      <c r="G440" s="29" t="str">
        <f t="shared" si="38"/>
        <v/>
      </c>
      <c r="H440" s="29" t="str">
        <f t="shared" si="39"/>
        <v/>
      </c>
    </row>
    <row r="441" spans="4:8" x14ac:dyDescent="0.3">
      <c r="D441">
        <f t="shared" si="36"/>
        <v>1900</v>
      </c>
      <c r="E441" s="56">
        <f>MONTH(Tableau16[[#This Row],[Date]])</f>
        <v>1</v>
      </c>
      <c r="F441">
        <f t="shared" si="37"/>
        <v>0</v>
      </c>
      <c r="G441" s="29" t="str">
        <f t="shared" si="38"/>
        <v/>
      </c>
      <c r="H441" s="29" t="str">
        <f t="shared" si="39"/>
        <v/>
      </c>
    </row>
    <row r="442" spans="4:8" x14ac:dyDescent="0.3">
      <c r="D442">
        <f t="shared" si="36"/>
        <v>1900</v>
      </c>
      <c r="E442" s="56">
        <f>MONTH(Tableau16[[#This Row],[Date]])</f>
        <v>1</v>
      </c>
      <c r="F442">
        <f t="shared" si="37"/>
        <v>0</v>
      </c>
      <c r="G442" s="29" t="str">
        <f t="shared" si="38"/>
        <v/>
      </c>
      <c r="H442" s="29" t="str">
        <f t="shared" si="39"/>
        <v/>
      </c>
    </row>
    <row r="443" spans="4:8" x14ac:dyDescent="0.3">
      <c r="D443">
        <f t="shared" si="36"/>
        <v>1900</v>
      </c>
      <c r="E443" s="56">
        <f>MONTH(Tableau16[[#This Row],[Date]])</f>
        <v>1</v>
      </c>
      <c r="F443">
        <f t="shared" si="37"/>
        <v>0</v>
      </c>
      <c r="G443" s="29" t="str">
        <f t="shared" si="38"/>
        <v/>
      </c>
      <c r="H443" s="29" t="str">
        <f t="shared" si="39"/>
        <v/>
      </c>
    </row>
    <row r="444" spans="4:8" x14ac:dyDescent="0.3">
      <c r="D444">
        <f t="shared" si="36"/>
        <v>1900</v>
      </c>
      <c r="E444" s="56">
        <f>MONTH(Tableau16[[#This Row],[Date]])</f>
        <v>1</v>
      </c>
      <c r="F444">
        <f t="shared" si="37"/>
        <v>0</v>
      </c>
      <c r="G444" s="29" t="str">
        <f t="shared" si="38"/>
        <v/>
      </c>
      <c r="H444" s="29" t="str">
        <f t="shared" si="39"/>
        <v/>
      </c>
    </row>
    <row r="445" spans="4:8" x14ac:dyDescent="0.3">
      <c r="D445">
        <f t="shared" si="36"/>
        <v>1900</v>
      </c>
      <c r="E445" s="56">
        <f>MONTH(Tableau16[[#This Row],[Date]])</f>
        <v>1</v>
      </c>
      <c r="F445">
        <f t="shared" si="37"/>
        <v>0</v>
      </c>
      <c r="G445" s="29" t="str">
        <f t="shared" si="38"/>
        <v/>
      </c>
      <c r="H445" s="29" t="str">
        <f t="shared" si="39"/>
        <v/>
      </c>
    </row>
    <row r="446" spans="4:8" x14ac:dyDescent="0.3">
      <c r="D446">
        <f t="shared" si="36"/>
        <v>1900</v>
      </c>
      <c r="E446" s="56">
        <f>MONTH(Tableau16[[#This Row],[Date]])</f>
        <v>1</v>
      </c>
      <c r="F446">
        <f t="shared" si="37"/>
        <v>0</v>
      </c>
      <c r="G446" s="29" t="str">
        <f t="shared" si="38"/>
        <v/>
      </c>
      <c r="H446" s="29" t="str">
        <f t="shared" si="39"/>
        <v/>
      </c>
    </row>
    <row r="447" spans="4:8" x14ac:dyDescent="0.3">
      <c r="D447">
        <f t="shared" si="36"/>
        <v>1900</v>
      </c>
      <c r="E447" s="56">
        <f>MONTH(Tableau16[[#This Row],[Date]])</f>
        <v>1</v>
      </c>
      <c r="F447">
        <f t="shared" si="37"/>
        <v>0</v>
      </c>
      <c r="G447" s="29" t="str">
        <f t="shared" si="38"/>
        <v/>
      </c>
      <c r="H447" s="29" t="str">
        <f t="shared" si="39"/>
        <v/>
      </c>
    </row>
    <row r="448" spans="4:8" x14ac:dyDescent="0.3">
      <c r="D448">
        <f t="shared" si="36"/>
        <v>1900</v>
      </c>
      <c r="E448" s="56">
        <f>MONTH(Tableau16[[#This Row],[Date]])</f>
        <v>1</v>
      </c>
      <c r="F448">
        <f t="shared" si="37"/>
        <v>0</v>
      </c>
      <c r="G448" s="29" t="str">
        <f t="shared" si="38"/>
        <v/>
      </c>
      <c r="H448" s="29" t="str">
        <f t="shared" si="39"/>
        <v/>
      </c>
    </row>
    <row r="449" spans="4:8" x14ac:dyDescent="0.3">
      <c r="D449">
        <f t="shared" si="36"/>
        <v>1900</v>
      </c>
      <c r="E449" s="56">
        <f>MONTH(Tableau16[[#This Row],[Date]])</f>
        <v>1</v>
      </c>
      <c r="F449">
        <f t="shared" si="37"/>
        <v>0</v>
      </c>
      <c r="G449" s="29" t="str">
        <f t="shared" si="38"/>
        <v/>
      </c>
      <c r="H449" s="29" t="str">
        <f t="shared" si="39"/>
        <v/>
      </c>
    </row>
    <row r="450" spans="4:8" x14ac:dyDescent="0.3">
      <c r="D450">
        <f t="shared" si="36"/>
        <v>1900</v>
      </c>
      <c r="E450" s="56">
        <f>MONTH(Tableau16[[#This Row],[Date]])</f>
        <v>1</v>
      </c>
      <c r="F450">
        <f t="shared" si="37"/>
        <v>0</v>
      </c>
      <c r="G450" s="29" t="str">
        <f t="shared" si="38"/>
        <v/>
      </c>
      <c r="H450" s="29" t="str">
        <f t="shared" si="39"/>
        <v/>
      </c>
    </row>
    <row r="451" spans="4:8" x14ac:dyDescent="0.3">
      <c r="D451">
        <f t="shared" ref="D451:D482" si="40">YEAR(A451)</f>
        <v>1900</v>
      </c>
      <c r="E451" s="56">
        <f>MONTH(Tableau16[[#This Row],[Date]])</f>
        <v>1</v>
      </c>
      <c r="F451">
        <f t="shared" ref="F451:F482" si="41">DAY(A451)</f>
        <v>0</v>
      </c>
      <c r="G451" s="29" t="str">
        <f t="shared" ref="G451:G482" si="42">IF(C451&lt;0,-C451,"")</f>
        <v/>
      </c>
      <c r="H451" s="29" t="str">
        <f t="shared" ref="H451:H482" si="43">IF(C451&gt;0,C451,"")</f>
        <v/>
      </c>
    </row>
    <row r="452" spans="4:8" x14ac:dyDescent="0.3">
      <c r="D452">
        <f t="shared" si="40"/>
        <v>1900</v>
      </c>
      <c r="E452" s="56">
        <f>MONTH(Tableau16[[#This Row],[Date]])</f>
        <v>1</v>
      </c>
      <c r="F452">
        <f t="shared" si="41"/>
        <v>0</v>
      </c>
      <c r="G452" s="29" t="str">
        <f t="shared" si="42"/>
        <v/>
      </c>
      <c r="H452" s="29" t="str">
        <f t="shared" si="43"/>
        <v/>
      </c>
    </row>
    <row r="453" spans="4:8" x14ac:dyDescent="0.3">
      <c r="D453">
        <f t="shared" si="40"/>
        <v>1900</v>
      </c>
      <c r="E453" s="56">
        <f>MONTH(Tableau16[[#This Row],[Date]])</f>
        <v>1</v>
      </c>
      <c r="F453">
        <f t="shared" si="41"/>
        <v>0</v>
      </c>
      <c r="G453" s="29" t="str">
        <f t="shared" si="42"/>
        <v/>
      </c>
      <c r="H453" s="29" t="str">
        <f t="shared" si="43"/>
        <v/>
      </c>
    </row>
    <row r="454" spans="4:8" x14ac:dyDescent="0.3">
      <c r="D454">
        <f t="shared" si="40"/>
        <v>1900</v>
      </c>
      <c r="E454" s="56">
        <f>MONTH(Tableau16[[#This Row],[Date]])</f>
        <v>1</v>
      </c>
      <c r="F454">
        <f t="shared" si="41"/>
        <v>0</v>
      </c>
      <c r="G454" s="29" t="str">
        <f t="shared" si="42"/>
        <v/>
      </c>
      <c r="H454" s="29" t="str">
        <f t="shared" si="43"/>
        <v/>
      </c>
    </row>
    <row r="455" spans="4:8" x14ac:dyDescent="0.3">
      <c r="D455">
        <f t="shared" si="40"/>
        <v>1900</v>
      </c>
      <c r="E455" s="56">
        <f>MONTH(Tableau16[[#This Row],[Date]])</f>
        <v>1</v>
      </c>
      <c r="F455">
        <f t="shared" si="41"/>
        <v>0</v>
      </c>
      <c r="G455" s="29" t="str">
        <f t="shared" si="42"/>
        <v/>
      </c>
      <c r="H455" s="29" t="str">
        <f t="shared" si="43"/>
        <v/>
      </c>
    </row>
    <row r="456" spans="4:8" x14ac:dyDescent="0.3">
      <c r="D456">
        <f t="shared" si="40"/>
        <v>1900</v>
      </c>
      <c r="E456" s="56">
        <f>MONTH(Tableau16[[#This Row],[Date]])</f>
        <v>1</v>
      </c>
      <c r="F456">
        <f t="shared" si="41"/>
        <v>0</v>
      </c>
      <c r="G456" s="29" t="str">
        <f t="shared" si="42"/>
        <v/>
      </c>
      <c r="H456" s="29" t="str">
        <f t="shared" si="43"/>
        <v/>
      </c>
    </row>
    <row r="457" spans="4:8" x14ac:dyDescent="0.3">
      <c r="D457">
        <f t="shared" si="40"/>
        <v>1900</v>
      </c>
      <c r="E457" s="56">
        <f>MONTH(Tableau16[[#This Row],[Date]])</f>
        <v>1</v>
      </c>
      <c r="F457">
        <f t="shared" si="41"/>
        <v>0</v>
      </c>
      <c r="G457" s="29" t="str">
        <f t="shared" si="42"/>
        <v/>
      </c>
      <c r="H457" s="29" t="str">
        <f t="shared" si="43"/>
        <v/>
      </c>
    </row>
    <row r="458" spans="4:8" x14ac:dyDescent="0.3">
      <c r="D458">
        <f t="shared" si="40"/>
        <v>1900</v>
      </c>
      <c r="E458" s="56">
        <f>MONTH(Tableau16[[#This Row],[Date]])</f>
        <v>1</v>
      </c>
      <c r="F458">
        <f t="shared" si="41"/>
        <v>0</v>
      </c>
      <c r="G458" s="29" t="str">
        <f t="shared" si="42"/>
        <v/>
      </c>
      <c r="H458" s="29" t="str">
        <f t="shared" si="43"/>
        <v/>
      </c>
    </row>
    <row r="459" spans="4:8" x14ac:dyDescent="0.3">
      <c r="D459">
        <f t="shared" si="40"/>
        <v>1900</v>
      </c>
      <c r="E459" s="56">
        <f>MONTH(Tableau16[[#This Row],[Date]])</f>
        <v>1</v>
      </c>
      <c r="F459">
        <f t="shared" si="41"/>
        <v>0</v>
      </c>
      <c r="G459" s="29" t="str">
        <f t="shared" si="42"/>
        <v/>
      </c>
      <c r="H459" s="29" t="str">
        <f t="shared" si="43"/>
        <v/>
      </c>
    </row>
    <row r="460" spans="4:8" x14ac:dyDescent="0.3">
      <c r="D460">
        <f t="shared" si="40"/>
        <v>1900</v>
      </c>
      <c r="E460" s="56">
        <f>MONTH(Tableau16[[#This Row],[Date]])</f>
        <v>1</v>
      </c>
      <c r="F460">
        <f t="shared" si="41"/>
        <v>0</v>
      </c>
      <c r="G460" s="29" t="str">
        <f t="shared" si="42"/>
        <v/>
      </c>
      <c r="H460" s="29" t="str">
        <f t="shared" si="43"/>
        <v/>
      </c>
    </row>
    <row r="461" spans="4:8" x14ac:dyDescent="0.3">
      <c r="D461">
        <f t="shared" si="40"/>
        <v>1900</v>
      </c>
      <c r="E461" s="56">
        <f>MONTH(Tableau16[[#This Row],[Date]])</f>
        <v>1</v>
      </c>
      <c r="F461">
        <f t="shared" si="41"/>
        <v>0</v>
      </c>
      <c r="G461" s="29" t="str">
        <f t="shared" si="42"/>
        <v/>
      </c>
      <c r="H461" s="29" t="str">
        <f t="shared" si="43"/>
        <v/>
      </c>
    </row>
    <row r="462" spans="4:8" x14ac:dyDescent="0.3">
      <c r="D462">
        <f t="shared" si="40"/>
        <v>1900</v>
      </c>
      <c r="E462" s="56">
        <f>MONTH(Tableau16[[#This Row],[Date]])</f>
        <v>1</v>
      </c>
      <c r="F462">
        <f t="shared" si="41"/>
        <v>0</v>
      </c>
      <c r="G462" s="29" t="str">
        <f t="shared" si="42"/>
        <v/>
      </c>
      <c r="H462" s="29" t="str">
        <f t="shared" si="43"/>
        <v/>
      </c>
    </row>
    <row r="463" spans="4:8" x14ac:dyDescent="0.3">
      <c r="D463">
        <f t="shared" si="40"/>
        <v>1900</v>
      </c>
      <c r="E463" s="56">
        <f>MONTH(Tableau16[[#This Row],[Date]])</f>
        <v>1</v>
      </c>
      <c r="F463">
        <f t="shared" si="41"/>
        <v>0</v>
      </c>
      <c r="G463" s="29" t="str">
        <f t="shared" si="42"/>
        <v/>
      </c>
      <c r="H463" s="29" t="str">
        <f t="shared" si="43"/>
        <v/>
      </c>
    </row>
    <row r="464" spans="4:8" x14ac:dyDescent="0.3">
      <c r="D464">
        <f t="shared" si="40"/>
        <v>1900</v>
      </c>
      <c r="E464" s="56">
        <f>MONTH(Tableau16[[#This Row],[Date]])</f>
        <v>1</v>
      </c>
      <c r="F464">
        <f t="shared" si="41"/>
        <v>0</v>
      </c>
      <c r="G464" s="29" t="str">
        <f t="shared" si="42"/>
        <v/>
      </c>
      <c r="H464" s="29" t="str">
        <f t="shared" si="43"/>
        <v/>
      </c>
    </row>
    <row r="465" spans="4:8" x14ac:dyDescent="0.3">
      <c r="D465">
        <f t="shared" si="40"/>
        <v>1900</v>
      </c>
      <c r="E465" s="56">
        <f>MONTH(Tableau16[[#This Row],[Date]])</f>
        <v>1</v>
      </c>
      <c r="F465">
        <f t="shared" si="41"/>
        <v>0</v>
      </c>
      <c r="G465" s="29" t="str">
        <f t="shared" si="42"/>
        <v/>
      </c>
      <c r="H465" s="29" t="str">
        <f t="shared" si="43"/>
        <v/>
      </c>
    </row>
    <row r="466" spans="4:8" x14ac:dyDescent="0.3">
      <c r="D466">
        <f t="shared" si="40"/>
        <v>1900</v>
      </c>
      <c r="E466" s="56">
        <f>MONTH(Tableau16[[#This Row],[Date]])</f>
        <v>1</v>
      </c>
      <c r="F466">
        <f t="shared" si="41"/>
        <v>0</v>
      </c>
      <c r="G466" s="29" t="str">
        <f t="shared" si="42"/>
        <v/>
      </c>
      <c r="H466" s="29" t="str">
        <f t="shared" si="43"/>
        <v/>
      </c>
    </row>
    <row r="467" spans="4:8" x14ac:dyDescent="0.3">
      <c r="D467">
        <f t="shared" si="40"/>
        <v>1900</v>
      </c>
      <c r="E467" s="56">
        <f>MONTH(Tableau16[[#This Row],[Date]])</f>
        <v>1</v>
      </c>
      <c r="F467">
        <f t="shared" si="41"/>
        <v>0</v>
      </c>
      <c r="G467" s="29" t="str">
        <f t="shared" si="42"/>
        <v/>
      </c>
      <c r="H467" s="29" t="str">
        <f t="shared" si="43"/>
        <v/>
      </c>
    </row>
    <row r="468" spans="4:8" x14ac:dyDescent="0.3">
      <c r="D468">
        <f t="shared" si="40"/>
        <v>1900</v>
      </c>
      <c r="E468" s="56">
        <f>MONTH(Tableau16[[#This Row],[Date]])</f>
        <v>1</v>
      </c>
      <c r="F468">
        <f t="shared" si="41"/>
        <v>0</v>
      </c>
      <c r="G468" s="29" t="str">
        <f t="shared" si="42"/>
        <v/>
      </c>
      <c r="H468" s="29" t="str">
        <f t="shared" si="43"/>
        <v/>
      </c>
    </row>
    <row r="469" spans="4:8" x14ac:dyDescent="0.3">
      <c r="D469">
        <f t="shared" si="40"/>
        <v>1900</v>
      </c>
      <c r="E469" s="56">
        <f>MONTH(Tableau16[[#This Row],[Date]])</f>
        <v>1</v>
      </c>
      <c r="F469">
        <f t="shared" si="41"/>
        <v>0</v>
      </c>
      <c r="G469" s="29" t="str">
        <f t="shared" si="42"/>
        <v/>
      </c>
      <c r="H469" s="29" t="str">
        <f t="shared" si="43"/>
        <v/>
      </c>
    </row>
    <row r="470" spans="4:8" x14ac:dyDescent="0.3">
      <c r="D470">
        <f t="shared" si="40"/>
        <v>1900</v>
      </c>
      <c r="E470" s="56">
        <f>MONTH(Tableau16[[#This Row],[Date]])</f>
        <v>1</v>
      </c>
      <c r="F470">
        <f t="shared" si="41"/>
        <v>0</v>
      </c>
      <c r="G470" s="29" t="str">
        <f t="shared" si="42"/>
        <v/>
      </c>
      <c r="H470" s="29" t="str">
        <f t="shared" si="43"/>
        <v/>
      </c>
    </row>
    <row r="471" spans="4:8" x14ac:dyDescent="0.3">
      <c r="D471">
        <f t="shared" si="40"/>
        <v>1900</v>
      </c>
      <c r="E471" s="56">
        <f>MONTH(Tableau16[[#This Row],[Date]])</f>
        <v>1</v>
      </c>
      <c r="F471">
        <f t="shared" si="41"/>
        <v>0</v>
      </c>
      <c r="G471" s="29" t="str">
        <f t="shared" si="42"/>
        <v/>
      </c>
      <c r="H471" s="29" t="str">
        <f t="shared" si="43"/>
        <v/>
      </c>
    </row>
    <row r="472" spans="4:8" x14ac:dyDescent="0.3">
      <c r="D472">
        <f t="shared" si="40"/>
        <v>1900</v>
      </c>
      <c r="E472" s="56">
        <f>MONTH(Tableau16[[#This Row],[Date]])</f>
        <v>1</v>
      </c>
      <c r="F472">
        <f t="shared" si="41"/>
        <v>0</v>
      </c>
      <c r="G472" s="29" t="str">
        <f t="shared" si="42"/>
        <v/>
      </c>
      <c r="H472" s="29" t="str">
        <f t="shared" si="43"/>
        <v/>
      </c>
    </row>
    <row r="473" spans="4:8" x14ac:dyDescent="0.3">
      <c r="D473">
        <f t="shared" si="40"/>
        <v>1900</v>
      </c>
      <c r="E473" s="56">
        <f>MONTH(Tableau16[[#This Row],[Date]])</f>
        <v>1</v>
      </c>
      <c r="F473">
        <f t="shared" si="41"/>
        <v>0</v>
      </c>
      <c r="G473" s="29" t="str">
        <f t="shared" si="42"/>
        <v/>
      </c>
      <c r="H473" s="29" t="str">
        <f t="shared" si="43"/>
        <v/>
      </c>
    </row>
    <row r="474" spans="4:8" x14ac:dyDescent="0.3">
      <c r="D474">
        <f t="shared" si="40"/>
        <v>1900</v>
      </c>
      <c r="E474" s="56">
        <f>MONTH(Tableau16[[#This Row],[Date]])</f>
        <v>1</v>
      </c>
      <c r="F474">
        <f t="shared" si="41"/>
        <v>0</v>
      </c>
      <c r="G474" s="29" t="str">
        <f t="shared" si="42"/>
        <v/>
      </c>
      <c r="H474" s="29" t="str">
        <f t="shared" si="43"/>
        <v/>
      </c>
    </row>
    <row r="475" spans="4:8" x14ac:dyDescent="0.3">
      <c r="D475">
        <f t="shared" si="40"/>
        <v>1900</v>
      </c>
      <c r="E475" s="56">
        <f>MONTH(Tableau16[[#This Row],[Date]])</f>
        <v>1</v>
      </c>
      <c r="F475">
        <f t="shared" si="41"/>
        <v>0</v>
      </c>
      <c r="G475" s="29" t="str">
        <f t="shared" si="42"/>
        <v/>
      </c>
      <c r="H475" s="29" t="str">
        <f t="shared" si="43"/>
        <v/>
      </c>
    </row>
    <row r="476" spans="4:8" x14ac:dyDescent="0.3">
      <c r="D476">
        <f t="shared" si="40"/>
        <v>1900</v>
      </c>
      <c r="E476" s="56">
        <f>MONTH(Tableau16[[#This Row],[Date]])</f>
        <v>1</v>
      </c>
      <c r="F476">
        <f t="shared" si="41"/>
        <v>0</v>
      </c>
      <c r="G476" s="29" t="str">
        <f t="shared" si="42"/>
        <v/>
      </c>
      <c r="H476" s="29" t="str">
        <f t="shared" si="43"/>
        <v/>
      </c>
    </row>
    <row r="477" spans="4:8" x14ac:dyDescent="0.3">
      <c r="D477">
        <f t="shared" si="40"/>
        <v>1900</v>
      </c>
      <c r="E477" s="56">
        <f>MONTH(Tableau16[[#This Row],[Date]])</f>
        <v>1</v>
      </c>
      <c r="F477">
        <f t="shared" si="41"/>
        <v>0</v>
      </c>
      <c r="G477" s="29" t="str">
        <f t="shared" si="42"/>
        <v/>
      </c>
      <c r="H477" s="29" t="str">
        <f t="shared" si="43"/>
        <v/>
      </c>
    </row>
    <row r="478" spans="4:8" x14ac:dyDescent="0.3">
      <c r="D478">
        <f t="shared" si="40"/>
        <v>1900</v>
      </c>
      <c r="E478" s="56">
        <f>MONTH(Tableau16[[#This Row],[Date]])</f>
        <v>1</v>
      </c>
      <c r="F478">
        <f t="shared" si="41"/>
        <v>0</v>
      </c>
      <c r="G478" s="29" t="str">
        <f t="shared" si="42"/>
        <v/>
      </c>
      <c r="H478" s="29" t="str">
        <f t="shared" si="43"/>
        <v/>
      </c>
    </row>
    <row r="479" spans="4:8" x14ac:dyDescent="0.3">
      <c r="D479">
        <f t="shared" si="40"/>
        <v>1900</v>
      </c>
      <c r="E479" s="56">
        <f>MONTH(Tableau16[[#This Row],[Date]])</f>
        <v>1</v>
      </c>
      <c r="F479">
        <f t="shared" si="41"/>
        <v>0</v>
      </c>
      <c r="G479" s="29" t="str">
        <f t="shared" si="42"/>
        <v/>
      </c>
      <c r="H479" s="29" t="str">
        <f t="shared" si="43"/>
        <v/>
      </c>
    </row>
    <row r="480" spans="4:8" x14ac:dyDescent="0.3">
      <c r="D480">
        <f t="shared" si="40"/>
        <v>1900</v>
      </c>
      <c r="E480" s="56">
        <f>MONTH(Tableau16[[#This Row],[Date]])</f>
        <v>1</v>
      </c>
      <c r="F480">
        <f t="shared" si="41"/>
        <v>0</v>
      </c>
      <c r="G480" s="29" t="str">
        <f t="shared" si="42"/>
        <v/>
      </c>
      <c r="H480" s="29" t="str">
        <f t="shared" si="43"/>
        <v/>
      </c>
    </row>
    <row r="481" spans="4:8" x14ac:dyDescent="0.3">
      <c r="D481">
        <f t="shared" si="40"/>
        <v>1900</v>
      </c>
      <c r="E481" s="56">
        <f>MONTH(Tableau16[[#This Row],[Date]])</f>
        <v>1</v>
      </c>
      <c r="F481">
        <f t="shared" si="41"/>
        <v>0</v>
      </c>
      <c r="G481" s="29" t="str">
        <f t="shared" si="42"/>
        <v/>
      </c>
      <c r="H481" s="29" t="str">
        <f t="shared" si="43"/>
        <v/>
      </c>
    </row>
    <row r="482" spans="4:8" x14ac:dyDescent="0.3">
      <c r="D482">
        <f t="shared" si="40"/>
        <v>1900</v>
      </c>
      <c r="E482" s="56">
        <f>MONTH(Tableau16[[#This Row],[Date]])</f>
        <v>1</v>
      </c>
      <c r="F482">
        <f t="shared" si="41"/>
        <v>0</v>
      </c>
      <c r="G482" s="29" t="str">
        <f t="shared" si="42"/>
        <v/>
      </c>
      <c r="H482" s="29" t="str">
        <f t="shared" si="43"/>
        <v/>
      </c>
    </row>
    <row r="483" spans="4:8" x14ac:dyDescent="0.3">
      <c r="D483">
        <f t="shared" ref="D483:D498" si="44">YEAR(A483)</f>
        <v>1900</v>
      </c>
      <c r="E483" s="56">
        <f>MONTH(Tableau16[[#This Row],[Date]])</f>
        <v>1</v>
      </c>
      <c r="F483">
        <f t="shared" ref="F483:F498" si="45">DAY(A483)</f>
        <v>0</v>
      </c>
      <c r="G483" s="29" t="str">
        <f t="shared" ref="G483:G498" si="46">IF(C483&lt;0,-C483,"")</f>
        <v/>
      </c>
      <c r="H483" s="29" t="str">
        <f t="shared" ref="H483:H498" si="47">IF(C483&gt;0,C483,"")</f>
        <v/>
      </c>
    </row>
    <row r="484" spans="4:8" x14ac:dyDescent="0.3">
      <c r="D484">
        <f t="shared" si="44"/>
        <v>1900</v>
      </c>
      <c r="E484" s="56">
        <f>MONTH(Tableau16[[#This Row],[Date]])</f>
        <v>1</v>
      </c>
      <c r="F484">
        <f t="shared" si="45"/>
        <v>0</v>
      </c>
      <c r="G484" s="29" t="str">
        <f t="shared" si="46"/>
        <v/>
      </c>
      <c r="H484" s="29" t="str">
        <f t="shared" si="47"/>
        <v/>
      </c>
    </row>
    <row r="485" spans="4:8" x14ac:dyDescent="0.3">
      <c r="D485">
        <f t="shared" si="44"/>
        <v>1900</v>
      </c>
      <c r="E485" s="56">
        <f>MONTH(Tableau16[[#This Row],[Date]])</f>
        <v>1</v>
      </c>
      <c r="F485">
        <f t="shared" si="45"/>
        <v>0</v>
      </c>
      <c r="G485" s="29" t="str">
        <f t="shared" si="46"/>
        <v/>
      </c>
      <c r="H485" s="29" t="str">
        <f t="shared" si="47"/>
        <v/>
      </c>
    </row>
    <row r="486" spans="4:8" x14ac:dyDescent="0.3">
      <c r="D486">
        <f t="shared" si="44"/>
        <v>1900</v>
      </c>
      <c r="E486" s="56">
        <f>MONTH(Tableau16[[#This Row],[Date]])</f>
        <v>1</v>
      </c>
      <c r="F486">
        <f t="shared" si="45"/>
        <v>0</v>
      </c>
      <c r="G486" s="29" t="str">
        <f t="shared" si="46"/>
        <v/>
      </c>
      <c r="H486" s="29" t="str">
        <f t="shared" si="47"/>
        <v/>
      </c>
    </row>
    <row r="487" spans="4:8" x14ac:dyDescent="0.3">
      <c r="D487">
        <f t="shared" si="44"/>
        <v>1900</v>
      </c>
      <c r="E487" s="56">
        <f>MONTH(Tableau16[[#This Row],[Date]])</f>
        <v>1</v>
      </c>
      <c r="F487">
        <f t="shared" si="45"/>
        <v>0</v>
      </c>
      <c r="G487" s="29" t="str">
        <f t="shared" si="46"/>
        <v/>
      </c>
      <c r="H487" s="29" t="str">
        <f t="shared" si="47"/>
        <v/>
      </c>
    </row>
    <row r="488" spans="4:8" x14ac:dyDescent="0.3">
      <c r="D488">
        <f t="shared" si="44"/>
        <v>1900</v>
      </c>
      <c r="E488" s="56">
        <f>MONTH(Tableau16[[#This Row],[Date]])</f>
        <v>1</v>
      </c>
      <c r="F488">
        <f t="shared" si="45"/>
        <v>0</v>
      </c>
      <c r="G488" s="29" t="str">
        <f t="shared" si="46"/>
        <v/>
      </c>
      <c r="H488" s="29" t="str">
        <f t="shared" si="47"/>
        <v/>
      </c>
    </row>
    <row r="489" spans="4:8" x14ac:dyDescent="0.3">
      <c r="D489">
        <f t="shared" si="44"/>
        <v>1900</v>
      </c>
      <c r="E489" s="56">
        <f>MONTH(Tableau16[[#This Row],[Date]])</f>
        <v>1</v>
      </c>
      <c r="F489">
        <f t="shared" si="45"/>
        <v>0</v>
      </c>
      <c r="G489" s="29" t="str">
        <f t="shared" si="46"/>
        <v/>
      </c>
      <c r="H489" s="29" t="str">
        <f t="shared" si="47"/>
        <v/>
      </c>
    </row>
    <row r="490" spans="4:8" x14ac:dyDescent="0.3">
      <c r="D490">
        <f t="shared" si="44"/>
        <v>1900</v>
      </c>
      <c r="E490" s="56">
        <f>MONTH(Tableau16[[#This Row],[Date]])</f>
        <v>1</v>
      </c>
      <c r="F490">
        <f t="shared" si="45"/>
        <v>0</v>
      </c>
      <c r="G490" s="29" t="str">
        <f t="shared" si="46"/>
        <v/>
      </c>
      <c r="H490" s="29" t="str">
        <f t="shared" si="47"/>
        <v/>
      </c>
    </row>
    <row r="491" spans="4:8" x14ac:dyDescent="0.3">
      <c r="D491">
        <f t="shared" si="44"/>
        <v>1900</v>
      </c>
      <c r="E491" s="56">
        <f>MONTH(Tableau16[[#This Row],[Date]])</f>
        <v>1</v>
      </c>
      <c r="F491">
        <f t="shared" si="45"/>
        <v>0</v>
      </c>
      <c r="G491" s="29" t="str">
        <f t="shared" si="46"/>
        <v/>
      </c>
      <c r="H491" s="29" t="str">
        <f t="shared" si="47"/>
        <v/>
      </c>
    </row>
    <row r="492" spans="4:8" x14ac:dyDescent="0.3">
      <c r="D492">
        <f t="shared" si="44"/>
        <v>1900</v>
      </c>
      <c r="E492" s="56">
        <f>MONTH(Tableau16[[#This Row],[Date]])</f>
        <v>1</v>
      </c>
      <c r="F492">
        <f t="shared" si="45"/>
        <v>0</v>
      </c>
      <c r="G492" s="29" t="str">
        <f t="shared" si="46"/>
        <v/>
      </c>
      <c r="H492" s="29" t="str">
        <f t="shared" si="47"/>
        <v/>
      </c>
    </row>
    <row r="493" spans="4:8" x14ac:dyDescent="0.3">
      <c r="D493">
        <f t="shared" si="44"/>
        <v>1900</v>
      </c>
      <c r="E493" s="56">
        <f>MONTH(Tableau16[[#This Row],[Date]])</f>
        <v>1</v>
      </c>
      <c r="F493">
        <f t="shared" si="45"/>
        <v>0</v>
      </c>
      <c r="G493" s="29" t="str">
        <f t="shared" si="46"/>
        <v/>
      </c>
      <c r="H493" s="29" t="str">
        <f t="shared" si="47"/>
        <v/>
      </c>
    </row>
    <row r="494" spans="4:8" x14ac:dyDescent="0.3">
      <c r="D494">
        <f t="shared" si="44"/>
        <v>1900</v>
      </c>
      <c r="E494" s="56">
        <f>MONTH(Tableau16[[#This Row],[Date]])</f>
        <v>1</v>
      </c>
      <c r="F494">
        <f t="shared" si="45"/>
        <v>0</v>
      </c>
      <c r="G494" s="29" t="str">
        <f t="shared" si="46"/>
        <v/>
      </c>
      <c r="H494" s="29" t="str">
        <f t="shared" si="47"/>
        <v/>
      </c>
    </row>
    <row r="495" spans="4:8" x14ac:dyDescent="0.3">
      <c r="D495">
        <f t="shared" si="44"/>
        <v>1900</v>
      </c>
      <c r="E495" s="56">
        <f>MONTH(Tableau16[[#This Row],[Date]])</f>
        <v>1</v>
      </c>
      <c r="F495">
        <f t="shared" si="45"/>
        <v>0</v>
      </c>
      <c r="G495" s="29" t="str">
        <f t="shared" si="46"/>
        <v/>
      </c>
      <c r="H495" s="29" t="str">
        <f t="shared" si="47"/>
        <v/>
      </c>
    </row>
    <row r="496" spans="4:8" x14ac:dyDescent="0.3">
      <c r="D496">
        <f t="shared" si="44"/>
        <v>1900</v>
      </c>
      <c r="E496" s="56">
        <f>MONTH(Tableau16[[#This Row],[Date]])</f>
        <v>1</v>
      </c>
      <c r="F496">
        <f t="shared" si="45"/>
        <v>0</v>
      </c>
      <c r="G496" s="29" t="str">
        <f t="shared" si="46"/>
        <v/>
      </c>
      <c r="H496" s="29" t="str">
        <f t="shared" si="47"/>
        <v/>
      </c>
    </row>
    <row r="497" spans="4:8" x14ac:dyDescent="0.3">
      <c r="D497">
        <f t="shared" si="44"/>
        <v>1900</v>
      </c>
      <c r="E497" s="56">
        <f>MONTH(Tableau16[[#This Row],[Date]])</f>
        <v>1</v>
      </c>
      <c r="F497">
        <f t="shared" si="45"/>
        <v>0</v>
      </c>
      <c r="G497" s="29" t="str">
        <f t="shared" si="46"/>
        <v/>
      </c>
      <c r="H497" s="29" t="str">
        <f t="shared" si="47"/>
        <v/>
      </c>
    </row>
    <row r="498" spans="4:8" x14ac:dyDescent="0.3">
      <c r="D498">
        <f t="shared" si="44"/>
        <v>1900</v>
      </c>
      <c r="E498" s="56">
        <f>MONTH(Tableau16[[#This Row],[Date]])</f>
        <v>1</v>
      </c>
      <c r="F498">
        <f t="shared" si="45"/>
        <v>0</v>
      </c>
      <c r="G498" s="29" t="str">
        <f t="shared" si="46"/>
        <v/>
      </c>
      <c r="H498" s="29" t="str">
        <f t="shared" si="47"/>
        <v/>
      </c>
    </row>
    <row r="499" spans="4:8" x14ac:dyDescent="0.3">
      <c r="D499">
        <f>YEAR(A499)</f>
        <v>1900</v>
      </c>
      <c r="E499">
        <f>MONTH(Tableau16[[#This Row],[Date]])</f>
        <v>1</v>
      </c>
      <c r="F499">
        <f>DAY(A499)</f>
        <v>0</v>
      </c>
      <c r="G499" s="29" t="str">
        <f>IF(C499&lt;0,-C499,"")</f>
        <v/>
      </c>
      <c r="H499" s="29" t="str">
        <f>IF(C499&gt;0,C499,"")</f>
        <v/>
      </c>
    </row>
    <row r="500" spans="4:8" x14ac:dyDescent="0.3">
      <c r="D500">
        <f t="shared" ref="D500:D514" si="48">YEAR(A500)</f>
        <v>1900</v>
      </c>
      <c r="E500">
        <f>MONTH(Tableau16[[#This Row],[Date]])</f>
        <v>1</v>
      </c>
      <c r="F500">
        <f t="shared" ref="F500:F514" si="49">DAY(A500)</f>
        <v>0</v>
      </c>
      <c r="G500" s="29" t="str">
        <f t="shared" ref="G500:G514" si="50">IF(C500&lt;0,-C500,"")</f>
        <v/>
      </c>
      <c r="H500" s="29" t="str">
        <f t="shared" ref="H500:H514" si="51">IF(C500&gt;0,C500,"")</f>
        <v/>
      </c>
    </row>
    <row r="501" spans="4:8" x14ac:dyDescent="0.3">
      <c r="D501">
        <f t="shared" si="48"/>
        <v>1900</v>
      </c>
      <c r="E501">
        <f>MONTH(Tableau16[[#This Row],[Date]])</f>
        <v>1</v>
      </c>
      <c r="F501">
        <f t="shared" si="49"/>
        <v>0</v>
      </c>
      <c r="G501" s="29" t="str">
        <f t="shared" si="50"/>
        <v/>
      </c>
      <c r="H501" s="29" t="str">
        <f t="shared" si="51"/>
        <v/>
      </c>
    </row>
    <row r="502" spans="4:8" x14ac:dyDescent="0.3">
      <c r="D502">
        <f t="shared" si="48"/>
        <v>1900</v>
      </c>
      <c r="E502">
        <f>MONTH(Tableau16[[#This Row],[Date]])</f>
        <v>1</v>
      </c>
      <c r="F502">
        <f t="shared" si="49"/>
        <v>0</v>
      </c>
      <c r="G502" s="29" t="str">
        <f t="shared" si="50"/>
        <v/>
      </c>
      <c r="H502" s="29" t="str">
        <f t="shared" si="51"/>
        <v/>
      </c>
    </row>
    <row r="503" spans="4:8" x14ac:dyDescent="0.3">
      <c r="D503">
        <f t="shared" si="48"/>
        <v>1900</v>
      </c>
      <c r="E503">
        <f>MONTH(Tableau16[[#This Row],[Date]])</f>
        <v>1</v>
      </c>
      <c r="F503">
        <f t="shared" si="49"/>
        <v>0</v>
      </c>
      <c r="G503" s="29" t="str">
        <f t="shared" si="50"/>
        <v/>
      </c>
      <c r="H503" s="29" t="str">
        <f t="shared" si="51"/>
        <v/>
      </c>
    </row>
    <row r="504" spans="4:8" x14ac:dyDescent="0.3">
      <c r="D504">
        <f t="shared" si="48"/>
        <v>1900</v>
      </c>
      <c r="E504">
        <f>MONTH(Tableau16[[#This Row],[Date]])</f>
        <v>1</v>
      </c>
      <c r="F504">
        <f t="shared" si="49"/>
        <v>0</v>
      </c>
      <c r="G504" s="29" t="str">
        <f t="shared" si="50"/>
        <v/>
      </c>
      <c r="H504" s="29" t="str">
        <f t="shared" si="51"/>
        <v/>
      </c>
    </row>
    <row r="505" spans="4:8" x14ac:dyDescent="0.3">
      <c r="D505">
        <f t="shared" si="48"/>
        <v>1900</v>
      </c>
      <c r="E505">
        <f>MONTH(Tableau16[[#This Row],[Date]])</f>
        <v>1</v>
      </c>
      <c r="F505">
        <f t="shared" si="49"/>
        <v>0</v>
      </c>
      <c r="G505" s="29" t="str">
        <f t="shared" si="50"/>
        <v/>
      </c>
      <c r="H505" s="29" t="str">
        <f t="shared" si="51"/>
        <v/>
      </c>
    </row>
    <row r="506" spans="4:8" x14ac:dyDescent="0.3">
      <c r="D506">
        <f t="shared" si="48"/>
        <v>1900</v>
      </c>
      <c r="E506">
        <f>MONTH(Tableau16[[#This Row],[Date]])</f>
        <v>1</v>
      </c>
      <c r="F506">
        <f t="shared" si="49"/>
        <v>0</v>
      </c>
      <c r="G506" s="29" t="str">
        <f t="shared" si="50"/>
        <v/>
      </c>
      <c r="H506" s="29" t="str">
        <f t="shared" si="51"/>
        <v/>
      </c>
    </row>
    <row r="507" spans="4:8" x14ac:dyDescent="0.3">
      <c r="D507">
        <f t="shared" si="48"/>
        <v>1900</v>
      </c>
      <c r="E507">
        <f>MONTH(Tableau16[[#This Row],[Date]])</f>
        <v>1</v>
      </c>
      <c r="F507">
        <f t="shared" si="49"/>
        <v>0</v>
      </c>
      <c r="G507" s="29" t="str">
        <f t="shared" si="50"/>
        <v/>
      </c>
      <c r="H507" s="29" t="str">
        <f t="shared" si="51"/>
        <v/>
      </c>
    </row>
    <row r="508" spans="4:8" x14ac:dyDescent="0.3">
      <c r="D508">
        <f t="shared" si="48"/>
        <v>1900</v>
      </c>
      <c r="E508">
        <f>MONTH(Tableau16[[#This Row],[Date]])</f>
        <v>1</v>
      </c>
      <c r="F508">
        <f t="shared" si="49"/>
        <v>0</v>
      </c>
      <c r="G508" s="29" t="str">
        <f t="shared" si="50"/>
        <v/>
      </c>
      <c r="H508" s="29" t="str">
        <f t="shared" si="51"/>
        <v/>
      </c>
    </row>
    <row r="509" spans="4:8" x14ac:dyDescent="0.3">
      <c r="D509">
        <f t="shared" si="48"/>
        <v>1900</v>
      </c>
      <c r="E509">
        <f>MONTH(Tableau16[[#This Row],[Date]])</f>
        <v>1</v>
      </c>
      <c r="F509">
        <f t="shared" si="49"/>
        <v>0</v>
      </c>
      <c r="G509" s="29" t="str">
        <f t="shared" si="50"/>
        <v/>
      </c>
      <c r="H509" s="29" t="str">
        <f t="shared" si="51"/>
        <v/>
      </c>
    </row>
    <row r="510" spans="4:8" x14ac:dyDescent="0.3">
      <c r="D510">
        <f t="shared" si="48"/>
        <v>1900</v>
      </c>
      <c r="E510">
        <f>MONTH(Tableau16[[#This Row],[Date]])</f>
        <v>1</v>
      </c>
      <c r="F510">
        <f t="shared" si="49"/>
        <v>0</v>
      </c>
      <c r="G510" s="29" t="str">
        <f t="shared" si="50"/>
        <v/>
      </c>
      <c r="H510" s="29" t="str">
        <f t="shared" si="51"/>
        <v/>
      </c>
    </row>
    <row r="511" spans="4:8" x14ac:dyDescent="0.3">
      <c r="D511">
        <f t="shared" si="48"/>
        <v>1900</v>
      </c>
      <c r="E511">
        <f>MONTH(Tableau16[[#This Row],[Date]])</f>
        <v>1</v>
      </c>
      <c r="F511">
        <f t="shared" si="49"/>
        <v>0</v>
      </c>
      <c r="G511" s="29" t="str">
        <f t="shared" si="50"/>
        <v/>
      </c>
      <c r="H511" s="29" t="str">
        <f t="shared" si="51"/>
        <v/>
      </c>
    </row>
    <row r="512" spans="4:8" x14ac:dyDescent="0.3">
      <c r="D512">
        <f t="shared" si="48"/>
        <v>1900</v>
      </c>
      <c r="E512">
        <f>MONTH(Tableau16[[#This Row],[Date]])</f>
        <v>1</v>
      </c>
      <c r="F512">
        <f t="shared" si="49"/>
        <v>0</v>
      </c>
      <c r="G512" s="29" t="str">
        <f t="shared" si="50"/>
        <v/>
      </c>
      <c r="H512" s="29" t="str">
        <f t="shared" si="51"/>
        <v/>
      </c>
    </row>
    <row r="513" spans="4:8" x14ac:dyDescent="0.3">
      <c r="D513">
        <f t="shared" si="48"/>
        <v>1900</v>
      </c>
      <c r="E513">
        <f>MONTH(Tableau16[[#This Row],[Date]])</f>
        <v>1</v>
      </c>
      <c r="F513">
        <f t="shared" si="49"/>
        <v>0</v>
      </c>
      <c r="G513" s="29" t="str">
        <f t="shared" si="50"/>
        <v/>
      </c>
      <c r="H513" s="29" t="str">
        <f t="shared" si="51"/>
        <v/>
      </c>
    </row>
    <row r="514" spans="4:8" x14ac:dyDescent="0.3">
      <c r="D514">
        <f t="shared" si="48"/>
        <v>1900</v>
      </c>
      <c r="E514">
        <f>MONTH(Tableau16[[#This Row],[Date]])</f>
        <v>1</v>
      </c>
      <c r="F514">
        <f t="shared" si="49"/>
        <v>0</v>
      </c>
      <c r="G514" s="29" t="str">
        <f t="shared" si="50"/>
        <v/>
      </c>
      <c r="H514" s="29" t="str">
        <f t="shared" si="51"/>
        <v/>
      </c>
    </row>
    <row r="515" spans="4:8" x14ac:dyDescent="0.3">
      <c r="D515">
        <f t="shared" ref="D515:D578" si="52">YEAR(A515)</f>
        <v>1900</v>
      </c>
      <c r="E515" s="56">
        <f>MONTH(Tableau16[[#This Row],[Date]])</f>
        <v>1</v>
      </c>
      <c r="F515">
        <f t="shared" ref="F515:F578" si="53">DAY(A515)</f>
        <v>0</v>
      </c>
      <c r="G515" s="29" t="str">
        <f t="shared" ref="G515:G578" si="54">IF(C515&lt;0,-C515,"")</f>
        <v/>
      </c>
      <c r="H515" s="29" t="str">
        <f t="shared" ref="H515:H578" si="55">IF(C515&gt;0,C515,"")</f>
        <v/>
      </c>
    </row>
    <row r="516" spans="4:8" x14ac:dyDescent="0.3">
      <c r="D516">
        <f t="shared" si="52"/>
        <v>1900</v>
      </c>
      <c r="E516" s="56">
        <f>MONTH(Tableau16[[#This Row],[Date]])</f>
        <v>1</v>
      </c>
      <c r="F516">
        <f t="shared" si="53"/>
        <v>0</v>
      </c>
      <c r="G516" s="29" t="str">
        <f t="shared" si="54"/>
        <v/>
      </c>
      <c r="H516" s="29" t="str">
        <f t="shared" si="55"/>
        <v/>
      </c>
    </row>
    <row r="517" spans="4:8" x14ac:dyDescent="0.3">
      <c r="D517">
        <f t="shared" si="52"/>
        <v>1900</v>
      </c>
      <c r="E517" s="56">
        <f>MONTH(Tableau16[[#This Row],[Date]])</f>
        <v>1</v>
      </c>
      <c r="F517">
        <f t="shared" si="53"/>
        <v>0</v>
      </c>
      <c r="G517" s="29" t="str">
        <f t="shared" si="54"/>
        <v/>
      </c>
      <c r="H517" s="29" t="str">
        <f t="shared" si="55"/>
        <v/>
      </c>
    </row>
    <row r="518" spans="4:8" x14ac:dyDescent="0.3">
      <c r="D518">
        <f t="shared" si="52"/>
        <v>1900</v>
      </c>
      <c r="E518" s="56">
        <f>MONTH(Tableau16[[#This Row],[Date]])</f>
        <v>1</v>
      </c>
      <c r="F518">
        <f t="shared" si="53"/>
        <v>0</v>
      </c>
      <c r="G518" s="29" t="str">
        <f t="shared" si="54"/>
        <v/>
      </c>
      <c r="H518" s="29" t="str">
        <f t="shared" si="55"/>
        <v/>
      </c>
    </row>
    <row r="519" spans="4:8" x14ac:dyDescent="0.3">
      <c r="D519">
        <f t="shared" si="52"/>
        <v>1900</v>
      </c>
      <c r="E519" s="56">
        <f>MONTH(Tableau16[[#This Row],[Date]])</f>
        <v>1</v>
      </c>
      <c r="F519">
        <f t="shared" si="53"/>
        <v>0</v>
      </c>
      <c r="G519" s="29" t="str">
        <f t="shared" si="54"/>
        <v/>
      </c>
      <c r="H519" s="29" t="str">
        <f t="shared" si="55"/>
        <v/>
      </c>
    </row>
    <row r="520" spans="4:8" x14ac:dyDescent="0.3">
      <c r="D520">
        <f t="shared" si="52"/>
        <v>1900</v>
      </c>
      <c r="E520" s="56">
        <f>MONTH(Tableau16[[#This Row],[Date]])</f>
        <v>1</v>
      </c>
      <c r="F520">
        <f t="shared" si="53"/>
        <v>0</v>
      </c>
      <c r="G520" s="29" t="str">
        <f t="shared" si="54"/>
        <v/>
      </c>
      <c r="H520" s="29" t="str">
        <f t="shared" si="55"/>
        <v/>
      </c>
    </row>
    <row r="521" spans="4:8" x14ac:dyDescent="0.3">
      <c r="D521">
        <f t="shared" si="52"/>
        <v>1900</v>
      </c>
      <c r="E521" s="56">
        <f>MONTH(Tableau16[[#This Row],[Date]])</f>
        <v>1</v>
      </c>
      <c r="F521">
        <f t="shared" si="53"/>
        <v>0</v>
      </c>
      <c r="G521" s="29" t="str">
        <f t="shared" si="54"/>
        <v/>
      </c>
      <c r="H521" s="29" t="str">
        <f t="shared" si="55"/>
        <v/>
      </c>
    </row>
    <row r="522" spans="4:8" x14ac:dyDescent="0.3">
      <c r="D522">
        <f t="shared" si="52"/>
        <v>1900</v>
      </c>
      <c r="E522" s="56">
        <f>MONTH(Tableau16[[#This Row],[Date]])</f>
        <v>1</v>
      </c>
      <c r="F522">
        <f t="shared" si="53"/>
        <v>0</v>
      </c>
      <c r="G522" s="29" t="str">
        <f t="shared" si="54"/>
        <v/>
      </c>
      <c r="H522" s="29" t="str">
        <f t="shared" si="55"/>
        <v/>
      </c>
    </row>
    <row r="523" spans="4:8" x14ac:dyDescent="0.3">
      <c r="D523">
        <f t="shared" si="52"/>
        <v>1900</v>
      </c>
      <c r="E523" s="56">
        <f>MONTH(Tableau16[[#This Row],[Date]])</f>
        <v>1</v>
      </c>
      <c r="F523">
        <f t="shared" si="53"/>
        <v>0</v>
      </c>
      <c r="G523" s="29" t="str">
        <f t="shared" si="54"/>
        <v/>
      </c>
      <c r="H523" s="29" t="str">
        <f t="shared" si="55"/>
        <v/>
      </c>
    </row>
    <row r="524" spans="4:8" x14ac:dyDescent="0.3">
      <c r="D524">
        <f t="shared" si="52"/>
        <v>1900</v>
      </c>
      <c r="E524" s="56">
        <f>MONTH(Tableau16[[#This Row],[Date]])</f>
        <v>1</v>
      </c>
      <c r="F524">
        <f t="shared" si="53"/>
        <v>0</v>
      </c>
      <c r="G524" s="29" t="str">
        <f t="shared" si="54"/>
        <v/>
      </c>
      <c r="H524" s="29" t="str">
        <f t="shared" si="55"/>
        <v/>
      </c>
    </row>
    <row r="525" spans="4:8" x14ac:dyDescent="0.3">
      <c r="D525">
        <f t="shared" si="52"/>
        <v>1900</v>
      </c>
      <c r="E525" s="56">
        <f>MONTH(Tableau16[[#This Row],[Date]])</f>
        <v>1</v>
      </c>
      <c r="F525">
        <f t="shared" si="53"/>
        <v>0</v>
      </c>
      <c r="G525" s="29" t="str">
        <f t="shared" si="54"/>
        <v/>
      </c>
      <c r="H525" s="29" t="str">
        <f t="shared" si="55"/>
        <v/>
      </c>
    </row>
    <row r="526" spans="4:8" x14ac:dyDescent="0.3">
      <c r="D526">
        <f t="shared" si="52"/>
        <v>1900</v>
      </c>
      <c r="E526" s="56">
        <f>MONTH(Tableau16[[#This Row],[Date]])</f>
        <v>1</v>
      </c>
      <c r="F526">
        <f t="shared" si="53"/>
        <v>0</v>
      </c>
      <c r="G526" s="29" t="str">
        <f t="shared" si="54"/>
        <v/>
      </c>
      <c r="H526" s="29" t="str">
        <f t="shared" si="55"/>
        <v/>
      </c>
    </row>
    <row r="527" spans="4:8" x14ac:dyDescent="0.3">
      <c r="D527">
        <f t="shared" si="52"/>
        <v>1900</v>
      </c>
      <c r="E527" s="56">
        <f>MONTH(Tableau16[[#This Row],[Date]])</f>
        <v>1</v>
      </c>
      <c r="F527">
        <f t="shared" si="53"/>
        <v>0</v>
      </c>
      <c r="G527" s="29" t="str">
        <f t="shared" si="54"/>
        <v/>
      </c>
      <c r="H527" s="29" t="str">
        <f t="shared" si="55"/>
        <v/>
      </c>
    </row>
    <row r="528" spans="4:8" x14ac:dyDescent="0.3">
      <c r="D528">
        <f t="shared" si="52"/>
        <v>1900</v>
      </c>
      <c r="E528" s="56">
        <f>MONTH(Tableau16[[#This Row],[Date]])</f>
        <v>1</v>
      </c>
      <c r="F528">
        <f t="shared" si="53"/>
        <v>0</v>
      </c>
      <c r="G528" s="29" t="str">
        <f t="shared" si="54"/>
        <v/>
      </c>
      <c r="H528" s="29" t="str">
        <f t="shared" si="55"/>
        <v/>
      </c>
    </row>
    <row r="529" spans="4:8" x14ac:dyDescent="0.3">
      <c r="D529">
        <f t="shared" si="52"/>
        <v>1900</v>
      </c>
      <c r="E529" s="56">
        <f>MONTH(Tableau16[[#This Row],[Date]])</f>
        <v>1</v>
      </c>
      <c r="F529">
        <f t="shared" si="53"/>
        <v>0</v>
      </c>
      <c r="G529" s="29" t="str">
        <f t="shared" si="54"/>
        <v/>
      </c>
      <c r="H529" s="29" t="str">
        <f t="shared" si="55"/>
        <v/>
      </c>
    </row>
    <row r="530" spans="4:8" x14ac:dyDescent="0.3">
      <c r="D530">
        <f t="shared" si="52"/>
        <v>1900</v>
      </c>
      <c r="E530" s="56">
        <f>MONTH(Tableau16[[#This Row],[Date]])</f>
        <v>1</v>
      </c>
      <c r="F530">
        <f t="shared" si="53"/>
        <v>0</v>
      </c>
      <c r="G530" s="29" t="str">
        <f t="shared" si="54"/>
        <v/>
      </c>
      <c r="H530" s="29" t="str">
        <f t="shared" si="55"/>
        <v/>
      </c>
    </row>
    <row r="531" spans="4:8" x14ac:dyDescent="0.3">
      <c r="D531">
        <f t="shared" si="52"/>
        <v>1900</v>
      </c>
      <c r="E531" s="56">
        <f>MONTH(Tableau16[[#This Row],[Date]])</f>
        <v>1</v>
      </c>
      <c r="F531">
        <f t="shared" si="53"/>
        <v>0</v>
      </c>
      <c r="G531" s="29" t="str">
        <f t="shared" si="54"/>
        <v/>
      </c>
      <c r="H531" s="29" t="str">
        <f t="shared" si="55"/>
        <v/>
      </c>
    </row>
    <row r="532" spans="4:8" x14ac:dyDescent="0.3">
      <c r="D532">
        <f t="shared" si="52"/>
        <v>1900</v>
      </c>
      <c r="E532" s="56">
        <f>MONTH(Tableau16[[#This Row],[Date]])</f>
        <v>1</v>
      </c>
      <c r="F532">
        <f t="shared" si="53"/>
        <v>0</v>
      </c>
      <c r="G532" s="29" t="str">
        <f t="shared" si="54"/>
        <v/>
      </c>
      <c r="H532" s="29" t="str">
        <f t="shared" si="55"/>
        <v/>
      </c>
    </row>
    <row r="533" spans="4:8" x14ac:dyDescent="0.3">
      <c r="D533">
        <f t="shared" si="52"/>
        <v>1900</v>
      </c>
      <c r="E533" s="56">
        <f>MONTH(Tableau16[[#This Row],[Date]])</f>
        <v>1</v>
      </c>
      <c r="F533">
        <f t="shared" si="53"/>
        <v>0</v>
      </c>
      <c r="G533" s="29" t="str">
        <f t="shared" si="54"/>
        <v/>
      </c>
      <c r="H533" s="29" t="str">
        <f t="shared" si="55"/>
        <v/>
      </c>
    </row>
    <row r="534" spans="4:8" x14ac:dyDescent="0.3">
      <c r="D534">
        <f t="shared" si="52"/>
        <v>1900</v>
      </c>
      <c r="E534" s="56">
        <f>MONTH(Tableau16[[#This Row],[Date]])</f>
        <v>1</v>
      </c>
      <c r="F534">
        <f t="shared" si="53"/>
        <v>0</v>
      </c>
      <c r="G534" s="29" t="str">
        <f t="shared" si="54"/>
        <v/>
      </c>
      <c r="H534" s="29" t="str">
        <f t="shared" si="55"/>
        <v/>
      </c>
    </row>
    <row r="535" spans="4:8" x14ac:dyDescent="0.3">
      <c r="D535">
        <f t="shared" si="52"/>
        <v>1900</v>
      </c>
      <c r="E535" s="56">
        <f>MONTH(Tableau16[[#This Row],[Date]])</f>
        <v>1</v>
      </c>
      <c r="F535">
        <f t="shared" si="53"/>
        <v>0</v>
      </c>
      <c r="G535" s="29" t="str">
        <f t="shared" si="54"/>
        <v/>
      </c>
      <c r="H535" s="29" t="str">
        <f t="shared" si="55"/>
        <v/>
      </c>
    </row>
    <row r="536" spans="4:8" x14ac:dyDescent="0.3">
      <c r="D536">
        <f t="shared" si="52"/>
        <v>1900</v>
      </c>
      <c r="E536" s="56">
        <f>MONTH(Tableau16[[#This Row],[Date]])</f>
        <v>1</v>
      </c>
      <c r="F536">
        <f t="shared" si="53"/>
        <v>0</v>
      </c>
      <c r="G536" s="29" t="str">
        <f t="shared" si="54"/>
        <v/>
      </c>
      <c r="H536" s="29" t="str">
        <f t="shared" si="55"/>
        <v/>
      </c>
    </row>
    <row r="537" spans="4:8" x14ac:dyDescent="0.3">
      <c r="D537">
        <f t="shared" si="52"/>
        <v>1900</v>
      </c>
      <c r="E537" s="56">
        <f>MONTH(Tableau16[[#This Row],[Date]])</f>
        <v>1</v>
      </c>
      <c r="F537">
        <f t="shared" si="53"/>
        <v>0</v>
      </c>
      <c r="G537" s="29" t="str">
        <f t="shared" si="54"/>
        <v/>
      </c>
      <c r="H537" s="29" t="str">
        <f t="shared" si="55"/>
        <v/>
      </c>
    </row>
    <row r="538" spans="4:8" x14ac:dyDescent="0.3">
      <c r="D538">
        <f t="shared" si="52"/>
        <v>1900</v>
      </c>
      <c r="E538" s="56">
        <f>MONTH(Tableau16[[#This Row],[Date]])</f>
        <v>1</v>
      </c>
      <c r="F538">
        <f t="shared" si="53"/>
        <v>0</v>
      </c>
      <c r="G538" s="29" t="str">
        <f t="shared" si="54"/>
        <v/>
      </c>
      <c r="H538" s="29" t="str">
        <f t="shared" si="55"/>
        <v/>
      </c>
    </row>
    <row r="539" spans="4:8" x14ac:dyDescent="0.3">
      <c r="D539">
        <f t="shared" si="52"/>
        <v>1900</v>
      </c>
      <c r="E539" s="56">
        <f>MONTH(Tableau16[[#This Row],[Date]])</f>
        <v>1</v>
      </c>
      <c r="F539">
        <f t="shared" si="53"/>
        <v>0</v>
      </c>
      <c r="G539" s="29" t="str">
        <f t="shared" si="54"/>
        <v/>
      </c>
      <c r="H539" s="29" t="str">
        <f t="shared" si="55"/>
        <v/>
      </c>
    </row>
    <row r="540" spans="4:8" x14ac:dyDescent="0.3">
      <c r="D540">
        <f t="shared" si="52"/>
        <v>1900</v>
      </c>
      <c r="E540" s="56">
        <f>MONTH(Tableau16[[#This Row],[Date]])</f>
        <v>1</v>
      </c>
      <c r="F540">
        <f t="shared" si="53"/>
        <v>0</v>
      </c>
      <c r="G540" s="29" t="str">
        <f t="shared" si="54"/>
        <v/>
      </c>
      <c r="H540" s="29" t="str">
        <f t="shared" si="55"/>
        <v/>
      </c>
    </row>
    <row r="541" spans="4:8" x14ac:dyDescent="0.3">
      <c r="D541">
        <f t="shared" si="52"/>
        <v>1900</v>
      </c>
      <c r="E541" s="56">
        <f>MONTH(Tableau16[[#This Row],[Date]])</f>
        <v>1</v>
      </c>
      <c r="F541">
        <f t="shared" si="53"/>
        <v>0</v>
      </c>
      <c r="G541" s="29" t="str">
        <f t="shared" si="54"/>
        <v/>
      </c>
      <c r="H541" s="29" t="str">
        <f t="shared" si="55"/>
        <v/>
      </c>
    </row>
    <row r="542" spans="4:8" x14ac:dyDescent="0.3">
      <c r="D542">
        <f t="shared" si="52"/>
        <v>1900</v>
      </c>
      <c r="E542" s="56">
        <f>MONTH(Tableau16[[#This Row],[Date]])</f>
        <v>1</v>
      </c>
      <c r="F542">
        <f t="shared" si="53"/>
        <v>0</v>
      </c>
      <c r="G542" s="29" t="str">
        <f t="shared" si="54"/>
        <v/>
      </c>
      <c r="H542" s="29" t="str">
        <f t="shared" si="55"/>
        <v/>
      </c>
    </row>
    <row r="543" spans="4:8" x14ac:dyDescent="0.3">
      <c r="D543">
        <f t="shared" si="52"/>
        <v>1900</v>
      </c>
      <c r="E543" s="56">
        <f>MONTH(Tableau16[[#This Row],[Date]])</f>
        <v>1</v>
      </c>
      <c r="F543">
        <f t="shared" si="53"/>
        <v>0</v>
      </c>
      <c r="G543" s="29" t="str">
        <f t="shared" si="54"/>
        <v/>
      </c>
      <c r="H543" s="29" t="str">
        <f t="shared" si="55"/>
        <v/>
      </c>
    </row>
    <row r="544" spans="4:8" x14ac:dyDescent="0.3">
      <c r="D544">
        <f t="shared" si="52"/>
        <v>1900</v>
      </c>
      <c r="E544" s="56">
        <f>MONTH(Tableau16[[#This Row],[Date]])</f>
        <v>1</v>
      </c>
      <c r="F544">
        <f t="shared" si="53"/>
        <v>0</v>
      </c>
      <c r="G544" s="29" t="str">
        <f t="shared" si="54"/>
        <v/>
      </c>
      <c r="H544" s="29" t="str">
        <f t="shared" si="55"/>
        <v/>
      </c>
    </row>
    <row r="545" spans="4:8" x14ac:dyDescent="0.3">
      <c r="D545">
        <f t="shared" si="52"/>
        <v>1900</v>
      </c>
      <c r="E545" s="56">
        <f>MONTH(Tableau16[[#This Row],[Date]])</f>
        <v>1</v>
      </c>
      <c r="F545">
        <f t="shared" si="53"/>
        <v>0</v>
      </c>
      <c r="G545" s="29" t="str">
        <f t="shared" si="54"/>
        <v/>
      </c>
      <c r="H545" s="29" t="str">
        <f t="shared" si="55"/>
        <v/>
      </c>
    </row>
    <row r="546" spans="4:8" x14ac:dyDescent="0.3">
      <c r="D546">
        <f t="shared" si="52"/>
        <v>1900</v>
      </c>
      <c r="E546" s="56">
        <f>MONTH(Tableau16[[#This Row],[Date]])</f>
        <v>1</v>
      </c>
      <c r="F546">
        <f t="shared" si="53"/>
        <v>0</v>
      </c>
      <c r="G546" s="29" t="str">
        <f t="shared" si="54"/>
        <v/>
      </c>
      <c r="H546" s="29" t="str">
        <f t="shared" si="55"/>
        <v/>
      </c>
    </row>
    <row r="547" spans="4:8" x14ac:dyDescent="0.3">
      <c r="D547">
        <f t="shared" si="52"/>
        <v>1900</v>
      </c>
      <c r="E547" s="56">
        <f>MONTH(Tableau16[[#This Row],[Date]])</f>
        <v>1</v>
      </c>
      <c r="F547">
        <f t="shared" si="53"/>
        <v>0</v>
      </c>
      <c r="G547" s="29" t="str">
        <f t="shared" si="54"/>
        <v/>
      </c>
      <c r="H547" s="29" t="str">
        <f t="shared" si="55"/>
        <v/>
      </c>
    </row>
    <row r="548" spans="4:8" x14ac:dyDescent="0.3">
      <c r="D548">
        <f t="shared" si="52"/>
        <v>1900</v>
      </c>
      <c r="E548" s="56">
        <f>MONTH(Tableau16[[#This Row],[Date]])</f>
        <v>1</v>
      </c>
      <c r="F548">
        <f t="shared" si="53"/>
        <v>0</v>
      </c>
      <c r="G548" s="29" t="str">
        <f t="shared" si="54"/>
        <v/>
      </c>
      <c r="H548" s="29" t="str">
        <f t="shared" si="55"/>
        <v/>
      </c>
    </row>
    <row r="549" spans="4:8" x14ac:dyDescent="0.3">
      <c r="D549">
        <f t="shared" si="52"/>
        <v>1900</v>
      </c>
      <c r="E549" s="56">
        <f>MONTH(Tableau16[[#This Row],[Date]])</f>
        <v>1</v>
      </c>
      <c r="F549">
        <f t="shared" si="53"/>
        <v>0</v>
      </c>
      <c r="G549" s="29" t="str">
        <f t="shared" si="54"/>
        <v/>
      </c>
      <c r="H549" s="29" t="str">
        <f t="shared" si="55"/>
        <v/>
      </c>
    </row>
    <row r="550" spans="4:8" x14ac:dyDescent="0.3">
      <c r="D550">
        <f t="shared" si="52"/>
        <v>1900</v>
      </c>
      <c r="E550" s="56">
        <f>MONTH(Tableau16[[#This Row],[Date]])</f>
        <v>1</v>
      </c>
      <c r="F550">
        <f t="shared" si="53"/>
        <v>0</v>
      </c>
      <c r="G550" s="29" t="str">
        <f t="shared" si="54"/>
        <v/>
      </c>
      <c r="H550" s="29" t="str">
        <f t="shared" si="55"/>
        <v/>
      </c>
    </row>
    <row r="551" spans="4:8" x14ac:dyDescent="0.3">
      <c r="D551">
        <f t="shared" si="52"/>
        <v>1900</v>
      </c>
      <c r="E551" s="56">
        <f>MONTH(Tableau16[[#This Row],[Date]])</f>
        <v>1</v>
      </c>
      <c r="F551">
        <f t="shared" si="53"/>
        <v>0</v>
      </c>
      <c r="G551" s="29" t="str">
        <f t="shared" si="54"/>
        <v/>
      </c>
      <c r="H551" s="29" t="str">
        <f t="shared" si="55"/>
        <v/>
      </c>
    </row>
    <row r="552" spans="4:8" x14ac:dyDescent="0.3">
      <c r="D552">
        <f t="shared" si="52"/>
        <v>1900</v>
      </c>
      <c r="E552" s="56">
        <f>MONTH(Tableau16[[#This Row],[Date]])</f>
        <v>1</v>
      </c>
      <c r="F552">
        <f t="shared" si="53"/>
        <v>0</v>
      </c>
      <c r="G552" s="29" t="str">
        <f t="shared" si="54"/>
        <v/>
      </c>
      <c r="H552" s="29" t="str">
        <f t="shared" si="55"/>
        <v/>
      </c>
    </row>
    <row r="553" spans="4:8" x14ac:dyDescent="0.3">
      <c r="D553">
        <f t="shared" si="52"/>
        <v>1900</v>
      </c>
      <c r="E553" s="56">
        <f>MONTH(Tableau16[[#This Row],[Date]])</f>
        <v>1</v>
      </c>
      <c r="F553">
        <f t="shared" si="53"/>
        <v>0</v>
      </c>
      <c r="G553" s="29" t="str">
        <f t="shared" si="54"/>
        <v/>
      </c>
      <c r="H553" s="29" t="str">
        <f t="shared" si="55"/>
        <v/>
      </c>
    </row>
    <row r="554" spans="4:8" x14ac:dyDescent="0.3">
      <c r="D554">
        <f t="shared" si="52"/>
        <v>1900</v>
      </c>
      <c r="E554" s="56">
        <f>MONTH(Tableau16[[#This Row],[Date]])</f>
        <v>1</v>
      </c>
      <c r="F554">
        <f t="shared" si="53"/>
        <v>0</v>
      </c>
      <c r="G554" s="29" t="str">
        <f t="shared" si="54"/>
        <v/>
      </c>
      <c r="H554" s="29" t="str">
        <f t="shared" si="55"/>
        <v/>
      </c>
    </row>
    <row r="555" spans="4:8" x14ac:dyDescent="0.3">
      <c r="D555">
        <f t="shared" si="52"/>
        <v>1900</v>
      </c>
      <c r="E555" s="56">
        <f>MONTH(Tableau16[[#This Row],[Date]])</f>
        <v>1</v>
      </c>
      <c r="F555">
        <f t="shared" si="53"/>
        <v>0</v>
      </c>
      <c r="G555" s="29" t="str">
        <f t="shared" si="54"/>
        <v/>
      </c>
      <c r="H555" s="29" t="str">
        <f t="shared" si="55"/>
        <v/>
      </c>
    </row>
    <row r="556" spans="4:8" x14ac:dyDescent="0.3">
      <c r="D556">
        <f t="shared" si="52"/>
        <v>1900</v>
      </c>
      <c r="E556" s="56">
        <f>MONTH(Tableau16[[#This Row],[Date]])</f>
        <v>1</v>
      </c>
      <c r="F556">
        <f t="shared" si="53"/>
        <v>0</v>
      </c>
      <c r="G556" s="29" t="str">
        <f t="shared" si="54"/>
        <v/>
      </c>
      <c r="H556" s="29" t="str">
        <f t="shared" si="55"/>
        <v/>
      </c>
    </row>
    <row r="557" spans="4:8" x14ac:dyDescent="0.3">
      <c r="D557">
        <f t="shared" si="52"/>
        <v>1900</v>
      </c>
      <c r="E557" s="56">
        <f>MONTH(Tableau16[[#This Row],[Date]])</f>
        <v>1</v>
      </c>
      <c r="F557">
        <f t="shared" si="53"/>
        <v>0</v>
      </c>
      <c r="G557" s="29" t="str">
        <f t="shared" si="54"/>
        <v/>
      </c>
      <c r="H557" s="29" t="str">
        <f t="shared" si="55"/>
        <v/>
      </c>
    </row>
    <row r="558" spans="4:8" x14ac:dyDescent="0.3">
      <c r="D558">
        <f t="shared" si="52"/>
        <v>1900</v>
      </c>
      <c r="E558" s="56">
        <f>MONTH(Tableau16[[#This Row],[Date]])</f>
        <v>1</v>
      </c>
      <c r="F558">
        <f t="shared" si="53"/>
        <v>0</v>
      </c>
      <c r="G558" s="29" t="str">
        <f t="shared" si="54"/>
        <v/>
      </c>
      <c r="H558" s="29" t="str">
        <f t="shared" si="55"/>
        <v/>
      </c>
    </row>
    <row r="559" spans="4:8" x14ac:dyDescent="0.3">
      <c r="D559">
        <f t="shared" si="52"/>
        <v>1900</v>
      </c>
      <c r="E559" s="56">
        <f>MONTH(Tableau16[[#This Row],[Date]])</f>
        <v>1</v>
      </c>
      <c r="F559">
        <f t="shared" si="53"/>
        <v>0</v>
      </c>
      <c r="G559" s="29" t="str">
        <f t="shared" si="54"/>
        <v/>
      </c>
      <c r="H559" s="29" t="str">
        <f t="shared" si="55"/>
        <v/>
      </c>
    </row>
    <row r="560" spans="4:8" x14ac:dyDescent="0.3">
      <c r="D560">
        <f t="shared" si="52"/>
        <v>1900</v>
      </c>
      <c r="E560" s="56">
        <f>MONTH(Tableau16[[#This Row],[Date]])</f>
        <v>1</v>
      </c>
      <c r="F560">
        <f t="shared" si="53"/>
        <v>0</v>
      </c>
      <c r="G560" s="29" t="str">
        <f t="shared" si="54"/>
        <v/>
      </c>
      <c r="H560" s="29" t="str">
        <f t="shared" si="55"/>
        <v/>
      </c>
    </row>
    <row r="561" spans="4:8" x14ac:dyDescent="0.3">
      <c r="D561">
        <f t="shared" si="52"/>
        <v>1900</v>
      </c>
      <c r="E561" s="56">
        <f>MONTH(Tableau16[[#This Row],[Date]])</f>
        <v>1</v>
      </c>
      <c r="F561">
        <f t="shared" si="53"/>
        <v>0</v>
      </c>
      <c r="G561" s="29" t="str">
        <f t="shared" si="54"/>
        <v/>
      </c>
      <c r="H561" s="29" t="str">
        <f t="shared" si="55"/>
        <v/>
      </c>
    </row>
    <row r="562" spans="4:8" x14ac:dyDescent="0.3">
      <c r="D562">
        <f t="shared" si="52"/>
        <v>1900</v>
      </c>
      <c r="E562" s="56">
        <f>MONTH(Tableau16[[#This Row],[Date]])</f>
        <v>1</v>
      </c>
      <c r="F562">
        <f t="shared" si="53"/>
        <v>0</v>
      </c>
      <c r="G562" s="29" t="str">
        <f t="shared" si="54"/>
        <v/>
      </c>
      <c r="H562" s="29" t="str">
        <f t="shared" si="55"/>
        <v/>
      </c>
    </row>
    <row r="563" spans="4:8" x14ac:dyDescent="0.3">
      <c r="D563">
        <f t="shared" si="52"/>
        <v>1900</v>
      </c>
      <c r="E563" s="56">
        <f>MONTH(Tableau16[[#This Row],[Date]])</f>
        <v>1</v>
      </c>
      <c r="F563">
        <f t="shared" si="53"/>
        <v>0</v>
      </c>
      <c r="G563" s="29" t="str">
        <f t="shared" si="54"/>
        <v/>
      </c>
      <c r="H563" s="29" t="str">
        <f t="shared" si="55"/>
        <v/>
      </c>
    </row>
    <row r="564" spans="4:8" x14ac:dyDescent="0.3">
      <c r="D564">
        <f t="shared" si="52"/>
        <v>1900</v>
      </c>
      <c r="E564" s="56">
        <f>MONTH(Tableau16[[#This Row],[Date]])</f>
        <v>1</v>
      </c>
      <c r="F564">
        <f t="shared" si="53"/>
        <v>0</v>
      </c>
      <c r="G564" s="29" t="str">
        <f t="shared" si="54"/>
        <v/>
      </c>
      <c r="H564" s="29" t="str">
        <f t="shared" si="55"/>
        <v/>
      </c>
    </row>
    <row r="565" spans="4:8" x14ac:dyDescent="0.3">
      <c r="D565">
        <f t="shared" si="52"/>
        <v>1900</v>
      </c>
      <c r="E565" s="56">
        <f>MONTH(Tableau16[[#This Row],[Date]])</f>
        <v>1</v>
      </c>
      <c r="F565">
        <f t="shared" si="53"/>
        <v>0</v>
      </c>
      <c r="G565" s="29" t="str">
        <f t="shared" si="54"/>
        <v/>
      </c>
      <c r="H565" s="29" t="str">
        <f t="shared" si="55"/>
        <v/>
      </c>
    </row>
    <row r="566" spans="4:8" x14ac:dyDescent="0.3">
      <c r="D566">
        <f t="shared" si="52"/>
        <v>1900</v>
      </c>
      <c r="E566" s="56">
        <f>MONTH(Tableau16[[#This Row],[Date]])</f>
        <v>1</v>
      </c>
      <c r="F566">
        <f t="shared" si="53"/>
        <v>0</v>
      </c>
      <c r="G566" s="29" t="str">
        <f t="shared" si="54"/>
        <v/>
      </c>
      <c r="H566" s="29" t="str">
        <f t="shared" si="55"/>
        <v/>
      </c>
    </row>
    <row r="567" spans="4:8" x14ac:dyDescent="0.3">
      <c r="D567">
        <f t="shared" si="52"/>
        <v>1900</v>
      </c>
      <c r="E567" s="56">
        <f>MONTH(Tableau16[[#This Row],[Date]])</f>
        <v>1</v>
      </c>
      <c r="F567">
        <f t="shared" si="53"/>
        <v>0</v>
      </c>
      <c r="G567" s="29" t="str">
        <f t="shared" si="54"/>
        <v/>
      </c>
      <c r="H567" s="29" t="str">
        <f t="shared" si="55"/>
        <v/>
      </c>
    </row>
    <row r="568" spans="4:8" x14ac:dyDescent="0.3">
      <c r="D568">
        <f t="shared" si="52"/>
        <v>1900</v>
      </c>
      <c r="E568" s="56">
        <f>MONTH(Tableau16[[#This Row],[Date]])</f>
        <v>1</v>
      </c>
      <c r="F568">
        <f t="shared" si="53"/>
        <v>0</v>
      </c>
      <c r="G568" s="29" t="str">
        <f t="shared" si="54"/>
        <v/>
      </c>
      <c r="H568" s="29" t="str">
        <f t="shared" si="55"/>
        <v/>
      </c>
    </row>
    <row r="569" spans="4:8" x14ac:dyDescent="0.3">
      <c r="D569">
        <f t="shared" si="52"/>
        <v>1900</v>
      </c>
      <c r="E569" s="56">
        <f>MONTH(Tableau16[[#This Row],[Date]])</f>
        <v>1</v>
      </c>
      <c r="F569">
        <f t="shared" si="53"/>
        <v>0</v>
      </c>
      <c r="G569" s="29" t="str">
        <f t="shared" si="54"/>
        <v/>
      </c>
      <c r="H569" s="29" t="str">
        <f t="shared" si="55"/>
        <v/>
      </c>
    </row>
    <row r="570" spans="4:8" x14ac:dyDescent="0.3">
      <c r="D570">
        <f t="shared" si="52"/>
        <v>1900</v>
      </c>
      <c r="E570" s="56">
        <f>MONTH(Tableau16[[#This Row],[Date]])</f>
        <v>1</v>
      </c>
      <c r="F570">
        <f t="shared" si="53"/>
        <v>0</v>
      </c>
      <c r="G570" s="29" t="str">
        <f t="shared" si="54"/>
        <v/>
      </c>
      <c r="H570" s="29" t="str">
        <f t="shared" si="55"/>
        <v/>
      </c>
    </row>
    <row r="571" spans="4:8" x14ac:dyDescent="0.3">
      <c r="D571">
        <f t="shared" si="52"/>
        <v>1900</v>
      </c>
      <c r="E571" s="56">
        <f>MONTH(Tableau16[[#This Row],[Date]])</f>
        <v>1</v>
      </c>
      <c r="F571">
        <f t="shared" si="53"/>
        <v>0</v>
      </c>
      <c r="G571" s="29" t="str">
        <f t="shared" si="54"/>
        <v/>
      </c>
      <c r="H571" s="29" t="str">
        <f t="shared" si="55"/>
        <v/>
      </c>
    </row>
    <row r="572" spans="4:8" x14ac:dyDescent="0.3">
      <c r="D572">
        <f t="shared" si="52"/>
        <v>1900</v>
      </c>
      <c r="E572" s="56">
        <f>MONTH(Tableau16[[#This Row],[Date]])</f>
        <v>1</v>
      </c>
      <c r="F572">
        <f t="shared" si="53"/>
        <v>0</v>
      </c>
      <c r="G572" s="29" t="str">
        <f t="shared" si="54"/>
        <v/>
      </c>
      <c r="H572" s="29" t="str">
        <f t="shared" si="55"/>
        <v/>
      </c>
    </row>
    <row r="573" spans="4:8" x14ac:dyDescent="0.3">
      <c r="D573">
        <f t="shared" si="52"/>
        <v>1900</v>
      </c>
      <c r="E573" s="56">
        <f>MONTH(Tableau16[[#This Row],[Date]])</f>
        <v>1</v>
      </c>
      <c r="F573">
        <f t="shared" si="53"/>
        <v>0</v>
      </c>
      <c r="G573" s="29" t="str">
        <f t="shared" si="54"/>
        <v/>
      </c>
      <c r="H573" s="29" t="str">
        <f t="shared" si="55"/>
        <v/>
      </c>
    </row>
    <row r="574" spans="4:8" x14ac:dyDescent="0.3">
      <c r="D574">
        <f t="shared" si="52"/>
        <v>1900</v>
      </c>
      <c r="E574" s="56">
        <f>MONTH(Tableau16[[#This Row],[Date]])</f>
        <v>1</v>
      </c>
      <c r="F574">
        <f t="shared" si="53"/>
        <v>0</v>
      </c>
      <c r="G574" s="29" t="str">
        <f t="shared" si="54"/>
        <v/>
      </c>
      <c r="H574" s="29" t="str">
        <f t="shared" si="55"/>
        <v/>
      </c>
    </row>
    <row r="575" spans="4:8" x14ac:dyDescent="0.3">
      <c r="D575">
        <f t="shared" si="52"/>
        <v>1900</v>
      </c>
      <c r="E575" s="56">
        <f>MONTH(Tableau16[[#This Row],[Date]])</f>
        <v>1</v>
      </c>
      <c r="F575">
        <f t="shared" si="53"/>
        <v>0</v>
      </c>
      <c r="G575" s="29" t="str">
        <f t="shared" si="54"/>
        <v/>
      </c>
      <c r="H575" s="29" t="str">
        <f t="shared" si="55"/>
        <v/>
      </c>
    </row>
    <row r="576" spans="4:8" x14ac:dyDescent="0.3">
      <c r="D576">
        <f t="shared" si="52"/>
        <v>1900</v>
      </c>
      <c r="E576" s="56">
        <f>MONTH(Tableau16[[#This Row],[Date]])</f>
        <v>1</v>
      </c>
      <c r="F576">
        <f t="shared" si="53"/>
        <v>0</v>
      </c>
      <c r="G576" s="29" t="str">
        <f t="shared" si="54"/>
        <v/>
      </c>
      <c r="H576" s="29" t="str">
        <f t="shared" si="55"/>
        <v/>
      </c>
    </row>
    <row r="577" spans="4:8" x14ac:dyDescent="0.3">
      <c r="D577">
        <f t="shared" si="52"/>
        <v>1900</v>
      </c>
      <c r="E577" s="56">
        <f>MONTH(Tableau16[[#This Row],[Date]])</f>
        <v>1</v>
      </c>
      <c r="F577">
        <f t="shared" si="53"/>
        <v>0</v>
      </c>
      <c r="G577" s="29" t="str">
        <f t="shared" si="54"/>
        <v/>
      </c>
      <c r="H577" s="29" t="str">
        <f t="shared" si="55"/>
        <v/>
      </c>
    </row>
    <row r="578" spans="4:8" x14ac:dyDescent="0.3">
      <c r="D578">
        <f t="shared" si="52"/>
        <v>1900</v>
      </c>
      <c r="E578" s="56">
        <f>MONTH(Tableau16[[#This Row],[Date]])</f>
        <v>1</v>
      </c>
      <c r="F578">
        <f t="shared" si="53"/>
        <v>0</v>
      </c>
      <c r="G578" s="29" t="str">
        <f t="shared" si="54"/>
        <v/>
      </c>
      <c r="H578" s="29" t="str">
        <f t="shared" si="55"/>
        <v/>
      </c>
    </row>
    <row r="579" spans="4:8" x14ac:dyDescent="0.3">
      <c r="D579">
        <f t="shared" ref="D579:D642" si="56">YEAR(A579)</f>
        <v>1900</v>
      </c>
      <c r="E579" s="56">
        <f>MONTH(Tableau16[[#This Row],[Date]])</f>
        <v>1</v>
      </c>
      <c r="F579">
        <f t="shared" ref="F579:F642" si="57">DAY(A579)</f>
        <v>0</v>
      </c>
      <c r="G579" s="29" t="str">
        <f t="shared" ref="G579:G642" si="58">IF(C579&lt;0,-C579,"")</f>
        <v/>
      </c>
      <c r="H579" s="29" t="str">
        <f t="shared" ref="H579:H642" si="59">IF(C579&gt;0,C579,"")</f>
        <v/>
      </c>
    </row>
    <row r="580" spans="4:8" x14ac:dyDescent="0.3">
      <c r="D580">
        <f t="shared" si="56"/>
        <v>1900</v>
      </c>
      <c r="E580" s="56">
        <f>MONTH(Tableau16[[#This Row],[Date]])</f>
        <v>1</v>
      </c>
      <c r="F580">
        <f t="shared" si="57"/>
        <v>0</v>
      </c>
      <c r="G580" s="29" t="str">
        <f t="shared" si="58"/>
        <v/>
      </c>
      <c r="H580" s="29" t="str">
        <f t="shared" si="59"/>
        <v/>
      </c>
    </row>
    <row r="581" spans="4:8" x14ac:dyDescent="0.3">
      <c r="D581">
        <f t="shared" si="56"/>
        <v>1900</v>
      </c>
      <c r="E581" s="56">
        <f>MONTH(Tableau16[[#This Row],[Date]])</f>
        <v>1</v>
      </c>
      <c r="F581">
        <f t="shared" si="57"/>
        <v>0</v>
      </c>
      <c r="G581" s="29" t="str">
        <f t="shared" si="58"/>
        <v/>
      </c>
      <c r="H581" s="29" t="str">
        <f t="shared" si="59"/>
        <v/>
      </c>
    </row>
    <row r="582" spans="4:8" x14ac:dyDescent="0.3">
      <c r="D582">
        <f t="shared" si="56"/>
        <v>1900</v>
      </c>
      <c r="E582" s="56">
        <f>MONTH(Tableau16[[#This Row],[Date]])</f>
        <v>1</v>
      </c>
      <c r="F582">
        <f t="shared" si="57"/>
        <v>0</v>
      </c>
      <c r="G582" s="29" t="str">
        <f t="shared" si="58"/>
        <v/>
      </c>
      <c r="H582" s="29" t="str">
        <f t="shared" si="59"/>
        <v/>
      </c>
    </row>
    <row r="583" spans="4:8" x14ac:dyDescent="0.3">
      <c r="D583">
        <f t="shared" si="56"/>
        <v>1900</v>
      </c>
      <c r="E583" s="56">
        <f>MONTH(Tableau16[[#This Row],[Date]])</f>
        <v>1</v>
      </c>
      <c r="F583">
        <f t="shared" si="57"/>
        <v>0</v>
      </c>
      <c r="G583" s="29" t="str">
        <f t="shared" si="58"/>
        <v/>
      </c>
      <c r="H583" s="29" t="str">
        <f t="shared" si="59"/>
        <v/>
      </c>
    </row>
    <row r="584" spans="4:8" x14ac:dyDescent="0.3">
      <c r="D584">
        <f t="shared" si="56"/>
        <v>1900</v>
      </c>
      <c r="E584" s="56">
        <f>MONTH(Tableau16[[#This Row],[Date]])</f>
        <v>1</v>
      </c>
      <c r="F584">
        <f t="shared" si="57"/>
        <v>0</v>
      </c>
      <c r="G584" s="29" t="str">
        <f t="shared" si="58"/>
        <v/>
      </c>
      <c r="H584" s="29" t="str">
        <f t="shared" si="59"/>
        <v/>
      </c>
    </row>
    <row r="585" spans="4:8" x14ac:dyDescent="0.3">
      <c r="D585">
        <f t="shared" si="56"/>
        <v>1900</v>
      </c>
      <c r="E585" s="56">
        <f>MONTH(Tableau16[[#This Row],[Date]])</f>
        <v>1</v>
      </c>
      <c r="F585">
        <f t="shared" si="57"/>
        <v>0</v>
      </c>
      <c r="G585" s="29" t="str">
        <f t="shared" si="58"/>
        <v/>
      </c>
      <c r="H585" s="29" t="str">
        <f t="shared" si="59"/>
        <v/>
      </c>
    </row>
    <row r="586" spans="4:8" x14ac:dyDescent="0.3">
      <c r="D586">
        <f t="shared" si="56"/>
        <v>1900</v>
      </c>
      <c r="E586" s="56">
        <f>MONTH(Tableau16[[#This Row],[Date]])</f>
        <v>1</v>
      </c>
      <c r="F586">
        <f t="shared" si="57"/>
        <v>0</v>
      </c>
      <c r="G586" s="29" t="str">
        <f t="shared" si="58"/>
        <v/>
      </c>
      <c r="H586" s="29" t="str">
        <f t="shared" si="59"/>
        <v/>
      </c>
    </row>
    <row r="587" spans="4:8" x14ac:dyDescent="0.3">
      <c r="D587">
        <f t="shared" si="56"/>
        <v>1900</v>
      </c>
      <c r="E587" s="56">
        <f>MONTH(Tableau16[[#This Row],[Date]])</f>
        <v>1</v>
      </c>
      <c r="F587">
        <f t="shared" si="57"/>
        <v>0</v>
      </c>
      <c r="G587" s="29" t="str">
        <f t="shared" si="58"/>
        <v/>
      </c>
      <c r="H587" s="29" t="str">
        <f t="shared" si="59"/>
        <v/>
      </c>
    </row>
    <row r="588" spans="4:8" x14ac:dyDescent="0.3">
      <c r="D588">
        <f t="shared" si="56"/>
        <v>1900</v>
      </c>
      <c r="E588" s="56">
        <f>MONTH(Tableau16[[#This Row],[Date]])</f>
        <v>1</v>
      </c>
      <c r="F588">
        <f t="shared" si="57"/>
        <v>0</v>
      </c>
      <c r="G588" s="29" t="str">
        <f t="shared" si="58"/>
        <v/>
      </c>
      <c r="H588" s="29" t="str">
        <f t="shared" si="59"/>
        <v/>
      </c>
    </row>
    <row r="589" spans="4:8" x14ac:dyDescent="0.3">
      <c r="D589">
        <f t="shared" si="56"/>
        <v>1900</v>
      </c>
      <c r="E589" s="56">
        <f>MONTH(Tableau16[[#This Row],[Date]])</f>
        <v>1</v>
      </c>
      <c r="F589">
        <f t="shared" si="57"/>
        <v>0</v>
      </c>
      <c r="G589" s="29" t="str">
        <f t="shared" si="58"/>
        <v/>
      </c>
      <c r="H589" s="29" t="str">
        <f t="shared" si="59"/>
        <v/>
      </c>
    </row>
    <row r="590" spans="4:8" x14ac:dyDescent="0.3">
      <c r="D590">
        <f t="shared" si="56"/>
        <v>1900</v>
      </c>
      <c r="E590" s="56">
        <f>MONTH(Tableau16[[#This Row],[Date]])</f>
        <v>1</v>
      </c>
      <c r="F590">
        <f t="shared" si="57"/>
        <v>0</v>
      </c>
      <c r="G590" s="29" t="str">
        <f t="shared" si="58"/>
        <v/>
      </c>
      <c r="H590" s="29" t="str">
        <f t="shared" si="59"/>
        <v/>
      </c>
    </row>
    <row r="591" spans="4:8" x14ac:dyDescent="0.3">
      <c r="D591">
        <f t="shared" si="56"/>
        <v>1900</v>
      </c>
      <c r="E591" s="56">
        <f>MONTH(Tableau16[[#This Row],[Date]])</f>
        <v>1</v>
      </c>
      <c r="F591">
        <f t="shared" si="57"/>
        <v>0</v>
      </c>
      <c r="G591" s="29" t="str">
        <f t="shared" si="58"/>
        <v/>
      </c>
      <c r="H591" s="29" t="str">
        <f t="shared" si="59"/>
        <v/>
      </c>
    </row>
    <row r="592" spans="4:8" x14ac:dyDescent="0.3">
      <c r="D592">
        <f t="shared" si="56"/>
        <v>1900</v>
      </c>
      <c r="E592" s="56">
        <f>MONTH(Tableau16[[#This Row],[Date]])</f>
        <v>1</v>
      </c>
      <c r="F592">
        <f t="shared" si="57"/>
        <v>0</v>
      </c>
      <c r="G592" s="29" t="str">
        <f t="shared" si="58"/>
        <v/>
      </c>
      <c r="H592" s="29" t="str">
        <f t="shared" si="59"/>
        <v/>
      </c>
    </row>
    <row r="593" spans="4:8" x14ac:dyDescent="0.3">
      <c r="D593">
        <f t="shared" si="56"/>
        <v>1900</v>
      </c>
      <c r="E593" s="56">
        <f>MONTH(Tableau16[[#This Row],[Date]])</f>
        <v>1</v>
      </c>
      <c r="F593">
        <f t="shared" si="57"/>
        <v>0</v>
      </c>
      <c r="G593" s="29" t="str">
        <f t="shared" si="58"/>
        <v/>
      </c>
      <c r="H593" s="29" t="str">
        <f t="shared" si="59"/>
        <v/>
      </c>
    </row>
    <row r="594" spans="4:8" x14ac:dyDescent="0.3">
      <c r="D594">
        <f t="shared" si="56"/>
        <v>1900</v>
      </c>
      <c r="E594" s="56">
        <f>MONTH(Tableau16[[#This Row],[Date]])</f>
        <v>1</v>
      </c>
      <c r="F594">
        <f t="shared" si="57"/>
        <v>0</v>
      </c>
      <c r="G594" s="29" t="str">
        <f t="shared" si="58"/>
        <v/>
      </c>
      <c r="H594" s="29" t="str">
        <f t="shared" si="59"/>
        <v/>
      </c>
    </row>
    <row r="595" spans="4:8" x14ac:dyDescent="0.3">
      <c r="D595">
        <f t="shared" si="56"/>
        <v>1900</v>
      </c>
      <c r="E595" s="56">
        <f>MONTH(Tableau16[[#This Row],[Date]])</f>
        <v>1</v>
      </c>
      <c r="F595">
        <f t="shared" si="57"/>
        <v>0</v>
      </c>
      <c r="G595" s="29" t="str">
        <f t="shared" si="58"/>
        <v/>
      </c>
      <c r="H595" s="29" t="str">
        <f t="shared" si="59"/>
        <v/>
      </c>
    </row>
    <row r="596" spans="4:8" x14ac:dyDescent="0.3">
      <c r="D596">
        <f t="shared" si="56"/>
        <v>1900</v>
      </c>
      <c r="E596" s="56">
        <f>MONTH(Tableau16[[#This Row],[Date]])</f>
        <v>1</v>
      </c>
      <c r="F596">
        <f t="shared" si="57"/>
        <v>0</v>
      </c>
      <c r="G596" s="29" t="str">
        <f t="shared" si="58"/>
        <v/>
      </c>
      <c r="H596" s="29" t="str">
        <f t="shared" si="59"/>
        <v/>
      </c>
    </row>
    <row r="597" spans="4:8" x14ac:dyDescent="0.3">
      <c r="D597">
        <f t="shared" si="56"/>
        <v>1900</v>
      </c>
      <c r="E597" s="56">
        <f>MONTH(Tableau16[[#This Row],[Date]])</f>
        <v>1</v>
      </c>
      <c r="F597">
        <f t="shared" si="57"/>
        <v>0</v>
      </c>
      <c r="G597" s="29" t="str">
        <f t="shared" si="58"/>
        <v/>
      </c>
      <c r="H597" s="29" t="str">
        <f t="shared" si="59"/>
        <v/>
      </c>
    </row>
    <row r="598" spans="4:8" x14ac:dyDescent="0.3">
      <c r="D598">
        <f t="shared" si="56"/>
        <v>1900</v>
      </c>
      <c r="E598" s="56">
        <f>MONTH(Tableau16[[#This Row],[Date]])</f>
        <v>1</v>
      </c>
      <c r="F598">
        <f t="shared" si="57"/>
        <v>0</v>
      </c>
      <c r="G598" s="29" t="str">
        <f t="shared" si="58"/>
        <v/>
      </c>
      <c r="H598" s="29" t="str">
        <f t="shared" si="59"/>
        <v/>
      </c>
    </row>
    <row r="599" spans="4:8" x14ac:dyDescent="0.3">
      <c r="D599">
        <f t="shared" si="56"/>
        <v>1900</v>
      </c>
      <c r="E599" s="56">
        <f>MONTH(Tableau16[[#This Row],[Date]])</f>
        <v>1</v>
      </c>
      <c r="F599">
        <f t="shared" si="57"/>
        <v>0</v>
      </c>
      <c r="G599" s="29" t="str">
        <f t="shared" si="58"/>
        <v/>
      </c>
      <c r="H599" s="29" t="str">
        <f t="shared" si="59"/>
        <v/>
      </c>
    </row>
    <row r="600" spans="4:8" x14ac:dyDescent="0.3">
      <c r="D600">
        <f t="shared" si="56"/>
        <v>1900</v>
      </c>
      <c r="E600" s="56">
        <f>MONTH(Tableau16[[#This Row],[Date]])</f>
        <v>1</v>
      </c>
      <c r="F600">
        <f t="shared" si="57"/>
        <v>0</v>
      </c>
      <c r="G600" s="29" t="str">
        <f t="shared" si="58"/>
        <v/>
      </c>
      <c r="H600" s="29" t="str">
        <f t="shared" si="59"/>
        <v/>
      </c>
    </row>
    <row r="601" spans="4:8" x14ac:dyDescent="0.3">
      <c r="D601">
        <f t="shared" si="56"/>
        <v>1900</v>
      </c>
      <c r="E601" s="56">
        <f>MONTH(Tableau16[[#This Row],[Date]])</f>
        <v>1</v>
      </c>
      <c r="F601">
        <f t="shared" si="57"/>
        <v>0</v>
      </c>
      <c r="G601" s="29" t="str">
        <f t="shared" si="58"/>
        <v/>
      </c>
      <c r="H601" s="29" t="str">
        <f t="shared" si="59"/>
        <v/>
      </c>
    </row>
    <row r="602" spans="4:8" x14ac:dyDescent="0.3">
      <c r="D602">
        <f t="shared" si="56"/>
        <v>1900</v>
      </c>
      <c r="E602" s="56">
        <f>MONTH(Tableau16[[#This Row],[Date]])</f>
        <v>1</v>
      </c>
      <c r="F602">
        <f t="shared" si="57"/>
        <v>0</v>
      </c>
      <c r="G602" s="29" t="str">
        <f t="shared" si="58"/>
        <v/>
      </c>
      <c r="H602" s="29" t="str">
        <f t="shared" si="59"/>
        <v/>
      </c>
    </row>
    <row r="603" spans="4:8" x14ac:dyDescent="0.3">
      <c r="D603">
        <f t="shared" si="56"/>
        <v>1900</v>
      </c>
      <c r="E603" s="56">
        <f>MONTH(Tableau16[[#This Row],[Date]])</f>
        <v>1</v>
      </c>
      <c r="F603">
        <f t="shared" si="57"/>
        <v>0</v>
      </c>
      <c r="G603" s="29" t="str">
        <f t="shared" si="58"/>
        <v/>
      </c>
      <c r="H603" s="29" t="str">
        <f t="shared" si="59"/>
        <v/>
      </c>
    </row>
    <row r="604" spans="4:8" x14ac:dyDescent="0.3">
      <c r="D604">
        <f t="shared" si="56"/>
        <v>1900</v>
      </c>
      <c r="E604" s="56">
        <f>MONTH(Tableau16[[#This Row],[Date]])</f>
        <v>1</v>
      </c>
      <c r="F604">
        <f t="shared" si="57"/>
        <v>0</v>
      </c>
      <c r="G604" s="29" t="str">
        <f t="shared" si="58"/>
        <v/>
      </c>
      <c r="H604" s="29" t="str">
        <f t="shared" si="59"/>
        <v/>
      </c>
    </row>
    <row r="605" spans="4:8" x14ac:dyDescent="0.3">
      <c r="D605">
        <f t="shared" si="56"/>
        <v>1900</v>
      </c>
      <c r="E605" s="56">
        <f>MONTH(Tableau16[[#This Row],[Date]])</f>
        <v>1</v>
      </c>
      <c r="F605">
        <f t="shared" si="57"/>
        <v>0</v>
      </c>
      <c r="G605" s="29" t="str">
        <f t="shared" si="58"/>
        <v/>
      </c>
      <c r="H605" s="29" t="str">
        <f t="shared" si="59"/>
        <v/>
      </c>
    </row>
    <row r="606" spans="4:8" x14ac:dyDescent="0.3">
      <c r="D606">
        <f t="shared" si="56"/>
        <v>1900</v>
      </c>
      <c r="E606" s="56">
        <f>MONTH(Tableau16[[#This Row],[Date]])</f>
        <v>1</v>
      </c>
      <c r="F606">
        <f t="shared" si="57"/>
        <v>0</v>
      </c>
      <c r="G606" s="29" t="str">
        <f t="shared" si="58"/>
        <v/>
      </c>
      <c r="H606" s="29" t="str">
        <f t="shared" si="59"/>
        <v/>
      </c>
    </row>
    <row r="607" spans="4:8" x14ac:dyDescent="0.3">
      <c r="D607">
        <f t="shared" si="56"/>
        <v>1900</v>
      </c>
      <c r="E607" s="56">
        <f>MONTH(Tableau16[[#This Row],[Date]])</f>
        <v>1</v>
      </c>
      <c r="F607">
        <f t="shared" si="57"/>
        <v>0</v>
      </c>
      <c r="G607" s="29" t="str">
        <f t="shared" si="58"/>
        <v/>
      </c>
      <c r="H607" s="29" t="str">
        <f t="shared" si="59"/>
        <v/>
      </c>
    </row>
    <row r="608" spans="4:8" x14ac:dyDescent="0.3">
      <c r="D608">
        <f t="shared" si="56"/>
        <v>1900</v>
      </c>
      <c r="E608" s="56">
        <f>MONTH(Tableau16[[#This Row],[Date]])</f>
        <v>1</v>
      </c>
      <c r="F608">
        <f t="shared" si="57"/>
        <v>0</v>
      </c>
      <c r="G608" s="29" t="str">
        <f t="shared" si="58"/>
        <v/>
      </c>
      <c r="H608" s="29" t="str">
        <f t="shared" si="59"/>
        <v/>
      </c>
    </row>
    <row r="609" spans="4:8" x14ac:dyDescent="0.3">
      <c r="D609">
        <f t="shared" si="56"/>
        <v>1900</v>
      </c>
      <c r="E609" s="56">
        <f>MONTH(Tableau16[[#This Row],[Date]])</f>
        <v>1</v>
      </c>
      <c r="F609">
        <f t="shared" si="57"/>
        <v>0</v>
      </c>
      <c r="G609" s="29" t="str">
        <f t="shared" si="58"/>
        <v/>
      </c>
      <c r="H609" s="29" t="str">
        <f t="shared" si="59"/>
        <v/>
      </c>
    </row>
    <row r="610" spans="4:8" x14ac:dyDescent="0.3">
      <c r="D610">
        <f t="shared" si="56"/>
        <v>1900</v>
      </c>
      <c r="E610" s="56">
        <f>MONTH(Tableau16[[#This Row],[Date]])</f>
        <v>1</v>
      </c>
      <c r="F610">
        <f t="shared" si="57"/>
        <v>0</v>
      </c>
      <c r="G610" s="29" t="str">
        <f t="shared" si="58"/>
        <v/>
      </c>
      <c r="H610" s="29" t="str">
        <f t="shared" si="59"/>
        <v/>
      </c>
    </row>
    <row r="611" spans="4:8" x14ac:dyDescent="0.3">
      <c r="D611">
        <f t="shared" si="56"/>
        <v>1900</v>
      </c>
      <c r="E611" s="56">
        <f>MONTH(Tableau16[[#This Row],[Date]])</f>
        <v>1</v>
      </c>
      <c r="F611">
        <f t="shared" si="57"/>
        <v>0</v>
      </c>
      <c r="G611" s="29" t="str">
        <f t="shared" si="58"/>
        <v/>
      </c>
      <c r="H611" s="29" t="str">
        <f t="shared" si="59"/>
        <v/>
      </c>
    </row>
    <row r="612" spans="4:8" x14ac:dyDescent="0.3">
      <c r="D612">
        <f t="shared" si="56"/>
        <v>1900</v>
      </c>
      <c r="E612" s="56">
        <f>MONTH(Tableau16[[#This Row],[Date]])</f>
        <v>1</v>
      </c>
      <c r="F612">
        <f t="shared" si="57"/>
        <v>0</v>
      </c>
      <c r="G612" s="29" t="str">
        <f t="shared" si="58"/>
        <v/>
      </c>
      <c r="H612" s="29" t="str">
        <f t="shared" si="59"/>
        <v/>
      </c>
    </row>
    <row r="613" spans="4:8" x14ac:dyDescent="0.3">
      <c r="D613">
        <f t="shared" si="56"/>
        <v>1900</v>
      </c>
      <c r="E613" s="56">
        <f>MONTH(Tableau16[[#This Row],[Date]])</f>
        <v>1</v>
      </c>
      <c r="F613">
        <f t="shared" si="57"/>
        <v>0</v>
      </c>
      <c r="G613" s="29" t="str">
        <f t="shared" si="58"/>
        <v/>
      </c>
      <c r="H613" s="29" t="str">
        <f t="shared" si="59"/>
        <v/>
      </c>
    </row>
    <row r="614" spans="4:8" x14ac:dyDescent="0.3">
      <c r="D614">
        <f t="shared" si="56"/>
        <v>1900</v>
      </c>
      <c r="E614" s="56">
        <f>MONTH(Tableau16[[#This Row],[Date]])</f>
        <v>1</v>
      </c>
      <c r="F614">
        <f t="shared" si="57"/>
        <v>0</v>
      </c>
      <c r="G614" s="29" t="str">
        <f t="shared" si="58"/>
        <v/>
      </c>
      <c r="H614" s="29" t="str">
        <f t="shared" si="59"/>
        <v/>
      </c>
    </row>
    <row r="615" spans="4:8" x14ac:dyDescent="0.3">
      <c r="D615">
        <f t="shared" si="56"/>
        <v>1900</v>
      </c>
      <c r="E615" s="56">
        <f>MONTH(Tableau16[[#This Row],[Date]])</f>
        <v>1</v>
      </c>
      <c r="F615">
        <f t="shared" si="57"/>
        <v>0</v>
      </c>
      <c r="G615" s="29" t="str">
        <f t="shared" si="58"/>
        <v/>
      </c>
      <c r="H615" s="29" t="str">
        <f t="shared" si="59"/>
        <v/>
      </c>
    </row>
    <row r="616" spans="4:8" x14ac:dyDescent="0.3">
      <c r="D616">
        <f t="shared" si="56"/>
        <v>1900</v>
      </c>
      <c r="E616" s="56">
        <f>MONTH(Tableau16[[#This Row],[Date]])</f>
        <v>1</v>
      </c>
      <c r="F616">
        <f t="shared" si="57"/>
        <v>0</v>
      </c>
      <c r="G616" s="29" t="str">
        <f t="shared" si="58"/>
        <v/>
      </c>
      <c r="H616" s="29" t="str">
        <f t="shared" si="59"/>
        <v/>
      </c>
    </row>
    <row r="617" spans="4:8" x14ac:dyDescent="0.3">
      <c r="D617">
        <f t="shared" si="56"/>
        <v>1900</v>
      </c>
      <c r="E617" s="56">
        <f>MONTH(Tableau16[[#This Row],[Date]])</f>
        <v>1</v>
      </c>
      <c r="F617">
        <f t="shared" si="57"/>
        <v>0</v>
      </c>
      <c r="G617" s="29" t="str">
        <f t="shared" si="58"/>
        <v/>
      </c>
      <c r="H617" s="29" t="str">
        <f t="shared" si="59"/>
        <v/>
      </c>
    </row>
    <row r="618" spans="4:8" x14ac:dyDescent="0.3">
      <c r="D618">
        <f t="shared" si="56"/>
        <v>1900</v>
      </c>
      <c r="E618" s="56">
        <f>MONTH(Tableau16[[#This Row],[Date]])</f>
        <v>1</v>
      </c>
      <c r="F618">
        <f t="shared" si="57"/>
        <v>0</v>
      </c>
      <c r="G618" s="29" t="str">
        <f t="shared" si="58"/>
        <v/>
      </c>
      <c r="H618" s="29" t="str">
        <f t="shared" si="59"/>
        <v/>
      </c>
    </row>
    <row r="619" spans="4:8" x14ac:dyDescent="0.3">
      <c r="D619">
        <f t="shared" si="56"/>
        <v>1900</v>
      </c>
      <c r="E619" s="56">
        <f>MONTH(Tableau16[[#This Row],[Date]])</f>
        <v>1</v>
      </c>
      <c r="F619">
        <f t="shared" si="57"/>
        <v>0</v>
      </c>
      <c r="G619" s="29" t="str">
        <f t="shared" si="58"/>
        <v/>
      </c>
      <c r="H619" s="29" t="str">
        <f t="shared" si="59"/>
        <v/>
      </c>
    </row>
    <row r="620" spans="4:8" x14ac:dyDescent="0.3">
      <c r="D620">
        <f t="shared" si="56"/>
        <v>1900</v>
      </c>
      <c r="E620" s="56">
        <f>MONTH(Tableau16[[#This Row],[Date]])</f>
        <v>1</v>
      </c>
      <c r="F620">
        <f t="shared" si="57"/>
        <v>0</v>
      </c>
      <c r="G620" s="29" t="str">
        <f t="shared" si="58"/>
        <v/>
      </c>
      <c r="H620" s="29" t="str">
        <f t="shared" si="59"/>
        <v/>
      </c>
    </row>
    <row r="621" spans="4:8" x14ac:dyDescent="0.3">
      <c r="D621">
        <f t="shared" si="56"/>
        <v>1900</v>
      </c>
      <c r="E621" s="56">
        <f>MONTH(Tableau16[[#This Row],[Date]])</f>
        <v>1</v>
      </c>
      <c r="F621">
        <f t="shared" si="57"/>
        <v>0</v>
      </c>
      <c r="G621" s="29" t="str">
        <f t="shared" si="58"/>
        <v/>
      </c>
      <c r="H621" s="29" t="str">
        <f t="shared" si="59"/>
        <v/>
      </c>
    </row>
    <row r="622" spans="4:8" x14ac:dyDescent="0.3">
      <c r="D622">
        <f t="shared" si="56"/>
        <v>1900</v>
      </c>
      <c r="E622" s="56">
        <f>MONTH(Tableau16[[#This Row],[Date]])</f>
        <v>1</v>
      </c>
      <c r="F622">
        <f t="shared" si="57"/>
        <v>0</v>
      </c>
      <c r="G622" s="29" t="str">
        <f t="shared" si="58"/>
        <v/>
      </c>
      <c r="H622" s="29" t="str">
        <f t="shared" si="59"/>
        <v/>
      </c>
    </row>
    <row r="623" spans="4:8" x14ac:dyDescent="0.3">
      <c r="D623">
        <f t="shared" si="56"/>
        <v>1900</v>
      </c>
      <c r="E623" s="56">
        <f>MONTH(Tableau16[[#This Row],[Date]])</f>
        <v>1</v>
      </c>
      <c r="F623">
        <f t="shared" si="57"/>
        <v>0</v>
      </c>
      <c r="G623" s="29" t="str">
        <f t="shared" si="58"/>
        <v/>
      </c>
      <c r="H623" s="29" t="str">
        <f t="shared" si="59"/>
        <v/>
      </c>
    </row>
    <row r="624" spans="4:8" x14ac:dyDescent="0.3">
      <c r="D624">
        <f t="shared" si="56"/>
        <v>1900</v>
      </c>
      <c r="E624" s="56">
        <f>MONTH(Tableau16[[#This Row],[Date]])</f>
        <v>1</v>
      </c>
      <c r="F624">
        <f t="shared" si="57"/>
        <v>0</v>
      </c>
      <c r="G624" s="29" t="str">
        <f t="shared" si="58"/>
        <v/>
      </c>
      <c r="H624" s="29" t="str">
        <f t="shared" si="59"/>
        <v/>
      </c>
    </row>
    <row r="625" spans="4:8" x14ac:dyDescent="0.3">
      <c r="D625">
        <f t="shared" si="56"/>
        <v>1900</v>
      </c>
      <c r="E625" s="56">
        <f>MONTH(Tableau16[[#This Row],[Date]])</f>
        <v>1</v>
      </c>
      <c r="F625">
        <f t="shared" si="57"/>
        <v>0</v>
      </c>
      <c r="G625" s="29" t="str">
        <f t="shared" si="58"/>
        <v/>
      </c>
      <c r="H625" s="29" t="str">
        <f t="shared" si="59"/>
        <v/>
      </c>
    </row>
    <row r="626" spans="4:8" x14ac:dyDescent="0.3">
      <c r="D626">
        <f t="shared" si="56"/>
        <v>1900</v>
      </c>
      <c r="E626" s="56">
        <f>MONTH(Tableau16[[#This Row],[Date]])</f>
        <v>1</v>
      </c>
      <c r="F626">
        <f t="shared" si="57"/>
        <v>0</v>
      </c>
      <c r="G626" s="29" t="str">
        <f t="shared" si="58"/>
        <v/>
      </c>
      <c r="H626" s="29" t="str">
        <f t="shared" si="59"/>
        <v/>
      </c>
    </row>
    <row r="627" spans="4:8" x14ac:dyDescent="0.3">
      <c r="D627">
        <f t="shared" si="56"/>
        <v>1900</v>
      </c>
      <c r="E627" s="56">
        <f>MONTH(Tableau16[[#This Row],[Date]])</f>
        <v>1</v>
      </c>
      <c r="F627">
        <f t="shared" si="57"/>
        <v>0</v>
      </c>
      <c r="G627" s="29" t="str">
        <f t="shared" si="58"/>
        <v/>
      </c>
      <c r="H627" s="29" t="str">
        <f t="shared" si="59"/>
        <v/>
      </c>
    </row>
    <row r="628" spans="4:8" x14ac:dyDescent="0.3">
      <c r="D628">
        <f t="shared" si="56"/>
        <v>1900</v>
      </c>
      <c r="E628" s="56">
        <f>MONTH(Tableau16[[#This Row],[Date]])</f>
        <v>1</v>
      </c>
      <c r="F628">
        <f t="shared" si="57"/>
        <v>0</v>
      </c>
      <c r="G628" s="29" t="str">
        <f t="shared" si="58"/>
        <v/>
      </c>
      <c r="H628" s="29" t="str">
        <f t="shared" si="59"/>
        <v/>
      </c>
    </row>
    <row r="629" spans="4:8" x14ac:dyDescent="0.3">
      <c r="D629">
        <f t="shared" si="56"/>
        <v>1900</v>
      </c>
      <c r="E629" s="56">
        <f>MONTH(Tableau16[[#This Row],[Date]])</f>
        <v>1</v>
      </c>
      <c r="F629">
        <f t="shared" si="57"/>
        <v>0</v>
      </c>
      <c r="G629" s="29" t="str">
        <f t="shared" si="58"/>
        <v/>
      </c>
      <c r="H629" s="29" t="str">
        <f t="shared" si="59"/>
        <v/>
      </c>
    </row>
    <row r="630" spans="4:8" x14ac:dyDescent="0.3">
      <c r="D630">
        <f t="shared" si="56"/>
        <v>1900</v>
      </c>
      <c r="E630" s="56">
        <f>MONTH(Tableau16[[#This Row],[Date]])</f>
        <v>1</v>
      </c>
      <c r="F630">
        <f t="shared" si="57"/>
        <v>0</v>
      </c>
      <c r="G630" s="29" t="str">
        <f t="shared" si="58"/>
        <v/>
      </c>
      <c r="H630" s="29" t="str">
        <f t="shared" si="59"/>
        <v/>
      </c>
    </row>
    <row r="631" spans="4:8" x14ac:dyDescent="0.3">
      <c r="D631">
        <f t="shared" si="56"/>
        <v>1900</v>
      </c>
      <c r="E631" s="56">
        <f>MONTH(Tableau16[[#This Row],[Date]])</f>
        <v>1</v>
      </c>
      <c r="F631">
        <f t="shared" si="57"/>
        <v>0</v>
      </c>
      <c r="G631" s="29" t="str">
        <f t="shared" si="58"/>
        <v/>
      </c>
      <c r="H631" s="29" t="str">
        <f t="shared" si="59"/>
        <v/>
      </c>
    </row>
    <row r="632" spans="4:8" x14ac:dyDescent="0.3">
      <c r="D632">
        <f t="shared" si="56"/>
        <v>1900</v>
      </c>
      <c r="E632" s="56">
        <f>MONTH(Tableau16[[#This Row],[Date]])</f>
        <v>1</v>
      </c>
      <c r="F632">
        <f t="shared" si="57"/>
        <v>0</v>
      </c>
      <c r="G632" s="29" t="str">
        <f t="shared" si="58"/>
        <v/>
      </c>
      <c r="H632" s="29" t="str">
        <f t="shared" si="59"/>
        <v/>
      </c>
    </row>
    <row r="633" spans="4:8" x14ac:dyDescent="0.3">
      <c r="D633">
        <f t="shared" si="56"/>
        <v>1900</v>
      </c>
      <c r="E633" s="56">
        <f>MONTH(Tableau16[[#This Row],[Date]])</f>
        <v>1</v>
      </c>
      <c r="F633">
        <f t="shared" si="57"/>
        <v>0</v>
      </c>
      <c r="G633" s="29" t="str">
        <f t="shared" si="58"/>
        <v/>
      </c>
      <c r="H633" s="29" t="str">
        <f t="shared" si="59"/>
        <v/>
      </c>
    </row>
    <row r="634" spans="4:8" x14ac:dyDescent="0.3">
      <c r="D634">
        <f t="shared" si="56"/>
        <v>1900</v>
      </c>
      <c r="E634" s="56">
        <f>MONTH(Tableau16[[#This Row],[Date]])</f>
        <v>1</v>
      </c>
      <c r="F634">
        <f t="shared" si="57"/>
        <v>0</v>
      </c>
      <c r="G634" s="29" t="str">
        <f t="shared" si="58"/>
        <v/>
      </c>
      <c r="H634" s="29" t="str">
        <f t="shared" si="59"/>
        <v/>
      </c>
    </row>
    <row r="635" spans="4:8" x14ac:dyDescent="0.3">
      <c r="D635">
        <f t="shared" si="56"/>
        <v>1900</v>
      </c>
      <c r="E635" s="56">
        <f>MONTH(Tableau16[[#This Row],[Date]])</f>
        <v>1</v>
      </c>
      <c r="F635">
        <f t="shared" si="57"/>
        <v>0</v>
      </c>
      <c r="G635" s="29" t="str">
        <f t="shared" si="58"/>
        <v/>
      </c>
      <c r="H635" s="29" t="str">
        <f t="shared" si="59"/>
        <v/>
      </c>
    </row>
    <row r="636" spans="4:8" x14ac:dyDescent="0.3">
      <c r="D636">
        <f t="shared" si="56"/>
        <v>1900</v>
      </c>
      <c r="E636" s="56">
        <f>MONTH(Tableau16[[#This Row],[Date]])</f>
        <v>1</v>
      </c>
      <c r="F636">
        <f t="shared" si="57"/>
        <v>0</v>
      </c>
      <c r="G636" s="29" t="str">
        <f t="shared" si="58"/>
        <v/>
      </c>
      <c r="H636" s="29" t="str">
        <f t="shared" si="59"/>
        <v/>
      </c>
    </row>
    <row r="637" spans="4:8" x14ac:dyDescent="0.3">
      <c r="D637">
        <f t="shared" si="56"/>
        <v>1900</v>
      </c>
      <c r="E637" s="56">
        <f>MONTH(Tableau16[[#This Row],[Date]])</f>
        <v>1</v>
      </c>
      <c r="F637">
        <f t="shared" si="57"/>
        <v>0</v>
      </c>
      <c r="G637" s="29" t="str">
        <f t="shared" si="58"/>
        <v/>
      </c>
      <c r="H637" s="29" t="str">
        <f t="shared" si="59"/>
        <v/>
      </c>
    </row>
    <row r="638" spans="4:8" x14ac:dyDescent="0.3">
      <c r="D638">
        <f t="shared" si="56"/>
        <v>1900</v>
      </c>
      <c r="E638" s="56">
        <f>MONTH(Tableau16[[#This Row],[Date]])</f>
        <v>1</v>
      </c>
      <c r="F638">
        <f t="shared" si="57"/>
        <v>0</v>
      </c>
      <c r="G638" s="29" t="str">
        <f t="shared" si="58"/>
        <v/>
      </c>
      <c r="H638" s="29" t="str">
        <f t="shared" si="59"/>
        <v/>
      </c>
    </row>
    <row r="639" spans="4:8" x14ac:dyDescent="0.3">
      <c r="D639">
        <f t="shared" si="56"/>
        <v>1900</v>
      </c>
      <c r="E639" s="56">
        <f>MONTH(Tableau16[[#This Row],[Date]])</f>
        <v>1</v>
      </c>
      <c r="F639">
        <f t="shared" si="57"/>
        <v>0</v>
      </c>
      <c r="G639" s="29" t="str">
        <f t="shared" si="58"/>
        <v/>
      </c>
      <c r="H639" s="29" t="str">
        <f t="shared" si="59"/>
        <v/>
      </c>
    </row>
    <row r="640" spans="4:8" x14ac:dyDescent="0.3">
      <c r="D640">
        <f t="shared" si="56"/>
        <v>1900</v>
      </c>
      <c r="E640" s="56">
        <f>MONTH(Tableau16[[#This Row],[Date]])</f>
        <v>1</v>
      </c>
      <c r="F640">
        <f t="shared" si="57"/>
        <v>0</v>
      </c>
      <c r="G640" s="29" t="str">
        <f t="shared" si="58"/>
        <v/>
      </c>
      <c r="H640" s="29" t="str">
        <f t="shared" si="59"/>
        <v/>
      </c>
    </row>
    <row r="641" spans="4:8" x14ac:dyDescent="0.3">
      <c r="D641">
        <f t="shared" si="56"/>
        <v>1900</v>
      </c>
      <c r="E641" s="56">
        <f>MONTH(Tableau16[[#This Row],[Date]])</f>
        <v>1</v>
      </c>
      <c r="F641">
        <f t="shared" si="57"/>
        <v>0</v>
      </c>
      <c r="G641" s="29" t="str">
        <f t="shared" si="58"/>
        <v/>
      </c>
      <c r="H641" s="29" t="str">
        <f t="shared" si="59"/>
        <v/>
      </c>
    </row>
    <row r="642" spans="4:8" x14ac:dyDescent="0.3">
      <c r="D642">
        <f t="shared" si="56"/>
        <v>1900</v>
      </c>
      <c r="E642" s="56">
        <f>MONTH(Tableau16[[#This Row],[Date]])</f>
        <v>1</v>
      </c>
      <c r="F642">
        <f t="shared" si="57"/>
        <v>0</v>
      </c>
      <c r="G642" s="29" t="str">
        <f t="shared" si="58"/>
        <v/>
      </c>
      <c r="H642" s="29" t="str">
        <f t="shared" si="59"/>
        <v/>
      </c>
    </row>
    <row r="643" spans="4:8" x14ac:dyDescent="0.3">
      <c r="D643">
        <f t="shared" ref="D643:D706" si="60">YEAR(A643)</f>
        <v>1900</v>
      </c>
      <c r="E643" s="56">
        <f>MONTH(Tableau16[[#This Row],[Date]])</f>
        <v>1</v>
      </c>
      <c r="F643">
        <f t="shared" ref="F643:F706" si="61">DAY(A643)</f>
        <v>0</v>
      </c>
      <c r="G643" s="29" t="str">
        <f t="shared" ref="G643:G706" si="62">IF(C643&lt;0,-C643,"")</f>
        <v/>
      </c>
      <c r="H643" s="29" t="str">
        <f t="shared" ref="H643:H706" si="63">IF(C643&gt;0,C643,"")</f>
        <v/>
      </c>
    </row>
    <row r="644" spans="4:8" x14ac:dyDescent="0.3">
      <c r="D644">
        <f t="shared" si="60"/>
        <v>1900</v>
      </c>
      <c r="E644" s="56">
        <f>MONTH(Tableau16[[#This Row],[Date]])</f>
        <v>1</v>
      </c>
      <c r="F644">
        <f t="shared" si="61"/>
        <v>0</v>
      </c>
      <c r="G644" s="29" t="str">
        <f t="shared" si="62"/>
        <v/>
      </c>
      <c r="H644" s="29" t="str">
        <f t="shared" si="63"/>
        <v/>
      </c>
    </row>
    <row r="645" spans="4:8" x14ac:dyDescent="0.3">
      <c r="D645">
        <f t="shared" si="60"/>
        <v>1900</v>
      </c>
      <c r="E645" s="56">
        <f>MONTH(Tableau16[[#This Row],[Date]])</f>
        <v>1</v>
      </c>
      <c r="F645">
        <f t="shared" si="61"/>
        <v>0</v>
      </c>
      <c r="G645" s="29" t="str">
        <f t="shared" si="62"/>
        <v/>
      </c>
      <c r="H645" s="29" t="str">
        <f t="shared" si="63"/>
        <v/>
      </c>
    </row>
    <row r="646" spans="4:8" x14ac:dyDescent="0.3">
      <c r="D646">
        <f t="shared" si="60"/>
        <v>1900</v>
      </c>
      <c r="E646" s="56">
        <f>MONTH(Tableau16[[#This Row],[Date]])</f>
        <v>1</v>
      </c>
      <c r="F646">
        <f t="shared" si="61"/>
        <v>0</v>
      </c>
      <c r="G646" s="29" t="str">
        <f t="shared" si="62"/>
        <v/>
      </c>
      <c r="H646" s="29" t="str">
        <f t="shared" si="63"/>
        <v/>
      </c>
    </row>
    <row r="647" spans="4:8" x14ac:dyDescent="0.3">
      <c r="D647">
        <f t="shared" si="60"/>
        <v>1900</v>
      </c>
      <c r="E647" s="56">
        <f>MONTH(Tableau16[[#This Row],[Date]])</f>
        <v>1</v>
      </c>
      <c r="F647">
        <f t="shared" si="61"/>
        <v>0</v>
      </c>
      <c r="G647" s="29" t="str">
        <f t="shared" si="62"/>
        <v/>
      </c>
      <c r="H647" s="29" t="str">
        <f t="shared" si="63"/>
        <v/>
      </c>
    </row>
    <row r="648" spans="4:8" x14ac:dyDescent="0.3">
      <c r="D648">
        <f t="shared" si="60"/>
        <v>1900</v>
      </c>
      <c r="E648" s="56">
        <f>MONTH(Tableau16[[#This Row],[Date]])</f>
        <v>1</v>
      </c>
      <c r="F648">
        <f t="shared" si="61"/>
        <v>0</v>
      </c>
      <c r="G648" s="29" t="str">
        <f t="shared" si="62"/>
        <v/>
      </c>
      <c r="H648" s="29" t="str">
        <f t="shared" si="63"/>
        <v/>
      </c>
    </row>
    <row r="649" spans="4:8" x14ac:dyDescent="0.3">
      <c r="D649">
        <f t="shared" si="60"/>
        <v>1900</v>
      </c>
      <c r="E649" s="56">
        <f>MONTH(Tableau16[[#This Row],[Date]])</f>
        <v>1</v>
      </c>
      <c r="F649">
        <f t="shared" si="61"/>
        <v>0</v>
      </c>
      <c r="G649" s="29" t="str">
        <f t="shared" si="62"/>
        <v/>
      </c>
      <c r="H649" s="29" t="str">
        <f t="shared" si="63"/>
        <v/>
      </c>
    </row>
    <row r="650" spans="4:8" x14ac:dyDescent="0.3">
      <c r="D650">
        <f t="shared" si="60"/>
        <v>1900</v>
      </c>
      <c r="E650" s="56">
        <f>MONTH(Tableau16[[#This Row],[Date]])</f>
        <v>1</v>
      </c>
      <c r="F650">
        <f t="shared" si="61"/>
        <v>0</v>
      </c>
      <c r="G650" s="29" t="str">
        <f t="shared" si="62"/>
        <v/>
      </c>
      <c r="H650" s="29" t="str">
        <f t="shared" si="63"/>
        <v/>
      </c>
    </row>
    <row r="651" spans="4:8" x14ac:dyDescent="0.3">
      <c r="D651">
        <f t="shared" si="60"/>
        <v>1900</v>
      </c>
      <c r="E651" s="56">
        <f>MONTH(Tableau16[[#This Row],[Date]])</f>
        <v>1</v>
      </c>
      <c r="F651">
        <f t="shared" si="61"/>
        <v>0</v>
      </c>
      <c r="G651" s="29" t="str">
        <f t="shared" si="62"/>
        <v/>
      </c>
      <c r="H651" s="29" t="str">
        <f t="shared" si="63"/>
        <v/>
      </c>
    </row>
    <row r="652" spans="4:8" x14ac:dyDescent="0.3">
      <c r="D652">
        <f t="shared" si="60"/>
        <v>1900</v>
      </c>
      <c r="E652" s="56">
        <f>MONTH(Tableau16[[#This Row],[Date]])</f>
        <v>1</v>
      </c>
      <c r="F652">
        <f t="shared" si="61"/>
        <v>0</v>
      </c>
      <c r="G652" s="29" t="str">
        <f t="shared" si="62"/>
        <v/>
      </c>
      <c r="H652" s="29" t="str">
        <f t="shared" si="63"/>
        <v/>
      </c>
    </row>
    <row r="653" spans="4:8" x14ac:dyDescent="0.3">
      <c r="D653">
        <f t="shared" si="60"/>
        <v>1900</v>
      </c>
      <c r="E653" s="56">
        <f>MONTH(Tableau16[[#This Row],[Date]])</f>
        <v>1</v>
      </c>
      <c r="F653">
        <f t="shared" si="61"/>
        <v>0</v>
      </c>
      <c r="G653" s="29" t="str">
        <f t="shared" si="62"/>
        <v/>
      </c>
      <c r="H653" s="29" t="str">
        <f t="shared" si="63"/>
        <v/>
      </c>
    </row>
    <row r="654" spans="4:8" x14ac:dyDescent="0.3">
      <c r="D654">
        <f t="shared" si="60"/>
        <v>1900</v>
      </c>
      <c r="E654" s="56">
        <f>MONTH(Tableau16[[#This Row],[Date]])</f>
        <v>1</v>
      </c>
      <c r="F654">
        <f t="shared" si="61"/>
        <v>0</v>
      </c>
      <c r="G654" s="29" t="str">
        <f t="shared" si="62"/>
        <v/>
      </c>
      <c r="H654" s="29" t="str">
        <f t="shared" si="63"/>
        <v/>
      </c>
    </row>
    <row r="655" spans="4:8" x14ac:dyDescent="0.3">
      <c r="D655">
        <f t="shared" si="60"/>
        <v>1900</v>
      </c>
      <c r="E655" s="56">
        <f>MONTH(Tableau16[[#This Row],[Date]])</f>
        <v>1</v>
      </c>
      <c r="F655">
        <f t="shared" si="61"/>
        <v>0</v>
      </c>
      <c r="G655" s="29" t="str">
        <f t="shared" si="62"/>
        <v/>
      </c>
      <c r="H655" s="29" t="str">
        <f t="shared" si="63"/>
        <v/>
      </c>
    </row>
    <row r="656" spans="4:8" x14ac:dyDescent="0.3">
      <c r="D656">
        <f t="shared" si="60"/>
        <v>1900</v>
      </c>
      <c r="E656" s="56">
        <f>MONTH(Tableau16[[#This Row],[Date]])</f>
        <v>1</v>
      </c>
      <c r="F656">
        <f t="shared" si="61"/>
        <v>0</v>
      </c>
      <c r="G656" s="29" t="str">
        <f t="shared" si="62"/>
        <v/>
      </c>
      <c r="H656" s="29" t="str">
        <f t="shared" si="63"/>
        <v/>
      </c>
    </row>
    <row r="657" spans="4:8" x14ac:dyDescent="0.3">
      <c r="D657">
        <f t="shared" si="60"/>
        <v>1900</v>
      </c>
      <c r="E657" s="56">
        <f>MONTH(Tableau16[[#This Row],[Date]])</f>
        <v>1</v>
      </c>
      <c r="F657">
        <f t="shared" si="61"/>
        <v>0</v>
      </c>
      <c r="G657" s="29" t="str">
        <f t="shared" si="62"/>
        <v/>
      </c>
      <c r="H657" s="29" t="str">
        <f t="shared" si="63"/>
        <v/>
      </c>
    </row>
    <row r="658" spans="4:8" x14ac:dyDescent="0.3">
      <c r="D658">
        <f t="shared" si="60"/>
        <v>1900</v>
      </c>
      <c r="E658" s="56">
        <f>MONTH(Tableau16[[#This Row],[Date]])</f>
        <v>1</v>
      </c>
      <c r="F658">
        <f t="shared" si="61"/>
        <v>0</v>
      </c>
      <c r="G658" s="29" t="str">
        <f t="shared" si="62"/>
        <v/>
      </c>
      <c r="H658" s="29" t="str">
        <f t="shared" si="63"/>
        <v/>
      </c>
    </row>
    <row r="659" spans="4:8" x14ac:dyDescent="0.3">
      <c r="D659">
        <f t="shared" si="60"/>
        <v>1900</v>
      </c>
      <c r="E659" s="56">
        <f>MONTH(Tableau16[[#This Row],[Date]])</f>
        <v>1</v>
      </c>
      <c r="F659">
        <f t="shared" si="61"/>
        <v>0</v>
      </c>
      <c r="G659" s="29" t="str">
        <f t="shared" si="62"/>
        <v/>
      </c>
      <c r="H659" s="29" t="str">
        <f t="shared" si="63"/>
        <v/>
      </c>
    </row>
    <row r="660" spans="4:8" x14ac:dyDescent="0.3">
      <c r="D660">
        <f t="shared" si="60"/>
        <v>1900</v>
      </c>
      <c r="E660" s="56">
        <f>MONTH(Tableau16[[#This Row],[Date]])</f>
        <v>1</v>
      </c>
      <c r="F660">
        <f t="shared" si="61"/>
        <v>0</v>
      </c>
      <c r="G660" s="29" t="str">
        <f t="shared" si="62"/>
        <v/>
      </c>
      <c r="H660" s="29" t="str">
        <f t="shared" si="63"/>
        <v/>
      </c>
    </row>
    <row r="661" spans="4:8" x14ac:dyDescent="0.3">
      <c r="D661">
        <f t="shared" si="60"/>
        <v>1900</v>
      </c>
      <c r="E661" s="56">
        <f>MONTH(Tableau16[[#This Row],[Date]])</f>
        <v>1</v>
      </c>
      <c r="F661">
        <f t="shared" si="61"/>
        <v>0</v>
      </c>
      <c r="G661" s="29" t="str">
        <f t="shared" si="62"/>
        <v/>
      </c>
      <c r="H661" s="29" t="str">
        <f t="shared" si="63"/>
        <v/>
      </c>
    </row>
    <row r="662" spans="4:8" x14ac:dyDescent="0.3">
      <c r="D662">
        <f t="shared" si="60"/>
        <v>1900</v>
      </c>
      <c r="E662" s="56">
        <f>MONTH(Tableau16[[#This Row],[Date]])</f>
        <v>1</v>
      </c>
      <c r="F662">
        <f t="shared" si="61"/>
        <v>0</v>
      </c>
      <c r="G662" s="29" t="str">
        <f t="shared" si="62"/>
        <v/>
      </c>
      <c r="H662" s="29" t="str">
        <f t="shared" si="63"/>
        <v/>
      </c>
    </row>
    <row r="663" spans="4:8" x14ac:dyDescent="0.3">
      <c r="D663">
        <f t="shared" si="60"/>
        <v>1900</v>
      </c>
      <c r="E663" s="56">
        <f>MONTH(Tableau16[[#This Row],[Date]])</f>
        <v>1</v>
      </c>
      <c r="F663">
        <f t="shared" si="61"/>
        <v>0</v>
      </c>
      <c r="G663" s="29" t="str">
        <f t="shared" si="62"/>
        <v/>
      </c>
      <c r="H663" s="29" t="str">
        <f t="shared" si="63"/>
        <v/>
      </c>
    </row>
    <row r="664" spans="4:8" x14ac:dyDescent="0.3">
      <c r="D664">
        <f t="shared" si="60"/>
        <v>1900</v>
      </c>
      <c r="E664" s="56">
        <f>MONTH(Tableau16[[#This Row],[Date]])</f>
        <v>1</v>
      </c>
      <c r="F664">
        <f t="shared" si="61"/>
        <v>0</v>
      </c>
      <c r="G664" s="29" t="str">
        <f t="shared" si="62"/>
        <v/>
      </c>
      <c r="H664" s="29" t="str">
        <f t="shared" si="63"/>
        <v/>
      </c>
    </row>
    <row r="665" spans="4:8" x14ac:dyDescent="0.3">
      <c r="D665">
        <f t="shared" si="60"/>
        <v>1900</v>
      </c>
      <c r="E665" s="56">
        <f>MONTH(Tableau16[[#This Row],[Date]])</f>
        <v>1</v>
      </c>
      <c r="F665">
        <f t="shared" si="61"/>
        <v>0</v>
      </c>
      <c r="G665" s="29" t="str">
        <f t="shared" si="62"/>
        <v/>
      </c>
      <c r="H665" s="29" t="str">
        <f t="shared" si="63"/>
        <v/>
      </c>
    </row>
    <row r="666" spans="4:8" x14ac:dyDescent="0.3">
      <c r="D666">
        <f t="shared" si="60"/>
        <v>1900</v>
      </c>
      <c r="E666" s="56">
        <f>MONTH(Tableau16[[#This Row],[Date]])</f>
        <v>1</v>
      </c>
      <c r="F666">
        <f t="shared" si="61"/>
        <v>0</v>
      </c>
      <c r="G666" s="29" t="str">
        <f t="shared" si="62"/>
        <v/>
      </c>
      <c r="H666" s="29" t="str">
        <f t="shared" si="63"/>
        <v/>
      </c>
    </row>
    <row r="667" spans="4:8" x14ac:dyDescent="0.3">
      <c r="D667">
        <f t="shared" si="60"/>
        <v>1900</v>
      </c>
      <c r="E667" s="56">
        <f>MONTH(Tableau16[[#This Row],[Date]])</f>
        <v>1</v>
      </c>
      <c r="F667">
        <f t="shared" si="61"/>
        <v>0</v>
      </c>
      <c r="G667" s="29" t="str">
        <f t="shared" si="62"/>
        <v/>
      </c>
      <c r="H667" s="29" t="str">
        <f t="shared" si="63"/>
        <v/>
      </c>
    </row>
    <row r="668" spans="4:8" x14ac:dyDescent="0.3">
      <c r="D668">
        <f t="shared" si="60"/>
        <v>1900</v>
      </c>
      <c r="E668" s="56">
        <f>MONTH(Tableau16[[#This Row],[Date]])</f>
        <v>1</v>
      </c>
      <c r="F668">
        <f t="shared" si="61"/>
        <v>0</v>
      </c>
      <c r="G668" s="29" t="str">
        <f t="shared" si="62"/>
        <v/>
      </c>
      <c r="H668" s="29" t="str">
        <f t="shared" si="63"/>
        <v/>
      </c>
    </row>
    <row r="669" spans="4:8" x14ac:dyDescent="0.3">
      <c r="D669">
        <f t="shared" si="60"/>
        <v>1900</v>
      </c>
      <c r="E669" s="56">
        <f>MONTH(Tableau16[[#This Row],[Date]])</f>
        <v>1</v>
      </c>
      <c r="F669">
        <f t="shared" si="61"/>
        <v>0</v>
      </c>
      <c r="G669" s="29" t="str">
        <f t="shared" si="62"/>
        <v/>
      </c>
      <c r="H669" s="29" t="str">
        <f t="shared" si="63"/>
        <v/>
      </c>
    </row>
    <row r="670" spans="4:8" x14ac:dyDescent="0.3">
      <c r="D670">
        <f t="shared" si="60"/>
        <v>1900</v>
      </c>
      <c r="E670" s="56">
        <f>MONTH(Tableau16[[#This Row],[Date]])</f>
        <v>1</v>
      </c>
      <c r="F670">
        <f t="shared" si="61"/>
        <v>0</v>
      </c>
      <c r="G670" s="29" t="str">
        <f t="shared" si="62"/>
        <v/>
      </c>
      <c r="H670" s="29" t="str">
        <f t="shared" si="63"/>
        <v/>
      </c>
    </row>
    <row r="671" spans="4:8" x14ac:dyDescent="0.3">
      <c r="D671">
        <f t="shared" si="60"/>
        <v>1900</v>
      </c>
      <c r="E671" s="56">
        <f>MONTH(Tableau16[[#This Row],[Date]])</f>
        <v>1</v>
      </c>
      <c r="F671">
        <f t="shared" si="61"/>
        <v>0</v>
      </c>
      <c r="G671" s="29" t="str">
        <f t="shared" si="62"/>
        <v/>
      </c>
      <c r="H671" s="29" t="str">
        <f t="shared" si="63"/>
        <v/>
      </c>
    </row>
    <row r="672" spans="4:8" x14ac:dyDescent="0.3">
      <c r="D672">
        <f t="shared" si="60"/>
        <v>1900</v>
      </c>
      <c r="E672" s="56">
        <f>MONTH(Tableau16[[#This Row],[Date]])</f>
        <v>1</v>
      </c>
      <c r="F672">
        <f t="shared" si="61"/>
        <v>0</v>
      </c>
      <c r="G672" s="29" t="str">
        <f t="shared" si="62"/>
        <v/>
      </c>
      <c r="H672" s="29" t="str">
        <f t="shared" si="63"/>
        <v/>
      </c>
    </row>
    <row r="673" spans="4:8" x14ac:dyDescent="0.3">
      <c r="D673">
        <f t="shared" si="60"/>
        <v>1900</v>
      </c>
      <c r="E673" s="56">
        <f>MONTH(Tableau16[[#This Row],[Date]])</f>
        <v>1</v>
      </c>
      <c r="F673">
        <f t="shared" si="61"/>
        <v>0</v>
      </c>
      <c r="G673" s="29" t="str">
        <f t="shared" si="62"/>
        <v/>
      </c>
      <c r="H673" s="29" t="str">
        <f t="shared" si="63"/>
        <v/>
      </c>
    </row>
    <row r="674" spans="4:8" x14ac:dyDescent="0.3">
      <c r="D674">
        <f t="shared" si="60"/>
        <v>1900</v>
      </c>
      <c r="E674" s="56">
        <f>MONTH(Tableau16[[#This Row],[Date]])</f>
        <v>1</v>
      </c>
      <c r="F674">
        <f t="shared" si="61"/>
        <v>0</v>
      </c>
      <c r="G674" s="29" t="str">
        <f t="shared" si="62"/>
        <v/>
      </c>
      <c r="H674" s="29" t="str">
        <f t="shared" si="63"/>
        <v/>
      </c>
    </row>
    <row r="675" spans="4:8" x14ac:dyDescent="0.3">
      <c r="D675">
        <f t="shared" si="60"/>
        <v>1900</v>
      </c>
      <c r="E675" s="56">
        <f>MONTH(Tableau16[[#This Row],[Date]])</f>
        <v>1</v>
      </c>
      <c r="F675">
        <f t="shared" si="61"/>
        <v>0</v>
      </c>
      <c r="G675" s="29" t="str">
        <f t="shared" si="62"/>
        <v/>
      </c>
      <c r="H675" s="29" t="str">
        <f t="shared" si="63"/>
        <v/>
      </c>
    </row>
    <row r="676" spans="4:8" x14ac:dyDescent="0.3">
      <c r="D676">
        <f t="shared" si="60"/>
        <v>1900</v>
      </c>
      <c r="E676" s="56">
        <f>MONTH(Tableau16[[#This Row],[Date]])</f>
        <v>1</v>
      </c>
      <c r="F676">
        <f t="shared" si="61"/>
        <v>0</v>
      </c>
      <c r="G676" s="29" t="str">
        <f t="shared" si="62"/>
        <v/>
      </c>
      <c r="H676" s="29" t="str">
        <f t="shared" si="63"/>
        <v/>
      </c>
    </row>
    <row r="677" spans="4:8" x14ac:dyDescent="0.3">
      <c r="D677">
        <f t="shared" si="60"/>
        <v>1900</v>
      </c>
      <c r="E677" s="56">
        <f>MONTH(Tableau16[[#This Row],[Date]])</f>
        <v>1</v>
      </c>
      <c r="F677">
        <f t="shared" si="61"/>
        <v>0</v>
      </c>
      <c r="G677" s="29" t="str">
        <f t="shared" si="62"/>
        <v/>
      </c>
      <c r="H677" s="29" t="str">
        <f t="shared" si="63"/>
        <v/>
      </c>
    </row>
    <row r="678" spans="4:8" x14ac:dyDescent="0.3">
      <c r="D678">
        <f t="shared" si="60"/>
        <v>1900</v>
      </c>
      <c r="E678" s="56">
        <f>MONTH(Tableau16[[#This Row],[Date]])</f>
        <v>1</v>
      </c>
      <c r="F678">
        <f t="shared" si="61"/>
        <v>0</v>
      </c>
      <c r="G678" s="29" t="str">
        <f t="shared" si="62"/>
        <v/>
      </c>
      <c r="H678" s="29" t="str">
        <f t="shared" si="63"/>
        <v/>
      </c>
    </row>
    <row r="679" spans="4:8" x14ac:dyDescent="0.3">
      <c r="D679">
        <f t="shared" si="60"/>
        <v>1900</v>
      </c>
      <c r="E679" s="56">
        <f>MONTH(Tableau16[[#This Row],[Date]])</f>
        <v>1</v>
      </c>
      <c r="F679">
        <f t="shared" si="61"/>
        <v>0</v>
      </c>
      <c r="G679" s="29" t="str">
        <f t="shared" si="62"/>
        <v/>
      </c>
      <c r="H679" s="29" t="str">
        <f t="shared" si="63"/>
        <v/>
      </c>
    </row>
    <row r="680" spans="4:8" x14ac:dyDescent="0.3">
      <c r="D680">
        <f t="shared" si="60"/>
        <v>1900</v>
      </c>
      <c r="E680" s="56">
        <f>MONTH(Tableau16[[#This Row],[Date]])</f>
        <v>1</v>
      </c>
      <c r="F680">
        <f t="shared" si="61"/>
        <v>0</v>
      </c>
      <c r="G680" s="29" t="str">
        <f t="shared" si="62"/>
        <v/>
      </c>
      <c r="H680" s="29" t="str">
        <f t="shared" si="63"/>
        <v/>
      </c>
    </row>
    <row r="681" spans="4:8" x14ac:dyDescent="0.3">
      <c r="D681">
        <f t="shared" si="60"/>
        <v>1900</v>
      </c>
      <c r="E681" s="56">
        <f>MONTH(Tableau16[[#This Row],[Date]])</f>
        <v>1</v>
      </c>
      <c r="F681">
        <f t="shared" si="61"/>
        <v>0</v>
      </c>
      <c r="G681" s="29" t="str">
        <f t="shared" si="62"/>
        <v/>
      </c>
      <c r="H681" s="29" t="str">
        <f t="shared" si="63"/>
        <v/>
      </c>
    </row>
    <row r="682" spans="4:8" x14ac:dyDescent="0.3">
      <c r="D682">
        <f t="shared" si="60"/>
        <v>1900</v>
      </c>
      <c r="E682" s="56">
        <f>MONTH(Tableau16[[#This Row],[Date]])</f>
        <v>1</v>
      </c>
      <c r="F682">
        <f t="shared" si="61"/>
        <v>0</v>
      </c>
      <c r="G682" s="29" t="str">
        <f t="shared" si="62"/>
        <v/>
      </c>
      <c r="H682" s="29" t="str">
        <f t="shared" si="63"/>
        <v/>
      </c>
    </row>
    <row r="683" spans="4:8" x14ac:dyDescent="0.3">
      <c r="D683">
        <f t="shared" si="60"/>
        <v>1900</v>
      </c>
      <c r="E683" s="56">
        <f>MONTH(Tableau16[[#This Row],[Date]])</f>
        <v>1</v>
      </c>
      <c r="F683">
        <f t="shared" si="61"/>
        <v>0</v>
      </c>
      <c r="G683" s="29" t="str">
        <f t="shared" si="62"/>
        <v/>
      </c>
      <c r="H683" s="29" t="str">
        <f t="shared" si="63"/>
        <v/>
      </c>
    </row>
    <row r="684" spans="4:8" x14ac:dyDescent="0.3">
      <c r="D684">
        <f t="shared" si="60"/>
        <v>1900</v>
      </c>
      <c r="E684" s="56">
        <f>MONTH(Tableau16[[#This Row],[Date]])</f>
        <v>1</v>
      </c>
      <c r="F684">
        <f t="shared" si="61"/>
        <v>0</v>
      </c>
      <c r="G684" s="29" t="str">
        <f t="shared" si="62"/>
        <v/>
      </c>
      <c r="H684" s="29" t="str">
        <f t="shared" si="63"/>
        <v/>
      </c>
    </row>
    <row r="685" spans="4:8" x14ac:dyDescent="0.3">
      <c r="D685">
        <f t="shared" si="60"/>
        <v>1900</v>
      </c>
      <c r="E685" s="56">
        <f>MONTH(Tableau16[[#This Row],[Date]])</f>
        <v>1</v>
      </c>
      <c r="F685">
        <f t="shared" si="61"/>
        <v>0</v>
      </c>
      <c r="G685" s="29" t="str">
        <f t="shared" si="62"/>
        <v/>
      </c>
      <c r="H685" s="29" t="str">
        <f t="shared" si="63"/>
        <v/>
      </c>
    </row>
    <row r="686" spans="4:8" x14ac:dyDescent="0.3">
      <c r="D686">
        <f t="shared" si="60"/>
        <v>1900</v>
      </c>
      <c r="E686" s="56">
        <f>MONTH(Tableau16[[#This Row],[Date]])</f>
        <v>1</v>
      </c>
      <c r="F686">
        <f t="shared" si="61"/>
        <v>0</v>
      </c>
      <c r="G686" s="29" t="str">
        <f t="shared" si="62"/>
        <v/>
      </c>
      <c r="H686" s="29" t="str">
        <f t="shared" si="63"/>
        <v/>
      </c>
    </row>
    <row r="687" spans="4:8" x14ac:dyDescent="0.3">
      <c r="D687">
        <f t="shared" si="60"/>
        <v>1900</v>
      </c>
      <c r="E687" s="56">
        <f>MONTH(Tableau16[[#This Row],[Date]])</f>
        <v>1</v>
      </c>
      <c r="F687">
        <f t="shared" si="61"/>
        <v>0</v>
      </c>
      <c r="G687" s="29" t="str">
        <f t="shared" si="62"/>
        <v/>
      </c>
      <c r="H687" s="29" t="str">
        <f t="shared" si="63"/>
        <v/>
      </c>
    </row>
    <row r="688" spans="4:8" x14ac:dyDescent="0.3">
      <c r="D688">
        <f t="shared" si="60"/>
        <v>1900</v>
      </c>
      <c r="E688" s="56">
        <f>MONTH(Tableau16[[#This Row],[Date]])</f>
        <v>1</v>
      </c>
      <c r="F688">
        <f t="shared" si="61"/>
        <v>0</v>
      </c>
      <c r="G688" s="29" t="str">
        <f t="shared" si="62"/>
        <v/>
      </c>
      <c r="H688" s="29" t="str">
        <f t="shared" si="63"/>
        <v/>
      </c>
    </row>
    <row r="689" spans="4:8" x14ac:dyDescent="0.3">
      <c r="D689">
        <f t="shared" si="60"/>
        <v>1900</v>
      </c>
      <c r="E689" s="56">
        <f>MONTH(Tableau16[[#This Row],[Date]])</f>
        <v>1</v>
      </c>
      <c r="F689">
        <f t="shared" si="61"/>
        <v>0</v>
      </c>
      <c r="G689" s="29" t="str">
        <f t="shared" si="62"/>
        <v/>
      </c>
      <c r="H689" s="29" t="str">
        <f t="shared" si="63"/>
        <v/>
      </c>
    </row>
    <row r="690" spans="4:8" x14ac:dyDescent="0.3">
      <c r="D690">
        <f t="shared" si="60"/>
        <v>1900</v>
      </c>
      <c r="E690" s="56">
        <f>MONTH(Tableau16[[#This Row],[Date]])</f>
        <v>1</v>
      </c>
      <c r="F690">
        <f t="shared" si="61"/>
        <v>0</v>
      </c>
      <c r="G690" s="29" t="str">
        <f t="shared" si="62"/>
        <v/>
      </c>
      <c r="H690" s="29" t="str">
        <f t="shared" si="63"/>
        <v/>
      </c>
    </row>
    <row r="691" spans="4:8" x14ac:dyDescent="0.3">
      <c r="D691">
        <f t="shared" si="60"/>
        <v>1900</v>
      </c>
      <c r="E691" s="56">
        <f>MONTH(Tableau16[[#This Row],[Date]])</f>
        <v>1</v>
      </c>
      <c r="F691">
        <f t="shared" si="61"/>
        <v>0</v>
      </c>
      <c r="G691" s="29" t="str">
        <f t="shared" si="62"/>
        <v/>
      </c>
      <c r="H691" s="29" t="str">
        <f t="shared" si="63"/>
        <v/>
      </c>
    </row>
    <row r="692" spans="4:8" x14ac:dyDescent="0.3">
      <c r="D692">
        <f t="shared" si="60"/>
        <v>1900</v>
      </c>
      <c r="E692" s="56">
        <f>MONTH(Tableau16[[#This Row],[Date]])</f>
        <v>1</v>
      </c>
      <c r="F692">
        <f t="shared" si="61"/>
        <v>0</v>
      </c>
      <c r="G692" s="29" t="str">
        <f t="shared" si="62"/>
        <v/>
      </c>
      <c r="H692" s="29" t="str">
        <f t="shared" si="63"/>
        <v/>
      </c>
    </row>
    <row r="693" spans="4:8" x14ac:dyDescent="0.3">
      <c r="D693">
        <f t="shared" si="60"/>
        <v>1900</v>
      </c>
      <c r="E693" s="56">
        <f>MONTH(Tableau16[[#This Row],[Date]])</f>
        <v>1</v>
      </c>
      <c r="F693">
        <f t="shared" si="61"/>
        <v>0</v>
      </c>
      <c r="G693" s="29" t="str">
        <f t="shared" si="62"/>
        <v/>
      </c>
      <c r="H693" s="29" t="str">
        <f t="shared" si="63"/>
        <v/>
      </c>
    </row>
    <row r="694" spans="4:8" x14ac:dyDescent="0.3">
      <c r="D694">
        <f t="shared" si="60"/>
        <v>1900</v>
      </c>
      <c r="E694" s="56">
        <f>MONTH(Tableau16[[#This Row],[Date]])</f>
        <v>1</v>
      </c>
      <c r="F694">
        <f t="shared" si="61"/>
        <v>0</v>
      </c>
      <c r="G694" s="29" t="str">
        <f t="shared" si="62"/>
        <v/>
      </c>
      <c r="H694" s="29" t="str">
        <f t="shared" si="63"/>
        <v/>
      </c>
    </row>
    <row r="695" spans="4:8" x14ac:dyDescent="0.3">
      <c r="D695">
        <f t="shared" si="60"/>
        <v>1900</v>
      </c>
      <c r="E695" s="56">
        <f>MONTH(Tableau16[[#This Row],[Date]])</f>
        <v>1</v>
      </c>
      <c r="F695">
        <f t="shared" si="61"/>
        <v>0</v>
      </c>
      <c r="G695" s="29" t="str">
        <f t="shared" si="62"/>
        <v/>
      </c>
      <c r="H695" s="29" t="str">
        <f t="shared" si="63"/>
        <v/>
      </c>
    </row>
    <row r="696" spans="4:8" x14ac:dyDescent="0.3">
      <c r="D696">
        <f t="shared" si="60"/>
        <v>1900</v>
      </c>
      <c r="E696" s="56">
        <f>MONTH(Tableau16[[#This Row],[Date]])</f>
        <v>1</v>
      </c>
      <c r="F696">
        <f t="shared" si="61"/>
        <v>0</v>
      </c>
      <c r="G696" s="29" t="str">
        <f t="shared" si="62"/>
        <v/>
      </c>
      <c r="H696" s="29" t="str">
        <f t="shared" si="63"/>
        <v/>
      </c>
    </row>
    <row r="697" spans="4:8" x14ac:dyDescent="0.3">
      <c r="D697">
        <f t="shared" si="60"/>
        <v>1900</v>
      </c>
      <c r="E697" s="56">
        <f>MONTH(Tableau16[[#This Row],[Date]])</f>
        <v>1</v>
      </c>
      <c r="F697">
        <f t="shared" si="61"/>
        <v>0</v>
      </c>
      <c r="G697" s="29" t="str">
        <f t="shared" si="62"/>
        <v/>
      </c>
      <c r="H697" s="29" t="str">
        <f t="shared" si="63"/>
        <v/>
      </c>
    </row>
    <row r="698" spans="4:8" x14ac:dyDescent="0.3">
      <c r="D698">
        <f t="shared" si="60"/>
        <v>1900</v>
      </c>
      <c r="E698" s="56">
        <f>MONTH(Tableau16[[#This Row],[Date]])</f>
        <v>1</v>
      </c>
      <c r="F698">
        <f t="shared" si="61"/>
        <v>0</v>
      </c>
      <c r="G698" s="29" t="str">
        <f t="shared" si="62"/>
        <v/>
      </c>
      <c r="H698" s="29" t="str">
        <f t="shared" si="63"/>
        <v/>
      </c>
    </row>
    <row r="699" spans="4:8" x14ac:dyDescent="0.3">
      <c r="D699">
        <f t="shared" si="60"/>
        <v>1900</v>
      </c>
      <c r="E699" s="56">
        <f>MONTH(Tableau16[[#This Row],[Date]])</f>
        <v>1</v>
      </c>
      <c r="F699">
        <f t="shared" si="61"/>
        <v>0</v>
      </c>
      <c r="G699" s="29" t="str">
        <f t="shared" si="62"/>
        <v/>
      </c>
      <c r="H699" s="29" t="str">
        <f t="shared" si="63"/>
        <v/>
      </c>
    </row>
    <row r="700" spans="4:8" x14ac:dyDescent="0.3">
      <c r="D700">
        <f t="shared" si="60"/>
        <v>1900</v>
      </c>
      <c r="E700" s="56">
        <f>MONTH(Tableau16[[#This Row],[Date]])</f>
        <v>1</v>
      </c>
      <c r="F700">
        <f t="shared" si="61"/>
        <v>0</v>
      </c>
      <c r="G700" s="29" t="str">
        <f t="shared" si="62"/>
        <v/>
      </c>
      <c r="H700" s="29" t="str">
        <f t="shared" si="63"/>
        <v/>
      </c>
    </row>
    <row r="701" spans="4:8" x14ac:dyDescent="0.3">
      <c r="D701">
        <f t="shared" si="60"/>
        <v>1900</v>
      </c>
      <c r="E701" s="56">
        <f>MONTH(Tableau16[[#This Row],[Date]])</f>
        <v>1</v>
      </c>
      <c r="F701">
        <f t="shared" si="61"/>
        <v>0</v>
      </c>
      <c r="G701" s="29" t="str">
        <f t="shared" si="62"/>
        <v/>
      </c>
      <c r="H701" s="29" t="str">
        <f t="shared" si="63"/>
        <v/>
      </c>
    </row>
    <row r="702" spans="4:8" x14ac:dyDescent="0.3">
      <c r="D702">
        <f t="shared" si="60"/>
        <v>1900</v>
      </c>
      <c r="E702" s="56">
        <f>MONTH(Tableau16[[#This Row],[Date]])</f>
        <v>1</v>
      </c>
      <c r="F702">
        <f t="shared" si="61"/>
        <v>0</v>
      </c>
      <c r="G702" s="29" t="str">
        <f t="shared" si="62"/>
        <v/>
      </c>
      <c r="H702" s="29" t="str">
        <f t="shared" si="63"/>
        <v/>
      </c>
    </row>
    <row r="703" spans="4:8" x14ac:dyDescent="0.3">
      <c r="D703">
        <f t="shared" si="60"/>
        <v>1900</v>
      </c>
      <c r="E703" s="56">
        <f>MONTH(Tableau16[[#This Row],[Date]])</f>
        <v>1</v>
      </c>
      <c r="F703">
        <f t="shared" si="61"/>
        <v>0</v>
      </c>
      <c r="G703" s="29" t="str">
        <f t="shared" si="62"/>
        <v/>
      </c>
      <c r="H703" s="29" t="str">
        <f t="shared" si="63"/>
        <v/>
      </c>
    </row>
    <row r="704" spans="4:8" x14ac:dyDescent="0.3">
      <c r="D704">
        <f t="shared" si="60"/>
        <v>1900</v>
      </c>
      <c r="E704" s="56">
        <f>MONTH(Tableau16[[#This Row],[Date]])</f>
        <v>1</v>
      </c>
      <c r="F704">
        <f t="shared" si="61"/>
        <v>0</v>
      </c>
      <c r="G704" s="29" t="str">
        <f t="shared" si="62"/>
        <v/>
      </c>
      <c r="H704" s="29" t="str">
        <f t="shared" si="63"/>
        <v/>
      </c>
    </row>
    <row r="705" spans="4:8" x14ac:dyDescent="0.3">
      <c r="D705">
        <f t="shared" si="60"/>
        <v>1900</v>
      </c>
      <c r="E705" s="56">
        <f>MONTH(Tableau16[[#This Row],[Date]])</f>
        <v>1</v>
      </c>
      <c r="F705">
        <f t="shared" si="61"/>
        <v>0</v>
      </c>
      <c r="G705" s="29" t="str">
        <f t="shared" si="62"/>
        <v/>
      </c>
      <c r="H705" s="29" t="str">
        <f t="shared" si="63"/>
        <v/>
      </c>
    </row>
    <row r="706" spans="4:8" x14ac:dyDescent="0.3">
      <c r="D706">
        <f t="shared" si="60"/>
        <v>1900</v>
      </c>
      <c r="E706" s="56">
        <f>MONTH(Tableau16[[#This Row],[Date]])</f>
        <v>1</v>
      </c>
      <c r="F706">
        <f t="shared" si="61"/>
        <v>0</v>
      </c>
      <c r="G706" s="29" t="str">
        <f t="shared" si="62"/>
        <v/>
      </c>
      <c r="H706" s="29" t="str">
        <f t="shared" si="63"/>
        <v/>
      </c>
    </row>
    <row r="707" spans="4:8" x14ac:dyDescent="0.3">
      <c r="D707">
        <f t="shared" ref="D707:D770" si="64">YEAR(A707)</f>
        <v>1900</v>
      </c>
      <c r="E707" s="56">
        <f>MONTH(Tableau16[[#This Row],[Date]])</f>
        <v>1</v>
      </c>
      <c r="F707">
        <f t="shared" ref="F707:F770" si="65">DAY(A707)</f>
        <v>0</v>
      </c>
      <c r="G707" s="29" t="str">
        <f t="shared" ref="G707:G770" si="66">IF(C707&lt;0,-C707,"")</f>
        <v/>
      </c>
      <c r="H707" s="29" t="str">
        <f t="shared" ref="H707:H770" si="67">IF(C707&gt;0,C707,"")</f>
        <v/>
      </c>
    </row>
    <row r="708" spans="4:8" x14ac:dyDescent="0.3">
      <c r="D708">
        <f t="shared" si="64"/>
        <v>1900</v>
      </c>
      <c r="E708" s="56">
        <f>MONTH(Tableau16[[#This Row],[Date]])</f>
        <v>1</v>
      </c>
      <c r="F708">
        <f t="shared" si="65"/>
        <v>0</v>
      </c>
      <c r="G708" s="29" t="str">
        <f t="shared" si="66"/>
        <v/>
      </c>
      <c r="H708" s="29" t="str">
        <f t="shared" si="67"/>
        <v/>
      </c>
    </row>
    <row r="709" spans="4:8" x14ac:dyDescent="0.3">
      <c r="D709">
        <f t="shared" si="64"/>
        <v>1900</v>
      </c>
      <c r="E709" s="56">
        <f>MONTH(Tableau16[[#This Row],[Date]])</f>
        <v>1</v>
      </c>
      <c r="F709">
        <f t="shared" si="65"/>
        <v>0</v>
      </c>
      <c r="G709" s="29" t="str">
        <f t="shared" si="66"/>
        <v/>
      </c>
      <c r="H709" s="29" t="str">
        <f t="shared" si="67"/>
        <v/>
      </c>
    </row>
    <row r="710" spans="4:8" x14ac:dyDescent="0.3">
      <c r="D710">
        <f t="shared" si="64"/>
        <v>1900</v>
      </c>
      <c r="E710" s="56">
        <f>MONTH(Tableau16[[#This Row],[Date]])</f>
        <v>1</v>
      </c>
      <c r="F710">
        <f t="shared" si="65"/>
        <v>0</v>
      </c>
      <c r="G710" s="29" t="str">
        <f t="shared" si="66"/>
        <v/>
      </c>
      <c r="H710" s="29" t="str">
        <f t="shared" si="67"/>
        <v/>
      </c>
    </row>
    <row r="711" spans="4:8" x14ac:dyDescent="0.3">
      <c r="D711">
        <f t="shared" si="64"/>
        <v>1900</v>
      </c>
      <c r="E711" s="56">
        <f>MONTH(Tableau16[[#This Row],[Date]])</f>
        <v>1</v>
      </c>
      <c r="F711">
        <f t="shared" si="65"/>
        <v>0</v>
      </c>
      <c r="G711" s="29" t="str">
        <f t="shared" si="66"/>
        <v/>
      </c>
      <c r="H711" s="29" t="str">
        <f t="shared" si="67"/>
        <v/>
      </c>
    </row>
    <row r="712" spans="4:8" x14ac:dyDescent="0.3">
      <c r="D712">
        <f t="shared" si="64"/>
        <v>1900</v>
      </c>
      <c r="E712" s="56">
        <f>MONTH(Tableau16[[#This Row],[Date]])</f>
        <v>1</v>
      </c>
      <c r="F712">
        <f t="shared" si="65"/>
        <v>0</v>
      </c>
      <c r="G712" s="29" t="str">
        <f t="shared" si="66"/>
        <v/>
      </c>
      <c r="H712" s="29" t="str">
        <f t="shared" si="67"/>
        <v/>
      </c>
    </row>
    <row r="713" spans="4:8" x14ac:dyDescent="0.3">
      <c r="D713">
        <f t="shared" si="64"/>
        <v>1900</v>
      </c>
      <c r="E713" s="56">
        <f>MONTH(Tableau16[[#This Row],[Date]])</f>
        <v>1</v>
      </c>
      <c r="F713">
        <f t="shared" si="65"/>
        <v>0</v>
      </c>
      <c r="G713" s="29" t="str">
        <f t="shared" si="66"/>
        <v/>
      </c>
      <c r="H713" s="29" t="str">
        <f t="shared" si="67"/>
        <v/>
      </c>
    </row>
    <row r="714" spans="4:8" x14ac:dyDescent="0.3">
      <c r="D714">
        <f t="shared" si="64"/>
        <v>1900</v>
      </c>
      <c r="E714" s="56">
        <f>MONTH(Tableau16[[#This Row],[Date]])</f>
        <v>1</v>
      </c>
      <c r="F714">
        <f t="shared" si="65"/>
        <v>0</v>
      </c>
      <c r="G714" s="29" t="str">
        <f t="shared" si="66"/>
        <v/>
      </c>
      <c r="H714" s="29" t="str">
        <f t="shared" si="67"/>
        <v/>
      </c>
    </row>
    <row r="715" spans="4:8" x14ac:dyDescent="0.3">
      <c r="D715">
        <f t="shared" si="64"/>
        <v>1900</v>
      </c>
      <c r="E715" s="56">
        <f>MONTH(Tableau16[[#This Row],[Date]])</f>
        <v>1</v>
      </c>
      <c r="F715">
        <f t="shared" si="65"/>
        <v>0</v>
      </c>
      <c r="G715" s="29" t="str">
        <f t="shared" si="66"/>
        <v/>
      </c>
      <c r="H715" s="29" t="str">
        <f t="shared" si="67"/>
        <v/>
      </c>
    </row>
    <row r="716" spans="4:8" x14ac:dyDescent="0.3">
      <c r="D716">
        <f t="shared" si="64"/>
        <v>1900</v>
      </c>
      <c r="E716" s="56">
        <f>MONTH(Tableau16[[#This Row],[Date]])</f>
        <v>1</v>
      </c>
      <c r="F716">
        <f t="shared" si="65"/>
        <v>0</v>
      </c>
      <c r="G716" s="29" t="str">
        <f t="shared" si="66"/>
        <v/>
      </c>
      <c r="H716" s="29" t="str">
        <f t="shared" si="67"/>
        <v/>
      </c>
    </row>
    <row r="717" spans="4:8" x14ac:dyDescent="0.3">
      <c r="D717">
        <f t="shared" si="64"/>
        <v>1900</v>
      </c>
      <c r="E717" s="56">
        <f>MONTH(Tableau16[[#This Row],[Date]])</f>
        <v>1</v>
      </c>
      <c r="F717">
        <f t="shared" si="65"/>
        <v>0</v>
      </c>
      <c r="G717" s="29" t="str">
        <f t="shared" si="66"/>
        <v/>
      </c>
      <c r="H717" s="29" t="str">
        <f t="shared" si="67"/>
        <v/>
      </c>
    </row>
    <row r="718" spans="4:8" x14ac:dyDescent="0.3">
      <c r="D718">
        <f t="shared" si="64"/>
        <v>1900</v>
      </c>
      <c r="E718" s="56">
        <f>MONTH(Tableau16[[#This Row],[Date]])</f>
        <v>1</v>
      </c>
      <c r="F718">
        <f t="shared" si="65"/>
        <v>0</v>
      </c>
      <c r="G718" s="29" t="str">
        <f t="shared" si="66"/>
        <v/>
      </c>
      <c r="H718" s="29" t="str">
        <f t="shared" si="67"/>
        <v/>
      </c>
    </row>
    <row r="719" spans="4:8" x14ac:dyDescent="0.3">
      <c r="D719">
        <f t="shared" si="64"/>
        <v>1900</v>
      </c>
      <c r="E719" s="56">
        <f>MONTH(Tableau16[[#This Row],[Date]])</f>
        <v>1</v>
      </c>
      <c r="F719">
        <f t="shared" si="65"/>
        <v>0</v>
      </c>
      <c r="G719" s="29" t="str">
        <f t="shared" si="66"/>
        <v/>
      </c>
      <c r="H719" s="29" t="str">
        <f t="shared" si="67"/>
        <v/>
      </c>
    </row>
    <row r="720" spans="4:8" x14ac:dyDescent="0.3">
      <c r="D720">
        <f t="shared" si="64"/>
        <v>1900</v>
      </c>
      <c r="E720" s="56">
        <f>MONTH(Tableau16[[#This Row],[Date]])</f>
        <v>1</v>
      </c>
      <c r="F720">
        <f t="shared" si="65"/>
        <v>0</v>
      </c>
      <c r="G720" s="29" t="str">
        <f t="shared" si="66"/>
        <v/>
      </c>
      <c r="H720" s="29" t="str">
        <f t="shared" si="67"/>
        <v/>
      </c>
    </row>
    <row r="721" spans="4:8" x14ac:dyDescent="0.3">
      <c r="D721">
        <f t="shared" si="64"/>
        <v>1900</v>
      </c>
      <c r="E721" s="56">
        <f>MONTH(Tableau16[[#This Row],[Date]])</f>
        <v>1</v>
      </c>
      <c r="F721">
        <f t="shared" si="65"/>
        <v>0</v>
      </c>
      <c r="G721" s="29" t="str">
        <f t="shared" si="66"/>
        <v/>
      </c>
      <c r="H721" s="29" t="str">
        <f t="shared" si="67"/>
        <v/>
      </c>
    </row>
    <row r="722" spans="4:8" x14ac:dyDescent="0.3">
      <c r="D722">
        <f t="shared" si="64"/>
        <v>1900</v>
      </c>
      <c r="E722" s="56">
        <f>MONTH(Tableau16[[#This Row],[Date]])</f>
        <v>1</v>
      </c>
      <c r="F722">
        <f t="shared" si="65"/>
        <v>0</v>
      </c>
      <c r="G722" s="29" t="str">
        <f t="shared" si="66"/>
        <v/>
      </c>
      <c r="H722" s="29" t="str">
        <f t="shared" si="67"/>
        <v/>
      </c>
    </row>
    <row r="723" spans="4:8" x14ac:dyDescent="0.3">
      <c r="D723">
        <f t="shared" si="64"/>
        <v>1900</v>
      </c>
      <c r="E723" s="56">
        <f>MONTH(Tableau16[[#This Row],[Date]])</f>
        <v>1</v>
      </c>
      <c r="F723">
        <f t="shared" si="65"/>
        <v>0</v>
      </c>
      <c r="G723" s="29" t="str">
        <f t="shared" si="66"/>
        <v/>
      </c>
      <c r="H723" s="29" t="str">
        <f t="shared" si="67"/>
        <v/>
      </c>
    </row>
    <row r="724" spans="4:8" x14ac:dyDescent="0.3">
      <c r="D724">
        <f t="shared" si="64"/>
        <v>1900</v>
      </c>
      <c r="E724" s="56">
        <f>MONTH(Tableau16[[#This Row],[Date]])</f>
        <v>1</v>
      </c>
      <c r="F724">
        <f t="shared" si="65"/>
        <v>0</v>
      </c>
      <c r="G724" s="29" t="str">
        <f t="shared" si="66"/>
        <v/>
      </c>
      <c r="H724" s="29" t="str">
        <f t="shared" si="67"/>
        <v/>
      </c>
    </row>
    <row r="725" spans="4:8" x14ac:dyDescent="0.3">
      <c r="D725">
        <f t="shared" si="64"/>
        <v>1900</v>
      </c>
      <c r="E725" s="56">
        <f>MONTH(Tableau16[[#This Row],[Date]])</f>
        <v>1</v>
      </c>
      <c r="F725">
        <f t="shared" si="65"/>
        <v>0</v>
      </c>
      <c r="G725" s="29" t="str">
        <f t="shared" si="66"/>
        <v/>
      </c>
      <c r="H725" s="29" t="str">
        <f t="shared" si="67"/>
        <v/>
      </c>
    </row>
    <row r="726" spans="4:8" x14ac:dyDescent="0.3">
      <c r="D726">
        <f t="shared" si="64"/>
        <v>1900</v>
      </c>
      <c r="E726" s="56">
        <f>MONTH(Tableau16[[#This Row],[Date]])</f>
        <v>1</v>
      </c>
      <c r="F726">
        <f t="shared" si="65"/>
        <v>0</v>
      </c>
      <c r="G726" s="29" t="str">
        <f t="shared" si="66"/>
        <v/>
      </c>
      <c r="H726" s="29" t="str">
        <f t="shared" si="67"/>
        <v/>
      </c>
    </row>
    <row r="727" spans="4:8" x14ac:dyDescent="0.3">
      <c r="D727">
        <f t="shared" si="64"/>
        <v>1900</v>
      </c>
      <c r="E727" s="56">
        <f>MONTH(Tableau16[[#This Row],[Date]])</f>
        <v>1</v>
      </c>
      <c r="F727">
        <f t="shared" si="65"/>
        <v>0</v>
      </c>
      <c r="G727" s="29" t="str">
        <f t="shared" si="66"/>
        <v/>
      </c>
      <c r="H727" s="29" t="str">
        <f t="shared" si="67"/>
        <v/>
      </c>
    </row>
    <row r="728" spans="4:8" x14ac:dyDescent="0.3">
      <c r="D728">
        <f t="shared" si="64"/>
        <v>1900</v>
      </c>
      <c r="E728" s="56">
        <f>MONTH(Tableau16[[#This Row],[Date]])</f>
        <v>1</v>
      </c>
      <c r="F728">
        <f t="shared" si="65"/>
        <v>0</v>
      </c>
      <c r="G728" s="29" t="str">
        <f t="shared" si="66"/>
        <v/>
      </c>
      <c r="H728" s="29" t="str">
        <f t="shared" si="67"/>
        <v/>
      </c>
    </row>
    <row r="729" spans="4:8" x14ac:dyDescent="0.3">
      <c r="D729">
        <f t="shared" si="64"/>
        <v>1900</v>
      </c>
      <c r="E729" s="56">
        <f>MONTH(Tableau16[[#This Row],[Date]])</f>
        <v>1</v>
      </c>
      <c r="F729">
        <f t="shared" si="65"/>
        <v>0</v>
      </c>
      <c r="G729" s="29" t="str">
        <f t="shared" si="66"/>
        <v/>
      </c>
      <c r="H729" s="29" t="str">
        <f t="shared" si="67"/>
        <v/>
      </c>
    </row>
    <row r="730" spans="4:8" x14ac:dyDescent="0.3">
      <c r="D730">
        <f t="shared" si="64"/>
        <v>1900</v>
      </c>
      <c r="E730" s="56">
        <f>MONTH(Tableau16[[#This Row],[Date]])</f>
        <v>1</v>
      </c>
      <c r="F730">
        <f t="shared" si="65"/>
        <v>0</v>
      </c>
      <c r="G730" s="29" t="str">
        <f t="shared" si="66"/>
        <v/>
      </c>
      <c r="H730" s="29" t="str">
        <f t="shared" si="67"/>
        <v/>
      </c>
    </row>
    <row r="731" spans="4:8" x14ac:dyDescent="0.3">
      <c r="D731">
        <f t="shared" si="64"/>
        <v>1900</v>
      </c>
      <c r="E731" s="56">
        <f>MONTH(Tableau16[[#This Row],[Date]])</f>
        <v>1</v>
      </c>
      <c r="F731">
        <f t="shared" si="65"/>
        <v>0</v>
      </c>
      <c r="G731" s="29" t="str">
        <f t="shared" si="66"/>
        <v/>
      </c>
      <c r="H731" s="29" t="str">
        <f t="shared" si="67"/>
        <v/>
      </c>
    </row>
    <row r="732" spans="4:8" x14ac:dyDescent="0.3">
      <c r="D732">
        <f t="shared" si="64"/>
        <v>1900</v>
      </c>
      <c r="E732" s="56">
        <f>MONTH(Tableau16[[#This Row],[Date]])</f>
        <v>1</v>
      </c>
      <c r="F732">
        <f t="shared" si="65"/>
        <v>0</v>
      </c>
      <c r="G732" s="29" t="str">
        <f t="shared" si="66"/>
        <v/>
      </c>
      <c r="H732" s="29" t="str">
        <f t="shared" si="67"/>
        <v/>
      </c>
    </row>
    <row r="733" spans="4:8" x14ac:dyDescent="0.3">
      <c r="D733">
        <f t="shared" si="64"/>
        <v>1900</v>
      </c>
      <c r="E733" s="56">
        <f>MONTH(Tableau16[[#This Row],[Date]])</f>
        <v>1</v>
      </c>
      <c r="F733">
        <f t="shared" si="65"/>
        <v>0</v>
      </c>
      <c r="G733" s="29" t="str">
        <f t="shared" si="66"/>
        <v/>
      </c>
      <c r="H733" s="29" t="str">
        <f t="shared" si="67"/>
        <v/>
      </c>
    </row>
    <row r="734" spans="4:8" x14ac:dyDescent="0.3">
      <c r="D734">
        <f t="shared" si="64"/>
        <v>1900</v>
      </c>
      <c r="E734" s="56">
        <f>MONTH(Tableau16[[#This Row],[Date]])</f>
        <v>1</v>
      </c>
      <c r="F734">
        <f t="shared" si="65"/>
        <v>0</v>
      </c>
      <c r="G734" s="29" t="str">
        <f t="shared" si="66"/>
        <v/>
      </c>
      <c r="H734" s="29" t="str">
        <f t="shared" si="67"/>
        <v/>
      </c>
    </row>
    <row r="735" spans="4:8" x14ac:dyDescent="0.3">
      <c r="D735">
        <f t="shared" si="64"/>
        <v>1900</v>
      </c>
      <c r="E735" s="56">
        <f>MONTH(Tableau16[[#This Row],[Date]])</f>
        <v>1</v>
      </c>
      <c r="F735">
        <f t="shared" si="65"/>
        <v>0</v>
      </c>
      <c r="G735" s="29" t="str">
        <f t="shared" si="66"/>
        <v/>
      </c>
      <c r="H735" s="29" t="str">
        <f t="shared" si="67"/>
        <v/>
      </c>
    </row>
    <row r="736" spans="4:8" x14ac:dyDescent="0.3">
      <c r="D736">
        <f t="shared" si="64"/>
        <v>1900</v>
      </c>
      <c r="E736" s="56">
        <f>MONTH(Tableau16[[#This Row],[Date]])</f>
        <v>1</v>
      </c>
      <c r="F736">
        <f t="shared" si="65"/>
        <v>0</v>
      </c>
      <c r="G736" s="29" t="str">
        <f t="shared" si="66"/>
        <v/>
      </c>
      <c r="H736" s="29" t="str">
        <f t="shared" si="67"/>
        <v/>
      </c>
    </row>
    <row r="737" spans="4:8" x14ac:dyDescent="0.3">
      <c r="D737">
        <f t="shared" si="64"/>
        <v>1900</v>
      </c>
      <c r="E737" s="56">
        <f>MONTH(Tableau16[[#This Row],[Date]])</f>
        <v>1</v>
      </c>
      <c r="F737">
        <f t="shared" si="65"/>
        <v>0</v>
      </c>
      <c r="G737" s="29" t="str">
        <f t="shared" si="66"/>
        <v/>
      </c>
      <c r="H737" s="29" t="str">
        <f t="shared" si="67"/>
        <v/>
      </c>
    </row>
    <row r="738" spans="4:8" x14ac:dyDescent="0.3">
      <c r="D738">
        <f t="shared" si="64"/>
        <v>1900</v>
      </c>
      <c r="E738" s="56">
        <f>MONTH(Tableau16[[#This Row],[Date]])</f>
        <v>1</v>
      </c>
      <c r="F738">
        <f t="shared" si="65"/>
        <v>0</v>
      </c>
      <c r="G738" s="29" t="str">
        <f t="shared" si="66"/>
        <v/>
      </c>
      <c r="H738" s="29" t="str">
        <f t="shared" si="67"/>
        <v/>
      </c>
    </row>
    <row r="739" spans="4:8" x14ac:dyDescent="0.3">
      <c r="D739">
        <f t="shared" si="64"/>
        <v>1900</v>
      </c>
      <c r="E739" s="56">
        <f>MONTH(Tableau16[[#This Row],[Date]])</f>
        <v>1</v>
      </c>
      <c r="F739">
        <f t="shared" si="65"/>
        <v>0</v>
      </c>
      <c r="G739" s="29" t="str">
        <f t="shared" si="66"/>
        <v/>
      </c>
      <c r="H739" s="29" t="str">
        <f t="shared" si="67"/>
        <v/>
      </c>
    </row>
    <row r="740" spans="4:8" x14ac:dyDescent="0.3">
      <c r="D740">
        <f t="shared" si="64"/>
        <v>1900</v>
      </c>
      <c r="E740" s="56">
        <f>MONTH(Tableau16[[#This Row],[Date]])</f>
        <v>1</v>
      </c>
      <c r="F740">
        <f t="shared" si="65"/>
        <v>0</v>
      </c>
      <c r="G740" s="29" t="str">
        <f t="shared" si="66"/>
        <v/>
      </c>
      <c r="H740" s="29" t="str">
        <f t="shared" si="67"/>
        <v/>
      </c>
    </row>
    <row r="741" spans="4:8" x14ac:dyDescent="0.3">
      <c r="D741">
        <f t="shared" si="64"/>
        <v>1900</v>
      </c>
      <c r="E741" s="56">
        <f>MONTH(Tableau16[[#This Row],[Date]])</f>
        <v>1</v>
      </c>
      <c r="F741">
        <f t="shared" si="65"/>
        <v>0</v>
      </c>
      <c r="G741" s="29" t="str">
        <f t="shared" si="66"/>
        <v/>
      </c>
      <c r="H741" s="29" t="str">
        <f t="shared" si="67"/>
        <v/>
      </c>
    </row>
    <row r="742" spans="4:8" x14ac:dyDescent="0.3">
      <c r="D742">
        <f t="shared" si="64"/>
        <v>1900</v>
      </c>
      <c r="E742" s="56">
        <f>MONTH(Tableau16[[#This Row],[Date]])</f>
        <v>1</v>
      </c>
      <c r="F742">
        <f t="shared" si="65"/>
        <v>0</v>
      </c>
      <c r="G742" s="29" t="str">
        <f t="shared" si="66"/>
        <v/>
      </c>
      <c r="H742" s="29" t="str">
        <f t="shared" si="67"/>
        <v/>
      </c>
    </row>
    <row r="743" spans="4:8" x14ac:dyDescent="0.3">
      <c r="D743">
        <f t="shared" si="64"/>
        <v>1900</v>
      </c>
      <c r="E743" s="56">
        <f>MONTH(Tableau16[[#This Row],[Date]])</f>
        <v>1</v>
      </c>
      <c r="F743">
        <f t="shared" si="65"/>
        <v>0</v>
      </c>
      <c r="G743" s="29" t="str">
        <f t="shared" si="66"/>
        <v/>
      </c>
      <c r="H743" s="29" t="str">
        <f t="shared" si="67"/>
        <v/>
      </c>
    </row>
    <row r="744" spans="4:8" x14ac:dyDescent="0.3">
      <c r="D744">
        <f t="shared" si="64"/>
        <v>1900</v>
      </c>
      <c r="E744" s="56">
        <f>MONTH(Tableau16[[#This Row],[Date]])</f>
        <v>1</v>
      </c>
      <c r="F744">
        <f t="shared" si="65"/>
        <v>0</v>
      </c>
      <c r="G744" s="29" t="str">
        <f t="shared" si="66"/>
        <v/>
      </c>
      <c r="H744" s="29" t="str">
        <f t="shared" si="67"/>
        <v/>
      </c>
    </row>
    <row r="745" spans="4:8" x14ac:dyDescent="0.3">
      <c r="D745">
        <f t="shared" si="64"/>
        <v>1900</v>
      </c>
      <c r="E745" s="56">
        <f>MONTH(Tableau16[[#This Row],[Date]])</f>
        <v>1</v>
      </c>
      <c r="F745">
        <f t="shared" si="65"/>
        <v>0</v>
      </c>
      <c r="G745" s="29" t="str">
        <f t="shared" si="66"/>
        <v/>
      </c>
      <c r="H745" s="29" t="str">
        <f t="shared" si="67"/>
        <v/>
      </c>
    </row>
    <row r="746" spans="4:8" x14ac:dyDescent="0.3">
      <c r="D746">
        <f t="shared" si="64"/>
        <v>1900</v>
      </c>
      <c r="E746" s="56">
        <f>MONTH(Tableau16[[#This Row],[Date]])</f>
        <v>1</v>
      </c>
      <c r="F746">
        <f t="shared" si="65"/>
        <v>0</v>
      </c>
      <c r="G746" s="29" t="str">
        <f t="shared" si="66"/>
        <v/>
      </c>
      <c r="H746" s="29" t="str">
        <f t="shared" si="67"/>
        <v/>
      </c>
    </row>
    <row r="747" spans="4:8" x14ac:dyDescent="0.3">
      <c r="D747">
        <f t="shared" si="64"/>
        <v>1900</v>
      </c>
      <c r="E747" s="56">
        <f>MONTH(Tableau16[[#This Row],[Date]])</f>
        <v>1</v>
      </c>
      <c r="F747">
        <f t="shared" si="65"/>
        <v>0</v>
      </c>
      <c r="G747" s="29" t="str">
        <f t="shared" si="66"/>
        <v/>
      </c>
      <c r="H747" s="29" t="str">
        <f t="shared" si="67"/>
        <v/>
      </c>
    </row>
    <row r="748" spans="4:8" x14ac:dyDescent="0.3">
      <c r="D748">
        <f t="shared" si="64"/>
        <v>1900</v>
      </c>
      <c r="E748" s="56">
        <f>MONTH(Tableau16[[#This Row],[Date]])</f>
        <v>1</v>
      </c>
      <c r="F748">
        <f t="shared" si="65"/>
        <v>0</v>
      </c>
      <c r="G748" s="29" t="str">
        <f t="shared" si="66"/>
        <v/>
      </c>
      <c r="H748" s="29" t="str">
        <f t="shared" si="67"/>
        <v/>
      </c>
    </row>
    <row r="749" spans="4:8" x14ac:dyDescent="0.3">
      <c r="D749">
        <f t="shared" si="64"/>
        <v>1900</v>
      </c>
      <c r="E749" s="56">
        <f>MONTH(Tableau16[[#This Row],[Date]])</f>
        <v>1</v>
      </c>
      <c r="F749">
        <f t="shared" si="65"/>
        <v>0</v>
      </c>
      <c r="G749" s="29" t="str">
        <f t="shared" si="66"/>
        <v/>
      </c>
      <c r="H749" s="29" t="str">
        <f t="shared" si="67"/>
        <v/>
      </c>
    </row>
    <row r="750" spans="4:8" x14ac:dyDescent="0.3">
      <c r="D750">
        <f t="shared" si="64"/>
        <v>1900</v>
      </c>
      <c r="E750" s="56">
        <f>MONTH(Tableau16[[#This Row],[Date]])</f>
        <v>1</v>
      </c>
      <c r="F750">
        <f t="shared" si="65"/>
        <v>0</v>
      </c>
      <c r="G750" s="29" t="str">
        <f t="shared" si="66"/>
        <v/>
      </c>
      <c r="H750" s="29" t="str">
        <f t="shared" si="67"/>
        <v/>
      </c>
    </row>
    <row r="751" spans="4:8" x14ac:dyDescent="0.3">
      <c r="D751">
        <f t="shared" si="64"/>
        <v>1900</v>
      </c>
      <c r="E751" s="56">
        <f>MONTH(Tableau16[[#This Row],[Date]])</f>
        <v>1</v>
      </c>
      <c r="F751">
        <f t="shared" si="65"/>
        <v>0</v>
      </c>
      <c r="G751" s="29" t="str">
        <f t="shared" si="66"/>
        <v/>
      </c>
      <c r="H751" s="29" t="str">
        <f t="shared" si="67"/>
        <v/>
      </c>
    </row>
    <row r="752" spans="4:8" x14ac:dyDescent="0.3">
      <c r="D752">
        <f t="shared" si="64"/>
        <v>1900</v>
      </c>
      <c r="E752" s="56">
        <f>MONTH(Tableau16[[#This Row],[Date]])</f>
        <v>1</v>
      </c>
      <c r="F752">
        <f t="shared" si="65"/>
        <v>0</v>
      </c>
      <c r="G752" s="29" t="str">
        <f t="shared" si="66"/>
        <v/>
      </c>
      <c r="H752" s="29" t="str">
        <f t="shared" si="67"/>
        <v/>
      </c>
    </row>
    <row r="753" spans="4:8" x14ac:dyDescent="0.3">
      <c r="D753">
        <f t="shared" si="64"/>
        <v>1900</v>
      </c>
      <c r="E753" s="56">
        <f>MONTH(Tableau16[[#This Row],[Date]])</f>
        <v>1</v>
      </c>
      <c r="F753">
        <f t="shared" si="65"/>
        <v>0</v>
      </c>
      <c r="G753" s="29" t="str">
        <f t="shared" si="66"/>
        <v/>
      </c>
      <c r="H753" s="29" t="str">
        <f t="shared" si="67"/>
        <v/>
      </c>
    </row>
    <row r="754" spans="4:8" x14ac:dyDescent="0.3">
      <c r="D754">
        <f t="shared" si="64"/>
        <v>1900</v>
      </c>
      <c r="E754" s="56">
        <f>MONTH(Tableau16[[#This Row],[Date]])</f>
        <v>1</v>
      </c>
      <c r="F754">
        <f t="shared" si="65"/>
        <v>0</v>
      </c>
      <c r="G754" s="29" t="str">
        <f t="shared" si="66"/>
        <v/>
      </c>
      <c r="H754" s="29" t="str">
        <f t="shared" si="67"/>
        <v/>
      </c>
    </row>
    <row r="755" spans="4:8" x14ac:dyDescent="0.3">
      <c r="D755">
        <f t="shared" si="64"/>
        <v>1900</v>
      </c>
      <c r="E755" s="56">
        <f>MONTH(Tableau16[[#This Row],[Date]])</f>
        <v>1</v>
      </c>
      <c r="F755">
        <f t="shared" si="65"/>
        <v>0</v>
      </c>
      <c r="G755" s="29" t="str">
        <f t="shared" si="66"/>
        <v/>
      </c>
      <c r="H755" s="29" t="str">
        <f t="shared" si="67"/>
        <v/>
      </c>
    </row>
    <row r="756" spans="4:8" x14ac:dyDescent="0.3">
      <c r="D756">
        <f t="shared" si="64"/>
        <v>1900</v>
      </c>
      <c r="E756" s="56">
        <f>MONTH(Tableau16[[#This Row],[Date]])</f>
        <v>1</v>
      </c>
      <c r="F756">
        <f t="shared" si="65"/>
        <v>0</v>
      </c>
      <c r="G756" s="29" t="str">
        <f t="shared" si="66"/>
        <v/>
      </c>
      <c r="H756" s="29" t="str">
        <f t="shared" si="67"/>
        <v/>
      </c>
    </row>
    <row r="757" spans="4:8" x14ac:dyDescent="0.3">
      <c r="D757">
        <f t="shared" si="64"/>
        <v>1900</v>
      </c>
      <c r="E757" s="56">
        <f>MONTH(Tableau16[[#This Row],[Date]])</f>
        <v>1</v>
      </c>
      <c r="F757">
        <f t="shared" si="65"/>
        <v>0</v>
      </c>
      <c r="G757" s="29" t="str">
        <f t="shared" si="66"/>
        <v/>
      </c>
      <c r="H757" s="29" t="str">
        <f t="shared" si="67"/>
        <v/>
      </c>
    </row>
    <row r="758" spans="4:8" x14ac:dyDescent="0.3">
      <c r="D758">
        <f t="shared" si="64"/>
        <v>1900</v>
      </c>
      <c r="E758" s="56">
        <f>MONTH(Tableau16[[#This Row],[Date]])</f>
        <v>1</v>
      </c>
      <c r="F758">
        <f t="shared" si="65"/>
        <v>0</v>
      </c>
      <c r="G758" s="29" t="str">
        <f t="shared" si="66"/>
        <v/>
      </c>
      <c r="H758" s="29" t="str">
        <f t="shared" si="67"/>
        <v/>
      </c>
    </row>
    <row r="759" spans="4:8" x14ac:dyDescent="0.3">
      <c r="D759">
        <f t="shared" si="64"/>
        <v>1900</v>
      </c>
      <c r="E759" s="56">
        <f>MONTH(Tableau16[[#This Row],[Date]])</f>
        <v>1</v>
      </c>
      <c r="F759">
        <f t="shared" si="65"/>
        <v>0</v>
      </c>
      <c r="G759" s="29" t="str">
        <f t="shared" si="66"/>
        <v/>
      </c>
      <c r="H759" s="29" t="str">
        <f t="shared" si="67"/>
        <v/>
      </c>
    </row>
    <row r="760" spans="4:8" x14ac:dyDescent="0.3">
      <c r="D760">
        <f t="shared" si="64"/>
        <v>1900</v>
      </c>
      <c r="E760" s="56">
        <f>MONTH(Tableau16[[#This Row],[Date]])</f>
        <v>1</v>
      </c>
      <c r="F760">
        <f t="shared" si="65"/>
        <v>0</v>
      </c>
      <c r="G760" s="29" t="str">
        <f t="shared" si="66"/>
        <v/>
      </c>
      <c r="H760" s="29" t="str">
        <f t="shared" si="67"/>
        <v/>
      </c>
    </row>
    <row r="761" spans="4:8" x14ac:dyDescent="0.3">
      <c r="D761">
        <f t="shared" si="64"/>
        <v>1900</v>
      </c>
      <c r="E761" s="56">
        <f>MONTH(Tableau16[[#This Row],[Date]])</f>
        <v>1</v>
      </c>
      <c r="F761">
        <f t="shared" si="65"/>
        <v>0</v>
      </c>
      <c r="G761" s="29" t="str">
        <f t="shared" si="66"/>
        <v/>
      </c>
      <c r="H761" s="29" t="str">
        <f t="shared" si="67"/>
        <v/>
      </c>
    </row>
    <row r="762" spans="4:8" x14ac:dyDescent="0.3">
      <c r="D762">
        <f t="shared" si="64"/>
        <v>1900</v>
      </c>
      <c r="E762" s="56">
        <f>MONTH(Tableau16[[#This Row],[Date]])</f>
        <v>1</v>
      </c>
      <c r="F762">
        <f t="shared" si="65"/>
        <v>0</v>
      </c>
      <c r="G762" s="29" t="str">
        <f t="shared" si="66"/>
        <v/>
      </c>
      <c r="H762" s="29" t="str">
        <f t="shared" si="67"/>
        <v/>
      </c>
    </row>
    <row r="763" spans="4:8" x14ac:dyDescent="0.3">
      <c r="D763">
        <f t="shared" si="64"/>
        <v>1900</v>
      </c>
      <c r="E763" s="56">
        <f>MONTH(Tableau16[[#This Row],[Date]])</f>
        <v>1</v>
      </c>
      <c r="F763">
        <f t="shared" si="65"/>
        <v>0</v>
      </c>
      <c r="G763" s="29" t="str">
        <f t="shared" si="66"/>
        <v/>
      </c>
      <c r="H763" s="29" t="str">
        <f t="shared" si="67"/>
        <v/>
      </c>
    </row>
    <row r="764" spans="4:8" x14ac:dyDescent="0.3">
      <c r="D764">
        <f t="shared" si="64"/>
        <v>1900</v>
      </c>
      <c r="E764" s="56">
        <f>MONTH(Tableau16[[#This Row],[Date]])</f>
        <v>1</v>
      </c>
      <c r="F764">
        <f t="shared" si="65"/>
        <v>0</v>
      </c>
      <c r="G764" s="29" t="str">
        <f t="shared" si="66"/>
        <v/>
      </c>
      <c r="H764" s="29" t="str">
        <f t="shared" si="67"/>
        <v/>
      </c>
    </row>
    <row r="765" spans="4:8" x14ac:dyDescent="0.3">
      <c r="D765">
        <f t="shared" si="64"/>
        <v>1900</v>
      </c>
      <c r="E765" s="56">
        <f>MONTH(Tableau16[[#This Row],[Date]])</f>
        <v>1</v>
      </c>
      <c r="F765">
        <f t="shared" si="65"/>
        <v>0</v>
      </c>
      <c r="G765" s="29" t="str">
        <f t="shared" si="66"/>
        <v/>
      </c>
      <c r="H765" s="29" t="str">
        <f t="shared" si="67"/>
        <v/>
      </c>
    </row>
    <row r="766" spans="4:8" x14ac:dyDescent="0.3">
      <c r="D766">
        <f t="shared" si="64"/>
        <v>1900</v>
      </c>
      <c r="E766" s="56">
        <f>MONTH(Tableau16[[#This Row],[Date]])</f>
        <v>1</v>
      </c>
      <c r="F766">
        <f t="shared" si="65"/>
        <v>0</v>
      </c>
      <c r="G766" s="29" t="str">
        <f t="shared" si="66"/>
        <v/>
      </c>
      <c r="H766" s="29" t="str">
        <f t="shared" si="67"/>
        <v/>
      </c>
    </row>
    <row r="767" spans="4:8" x14ac:dyDescent="0.3">
      <c r="D767">
        <f t="shared" si="64"/>
        <v>1900</v>
      </c>
      <c r="E767" s="56">
        <f>MONTH(Tableau16[[#This Row],[Date]])</f>
        <v>1</v>
      </c>
      <c r="F767">
        <f t="shared" si="65"/>
        <v>0</v>
      </c>
      <c r="G767" s="29" t="str">
        <f t="shared" si="66"/>
        <v/>
      </c>
      <c r="H767" s="29" t="str">
        <f t="shared" si="67"/>
        <v/>
      </c>
    </row>
    <row r="768" spans="4:8" x14ac:dyDescent="0.3">
      <c r="D768">
        <f t="shared" si="64"/>
        <v>1900</v>
      </c>
      <c r="E768" s="56">
        <f>MONTH(Tableau16[[#This Row],[Date]])</f>
        <v>1</v>
      </c>
      <c r="F768">
        <f t="shared" si="65"/>
        <v>0</v>
      </c>
      <c r="G768" s="29" t="str">
        <f t="shared" si="66"/>
        <v/>
      </c>
      <c r="H768" s="29" t="str">
        <f t="shared" si="67"/>
        <v/>
      </c>
    </row>
    <row r="769" spans="4:8" x14ac:dyDescent="0.3">
      <c r="D769">
        <f t="shared" si="64"/>
        <v>1900</v>
      </c>
      <c r="E769" s="56">
        <f>MONTH(Tableau16[[#This Row],[Date]])</f>
        <v>1</v>
      </c>
      <c r="F769">
        <f t="shared" si="65"/>
        <v>0</v>
      </c>
      <c r="G769" s="29" t="str">
        <f t="shared" si="66"/>
        <v/>
      </c>
      <c r="H769" s="29" t="str">
        <f t="shared" si="67"/>
        <v/>
      </c>
    </row>
    <row r="770" spans="4:8" x14ac:dyDescent="0.3">
      <c r="D770">
        <f t="shared" si="64"/>
        <v>1900</v>
      </c>
      <c r="E770" s="56">
        <f>MONTH(Tableau16[[#This Row],[Date]])</f>
        <v>1</v>
      </c>
      <c r="F770">
        <f t="shared" si="65"/>
        <v>0</v>
      </c>
      <c r="G770" s="29" t="str">
        <f t="shared" si="66"/>
        <v/>
      </c>
      <c r="H770" s="29" t="str">
        <f t="shared" si="67"/>
        <v/>
      </c>
    </row>
    <row r="771" spans="4:8" x14ac:dyDescent="0.3">
      <c r="D771">
        <f t="shared" ref="D771:D834" si="68">YEAR(A771)</f>
        <v>1900</v>
      </c>
      <c r="E771" s="56">
        <f>MONTH(Tableau16[[#This Row],[Date]])</f>
        <v>1</v>
      </c>
      <c r="F771">
        <f t="shared" ref="F771:F834" si="69">DAY(A771)</f>
        <v>0</v>
      </c>
      <c r="G771" s="29" t="str">
        <f t="shared" ref="G771:G834" si="70">IF(C771&lt;0,-C771,"")</f>
        <v/>
      </c>
      <c r="H771" s="29" t="str">
        <f t="shared" ref="H771:H834" si="71">IF(C771&gt;0,C771,"")</f>
        <v/>
      </c>
    </row>
    <row r="772" spans="4:8" x14ac:dyDescent="0.3">
      <c r="D772">
        <f t="shared" si="68"/>
        <v>1900</v>
      </c>
      <c r="E772" s="56">
        <f>MONTH(Tableau16[[#This Row],[Date]])</f>
        <v>1</v>
      </c>
      <c r="F772">
        <f t="shared" si="69"/>
        <v>0</v>
      </c>
      <c r="G772" s="29" t="str">
        <f t="shared" si="70"/>
        <v/>
      </c>
      <c r="H772" s="29" t="str">
        <f t="shared" si="71"/>
        <v/>
      </c>
    </row>
    <row r="773" spans="4:8" x14ac:dyDescent="0.3">
      <c r="D773">
        <f t="shared" si="68"/>
        <v>1900</v>
      </c>
      <c r="E773" s="56">
        <f>MONTH(Tableau16[[#This Row],[Date]])</f>
        <v>1</v>
      </c>
      <c r="F773">
        <f t="shared" si="69"/>
        <v>0</v>
      </c>
      <c r="G773" s="29" t="str">
        <f t="shared" si="70"/>
        <v/>
      </c>
      <c r="H773" s="29" t="str">
        <f t="shared" si="71"/>
        <v/>
      </c>
    </row>
    <row r="774" spans="4:8" x14ac:dyDescent="0.3">
      <c r="D774">
        <f t="shared" si="68"/>
        <v>1900</v>
      </c>
      <c r="E774" s="56">
        <f>MONTH(Tableau16[[#This Row],[Date]])</f>
        <v>1</v>
      </c>
      <c r="F774">
        <f t="shared" si="69"/>
        <v>0</v>
      </c>
      <c r="G774" s="29" t="str">
        <f t="shared" si="70"/>
        <v/>
      </c>
      <c r="H774" s="29" t="str">
        <f t="shared" si="71"/>
        <v/>
      </c>
    </row>
    <row r="775" spans="4:8" x14ac:dyDescent="0.3">
      <c r="D775">
        <f t="shared" si="68"/>
        <v>1900</v>
      </c>
      <c r="E775" s="56">
        <f>MONTH(Tableau16[[#This Row],[Date]])</f>
        <v>1</v>
      </c>
      <c r="F775">
        <f t="shared" si="69"/>
        <v>0</v>
      </c>
      <c r="G775" s="29" t="str">
        <f t="shared" si="70"/>
        <v/>
      </c>
      <c r="H775" s="29" t="str">
        <f t="shared" si="71"/>
        <v/>
      </c>
    </row>
    <row r="776" spans="4:8" x14ac:dyDescent="0.3">
      <c r="D776">
        <f t="shared" si="68"/>
        <v>1900</v>
      </c>
      <c r="E776" s="56">
        <f>MONTH(Tableau16[[#This Row],[Date]])</f>
        <v>1</v>
      </c>
      <c r="F776">
        <f t="shared" si="69"/>
        <v>0</v>
      </c>
      <c r="G776" s="29" t="str">
        <f t="shared" si="70"/>
        <v/>
      </c>
      <c r="H776" s="29" t="str">
        <f t="shared" si="71"/>
        <v/>
      </c>
    </row>
    <row r="777" spans="4:8" x14ac:dyDescent="0.3">
      <c r="D777">
        <f t="shared" si="68"/>
        <v>1900</v>
      </c>
      <c r="E777" s="56">
        <f>MONTH(Tableau16[[#This Row],[Date]])</f>
        <v>1</v>
      </c>
      <c r="F777">
        <f t="shared" si="69"/>
        <v>0</v>
      </c>
      <c r="G777" s="29" t="str">
        <f t="shared" si="70"/>
        <v/>
      </c>
      <c r="H777" s="29" t="str">
        <f t="shared" si="71"/>
        <v/>
      </c>
    </row>
    <row r="778" spans="4:8" x14ac:dyDescent="0.3">
      <c r="D778">
        <f t="shared" si="68"/>
        <v>1900</v>
      </c>
      <c r="E778" s="56">
        <f>MONTH(Tableau16[[#This Row],[Date]])</f>
        <v>1</v>
      </c>
      <c r="F778">
        <f t="shared" si="69"/>
        <v>0</v>
      </c>
      <c r="G778" s="29" t="str">
        <f t="shared" si="70"/>
        <v/>
      </c>
      <c r="H778" s="29" t="str">
        <f t="shared" si="71"/>
        <v/>
      </c>
    </row>
    <row r="779" spans="4:8" x14ac:dyDescent="0.3">
      <c r="D779">
        <f t="shared" si="68"/>
        <v>1900</v>
      </c>
      <c r="E779" s="56">
        <f>MONTH(Tableau16[[#This Row],[Date]])</f>
        <v>1</v>
      </c>
      <c r="F779">
        <f t="shared" si="69"/>
        <v>0</v>
      </c>
      <c r="G779" s="29" t="str">
        <f t="shared" si="70"/>
        <v/>
      </c>
      <c r="H779" s="29" t="str">
        <f t="shared" si="71"/>
        <v/>
      </c>
    </row>
    <row r="780" spans="4:8" x14ac:dyDescent="0.3">
      <c r="D780">
        <f t="shared" si="68"/>
        <v>1900</v>
      </c>
      <c r="E780" s="56">
        <f>MONTH(Tableau16[[#This Row],[Date]])</f>
        <v>1</v>
      </c>
      <c r="F780">
        <f t="shared" si="69"/>
        <v>0</v>
      </c>
      <c r="G780" s="29" t="str">
        <f t="shared" si="70"/>
        <v/>
      </c>
      <c r="H780" s="29" t="str">
        <f t="shared" si="71"/>
        <v/>
      </c>
    </row>
    <row r="781" spans="4:8" x14ac:dyDescent="0.3">
      <c r="D781">
        <f t="shared" si="68"/>
        <v>1900</v>
      </c>
      <c r="E781" s="56">
        <f>MONTH(Tableau16[[#This Row],[Date]])</f>
        <v>1</v>
      </c>
      <c r="F781">
        <f t="shared" si="69"/>
        <v>0</v>
      </c>
      <c r="G781" s="29" t="str">
        <f t="shared" si="70"/>
        <v/>
      </c>
      <c r="H781" s="29" t="str">
        <f t="shared" si="71"/>
        <v/>
      </c>
    </row>
    <row r="782" spans="4:8" x14ac:dyDescent="0.3">
      <c r="D782">
        <f t="shared" si="68"/>
        <v>1900</v>
      </c>
      <c r="E782" s="56">
        <f>MONTH(Tableau16[[#This Row],[Date]])</f>
        <v>1</v>
      </c>
      <c r="F782">
        <f t="shared" si="69"/>
        <v>0</v>
      </c>
      <c r="G782" s="29" t="str">
        <f t="shared" si="70"/>
        <v/>
      </c>
      <c r="H782" s="29" t="str">
        <f t="shared" si="71"/>
        <v/>
      </c>
    </row>
    <row r="783" spans="4:8" x14ac:dyDescent="0.3">
      <c r="D783">
        <f t="shared" si="68"/>
        <v>1900</v>
      </c>
      <c r="E783" s="56">
        <f>MONTH(Tableau16[[#This Row],[Date]])</f>
        <v>1</v>
      </c>
      <c r="F783">
        <f t="shared" si="69"/>
        <v>0</v>
      </c>
      <c r="G783" s="29" t="str">
        <f t="shared" si="70"/>
        <v/>
      </c>
      <c r="H783" s="29" t="str">
        <f t="shared" si="71"/>
        <v/>
      </c>
    </row>
    <row r="784" spans="4:8" x14ac:dyDescent="0.3">
      <c r="D784">
        <f t="shared" si="68"/>
        <v>1900</v>
      </c>
      <c r="E784" s="56">
        <f>MONTH(Tableau16[[#This Row],[Date]])</f>
        <v>1</v>
      </c>
      <c r="F784">
        <f t="shared" si="69"/>
        <v>0</v>
      </c>
      <c r="G784" s="29" t="str">
        <f t="shared" si="70"/>
        <v/>
      </c>
      <c r="H784" s="29" t="str">
        <f t="shared" si="71"/>
        <v/>
      </c>
    </row>
    <row r="785" spans="4:8" x14ac:dyDescent="0.3">
      <c r="D785">
        <f t="shared" si="68"/>
        <v>1900</v>
      </c>
      <c r="E785" s="56">
        <f>MONTH(Tableau16[[#This Row],[Date]])</f>
        <v>1</v>
      </c>
      <c r="F785">
        <f t="shared" si="69"/>
        <v>0</v>
      </c>
      <c r="G785" s="29" t="str">
        <f t="shared" si="70"/>
        <v/>
      </c>
      <c r="H785" s="29" t="str">
        <f t="shared" si="71"/>
        <v/>
      </c>
    </row>
    <row r="786" spans="4:8" x14ac:dyDescent="0.3">
      <c r="D786">
        <f t="shared" si="68"/>
        <v>1900</v>
      </c>
      <c r="E786" s="56">
        <f>MONTH(Tableau16[[#This Row],[Date]])</f>
        <v>1</v>
      </c>
      <c r="F786">
        <f t="shared" si="69"/>
        <v>0</v>
      </c>
      <c r="G786" s="29" t="str">
        <f t="shared" si="70"/>
        <v/>
      </c>
      <c r="H786" s="29" t="str">
        <f t="shared" si="71"/>
        <v/>
      </c>
    </row>
    <row r="787" spans="4:8" x14ac:dyDescent="0.3">
      <c r="D787">
        <f t="shared" si="68"/>
        <v>1900</v>
      </c>
      <c r="E787" s="56">
        <f>MONTH(Tableau16[[#This Row],[Date]])</f>
        <v>1</v>
      </c>
      <c r="F787">
        <f t="shared" si="69"/>
        <v>0</v>
      </c>
      <c r="G787" s="29" t="str">
        <f t="shared" si="70"/>
        <v/>
      </c>
      <c r="H787" s="29" t="str">
        <f t="shared" si="71"/>
        <v/>
      </c>
    </row>
    <row r="788" spans="4:8" x14ac:dyDescent="0.3">
      <c r="D788">
        <f t="shared" si="68"/>
        <v>1900</v>
      </c>
      <c r="E788" s="56">
        <f>MONTH(Tableau16[[#This Row],[Date]])</f>
        <v>1</v>
      </c>
      <c r="F788">
        <f t="shared" si="69"/>
        <v>0</v>
      </c>
      <c r="G788" s="29" t="str">
        <f t="shared" si="70"/>
        <v/>
      </c>
      <c r="H788" s="29" t="str">
        <f t="shared" si="71"/>
        <v/>
      </c>
    </row>
    <row r="789" spans="4:8" x14ac:dyDescent="0.3">
      <c r="D789">
        <f t="shared" si="68"/>
        <v>1900</v>
      </c>
      <c r="E789" s="56">
        <f>MONTH(Tableau16[[#This Row],[Date]])</f>
        <v>1</v>
      </c>
      <c r="F789">
        <f t="shared" si="69"/>
        <v>0</v>
      </c>
      <c r="G789" s="29" t="str">
        <f t="shared" si="70"/>
        <v/>
      </c>
      <c r="H789" s="29" t="str">
        <f t="shared" si="71"/>
        <v/>
      </c>
    </row>
    <row r="790" spans="4:8" x14ac:dyDescent="0.3">
      <c r="D790">
        <f t="shared" si="68"/>
        <v>1900</v>
      </c>
      <c r="E790" s="56">
        <f>MONTH(Tableau16[[#This Row],[Date]])</f>
        <v>1</v>
      </c>
      <c r="F790">
        <f t="shared" si="69"/>
        <v>0</v>
      </c>
      <c r="G790" s="29" t="str">
        <f t="shared" si="70"/>
        <v/>
      </c>
      <c r="H790" s="29" t="str">
        <f t="shared" si="71"/>
        <v/>
      </c>
    </row>
    <row r="791" spans="4:8" x14ac:dyDescent="0.3">
      <c r="D791">
        <f t="shared" si="68"/>
        <v>1900</v>
      </c>
      <c r="E791" s="56">
        <f>MONTH(Tableau16[[#This Row],[Date]])</f>
        <v>1</v>
      </c>
      <c r="F791">
        <f t="shared" si="69"/>
        <v>0</v>
      </c>
      <c r="G791" s="29" t="str">
        <f t="shared" si="70"/>
        <v/>
      </c>
      <c r="H791" s="29" t="str">
        <f t="shared" si="71"/>
        <v/>
      </c>
    </row>
    <row r="792" spans="4:8" x14ac:dyDescent="0.3">
      <c r="D792">
        <f t="shared" si="68"/>
        <v>1900</v>
      </c>
      <c r="E792" s="56">
        <f>MONTH(Tableau16[[#This Row],[Date]])</f>
        <v>1</v>
      </c>
      <c r="F792">
        <f t="shared" si="69"/>
        <v>0</v>
      </c>
      <c r="G792" s="29" t="str">
        <f t="shared" si="70"/>
        <v/>
      </c>
      <c r="H792" s="29" t="str">
        <f t="shared" si="71"/>
        <v/>
      </c>
    </row>
    <row r="793" spans="4:8" x14ac:dyDescent="0.3">
      <c r="D793">
        <f t="shared" si="68"/>
        <v>1900</v>
      </c>
      <c r="E793" s="56">
        <f>MONTH(Tableau16[[#This Row],[Date]])</f>
        <v>1</v>
      </c>
      <c r="F793">
        <f t="shared" si="69"/>
        <v>0</v>
      </c>
      <c r="G793" s="29" t="str">
        <f t="shared" si="70"/>
        <v/>
      </c>
      <c r="H793" s="29" t="str">
        <f t="shared" si="71"/>
        <v/>
      </c>
    </row>
    <row r="794" spans="4:8" x14ac:dyDescent="0.3">
      <c r="D794">
        <f t="shared" si="68"/>
        <v>1900</v>
      </c>
      <c r="E794" s="56">
        <f>MONTH(Tableau16[[#This Row],[Date]])</f>
        <v>1</v>
      </c>
      <c r="F794">
        <f t="shared" si="69"/>
        <v>0</v>
      </c>
      <c r="G794" s="29" t="str">
        <f t="shared" si="70"/>
        <v/>
      </c>
      <c r="H794" s="29" t="str">
        <f t="shared" si="71"/>
        <v/>
      </c>
    </row>
    <row r="795" spans="4:8" x14ac:dyDescent="0.3">
      <c r="D795">
        <f t="shared" si="68"/>
        <v>1900</v>
      </c>
      <c r="E795" s="56">
        <f>MONTH(Tableau16[[#This Row],[Date]])</f>
        <v>1</v>
      </c>
      <c r="F795">
        <f t="shared" si="69"/>
        <v>0</v>
      </c>
      <c r="G795" s="29" t="str">
        <f t="shared" si="70"/>
        <v/>
      </c>
      <c r="H795" s="29" t="str">
        <f t="shared" si="71"/>
        <v/>
      </c>
    </row>
    <row r="796" spans="4:8" x14ac:dyDescent="0.3">
      <c r="D796">
        <f t="shared" si="68"/>
        <v>1900</v>
      </c>
      <c r="E796" s="56">
        <f>MONTH(Tableau16[[#This Row],[Date]])</f>
        <v>1</v>
      </c>
      <c r="F796">
        <f t="shared" si="69"/>
        <v>0</v>
      </c>
      <c r="G796" s="29" t="str">
        <f t="shared" si="70"/>
        <v/>
      </c>
      <c r="H796" s="29" t="str">
        <f t="shared" si="71"/>
        <v/>
      </c>
    </row>
    <row r="797" spans="4:8" x14ac:dyDescent="0.3">
      <c r="D797">
        <f t="shared" si="68"/>
        <v>1900</v>
      </c>
      <c r="E797" s="56">
        <f>MONTH(Tableau16[[#This Row],[Date]])</f>
        <v>1</v>
      </c>
      <c r="F797">
        <f t="shared" si="69"/>
        <v>0</v>
      </c>
      <c r="G797" s="29" t="str">
        <f t="shared" si="70"/>
        <v/>
      </c>
      <c r="H797" s="29" t="str">
        <f t="shared" si="71"/>
        <v/>
      </c>
    </row>
    <row r="798" spans="4:8" x14ac:dyDescent="0.3">
      <c r="D798">
        <f t="shared" si="68"/>
        <v>1900</v>
      </c>
      <c r="E798" s="56">
        <f>MONTH(Tableau16[[#This Row],[Date]])</f>
        <v>1</v>
      </c>
      <c r="F798">
        <f t="shared" si="69"/>
        <v>0</v>
      </c>
      <c r="G798" s="29" t="str">
        <f t="shared" si="70"/>
        <v/>
      </c>
      <c r="H798" s="29" t="str">
        <f t="shared" si="71"/>
        <v/>
      </c>
    </row>
    <row r="799" spans="4:8" x14ac:dyDescent="0.3">
      <c r="D799">
        <f t="shared" si="68"/>
        <v>1900</v>
      </c>
      <c r="E799" s="56">
        <f>MONTH(Tableau16[[#This Row],[Date]])</f>
        <v>1</v>
      </c>
      <c r="F799">
        <f t="shared" si="69"/>
        <v>0</v>
      </c>
      <c r="G799" s="29" t="str">
        <f t="shared" si="70"/>
        <v/>
      </c>
      <c r="H799" s="29" t="str">
        <f t="shared" si="71"/>
        <v/>
      </c>
    </row>
    <row r="800" spans="4:8" x14ac:dyDescent="0.3">
      <c r="D800">
        <f t="shared" si="68"/>
        <v>1900</v>
      </c>
      <c r="E800" s="56">
        <f>MONTH(Tableau16[[#This Row],[Date]])</f>
        <v>1</v>
      </c>
      <c r="F800">
        <f t="shared" si="69"/>
        <v>0</v>
      </c>
      <c r="G800" s="29" t="str">
        <f t="shared" si="70"/>
        <v/>
      </c>
      <c r="H800" s="29" t="str">
        <f t="shared" si="71"/>
        <v/>
      </c>
    </row>
    <row r="801" spans="4:8" x14ac:dyDescent="0.3">
      <c r="D801">
        <f t="shared" si="68"/>
        <v>1900</v>
      </c>
      <c r="E801" s="56">
        <f>MONTH(Tableau16[[#This Row],[Date]])</f>
        <v>1</v>
      </c>
      <c r="F801">
        <f t="shared" si="69"/>
        <v>0</v>
      </c>
      <c r="G801" s="29" t="str">
        <f t="shared" si="70"/>
        <v/>
      </c>
      <c r="H801" s="29" t="str">
        <f t="shared" si="71"/>
        <v/>
      </c>
    </row>
    <row r="802" spans="4:8" x14ac:dyDescent="0.3">
      <c r="D802">
        <f t="shared" si="68"/>
        <v>1900</v>
      </c>
      <c r="E802" s="56">
        <f>MONTH(Tableau16[[#This Row],[Date]])</f>
        <v>1</v>
      </c>
      <c r="F802">
        <f t="shared" si="69"/>
        <v>0</v>
      </c>
      <c r="G802" s="29" t="str">
        <f t="shared" si="70"/>
        <v/>
      </c>
      <c r="H802" s="29" t="str">
        <f t="shared" si="71"/>
        <v/>
      </c>
    </row>
    <row r="803" spans="4:8" x14ac:dyDescent="0.3">
      <c r="D803">
        <f t="shared" si="68"/>
        <v>1900</v>
      </c>
      <c r="E803" s="56">
        <f>MONTH(Tableau16[[#This Row],[Date]])</f>
        <v>1</v>
      </c>
      <c r="F803">
        <f t="shared" si="69"/>
        <v>0</v>
      </c>
      <c r="G803" s="29" t="str">
        <f t="shared" si="70"/>
        <v/>
      </c>
      <c r="H803" s="29" t="str">
        <f t="shared" si="71"/>
        <v/>
      </c>
    </row>
    <row r="804" spans="4:8" x14ac:dyDescent="0.3">
      <c r="D804">
        <f t="shared" si="68"/>
        <v>1900</v>
      </c>
      <c r="E804" s="56">
        <f>MONTH(Tableau16[[#This Row],[Date]])</f>
        <v>1</v>
      </c>
      <c r="F804">
        <f t="shared" si="69"/>
        <v>0</v>
      </c>
      <c r="G804" s="29" t="str">
        <f t="shared" si="70"/>
        <v/>
      </c>
      <c r="H804" s="29" t="str">
        <f t="shared" si="71"/>
        <v/>
      </c>
    </row>
    <row r="805" spans="4:8" x14ac:dyDescent="0.3">
      <c r="D805">
        <f t="shared" si="68"/>
        <v>1900</v>
      </c>
      <c r="E805" s="56">
        <f>MONTH(Tableau16[[#This Row],[Date]])</f>
        <v>1</v>
      </c>
      <c r="F805">
        <f t="shared" si="69"/>
        <v>0</v>
      </c>
      <c r="G805" s="29" t="str">
        <f t="shared" si="70"/>
        <v/>
      </c>
      <c r="H805" s="29" t="str">
        <f t="shared" si="71"/>
        <v/>
      </c>
    </row>
    <row r="806" spans="4:8" x14ac:dyDescent="0.3">
      <c r="D806">
        <f t="shared" si="68"/>
        <v>1900</v>
      </c>
      <c r="E806" s="56">
        <f>MONTH(Tableau16[[#This Row],[Date]])</f>
        <v>1</v>
      </c>
      <c r="F806">
        <f t="shared" si="69"/>
        <v>0</v>
      </c>
      <c r="G806" s="29" t="str">
        <f t="shared" si="70"/>
        <v/>
      </c>
      <c r="H806" s="29" t="str">
        <f t="shared" si="71"/>
        <v/>
      </c>
    </row>
    <row r="807" spans="4:8" x14ac:dyDescent="0.3">
      <c r="D807">
        <f t="shared" si="68"/>
        <v>1900</v>
      </c>
      <c r="E807" s="56">
        <f>MONTH(Tableau16[[#This Row],[Date]])</f>
        <v>1</v>
      </c>
      <c r="F807">
        <f t="shared" si="69"/>
        <v>0</v>
      </c>
      <c r="G807" s="29" t="str">
        <f t="shared" si="70"/>
        <v/>
      </c>
      <c r="H807" s="29" t="str">
        <f t="shared" si="71"/>
        <v/>
      </c>
    </row>
    <row r="808" spans="4:8" x14ac:dyDescent="0.3">
      <c r="D808">
        <f t="shared" si="68"/>
        <v>1900</v>
      </c>
      <c r="E808" s="56">
        <f>MONTH(Tableau16[[#This Row],[Date]])</f>
        <v>1</v>
      </c>
      <c r="F808">
        <f t="shared" si="69"/>
        <v>0</v>
      </c>
      <c r="G808" s="29" t="str">
        <f t="shared" si="70"/>
        <v/>
      </c>
      <c r="H808" s="29" t="str">
        <f t="shared" si="71"/>
        <v/>
      </c>
    </row>
    <row r="809" spans="4:8" x14ac:dyDescent="0.3">
      <c r="D809">
        <f t="shared" si="68"/>
        <v>1900</v>
      </c>
      <c r="E809" s="56">
        <f>MONTH(Tableau16[[#This Row],[Date]])</f>
        <v>1</v>
      </c>
      <c r="F809">
        <f t="shared" si="69"/>
        <v>0</v>
      </c>
      <c r="G809" s="29" t="str">
        <f t="shared" si="70"/>
        <v/>
      </c>
      <c r="H809" s="29" t="str">
        <f t="shared" si="71"/>
        <v/>
      </c>
    </row>
    <row r="810" spans="4:8" x14ac:dyDescent="0.3">
      <c r="D810">
        <f t="shared" si="68"/>
        <v>1900</v>
      </c>
      <c r="E810" s="56">
        <f>MONTH(Tableau16[[#This Row],[Date]])</f>
        <v>1</v>
      </c>
      <c r="F810">
        <f t="shared" si="69"/>
        <v>0</v>
      </c>
      <c r="G810" s="29" t="str">
        <f t="shared" si="70"/>
        <v/>
      </c>
      <c r="H810" s="29" t="str">
        <f t="shared" si="71"/>
        <v/>
      </c>
    </row>
    <row r="811" spans="4:8" x14ac:dyDescent="0.3">
      <c r="D811">
        <f t="shared" si="68"/>
        <v>1900</v>
      </c>
      <c r="E811" s="56">
        <f>MONTH(Tableau16[[#This Row],[Date]])</f>
        <v>1</v>
      </c>
      <c r="F811">
        <f t="shared" si="69"/>
        <v>0</v>
      </c>
      <c r="G811" s="29" t="str">
        <f t="shared" si="70"/>
        <v/>
      </c>
      <c r="H811" s="29" t="str">
        <f t="shared" si="71"/>
        <v/>
      </c>
    </row>
    <row r="812" spans="4:8" x14ac:dyDescent="0.3">
      <c r="D812">
        <f t="shared" si="68"/>
        <v>1900</v>
      </c>
      <c r="E812" s="56">
        <f>MONTH(Tableau16[[#This Row],[Date]])</f>
        <v>1</v>
      </c>
      <c r="F812">
        <f t="shared" si="69"/>
        <v>0</v>
      </c>
      <c r="G812" s="29" t="str">
        <f t="shared" si="70"/>
        <v/>
      </c>
      <c r="H812" s="29" t="str">
        <f t="shared" si="71"/>
        <v/>
      </c>
    </row>
    <row r="813" spans="4:8" x14ac:dyDescent="0.3">
      <c r="D813">
        <f t="shared" si="68"/>
        <v>1900</v>
      </c>
      <c r="E813" s="56">
        <f>MONTH(Tableau16[[#This Row],[Date]])</f>
        <v>1</v>
      </c>
      <c r="F813">
        <f t="shared" si="69"/>
        <v>0</v>
      </c>
      <c r="G813" s="29" t="str">
        <f t="shared" si="70"/>
        <v/>
      </c>
      <c r="H813" s="29" t="str">
        <f t="shared" si="71"/>
        <v/>
      </c>
    </row>
    <row r="814" spans="4:8" x14ac:dyDescent="0.3">
      <c r="D814">
        <f t="shared" si="68"/>
        <v>1900</v>
      </c>
      <c r="E814" s="56">
        <f>MONTH(Tableau16[[#This Row],[Date]])</f>
        <v>1</v>
      </c>
      <c r="F814">
        <f t="shared" si="69"/>
        <v>0</v>
      </c>
      <c r="G814" s="29" t="str">
        <f t="shared" si="70"/>
        <v/>
      </c>
      <c r="H814" s="29" t="str">
        <f t="shared" si="71"/>
        <v/>
      </c>
    </row>
    <row r="815" spans="4:8" x14ac:dyDescent="0.3">
      <c r="D815">
        <f t="shared" si="68"/>
        <v>1900</v>
      </c>
      <c r="E815" s="56">
        <f>MONTH(Tableau16[[#This Row],[Date]])</f>
        <v>1</v>
      </c>
      <c r="F815">
        <f t="shared" si="69"/>
        <v>0</v>
      </c>
      <c r="G815" s="29" t="str">
        <f t="shared" si="70"/>
        <v/>
      </c>
      <c r="H815" s="29" t="str">
        <f t="shared" si="71"/>
        <v/>
      </c>
    </row>
    <row r="816" spans="4:8" x14ac:dyDescent="0.3">
      <c r="D816">
        <f t="shared" si="68"/>
        <v>1900</v>
      </c>
      <c r="E816" s="56">
        <f>MONTH(Tableau16[[#This Row],[Date]])</f>
        <v>1</v>
      </c>
      <c r="F816">
        <f t="shared" si="69"/>
        <v>0</v>
      </c>
      <c r="G816" s="29" t="str">
        <f t="shared" si="70"/>
        <v/>
      </c>
      <c r="H816" s="29" t="str">
        <f t="shared" si="71"/>
        <v/>
      </c>
    </row>
    <row r="817" spans="4:8" x14ac:dyDescent="0.3">
      <c r="D817">
        <f t="shared" si="68"/>
        <v>1900</v>
      </c>
      <c r="E817" s="56">
        <f>MONTH(Tableau16[[#This Row],[Date]])</f>
        <v>1</v>
      </c>
      <c r="F817">
        <f t="shared" si="69"/>
        <v>0</v>
      </c>
      <c r="G817" s="29" t="str">
        <f t="shared" si="70"/>
        <v/>
      </c>
      <c r="H817" s="29" t="str">
        <f t="shared" si="71"/>
        <v/>
      </c>
    </row>
    <row r="818" spans="4:8" x14ac:dyDescent="0.3">
      <c r="D818">
        <f t="shared" si="68"/>
        <v>1900</v>
      </c>
      <c r="E818" s="56">
        <f>MONTH(Tableau16[[#This Row],[Date]])</f>
        <v>1</v>
      </c>
      <c r="F818">
        <f t="shared" si="69"/>
        <v>0</v>
      </c>
      <c r="G818" s="29" t="str">
        <f t="shared" si="70"/>
        <v/>
      </c>
      <c r="H818" s="29" t="str">
        <f t="shared" si="71"/>
        <v/>
      </c>
    </row>
    <row r="819" spans="4:8" x14ac:dyDescent="0.3">
      <c r="D819">
        <f t="shared" si="68"/>
        <v>1900</v>
      </c>
      <c r="E819" s="56">
        <f>MONTH(Tableau16[[#This Row],[Date]])</f>
        <v>1</v>
      </c>
      <c r="F819">
        <f t="shared" si="69"/>
        <v>0</v>
      </c>
      <c r="G819" s="29" t="str">
        <f t="shared" si="70"/>
        <v/>
      </c>
      <c r="H819" s="29" t="str">
        <f t="shared" si="71"/>
        <v/>
      </c>
    </row>
    <row r="820" spans="4:8" x14ac:dyDescent="0.3">
      <c r="D820">
        <f t="shared" si="68"/>
        <v>1900</v>
      </c>
      <c r="E820" s="56">
        <f>MONTH(Tableau16[[#This Row],[Date]])</f>
        <v>1</v>
      </c>
      <c r="F820">
        <f t="shared" si="69"/>
        <v>0</v>
      </c>
      <c r="G820" s="29" t="str">
        <f t="shared" si="70"/>
        <v/>
      </c>
      <c r="H820" s="29" t="str">
        <f t="shared" si="71"/>
        <v/>
      </c>
    </row>
    <row r="821" spans="4:8" x14ac:dyDescent="0.3">
      <c r="D821">
        <f t="shared" si="68"/>
        <v>1900</v>
      </c>
      <c r="E821" s="56">
        <f>MONTH(Tableau16[[#This Row],[Date]])</f>
        <v>1</v>
      </c>
      <c r="F821">
        <f t="shared" si="69"/>
        <v>0</v>
      </c>
      <c r="G821" s="29" t="str">
        <f t="shared" si="70"/>
        <v/>
      </c>
      <c r="H821" s="29" t="str">
        <f t="shared" si="71"/>
        <v/>
      </c>
    </row>
    <row r="822" spans="4:8" x14ac:dyDescent="0.3">
      <c r="D822">
        <f t="shared" si="68"/>
        <v>1900</v>
      </c>
      <c r="E822" s="56">
        <f>MONTH(Tableau16[[#This Row],[Date]])</f>
        <v>1</v>
      </c>
      <c r="F822">
        <f t="shared" si="69"/>
        <v>0</v>
      </c>
      <c r="G822" s="29" t="str">
        <f t="shared" si="70"/>
        <v/>
      </c>
      <c r="H822" s="29" t="str">
        <f t="shared" si="71"/>
        <v/>
      </c>
    </row>
    <row r="823" spans="4:8" x14ac:dyDescent="0.3">
      <c r="D823">
        <f t="shared" si="68"/>
        <v>1900</v>
      </c>
      <c r="E823" s="56">
        <f>MONTH(Tableau16[[#This Row],[Date]])</f>
        <v>1</v>
      </c>
      <c r="F823">
        <f t="shared" si="69"/>
        <v>0</v>
      </c>
      <c r="G823" s="29" t="str">
        <f t="shared" si="70"/>
        <v/>
      </c>
      <c r="H823" s="29" t="str">
        <f t="shared" si="71"/>
        <v/>
      </c>
    </row>
    <row r="824" spans="4:8" x14ac:dyDescent="0.3">
      <c r="D824">
        <f t="shared" si="68"/>
        <v>1900</v>
      </c>
      <c r="E824" s="56">
        <f>MONTH(Tableau16[[#This Row],[Date]])</f>
        <v>1</v>
      </c>
      <c r="F824">
        <f t="shared" si="69"/>
        <v>0</v>
      </c>
      <c r="G824" s="29" t="str">
        <f t="shared" si="70"/>
        <v/>
      </c>
      <c r="H824" s="29" t="str">
        <f t="shared" si="71"/>
        <v/>
      </c>
    </row>
    <row r="825" spans="4:8" x14ac:dyDescent="0.3">
      <c r="D825">
        <f t="shared" si="68"/>
        <v>1900</v>
      </c>
      <c r="E825" s="56">
        <f>MONTH(Tableau16[[#This Row],[Date]])</f>
        <v>1</v>
      </c>
      <c r="F825">
        <f t="shared" si="69"/>
        <v>0</v>
      </c>
      <c r="G825" s="29" t="str">
        <f t="shared" si="70"/>
        <v/>
      </c>
      <c r="H825" s="29" t="str">
        <f t="shared" si="71"/>
        <v/>
      </c>
    </row>
    <row r="826" spans="4:8" x14ac:dyDescent="0.3">
      <c r="D826">
        <f t="shared" si="68"/>
        <v>1900</v>
      </c>
      <c r="E826" s="56">
        <f>MONTH(Tableau16[[#This Row],[Date]])</f>
        <v>1</v>
      </c>
      <c r="F826">
        <f t="shared" si="69"/>
        <v>0</v>
      </c>
      <c r="G826" s="29" t="str">
        <f t="shared" si="70"/>
        <v/>
      </c>
      <c r="H826" s="29" t="str">
        <f t="shared" si="71"/>
        <v/>
      </c>
    </row>
    <row r="827" spans="4:8" x14ac:dyDescent="0.3">
      <c r="D827">
        <f t="shared" si="68"/>
        <v>1900</v>
      </c>
      <c r="E827" s="56">
        <f>MONTH(Tableau16[[#This Row],[Date]])</f>
        <v>1</v>
      </c>
      <c r="F827">
        <f t="shared" si="69"/>
        <v>0</v>
      </c>
      <c r="G827" s="29" t="str">
        <f t="shared" si="70"/>
        <v/>
      </c>
      <c r="H827" s="29" t="str">
        <f t="shared" si="71"/>
        <v/>
      </c>
    </row>
    <row r="828" spans="4:8" x14ac:dyDescent="0.3">
      <c r="D828">
        <f t="shared" si="68"/>
        <v>1900</v>
      </c>
      <c r="E828" s="56">
        <f>MONTH(Tableau16[[#This Row],[Date]])</f>
        <v>1</v>
      </c>
      <c r="F828">
        <f t="shared" si="69"/>
        <v>0</v>
      </c>
      <c r="G828" s="29" t="str">
        <f t="shared" si="70"/>
        <v/>
      </c>
      <c r="H828" s="29" t="str">
        <f t="shared" si="71"/>
        <v/>
      </c>
    </row>
    <row r="829" spans="4:8" x14ac:dyDescent="0.3">
      <c r="D829">
        <f t="shared" si="68"/>
        <v>1900</v>
      </c>
      <c r="E829" s="56">
        <f>MONTH(Tableau16[[#This Row],[Date]])</f>
        <v>1</v>
      </c>
      <c r="F829">
        <f t="shared" si="69"/>
        <v>0</v>
      </c>
      <c r="G829" s="29" t="str">
        <f t="shared" si="70"/>
        <v/>
      </c>
      <c r="H829" s="29" t="str">
        <f t="shared" si="71"/>
        <v/>
      </c>
    </row>
    <row r="830" spans="4:8" x14ac:dyDescent="0.3">
      <c r="D830">
        <f t="shared" si="68"/>
        <v>1900</v>
      </c>
      <c r="E830" s="56">
        <f>MONTH(Tableau16[[#This Row],[Date]])</f>
        <v>1</v>
      </c>
      <c r="F830">
        <f t="shared" si="69"/>
        <v>0</v>
      </c>
      <c r="G830" s="29" t="str">
        <f t="shared" si="70"/>
        <v/>
      </c>
      <c r="H830" s="29" t="str">
        <f t="shared" si="71"/>
        <v/>
      </c>
    </row>
    <row r="831" spans="4:8" x14ac:dyDescent="0.3">
      <c r="D831">
        <f t="shared" si="68"/>
        <v>1900</v>
      </c>
      <c r="E831" s="56">
        <f>MONTH(Tableau16[[#This Row],[Date]])</f>
        <v>1</v>
      </c>
      <c r="F831">
        <f t="shared" si="69"/>
        <v>0</v>
      </c>
      <c r="G831" s="29" t="str">
        <f t="shared" si="70"/>
        <v/>
      </c>
      <c r="H831" s="29" t="str">
        <f t="shared" si="71"/>
        <v/>
      </c>
    </row>
    <row r="832" spans="4:8" x14ac:dyDescent="0.3">
      <c r="D832">
        <f t="shared" si="68"/>
        <v>1900</v>
      </c>
      <c r="E832" s="56">
        <f>MONTH(Tableau16[[#This Row],[Date]])</f>
        <v>1</v>
      </c>
      <c r="F832">
        <f t="shared" si="69"/>
        <v>0</v>
      </c>
      <c r="G832" s="29" t="str">
        <f t="shared" si="70"/>
        <v/>
      </c>
      <c r="H832" s="29" t="str">
        <f t="shared" si="71"/>
        <v/>
      </c>
    </row>
    <row r="833" spans="4:8" x14ac:dyDescent="0.3">
      <c r="D833">
        <f t="shared" si="68"/>
        <v>1900</v>
      </c>
      <c r="E833" s="56">
        <f>MONTH(Tableau16[[#This Row],[Date]])</f>
        <v>1</v>
      </c>
      <c r="F833">
        <f t="shared" si="69"/>
        <v>0</v>
      </c>
      <c r="G833" s="29" t="str">
        <f t="shared" si="70"/>
        <v/>
      </c>
      <c r="H833" s="29" t="str">
        <f t="shared" si="71"/>
        <v/>
      </c>
    </row>
    <row r="834" spans="4:8" x14ac:dyDescent="0.3">
      <c r="D834">
        <f t="shared" si="68"/>
        <v>1900</v>
      </c>
      <c r="E834" s="56">
        <f>MONTH(Tableau16[[#This Row],[Date]])</f>
        <v>1</v>
      </c>
      <c r="F834">
        <f t="shared" si="69"/>
        <v>0</v>
      </c>
      <c r="G834" s="29" t="str">
        <f t="shared" si="70"/>
        <v/>
      </c>
      <c r="H834" s="29" t="str">
        <f t="shared" si="71"/>
        <v/>
      </c>
    </row>
    <row r="835" spans="4:8" x14ac:dyDescent="0.3">
      <c r="D835">
        <f t="shared" ref="D835:D898" si="72">YEAR(A835)</f>
        <v>1900</v>
      </c>
      <c r="E835" s="56">
        <f>MONTH(Tableau16[[#This Row],[Date]])</f>
        <v>1</v>
      </c>
      <c r="F835">
        <f t="shared" ref="F835:F898" si="73">DAY(A835)</f>
        <v>0</v>
      </c>
      <c r="G835" s="29" t="str">
        <f t="shared" ref="G835:G898" si="74">IF(C835&lt;0,-C835,"")</f>
        <v/>
      </c>
      <c r="H835" s="29" t="str">
        <f t="shared" ref="H835:H898" si="75">IF(C835&gt;0,C835,"")</f>
        <v/>
      </c>
    </row>
    <row r="836" spans="4:8" x14ac:dyDescent="0.3">
      <c r="D836">
        <f t="shared" si="72"/>
        <v>1900</v>
      </c>
      <c r="E836" s="56">
        <f>MONTH(Tableau16[[#This Row],[Date]])</f>
        <v>1</v>
      </c>
      <c r="F836">
        <f t="shared" si="73"/>
        <v>0</v>
      </c>
      <c r="G836" s="29" t="str">
        <f t="shared" si="74"/>
        <v/>
      </c>
      <c r="H836" s="29" t="str">
        <f t="shared" si="75"/>
        <v/>
      </c>
    </row>
    <row r="837" spans="4:8" x14ac:dyDescent="0.3">
      <c r="D837">
        <f t="shared" si="72"/>
        <v>1900</v>
      </c>
      <c r="E837" s="56">
        <f>MONTH(Tableau16[[#This Row],[Date]])</f>
        <v>1</v>
      </c>
      <c r="F837">
        <f t="shared" si="73"/>
        <v>0</v>
      </c>
      <c r="G837" s="29" t="str">
        <f t="shared" si="74"/>
        <v/>
      </c>
      <c r="H837" s="29" t="str">
        <f t="shared" si="75"/>
        <v/>
      </c>
    </row>
    <row r="838" spans="4:8" x14ac:dyDescent="0.3">
      <c r="D838">
        <f t="shared" si="72"/>
        <v>1900</v>
      </c>
      <c r="E838" s="56">
        <f>MONTH(Tableau16[[#This Row],[Date]])</f>
        <v>1</v>
      </c>
      <c r="F838">
        <f t="shared" si="73"/>
        <v>0</v>
      </c>
      <c r="G838" s="29" t="str">
        <f t="shared" si="74"/>
        <v/>
      </c>
      <c r="H838" s="29" t="str">
        <f t="shared" si="75"/>
        <v/>
      </c>
    </row>
    <row r="839" spans="4:8" x14ac:dyDescent="0.3">
      <c r="D839">
        <f t="shared" si="72"/>
        <v>1900</v>
      </c>
      <c r="E839" s="56">
        <f>MONTH(Tableau16[[#This Row],[Date]])</f>
        <v>1</v>
      </c>
      <c r="F839">
        <f t="shared" si="73"/>
        <v>0</v>
      </c>
      <c r="G839" s="29" t="str">
        <f t="shared" si="74"/>
        <v/>
      </c>
      <c r="H839" s="29" t="str">
        <f t="shared" si="75"/>
        <v/>
      </c>
    </row>
    <row r="840" spans="4:8" x14ac:dyDescent="0.3">
      <c r="D840">
        <f t="shared" si="72"/>
        <v>1900</v>
      </c>
      <c r="E840" s="56">
        <f>MONTH(Tableau16[[#This Row],[Date]])</f>
        <v>1</v>
      </c>
      <c r="F840">
        <f t="shared" si="73"/>
        <v>0</v>
      </c>
      <c r="G840" s="29" t="str">
        <f t="shared" si="74"/>
        <v/>
      </c>
      <c r="H840" s="29" t="str">
        <f t="shared" si="75"/>
        <v/>
      </c>
    </row>
    <row r="841" spans="4:8" x14ac:dyDescent="0.3">
      <c r="D841">
        <f t="shared" si="72"/>
        <v>1900</v>
      </c>
      <c r="E841" s="56">
        <f>MONTH(Tableau16[[#This Row],[Date]])</f>
        <v>1</v>
      </c>
      <c r="F841">
        <f t="shared" si="73"/>
        <v>0</v>
      </c>
      <c r="G841" s="29" t="str">
        <f t="shared" si="74"/>
        <v/>
      </c>
      <c r="H841" s="29" t="str">
        <f t="shared" si="75"/>
        <v/>
      </c>
    </row>
    <row r="842" spans="4:8" x14ac:dyDescent="0.3">
      <c r="D842">
        <f t="shared" si="72"/>
        <v>1900</v>
      </c>
      <c r="E842" s="56">
        <f>MONTH(Tableau16[[#This Row],[Date]])</f>
        <v>1</v>
      </c>
      <c r="F842">
        <f t="shared" si="73"/>
        <v>0</v>
      </c>
      <c r="G842" s="29" t="str">
        <f t="shared" si="74"/>
        <v/>
      </c>
      <c r="H842" s="29" t="str">
        <f t="shared" si="75"/>
        <v/>
      </c>
    </row>
    <row r="843" spans="4:8" x14ac:dyDescent="0.3">
      <c r="D843">
        <f t="shared" si="72"/>
        <v>1900</v>
      </c>
      <c r="E843" s="56">
        <f>MONTH(Tableau16[[#This Row],[Date]])</f>
        <v>1</v>
      </c>
      <c r="F843">
        <f t="shared" si="73"/>
        <v>0</v>
      </c>
      <c r="G843" s="29" t="str">
        <f t="shared" si="74"/>
        <v/>
      </c>
      <c r="H843" s="29" t="str">
        <f t="shared" si="75"/>
        <v/>
      </c>
    </row>
    <row r="844" spans="4:8" x14ac:dyDescent="0.3">
      <c r="D844">
        <f t="shared" si="72"/>
        <v>1900</v>
      </c>
      <c r="E844" s="56">
        <f>MONTH(Tableau16[[#This Row],[Date]])</f>
        <v>1</v>
      </c>
      <c r="F844">
        <f t="shared" si="73"/>
        <v>0</v>
      </c>
      <c r="G844" s="29" t="str">
        <f t="shared" si="74"/>
        <v/>
      </c>
      <c r="H844" s="29" t="str">
        <f t="shared" si="75"/>
        <v/>
      </c>
    </row>
    <row r="845" spans="4:8" x14ac:dyDescent="0.3">
      <c r="D845">
        <f t="shared" si="72"/>
        <v>1900</v>
      </c>
      <c r="E845" s="56">
        <f>MONTH(Tableau16[[#This Row],[Date]])</f>
        <v>1</v>
      </c>
      <c r="F845">
        <f t="shared" si="73"/>
        <v>0</v>
      </c>
      <c r="G845" s="29" t="str">
        <f t="shared" si="74"/>
        <v/>
      </c>
      <c r="H845" s="29" t="str">
        <f t="shared" si="75"/>
        <v/>
      </c>
    </row>
    <row r="846" spans="4:8" x14ac:dyDescent="0.3">
      <c r="D846">
        <f t="shared" si="72"/>
        <v>1900</v>
      </c>
      <c r="E846" s="56">
        <f>MONTH(Tableau16[[#This Row],[Date]])</f>
        <v>1</v>
      </c>
      <c r="F846">
        <f t="shared" si="73"/>
        <v>0</v>
      </c>
      <c r="G846" s="29" t="str">
        <f t="shared" si="74"/>
        <v/>
      </c>
      <c r="H846" s="29" t="str">
        <f t="shared" si="75"/>
        <v/>
      </c>
    </row>
    <row r="847" spans="4:8" x14ac:dyDescent="0.3">
      <c r="D847">
        <f t="shared" si="72"/>
        <v>1900</v>
      </c>
      <c r="E847" s="56">
        <f>MONTH(Tableau16[[#This Row],[Date]])</f>
        <v>1</v>
      </c>
      <c r="F847">
        <f t="shared" si="73"/>
        <v>0</v>
      </c>
      <c r="G847" s="29" t="str">
        <f t="shared" si="74"/>
        <v/>
      </c>
      <c r="H847" s="29" t="str">
        <f t="shared" si="75"/>
        <v/>
      </c>
    </row>
    <row r="848" spans="4:8" x14ac:dyDescent="0.3">
      <c r="D848">
        <f t="shared" si="72"/>
        <v>1900</v>
      </c>
      <c r="E848" s="56">
        <f>MONTH(Tableau16[[#This Row],[Date]])</f>
        <v>1</v>
      </c>
      <c r="F848">
        <f t="shared" si="73"/>
        <v>0</v>
      </c>
      <c r="G848" s="29" t="str">
        <f t="shared" si="74"/>
        <v/>
      </c>
      <c r="H848" s="29" t="str">
        <f t="shared" si="75"/>
        <v/>
      </c>
    </row>
    <row r="849" spans="4:8" x14ac:dyDescent="0.3">
      <c r="D849">
        <f t="shared" si="72"/>
        <v>1900</v>
      </c>
      <c r="E849" s="56">
        <f>MONTH(Tableau16[[#This Row],[Date]])</f>
        <v>1</v>
      </c>
      <c r="F849">
        <f t="shared" si="73"/>
        <v>0</v>
      </c>
      <c r="G849" s="29" t="str">
        <f t="shared" si="74"/>
        <v/>
      </c>
      <c r="H849" s="29" t="str">
        <f t="shared" si="75"/>
        <v/>
      </c>
    </row>
    <row r="850" spans="4:8" x14ac:dyDescent="0.3">
      <c r="D850">
        <f t="shared" si="72"/>
        <v>1900</v>
      </c>
      <c r="E850" s="56">
        <f>MONTH(Tableau16[[#This Row],[Date]])</f>
        <v>1</v>
      </c>
      <c r="F850">
        <f t="shared" si="73"/>
        <v>0</v>
      </c>
      <c r="G850" s="29" t="str">
        <f t="shared" si="74"/>
        <v/>
      </c>
      <c r="H850" s="29" t="str">
        <f t="shared" si="75"/>
        <v/>
      </c>
    </row>
    <row r="851" spans="4:8" x14ac:dyDescent="0.3">
      <c r="D851">
        <f t="shared" si="72"/>
        <v>1900</v>
      </c>
      <c r="E851" s="56">
        <f>MONTH(Tableau16[[#This Row],[Date]])</f>
        <v>1</v>
      </c>
      <c r="F851">
        <f t="shared" si="73"/>
        <v>0</v>
      </c>
      <c r="G851" s="29" t="str">
        <f t="shared" si="74"/>
        <v/>
      </c>
      <c r="H851" s="29" t="str">
        <f t="shared" si="75"/>
        <v/>
      </c>
    </row>
    <row r="852" spans="4:8" x14ac:dyDescent="0.3">
      <c r="D852">
        <f t="shared" si="72"/>
        <v>1900</v>
      </c>
      <c r="E852" s="56">
        <f>MONTH(Tableau16[[#This Row],[Date]])</f>
        <v>1</v>
      </c>
      <c r="F852">
        <f t="shared" si="73"/>
        <v>0</v>
      </c>
      <c r="G852" s="29" t="str">
        <f t="shared" si="74"/>
        <v/>
      </c>
      <c r="H852" s="29" t="str">
        <f t="shared" si="75"/>
        <v/>
      </c>
    </row>
    <row r="853" spans="4:8" x14ac:dyDescent="0.3">
      <c r="D853">
        <f t="shared" si="72"/>
        <v>1900</v>
      </c>
      <c r="E853" s="56">
        <f>MONTH(Tableau16[[#This Row],[Date]])</f>
        <v>1</v>
      </c>
      <c r="F853">
        <f t="shared" si="73"/>
        <v>0</v>
      </c>
      <c r="G853" s="29" t="str">
        <f t="shared" si="74"/>
        <v/>
      </c>
      <c r="H853" s="29" t="str">
        <f t="shared" si="75"/>
        <v/>
      </c>
    </row>
    <row r="854" spans="4:8" x14ac:dyDescent="0.3">
      <c r="D854">
        <f t="shared" si="72"/>
        <v>1900</v>
      </c>
      <c r="E854" s="56">
        <f>MONTH(Tableau16[[#This Row],[Date]])</f>
        <v>1</v>
      </c>
      <c r="F854">
        <f t="shared" si="73"/>
        <v>0</v>
      </c>
      <c r="G854" s="29" t="str">
        <f t="shared" si="74"/>
        <v/>
      </c>
      <c r="H854" s="29" t="str">
        <f t="shared" si="75"/>
        <v/>
      </c>
    </row>
    <row r="855" spans="4:8" x14ac:dyDescent="0.3">
      <c r="D855">
        <f t="shared" si="72"/>
        <v>1900</v>
      </c>
      <c r="E855" s="56">
        <f>MONTH(Tableau16[[#This Row],[Date]])</f>
        <v>1</v>
      </c>
      <c r="F855">
        <f t="shared" si="73"/>
        <v>0</v>
      </c>
      <c r="G855" s="29" t="str">
        <f t="shared" si="74"/>
        <v/>
      </c>
      <c r="H855" s="29" t="str">
        <f t="shared" si="75"/>
        <v/>
      </c>
    </row>
    <row r="856" spans="4:8" x14ac:dyDescent="0.3">
      <c r="D856">
        <f t="shared" si="72"/>
        <v>1900</v>
      </c>
      <c r="E856" s="56">
        <f>MONTH(Tableau16[[#This Row],[Date]])</f>
        <v>1</v>
      </c>
      <c r="F856">
        <f t="shared" si="73"/>
        <v>0</v>
      </c>
      <c r="G856" s="29" t="str">
        <f t="shared" si="74"/>
        <v/>
      </c>
      <c r="H856" s="29" t="str">
        <f t="shared" si="75"/>
        <v/>
      </c>
    </row>
    <row r="857" spans="4:8" x14ac:dyDescent="0.3">
      <c r="D857">
        <f t="shared" si="72"/>
        <v>1900</v>
      </c>
      <c r="E857" s="56">
        <f>MONTH(Tableau16[[#This Row],[Date]])</f>
        <v>1</v>
      </c>
      <c r="F857">
        <f t="shared" si="73"/>
        <v>0</v>
      </c>
      <c r="G857" s="29" t="str">
        <f t="shared" si="74"/>
        <v/>
      </c>
      <c r="H857" s="29" t="str">
        <f t="shared" si="75"/>
        <v/>
      </c>
    </row>
    <row r="858" spans="4:8" x14ac:dyDescent="0.3">
      <c r="D858">
        <f t="shared" si="72"/>
        <v>1900</v>
      </c>
      <c r="E858" s="56">
        <f>MONTH(Tableau16[[#This Row],[Date]])</f>
        <v>1</v>
      </c>
      <c r="F858">
        <f t="shared" si="73"/>
        <v>0</v>
      </c>
      <c r="G858" s="29" t="str">
        <f t="shared" si="74"/>
        <v/>
      </c>
      <c r="H858" s="29" t="str">
        <f t="shared" si="75"/>
        <v/>
      </c>
    </row>
    <row r="859" spans="4:8" x14ac:dyDescent="0.3">
      <c r="D859">
        <f t="shared" si="72"/>
        <v>1900</v>
      </c>
      <c r="E859" s="56">
        <f>MONTH(Tableau16[[#This Row],[Date]])</f>
        <v>1</v>
      </c>
      <c r="F859">
        <f t="shared" si="73"/>
        <v>0</v>
      </c>
      <c r="G859" s="29" t="str">
        <f t="shared" si="74"/>
        <v/>
      </c>
      <c r="H859" s="29" t="str">
        <f t="shared" si="75"/>
        <v/>
      </c>
    </row>
    <row r="860" spans="4:8" x14ac:dyDescent="0.3">
      <c r="D860">
        <f t="shared" si="72"/>
        <v>1900</v>
      </c>
      <c r="E860" s="56">
        <f>MONTH(Tableau16[[#This Row],[Date]])</f>
        <v>1</v>
      </c>
      <c r="F860">
        <f t="shared" si="73"/>
        <v>0</v>
      </c>
      <c r="G860" s="29" t="str">
        <f t="shared" si="74"/>
        <v/>
      </c>
      <c r="H860" s="29" t="str">
        <f t="shared" si="75"/>
        <v/>
      </c>
    </row>
    <row r="861" spans="4:8" x14ac:dyDescent="0.3">
      <c r="D861">
        <f t="shared" si="72"/>
        <v>1900</v>
      </c>
      <c r="E861" s="56">
        <f>MONTH(Tableau16[[#This Row],[Date]])</f>
        <v>1</v>
      </c>
      <c r="F861">
        <f t="shared" si="73"/>
        <v>0</v>
      </c>
      <c r="G861" s="29" t="str">
        <f t="shared" si="74"/>
        <v/>
      </c>
      <c r="H861" s="29" t="str">
        <f t="shared" si="75"/>
        <v/>
      </c>
    </row>
    <row r="862" spans="4:8" x14ac:dyDescent="0.3">
      <c r="D862">
        <f t="shared" si="72"/>
        <v>1900</v>
      </c>
      <c r="E862" s="56">
        <f>MONTH(Tableau16[[#This Row],[Date]])</f>
        <v>1</v>
      </c>
      <c r="F862">
        <f t="shared" si="73"/>
        <v>0</v>
      </c>
      <c r="G862" s="29" t="str">
        <f t="shared" si="74"/>
        <v/>
      </c>
      <c r="H862" s="29" t="str">
        <f t="shared" si="75"/>
        <v/>
      </c>
    </row>
    <row r="863" spans="4:8" x14ac:dyDescent="0.3">
      <c r="D863">
        <f t="shared" si="72"/>
        <v>1900</v>
      </c>
      <c r="E863" s="56">
        <f>MONTH(Tableau16[[#This Row],[Date]])</f>
        <v>1</v>
      </c>
      <c r="F863">
        <f t="shared" si="73"/>
        <v>0</v>
      </c>
      <c r="G863" s="29" t="str">
        <f t="shared" si="74"/>
        <v/>
      </c>
      <c r="H863" s="29" t="str">
        <f t="shared" si="75"/>
        <v/>
      </c>
    </row>
    <row r="864" spans="4:8" x14ac:dyDescent="0.3">
      <c r="D864">
        <f t="shared" si="72"/>
        <v>1900</v>
      </c>
      <c r="E864" s="56">
        <f>MONTH(Tableau16[[#This Row],[Date]])</f>
        <v>1</v>
      </c>
      <c r="F864">
        <f t="shared" si="73"/>
        <v>0</v>
      </c>
      <c r="G864" s="29" t="str">
        <f t="shared" si="74"/>
        <v/>
      </c>
      <c r="H864" s="29" t="str">
        <f t="shared" si="75"/>
        <v/>
      </c>
    </row>
    <row r="865" spans="4:8" x14ac:dyDescent="0.3">
      <c r="D865">
        <f t="shared" si="72"/>
        <v>1900</v>
      </c>
      <c r="E865" s="56">
        <f>MONTH(Tableau16[[#This Row],[Date]])</f>
        <v>1</v>
      </c>
      <c r="F865">
        <f t="shared" si="73"/>
        <v>0</v>
      </c>
      <c r="G865" s="29" t="str">
        <f t="shared" si="74"/>
        <v/>
      </c>
      <c r="H865" s="29" t="str">
        <f t="shared" si="75"/>
        <v/>
      </c>
    </row>
    <row r="866" spans="4:8" x14ac:dyDescent="0.3">
      <c r="D866">
        <f t="shared" si="72"/>
        <v>1900</v>
      </c>
      <c r="E866" s="56">
        <f>MONTH(Tableau16[[#This Row],[Date]])</f>
        <v>1</v>
      </c>
      <c r="F866">
        <f t="shared" si="73"/>
        <v>0</v>
      </c>
      <c r="G866" s="29" t="str">
        <f t="shared" si="74"/>
        <v/>
      </c>
      <c r="H866" s="29" t="str">
        <f t="shared" si="75"/>
        <v/>
      </c>
    </row>
    <row r="867" spans="4:8" x14ac:dyDescent="0.3">
      <c r="D867">
        <f t="shared" si="72"/>
        <v>1900</v>
      </c>
      <c r="E867" s="56">
        <f>MONTH(Tableau16[[#This Row],[Date]])</f>
        <v>1</v>
      </c>
      <c r="F867">
        <f t="shared" si="73"/>
        <v>0</v>
      </c>
      <c r="G867" s="29" t="str">
        <f t="shared" si="74"/>
        <v/>
      </c>
      <c r="H867" s="29" t="str">
        <f t="shared" si="75"/>
        <v/>
      </c>
    </row>
    <row r="868" spans="4:8" x14ac:dyDescent="0.3">
      <c r="D868">
        <f t="shared" si="72"/>
        <v>1900</v>
      </c>
      <c r="E868" s="56">
        <f>MONTH(Tableau16[[#This Row],[Date]])</f>
        <v>1</v>
      </c>
      <c r="F868">
        <f t="shared" si="73"/>
        <v>0</v>
      </c>
      <c r="G868" s="29" t="str">
        <f t="shared" si="74"/>
        <v/>
      </c>
      <c r="H868" s="29" t="str">
        <f t="shared" si="75"/>
        <v/>
      </c>
    </row>
    <row r="869" spans="4:8" x14ac:dyDescent="0.3">
      <c r="D869">
        <f t="shared" si="72"/>
        <v>1900</v>
      </c>
      <c r="E869" s="56">
        <f>MONTH(Tableau16[[#This Row],[Date]])</f>
        <v>1</v>
      </c>
      <c r="F869">
        <f t="shared" si="73"/>
        <v>0</v>
      </c>
      <c r="G869" s="29" t="str">
        <f t="shared" si="74"/>
        <v/>
      </c>
      <c r="H869" s="29" t="str">
        <f t="shared" si="75"/>
        <v/>
      </c>
    </row>
    <row r="870" spans="4:8" x14ac:dyDescent="0.3">
      <c r="D870">
        <f t="shared" si="72"/>
        <v>1900</v>
      </c>
      <c r="E870" s="56">
        <f>MONTH(Tableau16[[#This Row],[Date]])</f>
        <v>1</v>
      </c>
      <c r="F870">
        <f t="shared" si="73"/>
        <v>0</v>
      </c>
      <c r="G870" s="29" t="str">
        <f t="shared" si="74"/>
        <v/>
      </c>
      <c r="H870" s="29" t="str">
        <f t="shared" si="75"/>
        <v/>
      </c>
    </row>
    <row r="871" spans="4:8" x14ac:dyDescent="0.3">
      <c r="D871">
        <f t="shared" si="72"/>
        <v>1900</v>
      </c>
      <c r="E871" s="56">
        <f>MONTH(Tableau16[[#This Row],[Date]])</f>
        <v>1</v>
      </c>
      <c r="F871">
        <f t="shared" si="73"/>
        <v>0</v>
      </c>
      <c r="G871" s="29" t="str">
        <f t="shared" si="74"/>
        <v/>
      </c>
      <c r="H871" s="29" t="str">
        <f t="shared" si="75"/>
        <v/>
      </c>
    </row>
    <row r="872" spans="4:8" x14ac:dyDescent="0.3">
      <c r="D872">
        <f t="shared" si="72"/>
        <v>1900</v>
      </c>
      <c r="E872" s="56">
        <f>MONTH(Tableau16[[#This Row],[Date]])</f>
        <v>1</v>
      </c>
      <c r="F872">
        <f t="shared" si="73"/>
        <v>0</v>
      </c>
      <c r="G872" s="29" t="str">
        <f t="shared" si="74"/>
        <v/>
      </c>
      <c r="H872" s="29" t="str">
        <f t="shared" si="75"/>
        <v/>
      </c>
    </row>
    <row r="873" spans="4:8" x14ac:dyDescent="0.3">
      <c r="D873">
        <f t="shared" si="72"/>
        <v>1900</v>
      </c>
      <c r="E873" s="56">
        <f>MONTH(Tableau16[[#This Row],[Date]])</f>
        <v>1</v>
      </c>
      <c r="F873">
        <f t="shared" si="73"/>
        <v>0</v>
      </c>
      <c r="G873" s="29" t="str">
        <f t="shared" si="74"/>
        <v/>
      </c>
      <c r="H873" s="29" t="str">
        <f t="shared" si="75"/>
        <v/>
      </c>
    </row>
    <row r="874" spans="4:8" x14ac:dyDescent="0.3">
      <c r="D874">
        <f t="shared" si="72"/>
        <v>1900</v>
      </c>
      <c r="E874" s="56">
        <f>MONTH(Tableau16[[#This Row],[Date]])</f>
        <v>1</v>
      </c>
      <c r="F874">
        <f t="shared" si="73"/>
        <v>0</v>
      </c>
      <c r="G874" s="29" t="str">
        <f t="shared" si="74"/>
        <v/>
      </c>
      <c r="H874" s="29" t="str">
        <f t="shared" si="75"/>
        <v/>
      </c>
    </row>
    <row r="875" spans="4:8" x14ac:dyDescent="0.3">
      <c r="D875">
        <f t="shared" si="72"/>
        <v>1900</v>
      </c>
      <c r="E875" s="56">
        <f>MONTH(Tableau16[[#This Row],[Date]])</f>
        <v>1</v>
      </c>
      <c r="F875">
        <f t="shared" si="73"/>
        <v>0</v>
      </c>
      <c r="G875" s="29" t="str">
        <f t="shared" si="74"/>
        <v/>
      </c>
      <c r="H875" s="29" t="str">
        <f t="shared" si="75"/>
        <v/>
      </c>
    </row>
    <row r="876" spans="4:8" x14ac:dyDescent="0.3">
      <c r="D876">
        <f t="shared" si="72"/>
        <v>1900</v>
      </c>
      <c r="E876" s="56">
        <f>MONTH(Tableau16[[#This Row],[Date]])</f>
        <v>1</v>
      </c>
      <c r="F876">
        <f t="shared" si="73"/>
        <v>0</v>
      </c>
      <c r="G876" s="29" t="str">
        <f t="shared" si="74"/>
        <v/>
      </c>
      <c r="H876" s="29" t="str">
        <f t="shared" si="75"/>
        <v/>
      </c>
    </row>
    <row r="877" spans="4:8" x14ac:dyDescent="0.3">
      <c r="D877">
        <f t="shared" si="72"/>
        <v>1900</v>
      </c>
      <c r="E877" s="56">
        <f>MONTH(Tableau16[[#This Row],[Date]])</f>
        <v>1</v>
      </c>
      <c r="F877">
        <f t="shared" si="73"/>
        <v>0</v>
      </c>
      <c r="G877" s="29" t="str">
        <f t="shared" si="74"/>
        <v/>
      </c>
      <c r="H877" s="29" t="str">
        <f t="shared" si="75"/>
        <v/>
      </c>
    </row>
    <row r="878" spans="4:8" x14ac:dyDescent="0.3">
      <c r="D878">
        <f t="shared" si="72"/>
        <v>1900</v>
      </c>
      <c r="E878" s="56">
        <f>MONTH(Tableau16[[#This Row],[Date]])</f>
        <v>1</v>
      </c>
      <c r="F878">
        <f t="shared" si="73"/>
        <v>0</v>
      </c>
      <c r="G878" s="29" t="str">
        <f t="shared" si="74"/>
        <v/>
      </c>
      <c r="H878" s="29" t="str">
        <f t="shared" si="75"/>
        <v/>
      </c>
    </row>
    <row r="879" spans="4:8" x14ac:dyDescent="0.3">
      <c r="D879">
        <f t="shared" si="72"/>
        <v>1900</v>
      </c>
      <c r="E879" s="56">
        <f>MONTH(Tableau16[[#This Row],[Date]])</f>
        <v>1</v>
      </c>
      <c r="F879">
        <f t="shared" si="73"/>
        <v>0</v>
      </c>
      <c r="G879" s="29" t="str">
        <f t="shared" si="74"/>
        <v/>
      </c>
      <c r="H879" s="29" t="str">
        <f t="shared" si="75"/>
        <v/>
      </c>
    </row>
    <row r="880" spans="4:8" x14ac:dyDescent="0.3">
      <c r="D880">
        <f t="shared" si="72"/>
        <v>1900</v>
      </c>
      <c r="E880" s="56">
        <f>MONTH(Tableau16[[#This Row],[Date]])</f>
        <v>1</v>
      </c>
      <c r="F880">
        <f t="shared" si="73"/>
        <v>0</v>
      </c>
      <c r="G880" s="29" t="str">
        <f t="shared" si="74"/>
        <v/>
      </c>
      <c r="H880" s="29" t="str">
        <f t="shared" si="75"/>
        <v/>
      </c>
    </row>
    <row r="881" spans="4:8" x14ac:dyDescent="0.3">
      <c r="D881">
        <f t="shared" si="72"/>
        <v>1900</v>
      </c>
      <c r="E881" s="56">
        <f>MONTH(Tableau16[[#This Row],[Date]])</f>
        <v>1</v>
      </c>
      <c r="F881">
        <f t="shared" si="73"/>
        <v>0</v>
      </c>
      <c r="G881" s="29" t="str">
        <f t="shared" si="74"/>
        <v/>
      </c>
      <c r="H881" s="29" t="str">
        <f t="shared" si="75"/>
        <v/>
      </c>
    </row>
    <row r="882" spans="4:8" x14ac:dyDescent="0.3">
      <c r="D882">
        <f t="shared" si="72"/>
        <v>1900</v>
      </c>
      <c r="E882" s="56">
        <f>MONTH(Tableau16[[#This Row],[Date]])</f>
        <v>1</v>
      </c>
      <c r="F882">
        <f t="shared" si="73"/>
        <v>0</v>
      </c>
      <c r="G882" s="29" t="str">
        <f t="shared" si="74"/>
        <v/>
      </c>
      <c r="H882" s="29" t="str">
        <f t="shared" si="75"/>
        <v/>
      </c>
    </row>
    <row r="883" spans="4:8" x14ac:dyDescent="0.3">
      <c r="D883">
        <f t="shared" si="72"/>
        <v>1900</v>
      </c>
      <c r="E883" s="56">
        <f>MONTH(Tableau16[[#This Row],[Date]])</f>
        <v>1</v>
      </c>
      <c r="F883">
        <f t="shared" si="73"/>
        <v>0</v>
      </c>
      <c r="G883" s="29" t="str">
        <f t="shared" si="74"/>
        <v/>
      </c>
      <c r="H883" s="29" t="str">
        <f t="shared" si="75"/>
        <v/>
      </c>
    </row>
    <row r="884" spans="4:8" x14ac:dyDescent="0.3">
      <c r="D884">
        <f t="shared" si="72"/>
        <v>1900</v>
      </c>
      <c r="E884" s="56">
        <f>MONTH(Tableau16[[#This Row],[Date]])</f>
        <v>1</v>
      </c>
      <c r="F884">
        <f t="shared" si="73"/>
        <v>0</v>
      </c>
      <c r="G884" s="29" t="str">
        <f t="shared" si="74"/>
        <v/>
      </c>
      <c r="H884" s="29" t="str">
        <f t="shared" si="75"/>
        <v/>
      </c>
    </row>
    <row r="885" spans="4:8" x14ac:dyDescent="0.3">
      <c r="D885">
        <f t="shared" si="72"/>
        <v>1900</v>
      </c>
      <c r="E885" s="56">
        <f>MONTH(Tableau16[[#This Row],[Date]])</f>
        <v>1</v>
      </c>
      <c r="F885">
        <f t="shared" si="73"/>
        <v>0</v>
      </c>
      <c r="G885" s="29" t="str">
        <f t="shared" si="74"/>
        <v/>
      </c>
      <c r="H885" s="29" t="str">
        <f t="shared" si="75"/>
        <v/>
      </c>
    </row>
    <row r="886" spans="4:8" x14ac:dyDescent="0.3">
      <c r="D886">
        <f t="shared" si="72"/>
        <v>1900</v>
      </c>
      <c r="E886" s="56">
        <f>MONTH(Tableau16[[#This Row],[Date]])</f>
        <v>1</v>
      </c>
      <c r="F886">
        <f t="shared" si="73"/>
        <v>0</v>
      </c>
      <c r="G886" s="29" t="str">
        <f t="shared" si="74"/>
        <v/>
      </c>
      <c r="H886" s="29" t="str">
        <f t="shared" si="75"/>
        <v/>
      </c>
    </row>
    <row r="887" spans="4:8" x14ac:dyDescent="0.3">
      <c r="D887">
        <f t="shared" si="72"/>
        <v>1900</v>
      </c>
      <c r="E887" s="56">
        <f>MONTH(Tableau16[[#This Row],[Date]])</f>
        <v>1</v>
      </c>
      <c r="F887">
        <f t="shared" si="73"/>
        <v>0</v>
      </c>
      <c r="G887" s="29" t="str">
        <f t="shared" si="74"/>
        <v/>
      </c>
      <c r="H887" s="29" t="str">
        <f t="shared" si="75"/>
        <v/>
      </c>
    </row>
    <row r="888" spans="4:8" x14ac:dyDescent="0.3">
      <c r="D888">
        <f t="shared" si="72"/>
        <v>1900</v>
      </c>
      <c r="E888" s="56">
        <f>MONTH(Tableau16[[#This Row],[Date]])</f>
        <v>1</v>
      </c>
      <c r="F888">
        <f t="shared" si="73"/>
        <v>0</v>
      </c>
      <c r="G888" s="29" t="str">
        <f t="shared" si="74"/>
        <v/>
      </c>
      <c r="H888" s="29" t="str">
        <f t="shared" si="75"/>
        <v/>
      </c>
    </row>
    <row r="889" spans="4:8" x14ac:dyDescent="0.3">
      <c r="D889">
        <f t="shared" si="72"/>
        <v>1900</v>
      </c>
      <c r="E889" s="56">
        <f>MONTH(Tableau16[[#This Row],[Date]])</f>
        <v>1</v>
      </c>
      <c r="F889">
        <f t="shared" si="73"/>
        <v>0</v>
      </c>
      <c r="G889" s="29" t="str">
        <f t="shared" si="74"/>
        <v/>
      </c>
      <c r="H889" s="29" t="str">
        <f t="shared" si="75"/>
        <v/>
      </c>
    </row>
    <row r="890" spans="4:8" x14ac:dyDescent="0.3">
      <c r="D890">
        <f t="shared" si="72"/>
        <v>1900</v>
      </c>
      <c r="E890" s="56">
        <f>MONTH(Tableau16[[#This Row],[Date]])</f>
        <v>1</v>
      </c>
      <c r="F890">
        <f t="shared" si="73"/>
        <v>0</v>
      </c>
      <c r="G890" s="29" t="str">
        <f t="shared" si="74"/>
        <v/>
      </c>
      <c r="H890" s="29" t="str">
        <f t="shared" si="75"/>
        <v/>
      </c>
    </row>
    <row r="891" spans="4:8" x14ac:dyDescent="0.3">
      <c r="D891">
        <f t="shared" si="72"/>
        <v>1900</v>
      </c>
      <c r="E891" s="56">
        <f>MONTH(Tableau16[[#This Row],[Date]])</f>
        <v>1</v>
      </c>
      <c r="F891">
        <f t="shared" si="73"/>
        <v>0</v>
      </c>
      <c r="G891" s="29" t="str">
        <f t="shared" si="74"/>
        <v/>
      </c>
      <c r="H891" s="29" t="str">
        <f t="shared" si="75"/>
        <v/>
      </c>
    </row>
    <row r="892" spans="4:8" x14ac:dyDescent="0.3">
      <c r="D892">
        <f t="shared" si="72"/>
        <v>1900</v>
      </c>
      <c r="E892" s="56">
        <f>MONTH(Tableau16[[#This Row],[Date]])</f>
        <v>1</v>
      </c>
      <c r="F892">
        <f t="shared" si="73"/>
        <v>0</v>
      </c>
      <c r="G892" s="29" t="str">
        <f t="shared" si="74"/>
        <v/>
      </c>
      <c r="H892" s="29" t="str">
        <f t="shared" si="75"/>
        <v/>
      </c>
    </row>
    <row r="893" spans="4:8" x14ac:dyDescent="0.3">
      <c r="D893">
        <f t="shared" si="72"/>
        <v>1900</v>
      </c>
      <c r="E893" s="56">
        <f>MONTH(Tableau16[[#This Row],[Date]])</f>
        <v>1</v>
      </c>
      <c r="F893">
        <f t="shared" si="73"/>
        <v>0</v>
      </c>
      <c r="G893" s="29" t="str">
        <f t="shared" si="74"/>
        <v/>
      </c>
      <c r="H893" s="29" t="str">
        <f t="shared" si="75"/>
        <v/>
      </c>
    </row>
    <row r="894" spans="4:8" x14ac:dyDescent="0.3">
      <c r="D894">
        <f t="shared" si="72"/>
        <v>1900</v>
      </c>
      <c r="E894" s="56">
        <f>MONTH(Tableau16[[#This Row],[Date]])</f>
        <v>1</v>
      </c>
      <c r="F894">
        <f t="shared" si="73"/>
        <v>0</v>
      </c>
      <c r="G894" s="29" t="str">
        <f t="shared" si="74"/>
        <v/>
      </c>
      <c r="H894" s="29" t="str">
        <f t="shared" si="75"/>
        <v/>
      </c>
    </row>
    <row r="895" spans="4:8" x14ac:dyDescent="0.3">
      <c r="D895">
        <f t="shared" si="72"/>
        <v>1900</v>
      </c>
      <c r="E895" s="56">
        <f>MONTH(Tableau16[[#This Row],[Date]])</f>
        <v>1</v>
      </c>
      <c r="F895">
        <f t="shared" si="73"/>
        <v>0</v>
      </c>
      <c r="G895" s="29" t="str">
        <f t="shared" si="74"/>
        <v/>
      </c>
      <c r="H895" s="29" t="str">
        <f t="shared" si="75"/>
        <v/>
      </c>
    </row>
    <row r="896" spans="4:8" x14ac:dyDescent="0.3">
      <c r="D896">
        <f t="shared" si="72"/>
        <v>1900</v>
      </c>
      <c r="E896" s="56">
        <f>MONTH(Tableau16[[#This Row],[Date]])</f>
        <v>1</v>
      </c>
      <c r="F896">
        <f t="shared" si="73"/>
        <v>0</v>
      </c>
      <c r="G896" s="29" t="str">
        <f t="shared" si="74"/>
        <v/>
      </c>
      <c r="H896" s="29" t="str">
        <f t="shared" si="75"/>
        <v/>
      </c>
    </row>
    <row r="897" spans="4:8" x14ac:dyDescent="0.3">
      <c r="D897">
        <f t="shared" si="72"/>
        <v>1900</v>
      </c>
      <c r="E897" s="56">
        <f>MONTH(Tableau16[[#This Row],[Date]])</f>
        <v>1</v>
      </c>
      <c r="F897">
        <f t="shared" si="73"/>
        <v>0</v>
      </c>
      <c r="G897" s="29" t="str">
        <f t="shared" si="74"/>
        <v/>
      </c>
      <c r="H897" s="29" t="str">
        <f t="shared" si="75"/>
        <v/>
      </c>
    </row>
    <row r="898" spans="4:8" x14ac:dyDescent="0.3">
      <c r="D898">
        <f t="shared" si="72"/>
        <v>1900</v>
      </c>
      <c r="E898" s="56">
        <f>MONTH(Tableau16[[#This Row],[Date]])</f>
        <v>1</v>
      </c>
      <c r="F898">
        <f t="shared" si="73"/>
        <v>0</v>
      </c>
      <c r="G898" s="29" t="str">
        <f t="shared" si="74"/>
        <v/>
      </c>
      <c r="H898" s="29" t="str">
        <f t="shared" si="75"/>
        <v/>
      </c>
    </row>
    <row r="899" spans="4:8" x14ac:dyDescent="0.3">
      <c r="D899">
        <f t="shared" ref="D899:D962" si="76">YEAR(A899)</f>
        <v>1900</v>
      </c>
      <c r="E899" s="56">
        <f>MONTH(Tableau16[[#This Row],[Date]])</f>
        <v>1</v>
      </c>
      <c r="F899">
        <f t="shared" ref="F899:F962" si="77">DAY(A899)</f>
        <v>0</v>
      </c>
      <c r="G899" s="29" t="str">
        <f t="shared" ref="G899:G962" si="78">IF(C899&lt;0,-C899,"")</f>
        <v/>
      </c>
      <c r="H899" s="29" t="str">
        <f t="shared" ref="H899:H962" si="79">IF(C899&gt;0,C899,"")</f>
        <v/>
      </c>
    </row>
    <row r="900" spans="4:8" x14ac:dyDescent="0.3">
      <c r="D900">
        <f t="shared" si="76"/>
        <v>1900</v>
      </c>
      <c r="E900" s="56">
        <f>MONTH(Tableau16[[#This Row],[Date]])</f>
        <v>1</v>
      </c>
      <c r="F900">
        <f t="shared" si="77"/>
        <v>0</v>
      </c>
      <c r="G900" s="29" t="str">
        <f t="shared" si="78"/>
        <v/>
      </c>
      <c r="H900" s="29" t="str">
        <f t="shared" si="79"/>
        <v/>
      </c>
    </row>
    <row r="901" spans="4:8" x14ac:dyDescent="0.3">
      <c r="D901">
        <f t="shared" si="76"/>
        <v>1900</v>
      </c>
      <c r="E901" s="56">
        <f>MONTH(Tableau16[[#This Row],[Date]])</f>
        <v>1</v>
      </c>
      <c r="F901">
        <f t="shared" si="77"/>
        <v>0</v>
      </c>
      <c r="G901" s="29" t="str">
        <f t="shared" si="78"/>
        <v/>
      </c>
      <c r="H901" s="29" t="str">
        <f t="shared" si="79"/>
        <v/>
      </c>
    </row>
    <row r="902" spans="4:8" x14ac:dyDescent="0.3">
      <c r="D902">
        <f t="shared" si="76"/>
        <v>1900</v>
      </c>
      <c r="E902" s="56">
        <f>MONTH(Tableau16[[#This Row],[Date]])</f>
        <v>1</v>
      </c>
      <c r="F902">
        <f t="shared" si="77"/>
        <v>0</v>
      </c>
      <c r="G902" s="29" t="str">
        <f t="shared" si="78"/>
        <v/>
      </c>
      <c r="H902" s="29" t="str">
        <f t="shared" si="79"/>
        <v/>
      </c>
    </row>
    <row r="903" spans="4:8" x14ac:dyDescent="0.3">
      <c r="D903">
        <f t="shared" si="76"/>
        <v>1900</v>
      </c>
      <c r="E903" s="56">
        <f>MONTH(Tableau16[[#This Row],[Date]])</f>
        <v>1</v>
      </c>
      <c r="F903">
        <f t="shared" si="77"/>
        <v>0</v>
      </c>
      <c r="G903" s="29" t="str">
        <f t="shared" si="78"/>
        <v/>
      </c>
      <c r="H903" s="29" t="str">
        <f t="shared" si="79"/>
        <v/>
      </c>
    </row>
    <row r="904" spans="4:8" x14ac:dyDescent="0.3">
      <c r="D904">
        <f t="shared" si="76"/>
        <v>1900</v>
      </c>
      <c r="E904" s="56">
        <f>MONTH(Tableau16[[#This Row],[Date]])</f>
        <v>1</v>
      </c>
      <c r="F904">
        <f t="shared" si="77"/>
        <v>0</v>
      </c>
      <c r="G904" s="29" t="str">
        <f t="shared" si="78"/>
        <v/>
      </c>
      <c r="H904" s="29" t="str">
        <f t="shared" si="79"/>
        <v/>
      </c>
    </row>
    <row r="905" spans="4:8" x14ac:dyDescent="0.3">
      <c r="D905">
        <f t="shared" si="76"/>
        <v>1900</v>
      </c>
      <c r="E905" s="56">
        <f>MONTH(Tableau16[[#This Row],[Date]])</f>
        <v>1</v>
      </c>
      <c r="F905">
        <f t="shared" si="77"/>
        <v>0</v>
      </c>
      <c r="G905" s="29" t="str">
        <f t="shared" si="78"/>
        <v/>
      </c>
      <c r="H905" s="29" t="str">
        <f t="shared" si="79"/>
        <v/>
      </c>
    </row>
    <row r="906" spans="4:8" x14ac:dyDescent="0.3">
      <c r="D906">
        <f t="shared" si="76"/>
        <v>1900</v>
      </c>
      <c r="E906" s="56">
        <f>MONTH(Tableau16[[#This Row],[Date]])</f>
        <v>1</v>
      </c>
      <c r="F906">
        <f t="shared" si="77"/>
        <v>0</v>
      </c>
      <c r="G906" s="29" t="str">
        <f t="shared" si="78"/>
        <v/>
      </c>
      <c r="H906" s="29" t="str">
        <f t="shared" si="79"/>
        <v/>
      </c>
    </row>
    <row r="907" spans="4:8" x14ac:dyDescent="0.3">
      <c r="D907">
        <f t="shared" si="76"/>
        <v>1900</v>
      </c>
      <c r="E907" s="56">
        <f>MONTH(Tableau16[[#This Row],[Date]])</f>
        <v>1</v>
      </c>
      <c r="F907">
        <f t="shared" si="77"/>
        <v>0</v>
      </c>
      <c r="G907" s="29" t="str">
        <f t="shared" si="78"/>
        <v/>
      </c>
      <c r="H907" s="29" t="str">
        <f t="shared" si="79"/>
        <v/>
      </c>
    </row>
    <row r="908" spans="4:8" x14ac:dyDescent="0.3">
      <c r="D908">
        <f t="shared" si="76"/>
        <v>1900</v>
      </c>
      <c r="E908" s="56">
        <f>MONTH(Tableau16[[#This Row],[Date]])</f>
        <v>1</v>
      </c>
      <c r="F908">
        <f t="shared" si="77"/>
        <v>0</v>
      </c>
      <c r="G908" s="29" t="str">
        <f t="shared" si="78"/>
        <v/>
      </c>
      <c r="H908" s="29" t="str">
        <f t="shared" si="79"/>
        <v/>
      </c>
    </row>
    <row r="909" spans="4:8" x14ac:dyDescent="0.3">
      <c r="D909">
        <f t="shared" si="76"/>
        <v>1900</v>
      </c>
      <c r="E909" s="56">
        <f>MONTH(Tableau16[[#This Row],[Date]])</f>
        <v>1</v>
      </c>
      <c r="F909">
        <f t="shared" si="77"/>
        <v>0</v>
      </c>
      <c r="G909" s="29" t="str">
        <f t="shared" si="78"/>
        <v/>
      </c>
      <c r="H909" s="29" t="str">
        <f t="shared" si="79"/>
        <v/>
      </c>
    </row>
    <row r="910" spans="4:8" x14ac:dyDescent="0.3">
      <c r="D910">
        <f t="shared" si="76"/>
        <v>1900</v>
      </c>
      <c r="E910" s="56">
        <f>MONTH(Tableau16[[#This Row],[Date]])</f>
        <v>1</v>
      </c>
      <c r="F910">
        <f t="shared" si="77"/>
        <v>0</v>
      </c>
      <c r="G910" s="29" t="str">
        <f t="shared" si="78"/>
        <v/>
      </c>
      <c r="H910" s="29" t="str">
        <f t="shared" si="79"/>
        <v/>
      </c>
    </row>
    <row r="911" spans="4:8" x14ac:dyDescent="0.3">
      <c r="D911">
        <f t="shared" si="76"/>
        <v>1900</v>
      </c>
      <c r="E911" s="56">
        <f>MONTH(Tableau16[[#This Row],[Date]])</f>
        <v>1</v>
      </c>
      <c r="F911">
        <f t="shared" si="77"/>
        <v>0</v>
      </c>
      <c r="G911" s="29" t="str">
        <f t="shared" si="78"/>
        <v/>
      </c>
      <c r="H911" s="29" t="str">
        <f t="shared" si="79"/>
        <v/>
      </c>
    </row>
    <row r="912" spans="4:8" x14ac:dyDescent="0.3">
      <c r="D912">
        <f t="shared" si="76"/>
        <v>1900</v>
      </c>
      <c r="E912" s="56">
        <f>MONTH(Tableau16[[#This Row],[Date]])</f>
        <v>1</v>
      </c>
      <c r="F912">
        <f t="shared" si="77"/>
        <v>0</v>
      </c>
      <c r="G912" s="29" t="str">
        <f t="shared" si="78"/>
        <v/>
      </c>
      <c r="H912" s="29" t="str">
        <f t="shared" si="79"/>
        <v/>
      </c>
    </row>
    <row r="913" spans="4:8" x14ac:dyDescent="0.3">
      <c r="D913">
        <f t="shared" si="76"/>
        <v>1900</v>
      </c>
      <c r="E913" s="56">
        <f>MONTH(Tableau16[[#This Row],[Date]])</f>
        <v>1</v>
      </c>
      <c r="F913">
        <f t="shared" si="77"/>
        <v>0</v>
      </c>
      <c r="G913" s="29" t="str">
        <f t="shared" si="78"/>
        <v/>
      </c>
      <c r="H913" s="29" t="str">
        <f t="shared" si="79"/>
        <v/>
      </c>
    </row>
    <row r="914" spans="4:8" x14ac:dyDescent="0.3">
      <c r="D914">
        <f t="shared" si="76"/>
        <v>1900</v>
      </c>
      <c r="E914" s="56">
        <f>MONTH(Tableau16[[#This Row],[Date]])</f>
        <v>1</v>
      </c>
      <c r="F914">
        <f t="shared" si="77"/>
        <v>0</v>
      </c>
      <c r="G914" s="29" t="str">
        <f t="shared" si="78"/>
        <v/>
      </c>
      <c r="H914" s="29" t="str">
        <f t="shared" si="79"/>
        <v/>
      </c>
    </row>
    <row r="915" spans="4:8" x14ac:dyDescent="0.3">
      <c r="D915">
        <f t="shared" si="76"/>
        <v>1900</v>
      </c>
      <c r="E915" s="56">
        <f>MONTH(Tableau16[[#This Row],[Date]])</f>
        <v>1</v>
      </c>
      <c r="F915">
        <f t="shared" si="77"/>
        <v>0</v>
      </c>
      <c r="G915" s="29" t="str">
        <f t="shared" si="78"/>
        <v/>
      </c>
      <c r="H915" s="29" t="str">
        <f t="shared" si="79"/>
        <v/>
      </c>
    </row>
    <row r="916" spans="4:8" x14ac:dyDescent="0.3">
      <c r="D916">
        <f t="shared" si="76"/>
        <v>1900</v>
      </c>
      <c r="E916" s="56">
        <f>MONTH(Tableau16[[#This Row],[Date]])</f>
        <v>1</v>
      </c>
      <c r="F916">
        <f t="shared" si="77"/>
        <v>0</v>
      </c>
      <c r="G916" s="29" t="str">
        <f t="shared" si="78"/>
        <v/>
      </c>
      <c r="H916" s="29" t="str">
        <f t="shared" si="79"/>
        <v/>
      </c>
    </row>
    <row r="917" spans="4:8" x14ac:dyDescent="0.3">
      <c r="D917">
        <f t="shared" si="76"/>
        <v>1900</v>
      </c>
      <c r="E917" s="56">
        <f>MONTH(Tableau16[[#This Row],[Date]])</f>
        <v>1</v>
      </c>
      <c r="F917">
        <f t="shared" si="77"/>
        <v>0</v>
      </c>
      <c r="G917" s="29" t="str">
        <f t="shared" si="78"/>
        <v/>
      </c>
      <c r="H917" s="29" t="str">
        <f t="shared" si="79"/>
        <v/>
      </c>
    </row>
    <row r="918" spans="4:8" x14ac:dyDescent="0.3">
      <c r="D918">
        <f t="shared" si="76"/>
        <v>1900</v>
      </c>
      <c r="E918" s="56">
        <f>MONTH(Tableau16[[#This Row],[Date]])</f>
        <v>1</v>
      </c>
      <c r="F918">
        <f t="shared" si="77"/>
        <v>0</v>
      </c>
      <c r="G918" s="29" t="str">
        <f t="shared" si="78"/>
        <v/>
      </c>
      <c r="H918" s="29" t="str">
        <f t="shared" si="79"/>
        <v/>
      </c>
    </row>
    <row r="919" spans="4:8" x14ac:dyDescent="0.3">
      <c r="D919">
        <f t="shared" si="76"/>
        <v>1900</v>
      </c>
      <c r="E919" s="56">
        <f>MONTH(Tableau16[[#This Row],[Date]])</f>
        <v>1</v>
      </c>
      <c r="F919">
        <f t="shared" si="77"/>
        <v>0</v>
      </c>
      <c r="G919" s="29" t="str">
        <f t="shared" si="78"/>
        <v/>
      </c>
      <c r="H919" s="29" t="str">
        <f t="shared" si="79"/>
        <v/>
      </c>
    </row>
    <row r="920" spans="4:8" x14ac:dyDescent="0.3">
      <c r="D920">
        <f t="shared" si="76"/>
        <v>1900</v>
      </c>
      <c r="E920" s="56">
        <f>MONTH(Tableau16[[#This Row],[Date]])</f>
        <v>1</v>
      </c>
      <c r="F920">
        <f t="shared" si="77"/>
        <v>0</v>
      </c>
      <c r="G920" s="29" t="str">
        <f t="shared" si="78"/>
        <v/>
      </c>
      <c r="H920" s="29" t="str">
        <f t="shared" si="79"/>
        <v/>
      </c>
    </row>
    <row r="921" spans="4:8" x14ac:dyDescent="0.3">
      <c r="D921">
        <f t="shared" si="76"/>
        <v>1900</v>
      </c>
      <c r="E921" s="56">
        <f>MONTH(Tableau16[[#This Row],[Date]])</f>
        <v>1</v>
      </c>
      <c r="F921">
        <f t="shared" si="77"/>
        <v>0</v>
      </c>
      <c r="G921" s="29" t="str">
        <f t="shared" si="78"/>
        <v/>
      </c>
      <c r="H921" s="29" t="str">
        <f t="shared" si="79"/>
        <v/>
      </c>
    </row>
    <row r="922" spans="4:8" x14ac:dyDescent="0.3">
      <c r="D922">
        <f t="shared" si="76"/>
        <v>1900</v>
      </c>
      <c r="E922" s="56">
        <f>MONTH(Tableau16[[#This Row],[Date]])</f>
        <v>1</v>
      </c>
      <c r="F922">
        <f t="shared" si="77"/>
        <v>0</v>
      </c>
      <c r="G922" s="29" t="str">
        <f t="shared" si="78"/>
        <v/>
      </c>
      <c r="H922" s="29" t="str">
        <f t="shared" si="79"/>
        <v/>
      </c>
    </row>
    <row r="923" spans="4:8" x14ac:dyDescent="0.3">
      <c r="D923">
        <f t="shared" si="76"/>
        <v>1900</v>
      </c>
      <c r="E923" s="56">
        <f>MONTH(Tableau16[[#This Row],[Date]])</f>
        <v>1</v>
      </c>
      <c r="F923">
        <f t="shared" si="77"/>
        <v>0</v>
      </c>
      <c r="G923" s="29" t="str">
        <f t="shared" si="78"/>
        <v/>
      </c>
      <c r="H923" s="29" t="str">
        <f t="shared" si="79"/>
        <v/>
      </c>
    </row>
    <row r="924" spans="4:8" x14ac:dyDescent="0.3">
      <c r="D924">
        <f t="shared" si="76"/>
        <v>1900</v>
      </c>
      <c r="E924" s="56">
        <f>MONTH(Tableau16[[#This Row],[Date]])</f>
        <v>1</v>
      </c>
      <c r="F924">
        <f t="shared" si="77"/>
        <v>0</v>
      </c>
      <c r="G924" s="29" t="str">
        <f t="shared" si="78"/>
        <v/>
      </c>
      <c r="H924" s="29" t="str">
        <f t="shared" si="79"/>
        <v/>
      </c>
    </row>
    <row r="925" spans="4:8" x14ac:dyDescent="0.3">
      <c r="D925">
        <f t="shared" si="76"/>
        <v>1900</v>
      </c>
      <c r="E925" s="56">
        <f>MONTH(Tableau16[[#This Row],[Date]])</f>
        <v>1</v>
      </c>
      <c r="F925">
        <f t="shared" si="77"/>
        <v>0</v>
      </c>
      <c r="G925" s="29" t="str">
        <f t="shared" si="78"/>
        <v/>
      </c>
      <c r="H925" s="29" t="str">
        <f t="shared" si="79"/>
        <v/>
      </c>
    </row>
    <row r="926" spans="4:8" x14ac:dyDescent="0.3">
      <c r="D926">
        <f t="shared" si="76"/>
        <v>1900</v>
      </c>
      <c r="E926" s="56">
        <f>MONTH(Tableau16[[#This Row],[Date]])</f>
        <v>1</v>
      </c>
      <c r="F926">
        <f t="shared" si="77"/>
        <v>0</v>
      </c>
      <c r="G926" s="29" t="str">
        <f t="shared" si="78"/>
        <v/>
      </c>
      <c r="H926" s="29" t="str">
        <f t="shared" si="79"/>
        <v/>
      </c>
    </row>
    <row r="927" spans="4:8" x14ac:dyDescent="0.3">
      <c r="D927">
        <f t="shared" si="76"/>
        <v>1900</v>
      </c>
      <c r="E927" s="56">
        <f>MONTH(Tableau16[[#This Row],[Date]])</f>
        <v>1</v>
      </c>
      <c r="F927">
        <f t="shared" si="77"/>
        <v>0</v>
      </c>
      <c r="G927" s="29" t="str">
        <f t="shared" si="78"/>
        <v/>
      </c>
      <c r="H927" s="29" t="str">
        <f t="shared" si="79"/>
        <v/>
      </c>
    </row>
    <row r="928" spans="4:8" x14ac:dyDescent="0.3">
      <c r="D928">
        <f t="shared" si="76"/>
        <v>1900</v>
      </c>
      <c r="E928" s="56">
        <f>MONTH(Tableau16[[#This Row],[Date]])</f>
        <v>1</v>
      </c>
      <c r="F928">
        <f t="shared" si="77"/>
        <v>0</v>
      </c>
      <c r="G928" s="29" t="str">
        <f t="shared" si="78"/>
        <v/>
      </c>
      <c r="H928" s="29" t="str">
        <f t="shared" si="79"/>
        <v/>
      </c>
    </row>
    <row r="929" spans="4:8" x14ac:dyDescent="0.3">
      <c r="D929">
        <f t="shared" si="76"/>
        <v>1900</v>
      </c>
      <c r="E929" s="56">
        <f>MONTH(Tableau16[[#This Row],[Date]])</f>
        <v>1</v>
      </c>
      <c r="F929">
        <f t="shared" si="77"/>
        <v>0</v>
      </c>
      <c r="G929" s="29" t="str">
        <f t="shared" si="78"/>
        <v/>
      </c>
      <c r="H929" s="29" t="str">
        <f t="shared" si="79"/>
        <v/>
      </c>
    </row>
    <row r="930" spans="4:8" x14ac:dyDescent="0.3">
      <c r="D930">
        <f t="shared" si="76"/>
        <v>1900</v>
      </c>
      <c r="E930" s="56">
        <f>MONTH(Tableau16[[#This Row],[Date]])</f>
        <v>1</v>
      </c>
      <c r="F930">
        <f t="shared" si="77"/>
        <v>0</v>
      </c>
      <c r="G930" s="29" t="str">
        <f t="shared" si="78"/>
        <v/>
      </c>
      <c r="H930" s="29" t="str">
        <f t="shared" si="79"/>
        <v/>
      </c>
    </row>
    <row r="931" spans="4:8" x14ac:dyDescent="0.3">
      <c r="D931">
        <f t="shared" si="76"/>
        <v>1900</v>
      </c>
      <c r="E931" s="56">
        <f>MONTH(Tableau16[[#This Row],[Date]])</f>
        <v>1</v>
      </c>
      <c r="F931">
        <f t="shared" si="77"/>
        <v>0</v>
      </c>
      <c r="G931" s="29" t="str">
        <f t="shared" si="78"/>
        <v/>
      </c>
      <c r="H931" s="29" t="str">
        <f t="shared" si="79"/>
        <v/>
      </c>
    </row>
    <row r="932" spans="4:8" x14ac:dyDescent="0.3">
      <c r="D932">
        <f t="shared" si="76"/>
        <v>1900</v>
      </c>
      <c r="E932" s="56">
        <f>MONTH(Tableau16[[#This Row],[Date]])</f>
        <v>1</v>
      </c>
      <c r="F932">
        <f t="shared" si="77"/>
        <v>0</v>
      </c>
      <c r="G932" s="29" t="str">
        <f t="shared" si="78"/>
        <v/>
      </c>
      <c r="H932" s="29" t="str">
        <f t="shared" si="79"/>
        <v/>
      </c>
    </row>
    <row r="933" spans="4:8" x14ac:dyDescent="0.3">
      <c r="D933">
        <f t="shared" si="76"/>
        <v>1900</v>
      </c>
      <c r="E933" s="56">
        <f>MONTH(Tableau16[[#This Row],[Date]])</f>
        <v>1</v>
      </c>
      <c r="F933">
        <f t="shared" si="77"/>
        <v>0</v>
      </c>
      <c r="G933" s="29" t="str">
        <f t="shared" si="78"/>
        <v/>
      </c>
      <c r="H933" s="29" t="str">
        <f t="shared" si="79"/>
        <v/>
      </c>
    </row>
    <row r="934" spans="4:8" x14ac:dyDescent="0.3">
      <c r="D934">
        <f t="shared" si="76"/>
        <v>1900</v>
      </c>
      <c r="E934" s="56">
        <f>MONTH(Tableau16[[#This Row],[Date]])</f>
        <v>1</v>
      </c>
      <c r="F934">
        <f t="shared" si="77"/>
        <v>0</v>
      </c>
      <c r="G934" s="29" t="str">
        <f t="shared" si="78"/>
        <v/>
      </c>
      <c r="H934" s="29" t="str">
        <f t="shared" si="79"/>
        <v/>
      </c>
    </row>
    <row r="935" spans="4:8" x14ac:dyDescent="0.3">
      <c r="D935">
        <f t="shared" si="76"/>
        <v>1900</v>
      </c>
      <c r="E935" s="56">
        <f>MONTH(Tableau16[[#This Row],[Date]])</f>
        <v>1</v>
      </c>
      <c r="F935">
        <f t="shared" si="77"/>
        <v>0</v>
      </c>
      <c r="G935" s="29" t="str">
        <f t="shared" si="78"/>
        <v/>
      </c>
      <c r="H935" s="29" t="str">
        <f t="shared" si="79"/>
        <v/>
      </c>
    </row>
    <row r="936" spans="4:8" x14ac:dyDescent="0.3">
      <c r="D936">
        <f t="shared" si="76"/>
        <v>1900</v>
      </c>
      <c r="E936" s="56">
        <f>MONTH(Tableau16[[#This Row],[Date]])</f>
        <v>1</v>
      </c>
      <c r="F936">
        <f t="shared" si="77"/>
        <v>0</v>
      </c>
      <c r="G936" s="29" t="str">
        <f t="shared" si="78"/>
        <v/>
      </c>
      <c r="H936" s="29" t="str">
        <f t="shared" si="79"/>
        <v/>
      </c>
    </row>
    <row r="937" spans="4:8" x14ac:dyDescent="0.3">
      <c r="D937">
        <f t="shared" si="76"/>
        <v>1900</v>
      </c>
      <c r="E937" s="56">
        <f>MONTH(Tableau16[[#This Row],[Date]])</f>
        <v>1</v>
      </c>
      <c r="F937">
        <f t="shared" si="77"/>
        <v>0</v>
      </c>
      <c r="G937" s="29" t="str">
        <f t="shared" si="78"/>
        <v/>
      </c>
      <c r="H937" s="29" t="str">
        <f t="shared" si="79"/>
        <v/>
      </c>
    </row>
    <row r="938" spans="4:8" x14ac:dyDescent="0.3">
      <c r="D938">
        <f t="shared" si="76"/>
        <v>1900</v>
      </c>
      <c r="E938" s="56">
        <f>MONTH(Tableau16[[#This Row],[Date]])</f>
        <v>1</v>
      </c>
      <c r="F938">
        <f t="shared" si="77"/>
        <v>0</v>
      </c>
      <c r="G938" s="29" t="str">
        <f t="shared" si="78"/>
        <v/>
      </c>
      <c r="H938" s="29" t="str">
        <f t="shared" si="79"/>
        <v/>
      </c>
    </row>
    <row r="939" spans="4:8" x14ac:dyDescent="0.3">
      <c r="D939">
        <f t="shared" si="76"/>
        <v>1900</v>
      </c>
      <c r="E939" s="56">
        <f>MONTH(Tableau16[[#This Row],[Date]])</f>
        <v>1</v>
      </c>
      <c r="F939">
        <f t="shared" si="77"/>
        <v>0</v>
      </c>
      <c r="G939" s="29" t="str">
        <f t="shared" si="78"/>
        <v/>
      </c>
      <c r="H939" s="29" t="str">
        <f t="shared" si="79"/>
        <v/>
      </c>
    </row>
    <row r="940" spans="4:8" x14ac:dyDescent="0.3">
      <c r="D940">
        <f t="shared" si="76"/>
        <v>1900</v>
      </c>
      <c r="E940" s="56">
        <f>MONTH(Tableau16[[#This Row],[Date]])</f>
        <v>1</v>
      </c>
      <c r="F940">
        <f t="shared" si="77"/>
        <v>0</v>
      </c>
      <c r="G940" s="29" t="str">
        <f t="shared" si="78"/>
        <v/>
      </c>
      <c r="H940" s="29" t="str">
        <f t="shared" si="79"/>
        <v/>
      </c>
    </row>
    <row r="941" spans="4:8" x14ac:dyDescent="0.3">
      <c r="D941">
        <f t="shared" si="76"/>
        <v>1900</v>
      </c>
      <c r="E941" s="56">
        <f>MONTH(Tableau16[[#This Row],[Date]])</f>
        <v>1</v>
      </c>
      <c r="F941">
        <f t="shared" si="77"/>
        <v>0</v>
      </c>
      <c r="G941" s="29" t="str">
        <f t="shared" si="78"/>
        <v/>
      </c>
      <c r="H941" s="29" t="str">
        <f t="shared" si="79"/>
        <v/>
      </c>
    </row>
    <row r="942" spans="4:8" x14ac:dyDescent="0.3">
      <c r="D942">
        <f t="shared" si="76"/>
        <v>1900</v>
      </c>
      <c r="E942" s="56">
        <f>MONTH(Tableau16[[#This Row],[Date]])</f>
        <v>1</v>
      </c>
      <c r="F942">
        <f t="shared" si="77"/>
        <v>0</v>
      </c>
      <c r="G942" s="29" t="str">
        <f t="shared" si="78"/>
        <v/>
      </c>
      <c r="H942" s="29" t="str">
        <f t="shared" si="79"/>
        <v/>
      </c>
    </row>
    <row r="943" spans="4:8" x14ac:dyDescent="0.3">
      <c r="D943">
        <f t="shared" si="76"/>
        <v>1900</v>
      </c>
      <c r="E943" s="56">
        <f>MONTH(Tableau16[[#This Row],[Date]])</f>
        <v>1</v>
      </c>
      <c r="F943">
        <f t="shared" si="77"/>
        <v>0</v>
      </c>
      <c r="G943" s="29" t="str">
        <f t="shared" si="78"/>
        <v/>
      </c>
      <c r="H943" s="29" t="str">
        <f t="shared" si="79"/>
        <v/>
      </c>
    </row>
    <row r="944" spans="4:8" x14ac:dyDescent="0.3">
      <c r="D944">
        <f t="shared" si="76"/>
        <v>1900</v>
      </c>
      <c r="E944" s="56">
        <f>MONTH(Tableau16[[#This Row],[Date]])</f>
        <v>1</v>
      </c>
      <c r="F944">
        <f t="shared" si="77"/>
        <v>0</v>
      </c>
      <c r="G944" s="29" t="str">
        <f t="shared" si="78"/>
        <v/>
      </c>
      <c r="H944" s="29" t="str">
        <f t="shared" si="79"/>
        <v/>
      </c>
    </row>
    <row r="945" spans="4:8" x14ac:dyDescent="0.3">
      <c r="D945">
        <f t="shared" si="76"/>
        <v>1900</v>
      </c>
      <c r="E945" s="56">
        <f>MONTH(Tableau16[[#This Row],[Date]])</f>
        <v>1</v>
      </c>
      <c r="F945">
        <f t="shared" si="77"/>
        <v>0</v>
      </c>
      <c r="G945" s="29" t="str">
        <f t="shared" si="78"/>
        <v/>
      </c>
      <c r="H945" s="29" t="str">
        <f t="shared" si="79"/>
        <v/>
      </c>
    </row>
    <row r="946" spans="4:8" x14ac:dyDescent="0.3">
      <c r="D946">
        <f t="shared" si="76"/>
        <v>1900</v>
      </c>
      <c r="E946" s="56">
        <f>MONTH(Tableau16[[#This Row],[Date]])</f>
        <v>1</v>
      </c>
      <c r="F946">
        <f t="shared" si="77"/>
        <v>0</v>
      </c>
      <c r="G946" s="29" t="str">
        <f t="shared" si="78"/>
        <v/>
      </c>
      <c r="H946" s="29" t="str">
        <f t="shared" si="79"/>
        <v/>
      </c>
    </row>
    <row r="947" spans="4:8" x14ac:dyDescent="0.3">
      <c r="D947">
        <f t="shared" si="76"/>
        <v>1900</v>
      </c>
      <c r="E947" s="56">
        <f>MONTH(Tableau16[[#This Row],[Date]])</f>
        <v>1</v>
      </c>
      <c r="F947">
        <f t="shared" si="77"/>
        <v>0</v>
      </c>
      <c r="G947" s="29" t="str">
        <f t="shared" si="78"/>
        <v/>
      </c>
      <c r="H947" s="29" t="str">
        <f t="shared" si="79"/>
        <v/>
      </c>
    </row>
    <row r="948" spans="4:8" x14ac:dyDescent="0.3">
      <c r="D948">
        <f t="shared" si="76"/>
        <v>1900</v>
      </c>
      <c r="E948" s="56">
        <f>MONTH(Tableau16[[#This Row],[Date]])</f>
        <v>1</v>
      </c>
      <c r="F948">
        <f t="shared" si="77"/>
        <v>0</v>
      </c>
      <c r="G948" s="29" t="str">
        <f t="shared" si="78"/>
        <v/>
      </c>
      <c r="H948" s="29" t="str">
        <f t="shared" si="79"/>
        <v/>
      </c>
    </row>
    <row r="949" spans="4:8" x14ac:dyDescent="0.3">
      <c r="D949">
        <f t="shared" si="76"/>
        <v>1900</v>
      </c>
      <c r="E949" s="56">
        <f>MONTH(Tableau16[[#This Row],[Date]])</f>
        <v>1</v>
      </c>
      <c r="F949">
        <f t="shared" si="77"/>
        <v>0</v>
      </c>
      <c r="G949" s="29" t="str">
        <f t="shared" si="78"/>
        <v/>
      </c>
      <c r="H949" s="29" t="str">
        <f t="shared" si="79"/>
        <v/>
      </c>
    </row>
    <row r="950" spans="4:8" x14ac:dyDescent="0.3">
      <c r="D950">
        <f t="shared" si="76"/>
        <v>1900</v>
      </c>
      <c r="E950" s="56">
        <f>MONTH(Tableau16[[#This Row],[Date]])</f>
        <v>1</v>
      </c>
      <c r="F950">
        <f t="shared" si="77"/>
        <v>0</v>
      </c>
      <c r="G950" s="29" t="str">
        <f t="shared" si="78"/>
        <v/>
      </c>
      <c r="H950" s="29" t="str">
        <f t="shared" si="79"/>
        <v/>
      </c>
    </row>
    <row r="951" spans="4:8" x14ac:dyDescent="0.3">
      <c r="D951">
        <f t="shared" si="76"/>
        <v>1900</v>
      </c>
      <c r="E951" s="56">
        <f>MONTH(Tableau16[[#This Row],[Date]])</f>
        <v>1</v>
      </c>
      <c r="F951">
        <f t="shared" si="77"/>
        <v>0</v>
      </c>
      <c r="G951" s="29" t="str">
        <f t="shared" si="78"/>
        <v/>
      </c>
      <c r="H951" s="29" t="str">
        <f t="shared" si="79"/>
        <v/>
      </c>
    </row>
    <row r="952" spans="4:8" x14ac:dyDescent="0.3">
      <c r="D952">
        <f t="shared" si="76"/>
        <v>1900</v>
      </c>
      <c r="E952" s="56">
        <f>MONTH(Tableau16[[#This Row],[Date]])</f>
        <v>1</v>
      </c>
      <c r="F952">
        <f t="shared" si="77"/>
        <v>0</v>
      </c>
      <c r="G952" s="29" t="str">
        <f t="shared" si="78"/>
        <v/>
      </c>
      <c r="H952" s="29" t="str">
        <f t="shared" si="79"/>
        <v/>
      </c>
    </row>
    <row r="953" spans="4:8" x14ac:dyDescent="0.3">
      <c r="D953">
        <f t="shared" si="76"/>
        <v>1900</v>
      </c>
      <c r="E953" s="56">
        <f>MONTH(Tableau16[[#This Row],[Date]])</f>
        <v>1</v>
      </c>
      <c r="F953">
        <f t="shared" si="77"/>
        <v>0</v>
      </c>
      <c r="G953" s="29" t="str">
        <f t="shared" si="78"/>
        <v/>
      </c>
      <c r="H953" s="29" t="str">
        <f t="shared" si="79"/>
        <v/>
      </c>
    </row>
    <row r="954" spans="4:8" x14ac:dyDescent="0.3">
      <c r="D954">
        <f t="shared" si="76"/>
        <v>1900</v>
      </c>
      <c r="E954" s="56">
        <f>MONTH(Tableau16[[#This Row],[Date]])</f>
        <v>1</v>
      </c>
      <c r="F954">
        <f t="shared" si="77"/>
        <v>0</v>
      </c>
      <c r="G954" s="29" t="str">
        <f t="shared" si="78"/>
        <v/>
      </c>
      <c r="H954" s="29" t="str">
        <f t="shared" si="79"/>
        <v/>
      </c>
    </row>
    <row r="955" spans="4:8" x14ac:dyDescent="0.3">
      <c r="D955">
        <f t="shared" si="76"/>
        <v>1900</v>
      </c>
      <c r="E955" s="56">
        <f>MONTH(Tableau16[[#This Row],[Date]])</f>
        <v>1</v>
      </c>
      <c r="F955">
        <f t="shared" si="77"/>
        <v>0</v>
      </c>
      <c r="G955" s="29" t="str">
        <f t="shared" si="78"/>
        <v/>
      </c>
      <c r="H955" s="29" t="str">
        <f t="shared" si="79"/>
        <v/>
      </c>
    </row>
    <row r="956" spans="4:8" x14ac:dyDescent="0.3">
      <c r="D956">
        <f t="shared" si="76"/>
        <v>1900</v>
      </c>
      <c r="E956" s="56">
        <f>MONTH(Tableau16[[#This Row],[Date]])</f>
        <v>1</v>
      </c>
      <c r="F956">
        <f t="shared" si="77"/>
        <v>0</v>
      </c>
      <c r="G956" s="29" t="str">
        <f t="shared" si="78"/>
        <v/>
      </c>
      <c r="H956" s="29" t="str">
        <f t="shared" si="79"/>
        <v/>
      </c>
    </row>
    <row r="957" spans="4:8" x14ac:dyDescent="0.3">
      <c r="D957">
        <f t="shared" si="76"/>
        <v>1900</v>
      </c>
      <c r="E957" s="56">
        <f>MONTH(Tableau16[[#This Row],[Date]])</f>
        <v>1</v>
      </c>
      <c r="F957">
        <f t="shared" si="77"/>
        <v>0</v>
      </c>
      <c r="G957" s="29" t="str">
        <f t="shared" si="78"/>
        <v/>
      </c>
      <c r="H957" s="29" t="str">
        <f t="shared" si="79"/>
        <v/>
      </c>
    </row>
    <row r="958" spans="4:8" x14ac:dyDescent="0.3">
      <c r="D958">
        <f t="shared" si="76"/>
        <v>1900</v>
      </c>
      <c r="E958" s="56">
        <f>MONTH(Tableau16[[#This Row],[Date]])</f>
        <v>1</v>
      </c>
      <c r="F958">
        <f t="shared" si="77"/>
        <v>0</v>
      </c>
      <c r="G958" s="29" t="str">
        <f t="shared" si="78"/>
        <v/>
      </c>
      <c r="H958" s="29" t="str">
        <f t="shared" si="79"/>
        <v/>
      </c>
    </row>
    <row r="959" spans="4:8" x14ac:dyDescent="0.3">
      <c r="D959">
        <f t="shared" si="76"/>
        <v>1900</v>
      </c>
      <c r="E959" s="56">
        <f>MONTH(Tableau16[[#This Row],[Date]])</f>
        <v>1</v>
      </c>
      <c r="F959">
        <f t="shared" si="77"/>
        <v>0</v>
      </c>
      <c r="G959" s="29" t="str">
        <f t="shared" si="78"/>
        <v/>
      </c>
      <c r="H959" s="29" t="str">
        <f t="shared" si="79"/>
        <v/>
      </c>
    </row>
    <row r="960" spans="4:8" x14ac:dyDescent="0.3">
      <c r="D960">
        <f t="shared" si="76"/>
        <v>1900</v>
      </c>
      <c r="E960" s="56">
        <f>MONTH(Tableau16[[#This Row],[Date]])</f>
        <v>1</v>
      </c>
      <c r="F960">
        <f t="shared" si="77"/>
        <v>0</v>
      </c>
      <c r="G960" s="29" t="str">
        <f t="shared" si="78"/>
        <v/>
      </c>
      <c r="H960" s="29" t="str">
        <f t="shared" si="79"/>
        <v/>
      </c>
    </row>
    <row r="961" spans="4:8" x14ac:dyDescent="0.3">
      <c r="D961">
        <f t="shared" si="76"/>
        <v>1900</v>
      </c>
      <c r="E961" s="56">
        <f>MONTH(Tableau16[[#This Row],[Date]])</f>
        <v>1</v>
      </c>
      <c r="F961">
        <f t="shared" si="77"/>
        <v>0</v>
      </c>
      <c r="G961" s="29" t="str">
        <f t="shared" si="78"/>
        <v/>
      </c>
      <c r="H961" s="29" t="str">
        <f t="shared" si="79"/>
        <v/>
      </c>
    </row>
    <row r="962" spans="4:8" x14ac:dyDescent="0.3">
      <c r="D962">
        <f t="shared" si="76"/>
        <v>1900</v>
      </c>
      <c r="E962" s="56">
        <f>MONTH(Tableau16[[#This Row],[Date]])</f>
        <v>1</v>
      </c>
      <c r="F962">
        <f t="shared" si="77"/>
        <v>0</v>
      </c>
      <c r="G962" s="29" t="str">
        <f t="shared" si="78"/>
        <v/>
      </c>
      <c r="H962" s="29" t="str">
        <f t="shared" si="79"/>
        <v/>
      </c>
    </row>
    <row r="963" spans="4:8" x14ac:dyDescent="0.3">
      <c r="D963">
        <f t="shared" ref="D963:D1026" si="80">YEAR(A963)</f>
        <v>1900</v>
      </c>
      <c r="E963" s="56">
        <f>MONTH(Tableau16[[#This Row],[Date]])</f>
        <v>1</v>
      </c>
      <c r="F963">
        <f t="shared" ref="F963:F1026" si="81">DAY(A963)</f>
        <v>0</v>
      </c>
      <c r="G963" s="29" t="str">
        <f t="shared" ref="G963:G1026" si="82">IF(C963&lt;0,-C963,"")</f>
        <v/>
      </c>
      <c r="H963" s="29" t="str">
        <f t="shared" ref="H963:H1026" si="83">IF(C963&gt;0,C963,"")</f>
        <v/>
      </c>
    </row>
    <row r="964" spans="4:8" x14ac:dyDescent="0.3">
      <c r="D964">
        <f t="shared" si="80"/>
        <v>1900</v>
      </c>
      <c r="E964" s="56">
        <f>MONTH(Tableau16[[#This Row],[Date]])</f>
        <v>1</v>
      </c>
      <c r="F964">
        <f t="shared" si="81"/>
        <v>0</v>
      </c>
      <c r="G964" s="29" t="str">
        <f t="shared" si="82"/>
        <v/>
      </c>
      <c r="H964" s="29" t="str">
        <f t="shared" si="83"/>
        <v/>
      </c>
    </row>
    <row r="965" spans="4:8" x14ac:dyDescent="0.3">
      <c r="D965">
        <f t="shared" si="80"/>
        <v>1900</v>
      </c>
      <c r="E965" s="56">
        <f>MONTH(Tableau16[[#This Row],[Date]])</f>
        <v>1</v>
      </c>
      <c r="F965">
        <f t="shared" si="81"/>
        <v>0</v>
      </c>
      <c r="G965" s="29" t="str">
        <f t="shared" si="82"/>
        <v/>
      </c>
      <c r="H965" s="29" t="str">
        <f t="shared" si="83"/>
        <v/>
      </c>
    </row>
    <row r="966" spans="4:8" x14ac:dyDescent="0.3">
      <c r="D966">
        <f t="shared" si="80"/>
        <v>1900</v>
      </c>
      <c r="E966" s="56">
        <f>MONTH(Tableau16[[#This Row],[Date]])</f>
        <v>1</v>
      </c>
      <c r="F966">
        <f t="shared" si="81"/>
        <v>0</v>
      </c>
      <c r="G966" s="29" t="str">
        <f t="shared" si="82"/>
        <v/>
      </c>
      <c r="H966" s="29" t="str">
        <f t="shared" si="83"/>
        <v/>
      </c>
    </row>
    <row r="967" spans="4:8" x14ac:dyDescent="0.3">
      <c r="D967">
        <f t="shared" si="80"/>
        <v>1900</v>
      </c>
      <c r="E967" s="56">
        <f>MONTH(Tableau16[[#This Row],[Date]])</f>
        <v>1</v>
      </c>
      <c r="F967">
        <f t="shared" si="81"/>
        <v>0</v>
      </c>
      <c r="G967" s="29" t="str">
        <f t="shared" si="82"/>
        <v/>
      </c>
      <c r="H967" s="29" t="str">
        <f t="shared" si="83"/>
        <v/>
      </c>
    </row>
    <row r="968" spans="4:8" x14ac:dyDescent="0.3">
      <c r="D968">
        <f t="shared" si="80"/>
        <v>1900</v>
      </c>
      <c r="E968" s="56">
        <f>MONTH(Tableau16[[#This Row],[Date]])</f>
        <v>1</v>
      </c>
      <c r="F968">
        <f t="shared" si="81"/>
        <v>0</v>
      </c>
      <c r="G968" s="29" t="str">
        <f t="shared" si="82"/>
        <v/>
      </c>
      <c r="H968" s="29" t="str">
        <f t="shared" si="83"/>
        <v/>
      </c>
    </row>
    <row r="969" spans="4:8" x14ac:dyDescent="0.3">
      <c r="D969">
        <f t="shared" si="80"/>
        <v>1900</v>
      </c>
      <c r="E969" s="56">
        <f>MONTH(Tableau16[[#This Row],[Date]])</f>
        <v>1</v>
      </c>
      <c r="F969">
        <f t="shared" si="81"/>
        <v>0</v>
      </c>
      <c r="G969" s="29" t="str">
        <f t="shared" si="82"/>
        <v/>
      </c>
      <c r="H969" s="29" t="str">
        <f t="shared" si="83"/>
        <v/>
      </c>
    </row>
    <row r="970" spans="4:8" x14ac:dyDescent="0.3">
      <c r="D970">
        <f t="shared" si="80"/>
        <v>1900</v>
      </c>
      <c r="E970" s="56">
        <f>MONTH(Tableau16[[#This Row],[Date]])</f>
        <v>1</v>
      </c>
      <c r="F970">
        <f t="shared" si="81"/>
        <v>0</v>
      </c>
      <c r="G970" s="29" t="str">
        <f t="shared" si="82"/>
        <v/>
      </c>
      <c r="H970" s="29" t="str">
        <f t="shared" si="83"/>
        <v/>
      </c>
    </row>
    <row r="971" spans="4:8" x14ac:dyDescent="0.3">
      <c r="D971">
        <f t="shared" si="80"/>
        <v>1900</v>
      </c>
      <c r="E971" s="56">
        <f>MONTH(Tableau16[[#This Row],[Date]])</f>
        <v>1</v>
      </c>
      <c r="F971">
        <f t="shared" si="81"/>
        <v>0</v>
      </c>
      <c r="G971" s="29" t="str">
        <f t="shared" si="82"/>
        <v/>
      </c>
      <c r="H971" s="29" t="str">
        <f t="shared" si="83"/>
        <v/>
      </c>
    </row>
    <row r="972" spans="4:8" x14ac:dyDescent="0.3">
      <c r="D972">
        <f t="shared" si="80"/>
        <v>1900</v>
      </c>
      <c r="E972" s="56">
        <f>MONTH(Tableau16[[#This Row],[Date]])</f>
        <v>1</v>
      </c>
      <c r="F972">
        <f t="shared" si="81"/>
        <v>0</v>
      </c>
      <c r="G972" s="29" t="str">
        <f t="shared" si="82"/>
        <v/>
      </c>
      <c r="H972" s="29" t="str">
        <f t="shared" si="83"/>
        <v/>
      </c>
    </row>
    <row r="973" spans="4:8" x14ac:dyDescent="0.3">
      <c r="D973">
        <f t="shared" si="80"/>
        <v>1900</v>
      </c>
      <c r="E973" s="56">
        <f>MONTH(Tableau16[[#This Row],[Date]])</f>
        <v>1</v>
      </c>
      <c r="F973">
        <f t="shared" si="81"/>
        <v>0</v>
      </c>
      <c r="G973" s="29" t="str">
        <f t="shared" si="82"/>
        <v/>
      </c>
      <c r="H973" s="29" t="str">
        <f t="shared" si="83"/>
        <v/>
      </c>
    </row>
    <row r="974" spans="4:8" x14ac:dyDescent="0.3">
      <c r="D974">
        <f t="shared" si="80"/>
        <v>1900</v>
      </c>
      <c r="E974" s="56">
        <f>MONTH(Tableau16[[#This Row],[Date]])</f>
        <v>1</v>
      </c>
      <c r="F974">
        <f t="shared" si="81"/>
        <v>0</v>
      </c>
      <c r="G974" s="29" t="str">
        <f t="shared" si="82"/>
        <v/>
      </c>
      <c r="H974" s="29" t="str">
        <f t="shared" si="83"/>
        <v/>
      </c>
    </row>
    <row r="975" spans="4:8" x14ac:dyDescent="0.3">
      <c r="D975">
        <f t="shared" si="80"/>
        <v>1900</v>
      </c>
      <c r="E975" s="56">
        <f>MONTH(Tableau16[[#This Row],[Date]])</f>
        <v>1</v>
      </c>
      <c r="F975">
        <f t="shared" si="81"/>
        <v>0</v>
      </c>
      <c r="G975" s="29" t="str">
        <f t="shared" si="82"/>
        <v/>
      </c>
      <c r="H975" s="29" t="str">
        <f t="shared" si="83"/>
        <v/>
      </c>
    </row>
    <row r="976" spans="4:8" x14ac:dyDescent="0.3">
      <c r="D976">
        <f t="shared" si="80"/>
        <v>1900</v>
      </c>
      <c r="E976" s="56">
        <f>MONTH(Tableau16[[#This Row],[Date]])</f>
        <v>1</v>
      </c>
      <c r="F976">
        <f t="shared" si="81"/>
        <v>0</v>
      </c>
      <c r="G976" s="29" t="str">
        <f t="shared" si="82"/>
        <v/>
      </c>
      <c r="H976" s="29" t="str">
        <f t="shared" si="83"/>
        <v/>
      </c>
    </row>
    <row r="977" spans="4:8" x14ac:dyDescent="0.3">
      <c r="D977">
        <f t="shared" si="80"/>
        <v>1900</v>
      </c>
      <c r="E977" s="56">
        <f>MONTH(Tableau16[[#This Row],[Date]])</f>
        <v>1</v>
      </c>
      <c r="F977">
        <f t="shared" si="81"/>
        <v>0</v>
      </c>
      <c r="G977" s="29" t="str">
        <f t="shared" si="82"/>
        <v/>
      </c>
      <c r="H977" s="29" t="str">
        <f t="shared" si="83"/>
        <v/>
      </c>
    </row>
    <row r="978" spans="4:8" x14ac:dyDescent="0.3">
      <c r="D978">
        <f t="shared" si="80"/>
        <v>1900</v>
      </c>
      <c r="E978" s="56">
        <f>MONTH(Tableau16[[#This Row],[Date]])</f>
        <v>1</v>
      </c>
      <c r="F978">
        <f t="shared" si="81"/>
        <v>0</v>
      </c>
      <c r="G978" s="29" t="str">
        <f t="shared" si="82"/>
        <v/>
      </c>
      <c r="H978" s="29" t="str">
        <f t="shared" si="83"/>
        <v/>
      </c>
    </row>
    <row r="979" spans="4:8" x14ac:dyDescent="0.3">
      <c r="D979">
        <f t="shared" si="80"/>
        <v>1900</v>
      </c>
      <c r="E979" s="56">
        <f>MONTH(Tableau16[[#This Row],[Date]])</f>
        <v>1</v>
      </c>
      <c r="F979">
        <f t="shared" si="81"/>
        <v>0</v>
      </c>
      <c r="G979" s="29" t="str">
        <f t="shared" si="82"/>
        <v/>
      </c>
      <c r="H979" s="29" t="str">
        <f t="shared" si="83"/>
        <v/>
      </c>
    </row>
    <row r="980" spans="4:8" x14ac:dyDescent="0.3">
      <c r="D980">
        <f t="shared" si="80"/>
        <v>1900</v>
      </c>
      <c r="E980" s="56">
        <f>MONTH(Tableau16[[#This Row],[Date]])</f>
        <v>1</v>
      </c>
      <c r="F980">
        <f t="shared" si="81"/>
        <v>0</v>
      </c>
      <c r="G980" s="29" t="str">
        <f t="shared" si="82"/>
        <v/>
      </c>
      <c r="H980" s="29" t="str">
        <f t="shared" si="83"/>
        <v/>
      </c>
    </row>
    <row r="981" spans="4:8" x14ac:dyDescent="0.3">
      <c r="D981">
        <f t="shared" si="80"/>
        <v>1900</v>
      </c>
      <c r="E981" s="56">
        <f>MONTH(Tableau16[[#This Row],[Date]])</f>
        <v>1</v>
      </c>
      <c r="F981">
        <f t="shared" si="81"/>
        <v>0</v>
      </c>
      <c r="G981" s="29" t="str">
        <f t="shared" si="82"/>
        <v/>
      </c>
      <c r="H981" s="29" t="str">
        <f t="shared" si="83"/>
        <v/>
      </c>
    </row>
    <row r="982" spans="4:8" x14ac:dyDescent="0.3">
      <c r="D982">
        <f t="shared" si="80"/>
        <v>1900</v>
      </c>
      <c r="E982" s="56">
        <f>MONTH(Tableau16[[#This Row],[Date]])</f>
        <v>1</v>
      </c>
      <c r="F982">
        <f t="shared" si="81"/>
        <v>0</v>
      </c>
      <c r="G982" s="29" t="str">
        <f t="shared" si="82"/>
        <v/>
      </c>
      <c r="H982" s="29" t="str">
        <f t="shared" si="83"/>
        <v/>
      </c>
    </row>
    <row r="983" spans="4:8" x14ac:dyDescent="0.3">
      <c r="D983">
        <f t="shared" si="80"/>
        <v>1900</v>
      </c>
      <c r="E983" s="56">
        <f>MONTH(Tableau16[[#This Row],[Date]])</f>
        <v>1</v>
      </c>
      <c r="F983">
        <f t="shared" si="81"/>
        <v>0</v>
      </c>
      <c r="G983" s="29" t="str">
        <f t="shared" si="82"/>
        <v/>
      </c>
      <c r="H983" s="29" t="str">
        <f t="shared" si="83"/>
        <v/>
      </c>
    </row>
    <row r="984" spans="4:8" x14ac:dyDescent="0.3">
      <c r="D984">
        <f t="shared" si="80"/>
        <v>1900</v>
      </c>
      <c r="E984" s="56">
        <f>MONTH(Tableau16[[#This Row],[Date]])</f>
        <v>1</v>
      </c>
      <c r="F984">
        <f t="shared" si="81"/>
        <v>0</v>
      </c>
      <c r="G984" s="29" t="str">
        <f t="shared" si="82"/>
        <v/>
      </c>
      <c r="H984" s="29" t="str">
        <f t="shared" si="83"/>
        <v/>
      </c>
    </row>
    <row r="985" spans="4:8" x14ac:dyDescent="0.3">
      <c r="D985">
        <f t="shared" si="80"/>
        <v>1900</v>
      </c>
      <c r="E985" s="56">
        <f>MONTH(Tableau16[[#This Row],[Date]])</f>
        <v>1</v>
      </c>
      <c r="F985">
        <f t="shared" si="81"/>
        <v>0</v>
      </c>
      <c r="G985" s="29" t="str">
        <f t="shared" si="82"/>
        <v/>
      </c>
      <c r="H985" s="29" t="str">
        <f t="shared" si="83"/>
        <v/>
      </c>
    </row>
    <row r="986" spans="4:8" x14ac:dyDescent="0.3">
      <c r="D986">
        <f t="shared" si="80"/>
        <v>1900</v>
      </c>
      <c r="E986" s="56">
        <f>MONTH(Tableau16[[#This Row],[Date]])</f>
        <v>1</v>
      </c>
      <c r="F986">
        <f t="shared" si="81"/>
        <v>0</v>
      </c>
      <c r="G986" s="29" t="str">
        <f t="shared" si="82"/>
        <v/>
      </c>
      <c r="H986" s="29" t="str">
        <f t="shared" si="83"/>
        <v/>
      </c>
    </row>
    <row r="987" spans="4:8" x14ac:dyDescent="0.3">
      <c r="D987">
        <f t="shared" si="80"/>
        <v>1900</v>
      </c>
      <c r="E987" s="56">
        <f>MONTH(Tableau16[[#This Row],[Date]])</f>
        <v>1</v>
      </c>
      <c r="F987">
        <f t="shared" si="81"/>
        <v>0</v>
      </c>
      <c r="G987" s="29" t="str">
        <f t="shared" si="82"/>
        <v/>
      </c>
      <c r="H987" s="29" t="str">
        <f t="shared" si="83"/>
        <v/>
      </c>
    </row>
    <row r="988" spans="4:8" x14ac:dyDescent="0.3">
      <c r="D988">
        <f t="shared" si="80"/>
        <v>1900</v>
      </c>
      <c r="E988" s="56">
        <f>MONTH(Tableau16[[#This Row],[Date]])</f>
        <v>1</v>
      </c>
      <c r="F988">
        <f t="shared" si="81"/>
        <v>0</v>
      </c>
      <c r="G988" s="29" t="str">
        <f t="shared" si="82"/>
        <v/>
      </c>
      <c r="H988" s="29" t="str">
        <f t="shared" si="83"/>
        <v/>
      </c>
    </row>
    <row r="989" spans="4:8" x14ac:dyDescent="0.3">
      <c r="D989">
        <f t="shared" si="80"/>
        <v>1900</v>
      </c>
      <c r="E989" s="56">
        <f>MONTH(Tableau16[[#This Row],[Date]])</f>
        <v>1</v>
      </c>
      <c r="F989">
        <f t="shared" si="81"/>
        <v>0</v>
      </c>
      <c r="G989" s="29" t="str">
        <f t="shared" si="82"/>
        <v/>
      </c>
      <c r="H989" s="29" t="str">
        <f t="shared" si="83"/>
        <v/>
      </c>
    </row>
    <row r="990" spans="4:8" x14ac:dyDescent="0.3">
      <c r="D990">
        <f t="shared" si="80"/>
        <v>1900</v>
      </c>
      <c r="E990" s="56">
        <f>MONTH(Tableau16[[#This Row],[Date]])</f>
        <v>1</v>
      </c>
      <c r="F990">
        <f t="shared" si="81"/>
        <v>0</v>
      </c>
      <c r="G990" s="29" t="str">
        <f t="shared" si="82"/>
        <v/>
      </c>
      <c r="H990" s="29" t="str">
        <f t="shared" si="83"/>
        <v/>
      </c>
    </row>
    <row r="991" spans="4:8" x14ac:dyDescent="0.3">
      <c r="D991">
        <f t="shared" si="80"/>
        <v>1900</v>
      </c>
      <c r="E991" s="56">
        <f>MONTH(Tableau16[[#This Row],[Date]])</f>
        <v>1</v>
      </c>
      <c r="F991">
        <f t="shared" si="81"/>
        <v>0</v>
      </c>
      <c r="G991" s="29" t="str">
        <f t="shared" si="82"/>
        <v/>
      </c>
      <c r="H991" s="29" t="str">
        <f t="shared" si="83"/>
        <v/>
      </c>
    </row>
    <row r="992" spans="4:8" x14ac:dyDescent="0.3">
      <c r="D992">
        <f t="shared" si="80"/>
        <v>1900</v>
      </c>
      <c r="E992" s="56">
        <f>MONTH(Tableau16[[#This Row],[Date]])</f>
        <v>1</v>
      </c>
      <c r="F992">
        <f t="shared" si="81"/>
        <v>0</v>
      </c>
      <c r="G992" s="29" t="str">
        <f t="shared" si="82"/>
        <v/>
      </c>
      <c r="H992" s="29" t="str">
        <f t="shared" si="83"/>
        <v/>
      </c>
    </row>
    <row r="993" spans="4:8" x14ac:dyDescent="0.3">
      <c r="D993">
        <f t="shared" si="80"/>
        <v>1900</v>
      </c>
      <c r="E993" s="56">
        <f>MONTH(Tableau16[[#This Row],[Date]])</f>
        <v>1</v>
      </c>
      <c r="F993">
        <f t="shared" si="81"/>
        <v>0</v>
      </c>
      <c r="G993" s="29" t="str">
        <f t="shared" si="82"/>
        <v/>
      </c>
      <c r="H993" s="29" t="str">
        <f t="shared" si="83"/>
        <v/>
      </c>
    </row>
    <row r="994" spans="4:8" x14ac:dyDescent="0.3">
      <c r="D994">
        <f t="shared" si="80"/>
        <v>1900</v>
      </c>
      <c r="E994" s="56">
        <f>MONTH(Tableau16[[#This Row],[Date]])</f>
        <v>1</v>
      </c>
      <c r="F994">
        <f t="shared" si="81"/>
        <v>0</v>
      </c>
      <c r="G994" s="29" t="str">
        <f t="shared" si="82"/>
        <v/>
      </c>
      <c r="H994" s="29" t="str">
        <f t="shared" si="83"/>
        <v/>
      </c>
    </row>
    <row r="995" spans="4:8" x14ac:dyDescent="0.3">
      <c r="D995">
        <f t="shared" si="80"/>
        <v>1900</v>
      </c>
      <c r="E995" s="56">
        <f>MONTH(Tableau16[[#This Row],[Date]])</f>
        <v>1</v>
      </c>
      <c r="F995">
        <f t="shared" si="81"/>
        <v>0</v>
      </c>
      <c r="G995" s="29" t="str">
        <f t="shared" si="82"/>
        <v/>
      </c>
      <c r="H995" s="29" t="str">
        <f t="shared" si="83"/>
        <v/>
      </c>
    </row>
    <row r="996" spans="4:8" x14ac:dyDescent="0.3">
      <c r="D996">
        <f t="shared" si="80"/>
        <v>1900</v>
      </c>
      <c r="E996" s="56">
        <f>MONTH(Tableau16[[#This Row],[Date]])</f>
        <v>1</v>
      </c>
      <c r="F996">
        <f t="shared" si="81"/>
        <v>0</v>
      </c>
      <c r="G996" s="29" t="str">
        <f t="shared" si="82"/>
        <v/>
      </c>
      <c r="H996" s="29" t="str">
        <f t="shared" si="83"/>
        <v/>
      </c>
    </row>
    <row r="997" spans="4:8" x14ac:dyDescent="0.3">
      <c r="D997">
        <f t="shared" si="80"/>
        <v>1900</v>
      </c>
      <c r="E997" s="56">
        <f>MONTH(Tableau16[[#This Row],[Date]])</f>
        <v>1</v>
      </c>
      <c r="F997">
        <f t="shared" si="81"/>
        <v>0</v>
      </c>
      <c r="G997" s="29" t="str">
        <f t="shared" si="82"/>
        <v/>
      </c>
      <c r="H997" s="29" t="str">
        <f t="shared" si="83"/>
        <v/>
      </c>
    </row>
    <row r="998" spans="4:8" x14ac:dyDescent="0.3">
      <c r="D998">
        <f t="shared" si="80"/>
        <v>1900</v>
      </c>
      <c r="E998" s="56">
        <f>MONTH(Tableau16[[#This Row],[Date]])</f>
        <v>1</v>
      </c>
      <c r="F998">
        <f t="shared" si="81"/>
        <v>0</v>
      </c>
      <c r="G998" s="29" t="str">
        <f t="shared" si="82"/>
        <v/>
      </c>
      <c r="H998" s="29" t="str">
        <f t="shared" si="83"/>
        <v/>
      </c>
    </row>
    <row r="999" spans="4:8" x14ac:dyDescent="0.3">
      <c r="D999">
        <f t="shared" si="80"/>
        <v>1900</v>
      </c>
      <c r="E999" s="56">
        <f>MONTH(Tableau16[[#This Row],[Date]])</f>
        <v>1</v>
      </c>
      <c r="F999">
        <f t="shared" si="81"/>
        <v>0</v>
      </c>
      <c r="G999" s="29" t="str">
        <f t="shared" si="82"/>
        <v/>
      </c>
      <c r="H999" s="29" t="str">
        <f t="shared" si="83"/>
        <v/>
      </c>
    </row>
    <row r="1000" spans="4:8" x14ac:dyDescent="0.3">
      <c r="D1000">
        <f t="shared" si="80"/>
        <v>1900</v>
      </c>
      <c r="E1000" s="56">
        <f>MONTH(Tableau16[[#This Row],[Date]])</f>
        <v>1</v>
      </c>
      <c r="F1000">
        <f t="shared" si="81"/>
        <v>0</v>
      </c>
      <c r="G1000" s="29" t="str">
        <f t="shared" si="82"/>
        <v/>
      </c>
      <c r="H1000" s="29" t="str">
        <f t="shared" si="83"/>
        <v/>
      </c>
    </row>
    <row r="1001" spans="4:8" x14ac:dyDescent="0.3">
      <c r="D1001">
        <f t="shared" si="80"/>
        <v>1900</v>
      </c>
      <c r="E1001" s="56">
        <f>MONTH(Tableau16[[#This Row],[Date]])</f>
        <v>1</v>
      </c>
      <c r="F1001">
        <f t="shared" si="81"/>
        <v>0</v>
      </c>
      <c r="G1001" s="29" t="str">
        <f t="shared" si="82"/>
        <v/>
      </c>
      <c r="H1001" s="29" t="str">
        <f t="shared" si="83"/>
        <v/>
      </c>
    </row>
    <row r="1002" spans="4:8" x14ac:dyDescent="0.3">
      <c r="D1002">
        <f t="shared" si="80"/>
        <v>1900</v>
      </c>
      <c r="E1002" s="56">
        <f>MONTH(Tableau16[[#This Row],[Date]])</f>
        <v>1</v>
      </c>
      <c r="F1002">
        <f t="shared" si="81"/>
        <v>0</v>
      </c>
      <c r="G1002" s="29" t="str">
        <f t="shared" si="82"/>
        <v/>
      </c>
      <c r="H1002" s="29" t="str">
        <f t="shared" si="83"/>
        <v/>
      </c>
    </row>
    <row r="1003" spans="4:8" x14ac:dyDescent="0.3">
      <c r="D1003">
        <f t="shared" si="80"/>
        <v>1900</v>
      </c>
      <c r="E1003" s="56">
        <f>MONTH(Tableau16[[#This Row],[Date]])</f>
        <v>1</v>
      </c>
      <c r="F1003">
        <f t="shared" si="81"/>
        <v>0</v>
      </c>
      <c r="G1003" s="29" t="str">
        <f t="shared" si="82"/>
        <v/>
      </c>
      <c r="H1003" s="29" t="str">
        <f t="shared" si="83"/>
        <v/>
      </c>
    </row>
    <row r="1004" spans="4:8" x14ac:dyDescent="0.3">
      <c r="D1004">
        <f t="shared" si="80"/>
        <v>1900</v>
      </c>
      <c r="E1004" s="56">
        <f>MONTH(Tableau16[[#This Row],[Date]])</f>
        <v>1</v>
      </c>
      <c r="F1004">
        <f t="shared" si="81"/>
        <v>0</v>
      </c>
      <c r="G1004" s="29" t="str">
        <f t="shared" si="82"/>
        <v/>
      </c>
      <c r="H1004" s="29" t="str">
        <f t="shared" si="83"/>
        <v/>
      </c>
    </row>
    <row r="1005" spans="4:8" x14ac:dyDescent="0.3">
      <c r="D1005">
        <f t="shared" si="80"/>
        <v>1900</v>
      </c>
      <c r="E1005" s="56">
        <f>MONTH(Tableau16[[#This Row],[Date]])</f>
        <v>1</v>
      </c>
      <c r="F1005">
        <f t="shared" si="81"/>
        <v>0</v>
      </c>
      <c r="G1005" s="29" t="str">
        <f t="shared" si="82"/>
        <v/>
      </c>
      <c r="H1005" s="29" t="str">
        <f t="shared" si="83"/>
        <v/>
      </c>
    </row>
    <row r="1006" spans="4:8" x14ac:dyDescent="0.3">
      <c r="D1006">
        <f t="shared" si="80"/>
        <v>1900</v>
      </c>
      <c r="E1006" s="56">
        <f>MONTH(Tableau16[[#This Row],[Date]])</f>
        <v>1</v>
      </c>
      <c r="F1006">
        <f t="shared" si="81"/>
        <v>0</v>
      </c>
      <c r="G1006" s="29" t="str">
        <f t="shared" si="82"/>
        <v/>
      </c>
      <c r="H1006" s="29" t="str">
        <f t="shared" si="83"/>
        <v/>
      </c>
    </row>
    <row r="1007" spans="4:8" x14ac:dyDescent="0.3">
      <c r="D1007">
        <f t="shared" si="80"/>
        <v>1900</v>
      </c>
      <c r="E1007" s="56">
        <f>MONTH(Tableau16[[#This Row],[Date]])</f>
        <v>1</v>
      </c>
      <c r="F1007">
        <f t="shared" si="81"/>
        <v>0</v>
      </c>
      <c r="G1007" s="29" t="str">
        <f t="shared" si="82"/>
        <v/>
      </c>
      <c r="H1007" s="29" t="str">
        <f t="shared" si="83"/>
        <v/>
      </c>
    </row>
    <row r="1008" spans="4:8" x14ac:dyDescent="0.3">
      <c r="D1008">
        <f t="shared" si="80"/>
        <v>1900</v>
      </c>
      <c r="E1008" s="56">
        <f>MONTH(Tableau16[[#This Row],[Date]])</f>
        <v>1</v>
      </c>
      <c r="F1008">
        <f t="shared" si="81"/>
        <v>0</v>
      </c>
      <c r="G1008" s="29" t="str">
        <f t="shared" si="82"/>
        <v/>
      </c>
      <c r="H1008" s="29" t="str">
        <f t="shared" si="83"/>
        <v/>
      </c>
    </row>
    <row r="1009" spans="4:8" x14ac:dyDescent="0.3">
      <c r="D1009">
        <f t="shared" si="80"/>
        <v>1900</v>
      </c>
      <c r="E1009" s="56">
        <f>MONTH(Tableau16[[#This Row],[Date]])</f>
        <v>1</v>
      </c>
      <c r="F1009">
        <f t="shared" si="81"/>
        <v>0</v>
      </c>
      <c r="G1009" s="29" t="str">
        <f t="shared" si="82"/>
        <v/>
      </c>
      <c r="H1009" s="29" t="str">
        <f t="shared" si="83"/>
        <v/>
      </c>
    </row>
    <row r="1010" spans="4:8" x14ac:dyDescent="0.3">
      <c r="D1010">
        <f t="shared" si="80"/>
        <v>1900</v>
      </c>
      <c r="E1010" s="56">
        <f>MONTH(Tableau16[[#This Row],[Date]])</f>
        <v>1</v>
      </c>
      <c r="F1010">
        <f t="shared" si="81"/>
        <v>0</v>
      </c>
      <c r="G1010" s="29" t="str">
        <f t="shared" si="82"/>
        <v/>
      </c>
      <c r="H1010" s="29" t="str">
        <f t="shared" si="83"/>
        <v/>
      </c>
    </row>
    <row r="1011" spans="4:8" x14ac:dyDescent="0.3">
      <c r="D1011">
        <f t="shared" si="80"/>
        <v>1900</v>
      </c>
      <c r="E1011" s="56">
        <f>MONTH(Tableau16[[#This Row],[Date]])</f>
        <v>1</v>
      </c>
      <c r="F1011">
        <f t="shared" si="81"/>
        <v>0</v>
      </c>
      <c r="G1011" s="29" t="str">
        <f t="shared" si="82"/>
        <v/>
      </c>
      <c r="H1011" s="29" t="str">
        <f t="shared" si="83"/>
        <v/>
      </c>
    </row>
    <row r="1012" spans="4:8" x14ac:dyDescent="0.3">
      <c r="D1012">
        <f t="shared" si="80"/>
        <v>1900</v>
      </c>
      <c r="E1012" s="56">
        <f>MONTH(Tableau16[[#This Row],[Date]])</f>
        <v>1</v>
      </c>
      <c r="F1012">
        <f t="shared" si="81"/>
        <v>0</v>
      </c>
      <c r="G1012" s="29" t="str">
        <f t="shared" si="82"/>
        <v/>
      </c>
      <c r="H1012" s="29" t="str">
        <f t="shared" si="83"/>
        <v/>
      </c>
    </row>
    <row r="1013" spans="4:8" x14ac:dyDescent="0.3">
      <c r="D1013">
        <f t="shared" si="80"/>
        <v>1900</v>
      </c>
      <c r="E1013" s="56">
        <f>MONTH(Tableau16[[#This Row],[Date]])</f>
        <v>1</v>
      </c>
      <c r="F1013">
        <f t="shared" si="81"/>
        <v>0</v>
      </c>
      <c r="G1013" s="29" t="str">
        <f t="shared" si="82"/>
        <v/>
      </c>
      <c r="H1013" s="29" t="str">
        <f t="shared" si="83"/>
        <v/>
      </c>
    </row>
    <row r="1014" spans="4:8" x14ac:dyDescent="0.3">
      <c r="D1014">
        <f t="shared" si="80"/>
        <v>1900</v>
      </c>
      <c r="E1014" s="56">
        <f>MONTH(Tableau16[[#This Row],[Date]])</f>
        <v>1</v>
      </c>
      <c r="F1014">
        <f t="shared" si="81"/>
        <v>0</v>
      </c>
      <c r="G1014" s="29" t="str">
        <f t="shared" si="82"/>
        <v/>
      </c>
      <c r="H1014" s="29" t="str">
        <f t="shared" si="83"/>
        <v/>
      </c>
    </row>
    <row r="1015" spans="4:8" x14ac:dyDescent="0.3">
      <c r="D1015">
        <f t="shared" si="80"/>
        <v>1900</v>
      </c>
      <c r="E1015" s="56">
        <f>MONTH(Tableau16[[#This Row],[Date]])</f>
        <v>1</v>
      </c>
      <c r="F1015">
        <f t="shared" si="81"/>
        <v>0</v>
      </c>
      <c r="G1015" s="29" t="str">
        <f t="shared" si="82"/>
        <v/>
      </c>
      <c r="H1015" s="29" t="str">
        <f t="shared" si="83"/>
        <v/>
      </c>
    </row>
    <row r="1016" spans="4:8" x14ac:dyDescent="0.3">
      <c r="D1016">
        <f t="shared" si="80"/>
        <v>1900</v>
      </c>
      <c r="E1016" s="56">
        <f>MONTH(Tableau16[[#This Row],[Date]])</f>
        <v>1</v>
      </c>
      <c r="F1016">
        <f t="shared" si="81"/>
        <v>0</v>
      </c>
      <c r="G1016" s="29" t="str">
        <f t="shared" si="82"/>
        <v/>
      </c>
      <c r="H1016" s="29" t="str">
        <f t="shared" si="83"/>
        <v/>
      </c>
    </row>
    <row r="1017" spans="4:8" x14ac:dyDescent="0.3">
      <c r="D1017">
        <f t="shared" si="80"/>
        <v>1900</v>
      </c>
      <c r="E1017" s="56">
        <f>MONTH(Tableau16[[#This Row],[Date]])</f>
        <v>1</v>
      </c>
      <c r="F1017">
        <f t="shared" si="81"/>
        <v>0</v>
      </c>
      <c r="G1017" s="29" t="str">
        <f t="shared" si="82"/>
        <v/>
      </c>
      <c r="H1017" s="29" t="str">
        <f t="shared" si="83"/>
        <v/>
      </c>
    </row>
    <row r="1018" spans="4:8" x14ac:dyDescent="0.3">
      <c r="D1018">
        <f t="shared" si="80"/>
        <v>1900</v>
      </c>
      <c r="E1018" s="56">
        <f>MONTH(Tableau16[[#This Row],[Date]])</f>
        <v>1</v>
      </c>
      <c r="F1018">
        <f t="shared" si="81"/>
        <v>0</v>
      </c>
      <c r="G1018" s="29" t="str">
        <f t="shared" si="82"/>
        <v/>
      </c>
      <c r="H1018" s="29" t="str">
        <f t="shared" si="83"/>
        <v/>
      </c>
    </row>
    <row r="1019" spans="4:8" x14ac:dyDescent="0.3">
      <c r="D1019">
        <f t="shared" si="80"/>
        <v>1900</v>
      </c>
      <c r="E1019" s="56">
        <f>MONTH(Tableau16[[#This Row],[Date]])</f>
        <v>1</v>
      </c>
      <c r="F1019">
        <f t="shared" si="81"/>
        <v>0</v>
      </c>
      <c r="G1019" s="29" t="str">
        <f t="shared" si="82"/>
        <v/>
      </c>
      <c r="H1019" s="29" t="str">
        <f t="shared" si="83"/>
        <v/>
      </c>
    </row>
    <row r="1020" spans="4:8" x14ac:dyDescent="0.3">
      <c r="D1020">
        <f t="shared" si="80"/>
        <v>1900</v>
      </c>
      <c r="E1020" s="56">
        <f>MONTH(Tableau16[[#This Row],[Date]])</f>
        <v>1</v>
      </c>
      <c r="F1020">
        <f t="shared" si="81"/>
        <v>0</v>
      </c>
      <c r="G1020" s="29" t="str">
        <f t="shared" si="82"/>
        <v/>
      </c>
      <c r="H1020" s="29" t="str">
        <f t="shared" si="83"/>
        <v/>
      </c>
    </row>
    <row r="1021" spans="4:8" x14ac:dyDescent="0.3">
      <c r="D1021">
        <f t="shared" si="80"/>
        <v>1900</v>
      </c>
      <c r="E1021" s="56">
        <f>MONTH(Tableau16[[#This Row],[Date]])</f>
        <v>1</v>
      </c>
      <c r="F1021">
        <f t="shared" si="81"/>
        <v>0</v>
      </c>
      <c r="G1021" s="29" t="str">
        <f t="shared" si="82"/>
        <v/>
      </c>
      <c r="H1021" s="29" t="str">
        <f t="shared" si="83"/>
        <v/>
      </c>
    </row>
    <row r="1022" spans="4:8" x14ac:dyDescent="0.3">
      <c r="D1022">
        <f t="shared" si="80"/>
        <v>1900</v>
      </c>
      <c r="E1022" s="56">
        <f>MONTH(Tableau16[[#This Row],[Date]])</f>
        <v>1</v>
      </c>
      <c r="F1022">
        <f t="shared" si="81"/>
        <v>0</v>
      </c>
      <c r="G1022" s="29" t="str">
        <f t="shared" si="82"/>
        <v/>
      </c>
      <c r="H1022" s="29" t="str">
        <f t="shared" si="83"/>
        <v/>
      </c>
    </row>
    <row r="1023" spans="4:8" x14ac:dyDescent="0.3">
      <c r="D1023">
        <f t="shared" si="80"/>
        <v>1900</v>
      </c>
      <c r="E1023" s="56">
        <f>MONTH(Tableau16[[#This Row],[Date]])</f>
        <v>1</v>
      </c>
      <c r="F1023">
        <f t="shared" si="81"/>
        <v>0</v>
      </c>
      <c r="G1023" s="29" t="str">
        <f t="shared" si="82"/>
        <v/>
      </c>
      <c r="H1023" s="29" t="str">
        <f t="shared" si="83"/>
        <v/>
      </c>
    </row>
    <row r="1024" spans="4:8" x14ac:dyDescent="0.3">
      <c r="D1024">
        <f t="shared" si="80"/>
        <v>1900</v>
      </c>
      <c r="E1024" s="56">
        <f>MONTH(Tableau16[[#This Row],[Date]])</f>
        <v>1</v>
      </c>
      <c r="F1024">
        <f t="shared" si="81"/>
        <v>0</v>
      </c>
      <c r="G1024" s="29" t="str">
        <f t="shared" si="82"/>
        <v/>
      </c>
      <c r="H1024" s="29" t="str">
        <f t="shared" si="83"/>
        <v/>
      </c>
    </row>
    <row r="1025" spans="4:8" x14ac:dyDescent="0.3">
      <c r="D1025">
        <f t="shared" si="80"/>
        <v>1900</v>
      </c>
      <c r="E1025" s="56">
        <f>MONTH(Tableau16[[#This Row],[Date]])</f>
        <v>1</v>
      </c>
      <c r="F1025">
        <f t="shared" si="81"/>
        <v>0</v>
      </c>
      <c r="G1025" s="29" t="str">
        <f t="shared" si="82"/>
        <v/>
      </c>
      <c r="H1025" s="29" t="str">
        <f t="shared" si="83"/>
        <v/>
      </c>
    </row>
    <row r="1026" spans="4:8" x14ac:dyDescent="0.3">
      <c r="D1026">
        <f t="shared" si="80"/>
        <v>1900</v>
      </c>
      <c r="E1026" s="56">
        <f>MONTH(Tableau16[[#This Row],[Date]])</f>
        <v>1</v>
      </c>
      <c r="F1026">
        <f t="shared" si="81"/>
        <v>0</v>
      </c>
      <c r="G1026" s="29" t="str">
        <f t="shared" si="82"/>
        <v/>
      </c>
      <c r="H1026" s="29" t="str">
        <f t="shared" si="83"/>
        <v/>
      </c>
    </row>
    <row r="1027" spans="4:8" x14ac:dyDescent="0.3">
      <c r="D1027">
        <f t="shared" ref="D1027:D1090" si="84">YEAR(A1027)</f>
        <v>1900</v>
      </c>
      <c r="E1027" s="56">
        <f>MONTH(Tableau16[[#This Row],[Date]])</f>
        <v>1</v>
      </c>
      <c r="F1027">
        <f t="shared" ref="F1027:F1090" si="85">DAY(A1027)</f>
        <v>0</v>
      </c>
      <c r="G1027" s="29" t="str">
        <f t="shared" ref="G1027:G1090" si="86">IF(C1027&lt;0,-C1027,"")</f>
        <v/>
      </c>
      <c r="H1027" s="29" t="str">
        <f t="shared" ref="H1027:H1090" si="87">IF(C1027&gt;0,C1027,"")</f>
        <v/>
      </c>
    </row>
    <row r="1028" spans="4:8" x14ac:dyDescent="0.3">
      <c r="D1028">
        <f t="shared" si="84"/>
        <v>1900</v>
      </c>
      <c r="E1028" s="56">
        <f>MONTH(Tableau16[[#This Row],[Date]])</f>
        <v>1</v>
      </c>
      <c r="F1028">
        <f t="shared" si="85"/>
        <v>0</v>
      </c>
      <c r="G1028" s="29" t="str">
        <f t="shared" si="86"/>
        <v/>
      </c>
      <c r="H1028" s="29" t="str">
        <f t="shared" si="87"/>
        <v/>
      </c>
    </row>
    <row r="1029" spans="4:8" x14ac:dyDescent="0.3">
      <c r="D1029">
        <f t="shared" si="84"/>
        <v>1900</v>
      </c>
      <c r="E1029" s="56">
        <f>MONTH(Tableau16[[#This Row],[Date]])</f>
        <v>1</v>
      </c>
      <c r="F1029">
        <f t="shared" si="85"/>
        <v>0</v>
      </c>
      <c r="G1029" s="29" t="str">
        <f t="shared" si="86"/>
        <v/>
      </c>
      <c r="H1029" s="29" t="str">
        <f t="shared" si="87"/>
        <v/>
      </c>
    </row>
    <row r="1030" spans="4:8" x14ac:dyDescent="0.3">
      <c r="D1030">
        <f t="shared" si="84"/>
        <v>1900</v>
      </c>
      <c r="E1030" s="56">
        <f>MONTH(Tableau16[[#This Row],[Date]])</f>
        <v>1</v>
      </c>
      <c r="F1030">
        <f t="shared" si="85"/>
        <v>0</v>
      </c>
      <c r="G1030" s="29" t="str">
        <f t="shared" si="86"/>
        <v/>
      </c>
      <c r="H1030" s="29" t="str">
        <f t="shared" si="87"/>
        <v/>
      </c>
    </row>
    <row r="1031" spans="4:8" x14ac:dyDescent="0.3">
      <c r="D1031">
        <f t="shared" si="84"/>
        <v>1900</v>
      </c>
      <c r="E1031" s="56">
        <f>MONTH(Tableau16[[#This Row],[Date]])</f>
        <v>1</v>
      </c>
      <c r="F1031">
        <f t="shared" si="85"/>
        <v>0</v>
      </c>
      <c r="G1031" s="29" t="str">
        <f t="shared" si="86"/>
        <v/>
      </c>
      <c r="H1031" s="29" t="str">
        <f t="shared" si="87"/>
        <v/>
      </c>
    </row>
    <row r="1032" spans="4:8" x14ac:dyDescent="0.3">
      <c r="D1032">
        <f t="shared" si="84"/>
        <v>1900</v>
      </c>
      <c r="E1032" s="56">
        <f>MONTH(Tableau16[[#This Row],[Date]])</f>
        <v>1</v>
      </c>
      <c r="F1032">
        <f t="shared" si="85"/>
        <v>0</v>
      </c>
      <c r="G1032" s="29" t="str">
        <f t="shared" si="86"/>
        <v/>
      </c>
      <c r="H1032" s="29" t="str">
        <f t="shared" si="87"/>
        <v/>
      </c>
    </row>
    <row r="1033" spans="4:8" x14ac:dyDescent="0.3">
      <c r="D1033">
        <f t="shared" si="84"/>
        <v>1900</v>
      </c>
      <c r="E1033" s="56">
        <f>MONTH(Tableau16[[#This Row],[Date]])</f>
        <v>1</v>
      </c>
      <c r="F1033">
        <f t="shared" si="85"/>
        <v>0</v>
      </c>
      <c r="G1033" s="29" t="str">
        <f t="shared" si="86"/>
        <v/>
      </c>
      <c r="H1033" s="29" t="str">
        <f t="shared" si="87"/>
        <v/>
      </c>
    </row>
    <row r="1034" spans="4:8" x14ac:dyDescent="0.3">
      <c r="D1034">
        <f t="shared" si="84"/>
        <v>1900</v>
      </c>
      <c r="E1034" s="56">
        <f>MONTH(Tableau16[[#This Row],[Date]])</f>
        <v>1</v>
      </c>
      <c r="F1034">
        <f t="shared" si="85"/>
        <v>0</v>
      </c>
      <c r="G1034" s="29" t="str">
        <f t="shared" si="86"/>
        <v/>
      </c>
      <c r="H1034" s="29" t="str">
        <f t="shared" si="87"/>
        <v/>
      </c>
    </row>
    <row r="1035" spans="4:8" x14ac:dyDescent="0.3">
      <c r="D1035">
        <f t="shared" si="84"/>
        <v>1900</v>
      </c>
      <c r="E1035" s="56">
        <f>MONTH(Tableau16[[#This Row],[Date]])</f>
        <v>1</v>
      </c>
      <c r="F1035">
        <f t="shared" si="85"/>
        <v>0</v>
      </c>
      <c r="G1035" s="29" t="str">
        <f t="shared" si="86"/>
        <v/>
      </c>
      <c r="H1035" s="29" t="str">
        <f t="shared" si="87"/>
        <v/>
      </c>
    </row>
    <row r="1036" spans="4:8" x14ac:dyDescent="0.3">
      <c r="D1036">
        <f t="shared" si="84"/>
        <v>1900</v>
      </c>
      <c r="E1036" s="56">
        <f>MONTH(Tableau16[[#This Row],[Date]])</f>
        <v>1</v>
      </c>
      <c r="F1036">
        <f t="shared" si="85"/>
        <v>0</v>
      </c>
      <c r="G1036" s="29" t="str">
        <f t="shared" si="86"/>
        <v/>
      </c>
      <c r="H1036" s="29" t="str">
        <f t="shared" si="87"/>
        <v/>
      </c>
    </row>
    <row r="1037" spans="4:8" x14ac:dyDescent="0.3">
      <c r="D1037">
        <f t="shared" si="84"/>
        <v>1900</v>
      </c>
      <c r="E1037" s="56">
        <f>MONTH(Tableau16[[#This Row],[Date]])</f>
        <v>1</v>
      </c>
      <c r="F1037">
        <f t="shared" si="85"/>
        <v>0</v>
      </c>
      <c r="G1037" s="29" t="str">
        <f t="shared" si="86"/>
        <v/>
      </c>
      <c r="H1037" s="29" t="str">
        <f t="shared" si="87"/>
        <v/>
      </c>
    </row>
    <row r="1038" spans="4:8" x14ac:dyDescent="0.3">
      <c r="D1038">
        <f t="shared" si="84"/>
        <v>1900</v>
      </c>
      <c r="E1038" s="56">
        <f>MONTH(Tableau16[[#This Row],[Date]])</f>
        <v>1</v>
      </c>
      <c r="F1038">
        <f t="shared" si="85"/>
        <v>0</v>
      </c>
      <c r="G1038" s="29" t="str">
        <f t="shared" si="86"/>
        <v/>
      </c>
      <c r="H1038" s="29" t="str">
        <f t="shared" si="87"/>
        <v/>
      </c>
    </row>
    <row r="1039" spans="4:8" x14ac:dyDescent="0.3">
      <c r="D1039">
        <f t="shared" si="84"/>
        <v>1900</v>
      </c>
      <c r="E1039" s="56">
        <f>MONTH(Tableau16[[#This Row],[Date]])</f>
        <v>1</v>
      </c>
      <c r="F1039">
        <f t="shared" si="85"/>
        <v>0</v>
      </c>
      <c r="G1039" s="29" t="str">
        <f t="shared" si="86"/>
        <v/>
      </c>
      <c r="H1039" s="29" t="str">
        <f t="shared" si="87"/>
        <v/>
      </c>
    </row>
    <row r="1040" spans="4:8" x14ac:dyDescent="0.3">
      <c r="D1040">
        <f t="shared" si="84"/>
        <v>1900</v>
      </c>
      <c r="E1040" s="56">
        <f>MONTH(Tableau16[[#This Row],[Date]])</f>
        <v>1</v>
      </c>
      <c r="F1040">
        <f t="shared" si="85"/>
        <v>0</v>
      </c>
      <c r="G1040" s="29" t="str">
        <f t="shared" si="86"/>
        <v/>
      </c>
      <c r="H1040" s="29" t="str">
        <f t="shared" si="87"/>
        <v/>
      </c>
    </row>
    <row r="1041" spans="4:8" x14ac:dyDescent="0.3">
      <c r="D1041">
        <f t="shared" si="84"/>
        <v>1900</v>
      </c>
      <c r="E1041" s="56">
        <f>MONTH(Tableau16[[#This Row],[Date]])</f>
        <v>1</v>
      </c>
      <c r="F1041">
        <f t="shared" si="85"/>
        <v>0</v>
      </c>
      <c r="G1041" s="29" t="str">
        <f t="shared" si="86"/>
        <v/>
      </c>
      <c r="H1041" s="29" t="str">
        <f t="shared" si="87"/>
        <v/>
      </c>
    </row>
    <row r="1042" spans="4:8" x14ac:dyDescent="0.3">
      <c r="D1042">
        <f t="shared" si="84"/>
        <v>1900</v>
      </c>
      <c r="E1042" s="56">
        <f>MONTH(Tableau16[[#This Row],[Date]])</f>
        <v>1</v>
      </c>
      <c r="F1042">
        <f t="shared" si="85"/>
        <v>0</v>
      </c>
      <c r="G1042" s="29" t="str">
        <f t="shared" si="86"/>
        <v/>
      </c>
      <c r="H1042" s="29" t="str">
        <f t="shared" si="87"/>
        <v/>
      </c>
    </row>
    <row r="1043" spans="4:8" x14ac:dyDescent="0.3">
      <c r="D1043">
        <f t="shared" si="84"/>
        <v>1900</v>
      </c>
      <c r="E1043" s="56">
        <f>MONTH(Tableau16[[#This Row],[Date]])</f>
        <v>1</v>
      </c>
      <c r="F1043">
        <f t="shared" si="85"/>
        <v>0</v>
      </c>
      <c r="G1043" s="29" t="str">
        <f t="shared" si="86"/>
        <v/>
      </c>
      <c r="H1043" s="29" t="str">
        <f t="shared" si="87"/>
        <v/>
      </c>
    </row>
    <row r="1044" spans="4:8" x14ac:dyDescent="0.3">
      <c r="D1044">
        <f t="shared" si="84"/>
        <v>1900</v>
      </c>
      <c r="E1044" s="56">
        <f>MONTH(Tableau16[[#This Row],[Date]])</f>
        <v>1</v>
      </c>
      <c r="F1044">
        <f t="shared" si="85"/>
        <v>0</v>
      </c>
      <c r="G1044" s="29" t="str">
        <f t="shared" si="86"/>
        <v/>
      </c>
      <c r="H1044" s="29" t="str">
        <f t="shared" si="87"/>
        <v/>
      </c>
    </row>
    <row r="1045" spans="4:8" x14ac:dyDescent="0.3">
      <c r="D1045">
        <f t="shared" si="84"/>
        <v>1900</v>
      </c>
      <c r="E1045" s="56">
        <f>MONTH(Tableau16[[#This Row],[Date]])</f>
        <v>1</v>
      </c>
      <c r="F1045">
        <f t="shared" si="85"/>
        <v>0</v>
      </c>
      <c r="G1045" s="29" t="str">
        <f t="shared" si="86"/>
        <v/>
      </c>
      <c r="H1045" s="29" t="str">
        <f t="shared" si="87"/>
        <v/>
      </c>
    </row>
    <row r="1046" spans="4:8" x14ac:dyDescent="0.3">
      <c r="D1046">
        <f t="shared" si="84"/>
        <v>1900</v>
      </c>
      <c r="E1046" s="56">
        <f>MONTH(Tableau16[[#This Row],[Date]])</f>
        <v>1</v>
      </c>
      <c r="F1046">
        <f t="shared" si="85"/>
        <v>0</v>
      </c>
      <c r="G1046" s="29" t="str">
        <f t="shared" si="86"/>
        <v/>
      </c>
      <c r="H1046" s="29" t="str">
        <f t="shared" si="87"/>
        <v/>
      </c>
    </row>
    <row r="1047" spans="4:8" x14ac:dyDescent="0.3">
      <c r="D1047">
        <f t="shared" si="84"/>
        <v>1900</v>
      </c>
      <c r="E1047" s="56">
        <f>MONTH(Tableau16[[#This Row],[Date]])</f>
        <v>1</v>
      </c>
      <c r="F1047">
        <f t="shared" si="85"/>
        <v>0</v>
      </c>
      <c r="G1047" s="29" t="str">
        <f t="shared" si="86"/>
        <v/>
      </c>
      <c r="H1047" s="29" t="str">
        <f t="shared" si="87"/>
        <v/>
      </c>
    </row>
    <row r="1048" spans="4:8" x14ac:dyDescent="0.3">
      <c r="D1048">
        <f t="shared" si="84"/>
        <v>1900</v>
      </c>
      <c r="E1048" s="56">
        <f>MONTH(Tableau16[[#This Row],[Date]])</f>
        <v>1</v>
      </c>
      <c r="F1048">
        <f t="shared" si="85"/>
        <v>0</v>
      </c>
      <c r="G1048" s="29" t="str">
        <f t="shared" si="86"/>
        <v/>
      </c>
      <c r="H1048" s="29" t="str">
        <f t="shared" si="87"/>
        <v/>
      </c>
    </row>
    <row r="1049" spans="4:8" x14ac:dyDescent="0.3">
      <c r="D1049">
        <f t="shared" si="84"/>
        <v>1900</v>
      </c>
      <c r="E1049" s="56">
        <f>MONTH(Tableau16[[#This Row],[Date]])</f>
        <v>1</v>
      </c>
      <c r="F1049">
        <f t="shared" si="85"/>
        <v>0</v>
      </c>
      <c r="G1049" s="29" t="str">
        <f t="shared" si="86"/>
        <v/>
      </c>
      <c r="H1049" s="29" t="str">
        <f t="shared" si="87"/>
        <v/>
      </c>
    </row>
    <row r="1050" spans="4:8" x14ac:dyDescent="0.3">
      <c r="D1050">
        <f t="shared" si="84"/>
        <v>1900</v>
      </c>
      <c r="E1050" s="56">
        <f>MONTH(Tableau16[[#This Row],[Date]])</f>
        <v>1</v>
      </c>
      <c r="F1050">
        <f t="shared" si="85"/>
        <v>0</v>
      </c>
      <c r="G1050" s="29" t="str">
        <f t="shared" si="86"/>
        <v/>
      </c>
      <c r="H1050" s="29" t="str">
        <f t="shared" si="87"/>
        <v/>
      </c>
    </row>
    <row r="1051" spans="4:8" x14ac:dyDescent="0.3">
      <c r="D1051">
        <f t="shared" si="84"/>
        <v>1900</v>
      </c>
      <c r="E1051" s="56">
        <f>MONTH(Tableau16[[#This Row],[Date]])</f>
        <v>1</v>
      </c>
      <c r="F1051">
        <f t="shared" si="85"/>
        <v>0</v>
      </c>
      <c r="G1051" s="29" t="str">
        <f t="shared" si="86"/>
        <v/>
      </c>
      <c r="H1051" s="29" t="str">
        <f t="shared" si="87"/>
        <v/>
      </c>
    </row>
    <row r="1052" spans="4:8" x14ac:dyDescent="0.3">
      <c r="D1052">
        <f t="shared" si="84"/>
        <v>1900</v>
      </c>
      <c r="E1052" s="56">
        <f>MONTH(Tableau16[[#This Row],[Date]])</f>
        <v>1</v>
      </c>
      <c r="F1052">
        <f t="shared" si="85"/>
        <v>0</v>
      </c>
      <c r="G1052" s="29" t="str">
        <f t="shared" si="86"/>
        <v/>
      </c>
      <c r="H1052" s="29" t="str">
        <f t="shared" si="87"/>
        <v/>
      </c>
    </row>
    <row r="1053" spans="4:8" x14ac:dyDescent="0.3">
      <c r="D1053">
        <f t="shared" si="84"/>
        <v>1900</v>
      </c>
      <c r="E1053" s="56">
        <f>MONTH(Tableau16[[#This Row],[Date]])</f>
        <v>1</v>
      </c>
      <c r="F1053">
        <f t="shared" si="85"/>
        <v>0</v>
      </c>
      <c r="G1053" s="29" t="str">
        <f t="shared" si="86"/>
        <v/>
      </c>
      <c r="H1053" s="29" t="str">
        <f t="shared" si="87"/>
        <v/>
      </c>
    </row>
    <row r="1054" spans="4:8" x14ac:dyDescent="0.3">
      <c r="D1054">
        <f t="shared" si="84"/>
        <v>1900</v>
      </c>
      <c r="E1054" s="56">
        <f>MONTH(Tableau16[[#This Row],[Date]])</f>
        <v>1</v>
      </c>
      <c r="F1054">
        <f t="shared" si="85"/>
        <v>0</v>
      </c>
      <c r="G1054" s="29" t="str">
        <f t="shared" si="86"/>
        <v/>
      </c>
      <c r="H1054" s="29" t="str">
        <f t="shared" si="87"/>
        <v/>
      </c>
    </row>
    <row r="1055" spans="4:8" x14ac:dyDescent="0.3">
      <c r="D1055">
        <f t="shared" si="84"/>
        <v>1900</v>
      </c>
      <c r="E1055" s="56">
        <f>MONTH(Tableau16[[#This Row],[Date]])</f>
        <v>1</v>
      </c>
      <c r="F1055">
        <f t="shared" si="85"/>
        <v>0</v>
      </c>
      <c r="G1055" s="29" t="str">
        <f t="shared" si="86"/>
        <v/>
      </c>
      <c r="H1055" s="29" t="str">
        <f t="shared" si="87"/>
        <v/>
      </c>
    </row>
    <row r="1056" spans="4:8" x14ac:dyDescent="0.3">
      <c r="D1056">
        <f t="shared" si="84"/>
        <v>1900</v>
      </c>
      <c r="E1056" s="56">
        <f>MONTH(Tableau16[[#This Row],[Date]])</f>
        <v>1</v>
      </c>
      <c r="F1056">
        <f t="shared" si="85"/>
        <v>0</v>
      </c>
      <c r="G1056" s="29" t="str">
        <f t="shared" si="86"/>
        <v/>
      </c>
      <c r="H1056" s="29" t="str">
        <f t="shared" si="87"/>
        <v/>
      </c>
    </row>
    <row r="1057" spans="4:8" x14ac:dyDescent="0.3">
      <c r="D1057">
        <f t="shared" si="84"/>
        <v>1900</v>
      </c>
      <c r="E1057" s="56">
        <f>MONTH(Tableau16[[#This Row],[Date]])</f>
        <v>1</v>
      </c>
      <c r="F1057">
        <f t="shared" si="85"/>
        <v>0</v>
      </c>
      <c r="G1057" s="29" t="str">
        <f t="shared" si="86"/>
        <v/>
      </c>
      <c r="H1057" s="29" t="str">
        <f t="shared" si="87"/>
        <v/>
      </c>
    </row>
    <row r="1058" spans="4:8" x14ac:dyDescent="0.3">
      <c r="D1058">
        <f t="shared" si="84"/>
        <v>1900</v>
      </c>
      <c r="E1058" s="56">
        <f>MONTH(Tableau16[[#This Row],[Date]])</f>
        <v>1</v>
      </c>
      <c r="F1058">
        <f t="shared" si="85"/>
        <v>0</v>
      </c>
      <c r="G1058" s="29" t="str">
        <f t="shared" si="86"/>
        <v/>
      </c>
      <c r="H1058" s="29" t="str">
        <f t="shared" si="87"/>
        <v/>
      </c>
    </row>
    <row r="1059" spans="4:8" x14ac:dyDescent="0.3">
      <c r="D1059">
        <f t="shared" si="84"/>
        <v>1900</v>
      </c>
      <c r="E1059" s="56">
        <f>MONTH(Tableau16[[#This Row],[Date]])</f>
        <v>1</v>
      </c>
      <c r="F1059">
        <f t="shared" si="85"/>
        <v>0</v>
      </c>
      <c r="G1059" s="29" t="str">
        <f t="shared" si="86"/>
        <v/>
      </c>
      <c r="H1059" s="29" t="str">
        <f t="shared" si="87"/>
        <v/>
      </c>
    </row>
    <row r="1060" spans="4:8" x14ac:dyDescent="0.3">
      <c r="D1060">
        <f t="shared" si="84"/>
        <v>1900</v>
      </c>
      <c r="E1060" s="56">
        <f>MONTH(Tableau16[[#This Row],[Date]])</f>
        <v>1</v>
      </c>
      <c r="F1060">
        <f t="shared" si="85"/>
        <v>0</v>
      </c>
      <c r="G1060" s="29" t="str">
        <f t="shared" si="86"/>
        <v/>
      </c>
      <c r="H1060" s="29" t="str">
        <f t="shared" si="87"/>
        <v/>
      </c>
    </row>
    <row r="1061" spans="4:8" x14ac:dyDescent="0.3">
      <c r="D1061">
        <f t="shared" si="84"/>
        <v>1900</v>
      </c>
      <c r="E1061" s="56">
        <f>MONTH(Tableau16[[#This Row],[Date]])</f>
        <v>1</v>
      </c>
      <c r="F1061">
        <f t="shared" si="85"/>
        <v>0</v>
      </c>
      <c r="G1061" s="29" t="str">
        <f t="shared" si="86"/>
        <v/>
      </c>
      <c r="H1061" s="29" t="str">
        <f t="shared" si="87"/>
        <v/>
      </c>
    </row>
    <row r="1062" spans="4:8" x14ac:dyDescent="0.3">
      <c r="D1062">
        <f t="shared" si="84"/>
        <v>1900</v>
      </c>
      <c r="E1062" s="56">
        <f>MONTH(Tableau16[[#This Row],[Date]])</f>
        <v>1</v>
      </c>
      <c r="F1062">
        <f t="shared" si="85"/>
        <v>0</v>
      </c>
      <c r="G1062" s="29" t="str">
        <f t="shared" si="86"/>
        <v/>
      </c>
      <c r="H1062" s="29" t="str">
        <f t="shared" si="87"/>
        <v/>
      </c>
    </row>
    <row r="1063" spans="4:8" x14ac:dyDescent="0.3">
      <c r="D1063">
        <f t="shared" si="84"/>
        <v>1900</v>
      </c>
      <c r="E1063" s="56">
        <f>MONTH(Tableau16[[#This Row],[Date]])</f>
        <v>1</v>
      </c>
      <c r="F1063">
        <f t="shared" si="85"/>
        <v>0</v>
      </c>
      <c r="G1063" s="29" t="str">
        <f t="shared" si="86"/>
        <v/>
      </c>
      <c r="H1063" s="29" t="str">
        <f t="shared" si="87"/>
        <v/>
      </c>
    </row>
    <row r="1064" spans="4:8" x14ac:dyDescent="0.3">
      <c r="D1064">
        <f t="shared" si="84"/>
        <v>1900</v>
      </c>
      <c r="E1064" s="56">
        <f>MONTH(Tableau16[[#This Row],[Date]])</f>
        <v>1</v>
      </c>
      <c r="F1064">
        <f t="shared" si="85"/>
        <v>0</v>
      </c>
      <c r="G1064" s="29" t="str">
        <f t="shared" si="86"/>
        <v/>
      </c>
      <c r="H1064" s="29" t="str">
        <f t="shared" si="87"/>
        <v/>
      </c>
    </row>
    <row r="1065" spans="4:8" x14ac:dyDescent="0.3">
      <c r="D1065">
        <f t="shared" si="84"/>
        <v>1900</v>
      </c>
      <c r="E1065" s="56">
        <f>MONTH(Tableau16[[#This Row],[Date]])</f>
        <v>1</v>
      </c>
      <c r="F1065">
        <f t="shared" si="85"/>
        <v>0</v>
      </c>
      <c r="G1065" s="29" t="str">
        <f t="shared" si="86"/>
        <v/>
      </c>
      <c r="H1065" s="29" t="str">
        <f t="shared" si="87"/>
        <v/>
      </c>
    </row>
    <row r="1066" spans="4:8" x14ac:dyDescent="0.3">
      <c r="D1066">
        <f t="shared" si="84"/>
        <v>1900</v>
      </c>
      <c r="E1066" s="56">
        <f>MONTH(Tableau16[[#This Row],[Date]])</f>
        <v>1</v>
      </c>
      <c r="F1066">
        <f t="shared" si="85"/>
        <v>0</v>
      </c>
      <c r="G1066" s="29" t="str">
        <f t="shared" si="86"/>
        <v/>
      </c>
      <c r="H1066" s="29" t="str">
        <f t="shared" si="87"/>
        <v/>
      </c>
    </row>
    <row r="1067" spans="4:8" x14ac:dyDescent="0.3">
      <c r="D1067">
        <f t="shared" si="84"/>
        <v>1900</v>
      </c>
      <c r="E1067" s="56">
        <f>MONTH(Tableau16[[#This Row],[Date]])</f>
        <v>1</v>
      </c>
      <c r="F1067">
        <f t="shared" si="85"/>
        <v>0</v>
      </c>
      <c r="G1067" s="29" t="str">
        <f t="shared" si="86"/>
        <v/>
      </c>
      <c r="H1067" s="29" t="str">
        <f t="shared" si="87"/>
        <v/>
      </c>
    </row>
    <row r="1068" spans="4:8" x14ac:dyDescent="0.3">
      <c r="D1068">
        <f t="shared" si="84"/>
        <v>1900</v>
      </c>
      <c r="E1068" s="56">
        <f>MONTH(Tableau16[[#This Row],[Date]])</f>
        <v>1</v>
      </c>
      <c r="F1068">
        <f t="shared" si="85"/>
        <v>0</v>
      </c>
      <c r="G1068" s="29" t="str">
        <f t="shared" si="86"/>
        <v/>
      </c>
      <c r="H1068" s="29" t="str">
        <f t="shared" si="87"/>
        <v/>
      </c>
    </row>
    <row r="1069" spans="4:8" x14ac:dyDescent="0.3">
      <c r="D1069">
        <f t="shared" si="84"/>
        <v>1900</v>
      </c>
      <c r="E1069" s="56">
        <f>MONTH(Tableau16[[#This Row],[Date]])</f>
        <v>1</v>
      </c>
      <c r="F1069">
        <f t="shared" si="85"/>
        <v>0</v>
      </c>
      <c r="G1069" s="29" t="str">
        <f t="shared" si="86"/>
        <v/>
      </c>
      <c r="H1069" s="29" t="str">
        <f t="shared" si="87"/>
        <v/>
      </c>
    </row>
    <row r="1070" spans="4:8" x14ac:dyDescent="0.3">
      <c r="D1070">
        <f t="shared" si="84"/>
        <v>1900</v>
      </c>
      <c r="E1070" s="56">
        <f>MONTH(Tableau16[[#This Row],[Date]])</f>
        <v>1</v>
      </c>
      <c r="F1070">
        <f t="shared" si="85"/>
        <v>0</v>
      </c>
      <c r="G1070" s="29" t="str">
        <f t="shared" si="86"/>
        <v/>
      </c>
      <c r="H1070" s="29" t="str">
        <f t="shared" si="87"/>
        <v/>
      </c>
    </row>
    <row r="1071" spans="4:8" x14ac:dyDescent="0.3">
      <c r="D1071">
        <f t="shared" si="84"/>
        <v>1900</v>
      </c>
      <c r="E1071" s="56">
        <f>MONTH(Tableau16[[#This Row],[Date]])</f>
        <v>1</v>
      </c>
      <c r="F1071">
        <f t="shared" si="85"/>
        <v>0</v>
      </c>
      <c r="G1071" s="29" t="str">
        <f t="shared" si="86"/>
        <v/>
      </c>
      <c r="H1071" s="29" t="str">
        <f t="shared" si="87"/>
        <v/>
      </c>
    </row>
    <row r="1072" spans="4:8" x14ac:dyDescent="0.3">
      <c r="D1072">
        <f t="shared" si="84"/>
        <v>1900</v>
      </c>
      <c r="E1072" s="56">
        <f>MONTH(Tableau16[[#This Row],[Date]])</f>
        <v>1</v>
      </c>
      <c r="F1072">
        <f t="shared" si="85"/>
        <v>0</v>
      </c>
      <c r="G1072" s="29" t="str">
        <f t="shared" si="86"/>
        <v/>
      </c>
      <c r="H1072" s="29" t="str">
        <f t="shared" si="87"/>
        <v/>
      </c>
    </row>
    <row r="1073" spans="4:8" x14ac:dyDescent="0.3">
      <c r="D1073">
        <f t="shared" si="84"/>
        <v>1900</v>
      </c>
      <c r="E1073" s="56">
        <f>MONTH(Tableau16[[#This Row],[Date]])</f>
        <v>1</v>
      </c>
      <c r="F1073">
        <f t="shared" si="85"/>
        <v>0</v>
      </c>
      <c r="G1073" s="29" t="str">
        <f t="shared" si="86"/>
        <v/>
      </c>
      <c r="H1073" s="29" t="str">
        <f t="shared" si="87"/>
        <v/>
      </c>
    </row>
    <row r="1074" spans="4:8" x14ac:dyDescent="0.3">
      <c r="D1074">
        <f t="shared" si="84"/>
        <v>1900</v>
      </c>
      <c r="E1074" s="56">
        <f>MONTH(Tableau16[[#This Row],[Date]])</f>
        <v>1</v>
      </c>
      <c r="F1074">
        <f t="shared" si="85"/>
        <v>0</v>
      </c>
      <c r="G1074" s="29" t="str">
        <f t="shared" si="86"/>
        <v/>
      </c>
      <c r="H1074" s="29" t="str">
        <f t="shared" si="87"/>
        <v/>
      </c>
    </row>
    <row r="1075" spans="4:8" x14ac:dyDescent="0.3">
      <c r="D1075">
        <f t="shared" si="84"/>
        <v>1900</v>
      </c>
      <c r="E1075" s="56">
        <f>MONTH(Tableau16[[#This Row],[Date]])</f>
        <v>1</v>
      </c>
      <c r="F1075">
        <f t="shared" si="85"/>
        <v>0</v>
      </c>
      <c r="G1075" s="29" t="str">
        <f t="shared" si="86"/>
        <v/>
      </c>
      <c r="H1075" s="29" t="str">
        <f t="shared" si="87"/>
        <v/>
      </c>
    </row>
    <row r="1076" spans="4:8" x14ac:dyDescent="0.3">
      <c r="D1076">
        <f t="shared" si="84"/>
        <v>1900</v>
      </c>
      <c r="E1076" s="56">
        <f>MONTH(Tableau16[[#This Row],[Date]])</f>
        <v>1</v>
      </c>
      <c r="F1076">
        <f t="shared" si="85"/>
        <v>0</v>
      </c>
      <c r="G1076" s="29" t="str">
        <f t="shared" si="86"/>
        <v/>
      </c>
      <c r="H1076" s="29" t="str">
        <f t="shared" si="87"/>
        <v/>
      </c>
    </row>
    <row r="1077" spans="4:8" x14ac:dyDescent="0.3">
      <c r="D1077">
        <f t="shared" si="84"/>
        <v>1900</v>
      </c>
      <c r="E1077" s="56">
        <f>MONTH(Tableau16[[#This Row],[Date]])</f>
        <v>1</v>
      </c>
      <c r="F1077">
        <f t="shared" si="85"/>
        <v>0</v>
      </c>
      <c r="G1077" s="29" t="str">
        <f t="shared" si="86"/>
        <v/>
      </c>
      <c r="H1077" s="29" t="str">
        <f t="shared" si="87"/>
        <v/>
      </c>
    </row>
    <row r="1078" spans="4:8" x14ac:dyDescent="0.3">
      <c r="D1078">
        <f t="shared" si="84"/>
        <v>1900</v>
      </c>
      <c r="E1078" s="56">
        <f>MONTH(Tableau16[[#This Row],[Date]])</f>
        <v>1</v>
      </c>
      <c r="F1078">
        <f t="shared" si="85"/>
        <v>0</v>
      </c>
      <c r="G1078" s="29" t="str">
        <f t="shared" si="86"/>
        <v/>
      </c>
      <c r="H1078" s="29" t="str">
        <f t="shared" si="87"/>
        <v/>
      </c>
    </row>
    <row r="1079" spans="4:8" x14ac:dyDescent="0.3">
      <c r="D1079">
        <f t="shared" si="84"/>
        <v>1900</v>
      </c>
      <c r="E1079" s="56">
        <f>MONTH(Tableau16[[#This Row],[Date]])</f>
        <v>1</v>
      </c>
      <c r="F1079">
        <f t="shared" si="85"/>
        <v>0</v>
      </c>
      <c r="G1079" s="29" t="str">
        <f t="shared" si="86"/>
        <v/>
      </c>
      <c r="H1079" s="29" t="str">
        <f t="shared" si="87"/>
        <v/>
      </c>
    </row>
    <row r="1080" spans="4:8" x14ac:dyDescent="0.3">
      <c r="D1080">
        <f t="shared" si="84"/>
        <v>1900</v>
      </c>
      <c r="E1080" s="56">
        <f>MONTH(Tableau16[[#This Row],[Date]])</f>
        <v>1</v>
      </c>
      <c r="F1080">
        <f t="shared" si="85"/>
        <v>0</v>
      </c>
      <c r="G1080" s="29" t="str">
        <f t="shared" si="86"/>
        <v/>
      </c>
      <c r="H1080" s="29" t="str">
        <f t="shared" si="87"/>
        <v/>
      </c>
    </row>
    <row r="1081" spans="4:8" x14ac:dyDescent="0.3">
      <c r="D1081">
        <f t="shared" si="84"/>
        <v>1900</v>
      </c>
      <c r="E1081" s="56">
        <f>MONTH(Tableau16[[#This Row],[Date]])</f>
        <v>1</v>
      </c>
      <c r="F1081">
        <f t="shared" si="85"/>
        <v>0</v>
      </c>
      <c r="G1081" s="29" t="str">
        <f t="shared" si="86"/>
        <v/>
      </c>
      <c r="H1081" s="29" t="str">
        <f t="shared" si="87"/>
        <v/>
      </c>
    </row>
    <row r="1082" spans="4:8" x14ac:dyDescent="0.3">
      <c r="D1082">
        <f t="shared" si="84"/>
        <v>1900</v>
      </c>
      <c r="E1082" s="56">
        <f>MONTH(Tableau16[[#This Row],[Date]])</f>
        <v>1</v>
      </c>
      <c r="F1082">
        <f t="shared" si="85"/>
        <v>0</v>
      </c>
      <c r="G1082" s="29" t="str">
        <f t="shared" si="86"/>
        <v/>
      </c>
      <c r="H1082" s="29" t="str">
        <f t="shared" si="87"/>
        <v/>
      </c>
    </row>
    <row r="1083" spans="4:8" x14ac:dyDescent="0.3">
      <c r="D1083">
        <f t="shared" si="84"/>
        <v>1900</v>
      </c>
      <c r="E1083" s="56">
        <f>MONTH(Tableau16[[#This Row],[Date]])</f>
        <v>1</v>
      </c>
      <c r="F1083">
        <f t="shared" si="85"/>
        <v>0</v>
      </c>
      <c r="G1083" s="29" t="str">
        <f t="shared" si="86"/>
        <v/>
      </c>
      <c r="H1083" s="29" t="str">
        <f t="shared" si="87"/>
        <v/>
      </c>
    </row>
    <row r="1084" spans="4:8" x14ac:dyDescent="0.3">
      <c r="D1084">
        <f t="shared" si="84"/>
        <v>1900</v>
      </c>
      <c r="E1084" s="56">
        <f>MONTH(Tableau16[[#This Row],[Date]])</f>
        <v>1</v>
      </c>
      <c r="F1084">
        <f t="shared" si="85"/>
        <v>0</v>
      </c>
      <c r="G1084" s="29" t="str">
        <f t="shared" si="86"/>
        <v/>
      </c>
      <c r="H1084" s="29" t="str">
        <f t="shared" si="87"/>
        <v/>
      </c>
    </row>
    <row r="1085" spans="4:8" x14ac:dyDescent="0.3">
      <c r="D1085">
        <f t="shared" si="84"/>
        <v>1900</v>
      </c>
      <c r="E1085" s="56">
        <f>MONTH(Tableau16[[#This Row],[Date]])</f>
        <v>1</v>
      </c>
      <c r="F1085">
        <f t="shared" si="85"/>
        <v>0</v>
      </c>
      <c r="G1085" s="29" t="str">
        <f t="shared" si="86"/>
        <v/>
      </c>
      <c r="H1085" s="29" t="str">
        <f t="shared" si="87"/>
        <v/>
      </c>
    </row>
    <row r="1086" spans="4:8" x14ac:dyDescent="0.3">
      <c r="D1086">
        <f t="shared" si="84"/>
        <v>1900</v>
      </c>
      <c r="E1086" s="56">
        <f>MONTH(Tableau16[[#This Row],[Date]])</f>
        <v>1</v>
      </c>
      <c r="F1086">
        <f t="shared" si="85"/>
        <v>0</v>
      </c>
      <c r="G1086" s="29" t="str">
        <f t="shared" si="86"/>
        <v/>
      </c>
      <c r="H1086" s="29" t="str">
        <f t="shared" si="87"/>
        <v/>
      </c>
    </row>
    <row r="1087" spans="4:8" x14ac:dyDescent="0.3">
      <c r="D1087">
        <f t="shared" si="84"/>
        <v>1900</v>
      </c>
      <c r="E1087" s="56">
        <f>MONTH(Tableau16[[#This Row],[Date]])</f>
        <v>1</v>
      </c>
      <c r="F1087">
        <f t="shared" si="85"/>
        <v>0</v>
      </c>
      <c r="G1087" s="29" t="str">
        <f t="shared" si="86"/>
        <v/>
      </c>
      <c r="H1087" s="29" t="str">
        <f t="shared" si="87"/>
        <v/>
      </c>
    </row>
    <row r="1088" spans="4:8" x14ac:dyDescent="0.3">
      <c r="D1088">
        <f t="shared" si="84"/>
        <v>1900</v>
      </c>
      <c r="E1088" s="56">
        <f>MONTH(Tableau16[[#This Row],[Date]])</f>
        <v>1</v>
      </c>
      <c r="F1088">
        <f t="shared" si="85"/>
        <v>0</v>
      </c>
      <c r="G1088" s="29" t="str">
        <f t="shared" si="86"/>
        <v/>
      </c>
      <c r="H1088" s="29" t="str">
        <f t="shared" si="87"/>
        <v/>
      </c>
    </row>
    <row r="1089" spans="4:8" x14ac:dyDescent="0.3">
      <c r="D1089">
        <f t="shared" si="84"/>
        <v>1900</v>
      </c>
      <c r="E1089" s="56">
        <f>MONTH(Tableau16[[#This Row],[Date]])</f>
        <v>1</v>
      </c>
      <c r="F1089">
        <f t="shared" si="85"/>
        <v>0</v>
      </c>
      <c r="G1089" s="29" t="str">
        <f t="shared" si="86"/>
        <v/>
      </c>
      <c r="H1089" s="29" t="str">
        <f t="shared" si="87"/>
        <v/>
      </c>
    </row>
    <row r="1090" spans="4:8" x14ac:dyDescent="0.3">
      <c r="D1090">
        <f t="shared" si="84"/>
        <v>1900</v>
      </c>
      <c r="E1090" s="56">
        <f>MONTH(Tableau16[[#This Row],[Date]])</f>
        <v>1</v>
      </c>
      <c r="F1090">
        <f t="shared" si="85"/>
        <v>0</v>
      </c>
      <c r="G1090" s="29" t="str">
        <f t="shared" si="86"/>
        <v/>
      </c>
      <c r="H1090" s="29" t="str">
        <f t="shared" si="87"/>
        <v/>
      </c>
    </row>
    <row r="1091" spans="4:8" x14ac:dyDescent="0.3">
      <c r="D1091">
        <f t="shared" ref="D1091:D1154" si="88">YEAR(A1091)</f>
        <v>1900</v>
      </c>
      <c r="E1091" s="56">
        <f>MONTH(Tableau16[[#This Row],[Date]])</f>
        <v>1</v>
      </c>
      <c r="F1091">
        <f t="shared" ref="F1091:F1154" si="89">DAY(A1091)</f>
        <v>0</v>
      </c>
      <c r="G1091" s="29" t="str">
        <f t="shared" ref="G1091:G1154" si="90">IF(C1091&lt;0,-C1091,"")</f>
        <v/>
      </c>
      <c r="H1091" s="29" t="str">
        <f t="shared" ref="H1091:H1154" si="91">IF(C1091&gt;0,C1091,"")</f>
        <v/>
      </c>
    </row>
    <row r="1092" spans="4:8" x14ac:dyDescent="0.3">
      <c r="D1092">
        <f t="shared" si="88"/>
        <v>1900</v>
      </c>
      <c r="E1092" s="56">
        <f>MONTH(Tableau16[[#This Row],[Date]])</f>
        <v>1</v>
      </c>
      <c r="F1092">
        <f t="shared" si="89"/>
        <v>0</v>
      </c>
      <c r="G1092" s="29" t="str">
        <f t="shared" si="90"/>
        <v/>
      </c>
      <c r="H1092" s="29" t="str">
        <f t="shared" si="91"/>
        <v/>
      </c>
    </row>
    <row r="1093" spans="4:8" x14ac:dyDescent="0.3">
      <c r="D1093">
        <f t="shared" si="88"/>
        <v>1900</v>
      </c>
      <c r="E1093" s="56">
        <f>MONTH(Tableau16[[#This Row],[Date]])</f>
        <v>1</v>
      </c>
      <c r="F1093">
        <f t="shared" si="89"/>
        <v>0</v>
      </c>
      <c r="G1093" s="29" t="str">
        <f t="shared" si="90"/>
        <v/>
      </c>
      <c r="H1093" s="29" t="str">
        <f t="shared" si="91"/>
        <v/>
      </c>
    </row>
    <row r="1094" spans="4:8" x14ac:dyDescent="0.3">
      <c r="D1094">
        <f t="shared" si="88"/>
        <v>1900</v>
      </c>
      <c r="E1094" s="56">
        <f>MONTH(Tableau16[[#This Row],[Date]])</f>
        <v>1</v>
      </c>
      <c r="F1094">
        <f t="shared" si="89"/>
        <v>0</v>
      </c>
      <c r="G1094" s="29" t="str">
        <f t="shared" si="90"/>
        <v/>
      </c>
      <c r="H1094" s="29" t="str">
        <f t="shared" si="91"/>
        <v/>
      </c>
    </row>
    <row r="1095" spans="4:8" x14ac:dyDescent="0.3">
      <c r="D1095">
        <f t="shared" si="88"/>
        <v>1900</v>
      </c>
      <c r="E1095" s="56">
        <f>MONTH(Tableau16[[#This Row],[Date]])</f>
        <v>1</v>
      </c>
      <c r="F1095">
        <f t="shared" si="89"/>
        <v>0</v>
      </c>
      <c r="G1095" s="29" t="str">
        <f t="shared" si="90"/>
        <v/>
      </c>
      <c r="H1095" s="29" t="str">
        <f t="shared" si="91"/>
        <v/>
      </c>
    </row>
    <row r="1096" spans="4:8" x14ac:dyDescent="0.3">
      <c r="D1096">
        <f t="shared" si="88"/>
        <v>1900</v>
      </c>
      <c r="E1096" s="56">
        <f>MONTH(Tableau16[[#This Row],[Date]])</f>
        <v>1</v>
      </c>
      <c r="F1096">
        <f t="shared" si="89"/>
        <v>0</v>
      </c>
      <c r="G1096" s="29" t="str">
        <f t="shared" si="90"/>
        <v/>
      </c>
      <c r="H1096" s="29" t="str">
        <f t="shared" si="91"/>
        <v/>
      </c>
    </row>
    <row r="1097" spans="4:8" x14ac:dyDescent="0.3">
      <c r="D1097">
        <f t="shared" si="88"/>
        <v>1900</v>
      </c>
      <c r="E1097" s="56">
        <f>MONTH(Tableau16[[#This Row],[Date]])</f>
        <v>1</v>
      </c>
      <c r="F1097">
        <f t="shared" si="89"/>
        <v>0</v>
      </c>
      <c r="G1097" s="29" t="str">
        <f t="shared" si="90"/>
        <v/>
      </c>
      <c r="H1097" s="29" t="str">
        <f t="shared" si="91"/>
        <v/>
      </c>
    </row>
    <row r="1098" spans="4:8" x14ac:dyDescent="0.3">
      <c r="D1098">
        <f t="shared" si="88"/>
        <v>1900</v>
      </c>
      <c r="E1098" s="56">
        <f>MONTH(Tableau16[[#This Row],[Date]])</f>
        <v>1</v>
      </c>
      <c r="F1098">
        <f t="shared" si="89"/>
        <v>0</v>
      </c>
      <c r="G1098" s="29" t="str">
        <f t="shared" si="90"/>
        <v/>
      </c>
      <c r="H1098" s="29" t="str">
        <f t="shared" si="91"/>
        <v/>
      </c>
    </row>
    <row r="1099" spans="4:8" x14ac:dyDescent="0.3">
      <c r="D1099">
        <f t="shared" si="88"/>
        <v>1900</v>
      </c>
      <c r="E1099" s="56">
        <f>MONTH(Tableau16[[#This Row],[Date]])</f>
        <v>1</v>
      </c>
      <c r="F1099">
        <f t="shared" si="89"/>
        <v>0</v>
      </c>
      <c r="G1099" s="29" t="str">
        <f t="shared" si="90"/>
        <v/>
      </c>
      <c r="H1099" s="29" t="str">
        <f t="shared" si="91"/>
        <v/>
      </c>
    </row>
    <row r="1100" spans="4:8" x14ac:dyDescent="0.3">
      <c r="D1100">
        <f t="shared" si="88"/>
        <v>1900</v>
      </c>
      <c r="E1100" s="56">
        <f>MONTH(Tableau16[[#This Row],[Date]])</f>
        <v>1</v>
      </c>
      <c r="F1100">
        <f t="shared" si="89"/>
        <v>0</v>
      </c>
      <c r="G1100" s="29" t="str">
        <f t="shared" si="90"/>
        <v/>
      </c>
      <c r="H1100" s="29" t="str">
        <f t="shared" si="91"/>
        <v/>
      </c>
    </row>
    <row r="1101" spans="4:8" x14ac:dyDescent="0.3">
      <c r="D1101">
        <f t="shared" si="88"/>
        <v>1900</v>
      </c>
      <c r="E1101" s="56">
        <f>MONTH(Tableau16[[#This Row],[Date]])</f>
        <v>1</v>
      </c>
      <c r="F1101">
        <f t="shared" si="89"/>
        <v>0</v>
      </c>
      <c r="G1101" s="29" t="str">
        <f t="shared" si="90"/>
        <v/>
      </c>
      <c r="H1101" s="29" t="str">
        <f t="shared" si="91"/>
        <v/>
      </c>
    </row>
    <row r="1102" spans="4:8" x14ac:dyDescent="0.3">
      <c r="D1102">
        <f t="shared" si="88"/>
        <v>1900</v>
      </c>
      <c r="E1102" s="56">
        <f>MONTH(Tableau16[[#This Row],[Date]])</f>
        <v>1</v>
      </c>
      <c r="F1102">
        <f t="shared" si="89"/>
        <v>0</v>
      </c>
      <c r="G1102" s="29" t="str">
        <f t="shared" si="90"/>
        <v/>
      </c>
      <c r="H1102" s="29" t="str">
        <f t="shared" si="91"/>
        <v/>
      </c>
    </row>
    <row r="1103" spans="4:8" x14ac:dyDescent="0.3">
      <c r="D1103">
        <f t="shared" si="88"/>
        <v>1900</v>
      </c>
      <c r="E1103" s="56">
        <f>MONTH(Tableau16[[#This Row],[Date]])</f>
        <v>1</v>
      </c>
      <c r="F1103">
        <f t="shared" si="89"/>
        <v>0</v>
      </c>
      <c r="G1103" s="29" t="str">
        <f t="shared" si="90"/>
        <v/>
      </c>
      <c r="H1103" s="29" t="str">
        <f t="shared" si="91"/>
        <v/>
      </c>
    </row>
    <row r="1104" spans="4:8" x14ac:dyDescent="0.3">
      <c r="D1104">
        <f t="shared" si="88"/>
        <v>1900</v>
      </c>
      <c r="E1104" s="56">
        <f>MONTH(Tableau16[[#This Row],[Date]])</f>
        <v>1</v>
      </c>
      <c r="F1104">
        <f t="shared" si="89"/>
        <v>0</v>
      </c>
      <c r="G1104" s="29" t="str">
        <f t="shared" si="90"/>
        <v/>
      </c>
      <c r="H1104" s="29" t="str">
        <f t="shared" si="91"/>
        <v/>
      </c>
    </row>
    <row r="1105" spans="4:8" x14ac:dyDescent="0.3">
      <c r="D1105">
        <f t="shared" si="88"/>
        <v>1900</v>
      </c>
      <c r="E1105" s="56">
        <f>MONTH(Tableau16[[#This Row],[Date]])</f>
        <v>1</v>
      </c>
      <c r="F1105">
        <f t="shared" si="89"/>
        <v>0</v>
      </c>
      <c r="G1105" s="29" t="str">
        <f t="shared" si="90"/>
        <v/>
      </c>
      <c r="H1105" s="29" t="str">
        <f t="shared" si="91"/>
        <v/>
      </c>
    </row>
    <row r="1106" spans="4:8" x14ac:dyDescent="0.3">
      <c r="D1106">
        <f t="shared" si="88"/>
        <v>1900</v>
      </c>
      <c r="E1106" s="56">
        <f>MONTH(Tableau16[[#This Row],[Date]])</f>
        <v>1</v>
      </c>
      <c r="F1106">
        <f t="shared" si="89"/>
        <v>0</v>
      </c>
      <c r="G1106" s="29" t="str">
        <f t="shared" si="90"/>
        <v/>
      </c>
      <c r="H1106" s="29" t="str">
        <f t="shared" si="91"/>
        <v/>
      </c>
    </row>
    <row r="1107" spans="4:8" x14ac:dyDescent="0.3">
      <c r="D1107">
        <f t="shared" si="88"/>
        <v>1900</v>
      </c>
      <c r="E1107" s="56">
        <f>MONTH(Tableau16[[#This Row],[Date]])</f>
        <v>1</v>
      </c>
      <c r="F1107">
        <f t="shared" si="89"/>
        <v>0</v>
      </c>
      <c r="G1107" s="29" t="str">
        <f t="shared" si="90"/>
        <v/>
      </c>
      <c r="H1107" s="29" t="str">
        <f t="shared" si="91"/>
        <v/>
      </c>
    </row>
    <row r="1108" spans="4:8" x14ac:dyDescent="0.3">
      <c r="D1108">
        <f t="shared" si="88"/>
        <v>1900</v>
      </c>
      <c r="E1108" s="56">
        <f>MONTH(Tableau16[[#This Row],[Date]])</f>
        <v>1</v>
      </c>
      <c r="F1108">
        <f t="shared" si="89"/>
        <v>0</v>
      </c>
      <c r="G1108" s="29" t="str">
        <f t="shared" si="90"/>
        <v/>
      </c>
      <c r="H1108" s="29" t="str">
        <f t="shared" si="91"/>
        <v/>
      </c>
    </row>
    <row r="1109" spans="4:8" x14ac:dyDescent="0.3">
      <c r="D1109">
        <f t="shared" si="88"/>
        <v>1900</v>
      </c>
      <c r="E1109" s="56">
        <f>MONTH(Tableau16[[#This Row],[Date]])</f>
        <v>1</v>
      </c>
      <c r="F1109">
        <f t="shared" si="89"/>
        <v>0</v>
      </c>
      <c r="G1109" s="29" t="str">
        <f t="shared" si="90"/>
        <v/>
      </c>
      <c r="H1109" s="29" t="str">
        <f t="shared" si="91"/>
        <v/>
      </c>
    </row>
    <row r="1110" spans="4:8" x14ac:dyDescent="0.3">
      <c r="D1110">
        <f t="shared" si="88"/>
        <v>1900</v>
      </c>
      <c r="E1110" s="56">
        <f>MONTH(Tableau16[[#This Row],[Date]])</f>
        <v>1</v>
      </c>
      <c r="F1110">
        <f t="shared" si="89"/>
        <v>0</v>
      </c>
      <c r="G1110" s="29" t="str">
        <f t="shared" si="90"/>
        <v/>
      </c>
      <c r="H1110" s="29" t="str">
        <f t="shared" si="91"/>
        <v/>
      </c>
    </row>
    <row r="1111" spans="4:8" x14ac:dyDescent="0.3">
      <c r="D1111">
        <f t="shared" si="88"/>
        <v>1900</v>
      </c>
      <c r="E1111" s="56">
        <f>MONTH(Tableau16[[#This Row],[Date]])</f>
        <v>1</v>
      </c>
      <c r="F1111">
        <f t="shared" si="89"/>
        <v>0</v>
      </c>
      <c r="G1111" s="29" t="str">
        <f t="shared" si="90"/>
        <v/>
      </c>
      <c r="H1111" s="29" t="str">
        <f t="shared" si="91"/>
        <v/>
      </c>
    </row>
    <row r="1112" spans="4:8" x14ac:dyDescent="0.3">
      <c r="D1112">
        <f t="shared" si="88"/>
        <v>1900</v>
      </c>
      <c r="E1112" s="56">
        <f>MONTH(Tableau16[[#This Row],[Date]])</f>
        <v>1</v>
      </c>
      <c r="F1112">
        <f t="shared" si="89"/>
        <v>0</v>
      </c>
      <c r="G1112" s="29" t="str">
        <f t="shared" si="90"/>
        <v/>
      </c>
      <c r="H1112" s="29" t="str">
        <f t="shared" si="91"/>
        <v/>
      </c>
    </row>
    <row r="1113" spans="4:8" x14ac:dyDescent="0.3">
      <c r="D1113">
        <f t="shared" si="88"/>
        <v>1900</v>
      </c>
      <c r="E1113" s="56">
        <f>MONTH(Tableau16[[#This Row],[Date]])</f>
        <v>1</v>
      </c>
      <c r="F1113">
        <f t="shared" si="89"/>
        <v>0</v>
      </c>
      <c r="G1113" s="29" t="str">
        <f t="shared" si="90"/>
        <v/>
      </c>
      <c r="H1113" s="29" t="str">
        <f t="shared" si="91"/>
        <v/>
      </c>
    </row>
    <row r="1114" spans="4:8" x14ac:dyDescent="0.3">
      <c r="D1114">
        <f t="shared" si="88"/>
        <v>1900</v>
      </c>
      <c r="E1114" s="56">
        <f>MONTH(Tableau16[[#This Row],[Date]])</f>
        <v>1</v>
      </c>
      <c r="F1114">
        <f t="shared" si="89"/>
        <v>0</v>
      </c>
      <c r="G1114" s="29" t="str">
        <f t="shared" si="90"/>
        <v/>
      </c>
      <c r="H1114" s="29" t="str">
        <f t="shared" si="91"/>
        <v/>
      </c>
    </row>
    <row r="1115" spans="4:8" x14ac:dyDescent="0.3">
      <c r="D1115">
        <f t="shared" si="88"/>
        <v>1900</v>
      </c>
      <c r="E1115" s="56">
        <f>MONTH(Tableau16[[#This Row],[Date]])</f>
        <v>1</v>
      </c>
      <c r="F1115">
        <f t="shared" si="89"/>
        <v>0</v>
      </c>
      <c r="G1115" s="29" t="str">
        <f t="shared" si="90"/>
        <v/>
      </c>
      <c r="H1115" s="29" t="str">
        <f t="shared" si="91"/>
        <v/>
      </c>
    </row>
    <row r="1116" spans="4:8" x14ac:dyDescent="0.3">
      <c r="D1116">
        <f t="shared" si="88"/>
        <v>1900</v>
      </c>
      <c r="E1116" s="56">
        <f>MONTH(Tableau16[[#This Row],[Date]])</f>
        <v>1</v>
      </c>
      <c r="F1116">
        <f t="shared" si="89"/>
        <v>0</v>
      </c>
      <c r="G1116" s="29" t="str">
        <f t="shared" si="90"/>
        <v/>
      </c>
      <c r="H1116" s="29" t="str">
        <f t="shared" si="91"/>
        <v/>
      </c>
    </row>
    <row r="1117" spans="4:8" x14ac:dyDescent="0.3">
      <c r="D1117">
        <f t="shared" si="88"/>
        <v>1900</v>
      </c>
      <c r="E1117" s="56">
        <f>MONTH(Tableau16[[#This Row],[Date]])</f>
        <v>1</v>
      </c>
      <c r="F1117">
        <f t="shared" si="89"/>
        <v>0</v>
      </c>
      <c r="G1117" s="29" t="str">
        <f t="shared" si="90"/>
        <v/>
      </c>
      <c r="H1117" s="29" t="str">
        <f t="shared" si="91"/>
        <v/>
      </c>
    </row>
    <row r="1118" spans="4:8" x14ac:dyDescent="0.3">
      <c r="D1118">
        <f t="shared" si="88"/>
        <v>1900</v>
      </c>
      <c r="E1118" s="56">
        <f>MONTH(Tableau16[[#This Row],[Date]])</f>
        <v>1</v>
      </c>
      <c r="F1118">
        <f t="shared" si="89"/>
        <v>0</v>
      </c>
      <c r="G1118" s="29" t="str">
        <f t="shared" si="90"/>
        <v/>
      </c>
      <c r="H1118" s="29" t="str">
        <f t="shared" si="91"/>
        <v/>
      </c>
    </row>
    <row r="1119" spans="4:8" x14ac:dyDescent="0.3">
      <c r="D1119">
        <f t="shared" si="88"/>
        <v>1900</v>
      </c>
      <c r="E1119" s="56">
        <f>MONTH(Tableau16[[#This Row],[Date]])</f>
        <v>1</v>
      </c>
      <c r="F1119">
        <f t="shared" si="89"/>
        <v>0</v>
      </c>
      <c r="G1119" s="29" t="str">
        <f t="shared" si="90"/>
        <v/>
      </c>
      <c r="H1119" s="29" t="str">
        <f t="shared" si="91"/>
        <v/>
      </c>
    </row>
    <row r="1120" spans="4:8" x14ac:dyDescent="0.3">
      <c r="D1120">
        <f t="shared" si="88"/>
        <v>1900</v>
      </c>
      <c r="E1120" s="56">
        <f>MONTH(Tableau16[[#This Row],[Date]])</f>
        <v>1</v>
      </c>
      <c r="F1120">
        <f t="shared" si="89"/>
        <v>0</v>
      </c>
      <c r="G1120" s="29" t="str">
        <f t="shared" si="90"/>
        <v/>
      </c>
      <c r="H1120" s="29" t="str">
        <f t="shared" si="91"/>
        <v/>
      </c>
    </row>
    <row r="1121" spans="4:8" x14ac:dyDescent="0.3">
      <c r="D1121">
        <f t="shared" si="88"/>
        <v>1900</v>
      </c>
      <c r="E1121" s="56">
        <f>MONTH(Tableau16[[#This Row],[Date]])</f>
        <v>1</v>
      </c>
      <c r="F1121">
        <f t="shared" si="89"/>
        <v>0</v>
      </c>
      <c r="G1121" s="29" t="str">
        <f t="shared" si="90"/>
        <v/>
      </c>
      <c r="H1121" s="29" t="str">
        <f t="shared" si="91"/>
        <v/>
      </c>
    </row>
    <row r="1122" spans="4:8" x14ac:dyDescent="0.3">
      <c r="D1122">
        <f t="shared" si="88"/>
        <v>1900</v>
      </c>
      <c r="E1122" s="56">
        <f>MONTH(Tableau16[[#This Row],[Date]])</f>
        <v>1</v>
      </c>
      <c r="F1122">
        <f t="shared" si="89"/>
        <v>0</v>
      </c>
      <c r="G1122" s="29" t="str">
        <f t="shared" si="90"/>
        <v/>
      </c>
      <c r="H1122" s="29" t="str">
        <f t="shared" si="91"/>
        <v/>
      </c>
    </row>
    <row r="1123" spans="4:8" x14ac:dyDescent="0.3">
      <c r="D1123">
        <f t="shared" si="88"/>
        <v>1900</v>
      </c>
      <c r="E1123" s="56">
        <f>MONTH(Tableau16[[#This Row],[Date]])</f>
        <v>1</v>
      </c>
      <c r="F1123">
        <f t="shared" si="89"/>
        <v>0</v>
      </c>
      <c r="G1123" s="29" t="str">
        <f t="shared" si="90"/>
        <v/>
      </c>
      <c r="H1123" s="29" t="str">
        <f t="shared" si="91"/>
        <v/>
      </c>
    </row>
    <row r="1124" spans="4:8" x14ac:dyDescent="0.3">
      <c r="D1124">
        <f t="shared" si="88"/>
        <v>1900</v>
      </c>
      <c r="E1124" s="56">
        <f>MONTH(Tableau16[[#This Row],[Date]])</f>
        <v>1</v>
      </c>
      <c r="F1124">
        <f t="shared" si="89"/>
        <v>0</v>
      </c>
      <c r="G1124" s="29" t="str">
        <f t="shared" si="90"/>
        <v/>
      </c>
      <c r="H1124" s="29" t="str">
        <f t="shared" si="91"/>
        <v/>
      </c>
    </row>
    <row r="1125" spans="4:8" x14ac:dyDescent="0.3">
      <c r="D1125">
        <f t="shared" si="88"/>
        <v>1900</v>
      </c>
      <c r="E1125" s="56">
        <f>MONTH(Tableau16[[#This Row],[Date]])</f>
        <v>1</v>
      </c>
      <c r="F1125">
        <f t="shared" si="89"/>
        <v>0</v>
      </c>
      <c r="G1125" s="29" t="str">
        <f t="shared" si="90"/>
        <v/>
      </c>
      <c r="H1125" s="29" t="str">
        <f t="shared" si="91"/>
        <v/>
      </c>
    </row>
    <row r="1126" spans="4:8" x14ac:dyDescent="0.3">
      <c r="D1126">
        <f t="shared" si="88"/>
        <v>1900</v>
      </c>
      <c r="E1126" s="56">
        <f>MONTH(Tableau16[[#This Row],[Date]])</f>
        <v>1</v>
      </c>
      <c r="F1126">
        <f t="shared" si="89"/>
        <v>0</v>
      </c>
      <c r="G1126" s="29" t="str">
        <f t="shared" si="90"/>
        <v/>
      </c>
      <c r="H1126" s="29" t="str">
        <f t="shared" si="91"/>
        <v/>
      </c>
    </row>
    <row r="1127" spans="4:8" x14ac:dyDescent="0.3">
      <c r="D1127">
        <f t="shared" si="88"/>
        <v>1900</v>
      </c>
      <c r="E1127" s="56">
        <f>MONTH(Tableau16[[#This Row],[Date]])</f>
        <v>1</v>
      </c>
      <c r="F1127">
        <f t="shared" si="89"/>
        <v>0</v>
      </c>
      <c r="G1127" s="29" t="str">
        <f t="shared" si="90"/>
        <v/>
      </c>
      <c r="H1127" s="29" t="str">
        <f t="shared" si="91"/>
        <v/>
      </c>
    </row>
    <row r="1128" spans="4:8" x14ac:dyDescent="0.3">
      <c r="D1128">
        <f t="shared" si="88"/>
        <v>1900</v>
      </c>
      <c r="E1128" s="56">
        <f>MONTH(Tableau16[[#This Row],[Date]])</f>
        <v>1</v>
      </c>
      <c r="F1128">
        <f t="shared" si="89"/>
        <v>0</v>
      </c>
      <c r="G1128" s="29" t="str">
        <f t="shared" si="90"/>
        <v/>
      </c>
      <c r="H1128" s="29" t="str">
        <f t="shared" si="91"/>
        <v/>
      </c>
    </row>
    <row r="1129" spans="4:8" x14ac:dyDescent="0.3">
      <c r="D1129">
        <f t="shared" si="88"/>
        <v>1900</v>
      </c>
      <c r="E1129" s="56">
        <f>MONTH(Tableau16[[#This Row],[Date]])</f>
        <v>1</v>
      </c>
      <c r="F1129">
        <f t="shared" si="89"/>
        <v>0</v>
      </c>
      <c r="G1129" s="29" t="str">
        <f t="shared" si="90"/>
        <v/>
      </c>
      <c r="H1129" s="29" t="str">
        <f t="shared" si="91"/>
        <v/>
      </c>
    </row>
    <row r="1130" spans="4:8" x14ac:dyDescent="0.3">
      <c r="D1130">
        <f t="shared" si="88"/>
        <v>1900</v>
      </c>
      <c r="E1130" s="56">
        <f>MONTH(Tableau16[[#This Row],[Date]])</f>
        <v>1</v>
      </c>
      <c r="F1130">
        <f t="shared" si="89"/>
        <v>0</v>
      </c>
      <c r="G1130" s="29" t="str">
        <f t="shared" si="90"/>
        <v/>
      </c>
      <c r="H1130" s="29" t="str">
        <f t="shared" si="91"/>
        <v/>
      </c>
    </row>
    <row r="1131" spans="4:8" x14ac:dyDescent="0.3">
      <c r="D1131">
        <f t="shared" si="88"/>
        <v>1900</v>
      </c>
      <c r="E1131" s="56">
        <f>MONTH(Tableau16[[#This Row],[Date]])</f>
        <v>1</v>
      </c>
      <c r="F1131">
        <f t="shared" si="89"/>
        <v>0</v>
      </c>
      <c r="G1131" s="29" t="str">
        <f t="shared" si="90"/>
        <v/>
      </c>
      <c r="H1131" s="29" t="str">
        <f t="shared" si="91"/>
        <v/>
      </c>
    </row>
    <row r="1132" spans="4:8" x14ac:dyDescent="0.3">
      <c r="D1132">
        <f t="shared" si="88"/>
        <v>1900</v>
      </c>
      <c r="E1132" s="56">
        <f>MONTH(Tableau16[[#This Row],[Date]])</f>
        <v>1</v>
      </c>
      <c r="F1132">
        <f t="shared" si="89"/>
        <v>0</v>
      </c>
      <c r="G1132" s="29" t="str">
        <f t="shared" si="90"/>
        <v/>
      </c>
      <c r="H1132" s="29" t="str">
        <f t="shared" si="91"/>
        <v/>
      </c>
    </row>
    <row r="1133" spans="4:8" x14ac:dyDescent="0.3">
      <c r="D1133">
        <f t="shared" si="88"/>
        <v>1900</v>
      </c>
      <c r="E1133" s="56">
        <f>MONTH(Tableau16[[#This Row],[Date]])</f>
        <v>1</v>
      </c>
      <c r="F1133">
        <f t="shared" si="89"/>
        <v>0</v>
      </c>
      <c r="G1133" s="29" t="str">
        <f t="shared" si="90"/>
        <v/>
      </c>
      <c r="H1133" s="29" t="str">
        <f t="shared" si="91"/>
        <v/>
      </c>
    </row>
    <row r="1134" spans="4:8" x14ac:dyDescent="0.3">
      <c r="D1134">
        <f t="shared" si="88"/>
        <v>1900</v>
      </c>
      <c r="E1134" s="56">
        <f>MONTH(Tableau16[[#This Row],[Date]])</f>
        <v>1</v>
      </c>
      <c r="F1134">
        <f t="shared" si="89"/>
        <v>0</v>
      </c>
      <c r="G1134" s="29" t="str">
        <f t="shared" si="90"/>
        <v/>
      </c>
      <c r="H1134" s="29" t="str">
        <f t="shared" si="91"/>
        <v/>
      </c>
    </row>
    <row r="1135" spans="4:8" x14ac:dyDescent="0.3">
      <c r="D1135">
        <f t="shared" si="88"/>
        <v>1900</v>
      </c>
      <c r="E1135" s="56">
        <f>MONTH(Tableau16[[#This Row],[Date]])</f>
        <v>1</v>
      </c>
      <c r="F1135">
        <f t="shared" si="89"/>
        <v>0</v>
      </c>
      <c r="G1135" s="29" t="str">
        <f t="shared" si="90"/>
        <v/>
      </c>
      <c r="H1135" s="29" t="str">
        <f t="shared" si="91"/>
        <v/>
      </c>
    </row>
    <row r="1136" spans="4:8" x14ac:dyDescent="0.3">
      <c r="D1136">
        <f t="shared" si="88"/>
        <v>1900</v>
      </c>
      <c r="E1136" s="56">
        <f>MONTH(Tableau16[[#This Row],[Date]])</f>
        <v>1</v>
      </c>
      <c r="F1136">
        <f t="shared" si="89"/>
        <v>0</v>
      </c>
      <c r="G1136" s="29" t="str">
        <f t="shared" si="90"/>
        <v/>
      </c>
      <c r="H1136" s="29" t="str">
        <f t="shared" si="91"/>
        <v/>
      </c>
    </row>
    <row r="1137" spans="4:8" x14ac:dyDescent="0.3">
      <c r="D1137">
        <f t="shared" si="88"/>
        <v>1900</v>
      </c>
      <c r="E1137" s="56">
        <f>MONTH(Tableau16[[#This Row],[Date]])</f>
        <v>1</v>
      </c>
      <c r="F1137">
        <f t="shared" si="89"/>
        <v>0</v>
      </c>
      <c r="G1137" s="29" t="str">
        <f t="shared" si="90"/>
        <v/>
      </c>
      <c r="H1137" s="29" t="str">
        <f t="shared" si="91"/>
        <v/>
      </c>
    </row>
    <row r="1138" spans="4:8" x14ac:dyDescent="0.3">
      <c r="D1138">
        <f t="shared" si="88"/>
        <v>1900</v>
      </c>
      <c r="E1138" s="56">
        <f>MONTH(Tableau16[[#This Row],[Date]])</f>
        <v>1</v>
      </c>
      <c r="F1138">
        <f t="shared" si="89"/>
        <v>0</v>
      </c>
      <c r="G1138" s="29" t="str">
        <f t="shared" si="90"/>
        <v/>
      </c>
      <c r="H1138" s="29" t="str">
        <f t="shared" si="91"/>
        <v/>
      </c>
    </row>
    <row r="1139" spans="4:8" x14ac:dyDescent="0.3">
      <c r="D1139">
        <f t="shared" si="88"/>
        <v>1900</v>
      </c>
      <c r="E1139" s="56">
        <f>MONTH(Tableau16[[#This Row],[Date]])</f>
        <v>1</v>
      </c>
      <c r="F1139">
        <f t="shared" si="89"/>
        <v>0</v>
      </c>
      <c r="G1139" s="29" t="str">
        <f t="shared" si="90"/>
        <v/>
      </c>
      <c r="H1139" s="29" t="str">
        <f t="shared" si="91"/>
        <v/>
      </c>
    </row>
    <row r="1140" spans="4:8" x14ac:dyDescent="0.3">
      <c r="D1140">
        <f t="shared" si="88"/>
        <v>1900</v>
      </c>
      <c r="E1140" s="56">
        <f>MONTH(Tableau16[[#This Row],[Date]])</f>
        <v>1</v>
      </c>
      <c r="F1140">
        <f t="shared" si="89"/>
        <v>0</v>
      </c>
      <c r="G1140" s="29" t="str">
        <f t="shared" si="90"/>
        <v/>
      </c>
      <c r="H1140" s="29" t="str">
        <f t="shared" si="91"/>
        <v/>
      </c>
    </row>
    <row r="1141" spans="4:8" x14ac:dyDescent="0.3">
      <c r="D1141">
        <f t="shared" si="88"/>
        <v>1900</v>
      </c>
      <c r="E1141" s="56">
        <f>MONTH(Tableau16[[#This Row],[Date]])</f>
        <v>1</v>
      </c>
      <c r="F1141">
        <f t="shared" si="89"/>
        <v>0</v>
      </c>
      <c r="G1141" s="29" t="str">
        <f t="shared" si="90"/>
        <v/>
      </c>
      <c r="H1141" s="29" t="str">
        <f t="shared" si="91"/>
        <v/>
      </c>
    </row>
    <row r="1142" spans="4:8" x14ac:dyDescent="0.3">
      <c r="D1142">
        <f t="shared" si="88"/>
        <v>1900</v>
      </c>
      <c r="E1142" s="56">
        <f>MONTH(Tableau16[[#This Row],[Date]])</f>
        <v>1</v>
      </c>
      <c r="F1142">
        <f t="shared" si="89"/>
        <v>0</v>
      </c>
      <c r="G1142" s="29" t="str">
        <f t="shared" si="90"/>
        <v/>
      </c>
      <c r="H1142" s="29" t="str">
        <f t="shared" si="91"/>
        <v/>
      </c>
    </row>
    <row r="1143" spans="4:8" x14ac:dyDescent="0.3">
      <c r="D1143">
        <f t="shared" si="88"/>
        <v>1900</v>
      </c>
      <c r="E1143" s="56">
        <f>MONTH(Tableau16[[#This Row],[Date]])</f>
        <v>1</v>
      </c>
      <c r="F1143">
        <f t="shared" si="89"/>
        <v>0</v>
      </c>
      <c r="G1143" s="29" t="str">
        <f t="shared" si="90"/>
        <v/>
      </c>
      <c r="H1143" s="29" t="str">
        <f t="shared" si="91"/>
        <v/>
      </c>
    </row>
    <row r="1144" spans="4:8" x14ac:dyDescent="0.3">
      <c r="D1144">
        <f t="shared" si="88"/>
        <v>1900</v>
      </c>
      <c r="E1144" s="56">
        <f>MONTH(Tableau16[[#This Row],[Date]])</f>
        <v>1</v>
      </c>
      <c r="F1144">
        <f t="shared" si="89"/>
        <v>0</v>
      </c>
      <c r="G1144" s="29" t="str">
        <f t="shared" si="90"/>
        <v/>
      </c>
      <c r="H1144" s="29" t="str">
        <f t="shared" si="91"/>
        <v/>
      </c>
    </row>
    <row r="1145" spans="4:8" x14ac:dyDescent="0.3">
      <c r="D1145">
        <f t="shared" si="88"/>
        <v>1900</v>
      </c>
      <c r="E1145" s="56">
        <f>MONTH(Tableau16[[#This Row],[Date]])</f>
        <v>1</v>
      </c>
      <c r="F1145">
        <f t="shared" si="89"/>
        <v>0</v>
      </c>
      <c r="G1145" s="29" t="str">
        <f t="shared" si="90"/>
        <v/>
      </c>
      <c r="H1145" s="29" t="str">
        <f t="shared" si="91"/>
        <v/>
      </c>
    </row>
    <row r="1146" spans="4:8" x14ac:dyDescent="0.3">
      <c r="D1146">
        <f t="shared" si="88"/>
        <v>1900</v>
      </c>
      <c r="E1146" s="56">
        <f>MONTH(Tableau16[[#This Row],[Date]])</f>
        <v>1</v>
      </c>
      <c r="F1146">
        <f t="shared" si="89"/>
        <v>0</v>
      </c>
      <c r="G1146" s="29" t="str">
        <f t="shared" si="90"/>
        <v/>
      </c>
      <c r="H1146" s="29" t="str">
        <f t="shared" si="91"/>
        <v/>
      </c>
    </row>
    <row r="1147" spans="4:8" x14ac:dyDescent="0.3">
      <c r="D1147">
        <f t="shared" si="88"/>
        <v>1900</v>
      </c>
      <c r="E1147" s="56">
        <f>MONTH(Tableau16[[#This Row],[Date]])</f>
        <v>1</v>
      </c>
      <c r="F1147">
        <f t="shared" si="89"/>
        <v>0</v>
      </c>
      <c r="G1147" s="29" t="str">
        <f t="shared" si="90"/>
        <v/>
      </c>
      <c r="H1147" s="29" t="str">
        <f t="shared" si="91"/>
        <v/>
      </c>
    </row>
    <row r="1148" spans="4:8" x14ac:dyDescent="0.3">
      <c r="D1148">
        <f t="shared" si="88"/>
        <v>1900</v>
      </c>
      <c r="E1148" s="56">
        <f>MONTH(Tableau16[[#This Row],[Date]])</f>
        <v>1</v>
      </c>
      <c r="F1148">
        <f t="shared" si="89"/>
        <v>0</v>
      </c>
      <c r="G1148" s="29" t="str">
        <f t="shared" si="90"/>
        <v/>
      </c>
      <c r="H1148" s="29" t="str">
        <f t="shared" si="91"/>
        <v/>
      </c>
    </row>
    <row r="1149" spans="4:8" x14ac:dyDescent="0.3">
      <c r="D1149">
        <f t="shared" si="88"/>
        <v>1900</v>
      </c>
      <c r="E1149" s="56">
        <f>MONTH(Tableau16[[#This Row],[Date]])</f>
        <v>1</v>
      </c>
      <c r="F1149">
        <f t="shared" si="89"/>
        <v>0</v>
      </c>
      <c r="G1149" s="29" t="str">
        <f t="shared" si="90"/>
        <v/>
      </c>
      <c r="H1149" s="29" t="str">
        <f t="shared" si="91"/>
        <v/>
      </c>
    </row>
    <row r="1150" spans="4:8" x14ac:dyDescent="0.3">
      <c r="D1150">
        <f t="shared" si="88"/>
        <v>1900</v>
      </c>
      <c r="E1150" s="56">
        <f>MONTH(Tableau16[[#This Row],[Date]])</f>
        <v>1</v>
      </c>
      <c r="F1150">
        <f t="shared" si="89"/>
        <v>0</v>
      </c>
      <c r="G1150" s="29" t="str">
        <f t="shared" si="90"/>
        <v/>
      </c>
      <c r="H1150" s="29" t="str">
        <f t="shared" si="91"/>
        <v/>
      </c>
    </row>
    <row r="1151" spans="4:8" x14ac:dyDescent="0.3">
      <c r="D1151">
        <f t="shared" si="88"/>
        <v>1900</v>
      </c>
      <c r="E1151" s="56">
        <f>MONTH(Tableau16[[#This Row],[Date]])</f>
        <v>1</v>
      </c>
      <c r="F1151">
        <f t="shared" si="89"/>
        <v>0</v>
      </c>
      <c r="G1151" s="29" t="str">
        <f t="shared" si="90"/>
        <v/>
      </c>
      <c r="H1151" s="29" t="str">
        <f t="shared" si="91"/>
        <v/>
      </c>
    </row>
    <row r="1152" spans="4:8" x14ac:dyDescent="0.3">
      <c r="D1152">
        <f t="shared" si="88"/>
        <v>1900</v>
      </c>
      <c r="E1152" s="56">
        <f>MONTH(Tableau16[[#This Row],[Date]])</f>
        <v>1</v>
      </c>
      <c r="F1152">
        <f t="shared" si="89"/>
        <v>0</v>
      </c>
      <c r="G1152" s="29" t="str">
        <f t="shared" si="90"/>
        <v/>
      </c>
      <c r="H1152" s="29" t="str">
        <f t="shared" si="91"/>
        <v/>
      </c>
    </row>
    <row r="1153" spans="4:8" x14ac:dyDescent="0.3">
      <c r="D1153">
        <f t="shared" si="88"/>
        <v>1900</v>
      </c>
      <c r="E1153" s="56">
        <f>MONTH(Tableau16[[#This Row],[Date]])</f>
        <v>1</v>
      </c>
      <c r="F1153">
        <f t="shared" si="89"/>
        <v>0</v>
      </c>
      <c r="G1153" s="29" t="str">
        <f t="shared" si="90"/>
        <v/>
      </c>
      <c r="H1153" s="29" t="str">
        <f t="shared" si="91"/>
        <v/>
      </c>
    </row>
    <row r="1154" spans="4:8" x14ac:dyDescent="0.3">
      <c r="D1154">
        <f t="shared" si="88"/>
        <v>1900</v>
      </c>
      <c r="E1154" s="56">
        <f>MONTH(Tableau16[[#This Row],[Date]])</f>
        <v>1</v>
      </c>
      <c r="F1154">
        <f t="shared" si="89"/>
        <v>0</v>
      </c>
      <c r="G1154" s="29" t="str">
        <f t="shared" si="90"/>
        <v/>
      </c>
      <c r="H1154" s="29" t="str">
        <f t="shared" si="91"/>
        <v/>
      </c>
    </row>
    <row r="1155" spans="4:8" x14ac:dyDescent="0.3">
      <c r="D1155">
        <f t="shared" ref="D1155:D1218" si="92">YEAR(A1155)</f>
        <v>1900</v>
      </c>
      <c r="E1155" s="56">
        <f>MONTH(Tableau16[[#This Row],[Date]])</f>
        <v>1</v>
      </c>
      <c r="F1155">
        <f t="shared" ref="F1155:F1218" si="93">DAY(A1155)</f>
        <v>0</v>
      </c>
      <c r="G1155" s="29" t="str">
        <f t="shared" ref="G1155:G1218" si="94">IF(C1155&lt;0,-C1155,"")</f>
        <v/>
      </c>
      <c r="H1155" s="29" t="str">
        <f t="shared" ref="H1155:H1218" si="95">IF(C1155&gt;0,C1155,"")</f>
        <v/>
      </c>
    </row>
    <row r="1156" spans="4:8" x14ac:dyDescent="0.3">
      <c r="D1156">
        <f t="shared" si="92"/>
        <v>1900</v>
      </c>
      <c r="E1156" s="56">
        <f>MONTH(Tableau16[[#This Row],[Date]])</f>
        <v>1</v>
      </c>
      <c r="F1156">
        <f t="shared" si="93"/>
        <v>0</v>
      </c>
      <c r="G1156" s="29" t="str">
        <f t="shared" si="94"/>
        <v/>
      </c>
      <c r="H1156" s="29" t="str">
        <f t="shared" si="95"/>
        <v/>
      </c>
    </row>
    <row r="1157" spans="4:8" x14ac:dyDescent="0.3">
      <c r="D1157">
        <f t="shared" si="92"/>
        <v>1900</v>
      </c>
      <c r="E1157" s="56">
        <f>MONTH(Tableau16[[#This Row],[Date]])</f>
        <v>1</v>
      </c>
      <c r="F1157">
        <f t="shared" si="93"/>
        <v>0</v>
      </c>
      <c r="G1157" s="29" t="str">
        <f t="shared" si="94"/>
        <v/>
      </c>
      <c r="H1157" s="29" t="str">
        <f t="shared" si="95"/>
        <v/>
      </c>
    </row>
    <row r="1158" spans="4:8" x14ac:dyDescent="0.3">
      <c r="D1158">
        <f t="shared" si="92"/>
        <v>1900</v>
      </c>
      <c r="E1158" s="56">
        <f>MONTH(Tableau16[[#This Row],[Date]])</f>
        <v>1</v>
      </c>
      <c r="F1158">
        <f t="shared" si="93"/>
        <v>0</v>
      </c>
      <c r="G1158" s="29" t="str">
        <f t="shared" si="94"/>
        <v/>
      </c>
      <c r="H1158" s="29" t="str">
        <f t="shared" si="95"/>
        <v/>
      </c>
    </row>
    <row r="1159" spans="4:8" x14ac:dyDescent="0.3">
      <c r="D1159">
        <f t="shared" si="92"/>
        <v>1900</v>
      </c>
      <c r="E1159" s="56">
        <f>MONTH(Tableau16[[#This Row],[Date]])</f>
        <v>1</v>
      </c>
      <c r="F1159">
        <f t="shared" si="93"/>
        <v>0</v>
      </c>
      <c r="G1159" s="29" t="str">
        <f t="shared" si="94"/>
        <v/>
      </c>
      <c r="H1159" s="29" t="str">
        <f t="shared" si="95"/>
        <v/>
      </c>
    </row>
    <row r="1160" spans="4:8" x14ac:dyDescent="0.3">
      <c r="D1160">
        <f t="shared" si="92"/>
        <v>1900</v>
      </c>
      <c r="E1160" s="56">
        <f>MONTH(Tableau16[[#This Row],[Date]])</f>
        <v>1</v>
      </c>
      <c r="F1160">
        <f t="shared" si="93"/>
        <v>0</v>
      </c>
      <c r="G1160" s="29" t="str">
        <f t="shared" si="94"/>
        <v/>
      </c>
      <c r="H1160" s="29" t="str">
        <f t="shared" si="95"/>
        <v/>
      </c>
    </row>
    <row r="1161" spans="4:8" x14ac:dyDescent="0.3">
      <c r="D1161">
        <f t="shared" si="92"/>
        <v>1900</v>
      </c>
      <c r="E1161" s="56">
        <f>MONTH(Tableau16[[#This Row],[Date]])</f>
        <v>1</v>
      </c>
      <c r="F1161">
        <f t="shared" si="93"/>
        <v>0</v>
      </c>
      <c r="G1161" s="29" t="str">
        <f t="shared" si="94"/>
        <v/>
      </c>
      <c r="H1161" s="29" t="str">
        <f t="shared" si="95"/>
        <v/>
      </c>
    </row>
    <row r="1162" spans="4:8" x14ac:dyDescent="0.3">
      <c r="D1162">
        <f t="shared" si="92"/>
        <v>1900</v>
      </c>
      <c r="E1162" s="56">
        <f>MONTH(Tableau16[[#This Row],[Date]])</f>
        <v>1</v>
      </c>
      <c r="F1162">
        <f t="shared" si="93"/>
        <v>0</v>
      </c>
      <c r="G1162" s="29" t="str">
        <f t="shared" si="94"/>
        <v/>
      </c>
      <c r="H1162" s="29" t="str">
        <f t="shared" si="95"/>
        <v/>
      </c>
    </row>
    <row r="1163" spans="4:8" x14ac:dyDescent="0.3">
      <c r="D1163">
        <f t="shared" si="92"/>
        <v>1900</v>
      </c>
      <c r="E1163" s="56">
        <f>MONTH(Tableau16[[#This Row],[Date]])</f>
        <v>1</v>
      </c>
      <c r="F1163">
        <f t="shared" si="93"/>
        <v>0</v>
      </c>
      <c r="G1163" s="29" t="str">
        <f t="shared" si="94"/>
        <v/>
      </c>
      <c r="H1163" s="29" t="str">
        <f t="shared" si="95"/>
        <v/>
      </c>
    </row>
    <row r="1164" spans="4:8" x14ac:dyDescent="0.3">
      <c r="D1164">
        <f t="shared" si="92"/>
        <v>1900</v>
      </c>
      <c r="E1164" s="56">
        <f>MONTH(Tableau16[[#This Row],[Date]])</f>
        <v>1</v>
      </c>
      <c r="F1164">
        <f t="shared" si="93"/>
        <v>0</v>
      </c>
      <c r="G1164" s="29" t="str">
        <f t="shared" si="94"/>
        <v/>
      </c>
      <c r="H1164" s="29" t="str">
        <f t="shared" si="95"/>
        <v/>
      </c>
    </row>
    <row r="1165" spans="4:8" x14ac:dyDescent="0.3">
      <c r="D1165">
        <f t="shared" si="92"/>
        <v>1900</v>
      </c>
      <c r="E1165" s="56">
        <f>MONTH(Tableau16[[#This Row],[Date]])</f>
        <v>1</v>
      </c>
      <c r="F1165">
        <f t="shared" si="93"/>
        <v>0</v>
      </c>
      <c r="G1165" s="29" t="str">
        <f t="shared" si="94"/>
        <v/>
      </c>
      <c r="H1165" s="29" t="str">
        <f t="shared" si="95"/>
        <v/>
      </c>
    </row>
    <row r="1166" spans="4:8" x14ac:dyDescent="0.3">
      <c r="D1166">
        <f t="shared" si="92"/>
        <v>1900</v>
      </c>
      <c r="E1166" s="56">
        <f>MONTH(Tableau16[[#This Row],[Date]])</f>
        <v>1</v>
      </c>
      <c r="F1166">
        <f t="shared" si="93"/>
        <v>0</v>
      </c>
      <c r="G1166" s="29" t="str">
        <f t="shared" si="94"/>
        <v/>
      </c>
      <c r="H1166" s="29" t="str">
        <f t="shared" si="95"/>
        <v/>
      </c>
    </row>
    <row r="1167" spans="4:8" x14ac:dyDescent="0.3">
      <c r="D1167">
        <f t="shared" si="92"/>
        <v>1900</v>
      </c>
      <c r="E1167" s="56">
        <f>MONTH(Tableau16[[#This Row],[Date]])</f>
        <v>1</v>
      </c>
      <c r="F1167">
        <f t="shared" si="93"/>
        <v>0</v>
      </c>
      <c r="G1167" s="29" t="str">
        <f t="shared" si="94"/>
        <v/>
      </c>
      <c r="H1167" s="29" t="str">
        <f t="shared" si="95"/>
        <v/>
      </c>
    </row>
    <row r="1168" spans="4:8" x14ac:dyDescent="0.3">
      <c r="D1168">
        <f t="shared" si="92"/>
        <v>1900</v>
      </c>
      <c r="E1168" s="56">
        <f>MONTH(Tableau16[[#This Row],[Date]])</f>
        <v>1</v>
      </c>
      <c r="F1168">
        <f t="shared" si="93"/>
        <v>0</v>
      </c>
      <c r="G1168" s="29" t="str">
        <f t="shared" si="94"/>
        <v/>
      </c>
      <c r="H1168" s="29" t="str">
        <f t="shared" si="95"/>
        <v/>
      </c>
    </row>
    <row r="1169" spans="4:8" x14ac:dyDescent="0.3">
      <c r="D1169">
        <f t="shared" si="92"/>
        <v>1900</v>
      </c>
      <c r="E1169" s="56">
        <f>MONTH(Tableau16[[#This Row],[Date]])</f>
        <v>1</v>
      </c>
      <c r="F1169">
        <f t="shared" si="93"/>
        <v>0</v>
      </c>
      <c r="G1169" s="29" t="str">
        <f t="shared" si="94"/>
        <v/>
      </c>
      <c r="H1169" s="29" t="str">
        <f t="shared" si="95"/>
        <v/>
      </c>
    </row>
    <row r="1170" spans="4:8" x14ac:dyDescent="0.3">
      <c r="D1170">
        <f t="shared" si="92"/>
        <v>1900</v>
      </c>
      <c r="E1170" s="56">
        <f>MONTH(Tableau16[[#This Row],[Date]])</f>
        <v>1</v>
      </c>
      <c r="F1170">
        <f t="shared" si="93"/>
        <v>0</v>
      </c>
      <c r="G1170" s="29" t="str">
        <f t="shared" si="94"/>
        <v/>
      </c>
      <c r="H1170" s="29" t="str">
        <f t="shared" si="95"/>
        <v/>
      </c>
    </row>
    <row r="1171" spans="4:8" x14ac:dyDescent="0.3">
      <c r="D1171">
        <f t="shared" si="92"/>
        <v>1900</v>
      </c>
      <c r="E1171" s="56">
        <f>MONTH(Tableau16[[#This Row],[Date]])</f>
        <v>1</v>
      </c>
      <c r="F1171">
        <f t="shared" si="93"/>
        <v>0</v>
      </c>
      <c r="G1171" s="29" t="str">
        <f t="shared" si="94"/>
        <v/>
      </c>
      <c r="H1171" s="29" t="str">
        <f t="shared" si="95"/>
        <v/>
      </c>
    </row>
    <row r="1172" spans="4:8" x14ac:dyDescent="0.3">
      <c r="D1172">
        <f t="shared" si="92"/>
        <v>1900</v>
      </c>
      <c r="E1172" s="56">
        <f>MONTH(Tableau16[[#This Row],[Date]])</f>
        <v>1</v>
      </c>
      <c r="F1172">
        <f t="shared" si="93"/>
        <v>0</v>
      </c>
      <c r="G1172" s="29" t="str">
        <f t="shared" si="94"/>
        <v/>
      </c>
      <c r="H1172" s="29" t="str">
        <f t="shared" si="95"/>
        <v/>
      </c>
    </row>
    <row r="1173" spans="4:8" x14ac:dyDescent="0.3">
      <c r="D1173">
        <f t="shared" si="92"/>
        <v>1900</v>
      </c>
      <c r="E1173" s="56">
        <f>MONTH(Tableau16[[#This Row],[Date]])</f>
        <v>1</v>
      </c>
      <c r="F1173">
        <f t="shared" si="93"/>
        <v>0</v>
      </c>
      <c r="G1173" s="29" t="str">
        <f t="shared" si="94"/>
        <v/>
      </c>
      <c r="H1173" s="29" t="str">
        <f t="shared" si="95"/>
        <v/>
      </c>
    </row>
    <row r="1174" spans="4:8" x14ac:dyDescent="0.3">
      <c r="D1174">
        <f t="shared" si="92"/>
        <v>1900</v>
      </c>
      <c r="E1174" s="56">
        <f>MONTH(Tableau16[[#This Row],[Date]])</f>
        <v>1</v>
      </c>
      <c r="F1174">
        <f t="shared" si="93"/>
        <v>0</v>
      </c>
      <c r="G1174" s="29" t="str">
        <f t="shared" si="94"/>
        <v/>
      </c>
      <c r="H1174" s="29" t="str">
        <f t="shared" si="95"/>
        <v/>
      </c>
    </row>
    <row r="1175" spans="4:8" x14ac:dyDescent="0.3">
      <c r="D1175">
        <f t="shared" si="92"/>
        <v>1900</v>
      </c>
      <c r="E1175" s="56">
        <f>MONTH(Tableau16[[#This Row],[Date]])</f>
        <v>1</v>
      </c>
      <c r="F1175">
        <f t="shared" si="93"/>
        <v>0</v>
      </c>
      <c r="G1175" s="29" t="str">
        <f t="shared" si="94"/>
        <v/>
      </c>
      <c r="H1175" s="29" t="str">
        <f t="shared" si="95"/>
        <v/>
      </c>
    </row>
    <row r="1176" spans="4:8" x14ac:dyDescent="0.3">
      <c r="D1176">
        <f t="shared" si="92"/>
        <v>1900</v>
      </c>
      <c r="E1176" s="56">
        <f>MONTH(Tableau16[[#This Row],[Date]])</f>
        <v>1</v>
      </c>
      <c r="F1176">
        <f t="shared" si="93"/>
        <v>0</v>
      </c>
      <c r="G1176" s="29" t="str">
        <f t="shared" si="94"/>
        <v/>
      </c>
      <c r="H1176" s="29" t="str">
        <f t="shared" si="95"/>
        <v/>
      </c>
    </row>
    <row r="1177" spans="4:8" x14ac:dyDescent="0.3">
      <c r="D1177">
        <f t="shared" si="92"/>
        <v>1900</v>
      </c>
      <c r="E1177" s="56">
        <f>MONTH(Tableau16[[#This Row],[Date]])</f>
        <v>1</v>
      </c>
      <c r="F1177">
        <f t="shared" si="93"/>
        <v>0</v>
      </c>
      <c r="G1177" s="29" t="str">
        <f t="shared" si="94"/>
        <v/>
      </c>
      <c r="H1177" s="29" t="str">
        <f t="shared" si="95"/>
        <v/>
      </c>
    </row>
    <row r="1178" spans="4:8" x14ac:dyDescent="0.3">
      <c r="D1178">
        <f t="shared" si="92"/>
        <v>1900</v>
      </c>
      <c r="E1178" s="56">
        <f>MONTH(Tableau16[[#This Row],[Date]])</f>
        <v>1</v>
      </c>
      <c r="F1178">
        <f t="shared" si="93"/>
        <v>0</v>
      </c>
      <c r="G1178" s="29" t="str">
        <f t="shared" si="94"/>
        <v/>
      </c>
      <c r="H1178" s="29" t="str">
        <f t="shared" si="95"/>
        <v/>
      </c>
    </row>
    <row r="1179" spans="4:8" x14ac:dyDescent="0.3">
      <c r="D1179">
        <f t="shared" si="92"/>
        <v>1900</v>
      </c>
      <c r="E1179" s="56">
        <f>MONTH(Tableau16[[#This Row],[Date]])</f>
        <v>1</v>
      </c>
      <c r="F1179">
        <f t="shared" si="93"/>
        <v>0</v>
      </c>
      <c r="G1179" s="29" t="str">
        <f t="shared" si="94"/>
        <v/>
      </c>
      <c r="H1179" s="29" t="str">
        <f t="shared" si="95"/>
        <v/>
      </c>
    </row>
    <row r="1180" spans="4:8" x14ac:dyDescent="0.3">
      <c r="D1180">
        <f t="shared" si="92"/>
        <v>1900</v>
      </c>
      <c r="E1180" s="56">
        <f>MONTH(Tableau16[[#This Row],[Date]])</f>
        <v>1</v>
      </c>
      <c r="F1180">
        <f t="shared" si="93"/>
        <v>0</v>
      </c>
      <c r="G1180" s="29" t="str">
        <f t="shared" si="94"/>
        <v/>
      </c>
      <c r="H1180" s="29" t="str">
        <f t="shared" si="95"/>
        <v/>
      </c>
    </row>
    <row r="1181" spans="4:8" x14ac:dyDescent="0.3">
      <c r="D1181">
        <f t="shared" si="92"/>
        <v>1900</v>
      </c>
      <c r="E1181" s="56">
        <f>MONTH(Tableau16[[#This Row],[Date]])</f>
        <v>1</v>
      </c>
      <c r="F1181">
        <f t="shared" si="93"/>
        <v>0</v>
      </c>
      <c r="G1181" s="29" t="str">
        <f t="shared" si="94"/>
        <v/>
      </c>
      <c r="H1181" s="29" t="str">
        <f t="shared" si="95"/>
        <v/>
      </c>
    </row>
    <row r="1182" spans="4:8" x14ac:dyDescent="0.3">
      <c r="D1182">
        <f t="shared" si="92"/>
        <v>1900</v>
      </c>
      <c r="E1182" s="56">
        <f>MONTH(Tableau16[[#This Row],[Date]])</f>
        <v>1</v>
      </c>
      <c r="F1182">
        <f t="shared" si="93"/>
        <v>0</v>
      </c>
      <c r="G1182" s="29" t="str">
        <f t="shared" si="94"/>
        <v/>
      </c>
      <c r="H1182" s="29" t="str">
        <f t="shared" si="95"/>
        <v/>
      </c>
    </row>
    <row r="1183" spans="4:8" x14ac:dyDescent="0.3">
      <c r="D1183">
        <f t="shared" si="92"/>
        <v>1900</v>
      </c>
      <c r="E1183" s="56">
        <f>MONTH(Tableau16[[#This Row],[Date]])</f>
        <v>1</v>
      </c>
      <c r="F1183">
        <f t="shared" si="93"/>
        <v>0</v>
      </c>
      <c r="G1183" s="29" t="str">
        <f t="shared" si="94"/>
        <v/>
      </c>
      <c r="H1183" s="29" t="str">
        <f t="shared" si="95"/>
        <v/>
      </c>
    </row>
    <row r="1184" spans="4:8" x14ac:dyDescent="0.3">
      <c r="D1184">
        <f t="shared" si="92"/>
        <v>1900</v>
      </c>
      <c r="E1184" s="56">
        <f>MONTH(Tableau16[[#This Row],[Date]])</f>
        <v>1</v>
      </c>
      <c r="F1184">
        <f t="shared" si="93"/>
        <v>0</v>
      </c>
      <c r="G1184" s="29" t="str">
        <f t="shared" si="94"/>
        <v/>
      </c>
      <c r="H1184" s="29" t="str">
        <f t="shared" si="95"/>
        <v/>
      </c>
    </row>
    <row r="1185" spans="4:8" x14ac:dyDescent="0.3">
      <c r="D1185">
        <f t="shared" si="92"/>
        <v>1900</v>
      </c>
      <c r="E1185" s="56">
        <f>MONTH(Tableau16[[#This Row],[Date]])</f>
        <v>1</v>
      </c>
      <c r="F1185">
        <f t="shared" si="93"/>
        <v>0</v>
      </c>
      <c r="G1185" s="29" t="str">
        <f t="shared" si="94"/>
        <v/>
      </c>
      <c r="H1185" s="29" t="str">
        <f t="shared" si="95"/>
        <v/>
      </c>
    </row>
    <row r="1186" spans="4:8" x14ac:dyDescent="0.3">
      <c r="D1186">
        <f t="shared" si="92"/>
        <v>1900</v>
      </c>
      <c r="E1186" s="56">
        <f>MONTH(Tableau16[[#This Row],[Date]])</f>
        <v>1</v>
      </c>
      <c r="F1186">
        <f t="shared" si="93"/>
        <v>0</v>
      </c>
      <c r="G1186" s="29" t="str">
        <f t="shared" si="94"/>
        <v/>
      </c>
      <c r="H1186" s="29" t="str">
        <f t="shared" si="95"/>
        <v/>
      </c>
    </row>
    <row r="1187" spans="4:8" x14ac:dyDescent="0.3">
      <c r="D1187">
        <f t="shared" si="92"/>
        <v>1900</v>
      </c>
      <c r="E1187" s="56">
        <f>MONTH(Tableau16[[#This Row],[Date]])</f>
        <v>1</v>
      </c>
      <c r="F1187">
        <f t="shared" si="93"/>
        <v>0</v>
      </c>
      <c r="G1187" s="29" t="str">
        <f t="shared" si="94"/>
        <v/>
      </c>
      <c r="H1187" s="29" t="str">
        <f t="shared" si="95"/>
        <v/>
      </c>
    </row>
    <row r="1188" spans="4:8" x14ac:dyDescent="0.3">
      <c r="D1188">
        <f t="shared" si="92"/>
        <v>1900</v>
      </c>
      <c r="E1188" s="56">
        <f>MONTH(Tableau16[[#This Row],[Date]])</f>
        <v>1</v>
      </c>
      <c r="F1188">
        <f t="shared" si="93"/>
        <v>0</v>
      </c>
      <c r="G1188" s="29" t="str">
        <f t="shared" si="94"/>
        <v/>
      </c>
      <c r="H1188" s="29" t="str">
        <f t="shared" si="95"/>
        <v/>
      </c>
    </row>
    <row r="1189" spans="4:8" x14ac:dyDescent="0.3">
      <c r="D1189">
        <f t="shared" si="92"/>
        <v>1900</v>
      </c>
      <c r="E1189" s="56">
        <f>MONTH(Tableau16[[#This Row],[Date]])</f>
        <v>1</v>
      </c>
      <c r="F1189">
        <f t="shared" si="93"/>
        <v>0</v>
      </c>
      <c r="G1189" s="29" t="str">
        <f t="shared" si="94"/>
        <v/>
      </c>
      <c r="H1189" s="29" t="str">
        <f t="shared" si="95"/>
        <v/>
      </c>
    </row>
    <row r="1190" spans="4:8" x14ac:dyDescent="0.3">
      <c r="D1190">
        <f t="shared" si="92"/>
        <v>1900</v>
      </c>
      <c r="E1190" s="56">
        <f>MONTH(Tableau16[[#This Row],[Date]])</f>
        <v>1</v>
      </c>
      <c r="F1190">
        <f t="shared" si="93"/>
        <v>0</v>
      </c>
      <c r="G1190" s="29" t="str">
        <f t="shared" si="94"/>
        <v/>
      </c>
      <c r="H1190" s="29" t="str">
        <f t="shared" si="95"/>
        <v/>
      </c>
    </row>
    <row r="1191" spans="4:8" x14ac:dyDescent="0.3">
      <c r="D1191">
        <f t="shared" si="92"/>
        <v>1900</v>
      </c>
      <c r="E1191" s="56">
        <f>MONTH(Tableau16[[#This Row],[Date]])</f>
        <v>1</v>
      </c>
      <c r="F1191">
        <f t="shared" si="93"/>
        <v>0</v>
      </c>
      <c r="G1191" s="29" t="str">
        <f t="shared" si="94"/>
        <v/>
      </c>
      <c r="H1191" s="29" t="str">
        <f t="shared" si="95"/>
        <v/>
      </c>
    </row>
    <row r="1192" spans="4:8" x14ac:dyDescent="0.3">
      <c r="D1192">
        <f t="shared" si="92"/>
        <v>1900</v>
      </c>
      <c r="E1192" s="56">
        <f>MONTH(Tableau16[[#This Row],[Date]])</f>
        <v>1</v>
      </c>
      <c r="F1192">
        <f t="shared" si="93"/>
        <v>0</v>
      </c>
      <c r="G1192" s="29" t="str">
        <f t="shared" si="94"/>
        <v/>
      </c>
      <c r="H1192" s="29" t="str">
        <f t="shared" si="95"/>
        <v/>
      </c>
    </row>
    <row r="1193" spans="4:8" x14ac:dyDescent="0.3">
      <c r="D1193">
        <f t="shared" si="92"/>
        <v>1900</v>
      </c>
      <c r="E1193" s="56">
        <f>MONTH(Tableau16[[#This Row],[Date]])</f>
        <v>1</v>
      </c>
      <c r="F1193">
        <f t="shared" si="93"/>
        <v>0</v>
      </c>
      <c r="G1193" s="29" t="str">
        <f t="shared" si="94"/>
        <v/>
      </c>
      <c r="H1193" s="29" t="str">
        <f t="shared" si="95"/>
        <v/>
      </c>
    </row>
    <row r="1194" spans="4:8" x14ac:dyDescent="0.3">
      <c r="D1194">
        <f t="shared" si="92"/>
        <v>1900</v>
      </c>
      <c r="E1194" s="56">
        <f>MONTH(Tableau16[[#This Row],[Date]])</f>
        <v>1</v>
      </c>
      <c r="F1194">
        <f t="shared" si="93"/>
        <v>0</v>
      </c>
      <c r="G1194" s="29" t="str">
        <f t="shared" si="94"/>
        <v/>
      </c>
      <c r="H1194" s="29" t="str">
        <f t="shared" si="95"/>
        <v/>
      </c>
    </row>
    <row r="1195" spans="4:8" x14ac:dyDescent="0.3">
      <c r="D1195">
        <f t="shared" si="92"/>
        <v>1900</v>
      </c>
      <c r="E1195" s="56">
        <f>MONTH(Tableau16[[#This Row],[Date]])</f>
        <v>1</v>
      </c>
      <c r="F1195">
        <f t="shared" si="93"/>
        <v>0</v>
      </c>
      <c r="G1195" s="29" t="str">
        <f t="shared" si="94"/>
        <v/>
      </c>
      <c r="H1195" s="29" t="str">
        <f t="shared" si="95"/>
        <v/>
      </c>
    </row>
    <row r="1196" spans="4:8" x14ac:dyDescent="0.3">
      <c r="D1196">
        <f t="shared" si="92"/>
        <v>1900</v>
      </c>
      <c r="E1196" s="56">
        <f>MONTH(Tableau16[[#This Row],[Date]])</f>
        <v>1</v>
      </c>
      <c r="F1196">
        <f t="shared" si="93"/>
        <v>0</v>
      </c>
      <c r="G1196" s="29" t="str">
        <f t="shared" si="94"/>
        <v/>
      </c>
      <c r="H1196" s="29" t="str">
        <f t="shared" si="95"/>
        <v/>
      </c>
    </row>
    <row r="1197" spans="4:8" x14ac:dyDescent="0.3">
      <c r="D1197">
        <f t="shared" si="92"/>
        <v>1900</v>
      </c>
      <c r="E1197" s="56">
        <f>MONTH(Tableau16[[#This Row],[Date]])</f>
        <v>1</v>
      </c>
      <c r="F1197">
        <f t="shared" si="93"/>
        <v>0</v>
      </c>
      <c r="G1197" s="29" t="str">
        <f t="shared" si="94"/>
        <v/>
      </c>
      <c r="H1197" s="29" t="str">
        <f t="shared" si="95"/>
        <v/>
      </c>
    </row>
    <row r="1198" spans="4:8" x14ac:dyDescent="0.3">
      <c r="D1198">
        <f t="shared" si="92"/>
        <v>1900</v>
      </c>
      <c r="E1198" s="56">
        <f>MONTH(Tableau16[[#This Row],[Date]])</f>
        <v>1</v>
      </c>
      <c r="F1198">
        <f t="shared" si="93"/>
        <v>0</v>
      </c>
      <c r="G1198" s="29" t="str">
        <f t="shared" si="94"/>
        <v/>
      </c>
      <c r="H1198" s="29" t="str">
        <f t="shared" si="95"/>
        <v/>
      </c>
    </row>
    <row r="1199" spans="4:8" x14ac:dyDescent="0.3">
      <c r="D1199">
        <f t="shared" si="92"/>
        <v>1900</v>
      </c>
      <c r="E1199" s="56">
        <f>MONTH(Tableau16[[#This Row],[Date]])</f>
        <v>1</v>
      </c>
      <c r="F1199">
        <f t="shared" si="93"/>
        <v>0</v>
      </c>
      <c r="G1199" s="29" t="str">
        <f t="shared" si="94"/>
        <v/>
      </c>
      <c r="H1199" s="29" t="str">
        <f t="shared" si="95"/>
        <v/>
      </c>
    </row>
    <row r="1200" spans="4:8" x14ac:dyDescent="0.3">
      <c r="D1200">
        <f t="shared" si="92"/>
        <v>1900</v>
      </c>
      <c r="E1200" s="56">
        <f>MONTH(Tableau16[[#This Row],[Date]])</f>
        <v>1</v>
      </c>
      <c r="F1200">
        <f t="shared" si="93"/>
        <v>0</v>
      </c>
      <c r="G1200" s="29" t="str">
        <f t="shared" si="94"/>
        <v/>
      </c>
      <c r="H1200" s="29" t="str">
        <f t="shared" si="95"/>
        <v/>
      </c>
    </row>
    <row r="1201" spans="4:8" x14ac:dyDescent="0.3">
      <c r="D1201">
        <f t="shared" si="92"/>
        <v>1900</v>
      </c>
      <c r="E1201" s="56">
        <f>MONTH(Tableau16[[#This Row],[Date]])</f>
        <v>1</v>
      </c>
      <c r="F1201">
        <f t="shared" si="93"/>
        <v>0</v>
      </c>
      <c r="G1201" s="29" t="str">
        <f t="shared" si="94"/>
        <v/>
      </c>
      <c r="H1201" s="29" t="str">
        <f t="shared" si="95"/>
        <v/>
      </c>
    </row>
    <row r="1202" spans="4:8" x14ac:dyDescent="0.3">
      <c r="D1202">
        <f t="shared" si="92"/>
        <v>1900</v>
      </c>
      <c r="E1202" s="56">
        <f>MONTH(Tableau16[[#This Row],[Date]])</f>
        <v>1</v>
      </c>
      <c r="F1202">
        <f t="shared" si="93"/>
        <v>0</v>
      </c>
      <c r="G1202" s="29" t="str">
        <f t="shared" si="94"/>
        <v/>
      </c>
      <c r="H1202" s="29" t="str">
        <f t="shared" si="95"/>
        <v/>
      </c>
    </row>
    <row r="1203" spans="4:8" x14ac:dyDescent="0.3">
      <c r="D1203">
        <f t="shared" si="92"/>
        <v>1900</v>
      </c>
      <c r="E1203" s="56">
        <f>MONTH(Tableau16[[#This Row],[Date]])</f>
        <v>1</v>
      </c>
      <c r="F1203">
        <f t="shared" si="93"/>
        <v>0</v>
      </c>
      <c r="G1203" s="29" t="str">
        <f t="shared" si="94"/>
        <v/>
      </c>
      <c r="H1203" s="29" t="str">
        <f t="shared" si="95"/>
        <v/>
      </c>
    </row>
    <row r="1204" spans="4:8" x14ac:dyDescent="0.3">
      <c r="D1204">
        <f t="shared" si="92"/>
        <v>1900</v>
      </c>
      <c r="E1204" s="56">
        <f>MONTH(Tableau16[[#This Row],[Date]])</f>
        <v>1</v>
      </c>
      <c r="F1204">
        <f t="shared" si="93"/>
        <v>0</v>
      </c>
      <c r="G1204" s="29" t="str">
        <f t="shared" si="94"/>
        <v/>
      </c>
      <c r="H1204" s="29" t="str">
        <f t="shared" si="95"/>
        <v/>
      </c>
    </row>
    <row r="1205" spans="4:8" x14ac:dyDescent="0.3">
      <c r="D1205">
        <f t="shared" si="92"/>
        <v>1900</v>
      </c>
      <c r="E1205" s="56">
        <f>MONTH(Tableau16[[#This Row],[Date]])</f>
        <v>1</v>
      </c>
      <c r="F1205">
        <f t="shared" si="93"/>
        <v>0</v>
      </c>
      <c r="G1205" s="29" t="str">
        <f t="shared" si="94"/>
        <v/>
      </c>
      <c r="H1205" s="29" t="str">
        <f t="shared" si="95"/>
        <v/>
      </c>
    </row>
    <row r="1206" spans="4:8" x14ac:dyDescent="0.3">
      <c r="D1206">
        <f t="shared" si="92"/>
        <v>1900</v>
      </c>
      <c r="E1206" s="56">
        <f>MONTH(Tableau16[[#This Row],[Date]])</f>
        <v>1</v>
      </c>
      <c r="F1206">
        <f t="shared" si="93"/>
        <v>0</v>
      </c>
      <c r="G1206" s="29" t="str">
        <f t="shared" si="94"/>
        <v/>
      </c>
      <c r="H1206" s="29" t="str">
        <f t="shared" si="95"/>
        <v/>
      </c>
    </row>
    <row r="1207" spans="4:8" x14ac:dyDescent="0.3">
      <c r="D1207">
        <f t="shared" si="92"/>
        <v>1900</v>
      </c>
      <c r="E1207" s="56">
        <f>MONTH(Tableau16[[#This Row],[Date]])</f>
        <v>1</v>
      </c>
      <c r="F1207">
        <f t="shared" si="93"/>
        <v>0</v>
      </c>
      <c r="G1207" s="29" t="str">
        <f t="shared" si="94"/>
        <v/>
      </c>
      <c r="H1207" s="29" t="str">
        <f t="shared" si="95"/>
        <v/>
      </c>
    </row>
    <row r="1208" spans="4:8" x14ac:dyDescent="0.3">
      <c r="D1208">
        <f t="shared" si="92"/>
        <v>1900</v>
      </c>
      <c r="E1208" s="56">
        <f>MONTH(Tableau16[[#This Row],[Date]])</f>
        <v>1</v>
      </c>
      <c r="F1208">
        <f t="shared" si="93"/>
        <v>0</v>
      </c>
      <c r="G1208" s="29" t="str">
        <f t="shared" si="94"/>
        <v/>
      </c>
      <c r="H1208" s="29" t="str">
        <f t="shared" si="95"/>
        <v/>
      </c>
    </row>
    <row r="1209" spans="4:8" x14ac:dyDescent="0.3">
      <c r="D1209">
        <f t="shared" si="92"/>
        <v>1900</v>
      </c>
      <c r="E1209" s="56">
        <f>MONTH(Tableau16[[#This Row],[Date]])</f>
        <v>1</v>
      </c>
      <c r="F1209">
        <f t="shared" si="93"/>
        <v>0</v>
      </c>
      <c r="G1209" s="29" t="str">
        <f t="shared" si="94"/>
        <v/>
      </c>
      <c r="H1209" s="29" t="str">
        <f t="shared" si="95"/>
        <v/>
      </c>
    </row>
    <row r="1210" spans="4:8" x14ac:dyDescent="0.3">
      <c r="D1210">
        <f t="shared" si="92"/>
        <v>1900</v>
      </c>
      <c r="E1210" s="56">
        <f>MONTH(Tableau16[[#This Row],[Date]])</f>
        <v>1</v>
      </c>
      <c r="F1210">
        <f t="shared" si="93"/>
        <v>0</v>
      </c>
      <c r="G1210" s="29" t="str">
        <f t="shared" si="94"/>
        <v/>
      </c>
      <c r="H1210" s="29" t="str">
        <f t="shared" si="95"/>
        <v/>
      </c>
    </row>
    <row r="1211" spans="4:8" x14ac:dyDescent="0.3">
      <c r="D1211">
        <f t="shared" si="92"/>
        <v>1900</v>
      </c>
      <c r="E1211" s="56">
        <f>MONTH(Tableau16[[#This Row],[Date]])</f>
        <v>1</v>
      </c>
      <c r="F1211">
        <f t="shared" si="93"/>
        <v>0</v>
      </c>
      <c r="G1211" s="29" t="str">
        <f t="shared" si="94"/>
        <v/>
      </c>
      <c r="H1211" s="29" t="str">
        <f t="shared" si="95"/>
        <v/>
      </c>
    </row>
    <row r="1212" spans="4:8" x14ac:dyDescent="0.3">
      <c r="D1212">
        <f t="shared" si="92"/>
        <v>1900</v>
      </c>
      <c r="E1212" s="56">
        <f>MONTH(Tableau16[[#This Row],[Date]])</f>
        <v>1</v>
      </c>
      <c r="F1212">
        <f t="shared" si="93"/>
        <v>0</v>
      </c>
      <c r="G1212" s="29" t="str">
        <f t="shared" si="94"/>
        <v/>
      </c>
      <c r="H1212" s="29" t="str">
        <f t="shared" si="95"/>
        <v/>
      </c>
    </row>
    <row r="1213" spans="4:8" x14ac:dyDescent="0.3">
      <c r="D1213">
        <f t="shared" si="92"/>
        <v>1900</v>
      </c>
      <c r="E1213" s="56">
        <f>MONTH(Tableau16[[#This Row],[Date]])</f>
        <v>1</v>
      </c>
      <c r="F1213">
        <f t="shared" si="93"/>
        <v>0</v>
      </c>
      <c r="G1213" s="29" t="str">
        <f t="shared" si="94"/>
        <v/>
      </c>
      <c r="H1213" s="29" t="str">
        <f t="shared" si="95"/>
        <v/>
      </c>
    </row>
    <row r="1214" spans="4:8" x14ac:dyDescent="0.3">
      <c r="D1214">
        <f t="shared" si="92"/>
        <v>1900</v>
      </c>
      <c r="E1214" s="56">
        <f>MONTH(Tableau16[[#This Row],[Date]])</f>
        <v>1</v>
      </c>
      <c r="F1214">
        <f t="shared" si="93"/>
        <v>0</v>
      </c>
      <c r="G1214" s="29" t="str">
        <f t="shared" si="94"/>
        <v/>
      </c>
      <c r="H1214" s="29" t="str">
        <f t="shared" si="95"/>
        <v/>
      </c>
    </row>
    <row r="1215" spans="4:8" x14ac:dyDescent="0.3">
      <c r="D1215">
        <f t="shared" si="92"/>
        <v>1900</v>
      </c>
      <c r="E1215" s="56">
        <f>MONTH(Tableau16[[#This Row],[Date]])</f>
        <v>1</v>
      </c>
      <c r="F1215">
        <f t="shared" si="93"/>
        <v>0</v>
      </c>
      <c r="G1215" s="29" t="str">
        <f t="shared" si="94"/>
        <v/>
      </c>
      <c r="H1215" s="29" t="str">
        <f t="shared" si="95"/>
        <v/>
      </c>
    </row>
    <row r="1216" spans="4:8" x14ac:dyDescent="0.3">
      <c r="D1216">
        <f t="shared" si="92"/>
        <v>1900</v>
      </c>
      <c r="E1216" s="56">
        <f>MONTH(Tableau16[[#This Row],[Date]])</f>
        <v>1</v>
      </c>
      <c r="F1216">
        <f t="shared" si="93"/>
        <v>0</v>
      </c>
      <c r="G1216" s="29" t="str">
        <f t="shared" si="94"/>
        <v/>
      </c>
      <c r="H1216" s="29" t="str">
        <f t="shared" si="95"/>
        <v/>
      </c>
    </row>
    <row r="1217" spans="4:8" x14ac:dyDescent="0.3">
      <c r="D1217">
        <f t="shared" si="92"/>
        <v>1900</v>
      </c>
      <c r="E1217" s="56">
        <f>MONTH(Tableau16[[#This Row],[Date]])</f>
        <v>1</v>
      </c>
      <c r="F1217">
        <f t="shared" si="93"/>
        <v>0</v>
      </c>
      <c r="G1217" s="29" t="str">
        <f t="shared" si="94"/>
        <v/>
      </c>
      <c r="H1217" s="29" t="str">
        <f t="shared" si="95"/>
        <v/>
      </c>
    </row>
    <row r="1218" spans="4:8" x14ac:dyDescent="0.3">
      <c r="D1218">
        <f t="shared" si="92"/>
        <v>1900</v>
      </c>
      <c r="E1218" s="56">
        <f>MONTH(Tableau16[[#This Row],[Date]])</f>
        <v>1</v>
      </c>
      <c r="F1218">
        <f t="shared" si="93"/>
        <v>0</v>
      </c>
      <c r="G1218" s="29" t="str">
        <f t="shared" si="94"/>
        <v/>
      </c>
      <c r="H1218" s="29" t="str">
        <f t="shared" si="95"/>
        <v/>
      </c>
    </row>
    <row r="1219" spans="4:8" x14ac:dyDescent="0.3">
      <c r="D1219">
        <f t="shared" ref="D1219:D1282" si="96">YEAR(A1219)</f>
        <v>1900</v>
      </c>
      <c r="E1219" s="56">
        <f>MONTH(Tableau16[[#This Row],[Date]])</f>
        <v>1</v>
      </c>
      <c r="F1219">
        <f t="shared" ref="F1219:F1282" si="97">DAY(A1219)</f>
        <v>0</v>
      </c>
      <c r="G1219" s="29" t="str">
        <f t="shared" ref="G1219:G1282" si="98">IF(C1219&lt;0,-C1219,"")</f>
        <v/>
      </c>
      <c r="H1219" s="29" t="str">
        <f t="shared" ref="H1219:H1282" si="99">IF(C1219&gt;0,C1219,"")</f>
        <v/>
      </c>
    </row>
    <row r="1220" spans="4:8" x14ac:dyDescent="0.3">
      <c r="D1220">
        <f t="shared" si="96"/>
        <v>1900</v>
      </c>
      <c r="E1220" s="56">
        <f>MONTH(Tableau16[[#This Row],[Date]])</f>
        <v>1</v>
      </c>
      <c r="F1220">
        <f t="shared" si="97"/>
        <v>0</v>
      </c>
      <c r="G1220" s="29" t="str">
        <f t="shared" si="98"/>
        <v/>
      </c>
      <c r="H1220" s="29" t="str">
        <f t="shared" si="99"/>
        <v/>
      </c>
    </row>
    <row r="1221" spans="4:8" x14ac:dyDescent="0.3">
      <c r="D1221">
        <f t="shared" si="96"/>
        <v>1900</v>
      </c>
      <c r="E1221" s="56">
        <f>MONTH(Tableau16[[#This Row],[Date]])</f>
        <v>1</v>
      </c>
      <c r="F1221">
        <f t="shared" si="97"/>
        <v>0</v>
      </c>
      <c r="G1221" s="29" t="str">
        <f t="shared" si="98"/>
        <v/>
      </c>
      <c r="H1221" s="29" t="str">
        <f t="shared" si="99"/>
        <v/>
      </c>
    </row>
    <row r="1222" spans="4:8" x14ac:dyDescent="0.3">
      <c r="D1222">
        <f t="shared" si="96"/>
        <v>1900</v>
      </c>
      <c r="E1222" s="56">
        <f>MONTH(Tableau16[[#This Row],[Date]])</f>
        <v>1</v>
      </c>
      <c r="F1222">
        <f t="shared" si="97"/>
        <v>0</v>
      </c>
      <c r="G1222" s="29" t="str">
        <f t="shared" si="98"/>
        <v/>
      </c>
      <c r="H1222" s="29" t="str">
        <f t="shared" si="99"/>
        <v/>
      </c>
    </row>
    <row r="1223" spans="4:8" x14ac:dyDescent="0.3">
      <c r="D1223">
        <f t="shared" si="96"/>
        <v>1900</v>
      </c>
      <c r="E1223" s="56">
        <f>MONTH(Tableau16[[#This Row],[Date]])</f>
        <v>1</v>
      </c>
      <c r="F1223">
        <f t="shared" si="97"/>
        <v>0</v>
      </c>
      <c r="G1223" s="29" t="str">
        <f t="shared" si="98"/>
        <v/>
      </c>
      <c r="H1223" s="29" t="str">
        <f t="shared" si="99"/>
        <v/>
      </c>
    </row>
    <row r="1224" spans="4:8" x14ac:dyDescent="0.3">
      <c r="D1224">
        <f t="shared" si="96"/>
        <v>1900</v>
      </c>
      <c r="E1224" s="56">
        <f>MONTH(Tableau16[[#This Row],[Date]])</f>
        <v>1</v>
      </c>
      <c r="F1224">
        <f t="shared" si="97"/>
        <v>0</v>
      </c>
      <c r="G1224" s="29" t="str">
        <f t="shared" si="98"/>
        <v/>
      </c>
      <c r="H1224" s="29" t="str">
        <f t="shared" si="99"/>
        <v/>
      </c>
    </row>
    <row r="1225" spans="4:8" x14ac:dyDescent="0.3">
      <c r="D1225">
        <f t="shared" si="96"/>
        <v>1900</v>
      </c>
      <c r="E1225" s="56">
        <f>MONTH(Tableau16[[#This Row],[Date]])</f>
        <v>1</v>
      </c>
      <c r="F1225">
        <f t="shared" si="97"/>
        <v>0</v>
      </c>
      <c r="G1225" s="29" t="str">
        <f t="shared" si="98"/>
        <v/>
      </c>
      <c r="H1225" s="29" t="str">
        <f t="shared" si="99"/>
        <v/>
      </c>
    </row>
    <row r="1226" spans="4:8" x14ac:dyDescent="0.3">
      <c r="D1226">
        <f t="shared" si="96"/>
        <v>1900</v>
      </c>
      <c r="E1226" s="56">
        <f>MONTH(Tableau16[[#This Row],[Date]])</f>
        <v>1</v>
      </c>
      <c r="F1226">
        <f t="shared" si="97"/>
        <v>0</v>
      </c>
      <c r="G1226" s="29" t="str">
        <f t="shared" si="98"/>
        <v/>
      </c>
      <c r="H1226" s="29" t="str">
        <f t="shared" si="99"/>
        <v/>
      </c>
    </row>
    <row r="1227" spans="4:8" x14ac:dyDescent="0.3">
      <c r="D1227">
        <f t="shared" si="96"/>
        <v>1900</v>
      </c>
      <c r="E1227" s="56">
        <f>MONTH(Tableau16[[#This Row],[Date]])</f>
        <v>1</v>
      </c>
      <c r="F1227">
        <f t="shared" si="97"/>
        <v>0</v>
      </c>
      <c r="G1227" s="29" t="str">
        <f t="shared" si="98"/>
        <v/>
      </c>
      <c r="H1227" s="29" t="str">
        <f t="shared" si="99"/>
        <v/>
      </c>
    </row>
    <row r="1228" spans="4:8" x14ac:dyDescent="0.3">
      <c r="D1228">
        <f t="shared" si="96"/>
        <v>1900</v>
      </c>
      <c r="E1228" s="56">
        <f>MONTH(Tableau16[[#This Row],[Date]])</f>
        <v>1</v>
      </c>
      <c r="F1228">
        <f t="shared" si="97"/>
        <v>0</v>
      </c>
      <c r="G1228" s="29" t="str">
        <f t="shared" si="98"/>
        <v/>
      </c>
      <c r="H1228" s="29" t="str">
        <f t="shared" si="99"/>
        <v/>
      </c>
    </row>
    <row r="1229" spans="4:8" x14ac:dyDescent="0.3">
      <c r="D1229">
        <f t="shared" si="96"/>
        <v>1900</v>
      </c>
      <c r="E1229" s="56">
        <f>MONTH(Tableau16[[#This Row],[Date]])</f>
        <v>1</v>
      </c>
      <c r="F1229">
        <f t="shared" si="97"/>
        <v>0</v>
      </c>
      <c r="G1229" s="29" t="str">
        <f t="shared" si="98"/>
        <v/>
      </c>
      <c r="H1229" s="29" t="str">
        <f t="shared" si="99"/>
        <v/>
      </c>
    </row>
    <row r="1230" spans="4:8" x14ac:dyDescent="0.3">
      <c r="D1230">
        <f t="shared" si="96"/>
        <v>1900</v>
      </c>
      <c r="E1230" s="56">
        <f>MONTH(Tableau16[[#This Row],[Date]])</f>
        <v>1</v>
      </c>
      <c r="F1230">
        <f t="shared" si="97"/>
        <v>0</v>
      </c>
      <c r="G1230" s="29" t="str">
        <f t="shared" si="98"/>
        <v/>
      </c>
      <c r="H1230" s="29" t="str">
        <f t="shared" si="99"/>
        <v/>
      </c>
    </row>
    <row r="1231" spans="4:8" x14ac:dyDescent="0.3">
      <c r="D1231">
        <f t="shared" si="96"/>
        <v>1900</v>
      </c>
      <c r="E1231" s="56">
        <f>MONTH(Tableau16[[#This Row],[Date]])</f>
        <v>1</v>
      </c>
      <c r="F1231">
        <f t="shared" si="97"/>
        <v>0</v>
      </c>
      <c r="G1231" s="29" t="str">
        <f t="shared" si="98"/>
        <v/>
      </c>
      <c r="H1231" s="29" t="str">
        <f t="shared" si="99"/>
        <v/>
      </c>
    </row>
    <row r="1232" spans="4:8" x14ac:dyDescent="0.3">
      <c r="D1232">
        <f t="shared" si="96"/>
        <v>1900</v>
      </c>
      <c r="E1232" s="56">
        <f>MONTH(Tableau16[[#This Row],[Date]])</f>
        <v>1</v>
      </c>
      <c r="F1232">
        <f t="shared" si="97"/>
        <v>0</v>
      </c>
      <c r="G1232" s="29" t="str">
        <f t="shared" si="98"/>
        <v/>
      </c>
      <c r="H1232" s="29" t="str">
        <f t="shared" si="99"/>
        <v/>
      </c>
    </row>
    <row r="1233" spans="4:8" x14ac:dyDescent="0.3">
      <c r="D1233">
        <f t="shared" si="96"/>
        <v>1900</v>
      </c>
      <c r="E1233" s="56">
        <f>MONTH(Tableau16[[#This Row],[Date]])</f>
        <v>1</v>
      </c>
      <c r="F1233">
        <f t="shared" si="97"/>
        <v>0</v>
      </c>
      <c r="G1233" s="29" t="str">
        <f t="shared" si="98"/>
        <v/>
      </c>
      <c r="H1233" s="29" t="str">
        <f t="shared" si="99"/>
        <v/>
      </c>
    </row>
    <row r="1234" spans="4:8" x14ac:dyDescent="0.3">
      <c r="D1234">
        <f t="shared" si="96"/>
        <v>1900</v>
      </c>
      <c r="E1234" s="56">
        <f>MONTH(Tableau16[[#This Row],[Date]])</f>
        <v>1</v>
      </c>
      <c r="F1234">
        <f t="shared" si="97"/>
        <v>0</v>
      </c>
      <c r="G1234" s="29" t="str">
        <f t="shared" si="98"/>
        <v/>
      </c>
      <c r="H1234" s="29" t="str">
        <f t="shared" si="99"/>
        <v/>
      </c>
    </row>
    <row r="1235" spans="4:8" x14ac:dyDescent="0.3">
      <c r="D1235">
        <f t="shared" si="96"/>
        <v>1900</v>
      </c>
      <c r="E1235" s="56">
        <f>MONTH(Tableau16[[#This Row],[Date]])</f>
        <v>1</v>
      </c>
      <c r="F1235">
        <f t="shared" si="97"/>
        <v>0</v>
      </c>
      <c r="G1235" s="29" t="str">
        <f t="shared" si="98"/>
        <v/>
      </c>
      <c r="H1235" s="29" t="str">
        <f t="shared" si="99"/>
        <v/>
      </c>
    </row>
    <row r="1236" spans="4:8" x14ac:dyDescent="0.3">
      <c r="D1236">
        <f t="shared" si="96"/>
        <v>1900</v>
      </c>
      <c r="E1236" s="56">
        <f>MONTH(Tableau16[[#This Row],[Date]])</f>
        <v>1</v>
      </c>
      <c r="F1236">
        <f t="shared" si="97"/>
        <v>0</v>
      </c>
      <c r="G1236" s="29" t="str">
        <f t="shared" si="98"/>
        <v/>
      </c>
      <c r="H1236" s="29" t="str">
        <f t="shared" si="99"/>
        <v/>
      </c>
    </row>
    <row r="1237" spans="4:8" x14ac:dyDescent="0.3">
      <c r="D1237">
        <f t="shared" si="96"/>
        <v>1900</v>
      </c>
      <c r="E1237" s="56">
        <f>MONTH(Tableau16[[#This Row],[Date]])</f>
        <v>1</v>
      </c>
      <c r="F1237">
        <f t="shared" si="97"/>
        <v>0</v>
      </c>
      <c r="G1237" s="29" t="str">
        <f t="shared" si="98"/>
        <v/>
      </c>
      <c r="H1237" s="29" t="str">
        <f t="shared" si="99"/>
        <v/>
      </c>
    </row>
    <row r="1238" spans="4:8" x14ac:dyDescent="0.3">
      <c r="D1238">
        <f t="shared" si="96"/>
        <v>1900</v>
      </c>
      <c r="E1238" s="56">
        <f>MONTH(Tableau16[[#This Row],[Date]])</f>
        <v>1</v>
      </c>
      <c r="F1238">
        <f t="shared" si="97"/>
        <v>0</v>
      </c>
      <c r="G1238" s="29" t="str">
        <f t="shared" si="98"/>
        <v/>
      </c>
      <c r="H1238" s="29" t="str">
        <f t="shared" si="99"/>
        <v/>
      </c>
    </row>
    <row r="1239" spans="4:8" x14ac:dyDescent="0.3">
      <c r="D1239">
        <f t="shared" si="96"/>
        <v>1900</v>
      </c>
      <c r="E1239" s="56">
        <f>MONTH(Tableau16[[#This Row],[Date]])</f>
        <v>1</v>
      </c>
      <c r="F1239">
        <f t="shared" si="97"/>
        <v>0</v>
      </c>
      <c r="G1239" s="29" t="str">
        <f t="shared" si="98"/>
        <v/>
      </c>
      <c r="H1239" s="29" t="str">
        <f t="shared" si="99"/>
        <v/>
      </c>
    </row>
    <row r="1240" spans="4:8" x14ac:dyDescent="0.3">
      <c r="D1240">
        <f t="shared" si="96"/>
        <v>1900</v>
      </c>
      <c r="E1240" s="56">
        <f>MONTH(Tableau16[[#This Row],[Date]])</f>
        <v>1</v>
      </c>
      <c r="F1240">
        <f t="shared" si="97"/>
        <v>0</v>
      </c>
      <c r="G1240" s="29" t="str">
        <f t="shared" si="98"/>
        <v/>
      </c>
      <c r="H1240" s="29" t="str">
        <f t="shared" si="99"/>
        <v/>
      </c>
    </row>
    <row r="1241" spans="4:8" x14ac:dyDescent="0.3">
      <c r="D1241">
        <f t="shared" si="96"/>
        <v>1900</v>
      </c>
      <c r="E1241" s="56">
        <f>MONTH(Tableau16[[#This Row],[Date]])</f>
        <v>1</v>
      </c>
      <c r="F1241">
        <f t="shared" si="97"/>
        <v>0</v>
      </c>
      <c r="G1241" s="29" t="str">
        <f t="shared" si="98"/>
        <v/>
      </c>
      <c r="H1241" s="29" t="str">
        <f t="shared" si="99"/>
        <v/>
      </c>
    </row>
    <row r="1242" spans="4:8" x14ac:dyDescent="0.3">
      <c r="D1242">
        <f t="shared" si="96"/>
        <v>1900</v>
      </c>
      <c r="E1242" s="56">
        <f>MONTH(Tableau16[[#This Row],[Date]])</f>
        <v>1</v>
      </c>
      <c r="F1242">
        <f t="shared" si="97"/>
        <v>0</v>
      </c>
      <c r="G1242" s="29" t="str">
        <f t="shared" si="98"/>
        <v/>
      </c>
      <c r="H1242" s="29" t="str">
        <f t="shared" si="99"/>
        <v/>
      </c>
    </row>
    <row r="1243" spans="4:8" x14ac:dyDescent="0.3">
      <c r="D1243">
        <f t="shared" si="96"/>
        <v>1900</v>
      </c>
      <c r="E1243" s="56">
        <f>MONTH(Tableau16[[#This Row],[Date]])</f>
        <v>1</v>
      </c>
      <c r="F1243">
        <f t="shared" si="97"/>
        <v>0</v>
      </c>
      <c r="G1243" s="29" t="str">
        <f t="shared" si="98"/>
        <v/>
      </c>
      <c r="H1243" s="29" t="str">
        <f t="shared" si="99"/>
        <v/>
      </c>
    </row>
    <row r="1244" spans="4:8" x14ac:dyDescent="0.3">
      <c r="D1244">
        <f t="shared" si="96"/>
        <v>1900</v>
      </c>
      <c r="E1244" s="56">
        <f>MONTH(Tableau16[[#This Row],[Date]])</f>
        <v>1</v>
      </c>
      <c r="F1244">
        <f t="shared" si="97"/>
        <v>0</v>
      </c>
      <c r="G1244" s="29" t="str">
        <f t="shared" si="98"/>
        <v/>
      </c>
      <c r="H1244" s="29" t="str">
        <f t="shared" si="99"/>
        <v/>
      </c>
    </row>
    <row r="1245" spans="4:8" x14ac:dyDescent="0.3">
      <c r="D1245">
        <f t="shared" si="96"/>
        <v>1900</v>
      </c>
      <c r="E1245" s="56">
        <f>MONTH(Tableau16[[#This Row],[Date]])</f>
        <v>1</v>
      </c>
      <c r="F1245">
        <f t="shared" si="97"/>
        <v>0</v>
      </c>
      <c r="G1245" s="29" t="str">
        <f t="shared" si="98"/>
        <v/>
      </c>
      <c r="H1245" s="29" t="str">
        <f t="shared" si="99"/>
        <v/>
      </c>
    </row>
    <row r="1246" spans="4:8" x14ac:dyDescent="0.3">
      <c r="D1246">
        <f t="shared" si="96"/>
        <v>1900</v>
      </c>
      <c r="E1246" s="56">
        <f>MONTH(Tableau16[[#This Row],[Date]])</f>
        <v>1</v>
      </c>
      <c r="F1246">
        <f t="shared" si="97"/>
        <v>0</v>
      </c>
      <c r="G1246" s="29" t="str">
        <f t="shared" si="98"/>
        <v/>
      </c>
      <c r="H1246" s="29" t="str">
        <f t="shared" si="99"/>
        <v/>
      </c>
    </row>
    <row r="1247" spans="4:8" x14ac:dyDescent="0.3">
      <c r="D1247">
        <f t="shared" si="96"/>
        <v>1900</v>
      </c>
      <c r="E1247" s="56">
        <f>MONTH(Tableau16[[#This Row],[Date]])</f>
        <v>1</v>
      </c>
      <c r="F1247">
        <f t="shared" si="97"/>
        <v>0</v>
      </c>
      <c r="G1247" s="29" t="str">
        <f t="shared" si="98"/>
        <v/>
      </c>
      <c r="H1247" s="29" t="str">
        <f t="shared" si="99"/>
        <v/>
      </c>
    </row>
    <row r="1248" spans="4:8" x14ac:dyDescent="0.3">
      <c r="D1248">
        <f t="shared" si="96"/>
        <v>1900</v>
      </c>
      <c r="E1248" s="56">
        <f>MONTH(Tableau16[[#This Row],[Date]])</f>
        <v>1</v>
      </c>
      <c r="F1248">
        <f t="shared" si="97"/>
        <v>0</v>
      </c>
      <c r="G1248" s="29" t="str">
        <f t="shared" si="98"/>
        <v/>
      </c>
      <c r="H1248" s="29" t="str">
        <f t="shared" si="99"/>
        <v/>
      </c>
    </row>
    <row r="1249" spans="4:8" x14ac:dyDescent="0.3">
      <c r="D1249">
        <f t="shared" si="96"/>
        <v>1900</v>
      </c>
      <c r="E1249" s="56">
        <f>MONTH(Tableau16[[#This Row],[Date]])</f>
        <v>1</v>
      </c>
      <c r="F1249">
        <f t="shared" si="97"/>
        <v>0</v>
      </c>
      <c r="G1249" s="29" t="str">
        <f t="shared" si="98"/>
        <v/>
      </c>
      <c r="H1249" s="29" t="str">
        <f t="shared" si="99"/>
        <v/>
      </c>
    </row>
    <row r="1250" spans="4:8" x14ac:dyDescent="0.3">
      <c r="D1250">
        <f t="shared" si="96"/>
        <v>1900</v>
      </c>
      <c r="E1250" s="56">
        <f>MONTH(Tableau16[[#This Row],[Date]])</f>
        <v>1</v>
      </c>
      <c r="F1250">
        <f t="shared" si="97"/>
        <v>0</v>
      </c>
      <c r="G1250" s="29" t="str">
        <f t="shared" si="98"/>
        <v/>
      </c>
      <c r="H1250" s="29" t="str">
        <f t="shared" si="99"/>
        <v/>
      </c>
    </row>
    <row r="1251" spans="4:8" x14ac:dyDescent="0.3">
      <c r="D1251">
        <f t="shared" si="96"/>
        <v>1900</v>
      </c>
      <c r="E1251" s="56">
        <f>MONTH(Tableau16[[#This Row],[Date]])</f>
        <v>1</v>
      </c>
      <c r="F1251">
        <f t="shared" si="97"/>
        <v>0</v>
      </c>
      <c r="G1251" s="29" t="str">
        <f t="shared" si="98"/>
        <v/>
      </c>
      <c r="H1251" s="29" t="str">
        <f t="shared" si="99"/>
        <v/>
      </c>
    </row>
    <row r="1252" spans="4:8" x14ac:dyDescent="0.3">
      <c r="D1252">
        <f t="shared" si="96"/>
        <v>1900</v>
      </c>
      <c r="E1252" s="56">
        <f>MONTH(Tableau16[[#This Row],[Date]])</f>
        <v>1</v>
      </c>
      <c r="F1252">
        <f t="shared" si="97"/>
        <v>0</v>
      </c>
      <c r="G1252" s="29" t="str">
        <f t="shared" si="98"/>
        <v/>
      </c>
      <c r="H1252" s="29" t="str">
        <f t="shared" si="99"/>
        <v/>
      </c>
    </row>
    <row r="1253" spans="4:8" x14ac:dyDescent="0.3">
      <c r="D1253">
        <f t="shared" si="96"/>
        <v>1900</v>
      </c>
      <c r="E1253" s="56">
        <f>MONTH(Tableau16[[#This Row],[Date]])</f>
        <v>1</v>
      </c>
      <c r="F1253">
        <f t="shared" si="97"/>
        <v>0</v>
      </c>
      <c r="G1253" s="29" t="str">
        <f t="shared" si="98"/>
        <v/>
      </c>
      <c r="H1253" s="29" t="str">
        <f t="shared" si="99"/>
        <v/>
      </c>
    </row>
    <row r="1254" spans="4:8" x14ac:dyDescent="0.3">
      <c r="D1254">
        <f t="shared" si="96"/>
        <v>1900</v>
      </c>
      <c r="E1254" s="56">
        <f>MONTH(Tableau16[[#This Row],[Date]])</f>
        <v>1</v>
      </c>
      <c r="F1254">
        <f t="shared" si="97"/>
        <v>0</v>
      </c>
      <c r="G1254" s="29" t="str">
        <f t="shared" si="98"/>
        <v/>
      </c>
      <c r="H1254" s="29" t="str">
        <f t="shared" si="99"/>
        <v/>
      </c>
    </row>
    <row r="1255" spans="4:8" x14ac:dyDescent="0.3">
      <c r="D1255">
        <f t="shared" si="96"/>
        <v>1900</v>
      </c>
      <c r="E1255" s="56">
        <f>MONTH(Tableau16[[#This Row],[Date]])</f>
        <v>1</v>
      </c>
      <c r="F1255">
        <f t="shared" si="97"/>
        <v>0</v>
      </c>
      <c r="G1255" s="29" t="str">
        <f t="shared" si="98"/>
        <v/>
      </c>
      <c r="H1255" s="29" t="str">
        <f t="shared" si="99"/>
        <v/>
      </c>
    </row>
    <row r="1256" spans="4:8" x14ac:dyDescent="0.3">
      <c r="D1256">
        <f t="shared" si="96"/>
        <v>1900</v>
      </c>
      <c r="E1256" s="56">
        <f>MONTH(Tableau16[[#This Row],[Date]])</f>
        <v>1</v>
      </c>
      <c r="F1256">
        <f t="shared" si="97"/>
        <v>0</v>
      </c>
      <c r="G1256" s="29" t="str">
        <f t="shared" si="98"/>
        <v/>
      </c>
      <c r="H1256" s="29" t="str">
        <f t="shared" si="99"/>
        <v/>
      </c>
    </row>
    <row r="1257" spans="4:8" x14ac:dyDescent="0.3">
      <c r="D1257">
        <f t="shared" si="96"/>
        <v>1900</v>
      </c>
      <c r="E1257" s="56">
        <f>MONTH(Tableau16[[#This Row],[Date]])</f>
        <v>1</v>
      </c>
      <c r="F1257">
        <f t="shared" si="97"/>
        <v>0</v>
      </c>
      <c r="G1257" s="29" t="str">
        <f t="shared" si="98"/>
        <v/>
      </c>
      <c r="H1257" s="29" t="str">
        <f t="shared" si="99"/>
        <v/>
      </c>
    </row>
    <row r="1258" spans="4:8" x14ac:dyDescent="0.3">
      <c r="D1258">
        <f t="shared" si="96"/>
        <v>1900</v>
      </c>
      <c r="E1258" s="56">
        <f>MONTH(Tableau16[[#This Row],[Date]])</f>
        <v>1</v>
      </c>
      <c r="F1258">
        <f t="shared" si="97"/>
        <v>0</v>
      </c>
      <c r="G1258" s="29" t="str">
        <f t="shared" si="98"/>
        <v/>
      </c>
      <c r="H1258" s="29" t="str">
        <f t="shared" si="99"/>
        <v/>
      </c>
    </row>
    <row r="1259" spans="4:8" x14ac:dyDescent="0.3">
      <c r="D1259">
        <f t="shared" si="96"/>
        <v>1900</v>
      </c>
      <c r="E1259" s="56">
        <f>MONTH(Tableau16[[#This Row],[Date]])</f>
        <v>1</v>
      </c>
      <c r="F1259">
        <f t="shared" si="97"/>
        <v>0</v>
      </c>
      <c r="G1259" s="29" t="str">
        <f t="shared" si="98"/>
        <v/>
      </c>
      <c r="H1259" s="29" t="str">
        <f t="shared" si="99"/>
        <v/>
      </c>
    </row>
    <row r="1260" spans="4:8" x14ac:dyDescent="0.3">
      <c r="D1260">
        <f t="shared" si="96"/>
        <v>1900</v>
      </c>
      <c r="E1260" s="56">
        <f>MONTH(Tableau16[[#This Row],[Date]])</f>
        <v>1</v>
      </c>
      <c r="F1260">
        <f t="shared" si="97"/>
        <v>0</v>
      </c>
      <c r="G1260" s="29" t="str">
        <f t="shared" si="98"/>
        <v/>
      </c>
      <c r="H1260" s="29" t="str">
        <f t="shared" si="99"/>
        <v/>
      </c>
    </row>
    <row r="1261" spans="4:8" x14ac:dyDescent="0.3">
      <c r="D1261">
        <f t="shared" si="96"/>
        <v>1900</v>
      </c>
      <c r="E1261" s="56">
        <f>MONTH(Tableau16[[#This Row],[Date]])</f>
        <v>1</v>
      </c>
      <c r="F1261">
        <f t="shared" si="97"/>
        <v>0</v>
      </c>
      <c r="G1261" s="29" t="str">
        <f t="shared" si="98"/>
        <v/>
      </c>
      <c r="H1261" s="29" t="str">
        <f t="shared" si="99"/>
        <v/>
      </c>
    </row>
    <row r="1262" spans="4:8" x14ac:dyDescent="0.3">
      <c r="D1262">
        <f t="shared" si="96"/>
        <v>1900</v>
      </c>
      <c r="E1262" s="56">
        <f>MONTH(Tableau16[[#This Row],[Date]])</f>
        <v>1</v>
      </c>
      <c r="F1262">
        <f t="shared" si="97"/>
        <v>0</v>
      </c>
      <c r="G1262" s="29" t="str">
        <f t="shared" si="98"/>
        <v/>
      </c>
      <c r="H1262" s="29" t="str">
        <f t="shared" si="99"/>
        <v/>
      </c>
    </row>
    <row r="1263" spans="4:8" x14ac:dyDescent="0.3">
      <c r="D1263">
        <f t="shared" si="96"/>
        <v>1900</v>
      </c>
      <c r="E1263" s="56">
        <f>MONTH(Tableau16[[#This Row],[Date]])</f>
        <v>1</v>
      </c>
      <c r="F1263">
        <f t="shared" si="97"/>
        <v>0</v>
      </c>
      <c r="G1263" s="29" t="str">
        <f t="shared" si="98"/>
        <v/>
      </c>
      <c r="H1263" s="29" t="str">
        <f t="shared" si="99"/>
        <v/>
      </c>
    </row>
    <row r="1264" spans="4:8" x14ac:dyDescent="0.3">
      <c r="D1264">
        <f t="shared" si="96"/>
        <v>1900</v>
      </c>
      <c r="E1264" s="56">
        <f>MONTH(Tableau16[[#This Row],[Date]])</f>
        <v>1</v>
      </c>
      <c r="F1264">
        <f t="shared" si="97"/>
        <v>0</v>
      </c>
      <c r="G1264" s="29" t="str">
        <f t="shared" si="98"/>
        <v/>
      </c>
      <c r="H1264" s="29" t="str">
        <f t="shared" si="99"/>
        <v/>
      </c>
    </row>
    <row r="1265" spans="4:8" x14ac:dyDescent="0.3">
      <c r="D1265">
        <f t="shared" si="96"/>
        <v>1900</v>
      </c>
      <c r="E1265" s="56">
        <f>MONTH(Tableau16[[#This Row],[Date]])</f>
        <v>1</v>
      </c>
      <c r="F1265">
        <f t="shared" si="97"/>
        <v>0</v>
      </c>
      <c r="G1265" s="29" t="str">
        <f t="shared" si="98"/>
        <v/>
      </c>
      <c r="H1265" s="29" t="str">
        <f t="shared" si="99"/>
        <v/>
      </c>
    </row>
    <row r="1266" spans="4:8" x14ac:dyDescent="0.3">
      <c r="D1266">
        <f t="shared" si="96"/>
        <v>1900</v>
      </c>
      <c r="E1266" s="56">
        <f>MONTH(Tableau16[[#This Row],[Date]])</f>
        <v>1</v>
      </c>
      <c r="F1266">
        <f t="shared" si="97"/>
        <v>0</v>
      </c>
      <c r="G1266" s="29" t="str">
        <f t="shared" si="98"/>
        <v/>
      </c>
      <c r="H1266" s="29" t="str">
        <f t="shared" si="99"/>
        <v/>
      </c>
    </row>
    <row r="1267" spans="4:8" x14ac:dyDescent="0.3">
      <c r="D1267">
        <f t="shared" si="96"/>
        <v>1900</v>
      </c>
      <c r="E1267" s="56">
        <f>MONTH(Tableau16[[#This Row],[Date]])</f>
        <v>1</v>
      </c>
      <c r="F1267">
        <f t="shared" si="97"/>
        <v>0</v>
      </c>
      <c r="G1267" s="29" t="str">
        <f t="shared" si="98"/>
        <v/>
      </c>
      <c r="H1267" s="29" t="str">
        <f t="shared" si="99"/>
        <v/>
      </c>
    </row>
    <row r="1268" spans="4:8" x14ac:dyDescent="0.3">
      <c r="D1268">
        <f t="shared" si="96"/>
        <v>1900</v>
      </c>
      <c r="E1268" s="56">
        <f>MONTH(Tableau16[[#This Row],[Date]])</f>
        <v>1</v>
      </c>
      <c r="F1268">
        <f t="shared" si="97"/>
        <v>0</v>
      </c>
      <c r="G1268" s="29" t="str">
        <f t="shared" si="98"/>
        <v/>
      </c>
      <c r="H1268" s="29" t="str">
        <f t="shared" si="99"/>
        <v/>
      </c>
    </row>
    <row r="1269" spans="4:8" x14ac:dyDescent="0.3">
      <c r="D1269">
        <f t="shared" si="96"/>
        <v>1900</v>
      </c>
      <c r="E1269" s="56">
        <f>MONTH(Tableau16[[#This Row],[Date]])</f>
        <v>1</v>
      </c>
      <c r="F1269">
        <f t="shared" si="97"/>
        <v>0</v>
      </c>
      <c r="G1269" s="29" t="str">
        <f t="shared" si="98"/>
        <v/>
      </c>
      <c r="H1269" s="29" t="str">
        <f t="shared" si="99"/>
        <v/>
      </c>
    </row>
    <row r="1270" spans="4:8" x14ac:dyDescent="0.3">
      <c r="D1270">
        <f t="shared" si="96"/>
        <v>1900</v>
      </c>
      <c r="E1270" s="56">
        <f>MONTH(Tableau16[[#This Row],[Date]])</f>
        <v>1</v>
      </c>
      <c r="F1270">
        <f t="shared" si="97"/>
        <v>0</v>
      </c>
      <c r="G1270" s="29" t="str">
        <f t="shared" si="98"/>
        <v/>
      </c>
      <c r="H1270" s="29" t="str">
        <f t="shared" si="99"/>
        <v/>
      </c>
    </row>
    <row r="1271" spans="4:8" x14ac:dyDescent="0.3">
      <c r="D1271">
        <f t="shared" si="96"/>
        <v>1900</v>
      </c>
      <c r="E1271" s="56">
        <f>MONTH(Tableau16[[#This Row],[Date]])</f>
        <v>1</v>
      </c>
      <c r="F1271">
        <f t="shared" si="97"/>
        <v>0</v>
      </c>
      <c r="G1271" s="29" t="str">
        <f t="shared" si="98"/>
        <v/>
      </c>
      <c r="H1271" s="29" t="str">
        <f t="shared" si="99"/>
        <v/>
      </c>
    </row>
    <row r="1272" spans="4:8" x14ac:dyDescent="0.3">
      <c r="D1272">
        <f t="shared" si="96"/>
        <v>1900</v>
      </c>
      <c r="E1272" s="56">
        <f>MONTH(Tableau16[[#This Row],[Date]])</f>
        <v>1</v>
      </c>
      <c r="F1272">
        <f t="shared" si="97"/>
        <v>0</v>
      </c>
      <c r="G1272" s="29" t="str">
        <f t="shared" si="98"/>
        <v/>
      </c>
      <c r="H1272" s="29" t="str">
        <f t="shared" si="99"/>
        <v/>
      </c>
    </row>
    <row r="1273" spans="4:8" x14ac:dyDescent="0.3">
      <c r="D1273">
        <f t="shared" si="96"/>
        <v>1900</v>
      </c>
      <c r="E1273" s="56">
        <f>MONTH(Tableau16[[#This Row],[Date]])</f>
        <v>1</v>
      </c>
      <c r="F1273">
        <f t="shared" si="97"/>
        <v>0</v>
      </c>
      <c r="G1273" s="29" t="str">
        <f t="shared" si="98"/>
        <v/>
      </c>
      <c r="H1273" s="29" t="str">
        <f t="shared" si="99"/>
        <v/>
      </c>
    </row>
    <row r="1274" spans="4:8" x14ac:dyDescent="0.3">
      <c r="D1274">
        <f t="shared" si="96"/>
        <v>1900</v>
      </c>
      <c r="E1274" s="56">
        <f>MONTH(Tableau16[[#This Row],[Date]])</f>
        <v>1</v>
      </c>
      <c r="F1274">
        <f t="shared" si="97"/>
        <v>0</v>
      </c>
      <c r="G1274" s="29" t="str">
        <f t="shared" si="98"/>
        <v/>
      </c>
      <c r="H1274" s="29" t="str">
        <f t="shared" si="99"/>
        <v/>
      </c>
    </row>
    <row r="1275" spans="4:8" x14ac:dyDescent="0.3">
      <c r="D1275">
        <f t="shared" si="96"/>
        <v>1900</v>
      </c>
      <c r="E1275" s="56">
        <f>MONTH(Tableau16[[#This Row],[Date]])</f>
        <v>1</v>
      </c>
      <c r="F1275">
        <f t="shared" si="97"/>
        <v>0</v>
      </c>
      <c r="G1275" s="29" t="str">
        <f t="shared" si="98"/>
        <v/>
      </c>
      <c r="H1275" s="29" t="str">
        <f t="shared" si="99"/>
        <v/>
      </c>
    </row>
    <row r="1276" spans="4:8" x14ac:dyDescent="0.3">
      <c r="D1276">
        <f t="shared" si="96"/>
        <v>1900</v>
      </c>
      <c r="E1276" s="56">
        <f>MONTH(Tableau16[[#This Row],[Date]])</f>
        <v>1</v>
      </c>
      <c r="F1276">
        <f t="shared" si="97"/>
        <v>0</v>
      </c>
      <c r="G1276" s="29" t="str">
        <f t="shared" si="98"/>
        <v/>
      </c>
      <c r="H1276" s="29" t="str">
        <f t="shared" si="99"/>
        <v/>
      </c>
    </row>
    <row r="1277" spans="4:8" x14ac:dyDescent="0.3">
      <c r="D1277">
        <f t="shared" si="96"/>
        <v>1900</v>
      </c>
      <c r="E1277" s="56">
        <f>MONTH(Tableau16[[#This Row],[Date]])</f>
        <v>1</v>
      </c>
      <c r="F1277">
        <f t="shared" si="97"/>
        <v>0</v>
      </c>
      <c r="G1277" s="29" t="str">
        <f t="shared" si="98"/>
        <v/>
      </c>
      <c r="H1277" s="29" t="str">
        <f t="shared" si="99"/>
        <v/>
      </c>
    </row>
    <row r="1278" spans="4:8" x14ac:dyDescent="0.3">
      <c r="D1278">
        <f t="shared" si="96"/>
        <v>1900</v>
      </c>
      <c r="E1278" s="56">
        <f>MONTH(Tableau16[[#This Row],[Date]])</f>
        <v>1</v>
      </c>
      <c r="F1278">
        <f t="shared" si="97"/>
        <v>0</v>
      </c>
      <c r="G1278" s="29" t="str">
        <f t="shared" si="98"/>
        <v/>
      </c>
      <c r="H1278" s="29" t="str">
        <f t="shared" si="99"/>
        <v/>
      </c>
    </row>
    <row r="1279" spans="4:8" x14ac:dyDescent="0.3">
      <c r="D1279">
        <f t="shared" si="96"/>
        <v>1900</v>
      </c>
      <c r="E1279" s="56">
        <f>MONTH(Tableau16[[#This Row],[Date]])</f>
        <v>1</v>
      </c>
      <c r="F1279">
        <f t="shared" si="97"/>
        <v>0</v>
      </c>
      <c r="G1279" s="29" t="str">
        <f t="shared" si="98"/>
        <v/>
      </c>
      <c r="H1279" s="29" t="str">
        <f t="shared" si="99"/>
        <v/>
      </c>
    </row>
    <row r="1280" spans="4:8" x14ac:dyDescent="0.3">
      <c r="D1280">
        <f t="shared" si="96"/>
        <v>1900</v>
      </c>
      <c r="E1280" s="56">
        <f>MONTH(Tableau16[[#This Row],[Date]])</f>
        <v>1</v>
      </c>
      <c r="F1280">
        <f t="shared" si="97"/>
        <v>0</v>
      </c>
      <c r="G1280" s="29" t="str">
        <f t="shared" si="98"/>
        <v/>
      </c>
      <c r="H1280" s="29" t="str">
        <f t="shared" si="99"/>
        <v/>
      </c>
    </row>
    <row r="1281" spans="4:8" x14ac:dyDescent="0.3">
      <c r="D1281">
        <f t="shared" si="96"/>
        <v>1900</v>
      </c>
      <c r="E1281" s="56">
        <f>MONTH(Tableau16[[#This Row],[Date]])</f>
        <v>1</v>
      </c>
      <c r="F1281">
        <f t="shared" si="97"/>
        <v>0</v>
      </c>
      <c r="G1281" s="29" t="str">
        <f t="shared" si="98"/>
        <v/>
      </c>
      <c r="H1281" s="29" t="str">
        <f t="shared" si="99"/>
        <v/>
      </c>
    </row>
    <row r="1282" spans="4:8" x14ac:dyDescent="0.3">
      <c r="D1282">
        <f t="shared" si="96"/>
        <v>1900</v>
      </c>
      <c r="E1282" s="56">
        <f>MONTH(Tableau16[[#This Row],[Date]])</f>
        <v>1</v>
      </c>
      <c r="F1282">
        <f t="shared" si="97"/>
        <v>0</v>
      </c>
      <c r="G1282" s="29" t="str">
        <f t="shared" si="98"/>
        <v/>
      </c>
      <c r="H1282" s="29" t="str">
        <f t="shared" si="99"/>
        <v/>
      </c>
    </row>
    <row r="1283" spans="4:8" x14ac:dyDescent="0.3">
      <c r="D1283">
        <f t="shared" ref="D1283:D1346" si="100">YEAR(A1283)</f>
        <v>1900</v>
      </c>
      <c r="E1283" s="56">
        <f>MONTH(Tableau16[[#This Row],[Date]])</f>
        <v>1</v>
      </c>
      <c r="F1283">
        <f t="shared" ref="F1283:F1346" si="101">DAY(A1283)</f>
        <v>0</v>
      </c>
      <c r="G1283" s="29" t="str">
        <f t="shared" ref="G1283:G1346" si="102">IF(C1283&lt;0,-C1283,"")</f>
        <v/>
      </c>
      <c r="H1283" s="29" t="str">
        <f t="shared" ref="H1283:H1346" si="103">IF(C1283&gt;0,C1283,"")</f>
        <v/>
      </c>
    </row>
    <row r="1284" spans="4:8" x14ac:dyDescent="0.3">
      <c r="D1284">
        <f t="shared" si="100"/>
        <v>1900</v>
      </c>
      <c r="E1284" s="56">
        <f>MONTH(Tableau16[[#This Row],[Date]])</f>
        <v>1</v>
      </c>
      <c r="F1284">
        <f t="shared" si="101"/>
        <v>0</v>
      </c>
      <c r="G1284" s="29" t="str">
        <f t="shared" si="102"/>
        <v/>
      </c>
      <c r="H1284" s="29" t="str">
        <f t="shared" si="103"/>
        <v/>
      </c>
    </row>
    <row r="1285" spans="4:8" x14ac:dyDescent="0.3">
      <c r="D1285">
        <f t="shared" si="100"/>
        <v>1900</v>
      </c>
      <c r="E1285" s="56">
        <f>MONTH(Tableau16[[#This Row],[Date]])</f>
        <v>1</v>
      </c>
      <c r="F1285">
        <f t="shared" si="101"/>
        <v>0</v>
      </c>
      <c r="G1285" s="29" t="str">
        <f t="shared" si="102"/>
        <v/>
      </c>
      <c r="H1285" s="29" t="str">
        <f t="shared" si="103"/>
        <v/>
      </c>
    </row>
    <row r="1286" spans="4:8" x14ac:dyDescent="0.3">
      <c r="D1286">
        <f t="shared" si="100"/>
        <v>1900</v>
      </c>
      <c r="E1286" s="56">
        <f>MONTH(Tableau16[[#This Row],[Date]])</f>
        <v>1</v>
      </c>
      <c r="F1286">
        <f t="shared" si="101"/>
        <v>0</v>
      </c>
      <c r="G1286" s="29" t="str">
        <f t="shared" si="102"/>
        <v/>
      </c>
      <c r="H1286" s="29" t="str">
        <f t="shared" si="103"/>
        <v/>
      </c>
    </row>
    <row r="1287" spans="4:8" x14ac:dyDescent="0.3">
      <c r="D1287">
        <f t="shared" si="100"/>
        <v>1900</v>
      </c>
      <c r="E1287" s="56">
        <f>MONTH(Tableau16[[#This Row],[Date]])</f>
        <v>1</v>
      </c>
      <c r="F1287">
        <f t="shared" si="101"/>
        <v>0</v>
      </c>
      <c r="G1287" s="29" t="str">
        <f t="shared" si="102"/>
        <v/>
      </c>
      <c r="H1287" s="29" t="str">
        <f t="shared" si="103"/>
        <v/>
      </c>
    </row>
    <row r="1288" spans="4:8" x14ac:dyDescent="0.3">
      <c r="D1288">
        <f t="shared" si="100"/>
        <v>1900</v>
      </c>
      <c r="E1288" s="56">
        <f>MONTH(Tableau16[[#This Row],[Date]])</f>
        <v>1</v>
      </c>
      <c r="F1288">
        <f t="shared" si="101"/>
        <v>0</v>
      </c>
      <c r="G1288" s="29" t="str">
        <f t="shared" si="102"/>
        <v/>
      </c>
      <c r="H1288" s="29" t="str">
        <f t="shared" si="103"/>
        <v/>
      </c>
    </row>
    <row r="1289" spans="4:8" x14ac:dyDescent="0.3">
      <c r="D1289">
        <f t="shared" si="100"/>
        <v>1900</v>
      </c>
      <c r="E1289" s="56">
        <f>MONTH(Tableau16[[#This Row],[Date]])</f>
        <v>1</v>
      </c>
      <c r="F1289">
        <f t="shared" si="101"/>
        <v>0</v>
      </c>
      <c r="G1289" s="29" t="str">
        <f t="shared" si="102"/>
        <v/>
      </c>
      <c r="H1289" s="29" t="str">
        <f t="shared" si="103"/>
        <v/>
      </c>
    </row>
    <row r="1290" spans="4:8" x14ac:dyDescent="0.3">
      <c r="D1290">
        <f t="shared" si="100"/>
        <v>1900</v>
      </c>
      <c r="E1290" s="56">
        <f>MONTH(Tableau16[[#This Row],[Date]])</f>
        <v>1</v>
      </c>
      <c r="F1290">
        <f t="shared" si="101"/>
        <v>0</v>
      </c>
      <c r="G1290" s="29" t="str">
        <f t="shared" si="102"/>
        <v/>
      </c>
      <c r="H1290" s="29" t="str">
        <f t="shared" si="103"/>
        <v/>
      </c>
    </row>
    <row r="1291" spans="4:8" x14ac:dyDescent="0.3">
      <c r="D1291">
        <f t="shared" si="100"/>
        <v>1900</v>
      </c>
      <c r="E1291" s="56">
        <f>MONTH(Tableau16[[#This Row],[Date]])</f>
        <v>1</v>
      </c>
      <c r="F1291">
        <f t="shared" si="101"/>
        <v>0</v>
      </c>
      <c r="G1291" s="29" t="str">
        <f t="shared" si="102"/>
        <v/>
      </c>
      <c r="H1291" s="29" t="str">
        <f t="shared" si="103"/>
        <v/>
      </c>
    </row>
    <row r="1292" spans="4:8" x14ac:dyDescent="0.3">
      <c r="D1292">
        <f t="shared" si="100"/>
        <v>1900</v>
      </c>
      <c r="E1292" s="56">
        <f>MONTH(Tableau16[[#This Row],[Date]])</f>
        <v>1</v>
      </c>
      <c r="F1292">
        <f t="shared" si="101"/>
        <v>0</v>
      </c>
      <c r="G1292" s="29" t="str">
        <f t="shared" si="102"/>
        <v/>
      </c>
      <c r="H1292" s="29" t="str">
        <f t="shared" si="103"/>
        <v/>
      </c>
    </row>
    <row r="1293" spans="4:8" x14ac:dyDescent="0.3">
      <c r="D1293">
        <f t="shared" si="100"/>
        <v>1900</v>
      </c>
      <c r="E1293" s="56">
        <f>MONTH(Tableau16[[#This Row],[Date]])</f>
        <v>1</v>
      </c>
      <c r="F1293">
        <f t="shared" si="101"/>
        <v>0</v>
      </c>
      <c r="G1293" s="29" t="str">
        <f t="shared" si="102"/>
        <v/>
      </c>
      <c r="H1293" s="29" t="str">
        <f t="shared" si="103"/>
        <v/>
      </c>
    </row>
    <row r="1294" spans="4:8" x14ac:dyDescent="0.3">
      <c r="D1294">
        <f t="shared" si="100"/>
        <v>1900</v>
      </c>
      <c r="E1294" s="56">
        <f>MONTH(Tableau16[[#This Row],[Date]])</f>
        <v>1</v>
      </c>
      <c r="F1294">
        <f t="shared" si="101"/>
        <v>0</v>
      </c>
      <c r="G1294" s="29" t="str">
        <f t="shared" si="102"/>
        <v/>
      </c>
      <c r="H1294" s="29" t="str">
        <f t="shared" si="103"/>
        <v/>
      </c>
    </row>
    <row r="1295" spans="4:8" x14ac:dyDescent="0.3">
      <c r="D1295">
        <f t="shared" si="100"/>
        <v>1900</v>
      </c>
      <c r="E1295" s="56">
        <f>MONTH(Tableau16[[#This Row],[Date]])</f>
        <v>1</v>
      </c>
      <c r="F1295">
        <f t="shared" si="101"/>
        <v>0</v>
      </c>
      <c r="G1295" s="29" t="str">
        <f t="shared" si="102"/>
        <v/>
      </c>
      <c r="H1295" s="29" t="str">
        <f t="shared" si="103"/>
        <v/>
      </c>
    </row>
    <row r="1296" spans="4:8" x14ac:dyDescent="0.3">
      <c r="D1296">
        <f t="shared" si="100"/>
        <v>1900</v>
      </c>
      <c r="E1296" s="56">
        <f>MONTH(Tableau16[[#This Row],[Date]])</f>
        <v>1</v>
      </c>
      <c r="F1296">
        <f t="shared" si="101"/>
        <v>0</v>
      </c>
      <c r="G1296" s="29" t="str">
        <f t="shared" si="102"/>
        <v/>
      </c>
      <c r="H1296" s="29" t="str">
        <f t="shared" si="103"/>
        <v/>
      </c>
    </row>
    <row r="1297" spans="4:8" x14ac:dyDescent="0.3">
      <c r="D1297">
        <f t="shared" si="100"/>
        <v>1900</v>
      </c>
      <c r="E1297" s="56">
        <f>MONTH(Tableau16[[#This Row],[Date]])</f>
        <v>1</v>
      </c>
      <c r="F1297">
        <f t="shared" si="101"/>
        <v>0</v>
      </c>
      <c r="G1297" s="29" t="str">
        <f t="shared" si="102"/>
        <v/>
      </c>
      <c r="H1297" s="29" t="str">
        <f t="shared" si="103"/>
        <v/>
      </c>
    </row>
    <row r="1298" spans="4:8" x14ac:dyDescent="0.3">
      <c r="D1298">
        <f t="shared" si="100"/>
        <v>1900</v>
      </c>
      <c r="E1298" s="56">
        <f>MONTH(Tableau16[[#This Row],[Date]])</f>
        <v>1</v>
      </c>
      <c r="F1298">
        <f t="shared" si="101"/>
        <v>0</v>
      </c>
      <c r="G1298" s="29" t="str">
        <f t="shared" si="102"/>
        <v/>
      </c>
      <c r="H1298" s="29" t="str">
        <f t="shared" si="103"/>
        <v/>
      </c>
    </row>
    <row r="1299" spans="4:8" x14ac:dyDescent="0.3">
      <c r="D1299">
        <f t="shared" si="100"/>
        <v>1900</v>
      </c>
      <c r="E1299" s="56">
        <f>MONTH(Tableau16[[#This Row],[Date]])</f>
        <v>1</v>
      </c>
      <c r="F1299">
        <f t="shared" si="101"/>
        <v>0</v>
      </c>
      <c r="G1299" s="29" t="str">
        <f t="shared" si="102"/>
        <v/>
      </c>
      <c r="H1299" s="29" t="str">
        <f t="shared" si="103"/>
        <v/>
      </c>
    </row>
    <row r="1300" spans="4:8" x14ac:dyDescent="0.3">
      <c r="D1300">
        <f t="shared" si="100"/>
        <v>1900</v>
      </c>
      <c r="E1300" s="56">
        <f>MONTH(Tableau16[[#This Row],[Date]])</f>
        <v>1</v>
      </c>
      <c r="F1300">
        <f t="shared" si="101"/>
        <v>0</v>
      </c>
      <c r="G1300" s="29" t="str">
        <f t="shared" si="102"/>
        <v/>
      </c>
      <c r="H1300" s="29" t="str">
        <f t="shared" si="103"/>
        <v/>
      </c>
    </row>
    <row r="1301" spans="4:8" x14ac:dyDescent="0.3">
      <c r="D1301">
        <f t="shared" si="100"/>
        <v>1900</v>
      </c>
      <c r="E1301" s="56">
        <f>MONTH(Tableau16[[#This Row],[Date]])</f>
        <v>1</v>
      </c>
      <c r="F1301">
        <f t="shared" si="101"/>
        <v>0</v>
      </c>
      <c r="G1301" s="29" t="str">
        <f t="shared" si="102"/>
        <v/>
      </c>
      <c r="H1301" s="29" t="str">
        <f t="shared" si="103"/>
        <v/>
      </c>
    </row>
    <row r="1302" spans="4:8" x14ac:dyDescent="0.3">
      <c r="D1302">
        <f t="shared" si="100"/>
        <v>1900</v>
      </c>
      <c r="E1302" s="56">
        <f>MONTH(Tableau16[[#This Row],[Date]])</f>
        <v>1</v>
      </c>
      <c r="F1302">
        <f t="shared" si="101"/>
        <v>0</v>
      </c>
      <c r="G1302" s="29" t="str">
        <f t="shared" si="102"/>
        <v/>
      </c>
      <c r="H1302" s="29" t="str">
        <f t="shared" si="103"/>
        <v/>
      </c>
    </row>
    <row r="1303" spans="4:8" x14ac:dyDescent="0.3">
      <c r="D1303">
        <f t="shared" si="100"/>
        <v>1900</v>
      </c>
      <c r="E1303" s="56">
        <f>MONTH(Tableau16[[#This Row],[Date]])</f>
        <v>1</v>
      </c>
      <c r="F1303">
        <f t="shared" si="101"/>
        <v>0</v>
      </c>
      <c r="G1303" s="29" t="str">
        <f t="shared" si="102"/>
        <v/>
      </c>
      <c r="H1303" s="29" t="str">
        <f t="shared" si="103"/>
        <v/>
      </c>
    </row>
    <row r="1304" spans="4:8" x14ac:dyDescent="0.3">
      <c r="D1304">
        <f t="shared" si="100"/>
        <v>1900</v>
      </c>
      <c r="E1304" s="56">
        <f>MONTH(Tableau16[[#This Row],[Date]])</f>
        <v>1</v>
      </c>
      <c r="F1304">
        <f t="shared" si="101"/>
        <v>0</v>
      </c>
      <c r="G1304" s="29" t="str">
        <f t="shared" si="102"/>
        <v/>
      </c>
      <c r="H1304" s="29" t="str">
        <f t="shared" si="103"/>
        <v/>
      </c>
    </row>
    <row r="1305" spans="4:8" x14ac:dyDescent="0.3">
      <c r="D1305">
        <f t="shared" si="100"/>
        <v>1900</v>
      </c>
      <c r="E1305" s="56">
        <f>MONTH(Tableau16[[#This Row],[Date]])</f>
        <v>1</v>
      </c>
      <c r="F1305">
        <f t="shared" si="101"/>
        <v>0</v>
      </c>
      <c r="G1305" s="29" t="str">
        <f t="shared" si="102"/>
        <v/>
      </c>
      <c r="H1305" s="29" t="str">
        <f t="shared" si="103"/>
        <v/>
      </c>
    </row>
    <row r="1306" spans="4:8" x14ac:dyDescent="0.3">
      <c r="D1306">
        <f t="shared" si="100"/>
        <v>1900</v>
      </c>
      <c r="E1306" s="56">
        <f>MONTH(Tableau16[[#This Row],[Date]])</f>
        <v>1</v>
      </c>
      <c r="F1306">
        <f t="shared" si="101"/>
        <v>0</v>
      </c>
      <c r="G1306" s="29" t="str">
        <f t="shared" si="102"/>
        <v/>
      </c>
      <c r="H1306" s="29" t="str">
        <f t="shared" si="103"/>
        <v/>
      </c>
    </row>
    <row r="1307" spans="4:8" x14ac:dyDescent="0.3">
      <c r="D1307">
        <f t="shared" si="100"/>
        <v>1900</v>
      </c>
      <c r="E1307" s="56">
        <f>MONTH(Tableau16[[#This Row],[Date]])</f>
        <v>1</v>
      </c>
      <c r="F1307">
        <f t="shared" si="101"/>
        <v>0</v>
      </c>
      <c r="G1307" s="29" t="str">
        <f t="shared" si="102"/>
        <v/>
      </c>
      <c r="H1307" s="29" t="str">
        <f t="shared" si="103"/>
        <v/>
      </c>
    </row>
    <row r="1308" spans="4:8" x14ac:dyDescent="0.3">
      <c r="D1308">
        <f t="shared" si="100"/>
        <v>1900</v>
      </c>
      <c r="E1308" s="56">
        <f>MONTH(Tableau16[[#This Row],[Date]])</f>
        <v>1</v>
      </c>
      <c r="F1308">
        <f t="shared" si="101"/>
        <v>0</v>
      </c>
      <c r="G1308" s="29" t="str">
        <f t="shared" si="102"/>
        <v/>
      </c>
      <c r="H1308" s="29" t="str">
        <f t="shared" si="103"/>
        <v/>
      </c>
    </row>
    <row r="1309" spans="4:8" x14ac:dyDescent="0.3">
      <c r="D1309">
        <f t="shared" si="100"/>
        <v>1900</v>
      </c>
      <c r="E1309" s="56">
        <f>MONTH(Tableau16[[#This Row],[Date]])</f>
        <v>1</v>
      </c>
      <c r="F1309">
        <f t="shared" si="101"/>
        <v>0</v>
      </c>
      <c r="G1309" s="29" t="str">
        <f t="shared" si="102"/>
        <v/>
      </c>
      <c r="H1309" s="29" t="str">
        <f t="shared" si="103"/>
        <v/>
      </c>
    </row>
    <row r="1310" spans="4:8" x14ac:dyDescent="0.3">
      <c r="D1310">
        <f t="shared" si="100"/>
        <v>1900</v>
      </c>
      <c r="E1310" s="56">
        <f>MONTH(Tableau16[[#This Row],[Date]])</f>
        <v>1</v>
      </c>
      <c r="F1310">
        <f t="shared" si="101"/>
        <v>0</v>
      </c>
      <c r="G1310" s="29" t="str">
        <f t="shared" si="102"/>
        <v/>
      </c>
      <c r="H1310" s="29" t="str">
        <f t="shared" si="103"/>
        <v/>
      </c>
    </row>
    <row r="1311" spans="4:8" x14ac:dyDescent="0.3">
      <c r="D1311">
        <f t="shared" si="100"/>
        <v>1900</v>
      </c>
      <c r="E1311" s="56">
        <f>MONTH(Tableau16[[#This Row],[Date]])</f>
        <v>1</v>
      </c>
      <c r="F1311">
        <f t="shared" si="101"/>
        <v>0</v>
      </c>
      <c r="G1311" s="29" t="str">
        <f t="shared" si="102"/>
        <v/>
      </c>
      <c r="H1311" s="29" t="str">
        <f t="shared" si="103"/>
        <v/>
      </c>
    </row>
    <row r="1312" spans="4:8" x14ac:dyDescent="0.3">
      <c r="D1312">
        <f t="shared" si="100"/>
        <v>1900</v>
      </c>
      <c r="E1312" s="56">
        <f>MONTH(Tableau16[[#This Row],[Date]])</f>
        <v>1</v>
      </c>
      <c r="F1312">
        <f t="shared" si="101"/>
        <v>0</v>
      </c>
      <c r="G1312" s="29" t="str">
        <f t="shared" si="102"/>
        <v/>
      </c>
      <c r="H1312" s="29" t="str">
        <f t="shared" si="103"/>
        <v/>
      </c>
    </row>
    <row r="1313" spans="4:8" x14ac:dyDescent="0.3">
      <c r="D1313">
        <f t="shared" si="100"/>
        <v>1900</v>
      </c>
      <c r="E1313" s="56">
        <f>MONTH(Tableau16[[#This Row],[Date]])</f>
        <v>1</v>
      </c>
      <c r="F1313">
        <f t="shared" si="101"/>
        <v>0</v>
      </c>
      <c r="G1313" s="29" t="str">
        <f t="shared" si="102"/>
        <v/>
      </c>
      <c r="H1313" s="29" t="str">
        <f t="shared" si="103"/>
        <v/>
      </c>
    </row>
    <row r="1314" spans="4:8" x14ac:dyDescent="0.3">
      <c r="D1314">
        <f t="shared" si="100"/>
        <v>1900</v>
      </c>
      <c r="E1314" s="56">
        <f>MONTH(Tableau16[[#This Row],[Date]])</f>
        <v>1</v>
      </c>
      <c r="F1314">
        <f t="shared" si="101"/>
        <v>0</v>
      </c>
      <c r="G1314" s="29" t="str">
        <f t="shared" si="102"/>
        <v/>
      </c>
      <c r="H1314" s="29" t="str">
        <f t="shared" si="103"/>
        <v/>
      </c>
    </row>
    <row r="1315" spans="4:8" x14ac:dyDescent="0.3">
      <c r="D1315">
        <f t="shared" si="100"/>
        <v>1900</v>
      </c>
      <c r="E1315" s="56">
        <f>MONTH(Tableau16[[#This Row],[Date]])</f>
        <v>1</v>
      </c>
      <c r="F1315">
        <f t="shared" si="101"/>
        <v>0</v>
      </c>
      <c r="G1315" s="29" t="str">
        <f t="shared" si="102"/>
        <v/>
      </c>
      <c r="H1315" s="29" t="str">
        <f t="shared" si="103"/>
        <v/>
      </c>
    </row>
    <row r="1316" spans="4:8" x14ac:dyDescent="0.3">
      <c r="D1316">
        <f t="shared" si="100"/>
        <v>1900</v>
      </c>
      <c r="E1316" s="56">
        <f>MONTH(Tableau16[[#This Row],[Date]])</f>
        <v>1</v>
      </c>
      <c r="F1316">
        <f t="shared" si="101"/>
        <v>0</v>
      </c>
      <c r="G1316" s="29" t="str">
        <f t="shared" si="102"/>
        <v/>
      </c>
      <c r="H1316" s="29" t="str">
        <f t="shared" si="103"/>
        <v/>
      </c>
    </row>
    <row r="1317" spans="4:8" x14ac:dyDescent="0.3">
      <c r="D1317">
        <f t="shared" si="100"/>
        <v>1900</v>
      </c>
      <c r="E1317" s="56">
        <f>MONTH(Tableau16[[#This Row],[Date]])</f>
        <v>1</v>
      </c>
      <c r="F1317">
        <f t="shared" si="101"/>
        <v>0</v>
      </c>
      <c r="G1317" s="29" t="str">
        <f t="shared" si="102"/>
        <v/>
      </c>
      <c r="H1317" s="29" t="str">
        <f t="shared" si="103"/>
        <v/>
      </c>
    </row>
    <row r="1318" spans="4:8" x14ac:dyDescent="0.3">
      <c r="D1318">
        <f t="shared" si="100"/>
        <v>1900</v>
      </c>
      <c r="E1318" s="56">
        <f>MONTH(Tableau16[[#This Row],[Date]])</f>
        <v>1</v>
      </c>
      <c r="F1318">
        <f t="shared" si="101"/>
        <v>0</v>
      </c>
      <c r="G1318" s="29" t="str">
        <f t="shared" si="102"/>
        <v/>
      </c>
      <c r="H1318" s="29" t="str">
        <f t="shared" si="103"/>
        <v/>
      </c>
    </row>
    <row r="1319" spans="4:8" x14ac:dyDescent="0.3">
      <c r="D1319">
        <f t="shared" si="100"/>
        <v>1900</v>
      </c>
      <c r="E1319" s="56">
        <f>MONTH(Tableau16[[#This Row],[Date]])</f>
        <v>1</v>
      </c>
      <c r="F1319">
        <f t="shared" si="101"/>
        <v>0</v>
      </c>
      <c r="G1319" s="29" t="str">
        <f t="shared" si="102"/>
        <v/>
      </c>
      <c r="H1319" s="29" t="str">
        <f t="shared" si="103"/>
        <v/>
      </c>
    </row>
    <row r="1320" spans="4:8" x14ac:dyDescent="0.3">
      <c r="D1320">
        <f t="shared" si="100"/>
        <v>1900</v>
      </c>
      <c r="E1320" s="56">
        <f>MONTH(Tableau16[[#This Row],[Date]])</f>
        <v>1</v>
      </c>
      <c r="F1320">
        <f t="shared" si="101"/>
        <v>0</v>
      </c>
      <c r="G1320" s="29" t="str">
        <f t="shared" si="102"/>
        <v/>
      </c>
      <c r="H1320" s="29" t="str">
        <f t="shared" si="103"/>
        <v/>
      </c>
    </row>
    <row r="1321" spans="4:8" x14ac:dyDescent="0.3">
      <c r="D1321">
        <f t="shared" si="100"/>
        <v>1900</v>
      </c>
      <c r="E1321" s="56">
        <f>MONTH(Tableau16[[#This Row],[Date]])</f>
        <v>1</v>
      </c>
      <c r="F1321">
        <f t="shared" si="101"/>
        <v>0</v>
      </c>
      <c r="G1321" s="29" t="str">
        <f t="shared" si="102"/>
        <v/>
      </c>
      <c r="H1321" s="29" t="str">
        <f t="shared" si="103"/>
        <v/>
      </c>
    </row>
    <row r="1322" spans="4:8" x14ac:dyDescent="0.3">
      <c r="D1322">
        <f t="shared" si="100"/>
        <v>1900</v>
      </c>
      <c r="E1322" s="56">
        <f>MONTH(Tableau16[[#This Row],[Date]])</f>
        <v>1</v>
      </c>
      <c r="F1322">
        <f t="shared" si="101"/>
        <v>0</v>
      </c>
      <c r="G1322" s="29" t="str">
        <f t="shared" si="102"/>
        <v/>
      </c>
      <c r="H1322" s="29" t="str">
        <f t="shared" si="103"/>
        <v/>
      </c>
    </row>
    <row r="1323" spans="4:8" x14ac:dyDescent="0.3">
      <c r="D1323">
        <f t="shared" si="100"/>
        <v>1900</v>
      </c>
      <c r="E1323" s="56">
        <f>MONTH(Tableau16[[#This Row],[Date]])</f>
        <v>1</v>
      </c>
      <c r="F1323">
        <f t="shared" si="101"/>
        <v>0</v>
      </c>
      <c r="G1323" s="29" t="str">
        <f t="shared" si="102"/>
        <v/>
      </c>
      <c r="H1323" s="29" t="str">
        <f t="shared" si="103"/>
        <v/>
      </c>
    </row>
    <row r="1324" spans="4:8" x14ac:dyDescent="0.3">
      <c r="D1324">
        <f t="shared" si="100"/>
        <v>1900</v>
      </c>
      <c r="E1324" s="56">
        <f>MONTH(Tableau16[[#This Row],[Date]])</f>
        <v>1</v>
      </c>
      <c r="F1324">
        <f t="shared" si="101"/>
        <v>0</v>
      </c>
      <c r="G1324" s="29" t="str">
        <f t="shared" si="102"/>
        <v/>
      </c>
      <c r="H1324" s="29" t="str">
        <f t="shared" si="103"/>
        <v/>
      </c>
    </row>
    <row r="1325" spans="4:8" x14ac:dyDescent="0.3">
      <c r="D1325">
        <f t="shared" si="100"/>
        <v>1900</v>
      </c>
      <c r="E1325" s="56">
        <f>MONTH(Tableau16[[#This Row],[Date]])</f>
        <v>1</v>
      </c>
      <c r="F1325">
        <f t="shared" si="101"/>
        <v>0</v>
      </c>
      <c r="G1325" s="29" t="str">
        <f t="shared" si="102"/>
        <v/>
      </c>
      <c r="H1325" s="29" t="str">
        <f t="shared" si="103"/>
        <v/>
      </c>
    </row>
    <row r="1326" spans="4:8" x14ac:dyDescent="0.3">
      <c r="D1326">
        <f t="shared" si="100"/>
        <v>1900</v>
      </c>
      <c r="E1326" s="56">
        <f>MONTH(Tableau16[[#This Row],[Date]])</f>
        <v>1</v>
      </c>
      <c r="F1326">
        <f t="shared" si="101"/>
        <v>0</v>
      </c>
      <c r="G1326" s="29" t="str">
        <f t="shared" si="102"/>
        <v/>
      </c>
      <c r="H1326" s="29" t="str">
        <f t="shared" si="103"/>
        <v/>
      </c>
    </row>
    <row r="1327" spans="4:8" x14ac:dyDescent="0.3">
      <c r="D1327">
        <f t="shared" si="100"/>
        <v>1900</v>
      </c>
      <c r="E1327" s="56">
        <f>MONTH(Tableau16[[#This Row],[Date]])</f>
        <v>1</v>
      </c>
      <c r="F1327">
        <f t="shared" si="101"/>
        <v>0</v>
      </c>
      <c r="G1327" s="29" t="str">
        <f t="shared" si="102"/>
        <v/>
      </c>
      <c r="H1327" s="29" t="str">
        <f t="shared" si="103"/>
        <v/>
      </c>
    </row>
    <row r="1328" spans="4:8" x14ac:dyDescent="0.3">
      <c r="D1328">
        <f t="shared" si="100"/>
        <v>1900</v>
      </c>
      <c r="E1328" s="56">
        <f>MONTH(Tableau16[[#This Row],[Date]])</f>
        <v>1</v>
      </c>
      <c r="F1328">
        <f t="shared" si="101"/>
        <v>0</v>
      </c>
      <c r="G1328" s="29" t="str">
        <f t="shared" si="102"/>
        <v/>
      </c>
      <c r="H1328" s="29" t="str">
        <f t="shared" si="103"/>
        <v/>
      </c>
    </row>
    <row r="1329" spans="4:8" x14ac:dyDescent="0.3">
      <c r="D1329">
        <f t="shared" si="100"/>
        <v>1900</v>
      </c>
      <c r="E1329" s="56">
        <f>MONTH(Tableau16[[#This Row],[Date]])</f>
        <v>1</v>
      </c>
      <c r="F1329">
        <f t="shared" si="101"/>
        <v>0</v>
      </c>
      <c r="G1329" s="29" t="str">
        <f t="shared" si="102"/>
        <v/>
      </c>
      <c r="H1329" s="29" t="str">
        <f t="shared" si="103"/>
        <v/>
      </c>
    </row>
    <row r="1330" spans="4:8" x14ac:dyDescent="0.3">
      <c r="D1330">
        <f t="shared" si="100"/>
        <v>1900</v>
      </c>
      <c r="E1330" s="56">
        <f>MONTH(Tableau16[[#This Row],[Date]])</f>
        <v>1</v>
      </c>
      <c r="F1330">
        <f t="shared" si="101"/>
        <v>0</v>
      </c>
      <c r="G1330" s="29" t="str">
        <f t="shared" si="102"/>
        <v/>
      </c>
      <c r="H1330" s="29" t="str">
        <f t="shared" si="103"/>
        <v/>
      </c>
    </row>
    <row r="1331" spans="4:8" x14ac:dyDescent="0.3">
      <c r="D1331">
        <f t="shared" si="100"/>
        <v>1900</v>
      </c>
      <c r="E1331" s="56">
        <f>MONTH(Tableau16[[#This Row],[Date]])</f>
        <v>1</v>
      </c>
      <c r="F1331">
        <f t="shared" si="101"/>
        <v>0</v>
      </c>
      <c r="G1331" s="29" t="str">
        <f t="shared" si="102"/>
        <v/>
      </c>
      <c r="H1331" s="29" t="str">
        <f t="shared" si="103"/>
        <v/>
      </c>
    </row>
    <row r="1332" spans="4:8" x14ac:dyDescent="0.3">
      <c r="D1332">
        <f t="shared" si="100"/>
        <v>1900</v>
      </c>
      <c r="E1332" s="56">
        <f>MONTH(Tableau16[[#This Row],[Date]])</f>
        <v>1</v>
      </c>
      <c r="F1332">
        <f t="shared" si="101"/>
        <v>0</v>
      </c>
      <c r="G1332" s="29" t="str">
        <f t="shared" si="102"/>
        <v/>
      </c>
      <c r="H1332" s="29" t="str">
        <f t="shared" si="103"/>
        <v/>
      </c>
    </row>
    <row r="1333" spans="4:8" x14ac:dyDescent="0.3">
      <c r="D1333">
        <f t="shared" si="100"/>
        <v>1900</v>
      </c>
      <c r="E1333" s="56">
        <f>MONTH(Tableau16[[#This Row],[Date]])</f>
        <v>1</v>
      </c>
      <c r="F1333">
        <f t="shared" si="101"/>
        <v>0</v>
      </c>
      <c r="G1333" s="29" t="str">
        <f t="shared" si="102"/>
        <v/>
      </c>
      <c r="H1333" s="29" t="str">
        <f t="shared" si="103"/>
        <v/>
      </c>
    </row>
    <row r="1334" spans="4:8" x14ac:dyDescent="0.3">
      <c r="D1334">
        <f t="shared" si="100"/>
        <v>1900</v>
      </c>
      <c r="E1334" s="56">
        <f>MONTH(Tableau16[[#This Row],[Date]])</f>
        <v>1</v>
      </c>
      <c r="F1334">
        <f t="shared" si="101"/>
        <v>0</v>
      </c>
      <c r="G1334" s="29" t="str">
        <f t="shared" si="102"/>
        <v/>
      </c>
      <c r="H1334" s="29" t="str">
        <f t="shared" si="103"/>
        <v/>
      </c>
    </row>
    <row r="1335" spans="4:8" x14ac:dyDescent="0.3">
      <c r="D1335">
        <f t="shared" si="100"/>
        <v>1900</v>
      </c>
      <c r="E1335" s="56">
        <f>MONTH(Tableau16[[#This Row],[Date]])</f>
        <v>1</v>
      </c>
      <c r="F1335">
        <f t="shared" si="101"/>
        <v>0</v>
      </c>
      <c r="G1335" s="29" t="str">
        <f t="shared" si="102"/>
        <v/>
      </c>
      <c r="H1335" s="29" t="str">
        <f t="shared" si="103"/>
        <v/>
      </c>
    </row>
    <row r="1336" spans="4:8" x14ac:dyDescent="0.3">
      <c r="D1336">
        <f t="shared" si="100"/>
        <v>1900</v>
      </c>
      <c r="E1336" s="56">
        <f>MONTH(Tableau16[[#This Row],[Date]])</f>
        <v>1</v>
      </c>
      <c r="F1336">
        <f t="shared" si="101"/>
        <v>0</v>
      </c>
      <c r="G1336" s="29" t="str">
        <f t="shared" si="102"/>
        <v/>
      </c>
      <c r="H1336" s="29" t="str">
        <f t="shared" si="103"/>
        <v/>
      </c>
    </row>
    <row r="1337" spans="4:8" x14ac:dyDescent="0.3">
      <c r="D1337">
        <f t="shared" si="100"/>
        <v>1900</v>
      </c>
      <c r="E1337" s="56">
        <f>MONTH(Tableau16[[#This Row],[Date]])</f>
        <v>1</v>
      </c>
      <c r="F1337">
        <f t="shared" si="101"/>
        <v>0</v>
      </c>
      <c r="G1337" s="29" t="str">
        <f t="shared" si="102"/>
        <v/>
      </c>
      <c r="H1337" s="29" t="str">
        <f t="shared" si="103"/>
        <v/>
      </c>
    </row>
    <row r="1338" spans="4:8" x14ac:dyDescent="0.3">
      <c r="D1338">
        <f t="shared" si="100"/>
        <v>1900</v>
      </c>
      <c r="E1338" s="56">
        <f>MONTH(Tableau16[[#This Row],[Date]])</f>
        <v>1</v>
      </c>
      <c r="F1338">
        <f t="shared" si="101"/>
        <v>0</v>
      </c>
      <c r="G1338" s="29" t="str">
        <f t="shared" si="102"/>
        <v/>
      </c>
      <c r="H1338" s="29" t="str">
        <f t="shared" si="103"/>
        <v/>
      </c>
    </row>
    <row r="1339" spans="4:8" x14ac:dyDescent="0.3">
      <c r="D1339">
        <f t="shared" si="100"/>
        <v>1900</v>
      </c>
      <c r="E1339" s="56">
        <f>MONTH(Tableau16[[#This Row],[Date]])</f>
        <v>1</v>
      </c>
      <c r="F1339">
        <f t="shared" si="101"/>
        <v>0</v>
      </c>
      <c r="G1339" s="29" t="str">
        <f t="shared" si="102"/>
        <v/>
      </c>
      <c r="H1339" s="29" t="str">
        <f t="shared" si="103"/>
        <v/>
      </c>
    </row>
    <row r="1340" spans="4:8" x14ac:dyDescent="0.3">
      <c r="D1340">
        <f t="shared" si="100"/>
        <v>1900</v>
      </c>
      <c r="E1340" s="56">
        <f>MONTH(Tableau16[[#This Row],[Date]])</f>
        <v>1</v>
      </c>
      <c r="F1340">
        <f t="shared" si="101"/>
        <v>0</v>
      </c>
      <c r="G1340" s="29" t="str">
        <f t="shared" si="102"/>
        <v/>
      </c>
      <c r="H1340" s="29" t="str">
        <f t="shared" si="103"/>
        <v/>
      </c>
    </row>
    <row r="1341" spans="4:8" x14ac:dyDescent="0.3">
      <c r="D1341">
        <f t="shared" si="100"/>
        <v>1900</v>
      </c>
      <c r="E1341" s="56">
        <f>MONTH(Tableau16[[#This Row],[Date]])</f>
        <v>1</v>
      </c>
      <c r="F1341">
        <f t="shared" si="101"/>
        <v>0</v>
      </c>
      <c r="G1341" s="29" t="str">
        <f t="shared" si="102"/>
        <v/>
      </c>
      <c r="H1341" s="29" t="str">
        <f t="shared" si="103"/>
        <v/>
      </c>
    </row>
    <row r="1342" spans="4:8" x14ac:dyDescent="0.3">
      <c r="D1342">
        <f t="shared" si="100"/>
        <v>1900</v>
      </c>
      <c r="E1342" s="56">
        <f>MONTH(Tableau16[[#This Row],[Date]])</f>
        <v>1</v>
      </c>
      <c r="F1342">
        <f t="shared" si="101"/>
        <v>0</v>
      </c>
      <c r="G1342" s="29" t="str">
        <f t="shared" si="102"/>
        <v/>
      </c>
      <c r="H1342" s="29" t="str">
        <f t="shared" si="103"/>
        <v/>
      </c>
    </row>
    <row r="1343" spans="4:8" x14ac:dyDescent="0.3">
      <c r="D1343">
        <f t="shared" si="100"/>
        <v>1900</v>
      </c>
      <c r="E1343" s="56">
        <f>MONTH(Tableau16[[#This Row],[Date]])</f>
        <v>1</v>
      </c>
      <c r="F1343">
        <f t="shared" si="101"/>
        <v>0</v>
      </c>
      <c r="G1343" s="29" t="str">
        <f t="shared" si="102"/>
        <v/>
      </c>
      <c r="H1343" s="29" t="str">
        <f t="shared" si="103"/>
        <v/>
      </c>
    </row>
    <row r="1344" spans="4:8" x14ac:dyDescent="0.3">
      <c r="D1344">
        <f t="shared" si="100"/>
        <v>1900</v>
      </c>
      <c r="E1344" s="56">
        <f>MONTH(Tableau16[[#This Row],[Date]])</f>
        <v>1</v>
      </c>
      <c r="F1344">
        <f t="shared" si="101"/>
        <v>0</v>
      </c>
      <c r="G1344" s="29" t="str">
        <f t="shared" si="102"/>
        <v/>
      </c>
      <c r="H1344" s="29" t="str">
        <f t="shared" si="103"/>
        <v/>
      </c>
    </row>
    <row r="1345" spans="4:8" x14ac:dyDescent="0.3">
      <c r="D1345">
        <f t="shared" si="100"/>
        <v>1900</v>
      </c>
      <c r="E1345" s="56">
        <f>MONTH(Tableau16[[#This Row],[Date]])</f>
        <v>1</v>
      </c>
      <c r="F1345">
        <f t="shared" si="101"/>
        <v>0</v>
      </c>
      <c r="G1345" s="29" t="str">
        <f t="shared" si="102"/>
        <v/>
      </c>
      <c r="H1345" s="29" t="str">
        <f t="shared" si="103"/>
        <v/>
      </c>
    </row>
    <row r="1346" spans="4:8" x14ac:dyDescent="0.3">
      <c r="D1346">
        <f t="shared" si="100"/>
        <v>1900</v>
      </c>
      <c r="E1346" s="56">
        <f>MONTH(Tableau16[[#This Row],[Date]])</f>
        <v>1</v>
      </c>
      <c r="F1346">
        <f t="shared" si="101"/>
        <v>0</v>
      </c>
      <c r="G1346" s="29" t="str">
        <f t="shared" si="102"/>
        <v/>
      </c>
      <c r="H1346" s="29" t="str">
        <f t="shared" si="103"/>
        <v/>
      </c>
    </row>
    <row r="1347" spans="4:8" x14ac:dyDescent="0.3">
      <c r="D1347">
        <f t="shared" ref="D1347:D1410" si="104">YEAR(A1347)</f>
        <v>1900</v>
      </c>
      <c r="E1347" s="56">
        <f>MONTH(Tableau16[[#This Row],[Date]])</f>
        <v>1</v>
      </c>
      <c r="F1347">
        <f t="shared" ref="F1347:F1410" si="105">DAY(A1347)</f>
        <v>0</v>
      </c>
      <c r="G1347" s="29" t="str">
        <f t="shared" ref="G1347:G1410" si="106">IF(C1347&lt;0,-C1347,"")</f>
        <v/>
      </c>
      <c r="H1347" s="29" t="str">
        <f t="shared" ref="H1347:H1410" si="107">IF(C1347&gt;0,C1347,"")</f>
        <v/>
      </c>
    </row>
    <row r="1348" spans="4:8" x14ac:dyDescent="0.3">
      <c r="D1348">
        <f t="shared" si="104"/>
        <v>1900</v>
      </c>
      <c r="E1348" s="56">
        <f>MONTH(Tableau16[[#This Row],[Date]])</f>
        <v>1</v>
      </c>
      <c r="F1348">
        <f t="shared" si="105"/>
        <v>0</v>
      </c>
      <c r="G1348" s="29" t="str">
        <f t="shared" si="106"/>
        <v/>
      </c>
      <c r="H1348" s="29" t="str">
        <f t="shared" si="107"/>
        <v/>
      </c>
    </row>
    <row r="1349" spans="4:8" x14ac:dyDescent="0.3">
      <c r="D1349">
        <f t="shared" si="104"/>
        <v>1900</v>
      </c>
      <c r="E1349" s="56">
        <f>MONTH(Tableau16[[#This Row],[Date]])</f>
        <v>1</v>
      </c>
      <c r="F1349">
        <f t="shared" si="105"/>
        <v>0</v>
      </c>
      <c r="G1349" s="29" t="str">
        <f t="shared" si="106"/>
        <v/>
      </c>
      <c r="H1349" s="29" t="str">
        <f t="shared" si="107"/>
        <v/>
      </c>
    </row>
    <row r="1350" spans="4:8" x14ac:dyDescent="0.3">
      <c r="D1350">
        <f t="shared" si="104"/>
        <v>1900</v>
      </c>
      <c r="E1350" s="56">
        <f>MONTH(Tableau16[[#This Row],[Date]])</f>
        <v>1</v>
      </c>
      <c r="F1350">
        <f t="shared" si="105"/>
        <v>0</v>
      </c>
      <c r="G1350" s="29" t="str">
        <f t="shared" si="106"/>
        <v/>
      </c>
      <c r="H1350" s="29" t="str">
        <f t="shared" si="107"/>
        <v/>
      </c>
    </row>
    <row r="1351" spans="4:8" x14ac:dyDescent="0.3">
      <c r="D1351">
        <f t="shared" si="104"/>
        <v>1900</v>
      </c>
      <c r="E1351" s="56">
        <f>MONTH(Tableau16[[#This Row],[Date]])</f>
        <v>1</v>
      </c>
      <c r="F1351">
        <f t="shared" si="105"/>
        <v>0</v>
      </c>
      <c r="G1351" s="29" t="str">
        <f t="shared" si="106"/>
        <v/>
      </c>
      <c r="H1351" s="29" t="str">
        <f t="shared" si="107"/>
        <v/>
      </c>
    </row>
    <row r="1352" spans="4:8" x14ac:dyDescent="0.3">
      <c r="D1352">
        <f t="shared" si="104"/>
        <v>1900</v>
      </c>
      <c r="E1352" s="56">
        <f>MONTH(Tableau16[[#This Row],[Date]])</f>
        <v>1</v>
      </c>
      <c r="F1352">
        <f t="shared" si="105"/>
        <v>0</v>
      </c>
      <c r="G1352" s="29" t="str">
        <f t="shared" si="106"/>
        <v/>
      </c>
      <c r="H1352" s="29" t="str">
        <f t="shared" si="107"/>
        <v/>
      </c>
    </row>
    <row r="1353" spans="4:8" x14ac:dyDescent="0.3">
      <c r="D1353">
        <f t="shared" si="104"/>
        <v>1900</v>
      </c>
      <c r="E1353" s="56">
        <f>MONTH(Tableau16[[#This Row],[Date]])</f>
        <v>1</v>
      </c>
      <c r="F1353">
        <f t="shared" si="105"/>
        <v>0</v>
      </c>
      <c r="G1353" s="29" t="str">
        <f t="shared" si="106"/>
        <v/>
      </c>
      <c r="H1353" s="29" t="str">
        <f t="shared" si="107"/>
        <v/>
      </c>
    </row>
    <row r="1354" spans="4:8" x14ac:dyDescent="0.3">
      <c r="D1354">
        <f t="shared" si="104"/>
        <v>1900</v>
      </c>
      <c r="E1354" s="56">
        <f>MONTH(Tableau16[[#This Row],[Date]])</f>
        <v>1</v>
      </c>
      <c r="F1354">
        <f t="shared" si="105"/>
        <v>0</v>
      </c>
      <c r="G1354" s="29" t="str">
        <f t="shared" si="106"/>
        <v/>
      </c>
      <c r="H1354" s="29" t="str">
        <f t="shared" si="107"/>
        <v/>
      </c>
    </row>
    <row r="1355" spans="4:8" x14ac:dyDescent="0.3">
      <c r="D1355">
        <f t="shared" si="104"/>
        <v>1900</v>
      </c>
      <c r="E1355" s="56">
        <f>MONTH(Tableau16[[#This Row],[Date]])</f>
        <v>1</v>
      </c>
      <c r="F1355">
        <f t="shared" si="105"/>
        <v>0</v>
      </c>
      <c r="G1355" s="29" t="str">
        <f t="shared" si="106"/>
        <v/>
      </c>
      <c r="H1355" s="29" t="str">
        <f t="shared" si="107"/>
        <v/>
      </c>
    </row>
    <row r="1356" spans="4:8" x14ac:dyDescent="0.3">
      <c r="D1356">
        <f t="shared" si="104"/>
        <v>1900</v>
      </c>
      <c r="E1356" s="56">
        <f>MONTH(Tableau16[[#This Row],[Date]])</f>
        <v>1</v>
      </c>
      <c r="F1356">
        <f t="shared" si="105"/>
        <v>0</v>
      </c>
      <c r="G1356" s="29" t="str">
        <f t="shared" si="106"/>
        <v/>
      </c>
      <c r="H1356" s="29" t="str">
        <f t="shared" si="107"/>
        <v/>
      </c>
    </row>
    <row r="1357" spans="4:8" x14ac:dyDescent="0.3">
      <c r="D1357">
        <f t="shared" si="104"/>
        <v>1900</v>
      </c>
      <c r="E1357" s="56">
        <f>MONTH(Tableau16[[#This Row],[Date]])</f>
        <v>1</v>
      </c>
      <c r="F1357">
        <f t="shared" si="105"/>
        <v>0</v>
      </c>
      <c r="G1357" s="29" t="str">
        <f t="shared" si="106"/>
        <v/>
      </c>
      <c r="H1357" s="29" t="str">
        <f t="shared" si="107"/>
        <v/>
      </c>
    </row>
    <row r="1358" spans="4:8" x14ac:dyDescent="0.3">
      <c r="D1358">
        <f t="shared" si="104"/>
        <v>1900</v>
      </c>
      <c r="E1358" s="56">
        <f>MONTH(Tableau16[[#This Row],[Date]])</f>
        <v>1</v>
      </c>
      <c r="F1358">
        <f t="shared" si="105"/>
        <v>0</v>
      </c>
      <c r="G1358" s="29" t="str">
        <f t="shared" si="106"/>
        <v/>
      </c>
      <c r="H1358" s="29" t="str">
        <f t="shared" si="107"/>
        <v/>
      </c>
    </row>
    <row r="1359" spans="4:8" x14ac:dyDescent="0.3">
      <c r="D1359">
        <f t="shared" si="104"/>
        <v>1900</v>
      </c>
      <c r="E1359" s="56">
        <f>MONTH(Tableau16[[#This Row],[Date]])</f>
        <v>1</v>
      </c>
      <c r="F1359">
        <f t="shared" si="105"/>
        <v>0</v>
      </c>
      <c r="G1359" s="29" t="str">
        <f t="shared" si="106"/>
        <v/>
      </c>
      <c r="H1359" s="29" t="str">
        <f t="shared" si="107"/>
        <v/>
      </c>
    </row>
    <row r="1360" spans="4:8" x14ac:dyDescent="0.3">
      <c r="D1360">
        <f t="shared" si="104"/>
        <v>1900</v>
      </c>
      <c r="E1360" s="56">
        <f>MONTH(Tableau16[[#This Row],[Date]])</f>
        <v>1</v>
      </c>
      <c r="F1360">
        <f t="shared" si="105"/>
        <v>0</v>
      </c>
      <c r="G1360" s="29" t="str">
        <f t="shared" si="106"/>
        <v/>
      </c>
      <c r="H1360" s="29" t="str">
        <f t="shared" si="107"/>
        <v/>
      </c>
    </row>
    <row r="1361" spans="4:8" x14ac:dyDescent="0.3">
      <c r="D1361">
        <f t="shared" si="104"/>
        <v>1900</v>
      </c>
      <c r="E1361" s="56">
        <f>MONTH(Tableau16[[#This Row],[Date]])</f>
        <v>1</v>
      </c>
      <c r="F1361">
        <f t="shared" si="105"/>
        <v>0</v>
      </c>
      <c r="G1361" s="29" t="str">
        <f t="shared" si="106"/>
        <v/>
      </c>
      <c r="H1361" s="29" t="str">
        <f t="shared" si="107"/>
        <v/>
      </c>
    </row>
    <row r="1362" spans="4:8" x14ac:dyDescent="0.3">
      <c r="D1362">
        <f t="shared" si="104"/>
        <v>1900</v>
      </c>
      <c r="E1362" s="56">
        <f>MONTH(Tableau16[[#This Row],[Date]])</f>
        <v>1</v>
      </c>
      <c r="F1362">
        <f t="shared" si="105"/>
        <v>0</v>
      </c>
      <c r="G1362" s="29" t="str">
        <f t="shared" si="106"/>
        <v/>
      </c>
      <c r="H1362" s="29" t="str">
        <f t="shared" si="107"/>
        <v/>
      </c>
    </row>
    <row r="1363" spans="4:8" x14ac:dyDescent="0.3">
      <c r="D1363">
        <f t="shared" si="104"/>
        <v>1900</v>
      </c>
      <c r="E1363" s="56">
        <f>MONTH(Tableau16[[#This Row],[Date]])</f>
        <v>1</v>
      </c>
      <c r="F1363">
        <f t="shared" si="105"/>
        <v>0</v>
      </c>
      <c r="G1363" s="29" t="str">
        <f t="shared" si="106"/>
        <v/>
      </c>
      <c r="H1363" s="29" t="str">
        <f t="shared" si="107"/>
        <v/>
      </c>
    </row>
    <row r="1364" spans="4:8" x14ac:dyDescent="0.3">
      <c r="D1364">
        <f t="shared" si="104"/>
        <v>1900</v>
      </c>
      <c r="E1364" s="56">
        <f>MONTH(Tableau16[[#This Row],[Date]])</f>
        <v>1</v>
      </c>
      <c r="F1364">
        <f t="shared" si="105"/>
        <v>0</v>
      </c>
      <c r="G1364" s="29" t="str">
        <f t="shared" si="106"/>
        <v/>
      </c>
      <c r="H1364" s="29" t="str">
        <f t="shared" si="107"/>
        <v/>
      </c>
    </row>
    <row r="1365" spans="4:8" x14ac:dyDescent="0.3">
      <c r="D1365">
        <f t="shared" si="104"/>
        <v>1900</v>
      </c>
      <c r="E1365" s="56">
        <f>MONTH(Tableau16[[#This Row],[Date]])</f>
        <v>1</v>
      </c>
      <c r="F1365">
        <f t="shared" si="105"/>
        <v>0</v>
      </c>
      <c r="G1365" s="29" t="str">
        <f t="shared" si="106"/>
        <v/>
      </c>
      <c r="H1365" s="29" t="str">
        <f t="shared" si="107"/>
        <v/>
      </c>
    </row>
    <row r="1366" spans="4:8" x14ac:dyDescent="0.3">
      <c r="D1366">
        <f t="shared" si="104"/>
        <v>1900</v>
      </c>
      <c r="E1366" s="56">
        <f>MONTH(Tableau16[[#This Row],[Date]])</f>
        <v>1</v>
      </c>
      <c r="F1366">
        <f t="shared" si="105"/>
        <v>0</v>
      </c>
      <c r="G1366" s="29" t="str">
        <f t="shared" si="106"/>
        <v/>
      </c>
      <c r="H1366" s="29" t="str">
        <f t="shared" si="107"/>
        <v/>
      </c>
    </row>
    <row r="1367" spans="4:8" x14ac:dyDescent="0.3">
      <c r="D1367">
        <f t="shared" si="104"/>
        <v>1900</v>
      </c>
      <c r="E1367" s="56">
        <f>MONTH(Tableau16[[#This Row],[Date]])</f>
        <v>1</v>
      </c>
      <c r="F1367">
        <f t="shared" si="105"/>
        <v>0</v>
      </c>
      <c r="G1367" s="29" t="str">
        <f t="shared" si="106"/>
        <v/>
      </c>
      <c r="H1367" s="29" t="str">
        <f t="shared" si="107"/>
        <v/>
      </c>
    </row>
    <row r="1368" spans="4:8" x14ac:dyDescent="0.3">
      <c r="D1368">
        <f t="shared" si="104"/>
        <v>1900</v>
      </c>
      <c r="E1368" s="56">
        <f>MONTH(Tableau16[[#This Row],[Date]])</f>
        <v>1</v>
      </c>
      <c r="F1368">
        <f t="shared" si="105"/>
        <v>0</v>
      </c>
      <c r="G1368" s="29" t="str">
        <f t="shared" si="106"/>
        <v/>
      </c>
      <c r="H1368" s="29" t="str">
        <f t="shared" si="107"/>
        <v/>
      </c>
    </row>
    <row r="1369" spans="4:8" x14ac:dyDescent="0.3">
      <c r="D1369">
        <f t="shared" si="104"/>
        <v>1900</v>
      </c>
      <c r="E1369" s="56">
        <f>MONTH(Tableau16[[#This Row],[Date]])</f>
        <v>1</v>
      </c>
      <c r="F1369">
        <f t="shared" si="105"/>
        <v>0</v>
      </c>
      <c r="G1369" s="29" t="str">
        <f t="shared" si="106"/>
        <v/>
      </c>
      <c r="H1369" s="29" t="str">
        <f t="shared" si="107"/>
        <v/>
      </c>
    </row>
    <row r="1370" spans="4:8" x14ac:dyDescent="0.3">
      <c r="D1370">
        <f t="shared" si="104"/>
        <v>1900</v>
      </c>
      <c r="E1370" s="56">
        <f>MONTH(Tableau16[[#This Row],[Date]])</f>
        <v>1</v>
      </c>
      <c r="F1370">
        <f t="shared" si="105"/>
        <v>0</v>
      </c>
      <c r="G1370" s="29" t="str">
        <f t="shared" si="106"/>
        <v/>
      </c>
      <c r="H1370" s="29" t="str">
        <f t="shared" si="107"/>
        <v/>
      </c>
    </row>
    <row r="1371" spans="4:8" x14ac:dyDescent="0.3">
      <c r="D1371">
        <f t="shared" si="104"/>
        <v>1900</v>
      </c>
      <c r="E1371" s="56">
        <f>MONTH(Tableau16[[#This Row],[Date]])</f>
        <v>1</v>
      </c>
      <c r="F1371">
        <f t="shared" si="105"/>
        <v>0</v>
      </c>
      <c r="G1371" s="29" t="str">
        <f t="shared" si="106"/>
        <v/>
      </c>
      <c r="H1371" s="29" t="str">
        <f t="shared" si="107"/>
        <v/>
      </c>
    </row>
    <row r="1372" spans="4:8" x14ac:dyDescent="0.3">
      <c r="D1372">
        <f t="shared" si="104"/>
        <v>1900</v>
      </c>
      <c r="E1372" s="56">
        <f>MONTH(Tableau16[[#This Row],[Date]])</f>
        <v>1</v>
      </c>
      <c r="F1372">
        <f t="shared" si="105"/>
        <v>0</v>
      </c>
      <c r="G1372" s="29" t="str">
        <f t="shared" si="106"/>
        <v/>
      </c>
      <c r="H1372" s="29" t="str">
        <f t="shared" si="107"/>
        <v/>
      </c>
    </row>
    <row r="1373" spans="4:8" x14ac:dyDescent="0.3">
      <c r="D1373">
        <f t="shared" si="104"/>
        <v>1900</v>
      </c>
      <c r="E1373" s="56">
        <f>MONTH(Tableau16[[#This Row],[Date]])</f>
        <v>1</v>
      </c>
      <c r="F1373">
        <f t="shared" si="105"/>
        <v>0</v>
      </c>
      <c r="G1373" s="29" t="str">
        <f t="shared" si="106"/>
        <v/>
      </c>
      <c r="H1373" s="29" t="str">
        <f t="shared" si="107"/>
        <v/>
      </c>
    </row>
    <row r="1374" spans="4:8" x14ac:dyDescent="0.3">
      <c r="D1374">
        <f t="shared" si="104"/>
        <v>1900</v>
      </c>
      <c r="E1374" s="56">
        <f>MONTH(Tableau16[[#This Row],[Date]])</f>
        <v>1</v>
      </c>
      <c r="F1374">
        <f t="shared" si="105"/>
        <v>0</v>
      </c>
      <c r="G1374" s="29" t="str">
        <f t="shared" si="106"/>
        <v/>
      </c>
      <c r="H1374" s="29" t="str">
        <f t="shared" si="107"/>
        <v/>
      </c>
    </row>
    <row r="1375" spans="4:8" x14ac:dyDescent="0.3">
      <c r="D1375">
        <f t="shared" si="104"/>
        <v>1900</v>
      </c>
      <c r="E1375" s="56">
        <f>MONTH(Tableau16[[#This Row],[Date]])</f>
        <v>1</v>
      </c>
      <c r="F1375">
        <f t="shared" si="105"/>
        <v>0</v>
      </c>
      <c r="G1375" s="29" t="str">
        <f t="shared" si="106"/>
        <v/>
      </c>
      <c r="H1375" s="29" t="str">
        <f t="shared" si="107"/>
        <v/>
      </c>
    </row>
    <row r="1376" spans="4:8" x14ac:dyDescent="0.3">
      <c r="D1376">
        <f t="shared" si="104"/>
        <v>1900</v>
      </c>
      <c r="E1376" s="56">
        <f>MONTH(Tableau16[[#This Row],[Date]])</f>
        <v>1</v>
      </c>
      <c r="F1376">
        <f t="shared" si="105"/>
        <v>0</v>
      </c>
      <c r="G1376" s="29" t="str">
        <f t="shared" si="106"/>
        <v/>
      </c>
      <c r="H1376" s="29" t="str">
        <f t="shared" si="107"/>
        <v/>
      </c>
    </row>
    <row r="1377" spans="4:8" x14ac:dyDescent="0.3">
      <c r="D1377">
        <f t="shared" si="104"/>
        <v>1900</v>
      </c>
      <c r="E1377" s="56">
        <f>MONTH(Tableau16[[#This Row],[Date]])</f>
        <v>1</v>
      </c>
      <c r="F1377">
        <f t="shared" si="105"/>
        <v>0</v>
      </c>
      <c r="G1377" s="29" t="str">
        <f t="shared" si="106"/>
        <v/>
      </c>
      <c r="H1377" s="29" t="str">
        <f t="shared" si="107"/>
        <v/>
      </c>
    </row>
    <row r="1378" spans="4:8" x14ac:dyDescent="0.3">
      <c r="D1378">
        <f t="shared" si="104"/>
        <v>1900</v>
      </c>
      <c r="E1378" s="56">
        <f>MONTH(Tableau16[[#This Row],[Date]])</f>
        <v>1</v>
      </c>
      <c r="F1378">
        <f t="shared" si="105"/>
        <v>0</v>
      </c>
      <c r="G1378" s="29" t="str">
        <f t="shared" si="106"/>
        <v/>
      </c>
      <c r="H1378" s="29" t="str">
        <f t="shared" si="107"/>
        <v/>
      </c>
    </row>
    <row r="1379" spans="4:8" x14ac:dyDescent="0.3">
      <c r="D1379">
        <f t="shared" si="104"/>
        <v>1900</v>
      </c>
      <c r="E1379" s="56">
        <f>MONTH(Tableau16[[#This Row],[Date]])</f>
        <v>1</v>
      </c>
      <c r="F1379">
        <f t="shared" si="105"/>
        <v>0</v>
      </c>
      <c r="G1379" s="29" t="str">
        <f t="shared" si="106"/>
        <v/>
      </c>
      <c r="H1379" s="29" t="str">
        <f t="shared" si="107"/>
        <v/>
      </c>
    </row>
    <row r="1380" spans="4:8" x14ac:dyDescent="0.3">
      <c r="D1380">
        <f t="shared" si="104"/>
        <v>1900</v>
      </c>
      <c r="E1380" s="56">
        <f>MONTH(Tableau16[[#This Row],[Date]])</f>
        <v>1</v>
      </c>
      <c r="F1380">
        <f t="shared" si="105"/>
        <v>0</v>
      </c>
      <c r="G1380" s="29" t="str">
        <f t="shared" si="106"/>
        <v/>
      </c>
      <c r="H1380" s="29" t="str">
        <f t="shared" si="107"/>
        <v/>
      </c>
    </row>
    <row r="1381" spans="4:8" x14ac:dyDescent="0.3">
      <c r="D1381">
        <f t="shared" si="104"/>
        <v>1900</v>
      </c>
      <c r="E1381" s="56">
        <f>MONTH(Tableau16[[#This Row],[Date]])</f>
        <v>1</v>
      </c>
      <c r="F1381">
        <f t="shared" si="105"/>
        <v>0</v>
      </c>
      <c r="G1381" s="29" t="str">
        <f t="shared" si="106"/>
        <v/>
      </c>
      <c r="H1381" s="29" t="str">
        <f t="shared" si="107"/>
        <v/>
      </c>
    </row>
    <row r="1382" spans="4:8" x14ac:dyDescent="0.3">
      <c r="D1382">
        <f t="shared" si="104"/>
        <v>1900</v>
      </c>
      <c r="E1382" s="56">
        <f>MONTH(Tableau16[[#This Row],[Date]])</f>
        <v>1</v>
      </c>
      <c r="F1382">
        <f t="shared" si="105"/>
        <v>0</v>
      </c>
      <c r="G1382" s="29" t="str">
        <f t="shared" si="106"/>
        <v/>
      </c>
      <c r="H1382" s="29" t="str">
        <f t="shared" si="107"/>
        <v/>
      </c>
    </row>
    <row r="1383" spans="4:8" x14ac:dyDescent="0.3">
      <c r="D1383">
        <f t="shared" si="104"/>
        <v>1900</v>
      </c>
      <c r="E1383" s="56">
        <f>MONTH(Tableau16[[#This Row],[Date]])</f>
        <v>1</v>
      </c>
      <c r="F1383">
        <f t="shared" si="105"/>
        <v>0</v>
      </c>
      <c r="G1383" s="29" t="str">
        <f t="shared" si="106"/>
        <v/>
      </c>
      <c r="H1383" s="29" t="str">
        <f t="shared" si="107"/>
        <v/>
      </c>
    </row>
    <row r="1384" spans="4:8" x14ac:dyDescent="0.3">
      <c r="D1384">
        <f t="shared" si="104"/>
        <v>1900</v>
      </c>
      <c r="E1384" s="56">
        <f>MONTH(Tableau16[[#This Row],[Date]])</f>
        <v>1</v>
      </c>
      <c r="F1384">
        <f t="shared" si="105"/>
        <v>0</v>
      </c>
      <c r="G1384" s="29" t="str">
        <f t="shared" si="106"/>
        <v/>
      </c>
      <c r="H1384" s="29" t="str">
        <f t="shared" si="107"/>
        <v/>
      </c>
    </row>
    <row r="1385" spans="4:8" x14ac:dyDescent="0.3">
      <c r="D1385">
        <f t="shared" si="104"/>
        <v>1900</v>
      </c>
      <c r="E1385" s="56">
        <f>MONTH(Tableau16[[#This Row],[Date]])</f>
        <v>1</v>
      </c>
      <c r="F1385">
        <f t="shared" si="105"/>
        <v>0</v>
      </c>
      <c r="G1385" s="29" t="str">
        <f t="shared" si="106"/>
        <v/>
      </c>
      <c r="H1385" s="29" t="str">
        <f t="shared" si="107"/>
        <v/>
      </c>
    </row>
    <row r="1386" spans="4:8" x14ac:dyDescent="0.3">
      <c r="D1386">
        <f t="shared" si="104"/>
        <v>1900</v>
      </c>
      <c r="E1386" s="56">
        <f>MONTH(Tableau16[[#This Row],[Date]])</f>
        <v>1</v>
      </c>
      <c r="F1386">
        <f t="shared" si="105"/>
        <v>0</v>
      </c>
      <c r="G1386" s="29" t="str">
        <f t="shared" si="106"/>
        <v/>
      </c>
      <c r="H1386" s="29" t="str">
        <f t="shared" si="107"/>
        <v/>
      </c>
    </row>
    <row r="1387" spans="4:8" x14ac:dyDescent="0.3">
      <c r="D1387">
        <f t="shared" si="104"/>
        <v>1900</v>
      </c>
      <c r="E1387" s="56">
        <f>MONTH(Tableau16[[#This Row],[Date]])</f>
        <v>1</v>
      </c>
      <c r="F1387">
        <f t="shared" si="105"/>
        <v>0</v>
      </c>
      <c r="G1387" s="29" t="str">
        <f t="shared" si="106"/>
        <v/>
      </c>
      <c r="H1387" s="29" t="str">
        <f t="shared" si="107"/>
        <v/>
      </c>
    </row>
    <row r="1388" spans="4:8" x14ac:dyDescent="0.3">
      <c r="D1388">
        <f t="shared" si="104"/>
        <v>1900</v>
      </c>
      <c r="E1388" s="56">
        <f>MONTH(Tableau16[[#This Row],[Date]])</f>
        <v>1</v>
      </c>
      <c r="F1388">
        <f t="shared" si="105"/>
        <v>0</v>
      </c>
      <c r="G1388" s="29" t="str">
        <f t="shared" si="106"/>
        <v/>
      </c>
      <c r="H1388" s="29" t="str">
        <f t="shared" si="107"/>
        <v/>
      </c>
    </row>
    <row r="1389" spans="4:8" x14ac:dyDescent="0.3">
      <c r="D1389">
        <f t="shared" si="104"/>
        <v>1900</v>
      </c>
      <c r="E1389" s="56">
        <f>MONTH(Tableau16[[#This Row],[Date]])</f>
        <v>1</v>
      </c>
      <c r="F1389">
        <f t="shared" si="105"/>
        <v>0</v>
      </c>
      <c r="G1389" s="29" t="str">
        <f t="shared" si="106"/>
        <v/>
      </c>
      <c r="H1389" s="29" t="str">
        <f t="shared" si="107"/>
        <v/>
      </c>
    </row>
    <row r="1390" spans="4:8" x14ac:dyDescent="0.3">
      <c r="D1390">
        <f t="shared" si="104"/>
        <v>1900</v>
      </c>
      <c r="E1390" s="56">
        <f>MONTH(Tableau16[[#This Row],[Date]])</f>
        <v>1</v>
      </c>
      <c r="F1390">
        <f t="shared" si="105"/>
        <v>0</v>
      </c>
      <c r="G1390" s="29" t="str">
        <f t="shared" si="106"/>
        <v/>
      </c>
      <c r="H1390" s="29" t="str">
        <f t="shared" si="107"/>
        <v/>
      </c>
    </row>
    <row r="1391" spans="4:8" x14ac:dyDescent="0.3">
      <c r="D1391">
        <f t="shared" si="104"/>
        <v>1900</v>
      </c>
      <c r="E1391" s="56">
        <f>MONTH(Tableau16[[#This Row],[Date]])</f>
        <v>1</v>
      </c>
      <c r="F1391">
        <f t="shared" si="105"/>
        <v>0</v>
      </c>
      <c r="G1391" s="29" t="str">
        <f t="shared" si="106"/>
        <v/>
      </c>
      <c r="H1391" s="29" t="str">
        <f t="shared" si="107"/>
        <v/>
      </c>
    </row>
    <row r="1392" spans="4:8" x14ac:dyDescent="0.3">
      <c r="D1392">
        <f t="shared" si="104"/>
        <v>1900</v>
      </c>
      <c r="E1392" s="56">
        <f>MONTH(Tableau16[[#This Row],[Date]])</f>
        <v>1</v>
      </c>
      <c r="F1392">
        <f t="shared" si="105"/>
        <v>0</v>
      </c>
      <c r="G1392" s="29" t="str">
        <f t="shared" si="106"/>
        <v/>
      </c>
      <c r="H1392" s="29" t="str">
        <f t="shared" si="107"/>
        <v/>
      </c>
    </row>
    <row r="1393" spans="4:8" x14ac:dyDescent="0.3">
      <c r="D1393">
        <f t="shared" si="104"/>
        <v>1900</v>
      </c>
      <c r="E1393" s="56">
        <f>MONTH(Tableau16[[#This Row],[Date]])</f>
        <v>1</v>
      </c>
      <c r="F1393">
        <f t="shared" si="105"/>
        <v>0</v>
      </c>
      <c r="G1393" s="29" t="str">
        <f t="shared" si="106"/>
        <v/>
      </c>
      <c r="H1393" s="29" t="str">
        <f t="shared" si="107"/>
        <v/>
      </c>
    </row>
    <row r="1394" spans="4:8" x14ac:dyDescent="0.3">
      <c r="D1394">
        <f t="shared" si="104"/>
        <v>1900</v>
      </c>
      <c r="E1394" s="56">
        <f>MONTH(Tableau16[[#This Row],[Date]])</f>
        <v>1</v>
      </c>
      <c r="F1394">
        <f t="shared" si="105"/>
        <v>0</v>
      </c>
      <c r="G1394" s="29" t="str">
        <f t="shared" si="106"/>
        <v/>
      </c>
      <c r="H1394" s="29" t="str">
        <f t="shared" si="107"/>
        <v/>
      </c>
    </row>
    <row r="1395" spans="4:8" x14ac:dyDescent="0.3">
      <c r="D1395">
        <f t="shared" si="104"/>
        <v>1900</v>
      </c>
      <c r="E1395" s="56">
        <f>MONTH(Tableau16[[#This Row],[Date]])</f>
        <v>1</v>
      </c>
      <c r="F1395">
        <f t="shared" si="105"/>
        <v>0</v>
      </c>
      <c r="G1395" s="29" t="str">
        <f t="shared" si="106"/>
        <v/>
      </c>
      <c r="H1395" s="29" t="str">
        <f t="shared" si="107"/>
        <v/>
      </c>
    </row>
    <row r="1396" spans="4:8" x14ac:dyDescent="0.3">
      <c r="D1396">
        <f t="shared" si="104"/>
        <v>1900</v>
      </c>
      <c r="E1396" s="56">
        <f>MONTH(Tableau16[[#This Row],[Date]])</f>
        <v>1</v>
      </c>
      <c r="F1396">
        <f t="shared" si="105"/>
        <v>0</v>
      </c>
      <c r="G1396" s="29" t="str">
        <f t="shared" si="106"/>
        <v/>
      </c>
      <c r="H1396" s="29" t="str">
        <f t="shared" si="107"/>
        <v/>
      </c>
    </row>
    <row r="1397" spans="4:8" x14ac:dyDescent="0.3">
      <c r="D1397">
        <f t="shared" si="104"/>
        <v>1900</v>
      </c>
      <c r="E1397" s="56">
        <f>MONTH(Tableau16[[#This Row],[Date]])</f>
        <v>1</v>
      </c>
      <c r="F1397">
        <f t="shared" si="105"/>
        <v>0</v>
      </c>
      <c r="G1397" s="29" t="str">
        <f t="shared" si="106"/>
        <v/>
      </c>
      <c r="H1397" s="29" t="str">
        <f t="shared" si="107"/>
        <v/>
      </c>
    </row>
    <row r="1398" spans="4:8" x14ac:dyDescent="0.3">
      <c r="D1398">
        <f t="shared" si="104"/>
        <v>1900</v>
      </c>
      <c r="E1398" s="56">
        <f>MONTH(Tableau16[[#This Row],[Date]])</f>
        <v>1</v>
      </c>
      <c r="F1398">
        <f t="shared" si="105"/>
        <v>0</v>
      </c>
      <c r="G1398" s="29" t="str">
        <f t="shared" si="106"/>
        <v/>
      </c>
      <c r="H1398" s="29" t="str">
        <f t="shared" si="107"/>
        <v/>
      </c>
    </row>
    <row r="1399" spans="4:8" x14ac:dyDescent="0.3">
      <c r="D1399">
        <f t="shared" si="104"/>
        <v>1900</v>
      </c>
      <c r="E1399" s="56">
        <f>MONTH(Tableau16[[#This Row],[Date]])</f>
        <v>1</v>
      </c>
      <c r="F1399">
        <f t="shared" si="105"/>
        <v>0</v>
      </c>
      <c r="G1399" s="29" t="str">
        <f t="shared" si="106"/>
        <v/>
      </c>
      <c r="H1399" s="29" t="str">
        <f t="shared" si="107"/>
        <v/>
      </c>
    </row>
    <row r="1400" spans="4:8" x14ac:dyDescent="0.3">
      <c r="D1400">
        <f t="shared" si="104"/>
        <v>1900</v>
      </c>
      <c r="E1400" s="56">
        <f>MONTH(Tableau16[[#This Row],[Date]])</f>
        <v>1</v>
      </c>
      <c r="F1400">
        <f t="shared" si="105"/>
        <v>0</v>
      </c>
      <c r="G1400" s="29" t="str">
        <f t="shared" si="106"/>
        <v/>
      </c>
      <c r="H1400" s="29" t="str">
        <f t="shared" si="107"/>
        <v/>
      </c>
    </row>
    <row r="1401" spans="4:8" x14ac:dyDescent="0.3">
      <c r="D1401">
        <f t="shared" si="104"/>
        <v>1900</v>
      </c>
      <c r="E1401" s="56">
        <f>MONTH(Tableau16[[#This Row],[Date]])</f>
        <v>1</v>
      </c>
      <c r="F1401">
        <f t="shared" si="105"/>
        <v>0</v>
      </c>
      <c r="G1401" s="29" t="str">
        <f t="shared" si="106"/>
        <v/>
      </c>
      <c r="H1401" s="29" t="str">
        <f t="shared" si="107"/>
        <v/>
      </c>
    </row>
    <row r="1402" spans="4:8" x14ac:dyDescent="0.3">
      <c r="D1402">
        <f t="shared" si="104"/>
        <v>1900</v>
      </c>
      <c r="E1402" s="56">
        <f>MONTH(Tableau16[[#This Row],[Date]])</f>
        <v>1</v>
      </c>
      <c r="F1402">
        <f t="shared" si="105"/>
        <v>0</v>
      </c>
      <c r="G1402" s="29" t="str">
        <f t="shared" si="106"/>
        <v/>
      </c>
      <c r="H1402" s="29" t="str">
        <f t="shared" si="107"/>
        <v/>
      </c>
    </row>
    <row r="1403" spans="4:8" x14ac:dyDescent="0.3">
      <c r="D1403">
        <f t="shared" si="104"/>
        <v>1900</v>
      </c>
      <c r="E1403" s="56">
        <f>MONTH(Tableau16[[#This Row],[Date]])</f>
        <v>1</v>
      </c>
      <c r="F1403">
        <f t="shared" si="105"/>
        <v>0</v>
      </c>
      <c r="G1403" s="29" t="str">
        <f t="shared" si="106"/>
        <v/>
      </c>
      <c r="H1403" s="29" t="str">
        <f t="shared" si="107"/>
        <v/>
      </c>
    </row>
    <row r="1404" spans="4:8" x14ac:dyDescent="0.3">
      <c r="D1404">
        <f t="shared" si="104"/>
        <v>1900</v>
      </c>
      <c r="E1404" s="56">
        <f>MONTH(Tableau16[[#This Row],[Date]])</f>
        <v>1</v>
      </c>
      <c r="F1404">
        <f t="shared" si="105"/>
        <v>0</v>
      </c>
      <c r="G1404" s="29" t="str">
        <f t="shared" si="106"/>
        <v/>
      </c>
      <c r="H1404" s="29" t="str">
        <f t="shared" si="107"/>
        <v/>
      </c>
    </row>
    <row r="1405" spans="4:8" x14ac:dyDescent="0.3">
      <c r="D1405">
        <f t="shared" si="104"/>
        <v>1900</v>
      </c>
      <c r="E1405" s="56">
        <f>MONTH(Tableau16[[#This Row],[Date]])</f>
        <v>1</v>
      </c>
      <c r="F1405">
        <f t="shared" si="105"/>
        <v>0</v>
      </c>
      <c r="G1405" s="29" t="str">
        <f t="shared" si="106"/>
        <v/>
      </c>
      <c r="H1405" s="29" t="str">
        <f t="shared" si="107"/>
        <v/>
      </c>
    </row>
    <row r="1406" spans="4:8" x14ac:dyDescent="0.3">
      <c r="D1406">
        <f t="shared" si="104"/>
        <v>1900</v>
      </c>
      <c r="E1406" s="56">
        <f>MONTH(Tableau16[[#This Row],[Date]])</f>
        <v>1</v>
      </c>
      <c r="F1406">
        <f t="shared" si="105"/>
        <v>0</v>
      </c>
      <c r="G1406" s="29" t="str">
        <f t="shared" si="106"/>
        <v/>
      </c>
      <c r="H1406" s="29" t="str">
        <f t="shared" si="107"/>
        <v/>
      </c>
    </row>
    <row r="1407" spans="4:8" x14ac:dyDescent="0.3">
      <c r="D1407">
        <f t="shared" si="104"/>
        <v>1900</v>
      </c>
      <c r="E1407" s="56">
        <f>MONTH(Tableau16[[#This Row],[Date]])</f>
        <v>1</v>
      </c>
      <c r="F1407">
        <f t="shared" si="105"/>
        <v>0</v>
      </c>
      <c r="G1407" s="29" t="str">
        <f t="shared" si="106"/>
        <v/>
      </c>
      <c r="H1407" s="29" t="str">
        <f t="shared" si="107"/>
        <v/>
      </c>
    </row>
    <row r="1408" spans="4:8" x14ac:dyDescent="0.3">
      <c r="D1408">
        <f t="shared" si="104"/>
        <v>1900</v>
      </c>
      <c r="E1408" s="56">
        <f>MONTH(Tableau16[[#This Row],[Date]])</f>
        <v>1</v>
      </c>
      <c r="F1408">
        <f t="shared" si="105"/>
        <v>0</v>
      </c>
      <c r="G1408" s="29" t="str">
        <f t="shared" si="106"/>
        <v/>
      </c>
      <c r="H1408" s="29" t="str">
        <f t="shared" si="107"/>
        <v/>
      </c>
    </row>
    <row r="1409" spans="4:8" x14ac:dyDescent="0.3">
      <c r="D1409">
        <f t="shared" si="104"/>
        <v>1900</v>
      </c>
      <c r="E1409" s="56">
        <f>MONTH(Tableau16[[#This Row],[Date]])</f>
        <v>1</v>
      </c>
      <c r="F1409">
        <f t="shared" si="105"/>
        <v>0</v>
      </c>
      <c r="G1409" s="29" t="str">
        <f t="shared" si="106"/>
        <v/>
      </c>
      <c r="H1409" s="29" t="str">
        <f t="shared" si="107"/>
        <v/>
      </c>
    </row>
    <row r="1410" spans="4:8" x14ac:dyDescent="0.3">
      <c r="D1410">
        <f t="shared" si="104"/>
        <v>1900</v>
      </c>
      <c r="E1410" s="56">
        <f>MONTH(Tableau16[[#This Row],[Date]])</f>
        <v>1</v>
      </c>
      <c r="F1410">
        <f t="shared" si="105"/>
        <v>0</v>
      </c>
      <c r="G1410" s="29" t="str">
        <f t="shared" si="106"/>
        <v/>
      </c>
      <c r="H1410" s="29" t="str">
        <f t="shared" si="107"/>
        <v/>
      </c>
    </row>
    <row r="1411" spans="4:8" x14ac:dyDescent="0.3">
      <c r="D1411">
        <f t="shared" ref="D1411:D1474" si="108">YEAR(A1411)</f>
        <v>1900</v>
      </c>
      <c r="E1411" s="56">
        <f>MONTH(Tableau16[[#This Row],[Date]])</f>
        <v>1</v>
      </c>
      <c r="F1411">
        <f t="shared" ref="F1411:F1474" si="109">DAY(A1411)</f>
        <v>0</v>
      </c>
      <c r="G1411" s="29" t="str">
        <f t="shared" ref="G1411:G1474" si="110">IF(C1411&lt;0,-C1411,"")</f>
        <v/>
      </c>
      <c r="H1411" s="29" t="str">
        <f t="shared" ref="H1411:H1474" si="111">IF(C1411&gt;0,C1411,"")</f>
        <v/>
      </c>
    </row>
    <row r="1412" spans="4:8" x14ac:dyDescent="0.3">
      <c r="D1412">
        <f t="shared" si="108"/>
        <v>1900</v>
      </c>
      <c r="E1412" s="56">
        <f>MONTH(Tableau16[[#This Row],[Date]])</f>
        <v>1</v>
      </c>
      <c r="F1412">
        <f t="shared" si="109"/>
        <v>0</v>
      </c>
      <c r="G1412" s="29" t="str">
        <f t="shared" si="110"/>
        <v/>
      </c>
      <c r="H1412" s="29" t="str">
        <f t="shared" si="111"/>
        <v/>
      </c>
    </row>
    <row r="1413" spans="4:8" x14ac:dyDescent="0.3">
      <c r="D1413">
        <f t="shared" si="108"/>
        <v>1900</v>
      </c>
      <c r="E1413" s="56">
        <f>MONTH(Tableau16[[#This Row],[Date]])</f>
        <v>1</v>
      </c>
      <c r="F1413">
        <f t="shared" si="109"/>
        <v>0</v>
      </c>
      <c r="G1413" s="29" t="str">
        <f t="shared" si="110"/>
        <v/>
      </c>
      <c r="H1413" s="29" t="str">
        <f t="shared" si="111"/>
        <v/>
      </c>
    </row>
    <row r="1414" spans="4:8" x14ac:dyDescent="0.3">
      <c r="D1414">
        <f t="shared" si="108"/>
        <v>1900</v>
      </c>
      <c r="E1414" s="56">
        <f>MONTH(Tableau16[[#This Row],[Date]])</f>
        <v>1</v>
      </c>
      <c r="F1414">
        <f t="shared" si="109"/>
        <v>0</v>
      </c>
      <c r="G1414" s="29" t="str">
        <f t="shared" si="110"/>
        <v/>
      </c>
      <c r="H1414" s="29" t="str">
        <f t="shared" si="111"/>
        <v/>
      </c>
    </row>
    <row r="1415" spans="4:8" x14ac:dyDescent="0.3">
      <c r="D1415">
        <f t="shared" si="108"/>
        <v>1900</v>
      </c>
      <c r="E1415" s="56">
        <f>MONTH(Tableau16[[#This Row],[Date]])</f>
        <v>1</v>
      </c>
      <c r="F1415">
        <f t="shared" si="109"/>
        <v>0</v>
      </c>
      <c r="G1415" s="29" t="str">
        <f t="shared" si="110"/>
        <v/>
      </c>
      <c r="H1415" s="29" t="str">
        <f t="shared" si="111"/>
        <v/>
      </c>
    </row>
    <row r="1416" spans="4:8" x14ac:dyDescent="0.3">
      <c r="D1416">
        <f t="shared" si="108"/>
        <v>1900</v>
      </c>
      <c r="E1416" s="56">
        <f>MONTH(Tableau16[[#This Row],[Date]])</f>
        <v>1</v>
      </c>
      <c r="F1416">
        <f t="shared" si="109"/>
        <v>0</v>
      </c>
      <c r="G1416" s="29" t="str">
        <f t="shared" si="110"/>
        <v/>
      </c>
      <c r="H1416" s="29" t="str">
        <f t="shared" si="111"/>
        <v/>
      </c>
    </row>
    <row r="1417" spans="4:8" x14ac:dyDescent="0.3">
      <c r="D1417">
        <f t="shared" si="108"/>
        <v>1900</v>
      </c>
      <c r="E1417" s="56">
        <f>MONTH(Tableau16[[#This Row],[Date]])</f>
        <v>1</v>
      </c>
      <c r="F1417">
        <f t="shared" si="109"/>
        <v>0</v>
      </c>
      <c r="G1417" s="29" t="str">
        <f t="shared" si="110"/>
        <v/>
      </c>
      <c r="H1417" s="29" t="str">
        <f t="shared" si="111"/>
        <v/>
      </c>
    </row>
    <row r="1418" spans="4:8" x14ac:dyDescent="0.3">
      <c r="D1418">
        <f t="shared" si="108"/>
        <v>1900</v>
      </c>
      <c r="E1418" s="56">
        <f>MONTH(Tableau16[[#This Row],[Date]])</f>
        <v>1</v>
      </c>
      <c r="F1418">
        <f t="shared" si="109"/>
        <v>0</v>
      </c>
      <c r="G1418" s="29" t="str">
        <f t="shared" si="110"/>
        <v/>
      </c>
      <c r="H1418" s="29" t="str">
        <f t="shared" si="111"/>
        <v/>
      </c>
    </row>
    <row r="1419" spans="4:8" x14ac:dyDescent="0.3">
      <c r="D1419">
        <f t="shared" si="108"/>
        <v>1900</v>
      </c>
      <c r="E1419" s="56">
        <f>MONTH(Tableau16[[#This Row],[Date]])</f>
        <v>1</v>
      </c>
      <c r="F1419">
        <f t="shared" si="109"/>
        <v>0</v>
      </c>
      <c r="G1419" s="29" t="str">
        <f t="shared" si="110"/>
        <v/>
      </c>
      <c r="H1419" s="29" t="str">
        <f t="shared" si="111"/>
        <v/>
      </c>
    </row>
    <row r="1420" spans="4:8" x14ac:dyDescent="0.3">
      <c r="D1420">
        <f t="shared" si="108"/>
        <v>1900</v>
      </c>
      <c r="E1420" s="56">
        <f>MONTH(Tableau16[[#This Row],[Date]])</f>
        <v>1</v>
      </c>
      <c r="F1420">
        <f t="shared" si="109"/>
        <v>0</v>
      </c>
      <c r="G1420" s="29" t="str">
        <f t="shared" si="110"/>
        <v/>
      </c>
      <c r="H1420" s="29" t="str">
        <f t="shared" si="111"/>
        <v/>
      </c>
    </row>
    <row r="1421" spans="4:8" x14ac:dyDescent="0.3">
      <c r="D1421">
        <f t="shared" si="108"/>
        <v>1900</v>
      </c>
      <c r="E1421" s="56">
        <f>MONTH(Tableau16[[#This Row],[Date]])</f>
        <v>1</v>
      </c>
      <c r="F1421">
        <f t="shared" si="109"/>
        <v>0</v>
      </c>
      <c r="G1421" s="29" t="str">
        <f t="shared" si="110"/>
        <v/>
      </c>
      <c r="H1421" s="29" t="str">
        <f t="shared" si="111"/>
        <v/>
      </c>
    </row>
    <row r="1422" spans="4:8" x14ac:dyDescent="0.3">
      <c r="D1422">
        <f t="shared" si="108"/>
        <v>1900</v>
      </c>
      <c r="E1422" s="56">
        <f>MONTH(Tableau16[[#This Row],[Date]])</f>
        <v>1</v>
      </c>
      <c r="F1422">
        <f t="shared" si="109"/>
        <v>0</v>
      </c>
      <c r="G1422" s="29" t="str">
        <f t="shared" si="110"/>
        <v/>
      </c>
      <c r="H1422" s="29" t="str">
        <f t="shared" si="111"/>
        <v/>
      </c>
    </row>
    <row r="1423" spans="4:8" x14ac:dyDescent="0.3">
      <c r="D1423">
        <f t="shared" si="108"/>
        <v>1900</v>
      </c>
      <c r="E1423" s="56">
        <f>MONTH(Tableau16[[#This Row],[Date]])</f>
        <v>1</v>
      </c>
      <c r="F1423">
        <f t="shared" si="109"/>
        <v>0</v>
      </c>
      <c r="G1423" s="29" t="str">
        <f t="shared" si="110"/>
        <v/>
      </c>
      <c r="H1423" s="29" t="str">
        <f t="shared" si="111"/>
        <v/>
      </c>
    </row>
    <row r="1424" spans="4:8" x14ac:dyDescent="0.3">
      <c r="D1424">
        <f t="shared" si="108"/>
        <v>1900</v>
      </c>
      <c r="E1424" s="56">
        <f>MONTH(Tableau16[[#This Row],[Date]])</f>
        <v>1</v>
      </c>
      <c r="F1424">
        <f t="shared" si="109"/>
        <v>0</v>
      </c>
      <c r="G1424" s="29" t="str">
        <f t="shared" si="110"/>
        <v/>
      </c>
      <c r="H1424" s="29" t="str">
        <f t="shared" si="111"/>
        <v/>
      </c>
    </row>
    <row r="1425" spans="4:8" x14ac:dyDescent="0.3">
      <c r="D1425">
        <f t="shared" si="108"/>
        <v>1900</v>
      </c>
      <c r="E1425" s="56">
        <f>MONTH(Tableau16[[#This Row],[Date]])</f>
        <v>1</v>
      </c>
      <c r="F1425">
        <f t="shared" si="109"/>
        <v>0</v>
      </c>
      <c r="G1425" s="29" t="str">
        <f t="shared" si="110"/>
        <v/>
      </c>
      <c r="H1425" s="29" t="str">
        <f t="shared" si="111"/>
        <v/>
      </c>
    </row>
    <row r="1426" spans="4:8" x14ac:dyDescent="0.3">
      <c r="D1426">
        <f t="shared" si="108"/>
        <v>1900</v>
      </c>
      <c r="E1426" s="56">
        <f>MONTH(Tableau16[[#This Row],[Date]])</f>
        <v>1</v>
      </c>
      <c r="F1426">
        <f t="shared" si="109"/>
        <v>0</v>
      </c>
      <c r="G1426" s="29" t="str">
        <f t="shared" si="110"/>
        <v/>
      </c>
      <c r="H1426" s="29" t="str">
        <f t="shared" si="111"/>
        <v/>
      </c>
    </row>
    <row r="1427" spans="4:8" x14ac:dyDescent="0.3">
      <c r="D1427">
        <f t="shared" si="108"/>
        <v>1900</v>
      </c>
      <c r="E1427" s="56">
        <f>MONTH(Tableau16[[#This Row],[Date]])</f>
        <v>1</v>
      </c>
      <c r="F1427">
        <f t="shared" si="109"/>
        <v>0</v>
      </c>
      <c r="G1427" s="29" t="str">
        <f t="shared" si="110"/>
        <v/>
      </c>
      <c r="H1427" s="29" t="str">
        <f t="shared" si="111"/>
        <v/>
      </c>
    </row>
    <row r="1428" spans="4:8" x14ac:dyDescent="0.3">
      <c r="D1428">
        <f t="shared" si="108"/>
        <v>1900</v>
      </c>
      <c r="E1428" s="56">
        <f>MONTH(Tableau16[[#This Row],[Date]])</f>
        <v>1</v>
      </c>
      <c r="F1428">
        <f t="shared" si="109"/>
        <v>0</v>
      </c>
      <c r="G1428" s="29" t="str">
        <f t="shared" si="110"/>
        <v/>
      </c>
      <c r="H1428" s="29" t="str">
        <f t="shared" si="111"/>
        <v/>
      </c>
    </row>
    <row r="1429" spans="4:8" x14ac:dyDescent="0.3">
      <c r="D1429">
        <f t="shared" si="108"/>
        <v>1900</v>
      </c>
      <c r="E1429" s="56">
        <f>MONTH(Tableau16[[#This Row],[Date]])</f>
        <v>1</v>
      </c>
      <c r="F1429">
        <f t="shared" si="109"/>
        <v>0</v>
      </c>
      <c r="G1429" s="29" t="str">
        <f t="shared" si="110"/>
        <v/>
      </c>
      <c r="H1429" s="29" t="str">
        <f t="shared" si="111"/>
        <v/>
      </c>
    </row>
    <row r="1430" spans="4:8" x14ac:dyDescent="0.3">
      <c r="D1430">
        <f t="shared" si="108"/>
        <v>1900</v>
      </c>
      <c r="E1430" s="56">
        <f>MONTH(Tableau16[[#This Row],[Date]])</f>
        <v>1</v>
      </c>
      <c r="F1430">
        <f t="shared" si="109"/>
        <v>0</v>
      </c>
      <c r="G1430" s="29" t="str">
        <f t="shared" si="110"/>
        <v/>
      </c>
      <c r="H1430" s="29" t="str">
        <f t="shared" si="111"/>
        <v/>
      </c>
    </row>
    <row r="1431" spans="4:8" x14ac:dyDescent="0.3">
      <c r="D1431">
        <f t="shared" si="108"/>
        <v>1900</v>
      </c>
      <c r="E1431" s="56">
        <f>MONTH(Tableau16[[#This Row],[Date]])</f>
        <v>1</v>
      </c>
      <c r="F1431">
        <f t="shared" si="109"/>
        <v>0</v>
      </c>
      <c r="G1431" s="29" t="str">
        <f t="shared" si="110"/>
        <v/>
      </c>
      <c r="H1431" s="29" t="str">
        <f t="shared" si="111"/>
        <v/>
      </c>
    </row>
    <row r="1432" spans="4:8" x14ac:dyDescent="0.3">
      <c r="D1432">
        <f t="shared" si="108"/>
        <v>1900</v>
      </c>
      <c r="E1432" s="56">
        <f>MONTH(Tableau16[[#This Row],[Date]])</f>
        <v>1</v>
      </c>
      <c r="F1432">
        <f t="shared" si="109"/>
        <v>0</v>
      </c>
      <c r="G1432" s="29" t="str">
        <f t="shared" si="110"/>
        <v/>
      </c>
      <c r="H1432" s="29" t="str">
        <f t="shared" si="111"/>
        <v/>
      </c>
    </row>
    <row r="1433" spans="4:8" x14ac:dyDescent="0.3">
      <c r="D1433">
        <f t="shared" si="108"/>
        <v>1900</v>
      </c>
      <c r="E1433" s="56">
        <f>MONTH(Tableau16[[#This Row],[Date]])</f>
        <v>1</v>
      </c>
      <c r="F1433">
        <f t="shared" si="109"/>
        <v>0</v>
      </c>
      <c r="G1433" s="29" t="str">
        <f t="shared" si="110"/>
        <v/>
      </c>
      <c r="H1433" s="29" t="str">
        <f t="shared" si="111"/>
        <v/>
      </c>
    </row>
    <row r="1434" spans="4:8" x14ac:dyDescent="0.3">
      <c r="D1434">
        <f t="shared" si="108"/>
        <v>1900</v>
      </c>
      <c r="E1434" s="56">
        <f>MONTH(Tableau16[[#This Row],[Date]])</f>
        <v>1</v>
      </c>
      <c r="F1434">
        <f t="shared" si="109"/>
        <v>0</v>
      </c>
      <c r="G1434" s="29" t="str">
        <f t="shared" si="110"/>
        <v/>
      </c>
      <c r="H1434" s="29" t="str">
        <f t="shared" si="111"/>
        <v/>
      </c>
    </row>
    <row r="1435" spans="4:8" x14ac:dyDescent="0.3">
      <c r="D1435">
        <f t="shared" si="108"/>
        <v>1900</v>
      </c>
      <c r="E1435" s="56">
        <f>MONTH(Tableau16[[#This Row],[Date]])</f>
        <v>1</v>
      </c>
      <c r="F1435">
        <f t="shared" si="109"/>
        <v>0</v>
      </c>
      <c r="G1435" s="29" t="str">
        <f t="shared" si="110"/>
        <v/>
      </c>
      <c r="H1435" s="29" t="str">
        <f t="shared" si="111"/>
        <v/>
      </c>
    </row>
    <row r="1436" spans="4:8" x14ac:dyDescent="0.3">
      <c r="D1436">
        <f t="shared" si="108"/>
        <v>1900</v>
      </c>
      <c r="E1436" s="56">
        <f>MONTH(Tableau16[[#This Row],[Date]])</f>
        <v>1</v>
      </c>
      <c r="F1436">
        <f t="shared" si="109"/>
        <v>0</v>
      </c>
      <c r="G1436" s="29" t="str">
        <f t="shared" si="110"/>
        <v/>
      </c>
      <c r="H1436" s="29" t="str">
        <f t="shared" si="111"/>
        <v/>
      </c>
    </row>
    <row r="1437" spans="4:8" x14ac:dyDescent="0.3">
      <c r="D1437">
        <f t="shared" si="108"/>
        <v>1900</v>
      </c>
      <c r="E1437" s="56">
        <f>MONTH(Tableau16[[#This Row],[Date]])</f>
        <v>1</v>
      </c>
      <c r="F1437">
        <f t="shared" si="109"/>
        <v>0</v>
      </c>
      <c r="G1437" s="29" t="str">
        <f t="shared" si="110"/>
        <v/>
      </c>
      <c r="H1437" s="29" t="str">
        <f t="shared" si="111"/>
        <v/>
      </c>
    </row>
    <row r="1438" spans="4:8" x14ac:dyDescent="0.3">
      <c r="D1438">
        <f t="shared" si="108"/>
        <v>1900</v>
      </c>
      <c r="E1438" s="56">
        <f>MONTH(Tableau16[[#This Row],[Date]])</f>
        <v>1</v>
      </c>
      <c r="F1438">
        <f t="shared" si="109"/>
        <v>0</v>
      </c>
      <c r="G1438" s="29" t="str">
        <f t="shared" si="110"/>
        <v/>
      </c>
      <c r="H1438" s="29" t="str">
        <f t="shared" si="111"/>
        <v/>
      </c>
    </row>
    <row r="1439" spans="4:8" x14ac:dyDescent="0.3">
      <c r="D1439">
        <f t="shared" si="108"/>
        <v>1900</v>
      </c>
      <c r="E1439" s="56">
        <f>MONTH(Tableau16[[#This Row],[Date]])</f>
        <v>1</v>
      </c>
      <c r="F1439">
        <f t="shared" si="109"/>
        <v>0</v>
      </c>
      <c r="G1439" s="29" t="str">
        <f t="shared" si="110"/>
        <v/>
      </c>
      <c r="H1439" s="29" t="str">
        <f t="shared" si="111"/>
        <v/>
      </c>
    </row>
    <row r="1440" spans="4:8" x14ac:dyDescent="0.3">
      <c r="D1440">
        <f t="shared" si="108"/>
        <v>1900</v>
      </c>
      <c r="E1440" s="56">
        <f>MONTH(Tableau16[[#This Row],[Date]])</f>
        <v>1</v>
      </c>
      <c r="F1440">
        <f t="shared" si="109"/>
        <v>0</v>
      </c>
      <c r="G1440" s="29" t="str">
        <f t="shared" si="110"/>
        <v/>
      </c>
      <c r="H1440" s="29" t="str">
        <f t="shared" si="111"/>
        <v/>
      </c>
    </row>
    <row r="1441" spans="4:8" x14ac:dyDescent="0.3">
      <c r="D1441">
        <f t="shared" si="108"/>
        <v>1900</v>
      </c>
      <c r="E1441" s="56">
        <f>MONTH(Tableau16[[#This Row],[Date]])</f>
        <v>1</v>
      </c>
      <c r="F1441">
        <f t="shared" si="109"/>
        <v>0</v>
      </c>
      <c r="G1441" s="29" t="str">
        <f t="shared" si="110"/>
        <v/>
      </c>
      <c r="H1441" s="29" t="str">
        <f t="shared" si="111"/>
        <v/>
      </c>
    </row>
    <row r="1442" spans="4:8" x14ac:dyDescent="0.3">
      <c r="D1442">
        <f t="shared" si="108"/>
        <v>1900</v>
      </c>
      <c r="E1442" s="56">
        <f>MONTH(Tableau16[[#This Row],[Date]])</f>
        <v>1</v>
      </c>
      <c r="F1442">
        <f t="shared" si="109"/>
        <v>0</v>
      </c>
      <c r="G1442" s="29" t="str">
        <f t="shared" si="110"/>
        <v/>
      </c>
      <c r="H1442" s="29" t="str">
        <f t="shared" si="111"/>
        <v/>
      </c>
    </row>
    <row r="1443" spans="4:8" x14ac:dyDescent="0.3">
      <c r="D1443">
        <f t="shared" si="108"/>
        <v>1900</v>
      </c>
      <c r="E1443" s="56">
        <f>MONTH(Tableau16[[#This Row],[Date]])</f>
        <v>1</v>
      </c>
      <c r="F1443">
        <f t="shared" si="109"/>
        <v>0</v>
      </c>
      <c r="G1443" s="29" t="str">
        <f t="shared" si="110"/>
        <v/>
      </c>
      <c r="H1443" s="29" t="str">
        <f t="shared" si="111"/>
        <v/>
      </c>
    </row>
    <row r="1444" spans="4:8" x14ac:dyDescent="0.3">
      <c r="D1444">
        <f t="shared" si="108"/>
        <v>1900</v>
      </c>
      <c r="E1444" s="56">
        <f>MONTH(Tableau16[[#This Row],[Date]])</f>
        <v>1</v>
      </c>
      <c r="F1444">
        <f t="shared" si="109"/>
        <v>0</v>
      </c>
      <c r="G1444" s="29" t="str">
        <f t="shared" si="110"/>
        <v/>
      </c>
      <c r="H1444" s="29" t="str">
        <f t="shared" si="111"/>
        <v/>
      </c>
    </row>
    <row r="1445" spans="4:8" x14ac:dyDescent="0.3">
      <c r="D1445">
        <f t="shared" si="108"/>
        <v>1900</v>
      </c>
      <c r="E1445" s="56">
        <f>MONTH(Tableau16[[#This Row],[Date]])</f>
        <v>1</v>
      </c>
      <c r="F1445">
        <f t="shared" si="109"/>
        <v>0</v>
      </c>
      <c r="G1445" s="29" t="str">
        <f t="shared" si="110"/>
        <v/>
      </c>
      <c r="H1445" s="29" t="str">
        <f t="shared" si="111"/>
        <v/>
      </c>
    </row>
    <row r="1446" spans="4:8" x14ac:dyDescent="0.3">
      <c r="D1446">
        <f t="shared" si="108"/>
        <v>1900</v>
      </c>
      <c r="E1446" s="56">
        <f>MONTH(Tableau16[[#This Row],[Date]])</f>
        <v>1</v>
      </c>
      <c r="F1446">
        <f t="shared" si="109"/>
        <v>0</v>
      </c>
      <c r="G1446" s="29" t="str">
        <f t="shared" si="110"/>
        <v/>
      </c>
      <c r="H1446" s="29" t="str">
        <f t="shared" si="111"/>
        <v/>
      </c>
    </row>
    <row r="1447" spans="4:8" x14ac:dyDescent="0.3">
      <c r="D1447">
        <f t="shared" si="108"/>
        <v>1900</v>
      </c>
      <c r="E1447" s="56">
        <f>MONTH(Tableau16[[#This Row],[Date]])</f>
        <v>1</v>
      </c>
      <c r="F1447">
        <f t="shared" si="109"/>
        <v>0</v>
      </c>
      <c r="G1447" s="29" t="str">
        <f t="shared" si="110"/>
        <v/>
      </c>
      <c r="H1447" s="29" t="str">
        <f t="shared" si="111"/>
        <v/>
      </c>
    </row>
    <row r="1448" spans="4:8" x14ac:dyDescent="0.3">
      <c r="D1448">
        <f t="shared" si="108"/>
        <v>1900</v>
      </c>
      <c r="E1448" s="56">
        <f>MONTH(Tableau16[[#This Row],[Date]])</f>
        <v>1</v>
      </c>
      <c r="F1448">
        <f t="shared" si="109"/>
        <v>0</v>
      </c>
      <c r="G1448" s="29" t="str">
        <f t="shared" si="110"/>
        <v/>
      </c>
      <c r="H1448" s="29" t="str">
        <f t="shared" si="111"/>
        <v/>
      </c>
    </row>
    <row r="1449" spans="4:8" x14ac:dyDescent="0.3">
      <c r="D1449">
        <f t="shared" si="108"/>
        <v>1900</v>
      </c>
      <c r="E1449" s="56">
        <f>MONTH(Tableau16[[#This Row],[Date]])</f>
        <v>1</v>
      </c>
      <c r="F1449">
        <f t="shared" si="109"/>
        <v>0</v>
      </c>
      <c r="G1449" s="29" t="str">
        <f t="shared" si="110"/>
        <v/>
      </c>
      <c r="H1449" s="29" t="str">
        <f t="shared" si="111"/>
        <v/>
      </c>
    </row>
    <row r="1450" spans="4:8" x14ac:dyDescent="0.3">
      <c r="D1450">
        <f t="shared" si="108"/>
        <v>1900</v>
      </c>
      <c r="E1450" s="56">
        <f>MONTH(Tableau16[[#This Row],[Date]])</f>
        <v>1</v>
      </c>
      <c r="F1450">
        <f t="shared" si="109"/>
        <v>0</v>
      </c>
      <c r="G1450" s="29" t="str">
        <f t="shared" si="110"/>
        <v/>
      </c>
      <c r="H1450" s="29" t="str">
        <f t="shared" si="111"/>
        <v/>
      </c>
    </row>
    <row r="1451" spans="4:8" x14ac:dyDescent="0.3">
      <c r="D1451">
        <f t="shared" si="108"/>
        <v>1900</v>
      </c>
      <c r="E1451" s="56">
        <f>MONTH(Tableau16[[#This Row],[Date]])</f>
        <v>1</v>
      </c>
      <c r="F1451">
        <f t="shared" si="109"/>
        <v>0</v>
      </c>
      <c r="G1451" s="29" t="str">
        <f t="shared" si="110"/>
        <v/>
      </c>
      <c r="H1451" s="29" t="str">
        <f t="shared" si="111"/>
        <v/>
      </c>
    </row>
    <row r="1452" spans="4:8" x14ac:dyDescent="0.3">
      <c r="D1452">
        <f t="shared" si="108"/>
        <v>1900</v>
      </c>
      <c r="E1452" s="56">
        <f>MONTH(Tableau16[[#This Row],[Date]])</f>
        <v>1</v>
      </c>
      <c r="F1452">
        <f t="shared" si="109"/>
        <v>0</v>
      </c>
      <c r="G1452" s="29" t="str">
        <f t="shared" si="110"/>
        <v/>
      </c>
      <c r="H1452" s="29" t="str">
        <f t="shared" si="111"/>
        <v/>
      </c>
    </row>
    <row r="1453" spans="4:8" x14ac:dyDescent="0.3">
      <c r="D1453">
        <f t="shared" si="108"/>
        <v>1900</v>
      </c>
      <c r="E1453" s="56">
        <f>MONTH(Tableau16[[#This Row],[Date]])</f>
        <v>1</v>
      </c>
      <c r="F1453">
        <f t="shared" si="109"/>
        <v>0</v>
      </c>
      <c r="G1453" s="29" t="str">
        <f t="shared" si="110"/>
        <v/>
      </c>
      <c r="H1453" s="29" t="str">
        <f t="shared" si="111"/>
        <v/>
      </c>
    </row>
    <row r="1454" spans="4:8" x14ac:dyDescent="0.3">
      <c r="D1454">
        <f t="shared" si="108"/>
        <v>1900</v>
      </c>
      <c r="E1454" s="56">
        <f>MONTH(Tableau16[[#This Row],[Date]])</f>
        <v>1</v>
      </c>
      <c r="F1454">
        <f t="shared" si="109"/>
        <v>0</v>
      </c>
      <c r="G1454" s="29" t="str">
        <f t="shared" si="110"/>
        <v/>
      </c>
      <c r="H1454" s="29" t="str">
        <f t="shared" si="111"/>
        <v/>
      </c>
    </row>
    <row r="1455" spans="4:8" x14ac:dyDescent="0.3">
      <c r="D1455">
        <f t="shared" si="108"/>
        <v>1900</v>
      </c>
      <c r="E1455" s="56">
        <f>MONTH(Tableau16[[#This Row],[Date]])</f>
        <v>1</v>
      </c>
      <c r="F1455">
        <f t="shared" si="109"/>
        <v>0</v>
      </c>
      <c r="G1455" s="29" t="str">
        <f t="shared" si="110"/>
        <v/>
      </c>
      <c r="H1455" s="29" t="str">
        <f t="shared" si="111"/>
        <v/>
      </c>
    </row>
    <row r="1456" spans="4:8" x14ac:dyDescent="0.3">
      <c r="D1456">
        <f t="shared" si="108"/>
        <v>1900</v>
      </c>
      <c r="E1456" s="56">
        <f>MONTH(Tableau16[[#This Row],[Date]])</f>
        <v>1</v>
      </c>
      <c r="F1456">
        <f t="shared" si="109"/>
        <v>0</v>
      </c>
      <c r="G1456" s="29" t="str">
        <f t="shared" si="110"/>
        <v/>
      </c>
      <c r="H1456" s="29" t="str">
        <f t="shared" si="111"/>
        <v/>
      </c>
    </row>
    <row r="1457" spans="4:8" x14ac:dyDescent="0.3">
      <c r="D1457">
        <f t="shared" si="108"/>
        <v>1900</v>
      </c>
      <c r="E1457" s="56">
        <f>MONTH(Tableau16[[#This Row],[Date]])</f>
        <v>1</v>
      </c>
      <c r="F1457">
        <f t="shared" si="109"/>
        <v>0</v>
      </c>
      <c r="G1457" s="29" t="str">
        <f t="shared" si="110"/>
        <v/>
      </c>
      <c r="H1457" s="29" t="str">
        <f t="shared" si="111"/>
        <v/>
      </c>
    </row>
    <row r="1458" spans="4:8" x14ac:dyDescent="0.3">
      <c r="D1458">
        <f t="shared" si="108"/>
        <v>1900</v>
      </c>
      <c r="E1458" s="56">
        <f>MONTH(Tableau16[[#This Row],[Date]])</f>
        <v>1</v>
      </c>
      <c r="F1458">
        <f t="shared" si="109"/>
        <v>0</v>
      </c>
      <c r="G1458" s="29" t="str">
        <f t="shared" si="110"/>
        <v/>
      </c>
      <c r="H1458" s="29" t="str">
        <f t="shared" si="111"/>
        <v/>
      </c>
    </row>
    <row r="1459" spans="4:8" x14ac:dyDescent="0.3">
      <c r="D1459">
        <f t="shared" si="108"/>
        <v>1900</v>
      </c>
      <c r="E1459" s="56">
        <f>MONTH(Tableau16[[#This Row],[Date]])</f>
        <v>1</v>
      </c>
      <c r="F1459">
        <f t="shared" si="109"/>
        <v>0</v>
      </c>
      <c r="G1459" s="29" t="str">
        <f t="shared" si="110"/>
        <v/>
      </c>
      <c r="H1459" s="29" t="str">
        <f t="shared" si="111"/>
        <v/>
      </c>
    </row>
    <row r="1460" spans="4:8" x14ac:dyDescent="0.3">
      <c r="D1460">
        <f t="shared" si="108"/>
        <v>1900</v>
      </c>
      <c r="E1460" s="56">
        <f>MONTH(Tableau16[[#This Row],[Date]])</f>
        <v>1</v>
      </c>
      <c r="F1460">
        <f t="shared" si="109"/>
        <v>0</v>
      </c>
      <c r="G1460" s="29" t="str">
        <f t="shared" si="110"/>
        <v/>
      </c>
      <c r="H1460" s="29" t="str">
        <f t="shared" si="111"/>
        <v/>
      </c>
    </row>
    <row r="1461" spans="4:8" x14ac:dyDescent="0.3">
      <c r="D1461">
        <f t="shared" si="108"/>
        <v>1900</v>
      </c>
      <c r="E1461" s="56">
        <f>MONTH(Tableau16[[#This Row],[Date]])</f>
        <v>1</v>
      </c>
      <c r="F1461">
        <f t="shared" si="109"/>
        <v>0</v>
      </c>
      <c r="G1461" s="29" t="str">
        <f t="shared" si="110"/>
        <v/>
      </c>
      <c r="H1461" s="29" t="str">
        <f t="shared" si="111"/>
        <v/>
      </c>
    </row>
    <row r="1462" spans="4:8" x14ac:dyDescent="0.3">
      <c r="D1462">
        <f t="shared" si="108"/>
        <v>1900</v>
      </c>
      <c r="E1462" s="56">
        <f>MONTH(Tableau16[[#This Row],[Date]])</f>
        <v>1</v>
      </c>
      <c r="F1462">
        <f t="shared" si="109"/>
        <v>0</v>
      </c>
      <c r="G1462" s="29" t="str">
        <f t="shared" si="110"/>
        <v/>
      </c>
      <c r="H1462" s="29" t="str">
        <f t="shared" si="111"/>
        <v/>
      </c>
    </row>
    <row r="1463" spans="4:8" x14ac:dyDescent="0.3">
      <c r="D1463">
        <f t="shared" si="108"/>
        <v>1900</v>
      </c>
      <c r="E1463" s="56">
        <f>MONTH(Tableau16[[#This Row],[Date]])</f>
        <v>1</v>
      </c>
      <c r="F1463">
        <f t="shared" si="109"/>
        <v>0</v>
      </c>
      <c r="G1463" s="29" t="str">
        <f t="shared" si="110"/>
        <v/>
      </c>
      <c r="H1463" s="29" t="str">
        <f t="shared" si="111"/>
        <v/>
      </c>
    </row>
    <row r="1464" spans="4:8" x14ac:dyDescent="0.3">
      <c r="D1464">
        <f t="shared" si="108"/>
        <v>1900</v>
      </c>
      <c r="E1464" s="56">
        <f>MONTH(Tableau16[[#This Row],[Date]])</f>
        <v>1</v>
      </c>
      <c r="F1464">
        <f t="shared" si="109"/>
        <v>0</v>
      </c>
      <c r="G1464" s="29" t="str">
        <f t="shared" si="110"/>
        <v/>
      </c>
      <c r="H1464" s="29" t="str">
        <f t="shared" si="111"/>
        <v/>
      </c>
    </row>
    <row r="1465" spans="4:8" x14ac:dyDescent="0.3">
      <c r="D1465">
        <f t="shared" si="108"/>
        <v>1900</v>
      </c>
      <c r="E1465" s="56">
        <f>MONTH(Tableau16[[#This Row],[Date]])</f>
        <v>1</v>
      </c>
      <c r="F1465">
        <f t="shared" si="109"/>
        <v>0</v>
      </c>
      <c r="G1465" s="29" t="str">
        <f t="shared" si="110"/>
        <v/>
      </c>
      <c r="H1465" s="29" t="str">
        <f t="shared" si="111"/>
        <v/>
      </c>
    </row>
    <row r="1466" spans="4:8" x14ac:dyDescent="0.3">
      <c r="D1466">
        <f t="shared" si="108"/>
        <v>1900</v>
      </c>
      <c r="E1466" s="56">
        <f>MONTH(Tableau16[[#This Row],[Date]])</f>
        <v>1</v>
      </c>
      <c r="F1466">
        <f t="shared" si="109"/>
        <v>0</v>
      </c>
      <c r="G1466" s="29" t="str">
        <f t="shared" si="110"/>
        <v/>
      </c>
      <c r="H1466" s="29" t="str">
        <f t="shared" si="111"/>
        <v/>
      </c>
    </row>
    <row r="1467" spans="4:8" x14ac:dyDescent="0.3">
      <c r="D1467">
        <f t="shared" si="108"/>
        <v>1900</v>
      </c>
      <c r="E1467" s="56">
        <f>MONTH(Tableau16[[#This Row],[Date]])</f>
        <v>1</v>
      </c>
      <c r="F1467">
        <f t="shared" si="109"/>
        <v>0</v>
      </c>
      <c r="G1467" s="29" t="str">
        <f t="shared" si="110"/>
        <v/>
      </c>
      <c r="H1467" s="29" t="str">
        <f t="shared" si="111"/>
        <v/>
      </c>
    </row>
    <row r="1468" spans="4:8" x14ac:dyDescent="0.3">
      <c r="D1468">
        <f t="shared" si="108"/>
        <v>1900</v>
      </c>
      <c r="E1468" s="56">
        <f>MONTH(Tableau16[[#This Row],[Date]])</f>
        <v>1</v>
      </c>
      <c r="F1468">
        <f t="shared" si="109"/>
        <v>0</v>
      </c>
      <c r="G1468" s="29" t="str">
        <f t="shared" si="110"/>
        <v/>
      </c>
      <c r="H1468" s="29" t="str">
        <f t="shared" si="111"/>
        <v/>
      </c>
    </row>
    <row r="1469" spans="4:8" x14ac:dyDescent="0.3">
      <c r="D1469">
        <f t="shared" si="108"/>
        <v>1900</v>
      </c>
      <c r="E1469" s="56">
        <f>MONTH(Tableau16[[#This Row],[Date]])</f>
        <v>1</v>
      </c>
      <c r="F1469">
        <f t="shared" si="109"/>
        <v>0</v>
      </c>
      <c r="G1469" s="29" t="str">
        <f t="shared" si="110"/>
        <v/>
      </c>
      <c r="H1469" s="29" t="str">
        <f t="shared" si="111"/>
        <v/>
      </c>
    </row>
    <row r="1470" spans="4:8" x14ac:dyDescent="0.3">
      <c r="D1470">
        <f t="shared" si="108"/>
        <v>1900</v>
      </c>
      <c r="E1470" s="56">
        <f>MONTH(Tableau16[[#This Row],[Date]])</f>
        <v>1</v>
      </c>
      <c r="F1470">
        <f t="shared" si="109"/>
        <v>0</v>
      </c>
      <c r="G1470" s="29" t="str">
        <f t="shared" si="110"/>
        <v/>
      </c>
      <c r="H1470" s="29" t="str">
        <f t="shared" si="111"/>
        <v/>
      </c>
    </row>
    <row r="1471" spans="4:8" x14ac:dyDescent="0.3">
      <c r="D1471">
        <f t="shared" si="108"/>
        <v>1900</v>
      </c>
      <c r="E1471" s="56">
        <f>MONTH(Tableau16[[#This Row],[Date]])</f>
        <v>1</v>
      </c>
      <c r="F1471">
        <f t="shared" si="109"/>
        <v>0</v>
      </c>
      <c r="G1471" s="29" t="str">
        <f t="shared" si="110"/>
        <v/>
      </c>
      <c r="H1471" s="29" t="str">
        <f t="shared" si="111"/>
        <v/>
      </c>
    </row>
    <row r="1472" spans="4:8" x14ac:dyDescent="0.3">
      <c r="D1472">
        <f t="shared" si="108"/>
        <v>1900</v>
      </c>
      <c r="E1472" s="56">
        <f>MONTH(Tableau16[[#This Row],[Date]])</f>
        <v>1</v>
      </c>
      <c r="F1472">
        <f t="shared" si="109"/>
        <v>0</v>
      </c>
      <c r="G1472" s="29" t="str">
        <f t="shared" si="110"/>
        <v/>
      </c>
      <c r="H1472" s="29" t="str">
        <f t="shared" si="111"/>
        <v/>
      </c>
    </row>
    <row r="1473" spans="4:8" x14ac:dyDescent="0.3">
      <c r="D1473">
        <f t="shared" si="108"/>
        <v>1900</v>
      </c>
      <c r="E1473" s="56">
        <f>MONTH(Tableau16[[#This Row],[Date]])</f>
        <v>1</v>
      </c>
      <c r="F1473">
        <f t="shared" si="109"/>
        <v>0</v>
      </c>
      <c r="G1473" s="29" t="str">
        <f t="shared" si="110"/>
        <v/>
      </c>
      <c r="H1473" s="29" t="str">
        <f t="shared" si="111"/>
        <v/>
      </c>
    </row>
    <row r="1474" spans="4:8" x14ac:dyDescent="0.3">
      <c r="D1474">
        <f t="shared" si="108"/>
        <v>1900</v>
      </c>
      <c r="E1474" s="56">
        <f>MONTH(Tableau16[[#This Row],[Date]])</f>
        <v>1</v>
      </c>
      <c r="F1474">
        <f t="shared" si="109"/>
        <v>0</v>
      </c>
      <c r="G1474" s="29" t="str">
        <f t="shared" si="110"/>
        <v/>
      </c>
      <c r="H1474" s="29" t="str">
        <f t="shared" si="111"/>
        <v/>
      </c>
    </row>
    <row r="1475" spans="4:8" x14ac:dyDescent="0.3">
      <c r="D1475">
        <f t="shared" ref="D1475:D1538" si="112">YEAR(A1475)</f>
        <v>1900</v>
      </c>
      <c r="E1475" s="56">
        <f>MONTH(Tableau16[[#This Row],[Date]])</f>
        <v>1</v>
      </c>
      <c r="F1475">
        <f t="shared" ref="F1475:F1538" si="113">DAY(A1475)</f>
        <v>0</v>
      </c>
      <c r="G1475" s="29" t="str">
        <f t="shared" ref="G1475:G1538" si="114">IF(C1475&lt;0,-C1475,"")</f>
        <v/>
      </c>
      <c r="H1475" s="29" t="str">
        <f t="shared" ref="H1475:H1538" si="115">IF(C1475&gt;0,C1475,"")</f>
        <v/>
      </c>
    </row>
    <row r="1476" spans="4:8" x14ac:dyDescent="0.3">
      <c r="D1476">
        <f t="shared" si="112"/>
        <v>1900</v>
      </c>
      <c r="E1476" s="56">
        <f>MONTH(Tableau16[[#This Row],[Date]])</f>
        <v>1</v>
      </c>
      <c r="F1476">
        <f t="shared" si="113"/>
        <v>0</v>
      </c>
      <c r="G1476" s="29" t="str">
        <f t="shared" si="114"/>
        <v/>
      </c>
      <c r="H1476" s="29" t="str">
        <f t="shared" si="115"/>
        <v/>
      </c>
    </row>
    <row r="1477" spans="4:8" x14ac:dyDescent="0.3">
      <c r="D1477">
        <f t="shared" si="112"/>
        <v>1900</v>
      </c>
      <c r="E1477" s="56">
        <f>MONTH(Tableau16[[#This Row],[Date]])</f>
        <v>1</v>
      </c>
      <c r="F1477">
        <f t="shared" si="113"/>
        <v>0</v>
      </c>
      <c r="G1477" s="29" t="str">
        <f t="shared" si="114"/>
        <v/>
      </c>
      <c r="H1477" s="29" t="str">
        <f t="shared" si="115"/>
        <v/>
      </c>
    </row>
    <row r="1478" spans="4:8" x14ac:dyDescent="0.3">
      <c r="D1478">
        <f t="shared" si="112"/>
        <v>1900</v>
      </c>
      <c r="E1478" s="56">
        <f>MONTH(Tableau16[[#This Row],[Date]])</f>
        <v>1</v>
      </c>
      <c r="F1478">
        <f t="shared" si="113"/>
        <v>0</v>
      </c>
      <c r="G1478" s="29" t="str">
        <f t="shared" si="114"/>
        <v/>
      </c>
      <c r="H1478" s="29" t="str">
        <f t="shared" si="115"/>
        <v/>
      </c>
    </row>
    <row r="1479" spans="4:8" x14ac:dyDescent="0.3">
      <c r="D1479">
        <f t="shared" si="112"/>
        <v>1900</v>
      </c>
      <c r="E1479" s="56">
        <f>MONTH(Tableau16[[#This Row],[Date]])</f>
        <v>1</v>
      </c>
      <c r="F1479">
        <f t="shared" si="113"/>
        <v>0</v>
      </c>
      <c r="G1479" s="29" t="str">
        <f t="shared" si="114"/>
        <v/>
      </c>
      <c r="H1479" s="29" t="str">
        <f t="shared" si="115"/>
        <v/>
      </c>
    </row>
    <row r="1480" spans="4:8" x14ac:dyDescent="0.3">
      <c r="D1480">
        <f t="shared" si="112"/>
        <v>1900</v>
      </c>
      <c r="E1480" s="56">
        <f>MONTH(Tableau16[[#This Row],[Date]])</f>
        <v>1</v>
      </c>
      <c r="F1480">
        <f t="shared" si="113"/>
        <v>0</v>
      </c>
      <c r="G1480" s="29" t="str">
        <f t="shared" si="114"/>
        <v/>
      </c>
      <c r="H1480" s="29" t="str">
        <f t="shared" si="115"/>
        <v/>
      </c>
    </row>
    <row r="1481" spans="4:8" x14ac:dyDescent="0.3">
      <c r="D1481">
        <f t="shared" si="112"/>
        <v>1900</v>
      </c>
      <c r="E1481" s="56">
        <f>MONTH(Tableau16[[#This Row],[Date]])</f>
        <v>1</v>
      </c>
      <c r="F1481">
        <f t="shared" si="113"/>
        <v>0</v>
      </c>
      <c r="G1481" s="29" t="str">
        <f t="shared" si="114"/>
        <v/>
      </c>
      <c r="H1481" s="29" t="str">
        <f t="shared" si="115"/>
        <v/>
      </c>
    </row>
    <row r="1482" spans="4:8" x14ac:dyDescent="0.3">
      <c r="D1482">
        <f t="shared" si="112"/>
        <v>1900</v>
      </c>
      <c r="E1482" s="56">
        <f>MONTH(Tableau16[[#This Row],[Date]])</f>
        <v>1</v>
      </c>
      <c r="F1482">
        <f t="shared" si="113"/>
        <v>0</v>
      </c>
      <c r="G1482" s="29" t="str">
        <f t="shared" si="114"/>
        <v/>
      </c>
      <c r="H1482" s="29" t="str">
        <f t="shared" si="115"/>
        <v/>
      </c>
    </row>
    <row r="1483" spans="4:8" x14ac:dyDescent="0.3">
      <c r="D1483">
        <f t="shared" si="112"/>
        <v>1900</v>
      </c>
      <c r="E1483" s="56">
        <f>MONTH(Tableau16[[#This Row],[Date]])</f>
        <v>1</v>
      </c>
      <c r="F1483">
        <f t="shared" si="113"/>
        <v>0</v>
      </c>
      <c r="G1483" s="29" t="str">
        <f t="shared" si="114"/>
        <v/>
      </c>
      <c r="H1483" s="29" t="str">
        <f t="shared" si="115"/>
        <v/>
      </c>
    </row>
    <row r="1484" spans="4:8" x14ac:dyDescent="0.3">
      <c r="D1484">
        <f t="shared" si="112"/>
        <v>1900</v>
      </c>
      <c r="E1484" s="56">
        <f>MONTH(Tableau16[[#This Row],[Date]])</f>
        <v>1</v>
      </c>
      <c r="F1484">
        <f t="shared" si="113"/>
        <v>0</v>
      </c>
      <c r="G1484" s="29" t="str">
        <f t="shared" si="114"/>
        <v/>
      </c>
      <c r="H1484" s="29" t="str">
        <f t="shared" si="115"/>
        <v/>
      </c>
    </row>
    <row r="1485" spans="4:8" x14ac:dyDescent="0.3">
      <c r="D1485">
        <f t="shared" si="112"/>
        <v>1900</v>
      </c>
      <c r="E1485" s="56">
        <f>MONTH(Tableau16[[#This Row],[Date]])</f>
        <v>1</v>
      </c>
      <c r="F1485">
        <f t="shared" si="113"/>
        <v>0</v>
      </c>
      <c r="G1485" s="29" t="str">
        <f t="shared" si="114"/>
        <v/>
      </c>
      <c r="H1485" s="29" t="str">
        <f t="shared" si="115"/>
        <v/>
      </c>
    </row>
    <row r="1486" spans="4:8" x14ac:dyDescent="0.3">
      <c r="D1486">
        <f t="shared" si="112"/>
        <v>1900</v>
      </c>
      <c r="E1486" s="56">
        <f>MONTH(Tableau16[[#This Row],[Date]])</f>
        <v>1</v>
      </c>
      <c r="F1486">
        <f t="shared" si="113"/>
        <v>0</v>
      </c>
      <c r="G1486" s="29" t="str">
        <f t="shared" si="114"/>
        <v/>
      </c>
      <c r="H1486" s="29" t="str">
        <f t="shared" si="115"/>
        <v/>
      </c>
    </row>
    <row r="1487" spans="4:8" x14ac:dyDescent="0.3">
      <c r="D1487">
        <f t="shared" si="112"/>
        <v>1900</v>
      </c>
      <c r="E1487" s="56">
        <f>MONTH(Tableau16[[#This Row],[Date]])</f>
        <v>1</v>
      </c>
      <c r="F1487">
        <f t="shared" si="113"/>
        <v>0</v>
      </c>
      <c r="G1487" s="29" t="str">
        <f t="shared" si="114"/>
        <v/>
      </c>
      <c r="H1487" s="29" t="str">
        <f t="shared" si="115"/>
        <v/>
      </c>
    </row>
    <row r="1488" spans="4:8" x14ac:dyDescent="0.3">
      <c r="D1488">
        <f t="shared" si="112"/>
        <v>1900</v>
      </c>
      <c r="E1488" s="56">
        <f>MONTH(Tableau16[[#This Row],[Date]])</f>
        <v>1</v>
      </c>
      <c r="F1488">
        <f t="shared" si="113"/>
        <v>0</v>
      </c>
      <c r="G1488" s="29" t="str">
        <f t="shared" si="114"/>
        <v/>
      </c>
      <c r="H1488" s="29" t="str">
        <f t="shared" si="115"/>
        <v/>
      </c>
    </row>
    <row r="1489" spans="4:8" x14ac:dyDescent="0.3">
      <c r="D1489">
        <f t="shared" si="112"/>
        <v>1900</v>
      </c>
      <c r="E1489" s="56">
        <f>MONTH(Tableau16[[#This Row],[Date]])</f>
        <v>1</v>
      </c>
      <c r="F1489">
        <f t="shared" si="113"/>
        <v>0</v>
      </c>
      <c r="G1489" s="29" t="str">
        <f t="shared" si="114"/>
        <v/>
      </c>
      <c r="H1489" s="29" t="str">
        <f t="shared" si="115"/>
        <v/>
      </c>
    </row>
    <row r="1490" spans="4:8" x14ac:dyDescent="0.3">
      <c r="D1490">
        <f t="shared" si="112"/>
        <v>1900</v>
      </c>
      <c r="E1490" s="56">
        <f>MONTH(Tableau16[[#This Row],[Date]])</f>
        <v>1</v>
      </c>
      <c r="F1490">
        <f t="shared" si="113"/>
        <v>0</v>
      </c>
      <c r="G1490" s="29" t="str">
        <f t="shared" si="114"/>
        <v/>
      </c>
      <c r="H1490" s="29" t="str">
        <f t="shared" si="115"/>
        <v/>
      </c>
    </row>
    <row r="1491" spans="4:8" x14ac:dyDescent="0.3">
      <c r="D1491">
        <f t="shared" si="112"/>
        <v>1900</v>
      </c>
      <c r="E1491" s="56">
        <f>MONTH(Tableau16[[#This Row],[Date]])</f>
        <v>1</v>
      </c>
      <c r="F1491">
        <f t="shared" si="113"/>
        <v>0</v>
      </c>
      <c r="G1491" s="29" t="str">
        <f t="shared" si="114"/>
        <v/>
      </c>
      <c r="H1491" s="29" t="str">
        <f t="shared" si="115"/>
        <v/>
      </c>
    </row>
    <row r="1492" spans="4:8" x14ac:dyDescent="0.3">
      <c r="D1492">
        <f t="shared" si="112"/>
        <v>1900</v>
      </c>
      <c r="E1492" s="56">
        <f>MONTH(Tableau16[[#This Row],[Date]])</f>
        <v>1</v>
      </c>
      <c r="F1492">
        <f t="shared" si="113"/>
        <v>0</v>
      </c>
      <c r="G1492" s="29" t="str">
        <f t="shared" si="114"/>
        <v/>
      </c>
      <c r="H1492" s="29" t="str">
        <f t="shared" si="115"/>
        <v/>
      </c>
    </row>
    <row r="1493" spans="4:8" x14ac:dyDescent="0.3">
      <c r="D1493">
        <f t="shared" si="112"/>
        <v>1900</v>
      </c>
      <c r="E1493" s="56">
        <f>MONTH(Tableau16[[#This Row],[Date]])</f>
        <v>1</v>
      </c>
      <c r="F1493">
        <f t="shared" si="113"/>
        <v>0</v>
      </c>
      <c r="G1493" s="29" t="str">
        <f t="shared" si="114"/>
        <v/>
      </c>
      <c r="H1493" s="29" t="str">
        <f t="shared" si="115"/>
        <v/>
      </c>
    </row>
    <row r="1494" spans="4:8" x14ac:dyDescent="0.3">
      <c r="D1494">
        <f t="shared" si="112"/>
        <v>1900</v>
      </c>
      <c r="E1494" s="56">
        <f>MONTH(Tableau16[[#This Row],[Date]])</f>
        <v>1</v>
      </c>
      <c r="F1494">
        <f t="shared" si="113"/>
        <v>0</v>
      </c>
      <c r="G1494" s="29" t="str">
        <f t="shared" si="114"/>
        <v/>
      </c>
      <c r="H1494" s="29" t="str">
        <f t="shared" si="115"/>
        <v/>
      </c>
    </row>
    <row r="1495" spans="4:8" x14ac:dyDescent="0.3">
      <c r="D1495">
        <f t="shared" si="112"/>
        <v>1900</v>
      </c>
      <c r="E1495" s="56">
        <f>MONTH(Tableau16[[#This Row],[Date]])</f>
        <v>1</v>
      </c>
      <c r="F1495">
        <f t="shared" si="113"/>
        <v>0</v>
      </c>
      <c r="G1495" s="29" t="str">
        <f t="shared" si="114"/>
        <v/>
      </c>
      <c r="H1495" s="29" t="str">
        <f t="shared" si="115"/>
        <v/>
      </c>
    </row>
    <row r="1496" spans="4:8" x14ac:dyDescent="0.3">
      <c r="D1496">
        <f t="shared" si="112"/>
        <v>1900</v>
      </c>
      <c r="E1496" s="56">
        <f>MONTH(Tableau16[[#This Row],[Date]])</f>
        <v>1</v>
      </c>
      <c r="F1496">
        <f t="shared" si="113"/>
        <v>0</v>
      </c>
      <c r="G1496" s="29" t="str">
        <f t="shared" si="114"/>
        <v/>
      </c>
      <c r="H1496" s="29" t="str">
        <f t="shared" si="115"/>
        <v/>
      </c>
    </row>
    <row r="1497" spans="4:8" x14ac:dyDescent="0.3">
      <c r="D1497">
        <f t="shared" si="112"/>
        <v>1900</v>
      </c>
      <c r="E1497" s="56">
        <f>MONTH(Tableau16[[#This Row],[Date]])</f>
        <v>1</v>
      </c>
      <c r="F1497">
        <f t="shared" si="113"/>
        <v>0</v>
      </c>
      <c r="G1497" s="29" t="str">
        <f t="shared" si="114"/>
        <v/>
      </c>
      <c r="H1497" s="29" t="str">
        <f t="shared" si="115"/>
        <v/>
      </c>
    </row>
    <row r="1498" spans="4:8" x14ac:dyDescent="0.3">
      <c r="D1498">
        <f t="shared" si="112"/>
        <v>1900</v>
      </c>
      <c r="E1498" s="56">
        <f>MONTH(Tableau16[[#This Row],[Date]])</f>
        <v>1</v>
      </c>
      <c r="F1498">
        <f t="shared" si="113"/>
        <v>0</v>
      </c>
      <c r="G1498" s="29" t="str">
        <f t="shared" si="114"/>
        <v/>
      </c>
      <c r="H1498" s="29" t="str">
        <f t="shared" si="115"/>
        <v/>
      </c>
    </row>
    <row r="1499" spans="4:8" x14ac:dyDescent="0.3">
      <c r="D1499">
        <f t="shared" si="112"/>
        <v>1900</v>
      </c>
      <c r="E1499" s="56">
        <f>MONTH(Tableau16[[#This Row],[Date]])</f>
        <v>1</v>
      </c>
      <c r="F1499">
        <f t="shared" si="113"/>
        <v>0</v>
      </c>
      <c r="G1499" s="29" t="str">
        <f t="shared" si="114"/>
        <v/>
      </c>
      <c r="H1499" s="29" t="str">
        <f t="shared" si="115"/>
        <v/>
      </c>
    </row>
    <row r="1500" spans="4:8" x14ac:dyDescent="0.3">
      <c r="D1500">
        <f t="shared" si="112"/>
        <v>1900</v>
      </c>
      <c r="E1500" s="56">
        <f>MONTH(Tableau16[[#This Row],[Date]])</f>
        <v>1</v>
      </c>
      <c r="F1500">
        <f t="shared" si="113"/>
        <v>0</v>
      </c>
      <c r="G1500" s="29" t="str">
        <f t="shared" si="114"/>
        <v/>
      </c>
      <c r="H1500" s="29" t="str">
        <f t="shared" si="115"/>
        <v/>
      </c>
    </row>
    <row r="1501" spans="4:8" x14ac:dyDescent="0.3">
      <c r="D1501">
        <f t="shared" si="112"/>
        <v>1900</v>
      </c>
      <c r="E1501" s="56">
        <f>MONTH(Tableau16[[#This Row],[Date]])</f>
        <v>1</v>
      </c>
      <c r="F1501">
        <f t="shared" si="113"/>
        <v>0</v>
      </c>
      <c r="G1501" s="29" t="str">
        <f t="shared" si="114"/>
        <v/>
      </c>
      <c r="H1501" s="29" t="str">
        <f t="shared" si="115"/>
        <v/>
      </c>
    </row>
    <row r="1502" spans="4:8" x14ac:dyDescent="0.3">
      <c r="D1502">
        <f t="shared" si="112"/>
        <v>1900</v>
      </c>
      <c r="E1502" s="56">
        <f>MONTH(Tableau16[[#This Row],[Date]])</f>
        <v>1</v>
      </c>
      <c r="F1502">
        <f t="shared" si="113"/>
        <v>0</v>
      </c>
      <c r="G1502" s="29" t="str">
        <f t="shared" si="114"/>
        <v/>
      </c>
      <c r="H1502" s="29" t="str">
        <f t="shared" si="115"/>
        <v/>
      </c>
    </row>
    <row r="1503" spans="4:8" x14ac:dyDescent="0.3">
      <c r="D1503">
        <f t="shared" si="112"/>
        <v>1900</v>
      </c>
      <c r="E1503" s="56">
        <f>MONTH(Tableau16[[#This Row],[Date]])</f>
        <v>1</v>
      </c>
      <c r="F1503">
        <f t="shared" si="113"/>
        <v>0</v>
      </c>
      <c r="G1503" s="29" t="str">
        <f t="shared" si="114"/>
        <v/>
      </c>
      <c r="H1503" s="29" t="str">
        <f t="shared" si="115"/>
        <v/>
      </c>
    </row>
    <row r="1504" spans="4:8" x14ac:dyDescent="0.3">
      <c r="D1504">
        <f t="shared" si="112"/>
        <v>1900</v>
      </c>
      <c r="E1504" s="56">
        <f>MONTH(Tableau16[[#This Row],[Date]])</f>
        <v>1</v>
      </c>
      <c r="F1504">
        <f t="shared" si="113"/>
        <v>0</v>
      </c>
      <c r="G1504" s="29" t="str">
        <f t="shared" si="114"/>
        <v/>
      </c>
      <c r="H1504" s="29" t="str">
        <f t="shared" si="115"/>
        <v/>
      </c>
    </row>
    <row r="1505" spans="4:8" x14ac:dyDescent="0.3">
      <c r="D1505">
        <f t="shared" si="112"/>
        <v>1900</v>
      </c>
      <c r="E1505" s="56">
        <f>MONTH(Tableau16[[#This Row],[Date]])</f>
        <v>1</v>
      </c>
      <c r="F1505">
        <f t="shared" si="113"/>
        <v>0</v>
      </c>
      <c r="G1505" s="29" t="str">
        <f t="shared" si="114"/>
        <v/>
      </c>
      <c r="H1505" s="29" t="str">
        <f t="shared" si="115"/>
        <v/>
      </c>
    </row>
    <row r="1506" spans="4:8" x14ac:dyDescent="0.3">
      <c r="D1506">
        <f t="shared" si="112"/>
        <v>1900</v>
      </c>
      <c r="E1506" s="56">
        <f>MONTH(Tableau16[[#This Row],[Date]])</f>
        <v>1</v>
      </c>
      <c r="F1506">
        <f t="shared" si="113"/>
        <v>0</v>
      </c>
      <c r="G1506" s="29" t="str">
        <f t="shared" si="114"/>
        <v/>
      </c>
      <c r="H1506" s="29" t="str">
        <f t="shared" si="115"/>
        <v/>
      </c>
    </row>
    <row r="1507" spans="4:8" x14ac:dyDescent="0.3">
      <c r="D1507">
        <f t="shared" si="112"/>
        <v>1900</v>
      </c>
      <c r="E1507" s="56">
        <f>MONTH(Tableau16[[#This Row],[Date]])</f>
        <v>1</v>
      </c>
      <c r="F1507">
        <f t="shared" si="113"/>
        <v>0</v>
      </c>
      <c r="G1507" s="29" t="str">
        <f t="shared" si="114"/>
        <v/>
      </c>
      <c r="H1507" s="29" t="str">
        <f t="shared" si="115"/>
        <v/>
      </c>
    </row>
    <row r="1508" spans="4:8" x14ac:dyDescent="0.3">
      <c r="D1508">
        <f t="shared" si="112"/>
        <v>1900</v>
      </c>
      <c r="E1508" s="56">
        <f>MONTH(Tableau16[[#This Row],[Date]])</f>
        <v>1</v>
      </c>
      <c r="F1508">
        <f t="shared" si="113"/>
        <v>0</v>
      </c>
      <c r="G1508" s="29" t="str">
        <f t="shared" si="114"/>
        <v/>
      </c>
      <c r="H1508" s="29" t="str">
        <f t="shared" si="115"/>
        <v/>
      </c>
    </row>
    <row r="1509" spans="4:8" x14ac:dyDescent="0.3">
      <c r="D1509">
        <f t="shared" si="112"/>
        <v>1900</v>
      </c>
      <c r="E1509" s="56">
        <f>MONTH(Tableau16[[#This Row],[Date]])</f>
        <v>1</v>
      </c>
      <c r="F1509">
        <f t="shared" si="113"/>
        <v>0</v>
      </c>
      <c r="G1509" s="29" t="str">
        <f t="shared" si="114"/>
        <v/>
      </c>
      <c r="H1509" s="29" t="str">
        <f t="shared" si="115"/>
        <v/>
      </c>
    </row>
    <row r="1510" spans="4:8" x14ac:dyDescent="0.3">
      <c r="D1510">
        <f t="shared" si="112"/>
        <v>1900</v>
      </c>
      <c r="E1510" s="56">
        <f>MONTH(Tableau16[[#This Row],[Date]])</f>
        <v>1</v>
      </c>
      <c r="F1510">
        <f t="shared" si="113"/>
        <v>0</v>
      </c>
      <c r="G1510" s="29" t="str">
        <f t="shared" si="114"/>
        <v/>
      </c>
      <c r="H1510" s="29" t="str">
        <f t="shared" si="115"/>
        <v/>
      </c>
    </row>
    <row r="1511" spans="4:8" x14ac:dyDescent="0.3">
      <c r="D1511">
        <f t="shared" si="112"/>
        <v>1900</v>
      </c>
      <c r="E1511" s="56">
        <f>MONTH(Tableau16[[#This Row],[Date]])</f>
        <v>1</v>
      </c>
      <c r="F1511">
        <f t="shared" si="113"/>
        <v>0</v>
      </c>
      <c r="G1511" s="29" t="str">
        <f t="shared" si="114"/>
        <v/>
      </c>
      <c r="H1511" s="29" t="str">
        <f t="shared" si="115"/>
        <v/>
      </c>
    </row>
    <row r="1512" spans="4:8" x14ac:dyDescent="0.3">
      <c r="D1512">
        <f t="shared" si="112"/>
        <v>1900</v>
      </c>
      <c r="E1512" s="56">
        <f>MONTH(Tableau16[[#This Row],[Date]])</f>
        <v>1</v>
      </c>
      <c r="F1512">
        <f t="shared" si="113"/>
        <v>0</v>
      </c>
      <c r="G1512" s="29" t="str">
        <f t="shared" si="114"/>
        <v/>
      </c>
      <c r="H1512" s="29" t="str">
        <f t="shared" si="115"/>
        <v/>
      </c>
    </row>
    <row r="1513" spans="4:8" x14ac:dyDescent="0.3">
      <c r="D1513">
        <f t="shared" si="112"/>
        <v>1900</v>
      </c>
      <c r="E1513" s="56">
        <f>MONTH(Tableau16[[#This Row],[Date]])</f>
        <v>1</v>
      </c>
      <c r="F1513">
        <f t="shared" si="113"/>
        <v>0</v>
      </c>
      <c r="G1513" s="29" t="str">
        <f t="shared" si="114"/>
        <v/>
      </c>
      <c r="H1513" s="29" t="str">
        <f t="shared" si="115"/>
        <v/>
      </c>
    </row>
    <row r="1514" spans="4:8" x14ac:dyDescent="0.3">
      <c r="D1514">
        <f t="shared" si="112"/>
        <v>1900</v>
      </c>
      <c r="E1514" s="56">
        <f>MONTH(Tableau16[[#This Row],[Date]])</f>
        <v>1</v>
      </c>
      <c r="F1514">
        <f t="shared" si="113"/>
        <v>0</v>
      </c>
      <c r="G1514" s="29" t="str">
        <f t="shared" si="114"/>
        <v/>
      </c>
      <c r="H1514" s="29" t="str">
        <f t="shared" si="115"/>
        <v/>
      </c>
    </row>
    <row r="1515" spans="4:8" x14ac:dyDescent="0.3">
      <c r="D1515">
        <f t="shared" si="112"/>
        <v>1900</v>
      </c>
      <c r="E1515" s="56">
        <f>MONTH(Tableau16[[#This Row],[Date]])</f>
        <v>1</v>
      </c>
      <c r="F1515">
        <f t="shared" si="113"/>
        <v>0</v>
      </c>
      <c r="G1515" s="29" t="str">
        <f t="shared" si="114"/>
        <v/>
      </c>
      <c r="H1515" s="29" t="str">
        <f t="shared" si="115"/>
        <v/>
      </c>
    </row>
    <row r="1516" spans="4:8" x14ac:dyDescent="0.3">
      <c r="D1516">
        <f t="shared" si="112"/>
        <v>1900</v>
      </c>
      <c r="E1516" s="56">
        <f>MONTH(Tableau16[[#This Row],[Date]])</f>
        <v>1</v>
      </c>
      <c r="F1516">
        <f t="shared" si="113"/>
        <v>0</v>
      </c>
      <c r="G1516" s="29" t="str">
        <f t="shared" si="114"/>
        <v/>
      </c>
      <c r="H1516" s="29" t="str">
        <f t="shared" si="115"/>
        <v/>
      </c>
    </row>
    <row r="1517" spans="4:8" x14ac:dyDescent="0.3">
      <c r="D1517">
        <f t="shared" si="112"/>
        <v>1900</v>
      </c>
      <c r="E1517" s="56">
        <f>MONTH(Tableau16[[#This Row],[Date]])</f>
        <v>1</v>
      </c>
      <c r="F1517">
        <f t="shared" si="113"/>
        <v>0</v>
      </c>
      <c r="G1517" s="29" t="str">
        <f t="shared" si="114"/>
        <v/>
      </c>
      <c r="H1517" s="29" t="str">
        <f t="shared" si="115"/>
        <v/>
      </c>
    </row>
    <row r="1518" spans="4:8" x14ac:dyDescent="0.3">
      <c r="D1518">
        <f t="shared" si="112"/>
        <v>1900</v>
      </c>
      <c r="E1518" s="56">
        <f>MONTH(Tableau16[[#This Row],[Date]])</f>
        <v>1</v>
      </c>
      <c r="F1518">
        <f t="shared" si="113"/>
        <v>0</v>
      </c>
      <c r="G1518" s="29" t="str">
        <f t="shared" si="114"/>
        <v/>
      </c>
      <c r="H1518" s="29" t="str">
        <f t="shared" si="115"/>
        <v/>
      </c>
    </row>
    <row r="1519" spans="4:8" x14ac:dyDescent="0.3">
      <c r="D1519">
        <f t="shared" si="112"/>
        <v>1900</v>
      </c>
      <c r="E1519" s="56">
        <f>MONTH(Tableau16[[#This Row],[Date]])</f>
        <v>1</v>
      </c>
      <c r="F1519">
        <f t="shared" si="113"/>
        <v>0</v>
      </c>
      <c r="G1519" s="29" t="str">
        <f t="shared" si="114"/>
        <v/>
      </c>
      <c r="H1519" s="29" t="str">
        <f t="shared" si="115"/>
        <v/>
      </c>
    </row>
    <row r="1520" spans="4:8" x14ac:dyDescent="0.3">
      <c r="D1520">
        <f t="shared" si="112"/>
        <v>1900</v>
      </c>
      <c r="E1520" s="56">
        <f>MONTH(Tableau16[[#This Row],[Date]])</f>
        <v>1</v>
      </c>
      <c r="F1520">
        <f t="shared" si="113"/>
        <v>0</v>
      </c>
      <c r="G1520" s="29" t="str">
        <f t="shared" si="114"/>
        <v/>
      </c>
      <c r="H1520" s="29" t="str">
        <f t="shared" si="115"/>
        <v/>
      </c>
    </row>
    <row r="1521" spans="4:8" x14ac:dyDescent="0.3">
      <c r="D1521">
        <f t="shared" si="112"/>
        <v>1900</v>
      </c>
      <c r="E1521" s="56">
        <f>MONTH(Tableau16[[#This Row],[Date]])</f>
        <v>1</v>
      </c>
      <c r="F1521">
        <f t="shared" si="113"/>
        <v>0</v>
      </c>
      <c r="G1521" s="29" t="str">
        <f t="shared" si="114"/>
        <v/>
      </c>
      <c r="H1521" s="29" t="str">
        <f t="shared" si="115"/>
        <v/>
      </c>
    </row>
    <row r="1522" spans="4:8" x14ac:dyDescent="0.3">
      <c r="D1522">
        <f t="shared" si="112"/>
        <v>1900</v>
      </c>
      <c r="E1522" s="56">
        <f>MONTH(Tableau16[[#This Row],[Date]])</f>
        <v>1</v>
      </c>
      <c r="F1522">
        <f t="shared" si="113"/>
        <v>0</v>
      </c>
      <c r="G1522" s="29" t="str">
        <f t="shared" si="114"/>
        <v/>
      </c>
      <c r="H1522" s="29" t="str">
        <f t="shared" si="115"/>
        <v/>
      </c>
    </row>
    <row r="1523" spans="4:8" x14ac:dyDescent="0.3">
      <c r="D1523">
        <f t="shared" si="112"/>
        <v>1900</v>
      </c>
      <c r="E1523" s="56">
        <f>MONTH(Tableau16[[#This Row],[Date]])</f>
        <v>1</v>
      </c>
      <c r="F1523">
        <f t="shared" si="113"/>
        <v>0</v>
      </c>
      <c r="G1523" s="29" t="str">
        <f t="shared" si="114"/>
        <v/>
      </c>
      <c r="H1523" s="29" t="str">
        <f t="shared" si="115"/>
        <v/>
      </c>
    </row>
    <row r="1524" spans="4:8" x14ac:dyDescent="0.3">
      <c r="D1524">
        <f t="shared" si="112"/>
        <v>1900</v>
      </c>
      <c r="E1524" s="56">
        <f>MONTH(Tableau16[[#This Row],[Date]])</f>
        <v>1</v>
      </c>
      <c r="F1524">
        <f t="shared" si="113"/>
        <v>0</v>
      </c>
      <c r="G1524" s="29" t="str">
        <f t="shared" si="114"/>
        <v/>
      </c>
      <c r="H1524" s="29" t="str">
        <f t="shared" si="115"/>
        <v/>
      </c>
    </row>
    <row r="1525" spans="4:8" x14ac:dyDescent="0.3">
      <c r="D1525">
        <f t="shared" si="112"/>
        <v>1900</v>
      </c>
      <c r="E1525" s="56">
        <f>MONTH(Tableau16[[#This Row],[Date]])</f>
        <v>1</v>
      </c>
      <c r="F1525">
        <f t="shared" si="113"/>
        <v>0</v>
      </c>
      <c r="G1525" s="29" t="str">
        <f t="shared" si="114"/>
        <v/>
      </c>
      <c r="H1525" s="29" t="str">
        <f t="shared" si="115"/>
        <v/>
      </c>
    </row>
    <row r="1526" spans="4:8" x14ac:dyDescent="0.3">
      <c r="D1526">
        <f t="shared" si="112"/>
        <v>1900</v>
      </c>
      <c r="E1526" s="56">
        <f>MONTH(Tableau16[[#This Row],[Date]])</f>
        <v>1</v>
      </c>
      <c r="F1526">
        <f t="shared" si="113"/>
        <v>0</v>
      </c>
      <c r="G1526" s="29" t="str">
        <f t="shared" si="114"/>
        <v/>
      </c>
      <c r="H1526" s="29" t="str">
        <f t="shared" si="115"/>
        <v/>
      </c>
    </row>
    <row r="1527" spans="4:8" x14ac:dyDescent="0.3">
      <c r="D1527">
        <f t="shared" si="112"/>
        <v>1900</v>
      </c>
      <c r="E1527" s="56">
        <f>MONTH(Tableau16[[#This Row],[Date]])</f>
        <v>1</v>
      </c>
      <c r="F1527">
        <f t="shared" si="113"/>
        <v>0</v>
      </c>
      <c r="G1527" s="29" t="str">
        <f t="shared" si="114"/>
        <v/>
      </c>
      <c r="H1527" s="29" t="str">
        <f t="shared" si="115"/>
        <v/>
      </c>
    </row>
    <row r="1528" spans="4:8" x14ac:dyDescent="0.3">
      <c r="D1528">
        <f t="shared" si="112"/>
        <v>1900</v>
      </c>
      <c r="E1528" s="56">
        <f>MONTH(Tableau16[[#This Row],[Date]])</f>
        <v>1</v>
      </c>
      <c r="F1528">
        <f t="shared" si="113"/>
        <v>0</v>
      </c>
      <c r="G1528" s="29" t="str">
        <f t="shared" si="114"/>
        <v/>
      </c>
      <c r="H1528" s="29" t="str">
        <f t="shared" si="115"/>
        <v/>
      </c>
    </row>
    <row r="1529" spans="4:8" x14ac:dyDescent="0.3">
      <c r="D1529">
        <f t="shared" si="112"/>
        <v>1900</v>
      </c>
      <c r="E1529" s="56">
        <f>MONTH(Tableau16[[#This Row],[Date]])</f>
        <v>1</v>
      </c>
      <c r="F1529">
        <f t="shared" si="113"/>
        <v>0</v>
      </c>
      <c r="G1529" s="29" t="str">
        <f t="shared" si="114"/>
        <v/>
      </c>
      <c r="H1529" s="29" t="str">
        <f t="shared" si="115"/>
        <v/>
      </c>
    </row>
    <row r="1530" spans="4:8" x14ac:dyDescent="0.3">
      <c r="D1530">
        <f t="shared" si="112"/>
        <v>1900</v>
      </c>
      <c r="E1530" s="56">
        <f>MONTH(Tableau16[[#This Row],[Date]])</f>
        <v>1</v>
      </c>
      <c r="F1530">
        <f t="shared" si="113"/>
        <v>0</v>
      </c>
      <c r="G1530" s="29" t="str">
        <f t="shared" si="114"/>
        <v/>
      </c>
      <c r="H1530" s="29" t="str">
        <f t="shared" si="115"/>
        <v/>
      </c>
    </row>
    <row r="1531" spans="4:8" x14ac:dyDescent="0.3">
      <c r="D1531">
        <f t="shared" si="112"/>
        <v>1900</v>
      </c>
      <c r="E1531" s="56">
        <f>MONTH(Tableau16[[#This Row],[Date]])</f>
        <v>1</v>
      </c>
      <c r="F1531">
        <f t="shared" si="113"/>
        <v>0</v>
      </c>
      <c r="G1531" s="29" t="str">
        <f t="shared" si="114"/>
        <v/>
      </c>
      <c r="H1531" s="29" t="str">
        <f t="shared" si="115"/>
        <v/>
      </c>
    </row>
    <row r="1532" spans="4:8" x14ac:dyDescent="0.3">
      <c r="D1532">
        <f t="shared" si="112"/>
        <v>1900</v>
      </c>
      <c r="E1532" s="56">
        <f>MONTH(Tableau16[[#This Row],[Date]])</f>
        <v>1</v>
      </c>
      <c r="F1532">
        <f t="shared" si="113"/>
        <v>0</v>
      </c>
      <c r="G1532" s="29" t="str">
        <f t="shared" si="114"/>
        <v/>
      </c>
      <c r="H1532" s="29" t="str">
        <f t="shared" si="115"/>
        <v/>
      </c>
    </row>
    <row r="1533" spans="4:8" x14ac:dyDescent="0.3">
      <c r="D1533">
        <f t="shared" si="112"/>
        <v>1900</v>
      </c>
      <c r="E1533" s="56">
        <f>MONTH(Tableau16[[#This Row],[Date]])</f>
        <v>1</v>
      </c>
      <c r="F1533">
        <f t="shared" si="113"/>
        <v>0</v>
      </c>
      <c r="G1533" s="29" t="str">
        <f t="shared" si="114"/>
        <v/>
      </c>
      <c r="H1533" s="29" t="str">
        <f t="shared" si="115"/>
        <v/>
      </c>
    </row>
    <row r="1534" spans="4:8" x14ac:dyDescent="0.3">
      <c r="D1534">
        <f t="shared" si="112"/>
        <v>1900</v>
      </c>
      <c r="E1534" s="56">
        <f>MONTH(Tableau16[[#This Row],[Date]])</f>
        <v>1</v>
      </c>
      <c r="F1534">
        <f t="shared" si="113"/>
        <v>0</v>
      </c>
      <c r="G1534" s="29" t="str">
        <f t="shared" si="114"/>
        <v/>
      </c>
      <c r="H1534" s="29" t="str">
        <f t="shared" si="115"/>
        <v/>
      </c>
    </row>
    <row r="1535" spans="4:8" x14ac:dyDescent="0.3">
      <c r="D1535">
        <f t="shared" si="112"/>
        <v>1900</v>
      </c>
      <c r="E1535" s="56">
        <f>MONTH(Tableau16[[#This Row],[Date]])</f>
        <v>1</v>
      </c>
      <c r="F1535">
        <f t="shared" si="113"/>
        <v>0</v>
      </c>
      <c r="G1535" s="29" t="str">
        <f t="shared" si="114"/>
        <v/>
      </c>
      <c r="H1535" s="29" t="str">
        <f t="shared" si="115"/>
        <v/>
      </c>
    </row>
    <row r="1536" spans="4:8" x14ac:dyDescent="0.3">
      <c r="D1536">
        <f t="shared" si="112"/>
        <v>1900</v>
      </c>
      <c r="E1536" s="56">
        <f>MONTH(Tableau16[[#This Row],[Date]])</f>
        <v>1</v>
      </c>
      <c r="F1536">
        <f t="shared" si="113"/>
        <v>0</v>
      </c>
      <c r="G1536" s="29" t="str">
        <f t="shared" si="114"/>
        <v/>
      </c>
      <c r="H1536" s="29" t="str">
        <f t="shared" si="115"/>
        <v/>
      </c>
    </row>
    <row r="1537" spans="4:8" x14ac:dyDescent="0.3">
      <c r="D1537">
        <f t="shared" si="112"/>
        <v>1900</v>
      </c>
      <c r="E1537" s="56">
        <f>MONTH(Tableau16[[#This Row],[Date]])</f>
        <v>1</v>
      </c>
      <c r="F1537">
        <f t="shared" si="113"/>
        <v>0</v>
      </c>
      <c r="G1537" s="29" t="str">
        <f t="shared" si="114"/>
        <v/>
      </c>
      <c r="H1537" s="29" t="str">
        <f t="shared" si="115"/>
        <v/>
      </c>
    </row>
    <row r="1538" spans="4:8" x14ac:dyDescent="0.3">
      <c r="D1538">
        <f t="shared" si="112"/>
        <v>1900</v>
      </c>
      <c r="E1538" s="56">
        <f>MONTH(Tableau16[[#This Row],[Date]])</f>
        <v>1</v>
      </c>
      <c r="F1538">
        <f t="shared" si="113"/>
        <v>0</v>
      </c>
      <c r="G1538" s="29" t="str">
        <f t="shared" si="114"/>
        <v/>
      </c>
      <c r="H1538" s="29" t="str">
        <f t="shared" si="115"/>
        <v/>
      </c>
    </row>
    <row r="1539" spans="4:8" x14ac:dyDescent="0.3">
      <c r="D1539">
        <f t="shared" ref="D1539:D1602" si="116">YEAR(A1539)</f>
        <v>1900</v>
      </c>
      <c r="E1539" s="56">
        <f>MONTH(Tableau16[[#This Row],[Date]])</f>
        <v>1</v>
      </c>
      <c r="F1539">
        <f t="shared" ref="F1539:F1602" si="117">DAY(A1539)</f>
        <v>0</v>
      </c>
      <c r="G1539" s="29" t="str">
        <f t="shared" ref="G1539:G1602" si="118">IF(C1539&lt;0,-C1539,"")</f>
        <v/>
      </c>
      <c r="H1539" s="29" t="str">
        <f t="shared" ref="H1539:H1602" si="119">IF(C1539&gt;0,C1539,"")</f>
        <v/>
      </c>
    </row>
    <row r="1540" spans="4:8" x14ac:dyDescent="0.3">
      <c r="D1540">
        <f t="shared" si="116"/>
        <v>1900</v>
      </c>
      <c r="E1540" s="56">
        <f>MONTH(Tableau16[[#This Row],[Date]])</f>
        <v>1</v>
      </c>
      <c r="F1540">
        <f t="shared" si="117"/>
        <v>0</v>
      </c>
      <c r="G1540" s="29" t="str">
        <f t="shared" si="118"/>
        <v/>
      </c>
      <c r="H1540" s="29" t="str">
        <f t="shared" si="119"/>
        <v/>
      </c>
    </row>
    <row r="1541" spans="4:8" x14ac:dyDescent="0.3">
      <c r="D1541">
        <f t="shared" si="116"/>
        <v>1900</v>
      </c>
      <c r="E1541" s="56">
        <f>MONTH(Tableau16[[#This Row],[Date]])</f>
        <v>1</v>
      </c>
      <c r="F1541">
        <f t="shared" si="117"/>
        <v>0</v>
      </c>
      <c r="G1541" s="29" t="str">
        <f t="shared" si="118"/>
        <v/>
      </c>
      <c r="H1541" s="29" t="str">
        <f t="shared" si="119"/>
        <v/>
      </c>
    </row>
    <row r="1542" spans="4:8" x14ac:dyDescent="0.3">
      <c r="D1542">
        <f t="shared" si="116"/>
        <v>1900</v>
      </c>
      <c r="E1542" s="56">
        <f>MONTH(Tableau16[[#This Row],[Date]])</f>
        <v>1</v>
      </c>
      <c r="F1542">
        <f t="shared" si="117"/>
        <v>0</v>
      </c>
      <c r="G1542" s="29" t="str">
        <f t="shared" si="118"/>
        <v/>
      </c>
      <c r="H1542" s="29" t="str">
        <f t="shared" si="119"/>
        <v/>
      </c>
    </row>
    <row r="1543" spans="4:8" x14ac:dyDescent="0.3">
      <c r="D1543">
        <f t="shared" si="116"/>
        <v>1900</v>
      </c>
      <c r="E1543" s="56">
        <f>MONTH(Tableau16[[#This Row],[Date]])</f>
        <v>1</v>
      </c>
      <c r="F1543">
        <f t="shared" si="117"/>
        <v>0</v>
      </c>
      <c r="G1543" s="29" t="str">
        <f t="shared" si="118"/>
        <v/>
      </c>
      <c r="H1543" s="29" t="str">
        <f t="shared" si="119"/>
        <v/>
      </c>
    </row>
    <row r="1544" spans="4:8" x14ac:dyDescent="0.3">
      <c r="D1544">
        <f t="shared" si="116"/>
        <v>1900</v>
      </c>
      <c r="E1544" s="56">
        <f>MONTH(Tableau16[[#This Row],[Date]])</f>
        <v>1</v>
      </c>
      <c r="F1544">
        <f t="shared" si="117"/>
        <v>0</v>
      </c>
      <c r="G1544" s="29" t="str">
        <f t="shared" si="118"/>
        <v/>
      </c>
      <c r="H1544" s="29" t="str">
        <f t="shared" si="119"/>
        <v/>
      </c>
    </row>
    <row r="1545" spans="4:8" x14ac:dyDescent="0.3">
      <c r="D1545">
        <f t="shared" si="116"/>
        <v>1900</v>
      </c>
      <c r="E1545" s="56">
        <f>MONTH(Tableau16[[#This Row],[Date]])</f>
        <v>1</v>
      </c>
      <c r="F1545">
        <f t="shared" si="117"/>
        <v>0</v>
      </c>
      <c r="G1545" s="29" t="str">
        <f t="shared" si="118"/>
        <v/>
      </c>
      <c r="H1545" s="29" t="str">
        <f t="shared" si="119"/>
        <v/>
      </c>
    </row>
    <row r="1546" spans="4:8" x14ac:dyDescent="0.3">
      <c r="D1546">
        <f t="shared" si="116"/>
        <v>1900</v>
      </c>
      <c r="E1546" s="56">
        <f>MONTH(Tableau16[[#This Row],[Date]])</f>
        <v>1</v>
      </c>
      <c r="F1546">
        <f t="shared" si="117"/>
        <v>0</v>
      </c>
      <c r="G1546" s="29" t="str">
        <f t="shared" si="118"/>
        <v/>
      </c>
      <c r="H1546" s="29" t="str">
        <f t="shared" si="119"/>
        <v/>
      </c>
    </row>
    <row r="1547" spans="4:8" x14ac:dyDescent="0.3">
      <c r="D1547">
        <f t="shared" si="116"/>
        <v>1900</v>
      </c>
      <c r="E1547" s="56">
        <f>MONTH(Tableau16[[#This Row],[Date]])</f>
        <v>1</v>
      </c>
      <c r="F1547">
        <f t="shared" si="117"/>
        <v>0</v>
      </c>
      <c r="G1547" s="29" t="str">
        <f t="shared" si="118"/>
        <v/>
      </c>
      <c r="H1547" s="29" t="str">
        <f t="shared" si="119"/>
        <v/>
      </c>
    </row>
    <row r="1548" spans="4:8" x14ac:dyDescent="0.3">
      <c r="D1548">
        <f t="shared" si="116"/>
        <v>1900</v>
      </c>
      <c r="E1548" s="56">
        <f>MONTH(Tableau16[[#This Row],[Date]])</f>
        <v>1</v>
      </c>
      <c r="F1548">
        <f t="shared" si="117"/>
        <v>0</v>
      </c>
      <c r="G1548" s="29" t="str">
        <f t="shared" si="118"/>
        <v/>
      </c>
      <c r="H1548" s="29" t="str">
        <f t="shared" si="119"/>
        <v/>
      </c>
    </row>
    <row r="1549" spans="4:8" x14ac:dyDescent="0.3">
      <c r="D1549">
        <f t="shared" si="116"/>
        <v>1900</v>
      </c>
      <c r="E1549" s="56">
        <f>MONTH(Tableau16[[#This Row],[Date]])</f>
        <v>1</v>
      </c>
      <c r="F1549">
        <f t="shared" si="117"/>
        <v>0</v>
      </c>
      <c r="G1549" s="29" t="str">
        <f t="shared" si="118"/>
        <v/>
      </c>
      <c r="H1549" s="29" t="str">
        <f t="shared" si="119"/>
        <v/>
      </c>
    </row>
    <row r="1550" spans="4:8" x14ac:dyDescent="0.3">
      <c r="D1550">
        <f t="shared" si="116"/>
        <v>1900</v>
      </c>
      <c r="E1550" s="56">
        <f>MONTH(Tableau16[[#This Row],[Date]])</f>
        <v>1</v>
      </c>
      <c r="F1550">
        <f t="shared" si="117"/>
        <v>0</v>
      </c>
      <c r="G1550" s="29" t="str">
        <f t="shared" si="118"/>
        <v/>
      </c>
      <c r="H1550" s="29" t="str">
        <f t="shared" si="119"/>
        <v/>
      </c>
    </row>
    <row r="1551" spans="4:8" x14ac:dyDescent="0.3">
      <c r="D1551">
        <f t="shared" si="116"/>
        <v>1900</v>
      </c>
      <c r="E1551" s="56">
        <f>MONTH(Tableau16[[#This Row],[Date]])</f>
        <v>1</v>
      </c>
      <c r="F1551">
        <f t="shared" si="117"/>
        <v>0</v>
      </c>
      <c r="G1551" s="29" t="str">
        <f t="shared" si="118"/>
        <v/>
      </c>
      <c r="H1551" s="29" t="str">
        <f t="shared" si="119"/>
        <v/>
      </c>
    </row>
    <row r="1552" spans="4:8" x14ac:dyDescent="0.3">
      <c r="D1552">
        <f t="shared" si="116"/>
        <v>1900</v>
      </c>
      <c r="E1552" s="56">
        <f>MONTH(Tableau16[[#This Row],[Date]])</f>
        <v>1</v>
      </c>
      <c r="F1552">
        <f t="shared" si="117"/>
        <v>0</v>
      </c>
      <c r="G1552" s="29" t="str">
        <f t="shared" si="118"/>
        <v/>
      </c>
      <c r="H1552" s="29" t="str">
        <f t="shared" si="119"/>
        <v/>
      </c>
    </row>
    <row r="1553" spans="4:8" x14ac:dyDescent="0.3">
      <c r="D1553">
        <f t="shared" si="116"/>
        <v>1900</v>
      </c>
      <c r="E1553" s="56">
        <f>MONTH(Tableau16[[#This Row],[Date]])</f>
        <v>1</v>
      </c>
      <c r="F1553">
        <f t="shared" si="117"/>
        <v>0</v>
      </c>
      <c r="G1553" s="29" t="str">
        <f t="shared" si="118"/>
        <v/>
      </c>
      <c r="H1553" s="29" t="str">
        <f t="shared" si="119"/>
        <v/>
      </c>
    </row>
    <row r="1554" spans="4:8" x14ac:dyDescent="0.3">
      <c r="D1554">
        <f t="shared" si="116"/>
        <v>1900</v>
      </c>
      <c r="E1554" s="56">
        <f>MONTH(Tableau16[[#This Row],[Date]])</f>
        <v>1</v>
      </c>
      <c r="F1554">
        <f t="shared" si="117"/>
        <v>0</v>
      </c>
      <c r="G1554" s="29" t="str">
        <f t="shared" si="118"/>
        <v/>
      </c>
      <c r="H1554" s="29" t="str">
        <f t="shared" si="119"/>
        <v/>
      </c>
    </row>
    <row r="1555" spans="4:8" x14ac:dyDescent="0.3">
      <c r="D1555">
        <f t="shared" si="116"/>
        <v>1900</v>
      </c>
      <c r="E1555" s="56">
        <f>MONTH(Tableau16[[#This Row],[Date]])</f>
        <v>1</v>
      </c>
      <c r="F1555">
        <f t="shared" si="117"/>
        <v>0</v>
      </c>
      <c r="G1555" s="29" t="str">
        <f t="shared" si="118"/>
        <v/>
      </c>
      <c r="H1555" s="29" t="str">
        <f t="shared" si="119"/>
        <v/>
      </c>
    </row>
    <row r="1556" spans="4:8" x14ac:dyDescent="0.3">
      <c r="D1556">
        <f t="shared" si="116"/>
        <v>1900</v>
      </c>
      <c r="E1556" s="56">
        <f>MONTH(Tableau16[[#This Row],[Date]])</f>
        <v>1</v>
      </c>
      <c r="F1556">
        <f t="shared" si="117"/>
        <v>0</v>
      </c>
      <c r="G1556" s="29" t="str">
        <f t="shared" si="118"/>
        <v/>
      </c>
      <c r="H1556" s="29" t="str">
        <f t="shared" si="119"/>
        <v/>
      </c>
    </row>
    <row r="1557" spans="4:8" x14ac:dyDescent="0.3">
      <c r="D1557">
        <f t="shared" si="116"/>
        <v>1900</v>
      </c>
      <c r="E1557" s="56">
        <f>MONTH(Tableau16[[#This Row],[Date]])</f>
        <v>1</v>
      </c>
      <c r="F1557">
        <f t="shared" si="117"/>
        <v>0</v>
      </c>
      <c r="G1557" s="29" t="str">
        <f t="shared" si="118"/>
        <v/>
      </c>
      <c r="H1557" s="29" t="str">
        <f t="shared" si="119"/>
        <v/>
      </c>
    </row>
    <row r="1558" spans="4:8" x14ac:dyDescent="0.3">
      <c r="D1558">
        <f t="shared" si="116"/>
        <v>1900</v>
      </c>
      <c r="E1558" s="56">
        <f>MONTH(Tableau16[[#This Row],[Date]])</f>
        <v>1</v>
      </c>
      <c r="F1558">
        <f t="shared" si="117"/>
        <v>0</v>
      </c>
      <c r="G1558" s="29" t="str">
        <f t="shared" si="118"/>
        <v/>
      </c>
      <c r="H1558" s="29" t="str">
        <f t="shared" si="119"/>
        <v/>
      </c>
    </row>
    <row r="1559" spans="4:8" x14ac:dyDescent="0.3">
      <c r="D1559">
        <f t="shared" si="116"/>
        <v>1900</v>
      </c>
      <c r="E1559" s="56">
        <f>MONTH(Tableau16[[#This Row],[Date]])</f>
        <v>1</v>
      </c>
      <c r="F1559">
        <f t="shared" si="117"/>
        <v>0</v>
      </c>
      <c r="G1559" s="29" t="str">
        <f t="shared" si="118"/>
        <v/>
      </c>
      <c r="H1559" s="29" t="str">
        <f t="shared" si="119"/>
        <v/>
      </c>
    </row>
    <row r="1560" spans="4:8" x14ac:dyDescent="0.3">
      <c r="D1560">
        <f t="shared" si="116"/>
        <v>1900</v>
      </c>
      <c r="E1560" s="56">
        <f>MONTH(Tableau16[[#This Row],[Date]])</f>
        <v>1</v>
      </c>
      <c r="F1560">
        <f t="shared" si="117"/>
        <v>0</v>
      </c>
      <c r="G1560" s="29" t="str">
        <f t="shared" si="118"/>
        <v/>
      </c>
      <c r="H1560" s="29" t="str">
        <f t="shared" si="119"/>
        <v/>
      </c>
    </row>
    <row r="1561" spans="4:8" x14ac:dyDescent="0.3">
      <c r="D1561">
        <f t="shared" si="116"/>
        <v>1900</v>
      </c>
      <c r="E1561" s="56">
        <f>MONTH(Tableau16[[#This Row],[Date]])</f>
        <v>1</v>
      </c>
      <c r="F1561">
        <f t="shared" si="117"/>
        <v>0</v>
      </c>
      <c r="G1561" s="29" t="str">
        <f t="shared" si="118"/>
        <v/>
      </c>
      <c r="H1561" s="29" t="str">
        <f t="shared" si="119"/>
        <v/>
      </c>
    </row>
    <row r="1562" spans="4:8" x14ac:dyDescent="0.3">
      <c r="D1562">
        <f t="shared" si="116"/>
        <v>1900</v>
      </c>
      <c r="E1562" s="56">
        <f>MONTH(Tableau16[[#This Row],[Date]])</f>
        <v>1</v>
      </c>
      <c r="F1562">
        <f t="shared" si="117"/>
        <v>0</v>
      </c>
      <c r="G1562" s="29" t="str">
        <f t="shared" si="118"/>
        <v/>
      </c>
      <c r="H1562" s="29" t="str">
        <f t="shared" si="119"/>
        <v/>
      </c>
    </row>
    <row r="1563" spans="4:8" x14ac:dyDescent="0.3">
      <c r="D1563">
        <f t="shared" si="116"/>
        <v>1900</v>
      </c>
      <c r="E1563" s="56">
        <f>MONTH(Tableau16[[#This Row],[Date]])</f>
        <v>1</v>
      </c>
      <c r="F1563">
        <f t="shared" si="117"/>
        <v>0</v>
      </c>
      <c r="G1563" s="29" t="str">
        <f t="shared" si="118"/>
        <v/>
      </c>
      <c r="H1563" s="29" t="str">
        <f t="shared" si="119"/>
        <v/>
      </c>
    </row>
    <row r="1564" spans="4:8" x14ac:dyDescent="0.3">
      <c r="D1564">
        <f t="shared" si="116"/>
        <v>1900</v>
      </c>
      <c r="E1564" s="56">
        <f>MONTH(Tableau16[[#This Row],[Date]])</f>
        <v>1</v>
      </c>
      <c r="F1564">
        <f t="shared" si="117"/>
        <v>0</v>
      </c>
      <c r="G1564" s="29" t="str">
        <f t="shared" si="118"/>
        <v/>
      </c>
      <c r="H1564" s="29" t="str">
        <f t="shared" si="119"/>
        <v/>
      </c>
    </row>
    <row r="1565" spans="4:8" x14ac:dyDescent="0.3">
      <c r="D1565">
        <f t="shared" si="116"/>
        <v>1900</v>
      </c>
      <c r="E1565" s="56">
        <f>MONTH(Tableau16[[#This Row],[Date]])</f>
        <v>1</v>
      </c>
      <c r="F1565">
        <f t="shared" si="117"/>
        <v>0</v>
      </c>
      <c r="G1565" s="29" t="str">
        <f t="shared" si="118"/>
        <v/>
      </c>
      <c r="H1565" s="29" t="str">
        <f t="shared" si="119"/>
        <v/>
      </c>
    </row>
    <row r="1566" spans="4:8" x14ac:dyDescent="0.3">
      <c r="D1566">
        <f t="shared" si="116"/>
        <v>1900</v>
      </c>
      <c r="E1566" s="56">
        <f>MONTH(Tableau16[[#This Row],[Date]])</f>
        <v>1</v>
      </c>
      <c r="F1566">
        <f t="shared" si="117"/>
        <v>0</v>
      </c>
      <c r="G1566" s="29" t="str">
        <f t="shared" si="118"/>
        <v/>
      </c>
      <c r="H1566" s="29" t="str">
        <f t="shared" si="119"/>
        <v/>
      </c>
    </row>
    <row r="1567" spans="4:8" x14ac:dyDescent="0.3">
      <c r="D1567">
        <f t="shared" si="116"/>
        <v>1900</v>
      </c>
      <c r="E1567" s="56">
        <f>MONTH(Tableau16[[#This Row],[Date]])</f>
        <v>1</v>
      </c>
      <c r="F1567">
        <f t="shared" si="117"/>
        <v>0</v>
      </c>
      <c r="G1567" s="29" t="str">
        <f t="shared" si="118"/>
        <v/>
      </c>
      <c r="H1567" s="29" t="str">
        <f t="shared" si="119"/>
        <v/>
      </c>
    </row>
    <row r="1568" spans="4:8" x14ac:dyDescent="0.3">
      <c r="D1568">
        <f t="shared" si="116"/>
        <v>1900</v>
      </c>
      <c r="E1568" s="56">
        <f>MONTH(Tableau16[[#This Row],[Date]])</f>
        <v>1</v>
      </c>
      <c r="F1568">
        <f t="shared" si="117"/>
        <v>0</v>
      </c>
      <c r="G1568" s="29" t="str">
        <f t="shared" si="118"/>
        <v/>
      </c>
      <c r="H1568" s="29" t="str">
        <f t="shared" si="119"/>
        <v/>
      </c>
    </row>
    <row r="1569" spans="4:8" x14ac:dyDescent="0.3">
      <c r="D1569">
        <f t="shared" si="116"/>
        <v>1900</v>
      </c>
      <c r="E1569" s="56">
        <f>MONTH(Tableau16[[#This Row],[Date]])</f>
        <v>1</v>
      </c>
      <c r="F1569">
        <f t="shared" si="117"/>
        <v>0</v>
      </c>
      <c r="G1569" s="29" t="str">
        <f t="shared" si="118"/>
        <v/>
      </c>
      <c r="H1569" s="29" t="str">
        <f t="shared" si="119"/>
        <v/>
      </c>
    </row>
    <row r="1570" spans="4:8" x14ac:dyDescent="0.3">
      <c r="D1570">
        <f t="shared" si="116"/>
        <v>1900</v>
      </c>
      <c r="E1570" s="56">
        <f>MONTH(Tableau16[[#This Row],[Date]])</f>
        <v>1</v>
      </c>
      <c r="F1570">
        <f t="shared" si="117"/>
        <v>0</v>
      </c>
      <c r="G1570" s="29" t="str">
        <f t="shared" si="118"/>
        <v/>
      </c>
      <c r="H1570" s="29" t="str">
        <f t="shared" si="119"/>
        <v/>
      </c>
    </row>
    <row r="1571" spans="4:8" x14ac:dyDescent="0.3">
      <c r="D1571">
        <f t="shared" si="116"/>
        <v>1900</v>
      </c>
      <c r="E1571" s="56">
        <f>MONTH(Tableau16[[#This Row],[Date]])</f>
        <v>1</v>
      </c>
      <c r="F1571">
        <f t="shared" si="117"/>
        <v>0</v>
      </c>
      <c r="G1571" s="29" t="str">
        <f t="shared" si="118"/>
        <v/>
      </c>
      <c r="H1571" s="29" t="str">
        <f t="shared" si="119"/>
        <v/>
      </c>
    </row>
    <row r="1572" spans="4:8" x14ac:dyDescent="0.3">
      <c r="D1572">
        <f t="shared" si="116"/>
        <v>1900</v>
      </c>
      <c r="E1572" s="56">
        <f>MONTH(Tableau16[[#This Row],[Date]])</f>
        <v>1</v>
      </c>
      <c r="F1572">
        <f t="shared" si="117"/>
        <v>0</v>
      </c>
      <c r="G1572" s="29" t="str">
        <f t="shared" si="118"/>
        <v/>
      </c>
      <c r="H1572" s="29" t="str">
        <f t="shared" si="119"/>
        <v/>
      </c>
    </row>
    <row r="1573" spans="4:8" x14ac:dyDescent="0.3">
      <c r="D1573">
        <f t="shared" si="116"/>
        <v>1900</v>
      </c>
      <c r="E1573" s="56">
        <f>MONTH(Tableau16[[#This Row],[Date]])</f>
        <v>1</v>
      </c>
      <c r="F1573">
        <f t="shared" si="117"/>
        <v>0</v>
      </c>
      <c r="G1573" s="29" t="str">
        <f t="shared" si="118"/>
        <v/>
      </c>
      <c r="H1573" s="29" t="str">
        <f t="shared" si="119"/>
        <v/>
      </c>
    </row>
    <row r="1574" spans="4:8" x14ac:dyDescent="0.3">
      <c r="D1574">
        <f t="shared" si="116"/>
        <v>1900</v>
      </c>
      <c r="E1574" s="56">
        <f>MONTH(Tableau16[[#This Row],[Date]])</f>
        <v>1</v>
      </c>
      <c r="F1574">
        <f t="shared" si="117"/>
        <v>0</v>
      </c>
      <c r="G1574" s="29" t="str">
        <f t="shared" si="118"/>
        <v/>
      </c>
      <c r="H1574" s="29" t="str">
        <f t="shared" si="119"/>
        <v/>
      </c>
    </row>
    <row r="1575" spans="4:8" x14ac:dyDescent="0.3">
      <c r="D1575">
        <f t="shared" si="116"/>
        <v>1900</v>
      </c>
      <c r="E1575" s="56">
        <f>MONTH(Tableau16[[#This Row],[Date]])</f>
        <v>1</v>
      </c>
      <c r="F1575">
        <f t="shared" si="117"/>
        <v>0</v>
      </c>
      <c r="G1575" s="29" t="str">
        <f t="shared" si="118"/>
        <v/>
      </c>
      <c r="H1575" s="29" t="str">
        <f t="shared" si="119"/>
        <v/>
      </c>
    </row>
    <row r="1576" spans="4:8" x14ac:dyDescent="0.3">
      <c r="D1576">
        <f t="shared" si="116"/>
        <v>1900</v>
      </c>
      <c r="E1576" s="56">
        <f>MONTH(Tableau16[[#This Row],[Date]])</f>
        <v>1</v>
      </c>
      <c r="F1576">
        <f t="shared" si="117"/>
        <v>0</v>
      </c>
      <c r="G1576" s="29" t="str">
        <f t="shared" si="118"/>
        <v/>
      </c>
      <c r="H1576" s="29" t="str">
        <f t="shared" si="119"/>
        <v/>
      </c>
    </row>
    <row r="1577" spans="4:8" x14ac:dyDescent="0.3">
      <c r="D1577">
        <f t="shared" si="116"/>
        <v>1900</v>
      </c>
      <c r="E1577" s="56">
        <f>MONTH(Tableau16[[#This Row],[Date]])</f>
        <v>1</v>
      </c>
      <c r="F1577">
        <f t="shared" si="117"/>
        <v>0</v>
      </c>
      <c r="G1577" s="29" t="str">
        <f t="shared" si="118"/>
        <v/>
      </c>
      <c r="H1577" s="29" t="str">
        <f t="shared" si="119"/>
        <v/>
      </c>
    </row>
    <row r="1578" spans="4:8" x14ac:dyDescent="0.3">
      <c r="D1578">
        <f t="shared" si="116"/>
        <v>1900</v>
      </c>
      <c r="E1578" s="56">
        <f>MONTH(Tableau16[[#This Row],[Date]])</f>
        <v>1</v>
      </c>
      <c r="F1578">
        <f t="shared" si="117"/>
        <v>0</v>
      </c>
      <c r="G1578" s="29" t="str">
        <f t="shared" si="118"/>
        <v/>
      </c>
      <c r="H1578" s="29" t="str">
        <f t="shared" si="119"/>
        <v/>
      </c>
    </row>
    <row r="1579" spans="4:8" x14ac:dyDescent="0.3">
      <c r="D1579">
        <f t="shared" si="116"/>
        <v>1900</v>
      </c>
      <c r="E1579" s="56">
        <f>MONTH(Tableau16[[#This Row],[Date]])</f>
        <v>1</v>
      </c>
      <c r="F1579">
        <f t="shared" si="117"/>
        <v>0</v>
      </c>
      <c r="G1579" s="29" t="str">
        <f t="shared" si="118"/>
        <v/>
      </c>
      <c r="H1579" s="29" t="str">
        <f t="shared" si="119"/>
        <v/>
      </c>
    </row>
    <row r="1580" spans="4:8" x14ac:dyDescent="0.3">
      <c r="D1580">
        <f t="shared" si="116"/>
        <v>1900</v>
      </c>
      <c r="E1580" s="56">
        <f>MONTH(Tableau16[[#This Row],[Date]])</f>
        <v>1</v>
      </c>
      <c r="F1580">
        <f t="shared" si="117"/>
        <v>0</v>
      </c>
      <c r="G1580" s="29" t="str">
        <f t="shared" si="118"/>
        <v/>
      </c>
      <c r="H1580" s="29" t="str">
        <f t="shared" si="119"/>
        <v/>
      </c>
    </row>
    <row r="1581" spans="4:8" x14ac:dyDescent="0.3">
      <c r="D1581">
        <f t="shared" si="116"/>
        <v>1900</v>
      </c>
      <c r="E1581" s="56">
        <f>MONTH(Tableau16[[#This Row],[Date]])</f>
        <v>1</v>
      </c>
      <c r="F1581">
        <f t="shared" si="117"/>
        <v>0</v>
      </c>
      <c r="G1581" s="29" t="str">
        <f t="shared" si="118"/>
        <v/>
      </c>
      <c r="H1581" s="29" t="str">
        <f t="shared" si="119"/>
        <v/>
      </c>
    </row>
    <row r="1582" spans="4:8" x14ac:dyDescent="0.3">
      <c r="D1582">
        <f t="shared" si="116"/>
        <v>1900</v>
      </c>
      <c r="E1582" s="56">
        <f>MONTH(Tableau16[[#This Row],[Date]])</f>
        <v>1</v>
      </c>
      <c r="F1582">
        <f t="shared" si="117"/>
        <v>0</v>
      </c>
      <c r="G1582" s="29" t="str">
        <f t="shared" si="118"/>
        <v/>
      </c>
      <c r="H1582" s="29" t="str">
        <f t="shared" si="119"/>
        <v/>
      </c>
    </row>
    <row r="1583" spans="4:8" x14ac:dyDescent="0.3">
      <c r="D1583">
        <f t="shared" si="116"/>
        <v>1900</v>
      </c>
      <c r="E1583" s="56">
        <f>MONTH(Tableau16[[#This Row],[Date]])</f>
        <v>1</v>
      </c>
      <c r="F1583">
        <f t="shared" si="117"/>
        <v>0</v>
      </c>
      <c r="G1583" s="29" t="str">
        <f t="shared" si="118"/>
        <v/>
      </c>
      <c r="H1583" s="29" t="str">
        <f t="shared" si="119"/>
        <v/>
      </c>
    </row>
    <row r="1584" spans="4:8" x14ac:dyDescent="0.3">
      <c r="D1584">
        <f t="shared" si="116"/>
        <v>1900</v>
      </c>
      <c r="E1584" s="56">
        <f>MONTH(Tableau16[[#This Row],[Date]])</f>
        <v>1</v>
      </c>
      <c r="F1584">
        <f t="shared" si="117"/>
        <v>0</v>
      </c>
      <c r="G1584" s="29" t="str">
        <f t="shared" si="118"/>
        <v/>
      </c>
      <c r="H1584" s="29" t="str">
        <f t="shared" si="119"/>
        <v/>
      </c>
    </row>
    <row r="1585" spans="4:8" x14ac:dyDescent="0.3">
      <c r="D1585">
        <f t="shared" si="116"/>
        <v>1900</v>
      </c>
      <c r="E1585" s="56">
        <f>MONTH(Tableau16[[#This Row],[Date]])</f>
        <v>1</v>
      </c>
      <c r="F1585">
        <f t="shared" si="117"/>
        <v>0</v>
      </c>
      <c r="G1585" s="29" t="str">
        <f t="shared" si="118"/>
        <v/>
      </c>
      <c r="H1585" s="29" t="str">
        <f t="shared" si="119"/>
        <v/>
      </c>
    </row>
    <row r="1586" spans="4:8" x14ac:dyDescent="0.3">
      <c r="D1586">
        <f t="shared" si="116"/>
        <v>1900</v>
      </c>
      <c r="E1586" s="56">
        <f>MONTH(Tableau16[[#This Row],[Date]])</f>
        <v>1</v>
      </c>
      <c r="F1586">
        <f t="shared" si="117"/>
        <v>0</v>
      </c>
      <c r="G1586" s="29" t="str">
        <f t="shared" si="118"/>
        <v/>
      </c>
      <c r="H1586" s="29" t="str">
        <f t="shared" si="119"/>
        <v/>
      </c>
    </row>
    <row r="1587" spans="4:8" x14ac:dyDescent="0.3">
      <c r="D1587">
        <f t="shared" si="116"/>
        <v>1900</v>
      </c>
      <c r="E1587" s="56">
        <f>MONTH(Tableau16[[#This Row],[Date]])</f>
        <v>1</v>
      </c>
      <c r="F1587">
        <f t="shared" si="117"/>
        <v>0</v>
      </c>
      <c r="G1587" s="29" t="str">
        <f t="shared" si="118"/>
        <v/>
      </c>
      <c r="H1587" s="29" t="str">
        <f t="shared" si="119"/>
        <v/>
      </c>
    </row>
    <row r="1588" spans="4:8" x14ac:dyDescent="0.3">
      <c r="D1588">
        <f t="shared" si="116"/>
        <v>1900</v>
      </c>
      <c r="E1588" s="56">
        <f>MONTH(Tableau16[[#This Row],[Date]])</f>
        <v>1</v>
      </c>
      <c r="F1588">
        <f t="shared" si="117"/>
        <v>0</v>
      </c>
      <c r="G1588" s="29" t="str">
        <f t="shared" si="118"/>
        <v/>
      </c>
      <c r="H1588" s="29" t="str">
        <f t="shared" si="119"/>
        <v/>
      </c>
    </row>
    <row r="1589" spans="4:8" x14ac:dyDescent="0.3">
      <c r="D1589">
        <f t="shared" si="116"/>
        <v>1900</v>
      </c>
      <c r="E1589" s="56">
        <f>MONTH(Tableau16[[#This Row],[Date]])</f>
        <v>1</v>
      </c>
      <c r="F1589">
        <f t="shared" si="117"/>
        <v>0</v>
      </c>
      <c r="G1589" s="29" t="str">
        <f t="shared" si="118"/>
        <v/>
      </c>
      <c r="H1589" s="29" t="str">
        <f t="shared" si="119"/>
        <v/>
      </c>
    </row>
    <row r="1590" spans="4:8" x14ac:dyDescent="0.3">
      <c r="D1590">
        <f t="shared" si="116"/>
        <v>1900</v>
      </c>
      <c r="E1590" s="56">
        <f>MONTH(Tableau16[[#This Row],[Date]])</f>
        <v>1</v>
      </c>
      <c r="F1590">
        <f t="shared" si="117"/>
        <v>0</v>
      </c>
      <c r="G1590" s="29" t="str">
        <f t="shared" si="118"/>
        <v/>
      </c>
      <c r="H1590" s="29" t="str">
        <f t="shared" si="119"/>
        <v/>
      </c>
    </row>
    <row r="1591" spans="4:8" x14ac:dyDescent="0.3">
      <c r="D1591">
        <f t="shared" si="116"/>
        <v>1900</v>
      </c>
      <c r="E1591" s="56">
        <f>MONTH(Tableau16[[#This Row],[Date]])</f>
        <v>1</v>
      </c>
      <c r="F1591">
        <f t="shared" si="117"/>
        <v>0</v>
      </c>
      <c r="G1591" s="29" t="str">
        <f t="shared" si="118"/>
        <v/>
      </c>
      <c r="H1591" s="29" t="str">
        <f t="shared" si="119"/>
        <v/>
      </c>
    </row>
    <row r="1592" spans="4:8" x14ac:dyDescent="0.3">
      <c r="D1592">
        <f t="shared" si="116"/>
        <v>1900</v>
      </c>
      <c r="E1592" s="56">
        <f>MONTH(Tableau16[[#This Row],[Date]])</f>
        <v>1</v>
      </c>
      <c r="F1592">
        <f t="shared" si="117"/>
        <v>0</v>
      </c>
      <c r="G1592" s="29" t="str">
        <f t="shared" si="118"/>
        <v/>
      </c>
      <c r="H1592" s="29" t="str">
        <f t="shared" si="119"/>
        <v/>
      </c>
    </row>
    <row r="1593" spans="4:8" x14ac:dyDescent="0.3">
      <c r="D1593">
        <f t="shared" si="116"/>
        <v>1900</v>
      </c>
      <c r="E1593" s="56">
        <f>MONTH(Tableau16[[#This Row],[Date]])</f>
        <v>1</v>
      </c>
      <c r="F1593">
        <f t="shared" si="117"/>
        <v>0</v>
      </c>
      <c r="G1593" s="29" t="str">
        <f t="shared" si="118"/>
        <v/>
      </c>
      <c r="H1593" s="29" t="str">
        <f t="shared" si="119"/>
        <v/>
      </c>
    </row>
    <row r="1594" spans="4:8" x14ac:dyDescent="0.3">
      <c r="D1594">
        <f t="shared" si="116"/>
        <v>1900</v>
      </c>
      <c r="E1594" s="56">
        <f>MONTH(Tableau16[[#This Row],[Date]])</f>
        <v>1</v>
      </c>
      <c r="F1594">
        <f t="shared" si="117"/>
        <v>0</v>
      </c>
      <c r="G1594" s="29" t="str">
        <f t="shared" si="118"/>
        <v/>
      </c>
      <c r="H1594" s="29" t="str">
        <f t="shared" si="119"/>
        <v/>
      </c>
    </row>
    <row r="1595" spans="4:8" x14ac:dyDescent="0.3">
      <c r="D1595">
        <f t="shared" si="116"/>
        <v>1900</v>
      </c>
      <c r="E1595" s="56">
        <f>MONTH(Tableau16[[#This Row],[Date]])</f>
        <v>1</v>
      </c>
      <c r="F1595">
        <f t="shared" si="117"/>
        <v>0</v>
      </c>
      <c r="G1595" s="29" t="str">
        <f t="shared" si="118"/>
        <v/>
      </c>
      <c r="H1595" s="29" t="str">
        <f t="shared" si="119"/>
        <v/>
      </c>
    </row>
    <row r="1596" spans="4:8" x14ac:dyDescent="0.3">
      <c r="D1596">
        <f t="shared" si="116"/>
        <v>1900</v>
      </c>
      <c r="E1596" s="56">
        <f>MONTH(Tableau16[[#This Row],[Date]])</f>
        <v>1</v>
      </c>
      <c r="F1596">
        <f t="shared" si="117"/>
        <v>0</v>
      </c>
      <c r="G1596" s="29" t="str">
        <f t="shared" si="118"/>
        <v/>
      </c>
      <c r="H1596" s="29" t="str">
        <f t="shared" si="119"/>
        <v/>
      </c>
    </row>
    <row r="1597" spans="4:8" x14ac:dyDescent="0.3">
      <c r="D1597">
        <f t="shared" si="116"/>
        <v>1900</v>
      </c>
      <c r="E1597" s="56">
        <f>MONTH(Tableau16[[#This Row],[Date]])</f>
        <v>1</v>
      </c>
      <c r="F1597">
        <f t="shared" si="117"/>
        <v>0</v>
      </c>
      <c r="G1597" s="29" t="str">
        <f t="shared" si="118"/>
        <v/>
      </c>
      <c r="H1597" s="29" t="str">
        <f t="shared" si="119"/>
        <v/>
      </c>
    </row>
    <row r="1598" spans="4:8" x14ac:dyDescent="0.3">
      <c r="D1598">
        <f t="shared" si="116"/>
        <v>1900</v>
      </c>
      <c r="E1598" s="56">
        <f>MONTH(Tableau16[[#This Row],[Date]])</f>
        <v>1</v>
      </c>
      <c r="F1598">
        <f t="shared" si="117"/>
        <v>0</v>
      </c>
      <c r="G1598" s="29" t="str">
        <f t="shared" si="118"/>
        <v/>
      </c>
      <c r="H1598" s="29" t="str">
        <f t="shared" si="119"/>
        <v/>
      </c>
    </row>
    <row r="1599" spans="4:8" x14ac:dyDescent="0.3">
      <c r="D1599">
        <f t="shared" si="116"/>
        <v>1900</v>
      </c>
      <c r="E1599" s="56">
        <f>MONTH(Tableau16[[#This Row],[Date]])</f>
        <v>1</v>
      </c>
      <c r="F1599">
        <f t="shared" si="117"/>
        <v>0</v>
      </c>
      <c r="G1599" s="29" t="str">
        <f t="shared" si="118"/>
        <v/>
      </c>
      <c r="H1599" s="29" t="str">
        <f t="shared" si="119"/>
        <v/>
      </c>
    </row>
    <row r="1600" spans="4:8" x14ac:dyDescent="0.3">
      <c r="D1600">
        <f t="shared" si="116"/>
        <v>1900</v>
      </c>
      <c r="E1600" s="56">
        <f>MONTH(Tableau16[[#This Row],[Date]])</f>
        <v>1</v>
      </c>
      <c r="F1600">
        <f t="shared" si="117"/>
        <v>0</v>
      </c>
      <c r="G1600" s="29" t="str">
        <f t="shared" si="118"/>
        <v/>
      </c>
      <c r="H1600" s="29" t="str">
        <f t="shared" si="119"/>
        <v/>
      </c>
    </row>
    <row r="1601" spans="4:8" x14ac:dyDescent="0.3">
      <c r="D1601">
        <f t="shared" si="116"/>
        <v>1900</v>
      </c>
      <c r="E1601" s="56">
        <f>MONTH(Tableau16[[#This Row],[Date]])</f>
        <v>1</v>
      </c>
      <c r="F1601">
        <f t="shared" si="117"/>
        <v>0</v>
      </c>
      <c r="G1601" s="29" t="str">
        <f t="shared" si="118"/>
        <v/>
      </c>
      <c r="H1601" s="29" t="str">
        <f t="shared" si="119"/>
        <v/>
      </c>
    </row>
    <row r="1602" spans="4:8" x14ac:dyDescent="0.3">
      <c r="D1602">
        <f t="shared" si="116"/>
        <v>1900</v>
      </c>
      <c r="E1602" s="56">
        <f>MONTH(Tableau16[[#This Row],[Date]])</f>
        <v>1</v>
      </c>
      <c r="F1602">
        <f t="shared" si="117"/>
        <v>0</v>
      </c>
      <c r="G1602" s="29" t="str">
        <f t="shared" si="118"/>
        <v/>
      </c>
      <c r="H1602" s="29" t="str">
        <f t="shared" si="119"/>
        <v/>
      </c>
    </row>
    <row r="1603" spans="4:8" x14ac:dyDescent="0.3">
      <c r="D1603">
        <f t="shared" ref="D1603:D1666" si="120">YEAR(A1603)</f>
        <v>1900</v>
      </c>
      <c r="E1603" s="56">
        <f>MONTH(Tableau16[[#This Row],[Date]])</f>
        <v>1</v>
      </c>
      <c r="F1603">
        <f t="shared" ref="F1603:F1666" si="121">DAY(A1603)</f>
        <v>0</v>
      </c>
      <c r="G1603" s="29" t="str">
        <f t="shared" ref="G1603:G1666" si="122">IF(C1603&lt;0,-C1603,"")</f>
        <v/>
      </c>
      <c r="H1603" s="29" t="str">
        <f t="shared" ref="H1603:H1666" si="123">IF(C1603&gt;0,C1603,"")</f>
        <v/>
      </c>
    </row>
    <row r="1604" spans="4:8" x14ac:dyDescent="0.3">
      <c r="D1604">
        <f t="shared" si="120"/>
        <v>1900</v>
      </c>
      <c r="E1604" s="56">
        <f>MONTH(Tableau16[[#This Row],[Date]])</f>
        <v>1</v>
      </c>
      <c r="F1604">
        <f t="shared" si="121"/>
        <v>0</v>
      </c>
      <c r="G1604" s="29" t="str">
        <f t="shared" si="122"/>
        <v/>
      </c>
      <c r="H1604" s="29" t="str">
        <f t="shared" si="123"/>
        <v/>
      </c>
    </row>
    <row r="1605" spans="4:8" x14ac:dyDescent="0.3">
      <c r="D1605">
        <f t="shared" si="120"/>
        <v>1900</v>
      </c>
      <c r="E1605" s="56">
        <f>MONTH(Tableau16[[#This Row],[Date]])</f>
        <v>1</v>
      </c>
      <c r="F1605">
        <f t="shared" si="121"/>
        <v>0</v>
      </c>
      <c r="G1605" s="29" t="str">
        <f t="shared" si="122"/>
        <v/>
      </c>
      <c r="H1605" s="29" t="str">
        <f t="shared" si="123"/>
        <v/>
      </c>
    </row>
    <row r="1606" spans="4:8" x14ac:dyDescent="0.3">
      <c r="D1606">
        <f t="shared" si="120"/>
        <v>1900</v>
      </c>
      <c r="E1606" s="56">
        <f>MONTH(Tableau16[[#This Row],[Date]])</f>
        <v>1</v>
      </c>
      <c r="F1606">
        <f t="shared" si="121"/>
        <v>0</v>
      </c>
      <c r="G1606" s="29" t="str">
        <f t="shared" si="122"/>
        <v/>
      </c>
      <c r="H1606" s="29" t="str">
        <f t="shared" si="123"/>
        <v/>
      </c>
    </row>
    <row r="1607" spans="4:8" x14ac:dyDescent="0.3">
      <c r="D1607">
        <f t="shared" si="120"/>
        <v>1900</v>
      </c>
      <c r="E1607" s="56">
        <f>MONTH(Tableau16[[#This Row],[Date]])</f>
        <v>1</v>
      </c>
      <c r="F1607">
        <f t="shared" si="121"/>
        <v>0</v>
      </c>
      <c r="G1607" s="29" t="str">
        <f t="shared" si="122"/>
        <v/>
      </c>
      <c r="H1607" s="29" t="str">
        <f t="shared" si="123"/>
        <v/>
      </c>
    </row>
    <row r="1608" spans="4:8" x14ac:dyDescent="0.3">
      <c r="D1608">
        <f t="shared" si="120"/>
        <v>1900</v>
      </c>
      <c r="E1608" s="56">
        <f>MONTH(Tableau16[[#This Row],[Date]])</f>
        <v>1</v>
      </c>
      <c r="F1608">
        <f t="shared" si="121"/>
        <v>0</v>
      </c>
      <c r="G1608" s="29" t="str">
        <f t="shared" si="122"/>
        <v/>
      </c>
      <c r="H1608" s="29" t="str">
        <f t="shared" si="123"/>
        <v/>
      </c>
    </row>
    <row r="1609" spans="4:8" x14ac:dyDescent="0.3">
      <c r="D1609">
        <f t="shared" si="120"/>
        <v>1900</v>
      </c>
      <c r="E1609" s="56">
        <f>MONTH(Tableau16[[#This Row],[Date]])</f>
        <v>1</v>
      </c>
      <c r="F1609">
        <f t="shared" si="121"/>
        <v>0</v>
      </c>
      <c r="G1609" s="29" t="str">
        <f t="shared" si="122"/>
        <v/>
      </c>
      <c r="H1609" s="29" t="str">
        <f t="shared" si="123"/>
        <v/>
      </c>
    </row>
    <row r="1610" spans="4:8" x14ac:dyDescent="0.3">
      <c r="D1610">
        <f t="shared" si="120"/>
        <v>1900</v>
      </c>
      <c r="E1610" s="56">
        <f>MONTH(Tableau16[[#This Row],[Date]])</f>
        <v>1</v>
      </c>
      <c r="F1610">
        <f t="shared" si="121"/>
        <v>0</v>
      </c>
      <c r="G1610" s="29" t="str">
        <f t="shared" si="122"/>
        <v/>
      </c>
      <c r="H1610" s="29" t="str">
        <f t="shared" si="123"/>
        <v/>
      </c>
    </row>
    <row r="1611" spans="4:8" x14ac:dyDescent="0.3">
      <c r="D1611">
        <f t="shared" si="120"/>
        <v>1900</v>
      </c>
      <c r="E1611" s="56">
        <f>MONTH(Tableau16[[#This Row],[Date]])</f>
        <v>1</v>
      </c>
      <c r="F1611">
        <f t="shared" si="121"/>
        <v>0</v>
      </c>
      <c r="G1611" s="29" t="str">
        <f t="shared" si="122"/>
        <v/>
      </c>
      <c r="H1611" s="29" t="str">
        <f t="shared" si="123"/>
        <v/>
      </c>
    </row>
    <row r="1612" spans="4:8" x14ac:dyDescent="0.3">
      <c r="D1612">
        <f t="shared" si="120"/>
        <v>1900</v>
      </c>
      <c r="E1612" s="56">
        <f>MONTH(Tableau16[[#This Row],[Date]])</f>
        <v>1</v>
      </c>
      <c r="F1612">
        <f t="shared" si="121"/>
        <v>0</v>
      </c>
      <c r="G1612" s="29" t="str">
        <f t="shared" si="122"/>
        <v/>
      </c>
      <c r="H1612" s="29" t="str">
        <f t="shared" si="123"/>
        <v/>
      </c>
    </row>
    <row r="1613" spans="4:8" x14ac:dyDescent="0.3">
      <c r="D1613">
        <f t="shared" si="120"/>
        <v>1900</v>
      </c>
      <c r="E1613" s="56">
        <f>MONTH(Tableau16[[#This Row],[Date]])</f>
        <v>1</v>
      </c>
      <c r="F1613">
        <f t="shared" si="121"/>
        <v>0</v>
      </c>
      <c r="G1613" s="29" t="str">
        <f t="shared" si="122"/>
        <v/>
      </c>
      <c r="H1613" s="29" t="str">
        <f t="shared" si="123"/>
        <v/>
      </c>
    </row>
    <row r="1614" spans="4:8" x14ac:dyDescent="0.3">
      <c r="D1614">
        <f t="shared" si="120"/>
        <v>1900</v>
      </c>
      <c r="E1614" s="56">
        <f>MONTH(Tableau16[[#This Row],[Date]])</f>
        <v>1</v>
      </c>
      <c r="F1614">
        <f t="shared" si="121"/>
        <v>0</v>
      </c>
      <c r="G1614" s="29" t="str">
        <f t="shared" si="122"/>
        <v/>
      </c>
      <c r="H1614" s="29" t="str">
        <f t="shared" si="123"/>
        <v/>
      </c>
    </row>
    <row r="1615" spans="4:8" x14ac:dyDescent="0.3">
      <c r="D1615">
        <f t="shared" si="120"/>
        <v>1900</v>
      </c>
      <c r="E1615" s="56">
        <f>MONTH(Tableau16[[#This Row],[Date]])</f>
        <v>1</v>
      </c>
      <c r="F1615">
        <f t="shared" si="121"/>
        <v>0</v>
      </c>
      <c r="G1615" s="29" t="str">
        <f t="shared" si="122"/>
        <v/>
      </c>
      <c r="H1615" s="29" t="str">
        <f t="shared" si="123"/>
        <v/>
      </c>
    </row>
    <row r="1616" spans="4:8" x14ac:dyDescent="0.3">
      <c r="D1616">
        <f t="shared" si="120"/>
        <v>1900</v>
      </c>
      <c r="E1616" s="56">
        <f>MONTH(Tableau16[[#This Row],[Date]])</f>
        <v>1</v>
      </c>
      <c r="F1616">
        <f t="shared" si="121"/>
        <v>0</v>
      </c>
      <c r="G1616" s="29" t="str">
        <f t="shared" si="122"/>
        <v/>
      </c>
      <c r="H1616" s="29" t="str">
        <f t="shared" si="123"/>
        <v/>
      </c>
    </row>
    <row r="1617" spans="4:8" x14ac:dyDescent="0.3">
      <c r="D1617">
        <f t="shared" si="120"/>
        <v>1900</v>
      </c>
      <c r="E1617" s="56">
        <f>MONTH(Tableau16[[#This Row],[Date]])</f>
        <v>1</v>
      </c>
      <c r="F1617">
        <f t="shared" si="121"/>
        <v>0</v>
      </c>
      <c r="G1617" s="29" t="str">
        <f t="shared" si="122"/>
        <v/>
      </c>
      <c r="H1617" s="29" t="str">
        <f t="shared" si="123"/>
        <v/>
      </c>
    </row>
    <row r="1618" spans="4:8" x14ac:dyDescent="0.3">
      <c r="D1618">
        <f t="shared" si="120"/>
        <v>1900</v>
      </c>
      <c r="E1618" s="56">
        <f>MONTH(Tableau16[[#This Row],[Date]])</f>
        <v>1</v>
      </c>
      <c r="F1618">
        <f t="shared" si="121"/>
        <v>0</v>
      </c>
      <c r="G1618" s="29" t="str">
        <f t="shared" si="122"/>
        <v/>
      </c>
      <c r="H1618" s="29" t="str">
        <f t="shared" si="123"/>
        <v/>
      </c>
    </row>
    <row r="1619" spans="4:8" x14ac:dyDescent="0.3">
      <c r="D1619">
        <f t="shared" si="120"/>
        <v>1900</v>
      </c>
      <c r="E1619" s="56">
        <f>MONTH(Tableau16[[#This Row],[Date]])</f>
        <v>1</v>
      </c>
      <c r="F1619">
        <f t="shared" si="121"/>
        <v>0</v>
      </c>
      <c r="G1619" s="29" t="str">
        <f t="shared" si="122"/>
        <v/>
      </c>
      <c r="H1619" s="29" t="str">
        <f t="shared" si="123"/>
        <v/>
      </c>
    </row>
    <row r="1620" spans="4:8" x14ac:dyDescent="0.3">
      <c r="D1620">
        <f t="shared" si="120"/>
        <v>1900</v>
      </c>
      <c r="E1620" s="56">
        <f>MONTH(Tableau16[[#This Row],[Date]])</f>
        <v>1</v>
      </c>
      <c r="F1620">
        <f t="shared" si="121"/>
        <v>0</v>
      </c>
      <c r="G1620" s="29" t="str">
        <f t="shared" si="122"/>
        <v/>
      </c>
      <c r="H1620" s="29" t="str">
        <f t="shared" si="123"/>
        <v/>
      </c>
    </row>
    <row r="1621" spans="4:8" x14ac:dyDescent="0.3">
      <c r="D1621">
        <f t="shared" si="120"/>
        <v>1900</v>
      </c>
      <c r="E1621" s="56">
        <f>MONTH(Tableau16[[#This Row],[Date]])</f>
        <v>1</v>
      </c>
      <c r="F1621">
        <f t="shared" si="121"/>
        <v>0</v>
      </c>
      <c r="G1621" s="29" t="str">
        <f t="shared" si="122"/>
        <v/>
      </c>
      <c r="H1621" s="29" t="str">
        <f t="shared" si="123"/>
        <v/>
      </c>
    </row>
    <row r="1622" spans="4:8" x14ac:dyDescent="0.3">
      <c r="D1622">
        <f t="shared" si="120"/>
        <v>1900</v>
      </c>
      <c r="E1622" s="56">
        <f>MONTH(Tableau16[[#This Row],[Date]])</f>
        <v>1</v>
      </c>
      <c r="F1622">
        <f t="shared" si="121"/>
        <v>0</v>
      </c>
      <c r="G1622" s="29" t="str">
        <f t="shared" si="122"/>
        <v/>
      </c>
      <c r="H1622" s="29" t="str">
        <f t="shared" si="123"/>
        <v/>
      </c>
    </row>
    <row r="1623" spans="4:8" x14ac:dyDescent="0.3">
      <c r="D1623">
        <f t="shared" si="120"/>
        <v>1900</v>
      </c>
      <c r="E1623" s="56">
        <f>MONTH(Tableau16[[#This Row],[Date]])</f>
        <v>1</v>
      </c>
      <c r="F1623">
        <f t="shared" si="121"/>
        <v>0</v>
      </c>
      <c r="G1623" s="29" t="str">
        <f t="shared" si="122"/>
        <v/>
      </c>
      <c r="H1623" s="29" t="str">
        <f t="shared" si="123"/>
        <v/>
      </c>
    </row>
    <row r="1624" spans="4:8" x14ac:dyDescent="0.3">
      <c r="D1624">
        <f t="shared" si="120"/>
        <v>1900</v>
      </c>
      <c r="E1624" s="56">
        <f>MONTH(Tableau16[[#This Row],[Date]])</f>
        <v>1</v>
      </c>
      <c r="F1624">
        <f t="shared" si="121"/>
        <v>0</v>
      </c>
      <c r="G1624" s="29" t="str">
        <f t="shared" si="122"/>
        <v/>
      </c>
      <c r="H1624" s="29" t="str">
        <f t="shared" si="123"/>
        <v/>
      </c>
    </row>
    <row r="1625" spans="4:8" x14ac:dyDescent="0.3">
      <c r="D1625">
        <f t="shared" si="120"/>
        <v>1900</v>
      </c>
      <c r="E1625" s="56">
        <f>MONTH(Tableau16[[#This Row],[Date]])</f>
        <v>1</v>
      </c>
      <c r="F1625">
        <f t="shared" si="121"/>
        <v>0</v>
      </c>
      <c r="G1625" s="29" t="str">
        <f t="shared" si="122"/>
        <v/>
      </c>
      <c r="H1625" s="29" t="str">
        <f t="shared" si="123"/>
        <v/>
      </c>
    </row>
    <row r="1626" spans="4:8" x14ac:dyDescent="0.3">
      <c r="D1626">
        <f t="shared" si="120"/>
        <v>1900</v>
      </c>
      <c r="E1626" s="56">
        <f>MONTH(Tableau16[[#This Row],[Date]])</f>
        <v>1</v>
      </c>
      <c r="F1626">
        <f t="shared" si="121"/>
        <v>0</v>
      </c>
      <c r="G1626" s="29" t="str">
        <f t="shared" si="122"/>
        <v/>
      </c>
      <c r="H1626" s="29" t="str">
        <f t="shared" si="123"/>
        <v/>
      </c>
    </row>
    <row r="1627" spans="4:8" x14ac:dyDescent="0.3">
      <c r="D1627">
        <f t="shared" si="120"/>
        <v>1900</v>
      </c>
      <c r="E1627" s="56">
        <f>MONTH(Tableau16[[#This Row],[Date]])</f>
        <v>1</v>
      </c>
      <c r="F1627">
        <f t="shared" si="121"/>
        <v>0</v>
      </c>
      <c r="G1627" s="29" t="str">
        <f t="shared" si="122"/>
        <v/>
      </c>
      <c r="H1627" s="29" t="str">
        <f t="shared" si="123"/>
        <v/>
      </c>
    </row>
    <row r="1628" spans="4:8" x14ac:dyDescent="0.3">
      <c r="D1628">
        <f t="shared" si="120"/>
        <v>1900</v>
      </c>
      <c r="E1628" s="56">
        <f>MONTH(Tableau16[[#This Row],[Date]])</f>
        <v>1</v>
      </c>
      <c r="F1628">
        <f t="shared" si="121"/>
        <v>0</v>
      </c>
      <c r="G1628" s="29" t="str">
        <f t="shared" si="122"/>
        <v/>
      </c>
      <c r="H1628" s="29" t="str">
        <f t="shared" si="123"/>
        <v/>
      </c>
    </row>
    <row r="1629" spans="4:8" x14ac:dyDescent="0.3">
      <c r="D1629">
        <f t="shared" si="120"/>
        <v>1900</v>
      </c>
      <c r="E1629" s="56">
        <f>MONTH(Tableau16[[#This Row],[Date]])</f>
        <v>1</v>
      </c>
      <c r="F1629">
        <f t="shared" si="121"/>
        <v>0</v>
      </c>
      <c r="G1629" s="29" t="str">
        <f t="shared" si="122"/>
        <v/>
      </c>
      <c r="H1629" s="29" t="str">
        <f t="shared" si="123"/>
        <v/>
      </c>
    </row>
    <row r="1630" spans="4:8" x14ac:dyDescent="0.3">
      <c r="D1630">
        <f t="shared" si="120"/>
        <v>1900</v>
      </c>
      <c r="E1630" s="56">
        <f>MONTH(Tableau16[[#This Row],[Date]])</f>
        <v>1</v>
      </c>
      <c r="F1630">
        <f t="shared" si="121"/>
        <v>0</v>
      </c>
      <c r="G1630" s="29" t="str">
        <f t="shared" si="122"/>
        <v/>
      </c>
      <c r="H1630" s="29" t="str">
        <f t="shared" si="123"/>
        <v/>
      </c>
    </row>
    <row r="1631" spans="4:8" x14ac:dyDescent="0.3">
      <c r="D1631">
        <f t="shared" si="120"/>
        <v>1900</v>
      </c>
      <c r="E1631" s="56">
        <f>MONTH(Tableau16[[#This Row],[Date]])</f>
        <v>1</v>
      </c>
      <c r="F1631">
        <f t="shared" si="121"/>
        <v>0</v>
      </c>
      <c r="G1631" s="29" t="str">
        <f t="shared" si="122"/>
        <v/>
      </c>
      <c r="H1631" s="29" t="str">
        <f t="shared" si="123"/>
        <v/>
      </c>
    </row>
    <row r="1632" spans="4:8" x14ac:dyDescent="0.3">
      <c r="D1632">
        <f t="shared" si="120"/>
        <v>1900</v>
      </c>
      <c r="E1632" s="56">
        <f>MONTH(Tableau16[[#This Row],[Date]])</f>
        <v>1</v>
      </c>
      <c r="F1632">
        <f t="shared" si="121"/>
        <v>0</v>
      </c>
      <c r="G1632" s="29" t="str">
        <f t="shared" si="122"/>
        <v/>
      </c>
      <c r="H1632" s="29" t="str">
        <f t="shared" si="123"/>
        <v/>
      </c>
    </row>
    <row r="1633" spans="4:8" x14ac:dyDescent="0.3">
      <c r="D1633">
        <f t="shared" si="120"/>
        <v>1900</v>
      </c>
      <c r="E1633" s="56">
        <f>MONTH(Tableau16[[#This Row],[Date]])</f>
        <v>1</v>
      </c>
      <c r="F1633">
        <f t="shared" si="121"/>
        <v>0</v>
      </c>
      <c r="G1633" s="29" t="str">
        <f t="shared" si="122"/>
        <v/>
      </c>
      <c r="H1633" s="29" t="str">
        <f t="shared" si="123"/>
        <v/>
      </c>
    </row>
    <row r="1634" spans="4:8" x14ac:dyDescent="0.3">
      <c r="D1634">
        <f t="shared" si="120"/>
        <v>1900</v>
      </c>
      <c r="E1634" s="56">
        <f>MONTH(Tableau16[[#This Row],[Date]])</f>
        <v>1</v>
      </c>
      <c r="F1634">
        <f t="shared" si="121"/>
        <v>0</v>
      </c>
      <c r="G1634" s="29" t="str">
        <f t="shared" si="122"/>
        <v/>
      </c>
      <c r="H1634" s="29" t="str">
        <f t="shared" si="123"/>
        <v/>
      </c>
    </row>
    <row r="1635" spans="4:8" x14ac:dyDescent="0.3">
      <c r="D1635">
        <f t="shared" si="120"/>
        <v>1900</v>
      </c>
      <c r="E1635" s="56">
        <f>MONTH(Tableau16[[#This Row],[Date]])</f>
        <v>1</v>
      </c>
      <c r="F1635">
        <f t="shared" si="121"/>
        <v>0</v>
      </c>
      <c r="G1635" s="29" t="str">
        <f t="shared" si="122"/>
        <v/>
      </c>
      <c r="H1635" s="29" t="str">
        <f t="shared" si="123"/>
        <v/>
      </c>
    </row>
    <row r="1636" spans="4:8" x14ac:dyDescent="0.3">
      <c r="D1636">
        <f t="shared" si="120"/>
        <v>1900</v>
      </c>
      <c r="E1636" s="56">
        <f>MONTH(Tableau16[[#This Row],[Date]])</f>
        <v>1</v>
      </c>
      <c r="F1636">
        <f t="shared" si="121"/>
        <v>0</v>
      </c>
      <c r="G1636" s="29" t="str">
        <f t="shared" si="122"/>
        <v/>
      </c>
      <c r="H1636" s="29" t="str">
        <f t="shared" si="123"/>
        <v/>
      </c>
    </row>
    <row r="1637" spans="4:8" x14ac:dyDescent="0.3">
      <c r="D1637">
        <f t="shared" si="120"/>
        <v>1900</v>
      </c>
      <c r="E1637" s="56">
        <f>MONTH(Tableau16[[#This Row],[Date]])</f>
        <v>1</v>
      </c>
      <c r="F1637">
        <f t="shared" si="121"/>
        <v>0</v>
      </c>
      <c r="G1637" s="29" t="str">
        <f t="shared" si="122"/>
        <v/>
      </c>
      <c r="H1637" s="29" t="str">
        <f t="shared" si="123"/>
        <v/>
      </c>
    </row>
    <row r="1638" spans="4:8" x14ac:dyDescent="0.3">
      <c r="D1638">
        <f t="shared" si="120"/>
        <v>1900</v>
      </c>
      <c r="E1638" s="56">
        <f>MONTH(Tableau16[[#This Row],[Date]])</f>
        <v>1</v>
      </c>
      <c r="F1638">
        <f t="shared" si="121"/>
        <v>0</v>
      </c>
      <c r="G1638" s="29" t="str">
        <f t="shared" si="122"/>
        <v/>
      </c>
      <c r="H1638" s="29" t="str">
        <f t="shared" si="123"/>
        <v/>
      </c>
    </row>
    <row r="1639" spans="4:8" x14ac:dyDescent="0.3">
      <c r="D1639">
        <f t="shared" si="120"/>
        <v>1900</v>
      </c>
      <c r="E1639" s="56">
        <f>MONTH(Tableau16[[#This Row],[Date]])</f>
        <v>1</v>
      </c>
      <c r="F1639">
        <f t="shared" si="121"/>
        <v>0</v>
      </c>
      <c r="G1639" s="29" t="str">
        <f t="shared" si="122"/>
        <v/>
      </c>
      <c r="H1639" s="29" t="str">
        <f t="shared" si="123"/>
        <v/>
      </c>
    </row>
    <row r="1640" spans="4:8" x14ac:dyDescent="0.3">
      <c r="D1640">
        <f t="shared" si="120"/>
        <v>1900</v>
      </c>
      <c r="E1640" s="56">
        <f>MONTH(Tableau16[[#This Row],[Date]])</f>
        <v>1</v>
      </c>
      <c r="F1640">
        <f t="shared" si="121"/>
        <v>0</v>
      </c>
      <c r="G1640" s="29" t="str">
        <f t="shared" si="122"/>
        <v/>
      </c>
      <c r="H1640" s="29" t="str">
        <f t="shared" si="123"/>
        <v/>
      </c>
    </row>
    <row r="1641" spans="4:8" x14ac:dyDescent="0.3">
      <c r="D1641">
        <f t="shared" si="120"/>
        <v>1900</v>
      </c>
      <c r="E1641" s="56">
        <f>MONTH(Tableau16[[#This Row],[Date]])</f>
        <v>1</v>
      </c>
      <c r="F1641">
        <f t="shared" si="121"/>
        <v>0</v>
      </c>
      <c r="G1641" s="29" t="str">
        <f t="shared" si="122"/>
        <v/>
      </c>
      <c r="H1641" s="29" t="str">
        <f t="shared" si="123"/>
        <v/>
      </c>
    </row>
    <row r="1642" spans="4:8" x14ac:dyDescent="0.3">
      <c r="D1642">
        <f t="shared" si="120"/>
        <v>1900</v>
      </c>
      <c r="E1642" s="56">
        <f>MONTH(Tableau16[[#This Row],[Date]])</f>
        <v>1</v>
      </c>
      <c r="F1642">
        <f t="shared" si="121"/>
        <v>0</v>
      </c>
      <c r="G1642" s="29" t="str">
        <f t="shared" si="122"/>
        <v/>
      </c>
      <c r="H1642" s="29" t="str">
        <f t="shared" si="123"/>
        <v/>
      </c>
    </row>
    <row r="1643" spans="4:8" x14ac:dyDescent="0.3">
      <c r="D1643">
        <f t="shared" si="120"/>
        <v>1900</v>
      </c>
      <c r="E1643" s="56">
        <f>MONTH(Tableau16[[#This Row],[Date]])</f>
        <v>1</v>
      </c>
      <c r="F1643">
        <f t="shared" si="121"/>
        <v>0</v>
      </c>
      <c r="G1643" s="29" t="str">
        <f t="shared" si="122"/>
        <v/>
      </c>
      <c r="H1643" s="29" t="str">
        <f t="shared" si="123"/>
        <v/>
      </c>
    </row>
    <row r="1644" spans="4:8" x14ac:dyDescent="0.3">
      <c r="D1644">
        <f t="shared" si="120"/>
        <v>1900</v>
      </c>
      <c r="E1644" s="56">
        <f>MONTH(Tableau16[[#This Row],[Date]])</f>
        <v>1</v>
      </c>
      <c r="F1644">
        <f t="shared" si="121"/>
        <v>0</v>
      </c>
      <c r="G1644" s="29" t="str">
        <f t="shared" si="122"/>
        <v/>
      </c>
      <c r="H1644" s="29" t="str">
        <f t="shared" si="123"/>
        <v/>
      </c>
    </row>
    <row r="1645" spans="4:8" x14ac:dyDescent="0.3">
      <c r="D1645">
        <f t="shared" si="120"/>
        <v>1900</v>
      </c>
      <c r="E1645" s="56">
        <f>MONTH(Tableau16[[#This Row],[Date]])</f>
        <v>1</v>
      </c>
      <c r="F1645">
        <f t="shared" si="121"/>
        <v>0</v>
      </c>
      <c r="G1645" s="29" t="str">
        <f t="shared" si="122"/>
        <v/>
      </c>
      <c r="H1645" s="29" t="str">
        <f t="shared" si="123"/>
        <v/>
      </c>
    </row>
    <row r="1646" spans="4:8" x14ac:dyDescent="0.3">
      <c r="D1646">
        <f t="shared" si="120"/>
        <v>1900</v>
      </c>
      <c r="E1646" s="56">
        <f>MONTH(Tableau16[[#This Row],[Date]])</f>
        <v>1</v>
      </c>
      <c r="F1646">
        <f t="shared" si="121"/>
        <v>0</v>
      </c>
      <c r="G1646" s="29" t="str">
        <f t="shared" si="122"/>
        <v/>
      </c>
      <c r="H1646" s="29" t="str">
        <f t="shared" si="123"/>
        <v/>
      </c>
    </row>
    <row r="1647" spans="4:8" x14ac:dyDescent="0.3">
      <c r="D1647">
        <f t="shared" si="120"/>
        <v>1900</v>
      </c>
      <c r="E1647" s="56">
        <f>MONTH(Tableau16[[#This Row],[Date]])</f>
        <v>1</v>
      </c>
      <c r="F1647">
        <f t="shared" si="121"/>
        <v>0</v>
      </c>
      <c r="G1647" s="29" t="str">
        <f t="shared" si="122"/>
        <v/>
      </c>
      <c r="H1647" s="29" t="str">
        <f t="shared" si="123"/>
        <v/>
      </c>
    </row>
    <row r="1648" spans="4:8" x14ac:dyDescent="0.3">
      <c r="D1648">
        <f t="shared" si="120"/>
        <v>1900</v>
      </c>
      <c r="E1648" s="56">
        <f>MONTH(Tableau16[[#This Row],[Date]])</f>
        <v>1</v>
      </c>
      <c r="F1648">
        <f t="shared" si="121"/>
        <v>0</v>
      </c>
      <c r="G1648" s="29" t="str">
        <f t="shared" si="122"/>
        <v/>
      </c>
      <c r="H1648" s="29" t="str">
        <f t="shared" si="123"/>
        <v/>
      </c>
    </row>
    <row r="1649" spans="4:8" x14ac:dyDescent="0.3">
      <c r="D1649">
        <f t="shared" si="120"/>
        <v>1900</v>
      </c>
      <c r="E1649" s="56">
        <f>MONTH(Tableau16[[#This Row],[Date]])</f>
        <v>1</v>
      </c>
      <c r="F1649">
        <f t="shared" si="121"/>
        <v>0</v>
      </c>
      <c r="G1649" s="29" t="str">
        <f t="shared" si="122"/>
        <v/>
      </c>
      <c r="H1649" s="29" t="str">
        <f t="shared" si="123"/>
        <v/>
      </c>
    </row>
    <row r="1650" spans="4:8" x14ac:dyDescent="0.3">
      <c r="D1650">
        <f t="shared" si="120"/>
        <v>1900</v>
      </c>
      <c r="E1650" s="56">
        <f>MONTH(Tableau16[[#This Row],[Date]])</f>
        <v>1</v>
      </c>
      <c r="F1650">
        <f t="shared" si="121"/>
        <v>0</v>
      </c>
      <c r="G1650" s="29" t="str">
        <f t="shared" si="122"/>
        <v/>
      </c>
      <c r="H1650" s="29" t="str">
        <f t="shared" si="123"/>
        <v/>
      </c>
    </row>
    <row r="1651" spans="4:8" x14ac:dyDescent="0.3">
      <c r="D1651">
        <f t="shared" si="120"/>
        <v>1900</v>
      </c>
      <c r="E1651" s="56">
        <f>MONTH(Tableau16[[#This Row],[Date]])</f>
        <v>1</v>
      </c>
      <c r="F1651">
        <f t="shared" si="121"/>
        <v>0</v>
      </c>
      <c r="G1651" s="29" t="str">
        <f t="shared" si="122"/>
        <v/>
      </c>
      <c r="H1651" s="29" t="str">
        <f t="shared" si="123"/>
        <v/>
      </c>
    </row>
    <row r="1652" spans="4:8" x14ac:dyDescent="0.3">
      <c r="D1652">
        <f t="shared" si="120"/>
        <v>1900</v>
      </c>
      <c r="E1652" s="56">
        <f>MONTH(Tableau16[[#This Row],[Date]])</f>
        <v>1</v>
      </c>
      <c r="F1652">
        <f t="shared" si="121"/>
        <v>0</v>
      </c>
      <c r="G1652" s="29" t="str">
        <f t="shared" si="122"/>
        <v/>
      </c>
      <c r="H1652" s="29" t="str">
        <f t="shared" si="123"/>
        <v/>
      </c>
    </row>
    <row r="1653" spans="4:8" x14ac:dyDescent="0.3">
      <c r="D1653">
        <f t="shared" si="120"/>
        <v>1900</v>
      </c>
      <c r="E1653" s="56">
        <f>MONTH(Tableau16[[#This Row],[Date]])</f>
        <v>1</v>
      </c>
      <c r="F1653">
        <f t="shared" si="121"/>
        <v>0</v>
      </c>
      <c r="G1653" s="29" t="str">
        <f t="shared" si="122"/>
        <v/>
      </c>
      <c r="H1653" s="29" t="str">
        <f t="shared" si="123"/>
        <v/>
      </c>
    </row>
    <row r="1654" spans="4:8" x14ac:dyDescent="0.3">
      <c r="D1654">
        <f t="shared" si="120"/>
        <v>1900</v>
      </c>
      <c r="E1654" s="56">
        <f>MONTH(Tableau16[[#This Row],[Date]])</f>
        <v>1</v>
      </c>
      <c r="F1654">
        <f t="shared" si="121"/>
        <v>0</v>
      </c>
      <c r="G1654" s="29" t="str">
        <f t="shared" si="122"/>
        <v/>
      </c>
      <c r="H1654" s="29" t="str">
        <f t="shared" si="123"/>
        <v/>
      </c>
    </row>
    <row r="1655" spans="4:8" x14ac:dyDescent="0.3">
      <c r="D1655">
        <f t="shared" si="120"/>
        <v>1900</v>
      </c>
      <c r="E1655" s="56">
        <f>MONTH(Tableau16[[#This Row],[Date]])</f>
        <v>1</v>
      </c>
      <c r="F1655">
        <f t="shared" si="121"/>
        <v>0</v>
      </c>
      <c r="G1655" s="29" t="str">
        <f t="shared" si="122"/>
        <v/>
      </c>
      <c r="H1655" s="29" t="str">
        <f t="shared" si="123"/>
        <v/>
      </c>
    </row>
    <row r="1656" spans="4:8" x14ac:dyDescent="0.3">
      <c r="D1656">
        <f t="shared" si="120"/>
        <v>1900</v>
      </c>
      <c r="E1656" s="56">
        <f>MONTH(Tableau16[[#This Row],[Date]])</f>
        <v>1</v>
      </c>
      <c r="F1656">
        <f t="shared" si="121"/>
        <v>0</v>
      </c>
      <c r="G1656" s="29" t="str">
        <f t="shared" si="122"/>
        <v/>
      </c>
      <c r="H1656" s="29" t="str">
        <f t="shared" si="123"/>
        <v/>
      </c>
    </row>
    <row r="1657" spans="4:8" x14ac:dyDescent="0.3">
      <c r="D1657">
        <f t="shared" si="120"/>
        <v>1900</v>
      </c>
      <c r="E1657" s="56">
        <f>MONTH(Tableau16[[#This Row],[Date]])</f>
        <v>1</v>
      </c>
      <c r="F1657">
        <f t="shared" si="121"/>
        <v>0</v>
      </c>
      <c r="G1657" s="29" t="str">
        <f t="shared" si="122"/>
        <v/>
      </c>
      <c r="H1657" s="29" t="str">
        <f t="shared" si="123"/>
        <v/>
      </c>
    </row>
    <row r="1658" spans="4:8" x14ac:dyDescent="0.3">
      <c r="D1658">
        <f t="shared" si="120"/>
        <v>1900</v>
      </c>
      <c r="E1658" s="56">
        <f>MONTH(Tableau16[[#This Row],[Date]])</f>
        <v>1</v>
      </c>
      <c r="F1658">
        <f t="shared" si="121"/>
        <v>0</v>
      </c>
      <c r="G1658" s="29" t="str">
        <f t="shared" si="122"/>
        <v/>
      </c>
      <c r="H1658" s="29" t="str">
        <f t="shared" si="123"/>
        <v/>
      </c>
    </row>
    <row r="1659" spans="4:8" x14ac:dyDescent="0.3">
      <c r="D1659">
        <f t="shared" si="120"/>
        <v>1900</v>
      </c>
      <c r="E1659" s="56">
        <f>MONTH(Tableau16[[#This Row],[Date]])</f>
        <v>1</v>
      </c>
      <c r="F1659">
        <f t="shared" si="121"/>
        <v>0</v>
      </c>
      <c r="G1659" s="29" t="str">
        <f t="shared" si="122"/>
        <v/>
      </c>
      <c r="H1659" s="29" t="str">
        <f t="shared" si="123"/>
        <v/>
      </c>
    </row>
    <row r="1660" spans="4:8" x14ac:dyDescent="0.3">
      <c r="D1660">
        <f t="shared" si="120"/>
        <v>1900</v>
      </c>
      <c r="E1660" s="56">
        <f>MONTH(Tableau16[[#This Row],[Date]])</f>
        <v>1</v>
      </c>
      <c r="F1660">
        <f t="shared" si="121"/>
        <v>0</v>
      </c>
      <c r="G1660" s="29" t="str">
        <f t="shared" si="122"/>
        <v/>
      </c>
      <c r="H1660" s="29" t="str">
        <f t="shared" si="123"/>
        <v/>
      </c>
    </row>
    <row r="1661" spans="4:8" x14ac:dyDescent="0.3">
      <c r="D1661">
        <f t="shared" si="120"/>
        <v>1900</v>
      </c>
      <c r="E1661" s="56">
        <f>MONTH(Tableau16[[#This Row],[Date]])</f>
        <v>1</v>
      </c>
      <c r="F1661">
        <f t="shared" si="121"/>
        <v>0</v>
      </c>
      <c r="G1661" s="29" t="str">
        <f t="shared" si="122"/>
        <v/>
      </c>
      <c r="H1661" s="29" t="str">
        <f t="shared" si="123"/>
        <v/>
      </c>
    </row>
    <row r="1662" spans="4:8" x14ac:dyDescent="0.3">
      <c r="D1662">
        <f t="shared" si="120"/>
        <v>1900</v>
      </c>
      <c r="E1662" s="56">
        <f>MONTH(Tableau16[[#This Row],[Date]])</f>
        <v>1</v>
      </c>
      <c r="F1662">
        <f t="shared" si="121"/>
        <v>0</v>
      </c>
      <c r="G1662" s="29" t="str">
        <f t="shared" si="122"/>
        <v/>
      </c>
      <c r="H1662" s="29" t="str">
        <f t="shared" si="123"/>
        <v/>
      </c>
    </row>
    <row r="1663" spans="4:8" x14ac:dyDescent="0.3">
      <c r="D1663">
        <f t="shared" si="120"/>
        <v>1900</v>
      </c>
      <c r="E1663" s="56">
        <f>MONTH(Tableau16[[#This Row],[Date]])</f>
        <v>1</v>
      </c>
      <c r="F1663">
        <f t="shared" si="121"/>
        <v>0</v>
      </c>
      <c r="G1663" s="29" t="str">
        <f t="shared" si="122"/>
        <v/>
      </c>
      <c r="H1663" s="29" t="str">
        <f t="shared" si="123"/>
        <v/>
      </c>
    </row>
    <row r="1664" spans="4:8" x14ac:dyDescent="0.3">
      <c r="D1664">
        <f t="shared" si="120"/>
        <v>1900</v>
      </c>
      <c r="E1664" s="56">
        <f>MONTH(Tableau16[[#This Row],[Date]])</f>
        <v>1</v>
      </c>
      <c r="F1664">
        <f t="shared" si="121"/>
        <v>0</v>
      </c>
      <c r="G1664" s="29" t="str">
        <f t="shared" si="122"/>
        <v/>
      </c>
      <c r="H1664" s="29" t="str">
        <f t="shared" si="123"/>
        <v/>
      </c>
    </row>
    <row r="1665" spans="4:8" x14ac:dyDescent="0.3">
      <c r="D1665">
        <f t="shared" si="120"/>
        <v>1900</v>
      </c>
      <c r="E1665" s="56">
        <f>MONTH(Tableau16[[#This Row],[Date]])</f>
        <v>1</v>
      </c>
      <c r="F1665">
        <f t="shared" si="121"/>
        <v>0</v>
      </c>
      <c r="G1665" s="29" t="str">
        <f t="shared" si="122"/>
        <v/>
      </c>
      <c r="H1665" s="29" t="str">
        <f t="shared" si="123"/>
        <v/>
      </c>
    </row>
    <row r="1666" spans="4:8" x14ac:dyDescent="0.3">
      <c r="D1666">
        <f t="shared" si="120"/>
        <v>1900</v>
      </c>
      <c r="E1666" s="56">
        <f>MONTH(Tableau16[[#This Row],[Date]])</f>
        <v>1</v>
      </c>
      <c r="F1666">
        <f t="shared" si="121"/>
        <v>0</v>
      </c>
      <c r="G1666" s="29" t="str">
        <f t="shared" si="122"/>
        <v/>
      </c>
      <c r="H1666" s="29" t="str">
        <f t="shared" si="123"/>
        <v/>
      </c>
    </row>
    <row r="1667" spans="4:8" x14ac:dyDescent="0.3">
      <c r="D1667">
        <f t="shared" ref="D1667:D1730" si="124">YEAR(A1667)</f>
        <v>1900</v>
      </c>
      <c r="E1667" s="56">
        <f>MONTH(Tableau16[[#This Row],[Date]])</f>
        <v>1</v>
      </c>
      <c r="F1667">
        <f t="shared" ref="F1667:F1730" si="125">DAY(A1667)</f>
        <v>0</v>
      </c>
      <c r="G1667" s="29" t="str">
        <f t="shared" ref="G1667:G1730" si="126">IF(C1667&lt;0,-C1667,"")</f>
        <v/>
      </c>
      <c r="H1667" s="29" t="str">
        <f t="shared" ref="H1667:H1730" si="127">IF(C1667&gt;0,C1667,"")</f>
        <v/>
      </c>
    </row>
    <row r="1668" spans="4:8" x14ac:dyDescent="0.3">
      <c r="D1668">
        <f t="shared" si="124"/>
        <v>1900</v>
      </c>
      <c r="E1668" s="56">
        <f>MONTH(Tableau16[[#This Row],[Date]])</f>
        <v>1</v>
      </c>
      <c r="F1668">
        <f t="shared" si="125"/>
        <v>0</v>
      </c>
      <c r="G1668" s="29" t="str">
        <f t="shared" si="126"/>
        <v/>
      </c>
      <c r="H1668" s="29" t="str">
        <f t="shared" si="127"/>
        <v/>
      </c>
    </row>
    <row r="1669" spans="4:8" x14ac:dyDescent="0.3">
      <c r="D1669">
        <f t="shared" si="124"/>
        <v>1900</v>
      </c>
      <c r="E1669" s="56">
        <f>MONTH(Tableau16[[#This Row],[Date]])</f>
        <v>1</v>
      </c>
      <c r="F1669">
        <f t="shared" si="125"/>
        <v>0</v>
      </c>
      <c r="G1669" s="29" t="str">
        <f t="shared" si="126"/>
        <v/>
      </c>
      <c r="H1669" s="29" t="str">
        <f t="shared" si="127"/>
        <v/>
      </c>
    </row>
    <row r="1670" spans="4:8" x14ac:dyDescent="0.3">
      <c r="D1670">
        <f t="shared" si="124"/>
        <v>1900</v>
      </c>
      <c r="E1670" s="56">
        <f>MONTH(Tableau16[[#This Row],[Date]])</f>
        <v>1</v>
      </c>
      <c r="F1670">
        <f t="shared" si="125"/>
        <v>0</v>
      </c>
      <c r="G1670" s="29" t="str">
        <f t="shared" si="126"/>
        <v/>
      </c>
      <c r="H1670" s="29" t="str">
        <f t="shared" si="127"/>
        <v/>
      </c>
    </row>
    <row r="1671" spans="4:8" x14ac:dyDescent="0.3">
      <c r="D1671">
        <f t="shared" si="124"/>
        <v>1900</v>
      </c>
      <c r="E1671" s="56">
        <f>MONTH(Tableau16[[#This Row],[Date]])</f>
        <v>1</v>
      </c>
      <c r="F1671">
        <f t="shared" si="125"/>
        <v>0</v>
      </c>
      <c r="G1671" s="29" t="str">
        <f t="shared" si="126"/>
        <v/>
      </c>
      <c r="H1671" s="29" t="str">
        <f t="shared" si="127"/>
        <v/>
      </c>
    </row>
    <row r="1672" spans="4:8" x14ac:dyDescent="0.3">
      <c r="D1672">
        <f t="shared" si="124"/>
        <v>1900</v>
      </c>
      <c r="E1672" s="56">
        <f>MONTH(Tableau16[[#This Row],[Date]])</f>
        <v>1</v>
      </c>
      <c r="F1672">
        <f t="shared" si="125"/>
        <v>0</v>
      </c>
      <c r="G1672" s="29" t="str">
        <f t="shared" si="126"/>
        <v/>
      </c>
      <c r="H1672" s="29" t="str">
        <f t="shared" si="127"/>
        <v/>
      </c>
    </row>
    <row r="1673" spans="4:8" x14ac:dyDescent="0.3">
      <c r="D1673">
        <f t="shared" si="124"/>
        <v>1900</v>
      </c>
      <c r="E1673" s="56">
        <f>MONTH(Tableau16[[#This Row],[Date]])</f>
        <v>1</v>
      </c>
      <c r="F1673">
        <f t="shared" si="125"/>
        <v>0</v>
      </c>
      <c r="G1673" s="29" t="str">
        <f t="shared" si="126"/>
        <v/>
      </c>
      <c r="H1673" s="29" t="str">
        <f t="shared" si="127"/>
        <v/>
      </c>
    </row>
    <row r="1674" spans="4:8" x14ac:dyDescent="0.3">
      <c r="D1674">
        <f t="shared" si="124"/>
        <v>1900</v>
      </c>
      <c r="E1674" s="56">
        <f>MONTH(Tableau16[[#This Row],[Date]])</f>
        <v>1</v>
      </c>
      <c r="F1674">
        <f t="shared" si="125"/>
        <v>0</v>
      </c>
      <c r="G1674" s="29" t="str">
        <f t="shared" si="126"/>
        <v/>
      </c>
      <c r="H1674" s="29" t="str">
        <f t="shared" si="127"/>
        <v/>
      </c>
    </row>
    <row r="1675" spans="4:8" x14ac:dyDescent="0.3">
      <c r="D1675">
        <f t="shared" si="124"/>
        <v>1900</v>
      </c>
      <c r="E1675" s="56">
        <f>MONTH(Tableau16[[#This Row],[Date]])</f>
        <v>1</v>
      </c>
      <c r="F1675">
        <f t="shared" si="125"/>
        <v>0</v>
      </c>
      <c r="G1675" s="29" t="str">
        <f t="shared" si="126"/>
        <v/>
      </c>
      <c r="H1675" s="29" t="str">
        <f t="shared" si="127"/>
        <v/>
      </c>
    </row>
    <row r="1676" spans="4:8" x14ac:dyDescent="0.3">
      <c r="D1676">
        <f t="shared" si="124"/>
        <v>1900</v>
      </c>
      <c r="E1676" s="56">
        <f>MONTH(Tableau16[[#This Row],[Date]])</f>
        <v>1</v>
      </c>
      <c r="F1676">
        <f t="shared" si="125"/>
        <v>0</v>
      </c>
      <c r="G1676" s="29" t="str">
        <f t="shared" si="126"/>
        <v/>
      </c>
      <c r="H1676" s="29" t="str">
        <f t="shared" si="127"/>
        <v/>
      </c>
    </row>
    <row r="1677" spans="4:8" x14ac:dyDescent="0.3">
      <c r="D1677">
        <f t="shared" si="124"/>
        <v>1900</v>
      </c>
      <c r="E1677" s="56">
        <f>MONTH(Tableau16[[#This Row],[Date]])</f>
        <v>1</v>
      </c>
      <c r="F1677">
        <f t="shared" si="125"/>
        <v>0</v>
      </c>
      <c r="G1677" s="29" t="str">
        <f t="shared" si="126"/>
        <v/>
      </c>
      <c r="H1677" s="29" t="str">
        <f t="shared" si="127"/>
        <v/>
      </c>
    </row>
    <row r="1678" spans="4:8" x14ac:dyDescent="0.3">
      <c r="D1678">
        <f t="shared" si="124"/>
        <v>1900</v>
      </c>
      <c r="E1678" s="56">
        <f>MONTH(Tableau16[[#This Row],[Date]])</f>
        <v>1</v>
      </c>
      <c r="F1678">
        <f t="shared" si="125"/>
        <v>0</v>
      </c>
      <c r="G1678" s="29" t="str">
        <f t="shared" si="126"/>
        <v/>
      </c>
      <c r="H1678" s="29" t="str">
        <f t="shared" si="127"/>
        <v/>
      </c>
    </row>
    <row r="1679" spans="4:8" x14ac:dyDescent="0.3">
      <c r="D1679">
        <f t="shared" si="124"/>
        <v>1900</v>
      </c>
      <c r="E1679" s="56">
        <f>MONTH(Tableau16[[#This Row],[Date]])</f>
        <v>1</v>
      </c>
      <c r="F1679">
        <f t="shared" si="125"/>
        <v>0</v>
      </c>
      <c r="G1679" s="29" t="str">
        <f t="shared" si="126"/>
        <v/>
      </c>
      <c r="H1679" s="29" t="str">
        <f t="shared" si="127"/>
        <v/>
      </c>
    </row>
    <row r="1680" spans="4:8" x14ac:dyDescent="0.3">
      <c r="D1680">
        <f t="shared" si="124"/>
        <v>1900</v>
      </c>
      <c r="E1680" s="56">
        <f>MONTH(Tableau16[[#This Row],[Date]])</f>
        <v>1</v>
      </c>
      <c r="F1680">
        <f t="shared" si="125"/>
        <v>0</v>
      </c>
      <c r="G1680" s="29" t="str">
        <f t="shared" si="126"/>
        <v/>
      </c>
      <c r="H1680" s="29" t="str">
        <f t="shared" si="127"/>
        <v/>
      </c>
    </row>
    <row r="1681" spans="4:8" x14ac:dyDescent="0.3">
      <c r="D1681">
        <f t="shared" si="124"/>
        <v>1900</v>
      </c>
      <c r="E1681" s="56">
        <f>MONTH(Tableau16[[#This Row],[Date]])</f>
        <v>1</v>
      </c>
      <c r="F1681">
        <f t="shared" si="125"/>
        <v>0</v>
      </c>
      <c r="G1681" s="29" t="str">
        <f t="shared" si="126"/>
        <v/>
      </c>
      <c r="H1681" s="29" t="str">
        <f t="shared" si="127"/>
        <v/>
      </c>
    </row>
    <row r="1682" spans="4:8" x14ac:dyDescent="0.3">
      <c r="D1682">
        <f t="shared" si="124"/>
        <v>1900</v>
      </c>
      <c r="E1682" s="56">
        <f>MONTH(Tableau16[[#This Row],[Date]])</f>
        <v>1</v>
      </c>
      <c r="F1682">
        <f t="shared" si="125"/>
        <v>0</v>
      </c>
      <c r="G1682" s="29" t="str">
        <f t="shared" si="126"/>
        <v/>
      </c>
      <c r="H1682" s="29" t="str">
        <f t="shared" si="127"/>
        <v/>
      </c>
    </row>
    <row r="1683" spans="4:8" x14ac:dyDescent="0.3">
      <c r="D1683">
        <f t="shared" si="124"/>
        <v>1900</v>
      </c>
      <c r="E1683" s="56">
        <f>MONTH(Tableau16[[#This Row],[Date]])</f>
        <v>1</v>
      </c>
      <c r="F1683">
        <f t="shared" si="125"/>
        <v>0</v>
      </c>
      <c r="G1683" s="29" t="str">
        <f t="shared" si="126"/>
        <v/>
      </c>
      <c r="H1683" s="29" t="str">
        <f t="shared" si="127"/>
        <v/>
      </c>
    </row>
    <row r="1684" spans="4:8" x14ac:dyDescent="0.3">
      <c r="D1684">
        <f t="shared" si="124"/>
        <v>1900</v>
      </c>
      <c r="E1684" s="56">
        <f>MONTH(Tableau16[[#This Row],[Date]])</f>
        <v>1</v>
      </c>
      <c r="F1684">
        <f t="shared" si="125"/>
        <v>0</v>
      </c>
      <c r="G1684" s="29" t="str">
        <f t="shared" si="126"/>
        <v/>
      </c>
      <c r="H1684" s="29" t="str">
        <f t="shared" si="127"/>
        <v/>
      </c>
    </row>
    <row r="1685" spans="4:8" x14ac:dyDescent="0.3">
      <c r="D1685">
        <f t="shared" si="124"/>
        <v>1900</v>
      </c>
      <c r="E1685" s="56">
        <f>MONTH(Tableau16[[#This Row],[Date]])</f>
        <v>1</v>
      </c>
      <c r="F1685">
        <f t="shared" si="125"/>
        <v>0</v>
      </c>
      <c r="G1685" s="29" t="str">
        <f t="shared" si="126"/>
        <v/>
      </c>
      <c r="H1685" s="29" t="str">
        <f t="shared" si="127"/>
        <v/>
      </c>
    </row>
    <row r="1686" spans="4:8" x14ac:dyDescent="0.3">
      <c r="D1686">
        <f t="shared" si="124"/>
        <v>1900</v>
      </c>
      <c r="E1686" s="56">
        <f>MONTH(Tableau16[[#This Row],[Date]])</f>
        <v>1</v>
      </c>
      <c r="F1686">
        <f t="shared" si="125"/>
        <v>0</v>
      </c>
      <c r="G1686" s="29" t="str">
        <f t="shared" si="126"/>
        <v/>
      </c>
      <c r="H1686" s="29" t="str">
        <f t="shared" si="127"/>
        <v/>
      </c>
    </row>
    <row r="1687" spans="4:8" x14ac:dyDescent="0.3">
      <c r="D1687">
        <f t="shared" si="124"/>
        <v>1900</v>
      </c>
      <c r="E1687" s="56">
        <f>MONTH(Tableau16[[#This Row],[Date]])</f>
        <v>1</v>
      </c>
      <c r="F1687">
        <f t="shared" si="125"/>
        <v>0</v>
      </c>
      <c r="G1687" s="29" t="str">
        <f t="shared" si="126"/>
        <v/>
      </c>
      <c r="H1687" s="29" t="str">
        <f t="shared" si="127"/>
        <v/>
      </c>
    </row>
    <row r="1688" spans="4:8" x14ac:dyDescent="0.3">
      <c r="D1688">
        <f t="shared" si="124"/>
        <v>1900</v>
      </c>
      <c r="E1688" s="56">
        <f>MONTH(Tableau16[[#This Row],[Date]])</f>
        <v>1</v>
      </c>
      <c r="F1688">
        <f t="shared" si="125"/>
        <v>0</v>
      </c>
      <c r="G1688" s="29" t="str">
        <f t="shared" si="126"/>
        <v/>
      </c>
      <c r="H1688" s="29" t="str">
        <f t="shared" si="127"/>
        <v/>
      </c>
    </row>
    <row r="1689" spans="4:8" x14ac:dyDescent="0.3">
      <c r="D1689">
        <f t="shared" si="124"/>
        <v>1900</v>
      </c>
      <c r="E1689" s="56">
        <f>MONTH(Tableau16[[#This Row],[Date]])</f>
        <v>1</v>
      </c>
      <c r="F1689">
        <f t="shared" si="125"/>
        <v>0</v>
      </c>
      <c r="G1689" s="29" t="str">
        <f t="shared" si="126"/>
        <v/>
      </c>
      <c r="H1689" s="29" t="str">
        <f t="shared" si="127"/>
        <v/>
      </c>
    </row>
    <row r="1690" spans="4:8" x14ac:dyDescent="0.3">
      <c r="D1690">
        <f t="shared" si="124"/>
        <v>1900</v>
      </c>
      <c r="E1690" s="56">
        <f>MONTH(Tableau16[[#This Row],[Date]])</f>
        <v>1</v>
      </c>
      <c r="F1690">
        <f t="shared" si="125"/>
        <v>0</v>
      </c>
      <c r="G1690" s="29" t="str">
        <f t="shared" si="126"/>
        <v/>
      </c>
      <c r="H1690" s="29" t="str">
        <f t="shared" si="127"/>
        <v/>
      </c>
    </row>
    <row r="1691" spans="4:8" x14ac:dyDescent="0.3">
      <c r="D1691">
        <f t="shared" si="124"/>
        <v>1900</v>
      </c>
      <c r="E1691" s="56">
        <f>MONTH(Tableau16[[#This Row],[Date]])</f>
        <v>1</v>
      </c>
      <c r="F1691">
        <f t="shared" si="125"/>
        <v>0</v>
      </c>
      <c r="G1691" s="29" t="str">
        <f t="shared" si="126"/>
        <v/>
      </c>
      <c r="H1691" s="29" t="str">
        <f t="shared" si="127"/>
        <v/>
      </c>
    </row>
    <row r="1692" spans="4:8" x14ac:dyDescent="0.3">
      <c r="D1692">
        <f t="shared" si="124"/>
        <v>1900</v>
      </c>
      <c r="E1692" s="56">
        <f>MONTH(Tableau16[[#This Row],[Date]])</f>
        <v>1</v>
      </c>
      <c r="F1692">
        <f t="shared" si="125"/>
        <v>0</v>
      </c>
      <c r="G1692" s="29" t="str">
        <f t="shared" si="126"/>
        <v/>
      </c>
      <c r="H1692" s="29" t="str">
        <f t="shared" si="127"/>
        <v/>
      </c>
    </row>
    <row r="1693" spans="4:8" x14ac:dyDescent="0.3">
      <c r="D1693">
        <f t="shared" si="124"/>
        <v>1900</v>
      </c>
      <c r="E1693" s="56">
        <f>MONTH(Tableau16[[#This Row],[Date]])</f>
        <v>1</v>
      </c>
      <c r="F1693">
        <f t="shared" si="125"/>
        <v>0</v>
      </c>
      <c r="G1693" s="29" t="str">
        <f t="shared" si="126"/>
        <v/>
      </c>
      <c r="H1693" s="29" t="str">
        <f t="shared" si="127"/>
        <v/>
      </c>
    </row>
    <row r="1694" spans="4:8" x14ac:dyDescent="0.3">
      <c r="D1694">
        <f t="shared" si="124"/>
        <v>1900</v>
      </c>
      <c r="E1694" s="56">
        <f>MONTH(Tableau16[[#This Row],[Date]])</f>
        <v>1</v>
      </c>
      <c r="F1694">
        <f t="shared" si="125"/>
        <v>0</v>
      </c>
      <c r="G1694" s="29" t="str">
        <f t="shared" si="126"/>
        <v/>
      </c>
      <c r="H1694" s="29" t="str">
        <f t="shared" si="127"/>
        <v/>
      </c>
    </row>
    <row r="1695" spans="4:8" x14ac:dyDescent="0.3">
      <c r="D1695">
        <f t="shared" si="124"/>
        <v>1900</v>
      </c>
      <c r="E1695" s="56">
        <f>MONTH(Tableau16[[#This Row],[Date]])</f>
        <v>1</v>
      </c>
      <c r="F1695">
        <f t="shared" si="125"/>
        <v>0</v>
      </c>
      <c r="G1695" s="29" t="str">
        <f t="shared" si="126"/>
        <v/>
      </c>
      <c r="H1695" s="29" t="str">
        <f t="shared" si="127"/>
        <v/>
      </c>
    </row>
    <row r="1696" spans="4:8" x14ac:dyDescent="0.3">
      <c r="D1696">
        <f t="shared" si="124"/>
        <v>1900</v>
      </c>
      <c r="E1696" s="56">
        <f>MONTH(Tableau16[[#This Row],[Date]])</f>
        <v>1</v>
      </c>
      <c r="F1696">
        <f t="shared" si="125"/>
        <v>0</v>
      </c>
      <c r="G1696" s="29" t="str">
        <f t="shared" si="126"/>
        <v/>
      </c>
      <c r="H1696" s="29" t="str">
        <f t="shared" si="127"/>
        <v/>
      </c>
    </row>
    <row r="1697" spans="4:8" x14ac:dyDescent="0.3">
      <c r="D1697">
        <f t="shared" si="124"/>
        <v>1900</v>
      </c>
      <c r="E1697" s="56">
        <f>MONTH(Tableau16[[#This Row],[Date]])</f>
        <v>1</v>
      </c>
      <c r="F1697">
        <f t="shared" si="125"/>
        <v>0</v>
      </c>
      <c r="G1697" s="29" t="str">
        <f t="shared" si="126"/>
        <v/>
      </c>
      <c r="H1697" s="29" t="str">
        <f t="shared" si="127"/>
        <v/>
      </c>
    </row>
    <row r="1698" spans="4:8" x14ac:dyDescent="0.3">
      <c r="D1698">
        <f t="shared" si="124"/>
        <v>1900</v>
      </c>
      <c r="E1698" s="56">
        <f>MONTH(Tableau16[[#This Row],[Date]])</f>
        <v>1</v>
      </c>
      <c r="F1698">
        <f t="shared" si="125"/>
        <v>0</v>
      </c>
      <c r="G1698" s="29" t="str">
        <f t="shared" si="126"/>
        <v/>
      </c>
      <c r="H1698" s="29" t="str">
        <f t="shared" si="127"/>
        <v/>
      </c>
    </row>
    <row r="1699" spans="4:8" x14ac:dyDescent="0.3">
      <c r="D1699">
        <f t="shared" si="124"/>
        <v>1900</v>
      </c>
      <c r="E1699" s="56">
        <f>MONTH(Tableau16[[#This Row],[Date]])</f>
        <v>1</v>
      </c>
      <c r="F1699">
        <f t="shared" si="125"/>
        <v>0</v>
      </c>
      <c r="G1699" s="29" t="str">
        <f t="shared" si="126"/>
        <v/>
      </c>
      <c r="H1699" s="29" t="str">
        <f t="shared" si="127"/>
        <v/>
      </c>
    </row>
    <row r="1700" spans="4:8" x14ac:dyDescent="0.3">
      <c r="D1700">
        <f t="shared" si="124"/>
        <v>1900</v>
      </c>
      <c r="E1700" s="56">
        <f>MONTH(Tableau16[[#This Row],[Date]])</f>
        <v>1</v>
      </c>
      <c r="F1700">
        <f t="shared" si="125"/>
        <v>0</v>
      </c>
      <c r="G1700" s="29" t="str">
        <f t="shared" si="126"/>
        <v/>
      </c>
      <c r="H1700" s="29" t="str">
        <f t="shared" si="127"/>
        <v/>
      </c>
    </row>
    <row r="1701" spans="4:8" x14ac:dyDescent="0.3">
      <c r="D1701">
        <f t="shared" si="124"/>
        <v>1900</v>
      </c>
      <c r="E1701" s="56">
        <f>MONTH(Tableau16[[#This Row],[Date]])</f>
        <v>1</v>
      </c>
      <c r="F1701">
        <f t="shared" si="125"/>
        <v>0</v>
      </c>
      <c r="G1701" s="29" t="str">
        <f t="shared" si="126"/>
        <v/>
      </c>
      <c r="H1701" s="29" t="str">
        <f t="shared" si="127"/>
        <v/>
      </c>
    </row>
    <row r="1702" spans="4:8" x14ac:dyDescent="0.3">
      <c r="D1702">
        <f t="shared" si="124"/>
        <v>1900</v>
      </c>
      <c r="E1702" s="56">
        <f>MONTH(Tableau16[[#This Row],[Date]])</f>
        <v>1</v>
      </c>
      <c r="F1702">
        <f t="shared" si="125"/>
        <v>0</v>
      </c>
      <c r="G1702" s="29" t="str">
        <f t="shared" si="126"/>
        <v/>
      </c>
      <c r="H1702" s="29" t="str">
        <f t="shared" si="127"/>
        <v/>
      </c>
    </row>
    <row r="1703" spans="4:8" x14ac:dyDescent="0.3">
      <c r="D1703">
        <f t="shared" si="124"/>
        <v>1900</v>
      </c>
      <c r="E1703" s="56">
        <f>MONTH(Tableau16[[#This Row],[Date]])</f>
        <v>1</v>
      </c>
      <c r="F1703">
        <f t="shared" si="125"/>
        <v>0</v>
      </c>
      <c r="G1703" s="29" t="str">
        <f t="shared" si="126"/>
        <v/>
      </c>
      <c r="H1703" s="29" t="str">
        <f t="shared" si="127"/>
        <v/>
      </c>
    </row>
    <row r="1704" spans="4:8" x14ac:dyDescent="0.3">
      <c r="D1704">
        <f t="shared" si="124"/>
        <v>1900</v>
      </c>
      <c r="E1704" s="56">
        <f>MONTH(Tableau16[[#This Row],[Date]])</f>
        <v>1</v>
      </c>
      <c r="F1704">
        <f t="shared" si="125"/>
        <v>0</v>
      </c>
      <c r="G1704" s="29" t="str">
        <f t="shared" si="126"/>
        <v/>
      </c>
      <c r="H1704" s="29" t="str">
        <f t="shared" si="127"/>
        <v/>
      </c>
    </row>
    <row r="1705" spans="4:8" x14ac:dyDescent="0.3">
      <c r="D1705">
        <f t="shared" si="124"/>
        <v>1900</v>
      </c>
      <c r="E1705" s="56">
        <f>MONTH(Tableau16[[#This Row],[Date]])</f>
        <v>1</v>
      </c>
      <c r="F1705">
        <f t="shared" si="125"/>
        <v>0</v>
      </c>
      <c r="G1705" s="29" t="str">
        <f t="shared" si="126"/>
        <v/>
      </c>
      <c r="H1705" s="29" t="str">
        <f t="shared" si="127"/>
        <v/>
      </c>
    </row>
    <row r="1706" spans="4:8" x14ac:dyDescent="0.3">
      <c r="D1706">
        <f t="shared" si="124"/>
        <v>1900</v>
      </c>
      <c r="E1706" s="56">
        <f>MONTH(Tableau16[[#This Row],[Date]])</f>
        <v>1</v>
      </c>
      <c r="F1706">
        <f t="shared" si="125"/>
        <v>0</v>
      </c>
      <c r="G1706" s="29" t="str">
        <f t="shared" si="126"/>
        <v/>
      </c>
      <c r="H1706" s="29" t="str">
        <f t="shared" si="127"/>
        <v/>
      </c>
    </row>
    <row r="1707" spans="4:8" x14ac:dyDescent="0.3">
      <c r="D1707">
        <f t="shared" si="124"/>
        <v>1900</v>
      </c>
      <c r="E1707" s="56">
        <f>MONTH(Tableau16[[#This Row],[Date]])</f>
        <v>1</v>
      </c>
      <c r="F1707">
        <f t="shared" si="125"/>
        <v>0</v>
      </c>
      <c r="G1707" s="29" t="str">
        <f t="shared" si="126"/>
        <v/>
      </c>
      <c r="H1707" s="29" t="str">
        <f t="shared" si="127"/>
        <v/>
      </c>
    </row>
    <row r="1708" spans="4:8" x14ac:dyDescent="0.3">
      <c r="D1708">
        <f t="shared" si="124"/>
        <v>1900</v>
      </c>
      <c r="E1708" s="56">
        <f>MONTH(Tableau16[[#This Row],[Date]])</f>
        <v>1</v>
      </c>
      <c r="F1708">
        <f t="shared" si="125"/>
        <v>0</v>
      </c>
      <c r="G1708" s="29" t="str">
        <f t="shared" si="126"/>
        <v/>
      </c>
      <c r="H1708" s="29" t="str">
        <f t="shared" si="127"/>
        <v/>
      </c>
    </row>
    <row r="1709" spans="4:8" x14ac:dyDescent="0.3">
      <c r="D1709">
        <f t="shared" si="124"/>
        <v>1900</v>
      </c>
      <c r="E1709" s="56">
        <f>MONTH(Tableau16[[#This Row],[Date]])</f>
        <v>1</v>
      </c>
      <c r="F1709">
        <f t="shared" si="125"/>
        <v>0</v>
      </c>
      <c r="G1709" s="29" t="str">
        <f t="shared" si="126"/>
        <v/>
      </c>
      <c r="H1709" s="29" t="str">
        <f t="shared" si="127"/>
        <v/>
      </c>
    </row>
    <row r="1710" spans="4:8" x14ac:dyDescent="0.3">
      <c r="D1710">
        <f t="shared" si="124"/>
        <v>1900</v>
      </c>
      <c r="E1710" s="56">
        <f>MONTH(Tableau16[[#This Row],[Date]])</f>
        <v>1</v>
      </c>
      <c r="F1710">
        <f t="shared" si="125"/>
        <v>0</v>
      </c>
      <c r="G1710" s="29" t="str">
        <f t="shared" si="126"/>
        <v/>
      </c>
      <c r="H1710" s="29" t="str">
        <f t="shared" si="127"/>
        <v/>
      </c>
    </row>
    <row r="1711" spans="4:8" x14ac:dyDescent="0.3">
      <c r="D1711">
        <f t="shared" si="124"/>
        <v>1900</v>
      </c>
      <c r="E1711" s="56">
        <f>MONTH(Tableau16[[#This Row],[Date]])</f>
        <v>1</v>
      </c>
      <c r="F1711">
        <f t="shared" si="125"/>
        <v>0</v>
      </c>
      <c r="G1711" s="29" t="str">
        <f t="shared" si="126"/>
        <v/>
      </c>
      <c r="H1711" s="29" t="str">
        <f t="shared" si="127"/>
        <v/>
      </c>
    </row>
    <row r="1712" spans="4:8" x14ac:dyDescent="0.3">
      <c r="D1712">
        <f t="shared" si="124"/>
        <v>1900</v>
      </c>
      <c r="E1712" s="56">
        <f>MONTH(Tableau16[[#This Row],[Date]])</f>
        <v>1</v>
      </c>
      <c r="F1712">
        <f t="shared" si="125"/>
        <v>0</v>
      </c>
      <c r="G1712" s="29" t="str">
        <f t="shared" si="126"/>
        <v/>
      </c>
      <c r="H1712" s="29" t="str">
        <f t="shared" si="127"/>
        <v/>
      </c>
    </row>
    <row r="1713" spans="4:8" x14ac:dyDescent="0.3">
      <c r="D1713">
        <f t="shared" si="124"/>
        <v>1900</v>
      </c>
      <c r="E1713" s="56">
        <f>MONTH(Tableau16[[#This Row],[Date]])</f>
        <v>1</v>
      </c>
      <c r="F1713">
        <f t="shared" si="125"/>
        <v>0</v>
      </c>
      <c r="G1713" s="29" t="str">
        <f t="shared" si="126"/>
        <v/>
      </c>
      <c r="H1713" s="29" t="str">
        <f t="shared" si="127"/>
        <v/>
      </c>
    </row>
    <row r="1714" spans="4:8" x14ac:dyDescent="0.3">
      <c r="D1714">
        <f t="shared" si="124"/>
        <v>1900</v>
      </c>
      <c r="E1714" s="56">
        <f>MONTH(Tableau16[[#This Row],[Date]])</f>
        <v>1</v>
      </c>
      <c r="F1714">
        <f t="shared" si="125"/>
        <v>0</v>
      </c>
      <c r="G1714" s="29" t="str">
        <f t="shared" si="126"/>
        <v/>
      </c>
      <c r="H1714" s="29" t="str">
        <f t="shared" si="127"/>
        <v/>
      </c>
    </row>
    <row r="1715" spans="4:8" x14ac:dyDescent="0.3">
      <c r="D1715">
        <f t="shared" si="124"/>
        <v>1900</v>
      </c>
      <c r="E1715" s="56">
        <f>MONTH(Tableau16[[#This Row],[Date]])</f>
        <v>1</v>
      </c>
      <c r="F1715">
        <f t="shared" si="125"/>
        <v>0</v>
      </c>
      <c r="G1715" s="29" t="str">
        <f t="shared" si="126"/>
        <v/>
      </c>
      <c r="H1715" s="29" t="str">
        <f t="shared" si="127"/>
        <v/>
      </c>
    </row>
    <row r="1716" spans="4:8" x14ac:dyDescent="0.3">
      <c r="D1716">
        <f t="shared" si="124"/>
        <v>1900</v>
      </c>
      <c r="E1716" s="56">
        <f>MONTH(Tableau16[[#This Row],[Date]])</f>
        <v>1</v>
      </c>
      <c r="F1716">
        <f t="shared" si="125"/>
        <v>0</v>
      </c>
      <c r="G1716" s="29" t="str">
        <f t="shared" si="126"/>
        <v/>
      </c>
      <c r="H1716" s="29" t="str">
        <f t="shared" si="127"/>
        <v/>
      </c>
    </row>
    <row r="1717" spans="4:8" x14ac:dyDescent="0.3">
      <c r="D1717">
        <f t="shared" si="124"/>
        <v>1900</v>
      </c>
      <c r="E1717" s="56">
        <f>MONTH(Tableau16[[#This Row],[Date]])</f>
        <v>1</v>
      </c>
      <c r="F1717">
        <f t="shared" si="125"/>
        <v>0</v>
      </c>
      <c r="G1717" s="29" t="str">
        <f t="shared" si="126"/>
        <v/>
      </c>
      <c r="H1717" s="29" t="str">
        <f t="shared" si="127"/>
        <v/>
      </c>
    </row>
    <row r="1718" spans="4:8" x14ac:dyDescent="0.3">
      <c r="D1718">
        <f t="shared" si="124"/>
        <v>1900</v>
      </c>
      <c r="E1718" s="56">
        <f>MONTH(Tableau16[[#This Row],[Date]])</f>
        <v>1</v>
      </c>
      <c r="F1718">
        <f t="shared" si="125"/>
        <v>0</v>
      </c>
      <c r="G1718" s="29" t="str">
        <f t="shared" si="126"/>
        <v/>
      </c>
      <c r="H1718" s="29" t="str">
        <f t="shared" si="127"/>
        <v/>
      </c>
    </row>
    <row r="1719" spans="4:8" x14ac:dyDescent="0.3">
      <c r="D1719">
        <f t="shared" si="124"/>
        <v>1900</v>
      </c>
      <c r="E1719" s="56">
        <f>MONTH(Tableau16[[#This Row],[Date]])</f>
        <v>1</v>
      </c>
      <c r="F1719">
        <f t="shared" si="125"/>
        <v>0</v>
      </c>
      <c r="G1719" s="29" t="str">
        <f t="shared" si="126"/>
        <v/>
      </c>
      <c r="H1719" s="29" t="str">
        <f t="shared" si="127"/>
        <v/>
      </c>
    </row>
    <row r="1720" spans="4:8" x14ac:dyDescent="0.3">
      <c r="D1720">
        <f t="shared" si="124"/>
        <v>1900</v>
      </c>
      <c r="E1720" s="56">
        <f>MONTH(Tableau16[[#This Row],[Date]])</f>
        <v>1</v>
      </c>
      <c r="F1720">
        <f t="shared" si="125"/>
        <v>0</v>
      </c>
      <c r="G1720" s="29" t="str">
        <f t="shared" si="126"/>
        <v/>
      </c>
      <c r="H1720" s="29" t="str">
        <f t="shared" si="127"/>
        <v/>
      </c>
    </row>
    <row r="1721" spans="4:8" x14ac:dyDescent="0.3">
      <c r="D1721">
        <f t="shared" si="124"/>
        <v>1900</v>
      </c>
      <c r="E1721" s="56">
        <f>MONTH(Tableau16[[#This Row],[Date]])</f>
        <v>1</v>
      </c>
      <c r="F1721">
        <f t="shared" si="125"/>
        <v>0</v>
      </c>
      <c r="G1721" s="29" t="str">
        <f t="shared" si="126"/>
        <v/>
      </c>
      <c r="H1721" s="29" t="str">
        <f t="shared" si="127"/>
        <v/>
      </c>
    </row>
    <row r="1722" spans="4:8" x14ac:dyDescent="0.3">
      <c r="D1722">
        <f t="shared" si="124"/>
        <v>1900</v>
      </c>
      <c r="E1722" s="56">
        <f>MONTH(Tableau16[[#This Row],[Date]])</f>
        <v>1</v>
      </c>
      <c r="F1722">
        <f t="shared" si="125"/>
        <v>0</v>
      </c>
      <c r="G1722" s="29" t="str">
        <f t="shared" si="126"/>
        <v/>
      </c>
      <c r="H1722" s="29" t="str">
        <f t="shared" si="127"/>
        <v/>
      </c>
    </row>
    <row r="1723" spans="4:8" x14ac:dyDescent="0.3">
      <c r="D1723">
        <f t="shared" si="124"/>
        <v>1900</v>
      </c>
      <c r="E1723" s="56">
        <f>MONTH(Tableau16[[#This Row],[Date]])</f>
        <v>1</v>
      </c>
      <c r="F1723">
        <f t="shared" si="125"/>
        <v>0</v>
      </c>
      <c r="G1723" s="29" t="str">
        <f t="shared" si="126"/>
        <v/>
      </c>
      <c r="H1723" s="29" t="str">
        <f t="shared" si="127"/>
        <v/>
      </c>
    </row>
    <row r="1724" spans="4:8" x14ac:dyDescent="0.3">
      <c r="D1724">
        <f t="shared" si="124"/>
        <v>1900</v>
      </c>
      <c r="E1724" s="56">
        <f>MONTH(Tableau16[[#This Row],[Date]])</f>
        <v>1</v>
      </c>
      <c r="F1724">
        <f t="shared" si="125"/>
        <v>0</v>
      </c>
      <c r="G1724" s="29" t="str">
        <f t="shared" si="126"/>
        <v/>
      </c>
      <c r="H1724" s="29" t="str">
        <f t="shared" si="127"/>
        <v/>
      </c>
    </row>
    <row r="1725" spans="4:8" x14ac:dyDescent="0.3">
      <c r="D1725">
        <f t="shared" si="124"/>
        <v>1900</v>
      </c>
      <c r="E1725" s="56">
        <f>MONTH(Tableau16[[#This Row],[Date]])</f>
        <v>1</v>
      </c>
      <c r="F1725">
        <f t="shared" si="125"/>
        <v>0</v>
      </c>
      <c r="G1725" s="29" t="str">
        <f t="shared" si="126"/>
        <v/>
      </c>
      <c r="H1725" s="29" t="str">
        <f t="shared" si="127"/>
        <v/>
      </c>
    </row>
    <row r="1726" spans="4:8" x14ac:dyDescent="0.3">
      <c r="D1726">
        <f t="shared" si="124"/>
        <v>1900</v>
      </c>
      <c r="E1726" s="56">
        <f>MONTH(Tableau16[[#This Row],[Date]])</f>
        <v>1</v>
      </c>
      <c r="F1726">
        <f t="shared" si="125"/>
        <v>0</v>
      </c>
      <c r="G1726" s="29" t="str">
        <f t="shared" si="126"/>
        <v/>
      </c>
      <c r="H1726" s="29" t="str">
        <f t="shared" si="127"/>
        <v/>
      </c>
    </row>
    <row r="1727" spans="4:8" x14ac:dyDescent="0.3">
      <c r="D1727">
        <f t="shared" si="124"/>
        <v>1900</v>
      </c>
      <c r="E1727" s="56">
        <f>MONTH(Tableau16[[#This Row],[Date]])</f>
        <v>1</v>
      </c>
      <c r="F1727">
        <f t="shared" si="125"/>
        <v>0</v>
      </c>
      <c r="G1727" s="29" t="str">
        <f t="shared" si="126"/>
        <v/>
      </c>
      <c r="H1727" s="29" t="str">
        <f t="shared" si="127"/>
        <v/>
      </c>
    </row>
    <row r="1728" spans="4:8" x14ac:dyDescent="0.3">
      <c r="D1728">
        <f t="shared" si="124"/>
        <v>1900</v>
      </c>
      <c r="E1728" s="56">
        <f>MONTH(Tableau16[[#This Row],[Date]])</f>
        <v>1</v>
      </c>
      <c r="F1728">
        <f t="shared" si="125"/>
        <v>0</v>
      </c>
      <c r="G1728" s="29" t="str">
        <f t="shared" si="126"/>
        <v/>
      </c>
      <c r="H1728" s="29" t="str">
        <f t="shared" si="127"/>
        <v/>
      </c>
    </row>
    <row r="1729" spans="4:8" x14ac:dyDescent="0.3">
      <c r="D1729">
        <f t="shared" si="124"/>
        <v>1900</v>
      </c>
      <c r="E1729" s="56">
        <f>MONTH(Tableau16[[#This Row],[Date]])</f>
        <v>1</v>
      </c>
      <c r="F1729">
        <f t="shared" si="125"/>
        <v>0</v>
      </c>
      <c r="G1729" s="29" t="str">
        <f t="shared" si="126"/>
        <v/>
      </c>
      <c r="H1729" s="29" t="str">
        <f t="shared" si="127"/>
        <v/>
      </c>
    </row>
    <row r="1730" spans="4:8" x14ac:dyDescent="0.3">
      <c r="D1730">
        <f t="shared" si="124"/>
        <v>1900</v>
      </c>
      <c r="E1730" s="56">
        <f>MONTH(Tableau16[[#This Row],[Date]])</f>
        <v>1</v>
      </c>
      <c r="F1730">
        <f t="shared" si="125"/>
        <v>0</v>
      </c>
      <c r="G1730" s="29" t="str">
        <f t="shared" si="126"/>
        <v/>
      </c>
      <c r="H1730" s="29" t="str">
        <f t="shared" si="127"/>
        <v/>
      </c>
    </row>
    <row r="1731" spans="4:8" x14ac:dyDescent="0.3">
      <c r="D1731">
        <f t="shared" ref="D1731:D1794" si="128">YEAR(A1731)</f>
        <v>1900</v>
      </c>
      <c r="E1731" s="56">
        <f>MONTH(Tableau16[[#This Row],[Date]])</f>
        <v>1</v>
      </c>
      <c r="F1731">
        <f t="shared" ref="F1731:F1794" si="129">DAY(A1731)</f>
        <v>0</v>
      </c>
      <c r="G1731" s="29" t="str">
        <f t="shared" ref="G1731:G1794" si="130">IF(C1731&lt;0,-C1731,"")</f>
        <v/>
      </c>
      <c r="H1731" s="29" t="str">
        <f t="shared" ref="H1731:H1794" si="131">IF(C1731&gt;0,C1731,"")</f>
        <v/>
      </c>
    </row>
    <row r="1732" spans="4:8" x14ac:dyDescent="0.3">
      <c r="D1732">
        <f t="shared" si="128"/>
        <v>1900</v>
      </c>
      <c r="E1732" s="56">
        <f>MONTH(Tableau16[[#This Row],[Date]])</f>
        <v>1</v>
      </c>
      <c r="F1732">
        <f t="shared" si="129"/>
        <v>0</v>
      </c>
      <c r="G1732" s="29" t="str">
        <f t="shared" si="130"/>
        <v/>
      </c>
      <c r="H1732" s="29" t="str">
        <f t="shared" si="131"/>
        <v/>
      </c>
    </row>
    <row r="1733" spans="4:8" x14ac:dyDescent="0.3">
      <c r="D1733">
        <f t="shared" si="128"/>
        <v>1900</v>
      </c>
      <c r="E1733" s="56">
        <f>MONTH(Tableau16[[#This Row],[Date]])</f>
        <v>1</v>
      </c>
      <c r="F1733">
        <f t="shared" si="129"/>
        <v>0</v>
      </c>
      <c r="G1733" s="29" t="str">
        <f t="shared" si="130"/>
        <v/>
      </c>
      <c r="H1733" s="29" t="str">
        <f t="shared" si="131"/>
        <v/>
      </c>
    </row>
    <row r="1734" spans="4:8" x14ac:dyDescent="0.3">
      <c r="D1734">
        <f t="shared" si="128"/>
        <v>1900</v>
      </c>
      <c r="E1734" s="56">
        <f>MONTH(Tableau16[[#This Row],[Date]])</f>
        <v>1</v>
      </c>
      <c r="F1734">
        <f t="shared" si="129"/>
        <v>0</v>
      </c>
      <c r="G1734" s="29" t="str">
        <f t="shared" si="130"/>
        <v/>
      </c>
      <c r="H1734" s="29" t="str">
        <f t="shared" si="131"/>
        <v/>
      </c>
    </row>
    <row r="1735" spans="4:8" x14ac:dyDescent="0.3">
      <c r="D1735">
        <f t="shared" si="128"/>
        <v>1900</v>
      </c>
      <c r="E1735" s="56">
        <f>MONTH(Tableau16[[#This Row],[Date]])</f>
        <v>1</v>
      </c>
      <c r="F1735">
        <f t="shared" si="129"/>
        <v>0</v>
      </c>
      <c r="G1735" s="29" t="str">
        <f t="shared" si="130"/>
        <v/>
      </c>
      <c r="H1735" s="29" t="str">
        <f t="shared" si="131"/>
        <v/>
      </c>
    </row>
    <row r="1736" spans="4:8" x14ac:dyDescent="0.3">
      <c r="D1736">
        <f t="shared" si="128"/>
        <v>1900</v>
      </c>
      <c r="E1736" s="56">
        <f>MONTH(Tableau16[[#This Row],[Date]])</f>
        <v>1</v>
      </c>
      <c r="F1736">
        <f t="shared" si="129"/>
        <v>0</v>
      </c>
      <c r="G1736" s="29" t="str">
        <f t="shared" si="130"/>
        <v/>
      </c>
      <c r="H1736" s="29" t="str">
        <f t="shared" si="131"/>
        <v/>
      </c>
    </row>
    <row r="1737" spans="4:8" x14ac:dyDescent="0.3">
      <c r="D1737">
        <f t="shared" si="128"/>
        <v>1900</v>
      </c>
      <c r="E1737" s="56">
        <f>MONTH(Tableau16[[#This Row],[Date]])</f>
        <v>1</v>
      </c>
      <c r="F1737">
        <f t="shared" si="129"/>
        <v>0</v>
      </c>
      <c r="G1737" s="29" t="str">
        <f t="shared" si="130"/>
        <v/>
      </c>
      <c r="H1737" s="29" t="str">
        <f t="shared" si="131"/>
        <v/>
      </c>
    </row>
    <row r="1738" spans="4:8" x14ac:dyDescent="0.3">
      <c r="D1738">
        <f t="shared" si="128"/>
        <v>1900</v>
      </c>
      <c r="E1738" s="56">
        <f>MONTH(Tableau16[[#This Row],[Date]])</f>
        <v>1</v>
      </c>
      <c r="F1738">
        <f t="shared" si="129"/>
        <v>0</v>
      </c>
      <c r="G1738" s="29" t="str">
        <f t="shared" si="130"/>
        <v/>
      </c>
      <c r="H1738" s="29" t="str">
        <f t="shared" si="131"/>
        <v/>
      </c>
    </row>
    <row r="1739" spans="4:8" x14ac:dyDescent="0.3">
      <c r="D1739">
        <f t="shared" si="128"/>
        <v>1900</v>
      </c>
      <c r="E1739" s="56">
        <f>MONTH(Tableau16[[#This Row],[Date]])</f>
        <v>1</v>
      </c>
      <c r="F1739">
        <f t="shared" si="129"/>
        <v>0</v>
      </c>
      <c r="G1739" s="29" t="str">
        <f t="shared" si="130"/>
        <v/>
      </c>
      <c r="H1739" s="29" t="str">
        <f t="shared" si="131"/>
        <v/>
      </c>
    </row>
    <row r="1740" spans="4:8" x14ac:dyDescent="0.3">
      <c r="D1740">
        <f t="shared" si="128"/>
        <v>1900</v>
      </c>
      <c r="E1740" s="56">
        <f>MONTH(Tableau16[[#This Row],[Date]])</f>
        <v>1</v>
      </c>
      <c r="F1740">
        <f t="shared" si="129"/>
        <v>0</v>
      </c>
      <c r="G1740" s="29" t="str">
        <f t="shared" si="130"/>
        <v/>
      </c>
      <c r="H1740" s="29" t="str">
        <f t="shared" si="131"/>
        <v/>
      </c>
    </row>
    <row r="1741" spans="4:8" x14ac:dyDescent="0.3">
      <c r="D1741">
        <f t="shared" si="128"/>
        <v>1900</v>
      </c>
      <c r="E1741" s="56">
        <f>MONTH(Tableau16[[#This Row],[Date]])</f>
        <v>1</v>
      </c>
      <c r="F1741">
        <f t="shared" si="129"/>
        <v>0</v>
      </c>
      <c r="G1741" s="29" t="str">
        <f t="shared" si="130"/>
        <v/>
      </c>
      <c r="H1741" s="29" t="str">
        <f t="shared" si="131"/>
        <v/>
      </c>
    </row>
    <row r="1742" spans="4:8" x14ac:dyDescent="0.3">
      <c r="D1742">
        <f t="shared" si="128"/>
        <v>1900</v>
      </c>
      <c r="E1742" s="56">
        <f>MONTH(Tableau16[[#This Row],[Date]])</f>
        <v>1</v>
      </c>
      <c r="F1742">
        <f t="shared" si="129"/>
        <v>0</v>
      </c>
      <c r="G1742" s="29" t="str">
        <f t="shared" si="130"/>
        <v/>
      </c>
      <c r="H1742" s="29" t="str">
        <f t="shared" si="131"/>
        <v/>
      </c>
    </row>
    <row r="1743" spans="4:8" x14ac:dyDescent="0.3">
      <c r="D1743">
        <f t="shared" si="128"/>
        <v>1900</v>
      </c>
      <c r="E1743" s="56">
        <f>MONTH(Tableau16[[#This Row],[Date]])</f>
        <v>1</v>
      </c>
      <c r="F1743">
        <f t="shared" si="129"/>
        <v>0</v>
      </c>
      <c r="G1743" s="29" t="str">
        <f t="shared" si="130"/>
        <v/>
      </c>
      <c r="H1743" s="29" t="str">
        <f t="shared" si="131"/>
        <v/>
      </c>
    </row>
    <row r="1744" spans="4:8" x14ac:dyDescent="0.3">
      <c r="D1744">
        <f t="shared" si="128"/>
        <v>1900</v>
      </c>
      <c r="E1744" s="56">
        <f>MONTH(Tableau16[[#This Row],[Date]])</f>
        <v>1</v>
      </c>
      <c r="F1744">
        <f t="shared" si="129"/>
        <v>0</v>
      </c>
      <c r="G1744" s="29" t="str">
        <f t="shared" si="130"/>
        <v/>
      </c>
      <c r="H1744" s="29" t="str">
        <f t="shared" si="131"/>
        <v/>
      </c>
    </row>
    <row r="1745" spans="4:8" x14ac:dyDescent="0.3">
      <c r="D1745">
        <f t="shared" si="128"/>
        <v>1900</v>
      </c>
      <c r="E1745" s="56">
        <f>MONTH(Tableau16[[#This Row],[Date]])</f>
        <v>1</v>
      </c>
      <c r="F1745">
        <f t="shared" si="129"/>
        <v>0</v>
      </c>
      <c r="G1745" s="29" t="str">
        <f t="shared" si="130"/>
        <v/>
      </c>
      <c r="H1745" s="29" t="str">
        <f t="shared" si="131"/>
        <v/>
      </c>
    </row>
    <row r="1746" spans="4:8" x14ac:dyDescent="0.3">
      <c r="D1746">
        <f t="shared" si="128"/>
        <v>1900</v>
      </c>
      <c r="E1746" s="56">
        <f>MONTH(Tableau16[[#This Row],[Date]])</f>
        <v>1</v>
      </c>
      <c r="F1746">
        <f t="shared" si="129"/>
        <v>0</v>
      </c>
      <c r="G1746" s="29" t="str">
        <f t="shared" si="130"/>
        <v/>
      </c>
      <c r="H1746" s="29" t="str">
        <f t="shared" si="131"/>
        <v/>
      </c>
    </row>
    <row r="1747" spans="4:8" x14ac:dyDescent="0.3">
      <c r="D1747">
        <f t="shared" si="128"/>
        <v>1900</v>
      </c>
      <c r="E1747" s="56">
        <f>MONTH(Tableau16[[#This Row],[Date]])</f>
        <v>1</v>
      </c>
      <c r="F1747">
        <f t="shared" si="129"/>
        <v>0</v>
      </c>
      <c r="G1747" s="29" t="str">
        <f t="shared" si="130"/>
        <v/>
      </c>
      <c r="H1747" s="29" t="str">
        <f t="shared" si="131"/>
        <v/>
      </c>
    </row>
    <row r="1748" spans="4:8" x14ac:dyDescent="0.3">
      <c r="D1748">
        <f t="shared" si="128"/>
        <v>1900</v>
      </c>
      <c r="E1748" s="56">
        <f>MONTH(Tableau16[[#This Row],[Date]])</f>
        <v>1</v>
      </c>
      <c r="F1748">
        <f t="shared" si="129"/>
        <v>0</v>
      </c>
      <c r="G1748" s="29" t="str">
        <f t="shared" si="130"/>
        <v/>
      </c>
      <c r="H1748" s="29" t="str">
        <f t="shared" si="131"/>
        <v/>
      </c>
    </row>
    <row r="1749" spans="4:8" x14ac:dyDescent="0.3">
      <c r="D1749">
        <f t="shared" si="128"/>
        <v>1900</v>
      </c>
      <c r="E1749" s="56">
        <f>MONTH(Tableau16[[#This Row],[Date]])</f>
        <v>1</v>
      </c>
      <c r="F1749">
        <f t="shared" si="129"/>
        <v>0</v>
      </c>
      <c r="G1749" s="29" t="str">
        <f t="shared" si="130"/>
        <v/>
      </c>
      <c r="H1749" s="29" t="str">
        <f t="shared" si="131"/>
        <v/>
      </c>
    </row>
    <row r="1750" spans="4:8" x14ac:dyDescent="0.3">
      <c r="D1750">
        <f t="shared" si="128"/>
        <v>1900</v>
      </c>
      <c r="E1750" s="56">
        <f>MONTH(Tableau16[[#This Row],[Date]])</f>
        <v>1</v>
      </c>
      <c r="F1750">
        <f t="shared" si="129"/>
        <v>0</v>
      </c>
      <c r="G1750" s="29" t="str">
        <f t="shared" si="130"/>
        <v/>
      </c>
      <c r="H1750" s="29" t="str">
        <f t="shared" si="131"/>
        <v/>
      </c>
    </row>
    <row r="1751" spans="4:8" x14ac:dyDescent="0.3">
      <c r="D1751">
        <f t="shared" si="128"/>
        <v>1900</v>
      </c>
      <c r="E1751" s="56">
        <f>MONTH(Tableau16[[#This Row],[Date]])</f>
        <v>1</v>
      </c>
      <c r="F1751">
        <f t="shared" si="129"/>
        <v>0</v>
      </c>
      <c r="G1751" s="29" t="str">
        <f t="shared" si="130"/>
        <v/>
      </c>
      <c r="H1751" s="29" t="str">
        <f t="shared" si="131"/>
        <v/>
      </c>
    </row>
    <row r="1752" spans="4:8" x14ac:dyDescent="0.3">
      <c r="D1752">
        <f t="shared" si="128"/>
        <v>1900</v>
      </c>
      <c r="E1752" s="56">
        <f>MONTH(Tableau16[[#This Row],[Date]])</f>
        <v>1</v>
      </c>
      <c r="F1752">
        <f t="shared" si="129"/>
        <v>0</v>
      </c>
      <c r="G1752" s="29" t="str">
        <f t="shared" si="130"/>
        <v/>
      </c>
      <c r="H1752" s="29" t="str">
        <f t="shared" si="131"/>
        <v/>
      </c>
    </row>
    <row r="1753" spans="4:8" x14ac:dyDescent="0.3">
      <c r="D1753">
        <f t="shared" si="128"/>
        <v>1900</v>
      </c>
      <c r="E1753" s="56">
        <f>MONTH(Tableau16[[#This Row],[Date]])</f>
        <v>1</v>
      </c>
      <c r="F1753">
        <f t="shared" si="129"/>
        <v>0</v>
      </c>
      <c r="G1753" s="29" t="str">
        <f t="shared" si="130"/>
        <v/>
      </c>
      <c r="H1753" s="29" t="str">
        <f t="shared" si="131"/>
        <v/>
      </c>
    </row>
    <row r="1754" spans="4:8" x14ac:dyDescent="0.3">
      <c r="D1754">
        <f t="shared" si="128"/>
        <v>1900</v>
      </c>
      <c r="E1754" s="56">
        <f>MONTH(Tableau16[[#This Row],[Date]])</f>
        <v>1</v>
      </c>
      <c r="F1754">
        <f t="shared" si="129"/>
        <v>0</v>
      </c>
      <c r="G1754" s="29" t="str">
        <f t="shared" si="130"/>
        <v/>
      </c>
      <c r="H1754" s="29" t="str">
        <f t="shared" si="131"/>
        <v/>
      </c>
    </row>
    <row r="1755" spans="4:8" x14ac:dyDescent="0.3">
      <c r="D1755">
        <f t="shared" si="128"/>
        <v>1900</v>
      </c>
      <c r="E1755" s="56">
        <f>MONTH(Tableau16[[#This Row],[Date]])</f>
        <v>1</v>
      </c>
      <c r="F1755">
        <f t="shared" si="129"/>
        <v>0</v>
      </c>
      <c r="G1755" s="29" t="str">
        <f t="shared" si="130"/>
        <v/>
      </c>
      <c r="H1755" s="29" t="str">
        <f t="shared" si="131"/>
        <v/>
      </c>
    </row>
    <row r="1756" spans="4:8" x14ac:dyDescent="0.3">
      <c r="D1756">
        <f t="shared" si="128"/>
        <v>1900</v>
      </c>
      <c r="E1756" s="56">
        <f>MONTH(Tableau16[[#This Row],[Date]])</f>
        <v>1</v>
      </c>
      <c r="F1756">
        <f t="shared" si="129"/>
        <v>0</v>
      </c>
      <c r="G1756" s="29" t="str">
        <f t="shared" si="130"/>
        <v/>
      </c>
      <c r="H1756" s="29" t="str">
        <f t="shared" si="131"/>
        <v/>
      </c>
    </row>
    <row r="1757" spans="4:8" x14ac:dyDescent="0.3">
      <c r="D1757">
        <f t="shared" si="128"/>
        <v>1900</v>
      </c>
      <c r="E1757" s="56">
        <f>MONTH(Tableau16[[#This Row],[Date]])</f>
        <v>1</v>
      </c>
      <c r="F1757">
        <f t="shared" si="129"/>
        <v>0</v>
      </c>
      <c r="G1757" s="29" t="str">
        <f t="shared" si="130"/>
        <v/>
      </c>
      <c r="H1757" s="29" t="str">
        <f t="shared" si="131"/>
        <v/>
      </c>
    </row>
    <row r="1758" spans="4:8" x14ac:dyDescent="0.3">
      <c r="D1758">
        <f t="shared" si="128"/>
        <v>1900</v>
      </c>
      <c r="E1758" s="56">
        <f>MONTH(Tableau16[[#This Row],[Date]])</f>
        <v>1</v>
      </c>
      <c r="F1758">
        <f t="shared" si="129"/>
        <v>0</v>
      </c>
      <c r="G1758" s="29" t="str">
        <f t="shared" si="130"/>
        <v/>
      </c>
      <c r="H1758" s="29" t="str">
        <f t="shared" si="131"/>
        <v/>
      </c>
    </row>
    <row r="1759" spans="4:8" x14ac:dyDescent="0.3">
      <c r="D1759">
        <f t="shared" si="128"/>
        <v>1900</v>
      </c>
      <c r="E1759" s="56">
        <f>MONTH(Tableau16[[#This Row],[Date]])</f>
        <v>1</v>
      </c>
      <c r="F1759">
        <f t="shared" si="129"/>
        <v>0</v>
      </c>
      <c r="G1759" s="29" t="str">
        <f t="shared" si="130"/>
        <v/>
      </c>
      <c r="H1759" s="29" t="str">
        <f t="shared" si="131"/>
        <v/>
      </c>
    </row>
    <row r="1760" spans="4:8" x14ac:dyDescent="0.3">
      <c r="D1760">
        <f t="shared" si="128"/>
        <v>1900</v>
      </c>
      <c r="E1760" s="56">
        <f>MONTH(Tableau16[[#This Row],[Date]])</f>
        <v>1</v>
      </c>
      <c r="F1760">
        <f t="shared" si="129"/>
        <v>0</v>
      </c>
      <c r="G1760" s="29" t="str">
        <f t="shared" si="130"/>
        <v/>
      </c>
      <c r="H1760" s="29" t="str">
        <f t="shared" si="131"/>
        <v/>
      </c>
    </row>
    <row r="1761" spans="4:8" x14ac:dyDescent="0.3">
      <c r="D1761">
        <f t="shared" si="128"/>
        <v>1900</v>
      </c>
      <c r="E1761" s="56">
        <f>MONTH(Tableau16[[#This Row],[Date]])</f>
        <v>1</v>
      </c>
      <c r="F1761">
        <f t="shared" si="129"/>
        <v>0</v>
      </c>
      <c r="G1761" s="29" t="str">
        <f t="shared" si="130"/>
        <v/>
      </c>
      <c r="H1761" s="29" t="str">
        <f t="shared" si="131"/>
        <v/>
      </c>
    </row>
    <row r="1762" spans="4:8" x14ac:dyDescent="0.3">
      <c r="D1762">
        <f t="shared" si="128"/>
        <v>1900</v>
      </c>
      <c r="E1762" s="56">
        <f>MONTH(Tableau16[[#This Row],[Date]])</f>
        <v>1</v>
      </c>
      <c r="F1762">
        <f t="shared" si="129"/>
        <v>0</v>
      </c>
      <c r="G1762" s="29" t="str">
        <f t="shared" si="130"/>
        <v/>
      </c>
      <c r="H1762" s="29" t="str">
        <f t="shared" si="131"/>
        <v/>
      </c>
    </row>
    <row r="1763" spans="4:8" x14ac:dyDescent="0.3">
      <c r="D1763">
        <f t="shared" si="128"/>
        <v>1900</v>
      </c>
      <c r="E1763" s="56">
        <f>MONTH(Tableau16[[#This Row],[Date]])</f>
        <v>1</v>
      </c>
      <c r="F1763">
        <f t="shared" si="129"/>
        <v>0</v>
      </c>
      <c r="G1763" s="29" t="str">
        <f t="shared" si="130"/>
        <v/>
      </c>
      <c r="H1763" s="29" t="str">
        <f t="shared" si="131"/>
        <v/>
      </c>
    </row>
    <row r="1764" spans="4:8" x14ac:dyDescent="0.3">
      <c r="D1764">
        <f t="shared" si="128"/>
        <v>1900</v>
      </c>
      <c r="E1764" s="56">
        <f>MONTH(Tableau16[[#This Row],[Date]])</f>
        <v>1</v>
      </c>
      <c r="F1764">
        <f t="shared" si="129"/>
        <v>0</v>
      </c>
      <c r="G1764" s="29" t="str">
        <f t="shared" si="130"/>
        <v/>
      </c>
      <c r="H1764" s="29" t="str">
        <f t="shared" si="131"/>
        <v/>
      </c>
    </row>
    <row r="1765" spans="4:8" x14ac:dyDescent="0.3">
      <c r="D1765">
        <f t="shared" si="128"/>
        <v>1900</v>
      </c>
      <c r="E1765" s="56">
        <f>MONTH(Tableau16[[#This Row],[Date]])</f>
        <v>1</v>
      </c>
      <c r="F1765">
        <f t="shared" si="129"/>
        <v>0</v>
      </c>
      <c r="G1765" s="29" t="str">
        <f t="shared" si="130"/>
        <v/>
      </c>
      <c r="H1765" s="29" t="str">
        <f t="shared" si="131"/>
        <v/>
      </c>
    </row>
    <row r="1766" spans="4:8" x14ac:dyDescent="0.3">
      <c r="D1766">
        <f t="shared" si="128"/>
        <v>1900</v>
      </c>
      <c r="E1766" s="56">
        <f>MONTH(Tableau16[[#This Row],[Date]])</f>
        <v>1</v>
      </c>
      <c r="F1766">
        <f t="shared" si="129"/>
        <v>0</v>
      </c>
      <c r="G1766" s="29" t="str">
        <f t="shared" si="130"/>
        <v/>
      </c>
      <c r="H1766" s="29" t="str">
        <f t="shared" si="131"/>
        <v/>
      </c>
    </row>
    <row r="1767" spans="4:8" x14ac:dyDescent="0.3">
      <c r="D1767">
        <f t="shared" si="128"/>
        <v>1900</v>
      </c>
      <c r="E1767" s="56">
        <f>MONTH(Tableau16[[#This Row],[Date]])</f>
        <v>1</v>
      </c>
      <c r="F1767">
        <f t="shared" si="129"/>
        <v>0</v>
      </c>
      <c r="G1767" s="29" t="str">
        <f t="shared" si="130"/>
        <v/>
      </c>
      <c r="H1767" s="29" t="str">
        <f t="shared" si="131"/>
        <v/>
      </c>
    </row>
    <row r="1768" spans="4:8" x14ac:dyDescent="0.3">
      <c r="D1768">
        <f t="shared" si="128"/>
        <v>1900</v>
      </c>
      <c r="E1768" s="56">
        <f>MONTH(Tableau16[[#This Row],[Date]])</f>
        <v>1</v>
      </c>
      <c r="F1768">
        <f t="shared" si="129"/>
        <v>0</v>
      </c>
      <c r="G1768" s="29" t="str">
        <f t="shared" si="130"/>
        <v/>
      </c>
      <c r="H1768" s="29" t="str">
        <f t="shared" si="131"/>
        <v/>
      </c>
    </row>
    <row r="1769" spans="4:8" x14ac:dyDescent="0.3">
      <c r="D1769">
        <f t="shared" si="128"/>
        <v>1900</v>
      </c>
      <c r="E1769" s="56">
        <f>MONTH(Tableau16[[#This Row],[Date]])</f>
        <v>1</v>
      </c>
      <c r="F1769">
        <f t="shared" si="129"/>
        <v>0</v>
      </c>
      <c r="G1769" s="29" t="str">
        <f t="shared" si="130"/>
        <v/>
      </c>
      <c r="H1769" s="29" t="str">
        <f t="shared" si="131"/>
        <v/>
      </c>
    </row>
    <row r="1770" spans="4:8" x14ac:dyDescent="0.3">
      <c r="D1770">
        <f t="shared" si="128"/>
        <v>1900</v>
      </c>
      <c r="E1770" s="56">
        <f>MONTH(Tableau16[[#This Row],[Date]])</f>
        <v>1</v>
      </c>
      <c r="F1770">
        <f t="shared" si="129"/>
        <v>0</v>
      </c>
      <c r="G1770" s="29" t="str">
        <f t="shared" si="130"/>
        <v/>
      </c>
      <c r="H1770" s="29" t="str">
        <f t="shared" si="131"/>
        <v/>
      </c>
    </row>
    <row r="1771" spans="4:8" x14ac:dyDescent="0.3">
      <c r="D1771">
        <f t="shared" si="128"/>
        <v>1900</v>
      </c>
      <c r="E1771" s="56">
        <f>MONTH(Tableau16[[#This Row],[Date]])</f>
        <v>1</v>
      </c>
      <c r="F1771">
        <f t="shared" si="129"/>
        <v>0</v>
      </c>
      <c r="G1771" s="29" t="str">
        <f t="shared" si="130"/>
        <v/>
      </c>
      <c r="H1771" s="29" t="str">
        <f t="shared" si="131"/>
        <v/>
      </c>
    </row>
    <row r="1772" spans="4:8" x14ac:dyDescent="0.3">
      <c r="D1772">
        <f t="shared" si="128"/>
        <v>1900</v>
      </c>
      <c r="E1772" s="56">
        <f>MONTH(Tableau16[[#This Row],[Date]])</f>
        <v>1</v>
      </c>
      <c r="F1772">
        <f t="shared" si="129"/>
        <v>0</v>
      </c>
      <c r="G1772" s="29" t="str">
        <f t="shared" si="130"/>
        <v/>
      </c>
      <c r="H1772" s="29" t="str">
        <f t="shared" si="131"/>
        <v/>
      </c>
    </row>
    <row r="1773" spans="4:8" x14ac:dyDescent="0.3">
      <c r="D1773">
        <f t="shared" si="128"/>
        <v>1900</v>
      </c>
      <c r="E1773" s="56">
        <f>MONTH(Tableau16[[#This Row],[Date]])</f>
        <v>1</v>
      </c>
      <c r="F1773">
        <f t="shared" si="129"/>
        <v>0</v>
      </c>
      <c r="G1773" s="29" t="str">
        <f t="shared" si="130"/>
        <v/>
      </c>
      <c r="H1773" s="29" t="str">
        <f t="shared" si="131"/>
        <v/>
      </c>
    </row>
    <row r="1774" spans="4:8" x14ac:dyDescent="0.3">
      <c r="D1774">
        <f t="shared" si="128"/>
        <v>1900</v>
      </c>
      <c r="E1774" s="56">
        <f>MONTH(Tableau16[[#This Row],[Date]])</f>
        <v>1</v>
      </c>
      <c r="F1774">
        <f t="shared" si="129"/>
        <v>0</v>
      </c>
      <c r="G1774" s="29" t="str">
        <f t="shared" si="130"/>
        <v/>
      </c>
      <c r="H1774" s="29" t="str">
        <f t="shared" si="131"/>
        <v/>
      </c>
    </row>
    <row r="1775" spans="4:8" x14ac:dyDescent="0.3">
      <c r="D1775">
        <f t="shared" si="128"/>
        <v>1900</v>
      </c>
      <c r="E1775" s="56">
        <f>MONTH(Tableau16[[#This Row],[Date]])</f>
        <v>1</v>
      </c>
      <c r="F1775">
        <f t="shared" si="129"/>
        <v>0</v>
      </c>
      <c r="G1775" s="29" t="str">
        <f t="shared" si="130"/>
        <v/>
      </c>
      <c r="H1775" s="29" t="str">
        <f t="shared" si="131"/>
        <v/>
      </c>
    </row>
    <row r="1776" spans="4:8" x14ac:dyDescent="0.3">
      <c r="D1776">
        <f t="shared" si="128"/>
        <v>1900</v>
      </c>
      <c r="E1776" s="56">
        <f>MONTH(Tableau16[[#This Row],[Date]])</f>
        <v>1</v>
      </c>
      <c r="F1776">
        <f t="shared" si="129"/>
        <v>0</v>
      </c>
      <c r="G1776" s="29" t="str">
        <f t="shared" si="130"/>
        <v/>
      </c>
      <c r="H1776" s="29" t="str">
        <f t="shared" si="131"/>
        <v/>
      </c>
    </row>
    <row r="1777" spans="4:8" x14ac:dyDescent="0.3">
      <c r="D1777">
        <f t="shared" si="128"/>
        <v>1900</v>
      </c>
      <c r="E1777" s="56">
        <f>MONTH(Tableau16[[#This Row],[Date]])</f>
        <v>1</v>
      </c>
      <c r="F1777">
        <f t="shared" si="129"/>
        <v>0</v>
      </c>
      <c r="G1777" s="29" t="str">
        <f t="shared" si="130"/>
        <v/>
      </c>
      <c r="H1777" s="29" t="str">
        <f t="shared" si="131"/>
        <v/>
      </c>
    </row>
    <row r="1778" spans="4:8" x14ac:dyDescent="0.3">
      <c r="D1778">
        <f t="shared" si="128"/>
        <v>1900</v>
      </c>
      <c r="E1778" s="56">
        <f>MONTH(Tableau16[[#This Row],[Date]])</f>
        <v>1</v>
      </c>
      <c r="F1778">
        <f t="shared" si="129"/>
        <v>0</v>
      </c>
      <c r="G1778" s="29" t="str">
        <f t="shared" si="130"/>
        <v/>
      </c>
      <c r="H1778" s="29" t="str">
        <f t="shared" si="131"/>
        <v/>
      </c>
    </row>
    <row r="1779" spans="4:8" x14ac:dyDescent="0.3">
      <c r="D1779">
        <f t="shared" si="128"/>
        <v>1900</v>
      </c>
      <c r="E1779" s="56">
        <f>MONTH(Tableau16[[#This Row],[Date]])</f>
        <v>1</v>
      </c>
      <c r="F1779">
        <f t="shared" si="129"/>
        <v>0</v>
      </c>
      <c r="G1779" s="29" t="str">
        <f t="shared" si="130"/>
        <v/>
      </c>
      <c r="H1779" s="29" t="str">
        <f t="shared" si="131"/>
        <v/>
      </c>
    </row>
    <row r="1780" spans="4:8" x14ac:dyDescent="0.3">
      <c r="D1780">
        <f t="shared" si="128"/>
        <v>1900</v>
      </c>
      <c r="E1780" s="56">
        <f>MONTH(Tableau16[[#This Row],[Date]])</f>
        <v>1</v>
      </c>
      <c r="F1780">
        <f t="shared" si="129"/>
        <v>0</v>
      </c>
      <c r="G1780" s="29" t="str">
        <f t="shared" si="130"/>
        <v/>
      </c>
      <c r="H1780" s="29" t="str">
        <f t="shared" si="131"/>
        <v/>
      </c>
    </row>
    <row r="1781" spans="4:8" x14ac:dyDescent="0.3">
      <c r="D1781">
        <f t="shared" si="128"/>
        <v>1900</v>
      </c>
      <c r="E1781" s="56">
        <f>MONTH(Tableau16[[#This Row],[Date]])</f>
        <v>1</v>
      </c>
      <c r="F1781">
        <f t="shared" si="129"/>
        <v>0</v>
      </c>
      <c r="G1781" s="29" t="str">
        <f t="shared" si="130"/>
        <v/>
      </c>
      <c r="H1781" s="29" t="str">
        <f t="shared" si="131"/>
        <v/>
      </c>
    </row>
    <row r="1782" spans="4:8" x14ac:dyDescent="0.3">
      <c r="D1782">
        <f t="shared" si="128"/>
        <v>1900</v>
      </c>
      <c r="E1782" s="56">
        <f>MONTH(Tableau16[[#This Row],[Date]])</f>
        <v>1</v>
      </c>
      <c r="F1782">
        <f t="shared" si="129"/>
        <v>0</v>
      </c>
      <c r="G1782" s="29" t="str">
        <f t="shared" si="130"/>
        <v/>
      </c>
      <c r="H1782" s="29" t="str">
        <f t="shared" si="131"/>
        <v/>
      </c>
    </row>
    <row r="1783" spans="4:8" x14ac:dyDescent="0.3">
      <c r="D1783">
        <f t="shared" si="128"/>
        <v>1900</v>
      </c>
      <c r="E1783" s="56">
        <f>MONTH(Tableau16[[#This Row],[Date]])</f>
        <v>1</v>
      </c>
      <c r="F1783">
        <f t="shared" si="129"/>
        <v>0</v>
      </c>
      <c r="G1783" s="29" t="str">
        <f t="shared" si="130"/>
        <v/>
      </c>
      <c r="H1783" s="29" t="str">
        <f t="shared" si="131"/>
        <v/>
      </c>
    </row>
    <row r="1784" spans="4:8" x14ac:dyDescent="0.3">
      <c r="D1784">
        <f t="shared" si="128"/>
        <v>1900</v>
      </c>
      <c r="E1784" s="56">
        <f>MONTH(Tableau16[[#This Row],[Date]])</f>
        <v>1</v>
      </c>
      <c r="F1784">
        <f t="shared" si="129"/>
        <v>0</v>
      </c>
      <c r="G1784" s="29" t="str">
        <f t="shared" si="130"/>
        <v/>
      </c>
      <c r="H1784" s="29" t="str">
        <f t="shared" si="131"/>
        <v/>
      </c>
    </row>
    <row r="1785" spans="4:8" x14ac:dyDescent="0.3">
      <c r="D1785">
        <f t="shared" si="128"/>
        <v>1900</v>
      </c>
      <c r="E1785" s="56">
        <f>MONTH(Tableau16[[#This Row],[Date]])</f>
        <v>1</v>
      </c>
      <c r="F1785">
        <f t="shared" si="129"/>
        <v>0</v>
      </c>
      <c r="G1785" s="29" t="str">
        <f t="shared" si="130"/>
        <v/>
      </c>
      <c r="H1785" s="29" t="str">
        <f t="shared" si="131"/>
        <v/>
      </c>
    </row>
    <row r="1786" spans="4:8" x14ac:dyDescent="0.3">
      <c r="D1786">
        <f t="shared" si="128"/>
        <v>1900</v>
      </c>
      <c r="E1786" s="56">
        <f>MONTH(Tableau16[[#This Row],[Date]])</f>
        <v>1</v>
      </c>
      <c r="F1786">
        <f t="shared" si="129"/>
        <v>0</v>
      </c>
      <c r="G1786" s="29" t="str">
        <f t="shared" si="130"/>
        <v/>
      </c>
      <c r="H1786" s="29" t="str">
        <f t="shared" si="131"/>
        <v/>
      </c>
    </row>
    <row r="1787" spans="4:8" x14ac:dyDescent="0.3">
      <c r="D1787">
        <f t="shared" si="128"/>
        <v>1900</v>
      </c>
      <c r="E1787" s="56">
        <f>MONTH(Tableau16[[#This Row],[Date]])</f>
        <v>1</v>
      </c>
      <c r="F1787">
        <f t="shared" si="129"/>
        <v>0</v>
      </c>
      <c r="G1787" s="29" t="str">
        <f t="shared" si="130"/>
        <v/>
      </c>
      <c r="H1787" s="29" t="str">
        <f t="shared" si="131"/>
        <v/>
      </c>
    </row>
    <row r="1788" spans="4:8" x14ac:dyDescent="0.3">
      <c r="D1788">
        <f t="shared" si="128"/>
        <v>1900</v>
      </c>
      <c r="E1788" s="56">
        <f>MONTH(Tableau16[[#This Row],[Date]])</f>
        <v>1</v>
      </c>
      <c r="F1788">
        <f t="shared" si="129"/>
        <v>0</v>
      </c>
      <c r="G1788" s="29" t="str">
        <f t="shared" si="130"/>
        <v/>
      </c>
      <c r="H1788" s="29" t="str">
        <f t="shared" si="131"/>
        <v/>
      </c>
    </row>
    <row r="1789" spans="4:8" x14ac:dyDescent="0.3">
      <c r="D1789">
        <f t="shared" si="128"/>
        <v>1900</v>
      </c>
      <c r="E1789" s="56">
        <f>MONTH(Tableau16[[#This Row],[Date]])</f>
        <v>1</v>
      </c>
      <c r="F1789">
        <f t="shared" si="129"/>
        <v>0</v>
      </c>
      <c r="G1789" s="29" t="str">
        <f t="shared" si="130"/>
        <v/>
      </c>
      <c r="H1789" s="29" t="str">
        <f t="shared" si="131"/>
        <v/>
      </c>
    </row>
    <row r="1790" spans="4:8" x14ac:dyDescent="0.3">
      <c r="D1790">
        <f t="shared" si="128"/>
        <v>1900</v>
      </c>
      <c r="E1790" s="56">
        <f>MONTH(Tableau16[[#This Row],[Date]])</f>
        <v>1</v>
      </c>
      <c r="F1790">
        <f t="shared" si="129"/>
        <v>0</v>
      </c>
      <c r="G1790" s="29" t="str">
        <f t="shared" si="130"/>
        <v/>
      </c>
      <c r="H1790" s="29" t="str">
        <f t="shared" si="131"/>
        <v/>
      </c>
    </row>
    <row r="1791" spans="4:8" x14ac:dyDescent="0.3">
      <c r="D1791">
        <f t="shared" si="128"/>
        <v>1900</v>
      </c>
      <c r="E1791" s="56">
        <f>MONTH(Tableau16[[#This Row],[Date]])</f>
        <v>1</v>
      </c>
      <c r="F1791">
        <f t="shared" si="129"/>
        <v>0</v>
      </c>
      <c r="G1791" s="29" t="str">
        <f t="shared" si="130"/>
        <v/>
      </c>
      <c r="H1791" s="29" t="str">
        <f t="shared" si="131"/>
        <v/>
      </c>
    </row>
    <row r="1792" spans="4:8" x14ac:dyDescent="0.3">
      <c r="D1792">
        <f t="shared" si="128"/>
        <v>1900</v>
      </c>
      <c r="E1792" s="56">
        <f>MONTH(Tableau16[[#This Row],[Date]])</f>
        <v>1</v>
      </c>
      <c r="F1792">
        <f t="shared" si="129"/>
        <v>0</v>
      </c>
      <c r="G1792" s="29" t="str">
        <f t="shared" si="130"/>
        <v/>
      </c>
      <c r="H1792" s="29" t="str">
        <f t="shared" si="131"/>
        <v/>
      </c>
    </row>
    <row r="1793" spans="4:8" x14ac:dyDescent="0.3">
      <c r="D1793">
        <f t="shared" si="128"/>
        <v>1900</v>
      </c>
      <c r="E1793" s="56">
        <f>MONTH(Tableau16[[#This Row],[Date]])</f>
        <v>1</v>
      </c>
      <c r="F1793">
        <f t="shared" si="129"/>
        <v>0</v>
      </c>
      <c r="G1793" s="29" t="str">
        <f t="shared" si="130"/>
        <v/>
      </c>
      <c r="H1793" s="29" t="str">
        <f t="shared" si="131"/>
        <v/>
      </c>
    </row>
    <row r="1794" spans="4:8" x14ac:dyDescent="0.3">
      <c r="D1794">
        <f t="shared" si="128"/>
        <v>1900</v>
      </c>
      <c r="E1794" s="56">
        <f>MONTH(Tableau16[[#This Row],[Date]])</f>
        <v>1</v>
      </c>
      <c r="F1794">
        <f t="shared" si="129"/>
        <v>0</v>
      </c>
      <c r="G1794" s="29" t="str">
        <f t="shared" si="130"/>
        <v/>
      </c>
      <c r="H1794" s="29" t="str">
        <f t="shared" si="131"/>
        <v/>
      </c>
    </row>
    <row r="1795" spans="4:8" x14ac:dyDescent="0.3">
      <c r="D1795">
        <f t="shared" ref="D1795:D1858" si="132">YEAR(A1795)</f>
        <v>1900</v>
      </c>
      <c r="E1795" s="56">
        <f>MONTH(Tableau16[[#This Row],[Date]])</f>
        <v>1</v>
      </c>
      <c r="F1795">
        <f t="shared" ref="F1795:F1858" si="133">DAY(A1795)</f>
        <v>0</v>
      </c>
      <c r="G1795" s="29" t="str">
        <f t="shared" ref="G1795:G1858" si="134">IF(C1795&lt;0,-C1795,"")</f>
        <v/>
      </c>
      <c r="H1795" s="29" t="str">
        <f t="shared" ref="H1795:H1858" si="135">IF(C1795&gt;0,C1795,"")</f>
        <v/>
      </c>
    </row>
    <row r="1796" spans="4:8" x14ac:dyDescent="0.3">
      <c r="D1796">
        <f t="shared" si="132"/>
        <v>1900</v>
      </c>
      <c r="E1796" s="56">
        <f>MONTH(Tableau16[[#This Row],[Date]])</f>
        <v>1</v>
      </c>
      <c r="F1796">
        <f t="shared" si="133"/>
        <v>0</v>
      </c>
      <c r="G1796" s="29" t="str">
        <f t="shared" si="134"/>
        <v/>
      </c>
      <c r="H1796" s="29" t="str">
        <f t="shared" si="135"/>
        <v/>
      </c>
    </row>
    <row r="1797" spans="4:8" x14ac:dyDescent="0.3">
      <c r="D1797">
        <f t="shared" si="132"/>
        <v>1900</v>
      </c>
      <c r="E1797" s="56">
        <f>MONTH(Tableau16[[#This Row],[Date]])</f>
        <v>1</v>
      </c>
      <c r="F1797">
        <f t="shared" si="133"/>
        <v>0</v>
      </c>
      <c r="G1797" s="29" t="str">
        <f t="shared" si="134"/>
        <v/>
      </c>
      <c r="H1797" s="29" t="str">
        <f t="shared" si="135"/>
        <v/>
      </c>
    </row>
    <row r="1798" spans="4:8" x14ac:dyDescent="0.3">
      <c r="D1798">
        <f t="shared" si="132"/>
        <v>1900</v>
      </c>
      <c r="E1798" s="56">
        <f>MONTH(Tableau16[[#This Row],[Date]])</f>
        <v>1</v>
      </c>
      <c r="F1798">
        <f t="shared" si="133"/>
        <v>0</v>
      </c>
      <c r="G1798" s="29" t="str">
        <f t="shared" si="134"/>
        <v/>
      </c>
      <c r="H1798" s="29" t="str">
        <f t="shared" si="135"/>
        <v/>
      </c>
    </row>
    <row r="1799" spans="4:8" x14ac:dyDescent="0.3">
      <c r="D1799">
        <f t="shared" si="132"/>
        <v>1900</v>
      </c>
      <c r="E1799" s="56">
        <f>MONTH(Tableau16[[#This Row],[Date]])</f>
        <v>1</v>
      </c>
      <c r="F1799">
        <f t="shared" si="133"/>
        <v>0</v>
      </c>
      <c r="G1799" s="29" t="str">
        <f t="shared" si="134"/>
        <v/>
      </c>
      <c r="H1799" s="29" t="str">
        <f t="shared" si="135"/>
        <v/>
      </c>
    </row>
    <row r="1800" spans="4:8" x14ac:dyDescent="0.3">
      <c r="D1800">
        <f t="shared" si="132"/>
        <v>1900</v>
      </c>
      <c r="E1800" s="56">
        <f>MONTH(Tableau16[[#This Row],[Date]])</f>
        <v>1</v>
      </c>
      <c r="F1800">
        <f t="shared" si="133"/>
        <v>0</v>
      </c>
      <c r="G1800" s="29" t="str">
        <f t="shared" si="134"/>
        <v/>
      </c>
      <c r="H1800" s="29" t="str">
        <f t="shared" si="135"/>
        <v/>
      </c>
    </row>
    <row r="1801" spans="4:8" x14ac:dyDescent="0.3">
      <c r="D1801">
        <f t="shared" si="132"/>
        <v>1900</v>
      </c>
      <c r="E1801" s="56">
        <f>MONTH(Tableau16[[#This Row],[Date]])</f>
        <v>1</v>
      </c>
      <c r="F1801">
        <f t="shared" si="133"/>
        <v>0</v>
      </c>
      <c r="G1801" s="29" t="str">
        <f t="shared" si="134"/>
        <v/>
      </c>
      <c r="H1801" s="29" t="str">
        <f t="shared" si="135"/>
        <v/>
      </c>
    </row>
    <row r="1802" spans="4:8" x14ac:dyDescent="0.3">
      <c r="D1802">
        <f t="shared" si="132"/>
        <v>1900</v>
      </c>
      <c r="E1802" s="56">
        <f>MONTH(Tableau16[[#This Row],[Date]])</f>
        <v>1</v>
      </c>
      <c r="F1802">
        <f t="shared" si="133"/>
        <v>0</v>
      </c>
      <c r="G1802" s="29" t="str">
        <f t="shared" si="134"/>
        <v/>
      </c>
      <c r="H1802" s="29" t="str">
        <f t="shared" si="135"/>
        <v/>
      </c>
    </row>
    <row r="1803" spans="4:8" x14ac:dyDescent="0.3">
      <c r="D1803">
        <f t="shared" si="132"/>
        <v>1900</v>
      </c>
      <c r="E1803" s="56">
        <f>MONTH(Tableau16[[#This Row],[Date]])</f>
        <v>1</v>
      </c>
      <c r="F1803">
        <f t="shared" si="133"/>
        <v>0</v>
      </c>
      <c r="G1803" s="29" t="str">
        <f t="shared" si="134"/>
        <v/>
      </c>
      <c r="H1803" s="29" t="str">
        <f t="shared" si="135"/>
        <v/>
      </c>
    </row>
    <row r="1804" spans="4:8" x14ac:dyDescent="0.3">
      <c r="D1804">
        <f t="shared" si="132"/>
        <v>1900</v>
      </c>
      <c r="E1804" s="56">
        <f>MONTH(Tableau16[[#This Row],[Date]])</f>
        <v>1</v>
      </c>
      <c r="F1804">
        <f t="shared" si="133"/>
        <v>0</v>
      </c>
      <c r="G1804" s="29" t="str">
        <f t="shared" si="134"/>
        <v/>
      </c>
      <c r="H1804" s="29" t="str">
        <f t="shared" si="135"/>
        <v/>
      </c>
    </row>
    <row r="1805" spans="4:8" x14ac:dyDescent="0.3">
      <c r="D1805">
        <f t="shared" si="132"/>
        <v>1900</v>
      </c>
      <c r="E1805" s="56">
        <f>MONTH(Tableau16[[#This Row],[Date]])</f>
        <v>1</v>
      </c>
      <c r="F1805">
        <f t="shared" si="133"/>
        <v>0</v>
      </c>
      <c r="G1805" s="29" t="str">
        <f t="shared" si="134"/>
        <v/>
      </c>
      <c r="H1805" s="29" t="str">
        <f t="shared" si="135"/>
        <v/>
      </c>
    </row>
    <row r="1806" spans="4:8" x14ac:dyDescent="0.3">
      <c r="D1806">
        <f t="shared" si="132"/>
        <v>1900</v>
      </c>
      <c r="E1806" s="56">
        <f>MONTH(Tableau16[[#This Row],[Date]])</f>
        <v>1</v>
      </c>
      <c r="F1806">
        <f t="shared" si="133"/>
        <v>0</v>
      </c>
      <c r="G1806" s="29" t="str">
        <f t="shared" si="134"/>
        <v/>
      </c>
      <c r="H1806" s="29" t="str">
        <f t="shared" si="135"/>
        <v/>
      </c>
    </row>
    <row r="1807" spans="4:8" x14ac:dyDescent="0.3">
      <c r="D1807">
        <f t="shared" si="132"/>
        <v>1900</v>
      </c>
      <c r="E1807" s="56">
        <f>MONTH(Tableau16[[#This Row],[Date]])</f>
        <v>1</v>
      </c>
      <c r="F1807">
        <f t="shared" si="133"/>
        <v>0</v>
      </c>
      <c r="G1807" s="29" t="str">
        <f t="shared" si="134"/>
        <v/>
      </c>
      <c r="H1807" s="29" t="str">
        <f t="shared" si="135"/>
        <v/>
      </c>
    </row>
    <row r="1808" spans="4:8" x14ac:dyDescent="0.3">
      <c r="D1808">
        <f t="shared" si="132"/>
        <v>1900</v>
      </c>
      <c r="E1808" s="56">
        <f>MONTH(Tableau16[[#This Row],[Date]])</f>
        <v>1</v>
      </c>
      <c r="F1808">
        <f t="shared" si="133"/>
        <v>0</v>
      </c>
      <c r="G1808" s="29" t="str">
        <f t="shared" si="134"/>
        <v/>
      </c>
      <c r="H1808" s="29" t="str">
        <f t="shared" si="135"/>
        <v/>
      </c>
    </row>
    <row r="1809" spans="4:8" x14ac:dyDescent="0.3">
      <c r="D1809">
        <f t="shared" si="132"/>
        <v>1900</v>
      </c>
      <c r="E1809" s="56">
        <f>MONTH(Tableau16[[#This Row],[Date]])</f>
        <v>1</v>
      </c>
      <c r="F1809">
        <f t="shared" si="133"/>
        <v>0</v>
      </c>
      <c r="G1809" s="29" t="str">
        <f t="shared" si="134"/>
        <v/>
      </c>
      <c r="H1809" s="29" t="str">
        <f t="shared" si="135"/>
        <v/>
      </c>
    </row>
    <row r="1810" spans="4:8" x14ac:dyDescent="0.3">
      <c r="D1810">
        <f t="shared" si="132"/>
        <v>1900</v>
      </c>
      <c r="E1810" s="56">
        <f>MONTH(Tableau16[[#This Row],[Date]])</f>
        <v>1</v>
      </c>
      <c r="F1810">
        <f t="shared" si="133"/>
        <v>0</v>
      </c>
      <c r="G1810" s="29" t="str">
        <f t="shared" si="134"/>
        <v/>
      </c>
      <c r="H1810" s="29" t="str">
        <f t="shared" si="135"/>
        <v/>
      </c>
    </row>
    <row r="1811" spans="4:8" x14ac:dyDescent="0.3">
      <c r="D1811">
        <f t="shared" si="132"/>
        <v>1900</v>
      </c>
      <c r="E1811" s="56">
        <f>MONTH(Tableau16[[#This Row],[Date]])</f>
        <v>1</v>
      </c>
      <c r="F1811">
        <f t="shared" si="133"/>
        <v>0</v>
      </c>
      <c r="G1811" s="29" t="str">
        <f t="shared" si="134"/>
        <v/>
      </c>
      <c r="H1811" s="29" t="str">
        <f t="shared" si="135"/>
        <v/>
      </c>
    </row>
    <row r="1812" spans="4:8" x14ac:dyDescent="0.3">
      <c r="D1812">
        <f t="shared" si="132"/>
        <v>1900</v>
      </c>
      <c r="E1812" s="56">
        <f>MONTH(Tableau16[[#This Row],[Date]])</f>
        <v>1</v>
      </c>
      <c r="F1812">
        <f t="shared" si="133"/>
        <v>0</v>
      </c>
      <c r="G1812" s="29" t="str">
        <f t="shared" si="134"/>
        <v/>
      </c>
      <c r="H1812" s="29" t="str">
        <f t="shared" si="135"/>
        <v/>
      </c>
    </row>
    <row r="1813" spans="4:8" x14ac:dyDescent="0.3">
      <c r="D1813">
        <f t="shared" si="132"/>
        <v>1900</v>
      </c>
      <c r="E1813" s="56">
        <f>MONTH(Tableau16[[#This Row],[Date]])</f>
        <v>1</v>
      </c>
      <c r="F1813">
        <f t="shared" si="133"/>
        <v>0</v>
      </c>
      <c r="G1813" s="29" t="str">
        <f t="shared" si="134"/>
        <v/>
      </c>
      <c r="H1813" s="29" t="str">
        <f t="shared" si="135"/>
        <v/>
      </c>
    </row>
    <row r="1814" spans="4:8" x14ac:dyDescent="0.3">
      <c r="D1814">
        <f t="shared" si="132"/>
        <v>1900</v>
      </c>
      <c r="E1814" s="56">
        <f>MONTH(Tableau16[[#This Row],[Date]])</f>
        <v>1</v>
      </c>
      <c r="F1814">
        <f t="shared" si="133"/>
        <v>0</v>
      </c>
      <c r="G1814" s="29" t="str">
        <f t="shared" si="134"/>
        <v/>
      </c>
      <c r="H1814" s="29" t="str">
        <f t="shared" si="135"/>
        <v/>
      </c>
    </row>
    <row r="1815" spans="4:8" x14ac:dyDescent="0.3">
      <c r="D1815">
        <f t="shared" si="132"/>
        <v>1900</v>
      </c>
      <c r="E1815" s="56">
        <f>MONTH(Tableau16[[#This Row],[Date]])</f>
        <v>1</v>
      </c>
      <c r="F1815">
        <f t="shared" si="133"/>
        <v>0</v>
      </c>
      <c r="G1815" s="29" t="str">
        <f t="shared" si="134"/>
        <v/>
      </c>
      <c r="H1815" s="29" t="str">
        <f t="shared" si="135"/>
        <v/>
      </c>
    </row>
    <row r="1816" spans="4:8" x14ac:dyDescent="0.3">
      <c r="D1816">
        <f t="shared" si="132"/>
        <v>1900</v>
      </c>
      <c r="E1816" s="56">
        <f>MONTH(Tableau16[[#This Row],[Date]])</f>
        <v>1</v>
      </c>
      <c r="F1816">
        <f t="shared" si="133"/>
        <v>0</v>
      </c>
      <c r="G1816" s="29" t="str">
        <f t="shared" si="134"/>
        <v/>
      </c>
      <c r="H1816" s="29" t="str">
        <f t="shared" si="135"/>
        <v/>
      </c>
    </row>
    <row r="1817" spans="4:8" x14ac:dyDescent="0.3">
      <c r="D1817">
        <f t="shared" si="132"/>
        <v>1900</v>
      </c>
      <c r="E1817" s="56">
        <f>MONTH(Tableau16[[#This Row],[Date]])</f>
        <v>1</v>
      </c>
      <c r="F1817">
        <f t="shared" si="133"/>
        <v>0</v>
      </c>
      <c r="G1817" s="29" t="str">
        <f t="shared" si="134"/>
        <v/>
      </c>
      <c r="H1817" s="29" t="str">
        <f t="shared" si="135"/>
        <v/>
      </c>
    </row>
    <row r="1818" spans="4:8" x14ac:dyDescent="0.3">
      <c r="D1818">
        <f t="shared" si="132"/>
        <v>1900</v>
      </c>
      <c r="E1818" s="56">
        <f>MONTH(Tableau16[[#This Row],[Date]])</f>
        <v>1</v>
      </c>
      <c r="F1818">
        <f t="shared" si="133"/>
        <v>0</v>
      </c>
      <c r="G1818" s="29" t="str">
        <f t="shared" si="134"/>
        <v/>
      </c>
      <c r="H1818" s="29" t="str">
        <f t="shared" si="135"/>
        <v/>
      </c>
    </row>
    <row r="1819" spans="4:8" x14ac:dyDescent="0.3">
      <c r="D1819">
        <f t="shared" si="132"/>
        <v>1900</v>
      </c>
      <c r="E1819" s="56">
        <f>MONTH(Tableau16[[#This Row],[Date]])</f>
        <v>1</v>
      </c>
      <c r="F1819">
        <f t="shared" si="133"/>
        <v>0</v>
      </c>
      <c r="G1819" s="29" t="str">
        <f t="shared" si="134"/>
        <v/>
      </c>
      <c r="H1819" s="29" t="str">
        <f t="shared" si="135"/>
        <v/>
      </c>
    </row>
    <row r="1820" spans="4:8" x14ac:dyDescent="0.3">
      <c r="D1820">
        <f t="shared" si="132"/>
        <v>1900</v>
      </c>
      <c r="E1820" s="56">
        <f>MONTH(Tableau16[[#This Row],[Date]])</f>
        <v>1</v>
      </c>
      <c r="F1820">
        <f t="shared" si="133"/>
        <v>0</v>
      </c>
      <c r="G1820" s="29" t="str">
        <f t="shared" si="134"/>
        <v/>
      </c>
      <c r="H1820" s="29" t="str">
        <f t="shared" si="135"/>
        <v/>
      </c>
    </row>
    <row r="1821" spans="4:8" x14ac:dyDescent="0.3">
      <c r="D1821">
        <f t="shared" si="132"/>
        <v>1900</v>
      </c>
      <c r="E1821" s="56">
        <f>MONTH(Tableau16[[#This Row],[Date]])</f>
        <v>1</v>
      </c>
      <c r="F1821">
        <f t="shared" si="133"/>
        <v>0</v>
      </c>
      <c r="G1821" s="29" t="str">
        <f t="shared" si="134"/>
        <v/>
      </c>
      <c r="H1821" s="29" t="str">
        <f t="shared" si="135"/>
        <v/>
      </c>
    </row>
    <row r="1822" spans="4:8" x14ac:dyDescent="0.3">
      <c r="D1822">
        <f t="shared" si="132"/>
        <v>1900</v>
      </c>
      <c r="E1822" s="56">
        <f>MONTH(Tableau16[[#This Row],[Date]])</f>
        <v>1</v>
      </c>
      <c r="F1822">
        <f t="shared" si="133"/>
        <v>0</v>
      </c>
      <c r="G1822" s="29" t="str">
        <f t="shared" si="134"/>
        <v/>
      </c>
      <c r="H1822" s="29" t="str">
        <f t="shared" si="135"/>
        <v/>
      </c>
    </row>
    <row r="1823" spans="4:8" x14ac:dyDescent="0.3">
      <c r="D1823">
        <f t="shared" si="132"/>
        <v>1900</v>
      </c>
      <c r="E1823" s="56">
        <f>MONTH(Tableau16[[#This Row],[Date]])</f>
        <v>1</v>
      </c>
      <c r="F1823">
        <f t="shared" si="133"/>
        <v>0</v>
      </c>
      <c r="G1823" s="29" t="str">
        <f t="shared" si="134"/>
        <v/>
      </c>
      <c r="H1823" s="29" t="str">
        <f t="shared" si="135"/>
        <v/>
      </c>
    </row>
    <row r="1824" spans="4:8" x14ac:dyDescent="0.3">
      <c r="D1824">
        <f t="shared" si="132"/>
        <v>1900</v>
      </c>
      <c r="E1824" s="56">
        <f>MONTH(Tableau16[[#This Row],[Date]])</f>
        <v>1</v>
      </c>
      <c r="F1824">
        <f t="shared" si="133"/>
        <v>0</v>
      </c>
      <c r="G1824" s="29" t="str">
        <f t="shared" si="134"/>
        <v/>
      </c>
      <c r="H1824" s="29" t="str">
        <f t="shared" si="135"/>
        <v/>
      </c>
    </row>
    <row r="1825" spans="4:8" x14ac:dyDescent="0.3">
      <c r="D1825">
        <f t="shared" si="132"/>
        <v>1900</v>
      </c>
      <c r="E1825" s="56">
        <f>MONTH(Tableau16[[#This Row],[Date]])</f>
        <v>1</v>
      </c>
      <c r="F1825">
        <f t="shared" si="133"/>
        <v>0</v>
      </c>
      <c r="G1825" s="29" t="str">
        <f t="shared" si="134"/>
        <v/>
      </c>
      <c r="H1825" s="29" t="str">
        <f t="shared" si="135"/>
        <v/>
      </c>
    </row>
    <row r="1826" spans="4:8" x14ac:dyDescent="0.3">
      <c r="D1826">
        <f t="shared" si="132"/>
        <v>1900</v>
      </c>
      <c r="E1826" s="56">
        <f>MONTH(Tableau16[[#This Row],[Date]])</f>
        <v>1</v>
      </c>
      <c r="F1826">
        <f t="shared" si="133"/>
        <v>0</v>
      </c>
      <c r="G1826" s="29" t="str">
        <f t="shared" si="134"/>
        <v/>
      </c>
      <c r="H1826" s="29" t="str">
        <f t="shared" si="135"/>
        <v/>
      </c>
    </row>
    <row r="1827" spans="4:8" x14ac:dyDescent="0.3">
      <c r="D1827">
        <f t="shared" si="132"/>
        <v>1900</v>
      </c>
      <c r="E1827" s="56">
        <f>MONTH(Tableau16[[#This Row],[Date]])</f>
        <v>1</v>
      </c>
      <c r="F1827">
        <f t="shared" si="133"/>
        <v>0</v>
      </c>
      <c r="G1827" s="29" t="str">
        <f t="shared" si="134"/>
        <v/>
      </c>
      <c r="H1827" s="29" t="str">
        <f t="shared" si="135"/>
        <v/>
      </c>
    </row>
    <row r="1828" spans="4:8" x14ac:dyDescent="0.3">
      <c r="D1828">
        <f t="shared" si="132"/>
        <v>1900</v>
      </c>
      <c r="E1828" s="56">
        <f>MONTH(Tableau16[[#This Row],[Date]])</f>
        <v>1</v>
      </c>
      <c r="F1828">
        <f t="shared" si="133"/>
        <v>0</v>
      </c>
      <c r="G1828" s="29" t="str">
        <f t="shared" si="134"/>
        <v/>
      </c>
      <c r="H1828" s="29" t="str">
        <f t="shared" si="135"/>
        <v/>
      </c>
    </row>
    <row r="1829" spans="4:8" x14ac:dyDescent="0.3">
      <c r="D1829">
        <f t="shared" si="132"/>
        <v>1900</v>
      </c>
      <c r="E1829" s="56">
        <f>MONTH(Tableau16[[#This Row],[Date]])</f>
        <v>1</v>
      </c>
      <c r="F1829">
        <f t="shared" si="133"/>
        <v>0</v>
      </c>
      <c r="G1829" s="29" t="str">
        <f t="shared" si="134"/>
        <v/>
      </c>
      <c r="H1829" s="29" t="str">
        <f t="shared" si="135"/>
        <v/>
      </c>
    </row>
    <row r="1830" spans="4:8" x14ac:dyDescent="0.3">
      <c r="D1830">
        <f t="shared" si="132"/>
        <v>1900</v>
      </c>
      <c r="E1830" s="56">
        <f>MONTH(Tableau16[[#This Row],[Date]])</f>
        <v>1</v>
      </c>
      <c r="F1830">
        <f t="shared" si="133"/>
        <v>0</v>
      </c>
      <c r="G1830" s="29" t="str">
        <f t="shared" si="134"/>
        <v/>
      </c>
      <c r="H1830" s="29" t="str">
        <f t="shared" si="135"/>
        <v/>
      </c>
    </row>
    <row r="1831" spans="4:8" x14ac:dyDescent="0.3">
      <c r="D1831">
        <f t="shared" si="132"/>
        <v>1900</v>
      </c>
      <c r="E1831" s="56">
        <f>MONTH(Tableau16[[#This Row],[Date]])</f>
        <v>1</v>
      </c>
      <c r="F1831">
        <f t="shared" si="133"/>
        <v>0</v>
      </c>
      <c r="G1831" s="29" t="str">
        <f t="shared" si="134"/>
        <v/>
      </c>
      <c r="H1831" s="29" t="str">
        <f t="shared" si="135"/>
        <v/>
      </c>
    </row>
    <row r="1832" spans="4:8" x14ac:dyDescent="0.3">
      <c r="D1832">
        <f t="shared" si="132"/>
        <v>1900</v>
      </c>
      <c r="E1832" s="56">
        <f>MONTH(Tableau16[[#This Row],[Date]])</f>
        <v>1</v>
      </c>
      <c r="F1832">
        <f t="shared" si="133"/>
        <v>0</v>
      </c>
      <c r="G1832" s="29" t="str">
        <f t="shared" si="134"/>
        <v/>
      </c>
      <c r="H1832" s="29" t="str">
        <f t="shared" si="135"/>
        <v/>
      </c>
    </row>
    <row r="1833" spans="4:8" x14ac:dyDescent="0.3">
      <c r="D1833">
        <f t="shared" si="132"/>
        <v>1900</v>
      </c>
      <c r="E1833" s="56">
        <f>MONTH(Tableau16[[#This Row],[Date]])</f>
        <v>1</v>
      </c>
      <c r="F1833">
        <f t="shared" si="133"/>
        <v>0</v>
      </c>
      <c r="G1833" s="29" t="str">
        <f t="shared" si="134"/>
        <v/>
      </c>
      <c r="H1833" s="29" t="str">
        <f t="shared" si="135"/>
        <v/>
      </c>
    </row>
    <row r="1834" spans="4:8" x14ac:dyDescent="0.3">
      <c r="D1834">
        <f t="shared" si="132"/>
        <v>1900</v>
      </c>
      <c r="E1834" s="56">
        <f>MONTH(Tableau16[[#This Row],[Date]])</f>
        <v>1</v>
      </c>
      <c r="F1834">
        <f t="shared" si="133"/>
        <v>0</v>
      </c>
      <c r="G1834" s="29" t="str">
        <f t="shared" si="134"/>
        <v/>
      </c>
      <c r="H1834" s="29" t="str">
        <f t="shared" si="135"/>
        <v/>
      </c>
    </row>
    <row r="1835" spans="4:8" x14ac:dyDescent="0.3">
      <c r="D1835">
        <f t="shared" si="132"/>
        <v>1900</v>
      </c>
      <c r="E1835" s="56">
        <f>MONTH(Tableau16[[#This Row],[Date]])</f>
        <v>1</v>
      </c>
      <c r="F1835">
        <f t="shared" si="133"/>
        <v>0</v>
      </c>
      <c r="G1835" s="29" t="str">
        <f t="shared" si="134"/>
        <v/>
      </c>
      <c r="H1835" s="29" t="str">
        <f t="shared" si="135"/>
        <v/>
      </c>
    </row>
    <row r="1836" spans="4:8" x14ac:dyDescent="0.3">
      <c r="D1836">
        <f t="shared" si="132"/>
        <v>1900</v>
      </c>
      <c r="E1836" s="56">
        <f>MONTH(Tableau16[[#This Row],[Date]])</f>
        <v>1</v>
      </c>
      <c r="F1836">
        <f t="shared" si="133"/>
        <v>0</v>
      </c>
      <c r="G1836" s="29" t="str">
        <f t="shared" si="134"/>
        <v/>
      </c>
      <c r="H1836" s="29" t="str">
        <f t="shared" si="135"/>
        <v/>
      </c>
    </row>
    <row r="1837" spans="4:8" x14ac:dyDescent="0.3">
      <c r="D1837">
        <f t="shared" si="132"/>
        <v>1900</v>
      </c>
      <c r="E1837" s="56">
        <f>MONTH(Tableau16[[#This Row],[Date]])</f>
        <v>1</v>
      </c>
      <c r="F1837">
        <f t="shared" si="133"/>
        <v>0</v>
      </c>
      <c r="G1837" s="29" t="str">
        <f t="shared" si="134"/>
        <v/>
      </c>
      <c r="H1837" s="29" t="str">
        <f t="shared" si="135"/>
        <v/>
      </c>
    </row>
    <row r="1838" spans="4:8" x14ac:dyDescent="0.3">
      <c r="D1838">
        <f t="shared" si="132"/>
        <v>1900</v>
      </c>
      <c r="E1838" s="56">
        <f>MONTH(Tableau16[[#This Row],[Date]])</f>
        <v>1</v>
      </c>
      <c r="F1838">
        <f t="shared" si="133"/>
        <v>0</v>
      </c>
      <c r="G1838" s="29" t="str">
        <f t="shared" si="134"/>
        <v/>
      </c>
      <c r="H1838" s="29" t="str">
        <f t="shared" si="135"/>
        <v/>
      </c>
    </row>
    <row r="1839" spans="4:8" x14ac:dyDescent="0.3">
      <c r="D1839">
        <f t="shared" si="132"/>
        <v>1900</v>
      </c>
      <c r="E1839" s="56">
        <f>MONTH(Tableau16[[#This Row],[Date]])</f>
        <v>1</v>
      </c>
      <c r="F1839">
        <f t="shared" si="133"/>
        <v>0</v>
      </c>
      <c r="G1839" s="29" t="str">
        <f t="shared" si="134"/>
        <v/>
      </c>
      <c r="H1839" s="29" t="str">
        <f t="shared" si="135"/>
        <v/>
      </c>
    </row>
    <row r="1840" spans="4:8" x14ac:dyDescent="0.3">
      <c r="D1840">
        <f t="shared" si="132"/>
        <v>1900</v>
      </c>
      <c r="E1840" s="56">
        <f>MONTH(Tableau16[[#This Row],[Date]])</f>
        <v>1</v>
      </c>
      <c r="F1840">
        <f t="shared" si="133"/>
        <v>0</v>
      </c>
      <c r="G1840" s="29" t="str">
        <f t="shared" si="134"/>
        <v/>
      </c>
      <c r="H1840" s="29" t="str">
        <f t="shared" si="135"/>
        <v/>
      </c>
    </row>
    <row r="1841" spans="4:8" x14ac:dyDescent="0.3">
      <c r="D1841">
        <f t="shared" si="132"/>
        <v>1900</v>
      </c>
      <c r="E1841" s="56">
        <f>MONTH(Tableau16[[#This Row],[Date]])</f>
        <v>1</v>
      </c>
      <c r="F1841">
        <f t="shared" si="133"/>
        <v>0</v>
      </c>
      <c r="G1841" s="29" t="str">
        <f t="shared" si="134"/>
        <v/>
      </c>
      <c r="H1841" s="29" t="str">
        <f t="shared" si="135"/>
        <v/>
      </c>
    </row>
    <row r="1842" spans="4:8" x14ac:dyDescent="0.3">
      <c r="D1842">
        <f t="shared" si="132"/>
        <v>1900</v>
      </c>
      <c r="E1842" s="56">
        <f>MONTH(Tableau16[[#This Row],[Date]])</f>
        <v>1</v>
      </c>
      <c r="F1842">
        <f t="shared" si="133"/>
        <v>0</v>
      </c>
      <c r="G1842" s="29" t="str">
        <f t="shared" si="134"/>
        <v/>
      </c>
      <c r="H1842" s="29" t="str">
        <f t="shared" si="135"/>
        <v/>
      </c>
    </row>
    <row r="1843" spans="4:8" x14ac:dyDescent="0.3">
      <c r="D1843">
        <f t="shared" si="132"/>
        <v>1900</v>
      </c>
      <c r="E1843" s="56">
        <f>MONTH(Tableau16[[#This Row],[Date]])</f>
        <v>1</v>
      </c>
      <c r="F1843">
        <f t="shared" si="133"/>
        <v>0</v>
      </c>
      <c r="G1843" s="29" t="str">
        <f t="shared" si="134"/>
        <v/>
      </c>
      <c r="H1843" s="29" t="str">
        <f t="shared" si="135"/>
        <v/>
      </c>
    </row>
    <row r="1844" spans="4:8" x14ac:dyDescent="0.3">
      <c r="D1844">
        <f t="shared" si="132"/>
        <v>1900</v>
      </c>
      <c r="E1844" s="56">
        <f>MONTH(Tableau16[[#This Row],[Date]])</f>
        <v>1</v>
      </c>
      <c r="F1844">
        <f t="shared" si="133"/>
        <v>0</v>
      </c>
      <c r="G1844" s="29" t="str">
        <f t="shared" si="134"/>
        <v/>
      </c>
      <c r="H1844" s="29" t="str">
        <f t="shared" si="135"/>
        <v/>
      </c>
    </row>
    <row r="1845" spans="4:8" x14ac:dyDescent="0.3">
      <c r="D1845">
        <f t="shared" si="132"/>
        <v>1900</v>
      </c>
      <c r="E1845" s="56">
        <f>MONTH(Tableau16[[#This Row],[Date]])</f>
        <v>1</v>
      </c>
      <c r="F1845">
        <f t="shared" si="133"/>
        <v>0</v>
      </c>
      <c r="G1845" s="29" t="str">
        <f t="shared" si="134"/>
        <v/>
      </c>
      <c r="H1845" s="29" t="str">
        <f t="shared" si="135"/>
        <v/>
      </c>
    </row>
    <row r="1846" spans="4:8" x14ac:dyDescent="0.3">
      <c r="D1846">
        <f t="shared" si="132"/>
        <v>1900</v>
      </c>
      <c r="E1846" s="56">
        <f>MONTH(Tableau16[[#This Row],[Date]])</f>
        <v>1</v>
      </c>
      <c r="F1846">
        <f t="shared" si="133"/>
        <v>0</v>
      </c>
      <c r="G1846" s="29" t="str">
        <f t="shared" si="134"/>
        <v/>
      </c>
      <c r="H1846" s="29" t="str">
        <f t="shared" si="135"/>
        <v/>
      </c>
    </row>
    <row r="1847" spans="4:8" x14ac:dyDescent="0.3">
      <c r="D1847">
        <f t="shared" si="132"/>
        <v>1900</v>
      </c>
      <c r="E1847" s="56">
        <f>MONTH(Tableau16[[#This Row],[Date]])</f>
        <v>1</v>
      </c>
      <c r="F1847">
        <f t="shared" si="133"/>
        <v>0</v>
      </c>
      <c r="G1847" s="29" t="str">
        <f t="shared" si="134"/>
        <v/>
      </c>
      <c r="H1847" s="29" t="str">
        <f t="shared" si="135"/>
        <v/>
      </c>
    </row>
    <row r="1848" spans="4:8" x14ac:dyDescent="0.3">
      <c r="D1848">
        <f t="shared" si="132"/>
        <v>1900</v>
      </c>
      <c r="E1848" s="56">
        <f>MONTH(Tableau16[[#This Row],[Date]])</f>
        <v>1</v>
      </c>
      <c r="F1848">
        <f t="shared" si="133"/>
        <v>0</v>
      </c>
      <c r="G1848" s="29" t="str">
        <f t="shared" si="134"/>
        <v/>
      </c>
      <c r="H1848" s="29" t="str">
        <f t="shared" si="135"/>
        <v/>
      </c>
    </row>
    <row r="1849" spans="4:8" x14ac:dyDescent="0.3">
      <c r="D1849">
        <f t="shared" si="132"/>
        <v>1900</v>
      </c>
      <c r="E1849" s="56">
        <f>MONTH(Tableau16[[#This Row],[Date]])</f>
        <v>1</v>
      </c>
      <c r="F1849">
        <f t="shared" si="133"/>
        <v>0</v>
      </c>
      <c r="G1849" s="29" t="str">
        <f t="shared" si="134"/>
        <v/>
      </c>
      <c r="H1849" s="29" t="str">
        <f t="shared" si="135"/>
        <v/>
      </c>
    </row>
    <row r="1850" spans="4:8" x14ac:dyDescent="0.3">
      <c r="D1850">
        <f t="shared" si="132"/>
        <v>1900</v>
      </c>
      <c r="E1850" s="56">
        <f>MONTH(Tableau16[[#This Row],[Date]])</f>
        <v>1</v>
      </c>
      <c r="F1850">
        <f t="shared" si="133"/>
        <v>0</v>
      </c>
      <c r="G1850" s="29" t="str">
        <f t="shared" si="134"/>
        <v/>
      </c>
      <c r="H1850" s="29" t="str">
        <f t="shared" si="135"/>
        <v/>
      </c>
    </row>
    <row r="1851" spans="4:8" x14ac:dyDescent="0.3">
      <c r="D1851">
        <f t="shared" si="132"/>
        <v>1900</v>
      </c>
      <c r="E1851" s="56">
        <f>MONTH(Tableau16[[#This Row],[Date]])</f>
        <v>1</v>
      </c>
      <c r="F1851">
        <f t="shared" si="133"/>
        <v>0</v>
      </c>
      <c r="G1851" s="29" t="str">
        <f t="shared" si="134"/>
        <v/>
      </c>
      <c r="H1851" s="29" t="str">
        <f t="shared" si="135"/>
        <v/>
      </c>
    </row>
    <row r="1852" spans="4:8" x14ac:dyDescent="0.3">
      <c r="D1852">
        <f t="shared" si="132"/>
        <v>1900</v>
      </c>
      <c r="E1852" s="56">
        <f>MONTH(Tableau16[[#This Row],[Date]])</f>
        <v>1</v>
      </c>
      <c r="F1852">
        <f t="shared" si="133"/>
        <v>0</v>
      </c>
      <c r="G1852" s="29" t="str">
        <f t="shared" si="134"/>
        <v/>
      </c>
      <c r="H1852" s="29" t="str">
        <f t="shared" si="135"/>
        <v/>
      </c>
    </row>
    <row r="1853" spans="4:8" x14ac:dyDescent="0.3">
      <c r="D1853">
        <f t="shared" si="132"/>
        <v>1900</v>
      </c>
      <c r="E1853" s="56">
        <f>MONTH(Tableau16[[#This Row],[Date]])</f>
        <v>1</v>
      </c>
      <c r="F1853">
        <f t="shared" si="133"/>
        <v>0</v>
      </c>
      <c r="G1853" s="29" t="str">
        <f t="shared" si="134"/>
        <v/>
      </c>
      <c r="H1853" s="29" t="str">
        <f t="shared" si="135"/>
        <v/>
      </c>
    </row>
    <row r="1854" spans="4:8" x14ac:dyDescent="0.3">
      <c r="D1854">
        <f t="shared" si="132"/>
        <v>1900</v>
      </c>
      <c r="E1854" s="56">
        <f>MONTH(Tableau16[[#This Row],[Date]])</f>
        <v>1</v>
      </c>
      <c r="F1854">
        <f t="shared" si="133"/>
        <v>0</v>
      </c>
      <c r="G1854" s="29" t="str">
        <f t="shared" si="134"/>
        <v/>
      </c>
      <c r="H1854" s="29" t="str">
        <f t="shared" si="135"/>
        <v/>
      </c>
    </row>
    <row r="1855" spans="4:8" x14ac:dyDescent="0.3">
      <c r="D1855">
        <f t="shared" si="132"/>
        <v>1900</v>
      </c>
      <c r="E1855" s="56">
        <f>MONTH(Tableau16[[#This Row],[Date]])</f>
        <v>1</v>
      </c>
      <c r="F1855">
        <f t="shared" si="133"/>
        <v>0</v>
      </c>
      <c r="G1855" s="29" t="str">
        <f t="shared" si="134"/>
        <v/>
      </c>
      <c r="H1855" s="29" t="str">
        <f t="shared" si="135"/>
        <v/>
      </c>
    </row>
    <row r="1856" spans="4:8" x14ac:dyDescent="0.3">
      <c r="D1856">
        <f t="shared" si="132"/>
        <v>1900</v>
      </c>
      <c r="E1856" s="56">
        <f>MONTH(Tableau16[[#This Row],[Date]])</f>
        <v>1</v>
      </c>
      <c r="F1856">
        <f t="shared" si="133"/>
        <v>0</v>
      </c>
      <c r="G1856" s="29" t="str">
        <f t="shared" si="134"/>
        <v/>
      </c>
      <c r="H1856" s="29" t="str">
        <f t="shared" si="135"/>
        <v/>
      </c>
    </row>
    <row r="1857" spans="4:8" x14ac:dyDescent="0.3">
      <c r="D1857">
        <f t="shared" si="132"/>
        <v>1900</v>
      </c>
      <c r="E1857" s="56">
        <f>MONTH(Tableau16[[#This Row],[Date]])</f>
        <v>1</v>
      </c>
      <c r="F1857">
        <f t="shared" si="133"/>
        <v>0</v>
      </c>
      <c r="G1857" s="29" t="str">
        <f t="shared" si="134"/>
        <v/>
      </c>
      <c r="H1857" s="29" t="str">
        <f t="shared" si="135"/>
        <v/>
      </c>
    </row>
    <row r="1858" spans="4:8" x14ac:dyDescent="0.3">
      <c r="D1858">
        <f t="shared" si="132"/>
        <v>1900</v>
      </c>
      <c r="E1858" s="56">
        <f>MONTH(Tableau16[[#This Row],[Date]])</f>
        <v>1</v>
      </c>
      <c r="F1858">
        <f t="shared" si="133"/>
        <v>0</v>
      </c>
      <c r="G1858" s="29" t="str">
        <f t="shared" si="134"/>
        <v/>
      </c>
      <c r="H1858" s="29" t="str">
        <f t="shared" si="135"/>
        <v/>
      </c>
    </row>
    <row r="1859" spans="4:8" x14ac:dyDescent="0.3">
      <c r="D1859">
        <f t="shared" ref="D1859:D1922" si="136">YEAR(A1859)</f>
        <v>1900</v>
      </c>
      <c r="E1859" s="56">
        <f>MONTH(Tableau16[[#This Row],[Date]])</f>
        <v>1</v>
      </c>
      <c r="F1859">
        <f t="shared" ref="F1859:F1922" si="137">DAY(A1859)</f>
        <v>0</v>
      </c>
      <c r="G1859" s="29" t="str">
        <f t="shared" ref="G1859:G1922" si="138">IF(C1859&lt;0,-C1859,"")</f>
        <v/>
      </c>
      <c r="H1859" s="29" t="str">
        <f t="shared" ref="H1859:H1922" si="139">IF(C1859&gt;0,C1859,"")</f>
        <v/>
      </c>
    </row>
    <row r="1860" spans="4:8" x14ac:dyDescent="0.3">
      <c r="D1860">
        <f t="shared" si="136"/>
        <v>1900</v>
      </c>
      <c r="E1860" s="56">
        <f>MONTH(Tableau16[[#This Row],[Date]])</f>
        <v>1</v>
      </c>
      <c r="F1860">
        <f t="shared" si="137"/>
        <v>0</v>
      </c>
      <c r="G1860" s="29" t="str">
        <f t="shared" si="138"/>
        <v/>
      </c>
      <c r="H1860" s="29" t="str">
        <f t="shared" si="139"/>
        <v/>
      </c>
    </row>
    <row r="1861" spans="4:8" x14ac:dyDescent="0.3">
      <c r="D1861">
        <f t="shared" si="136"/>
        <v>1900</v>
      </c>
      <c r="E1861" s="56">
        <f>MONTH(Tableau16[[#This Row],[Date]])</f>
        <v>1</v>
      </c>
      <c r="F1861">
        <f t="shared" si="137"/>
        <v>0</v>
      </c>
      <c r="G1861" s="29" t="str">
        <f t="shared" si="138"/>
        <v/>
      </c>
      <c r="H1861" s="29" t="str">
        <f t="shared" si="139"/>
        <v/>
      </c>
    </row>
    <row r="1862" spans="4:8" x14ac:dyDescent="0.3">
      <c r="D1862">
        <f t="shared" si="136"/>
        <v>1900</v>
      </c>
      <c r="E1862" s="56">
        <f>MONTH(Tableau16[[#This Row],[Date]])</f>
        <v>1</v>
      </c>
      <c r="F1862">
        <f t="shared" si="137"/>
        <v>0</v>
      </c>
      <c r="G1862" s="29" t="str">
        <f t="shared" si="138"/>
        <v/>
      </c>
      <c r="H1862" s="29" t="str">
        <f t="shared" si="139"/>
        <v/>
      </c>
    </row>
    <row r="1863" spans="4:8" x14ac:dyDescent="0.3">
      <c r="D1863">
        <f t="shared" si="136"/>
        <v>1900</v>
      </c>
      <c r="E1863" s="56">
        <f>MONTH(Tableau16[[#This Row],[Date]])</f>
        <v>1</v>
      </c>
      <c r="F1863">
        <f t="shared" si="137"/>
        <v>0</v>
      </c>
      <c r="G1863" s="29" t="str">
        <f t="shared" si="138"/>
        <v/>
      </c>
      <c r="H1863" s="29" t="str">
        <f t="shared" si="139"/>
        <v/>
      </c>
    </row>
    <row r="1864" spans="4:8" x14ac:dyDescent="0.3">
      <c r="D1864">
        <f t="shared" si="136"/>
        <v>1900</v>
      </c>
      <c r="E1864" s="56">
        <f>MONTH(Tableau16[[#This Row],[Date]])</f>
        <v>1</v>
      </c>
      <c r="F1864">
        <f t="shared" si="137"/>
        <v>0</v>
      </c>
      <c r="G1864" s="29" t="str">
        <f t="shared" si="138"/>
        <v/>
      </c>
      <c r="H1864" s="29" t="str">
        <f t="shared" si="139"/>
        <v/>
      </c>
    </row>
    <row r="1865" spans="4:8" x14ac:dyDescent="0.3">
      <c r="D1865">
        <f t="shared" si="136"/>
        <v>1900</v>
      </c>
      <c r="E1865" s="56">
        <f>MONTH(Tableau16[[#This Row],[Date]])</f>
        <v>1</v>
      </c>
      <c r="F1865">
        <f t="shared" si="137"/>
        <v>0</v>
      </c>
      <c r="G1865" s="29" t="str">
        <f t="shared" si="138"/>
        <v/>
      </c>
      <c r="H1865" s="29" t="str">
        <f t="shared" si="139"/>
        <v/>
      </c>
    </row>
    <row r="1866" spans="4:8" x14ac:dyDescent="0.3">
      <c r="D1866">
        <f t="shared" si="136"/>
        <v>1900</v>
      </c>
      <c r="E1866" s="56">
        <f>MONTH(Tableau16[[#This Row],[Date]])</f>
        <v>1</v>
      </c>
      <c r="F1866">
        <f t="shared" si="137"/>
        <v>0</v>
      </c>
      <c r="G1866" s="29" t="str">
        <f t="shared" si="138"/>
        <v/>
      </c>
      <c r="H1866" s="29" t="str">
        <f t="shared" si="139"/>
        <v/>
      </c>
    </row>
    <row r="1867" spans="4:8" x14ac:dyDescent="0.3">
      <c r="D1867">
        <f t="shared" si="136"/>
        <v>1900</v>
      </c>
      <c r="E1867" s="56">
        <f>MONTH(Tableau16[[#This Row],[Date]])</f>
        <v>1</v>
      </c>
      <c r="F1867">
        <f t="shared" si="137"/>
        <v>0</v>
      </c>
      <c r="G1867" s="29" t="str">
        <f t="shared" si="138"/>
        <v/>
      </c>
      <c r="H1867" s="29" t="str">
        <f t="shared" si="139"/>
        <v/>
      </c>
    </row>
    <row r="1868" spans="4:8" x14ac:dyDescent="0.3">
      <c r="D1868">
        <f t="shared" si="136"/>
        <v>1900</v>
      </c>
      <c r="E1868" s="56">
        <f>MONTH(Tableau16[[#This Row],[Date]])</f>
        <v>1</v>
      </c>
      <c r="F1868">
        <f t="shared" si="137"/>
        <v>0</v>
      </c>
      <c r="G1868" s="29" t="str">
        <f t="shared" si="138"/>
        <v/>
      </c>
      <c r="H1868" s="29" t="str">
        <f t="shared" si="139"/>
        <v/>
      </c>
    </row>
    <row r="1869" spans="4:8" x14ac:dyDescent="0.3">
      <c r="D1869">
        <f t="shared" si="136"/>
        <v>1900</v>
      </c>
      <c r="E1869" s="56">
        <f>MONTH(Tableau16[[#This Row],[Date]])</f>
        <v>1</v>
      </c>
      <c r="F1869">
        <f t="shared" si="137"/>
        <v>0</v>
      </c>
      <c r="G1869" s="29" t="str">
        <f t="shared" si="138"/>
        <v/>
      </c>
      <c r="H1869" s="29" t="str">
        <f t="shared" si="139"/>
        <v/>
      </c>
    </row>
    <row r="1870" spans="4:8" x14ac:dyDescent="0.3">
      <c r="D1870">
        <f t="shared" si="136"/>
        <v>1900</v>
      </c>
      <c r="E1870" s="56">
        <f>MONTH(Tableau16[[#This Row],[Date]])</f>
        <v>1</v>
      </c>
      <c r="F1870">
        <f t="shared" si="137"/>
        <v>0</v>
      </c>
      <c r="G1870" s="29" t="str">
        <f t="shared" si="138"/>
        <v/>
      </c>
      <c r="H1870" s="29" t="str">
        <f t="shared" si="139"/>
        <v/>
      </c>
    </row>
    <row r="1871" spans="4:8" x14ac:dyDescent="0.3">
      <c r="D1871">
        <f t="shared" si="136"/>
        <v>1900</v>
      </c>
      <c r="E1871" s="56">
        <f>MONTH(Tableau16[[#This Row],[Date]])</f>
        <v>1</v>
      </c>
      <c r="F1871">
        <f t="shared" si="137"/>
        <v>0</v>
      </c>
      <c r="G1871" s="29" t="str">
        <f t="shared" si="138"/>
        <v/>
      </c>
      <c r="H1871" s="29" t="str">
        <f t="shared" si="139"/>
        <v/>
      </c>
    </row>
    <row r="1872" spans="4:8" x14ac:dyDescent="0.3">
      <c r="D1872">
        <f t="shared" si="136"/>
        <v>1900</v>
      </c>
      <c r="E1872" s="56">
        <f>MONTH(Tableau16[[#This Row],[Date]])</f>
        <v>1</v>
      </c>
      <c r="F1872">
        <f t="shared" si="137"/>
        <v>0</v>
      </c>
      <c r="G1872" s="29" t="str">
        <f t="shared" si="138"/>
        <v/>
      </c>
      <c r="H1872" s="29" t="str">
        <f t="shared" si="139"/>
        <v/>
      </c>
    </row>
    <row r="1873" spans="4:8" x14ac:dyDescent="0.3">
      <c r="D1873">
        <f t="shared" si="136"/>
        <v>1900</v>
      </c>
      <c r="E1873" s="56">
        <f>MONTH(Tableau16[[#This Row],[Date]])</f>
        <v>1</v>
      </c>
      <c r="F1873">
        <f t="shared" si="137"/>
        <v>0</v>
      </c>
      <c r="G1873" s="29" t="str">
        <f t="shared" si="138"/>
        <v/>
      </c>
      <c r="H1873" s="29" t="str">
        <f t="shared" si="139"/>
        <v/>
      </c>
    </row>
    <row r="1874" spans="4:8" x14ac:dyDescent="0.3">
      <c r="D1874">
        <f t="shared" si="136"/>
        <v>1900</v>
      </c>
      <c r="E1874" s="56">
        <f>MONTH(Tableau16[[#This Row],[Date]])</f>
        <v>1</v>
      </c>
      <c r="F1874">
        <f t="shared" si="137"/>
        <v>0</v>
      </c>
      <c r="G1874" s="29" t="str">
        <f t="shared" si="138"/>
        <v/>
      </c>
      <c r="H1874" s="29" t="str">
        <f t="shared" si="139"/>
        <v/>
      </c>
    </row>
    <row r="1875" spans="4:8" x14ac:dyDescent="0.3">
      <c r="D1875">
        <f t="shared" si="136"/>
        <v>1900</v>
      </c>
      <c r="E1875" s="56">
        <f>MONTH(Tableau16[[#This Row],[Date]])</f>
        <v>1</v>
      </c>
      <c r="F1875">
        <f t="shared" si="137"/>
        <v>0</v>
      </c>
      <c r="G1875" s="29" t="str">
        <f t="shared" si="138"/>
        <v/>
      </c>
      <c r="H1875" s="29" t="str">
        <f t="shared" si="139"/>
        <v/>
      </c>
    </row>
    <row r="1876" spans="4:8" x14ac:dyDescent="0.3">
      <c r="D1876">
        <f t="shared" si="136"/>
        <v>1900</v>
      </c>
      <c r="E1876" s="56">
        <f>MONTH(Tableau16[[#This Row],[Date]])</f>
        <v>1</v>
      </c>
      <c r="F1876">
        <f t="shared" si="137"/>
        <v>0</v>
      </c>
      <c r="G1876" s="29" t="str">
        <f t="shared" si="138"/>
        <v/>
      </c>
      <c r="H1876" s="29" t="str">
        <f t="shared" si="139"/>
        <v/>
      </c>
    </row>
    <row r="1877" spans="4:8" x14ac:dyDescent="0.3">
      <c r="D1877">
        <f t="shared" si="136"/>
        <v>1900</v>
      </c>
      <c r="E1877" s="56">
        <f>MONTH(Tableau16[[#This Row],[Date]])</f>
        <v>1</v>
      </c>
      <c r="F1877">
        <f t="shared" si="137"/>
        <v>0</v>
      </c>
      <c r="G1877" s="29" t="str">
        <f t="shared" si="138"/>
        <v/>
      </c>
      <c r="H1877" s="29" t="str">
        <f t="shared" si="139"/>
        <v/>
      </c>
    </row>
    <row r="1878" spans="4:8" x14ac:dyDescent="0.3">
      <c r="D1878">
        <f t="shared" si="136"/>
        <v>1900</v>
      </c>
      <c r="E1878" s="56">
        <f>MONTH(Tableau16[[#This Row],[Date]])</f>
        <v>1</v>
      </c>
      <c r="F1878">
        <f t="shared" si="137"/>
        <v>0</v>
      </c>
      <c r="G1878" s="29" t="str">
        <f t="shared" si="138"/>
        <v/>
      </c>
      <c r="H1878" s="29" t="str">
        <f t="shared" si="139"/>
        <v/>
      </c>
    </row>
    <row r="1879" spans="4:8" x14ac:dyDescent="0.3">
      <c r="D1879">
        <f t="shared" si="136"/>
        <v>1900</v>
      </c>
      <c r="E1879" s="56">
        <f>MONTH(Tableau16[[#This Row],[Date]])</f>
        <v>1</v>
      </c>
      <c r="F1879">
        <f t="shared" si="137"/>
        <v>0</v>
      </c>
      <c r="G1879" s="29" t="str">
        <f t="shared" si="138"/>
        <v/>
      </c>
      <c r="H1879" s="29" t="str">
        <f t="shared" si="139"/>
        <v/>
      </c>
    </row>
    <row r="1880" spans="4:8" x14ac:dyDescent="0.3">
      <c r="D1880">
        <f t="shared" si="136"/>
        <v>1900</v>
      </c>
      <c r="E1880" s="56">
        <f>MONTH(Tableau16[[#This Row],[Date]])</f>
        <v>1</v>
      </c>
      <c r="F1880">
        <f t="shared" si="137"/>
        <v>0</v>
      </c>
      <c r="G1880" s="29" t="str">
        <f t="shared" si="138"/>
        <v/>
      </c>
      <c r="H1880" s="29" t="str">
        <f t="shared" si="139"/>
        <v/>
      </c>
    </row>
    <row r="1881" spans="4:8" x14ac:dyDescent="0.3">
      <c r="D1881">
        <f t="shared" si="136"/>
        <v>1900</v>
      </c>
      <c r="E1881" s="56">
        <f>MONTH(Tableau16[[#This Row],[Date]])</f>
        <v>1</v>
      </c>
      <c r="F1881">
        <f t="shared" si="137"/>
        <v>0</v>
      </c>
      <c r="G1881" s="29" t="str">
        <f t="shared" si="138"/>
        <v/>
      </c>
      <c r="H1881" s="29" t="str">
        <f t="shared" si="139"/>
        <v/>
      </c>
    </row>
    <row r="1882" spans="4:8" x14ac:dyDescent="0.3">
      <c r="D1882">
        <f t="shared" si="136"/>
        <v>1900</v>
      </c>
      <c r="E1882" s="56">
        <f>MONTH(Tableau16[[#This Row],[Date]])</f>
        <v>1</v>
      </c>
      <c r="F1882">
        <f t="shared" si="137"/>
        <v>0</v>
      </c>
      <c r="G1882" s="29" t="str">
        <f t="shared" si="138"/>
        <v/>
      </c>
      <c r="H1882" s="29" t="str">
        <f t="shared" si="139"/>
        <v/>
      </c>
    </row>
    <row r="1883" spans="4:8" x14ac:dyDescent="0.3">
      <c r="D1883">
        <f t="shared" si="136"/>
        <v>1900</v>
      </c>
      <c r="E1883" s="56">
        <f>MONTH(Tableau16[[#This Row],[Date]])</f>
        <v>1</v>
      </c>
      <c r="F1883">
        <f t="shared" si="137"/>
        <v>0</v>
      </c>
      <c r="G1883" s="29" t="str">
        <f t="shared" si="138"/>
        <v/>
      </c>
      <c r="H1883" s="29" t="str">
        <f t="shared" si="139"/>
        <v/>
      </c>
    </row>
    <row r="1884" spans="4:8" x14ac:dyDescent="0.3">
      <c r="D1884">
        <f t="shared" si="136"/>
        <v>1900</v>
      </c>
      <c r="E1884" s="56">
        <f>MONTH(Tableau16[[#This Row],[Date]])</f>
        <v>1</v>
      </c>
      <c r="F1884">
        <f t="shared" si="137"/>
        <v>0</v>
      </c>
      <c r="G1884" s="29" t="str">
        <f t="shared" si="138"/>
        <v/>
      </c>
      <c r="H1884" s="29" t="str">
        <f t="shared" si="139"/>
        <v/>
      </c>
    </row>
    <row r="1885" spans="4:8" x14ac:dyDescent="0.3">
      <c r="D1885">
        <f t="shared" si="136"/>
        <v>1900</v>
      </c>
      <c r="E1885" s="56">
        <f>MONTH(Tableau16[[#This Row],[Date]])</f>
        <v>1</v>
      </c>
      <c r="F1885">
        <f t="shared" si="137"/>
        <v>0</v>
      </c>
      <c r="G1885" s="29" t="str">
        <f t="shared" si="138"/>
        <v/>
      </c>
      <c r="H1885" s="29" t="str">
        <f t="shared" si="139"/>
        <v/>
      </c>
    </row>
    <row r="1886" spans="4:8" x14ac:dyDescent="0.3">
      <c r="D1886">
        <f t="shared" si="136"/>
        <v>1900</v>
      </c>
      <c r="E1886" s="56">
        <f>MONTH(Tableau16[[#This Row],[Date]])</f>
        <v>1</v>
      </c>
      <c r="F1886">
        <f t="shared" si="137"/>
        <v>0</v>
      </c>
      <c r="G1886" s="29" t="str">
        <f t="shared" si="138"/>
        <v/>
      </c>
      <c r="H1886" s="29" t="str">
        <f t="shared" si="139"/>
        <v/>
      </c>
    </row>
    <row r="1887" spans="4:8" x14ac:dyDescent="0.3">
      <c r="D1887">
        <f t="shared" si="136"/>
        <v>1900</v>
      </c>
      <c r="E1887" s="56">
        <f>MONTH(Tableau16[[#This Row],[Date]])</f>
        <v>1</v>
      </c>
      <c r="F1887">
        <f t="shared" si="137"/>
        <v>0</v>
      </c>
      <c r="G1887" s="29" t="str">
        <f t="shared" si="138"/>
        <v/>
      </c>
      <c r="H1887" s="29" t="str">
        <f t="shared" si="139"/>
        <v/>
      </c>
    </row>
    <row r="1888" spans="4:8" x14ac:dyDescent="0.3">
      <c r="D1888">
        <f t="shared" si="136"/>
        <v>1900</v>
      </c>
      <c r="E1888" s="56">
        <f>MONTH(Tableau16[[#This Row],[Date]])</f>
        <v>1</v>
      </c>
      <c r="F1888">
        <f t="shared" si="137"/>
        <v>0</v>
      </c>
      <c r="G1888" s="29" t="str">
        <f t="shared" si="138"/>
        <v/>
      </c>
      <c r="H1888" s="29" t="str">
        <f t="shared" si="139"/>
        <v/>
      </c>
    </row>
    <row r="1889" spans="4:8" x14ac:dyDescent="0.3">
      <c r="D1889">
        <f t="shared" si="136"/>
        <v>1900</v>
      </c>
      <c r="E1889" s="56">
        <f>MONTH(Tableau16[[#This Row],[Date]])</f>
        <v>1</v>
      </c>
      <c r="F1889">
        <f t="shared" si="137"/>
        <v>0</v>
      </c>
      <c r="G1889" s="29" t="str">
        <f t="shared" si="138"/>
        <v/>
      </c>
      <c r="H1889" s="29" t="str">
        <f t="shared" si="139"/>
        <v/>
      </c>
    </row>
    <row r="1890" spans="4:8" x14ac:dyDescent="0.3">
      <c r="D1890">
        <f t="shared" si="136"/>
        <v>1900</v>
      </c>
      <c r="E1890" s="56">
        <f>MONTH(Tableau16[[#This Row],[Date]])</f>
        <v>1</v>
      </c>
      <c r="F1890">
        <f t="shared" si="137"/>
        <v>0</v>
      </c>
      <c r="G1890" s="29" t="str">
        <f t="shared" si="138"/>
        <v/>
      </c>
      <c r="H1890" s="29" t="str">
        <f t="shared" si="139"/>
        <v/>
      </c>
    </row>
    <row r="1891" spans="4:8" x14ac:dyDescent="0.3">
      <c r="D1891">
        <f t="shared" si="136"/>
        <v>1900</v>
      </c>
      <c r="E1891" s="56">
        <f>MONTH(Tableau16[[#This Row],[Date]])</f>
        <v>1</v>
      </c>
      <c r="F1891">
        <f t="shared" si="137"/>
        <v>0</v>
      </c>
      <c r="G1891" s="29" t="str">
        <f t="shared" si="138"/>
        <v/>
      </c>
      <c r="H1891" s="29" t="str">
        <f t="shared" si="139"/>
        <v/>
      </c>
    </row>
    <row r="1892" spans="4:8" x14ac:dyDescent="0.3">
      <c r="D1892">
        <f t="shared" si="136"/>
        <v>1900</v>
      </c>
      <c r="E1892" s="56">
        <f>MONTH(Tableau16[[#This Row],[Date]])</f>
        <v>1</v>
      </c>
      <c r="F1892">
        <f t="shared" si="137"/>
        <v>0</v>
      </c>
      <c r="G1892" s="29" t="str">
        <f t="shared" si="138"/>
        <v/>
      </c>
      <c r="H1892" s="29" t="str">
        <f t="shared" si="139"/>
        <v/>
      </c>
    </row>
    <row r="1893" spans="4:8" x14ac:dyDescent="0.3">
      <c r="D1893">
        <f t="shared" si="136"/>
        <v>1900</v>
      </c>
      <c r="E1893" s="56">
        <f>MONTH(Tableau16[[#This Row],[Date]])</f>
        <v>1</v>
      </c>
      <c r="F1893">
        <f t="shared" si="137"/>
        <v>0</v>
      </c>
      <c r="G1893" s="29" t="str">
        <f t="shared" si="138"/>
        <v/>
      </c>
      <c r="H1893" s="29" t="str">
        <f t="shared" si="139"/>
        <v/>
      </c>
    </row>
    <row r="1894" spans="4:8" x14ac:dyDescent="0.3">
      <c r="D1894">
        <f t="shared" si="136"/>
        <v>1900</v>
      </c>
      <c r="E1894" s="56">
        <f>MONTH(Tableau16[[#This Row],[Date]])</f>
        <v>1</v>
      </c>
      <c r="F1894">
        <f t="shared" si="137"/>
        <v>0</v>
      </c>
      <c r="G1894" s="29" t="str">
        <f t="shared" si="138"/>
        <v/>
      </c>
      <c r="H1894" s="29" t="str">
        <f t="shared" si="139"/>
        <v/>
      </c>
    </row>
    <row r="1895" spans="4:8" x14ac:dyDescent="0.3">
      <c r="D1895">
        <f t="shared" si="136"/>
        <v>1900</v>
      </c>
      <c r="E1895" s="56">
        <f>MONTH(Tableau16[[#This Row],[Date]])</f>
        <v>1</v>
      </c>
      <c r="F1895">
        <f t="shared" si="137"/>
        <v>0</v>
      </c>
      <c r="G1895" s="29" t="str">
        <f t="shared" si="138"/>
        <v/>
      </c>
      <c r="H1895" s="29" t="str">
        <f t="shared" si="139"/>
        <v/>
      </c>
    </row>
    <row r="1896" spans="4:8" x14ac:dyDescent="0.3">
      <c r="D1896">
        <f t="shared" si="136"/>
        <v>1900</v>
      </c>
      <c r="E1896" s="56">
        <f>MONTH(Tableau16[[#This Row],[Date]])</f>
        <v>1</v>
      </c>
      <c r="F1896">
        <f t="shared" si="137"/>
        <v>0</v>
      </c>
      <c r="G1896" s="29" t="str">
        <f t="shared" si="138"/>
        <v/>
      </c>
      <c r="H1896" s="29" t="str">
        <f t="shared" si="139"/>
        <v/>
      </c>
    </row>
    <row r="1897" spans="4:8" x14ac:dyDescent="0.3">
      <c r="D1897">
        <f t="shared" si="136"/>
        <v>1900</v>
      </c>
      <c r="E1897" s="56">
        <f>MONTH(Tableau16[[#This Row],[Date]])</f>
        <v>1</v>
      </c>
      <c r="F1897">
        <f t="shared" si="137"/>
        <v>0</v>
      </c>
      <c r="G1897" s="29" t="str">
        <f t="shared" si="138"/>
        <v/>
      </c>
      <c r="H1897" s="29" t="str">
        <f t="shared" si="139"/>
        <v/>
      </c>
    </row>
    <row r="1898" spans="4:8" x14ac:dyDescent="0.3">
      <c r="D1898">
        <f t="shared" si="136"/>
        <v>1900</v>
      </c>
      <c r="E1898" s="56">
        <f>MONTH(Tableau16[[#This Row],[Date]])</f>
        <v>1</v>
      </c>
      <c r="F1898">
        <f t="shared" si="137"/>
        <v>0</v>
      </c>
      <c r="G1898" s="29" t="str">
        <f t="shared" si="138"/>
        <v/>
      </c>
      <c r="H1898" s="29" t="str">
        <f t="shared" si="139"/>
        <v/>
      </c>
    </row>
    <row r="1899" spans="4:8" x14ac:dyDescent="0.3">
      <c r="D1899">
        <f t="shared" si="136"/>
        <v>1900</v>
      </c>
      <c r="E1899" s="56">
        <f>MONTH(Tableau16[[#This Row],[Date]])</f>
        <v>1</v>
      </c>
      <c r="F1899">
        <f t="shared" si="137"/>
        <v>0</v>
      </c>
      <c r="G1899" s="29" t="str">
        <f t="shared" si="138"/>
        <v/>
      </c>
      <c r="H1899" s="29" t="str">
        <f t="shared" si="139"/>
        <v/>
      </c>
    </row>
    <row r="1900" spans="4:8" x14ac:dyDescent="0.3">
      <c r="D1900">
        <f t="shared" si="136"/>
        <v>1900</v>
      </c>
      <c r="E1900" s="56">
        <f>MONTH(Tableau16[[#This Row],[Date]])</f>
        <v>1</v>
      </c>
      <c r="F1900">
        <f t="shared" si="137"/>
        <v>0</v>
      </c>
      <c r="G1900" s="29" t="str">
        <f t="shared" si="138"/>
        <v/>
      </c>
      <c r="H1900" s="29" t="str">
        <f t="shared" si="139"/>
        <v/>
      </c>
    </row>
    <row r="1901" spans="4:8" x14ac:dyDescent="0.3">
      <c r="D1901">
        <f t="shared" si="136"/>
        <v>1900</v>
      </c>
      <c r="E1901" s="56">
        <f>MONTH(Tableau16[[#This Row],[Date]])</f>
        <v>1</v>
      </c>
      <c r="F1901">
        <f t="shared" si="137"/>
        <v>0</v>
      </c>
      <c r="G1901" s="29" t="str">
        <f t="shared" si="138"/>
        <v/>
      </c>
      <c r="H1901" s="29" t="str">
        <f t="shared" si="139"/>
        <v/>
      </c>
    </row>
    <row r="1902" spans="4:8" x14ac:dyDescent="0.3">
      <c r="D1902">
        <f t="shared" si="136"/>
        <v>1900</v>
      </c>
      <c r="E1902" s="56">
        <f>MONTH(Tableau16[[#This Row],[Date]])</f>
        <v>1</v>
      </c>
      <c r="F1902">
        <f t="shared" si="137"/>
        <v>0</v>
      </c>
      <c r="G1902" s="29" t="str">
        <f t="shared" si="138"/>
        <v/>
      </c>
      <c r="H1902" s="29" t="str">
        <f t="shared" si="139"/>
        <v/>
      </c>
    </row>
    <row r="1903" spans="4:8" x14ac:dyDescent="0.3">
      <c r="D1903">
        <f t="shared" si="136"/>
        <v>1900</v>
      </c>
      <c r="E1903" s="56">
        <f>MONTH(Tableau16[[#This Row],[Date]])</f>
        <v>1</v>
      </c>
      <c r="F1903">
        <f t="shared" si="137"/>
        <v>0</v>
      </c>
      <c r="G1903" s="29" t="str">
        <f t="shared" si="138"/>
        <v/>
      </c>
      <c r="H1903" s="29" t="str">
        <f t="shared" si="139"/>
        <v/>
      </c>
    </row>
    <row r="1904" spans="4:8" x14ac:dyDescent="0.3">
      <c r="D1904">
        <f t="shared" si="136"/>
        <v>1900</v>
      </c>
      <c r="E1904" s="56">
        <f>MONTH(Tableau16[[#This Row],[Date]])</f>
        <v>1</v>
      </c>
      <c r="F1904">
        <f t="shared" si="137"/>
        <v>0</v>
      </c>
      <c r="G1904" s="29" t="str">
        <f t="shared" si="138"/>
        <v/>
      </c>
      <c r="H1904" s="29" t="str">
        <f t="shared" si="139"/>
        <v/>
      </c>
    </row>
    <row r="1905" spans="4:8" x14ac:dyDescent="0.3">
      <c r="D1905">
        <f t="shared" si="136"/>
        <v>1900</v>
      </c>
      <c r="E1905" s="56">
        <f>MONTH(Tableau16[[#This Row],[Date]])</f>
        <v>1</v>
      </c>
      <c r="F1905">
        <f t="shared" si="137"/>
        <v>0</v>
      </c>
      <c r="G1905" s="29" t="str">
        <f t="shared" si="138"/>
        <v/>
      </c>
      <c r="H1905" s="29" t="str">
        <f t="shared" si="139"/>
        <v/>
      </c>
    </row>
    <row r="1906" spans="4:8" x14ac:dyDescent="0.3">
      <c r="D1906">
        <f t="shared" si="136"/>
        <v>1900</v>
      </c>
      <c r="E1906" s="56">
        <f>MONTH(Tableau16[[#This Row],[Date]])</f>
        <v>1</v>
      </c>
      <c r="F1906">
        <f t="shared" si="137"/>
        <v>0</v>
      </c>
      <c r="G1906" s="29" t="str">
        <f t="shared" si="138"/>
        <v/>
      </c>
      <c r="H1906" s="29" t="str">
        <f t="shared" si="139"/>
        <v/>
      </c>
    </row>
    <row r="1907" spans="4:8" x14ac:dyDescent="0.3">
      <c r="D1907">
        <f t="shared" si="136"/>
        <v>1900</v>
      </c>
      <c r="E1907" s="56">
        <f>MONTH(Tableau16[[#This Row],[Date]])</f>
        <v>1</v>
      </c>
      <c r="F1907">
        <f t="shared" si="137"/>
        <v>0</v>
      </c>
      <c r="G1907" s="29" t="str">
        <f t="shared" si="138"/>
        <v/>
      </c>
      <c r="H1907" s="29" t="str">
        <f t="shared" si="139"/>
        <v/>
      </c>
    </row>
    <row r="1908" spans="4:8" x14ac:dyDescent="0.3">
      <c r="D1908">
        <f t="shared" si="136"/>
        <v>1900</v>
      </c>
      <c r="E1908" s="56">
        <f>MONTH(Tableau16[[#This Row],[Date]])</f>
        <v>1</v>
      </c>
      <c r="F1908">
        <f t="shared" si="137"/>
        <v>0</v>
      </c>
      <c r="G1908" s="29" t="str">
        <f t="shared" si="138"/>
        <v/>
      </c>
      <c r="H1908" s="29" t="str">
        <f t="shared" si="139"/>
        <v/>
      </c>
    </row>
    <row r="1909" spans="4:8" x14ac:dyDescent="0.3">
      <c r="D1909">
        <f t="shared" si="136"/>
        <v>1900</v>
      </c>
      <c r="E1909" s="56">
        <f>MONTH(Tableau16[[#This Row],[Date]])</f>
        <v>1</v>
      </c>
      <c r="F1909">
        <f t="shared" si="137"/>
        <v>0</v>
      </c>
      <c r="G1909" s="29" t="str">
        <f t="shared" si="138"/>
        <v/>
      </c>
      <c r="H1909" s="29" t="str">
        <f t="shared" si="139"/>
        <v/>
      </c>
    </row>
    <row r="1910" spans="4:8" x14ac:dyDescent="0.3">
      <c r="D1910">
        <f t="shared" si="136"/>
        <v>1900</v>
      </c>
      <c r="E1910" s="56">
        <f>MONTH(Tableau16[[#This Row],[Date]])</f>
        <v>1</v>
      </c>
      <c r="F1910">
        <f t="shared" si="137"/>
        <v>0</v>
      </c>
      <c r="G1910" s="29" t="str">
        <f t="shared" si="138"/>
        <v/>
      </c>
      <c r="H1910" s="29" t="str">
        <f t="shared" si="139"/>
        <v/>
      </c>
    </row>
    <row r="1911" spans="4:8" x14ac:dyDescent="0.3">
      <c r="D1911">
        <f t="shared" si="136"/>
        <v>1900</v>
      </c>
      <c r="E1911" s="56">
        <f>MONTH(Tableau16[[#This Row],[Date]])</f>
        <v>1</v>
      </c>
      <c r="F1911">
        <f t="shared" si="137"/>
        <v>0</v>
      </c>
      <c r="G1911" s="29" t="str">
        <f t="shared" si="138"/>
        <v/>
      </c>
      <c r="H1911" s="29" t="str">
        <f t="shared" si="139"/>
        <v/>
      </c>
    </row>
    <row r="1912" spans="4:8" x14ac:dyDescent="0.3">
      <c r="D1912">
        <f t="shared" si="136"/>
        <v>1900</v>
      </c>
      <c r="E1912" s="56">
        <f>MONTH(Tableau16[[#This Row],[Date]])</f>
        <v>1</v>
      </c>
      <c r="F1912">
        <f t="shared" si="137"/>
        <v>0</v>
      </c>
      <c r="G1912" s="29" t="str">
        <f t="shared" si="138"/>
        <v/>
      </c>
      <c r="H1912" s="29" t="str">
        <f t="shared" si="139"/>
        <v/>
      </c>
    </row>
    <row r="1913" spans="4:8" x14ac:dyDescent="0.3">
      <c r="D1913">
        <f t="shared" si="136"/>
        <v>1900</v>
      </c>
      <c r="E1913" s="56">
        <f>MONTH(Tableau16[[#This Row],[Date]])</f>
        <v>1</v>
      </c>
      <c r="F1913">
        <f t="shared" si="137"/>
        <v>0</v>
      </c>
      <c r="G1913" s="29" t="str">
        <f t="shared" si="138"/>
        <v/>
      </c>
      <c r="H1913" s="29" t="str">
        <f t="shared" si="139"/>
        <v/>
      </c>
    </row>
    <row r="1914" spans="4:8" x14ac:dyDescent="0.3">
      <c r="D1914">
        <f t="shared" si="136"/>
        <v>1900</v>
      </c>
      <c r="E1914" s="56">
        <f>MONTH(Tableau16[[#This Row],[Date]])</f>
        <v>1</v>
      </c>
      <c r="F1914">
        <f t="shared" si="137"/>
        <v>0</v>
      </c>
      <c r="G1914" s="29" t="str">
        <f t="shared" si="138"/>
        <v/>
      </c>
      <c r="H1914" s="29" t="str">
        <f t="shared" si="139"/>
        <v/>
      </c>
    </row>
    <row r="1915" spans="4:8" x14ac:dyDescent="0.3">
      <c r="D1915">
        <f t="shared" si="136"/>
        <v>1900</v>
      </c>
      <c r="E1915" s="56">
        <f>MONTH(Tableau16[[#This Row],[Date]])</f>
        <v>1</v>
      </c>
      <c r="F1915">
        <f t="shared" si="137"/>
        <v>0</v>
      </c>
      <c r="G1915" s="29" t="str">
        <f t="shared" si="138"/>
        <v/>
      </c>
      <c r="H1915" s="29" t="str">
        <f t="shared" si="139"/>
        <v/>
      </c>
    </row>
    <row r="1916" spans="4:8" x14ac:dyDescent="0.3">
      <c r="D1916">
        <f t="shared" si="136"/>
        <v>1900</v>
      </c>
      <c r="E1916" s="56">
        <f>MONTH(Tableau16[[#This Row],[Date]])</f>
        <v>1</v>
      </c>
      <c r="F1916">
        <f t="shared" si="137"/>
        <v>0</v>
      </c>
      <c r="G1916" s="29" t="str">
        <f t="shared" si="138"/>
        <v/>
      </c>
      <c r="H1916" s="29" t="str">
        <f t="shared" si="139"/>
        <v/>
      </c>
    </row>
    <row r="1917" spans="4:8" x14ac:dyDescent="0.3">
      <c r="D1917">
        <f t="shared" si="136"/>
        <v>1900</v>
      </c>
      <c r="E1917" s="56">
        <f>MONTH(Tableau16[[#This Row],[Date]])</f>
        <v>1</v>
      </c>
      <c r="F1917">
        <f t="shared" si="137"/>
        <v>0</v>
      </c>
      <c r="G1917" s="29" t="str">
        <f t="shared" si="138"/>
        <v/>
      </c>
      <c r="H1917" s="29" t="str">
        <f t="shared" si="139"/>
        <v/>
      </c>
    </row>
    <row r="1918" spans="4:8" x14ac:dyDescent="0.3">
      <c r="D1918">
        <f t="shared" si="136"/>
        <v>1900</v>
      </c>
      <c r="E1918" s="56">
        <f>MONTH(Tableau16[[#This Row],[Date]])</f>
        <v>1</v>
      </c>
      <c r="F1918">
        <f t="shared" si="137"/>
        <v>0</v>
      </c>
      <c r="G1918" s="29" t="str">
        <f t="shared" si="138"/>
        <v/>
      </c>
      <c r="H1918" s="29" t="str">
        <f t="shared" si="139"/>
        <v/>
      </c>
    </row>
    <row r="1919" spans="4:8" x14ac:dyDescent="0.3">
      <c r="D1919">
        <f t="shared" si="136"/>
        <v>1900</v>
      </c>
      <c r="E1919" s="56">
        <f>MONTH(Tableau16[[#This Row],[Date]])</f>
        <v>1</v>
      </c>
      <c r="F1919">
        <f t="shared" si="137"/>
        <v>0</v>
      </c>
      <c r="G1919" s="29" t="str">
        <f t="shared" si="138"/>
        <v/>
      </c>
      <c r="H1919" s="29" t="str">
        <f t="shared" si="139"/>
        <v/>
      </c>
    </row>
    <row r="1920" spans="4:8" x14ac:dyDescent="0.3">
      <c r="D1920">
        <f t="shared" si="136"/>
        <v>1900</v>
      </c>
      <c r="E1920" s="56">
        <f>MONTH(Tableau16[[#This Row],[Date]])</f>
        <v>1</v>
      </c>
      <c r="F1920">
        <f t="shared" si="137"/>
        <v>0</v>
      </c>
      <c r="G1920" s="29" t="str">
        <f t="shared" si="138"/>
        <v/>
      </c>
      <c r="H1920" s="29" t="str">
        <f t="shared" si="139"/>
        <v/>
      </c>
    </row>
    <row r="1921" spans="4:8" x14ac:dyDescent="0.3">
      <c r="D1921">
        <f t="shared" si="136"/>
        <v>1900</v>
      </c>
      <c r="E1921" s="56">
        <f>MONTH(Tableau16[[#This Row],[Date]])</f>
        <v>1</v>
      </c>
      <c r="F1921">
        <f t="shared" si="137"/>
        <v>0</v>
      </c>
      <c r="G1921" s="29" t="str">
        <f t="shared" si="138"/>
        <v/>
      </c>
      <c r="H1921" s="29" t="str">
        <f t="shared" si="139"/>
        <v/>
      </c>
    </row>
    <row r="1922" spans="4:8" x14ac:dyDescent="0.3">
      <c r="D1922">
        <f t="shared" si="136"/>
        <v>1900</v>
      </c>
      <c r="E1922" s="56">
        <f>MONTH(Tableau16[[#This Row],[Date]])</f>
        <v>1</v>
      </c>
      <c r="F1922">
        <f t="shared" si="137"/>
        <v>0</v>
      </c>
      <c r="G1922" s="29" t="str">
        <f t="shared" si="138"/>
        <v/>
      </c>
      <c r="H1922" s="29" t="str">
        <f t="shared" si="139"/>
        <v/>
      </c>
    </row>
    <row r="1923" spans="4:8" x14ac:dyDescent="0.3">
      <c r="D1923">
        <f t="shared" ref="D1923:D1986" si="140">YEAR(A1923)</f>
        <v>1900</v>
      </c>
      <c r="E1923" s="56">
        <f>MONTH(Tableau16[[#This Row],[Date]])</f>
        <v>1</v>
      </c>
      <c r="F1923">
        <f t="shared" ref="F1923:F1986" si="141">DAY(A1923)</f>
        <v>0</v>
      </c>
      <c r="G1923" s="29" t="str">
        <f t="shared" ref="G1923:G1986" si="142">IF(C1923&lt;0,-C1923,"")</f>
        <v/>
      </c>
      <c r="H1923" s="29" t="str">
        <f t="shared" ref="H1923:H1986" si="143">IF(C1923&gt;0,C1923,"")</f>
        <v/>
      </c>
    </row>
    <row r="1924" spans="4:8" x14ac:dyDescent="0.3">
      <c r="D1924">
        <f t="shared" si="140"/>
        <v>1900</v>
      </c>
      <c r="E1924" s="56">
        <f>MONTH(Tableau16[[#This Row],[Date]])</f>
        <v>1</v>
      </c>
      <c r="F1924">
        <f t="shared" si="141"/>
        <v>0</v>
      </c>
      <c r="G1924" s="29" t="str">
        <f t="shared" si="142"/>
        <v/>
      </c>
      <c r="H1924" s="29" t="str">
        <f t="shared" si="143"/>
        <v/>
      </c>
    </row>
    <row r="1925" spans="4:8" x14ac:dyDescent="0.3">
      <c r="D1925">
        <f t="shared" si="140"/>
        <v>1900</v>
      </c>
      <c r="E1925" s="56">
        <f>MONTH(Tableau16[[#This Row],[Date]])</f>
        <v>1</v>
      </c>
      <c r="F1925">
        <f t="shared" si="141"/>
        <v>0</v>
      </c>
      <c r="G1925" s="29" t="str">
        <f t="shared" si="142"/>
        <v/>
      </c>
      <c r="H1925" s="29" t="str">
        <f t="shared" si="143"/>
        <v/>
      </c>
    </row>
    <row r="1926" spans="4:8" x14ac:dyDescent="0.3">
      <c r="D1926">
        <f t="shared" si="140"/>
        <v>1900</v>
      </c>
      <c r="E1926" s="56">
        <f>MONTH(Tableau16[[#This Row],[Date]])</f>
        <v>1</v>
      </c>
      <c r="F1926">
        <f t="shared" si="141"/>
        <v>0</v>
      </c>
      <c r="G1926" s="29" t="str">
        <f t="shared" si="142"/>
        <v/>
      </c>
      <c r="H1926" s="29" t="str">
        <f t="shared" si="143"/>
        <v/>
      </c>
    </row>
    <row r="1927" spans="4:8" x14ac:dyDescent="0.3">
      <c r="D1927">
        <f t="shared" si="140"/>
        <v>1900</v>
      </c>
      <c r="E1927" s="56">
        <f>MONTH(Tableau16[[#This Row],[Date]])</f>
        <v>1</v>
      </c>
      <c r="F1927">
        <f t="shared" si="141"/>
        <v>0</v>
      </c>
      <c r="G1927" s="29" t="str">
        <f t="shared" si="142"/>
        <v/>
      </c>
      <c r="H1927" s="29" t="str">
        <f t="shared" si="143"/>
        <v/>
      </c>
    </row>
    <row r="1928" spans="4:8" x14ac:dyDescent="0.3">
      <c r="D1928">
        <f t="shared" si="140"/>
        <v>1900</v>
      </c>
      <c r="E1928" s="56">
        <f>MONTH(Tableau16[[#This Row],[Date]])</f>
        <v>1</v>
      </c>
      <c r="F1928">
        <f t="shared" si="141"/>
        <v>0</v>
      </c>
      <c r="G1928" s="29" t="str">
        <f t="shared" si="142"/>
        <v/>
      </c>
      <c r="H1928" s="29" t="str">
        <f t="shared" si="143"/>
        <v/>
      </c>
    </row>
    <row r="1929" spans="4:8" x14ac:dyDescent="0.3">
      <c r="D1929">
        <f t="shared" si="140"/>
        <v>1900</v>
      </c>
      <c r="E1929" s="56">
        <f>MONTH(Tableau16[[#This Row],[Date]])</f>
        <v>1</v>
      </c>
      <c r="F1929">
        <f t="shared" si="141"/>
        <v>0</v>
      </c>
      <c r="G1929" s="29" t="str">
        <f t="shared" si="142"/>
        <v/>
      </c>
      <c r="H1929" s="29" t="str">
        <f t="shared" si="143"/>
        <v/>
      </c>
    </row>
    <row r="1930" spans="4:8" x14ac:dyDescent="0.3">
      <c r="D1930">
        <f t="shared" si="140"/>
        <v>1900</v>
      </c>
      <c r="E1930" s="56">
        <f>MONTH(Tableau16[[#This Row],[Date]])</f>
        <v>1</v>
      </c>
      <c r="F1930">
        <f t="shared" si="141"/>
        <v>0</v>
      </c>
      <c r="G1930" s="29" t="str">
        <f t="shared" si="142"/>
        <v/>
      </c>
      <c r="H1930" s="29" t="str">
        <f t="shared" si="143"/>
        <v/>
      </c>
    </row>
    <row r="1931" spans="4:8" x14ac:dyDescent="0.3">
      <c r="D1931">
        <f t="shared" si="140"/>
        <v>1900</v>
      </c>
      <c r="E1931" s="56">
        <f>MONTH(Tableau16[[#This Row],[Date]])</f>
        <v>1</v>
      </c>
      <c r="F1931">
        <f t="shared" si="141"/>
        <v>0</v>
      </c>
      <c r="G1931" s="29" t="str">
        <f t="shared" si="142"/>
        <v/>
      </c>
      <c r="H1931" s="29" t="str">
        <f t="shared" si="143"/>
        <v/>
      </c>
    </row>
    <row r="1932" spans="4:8" x14ac:dyDescent="0.3">
      <c r="D1932">
        <f t="shared" si="140"/>
        <v>1900</v>
      </c>
      <c r="E1932" s="56">
        <f>MONTH(Tableau16[[#This Row],[Date]])</f>
        <v>1</v>
      </c>
      <c r="F1932">
        <f t="shared" si="141"/>
        <v>0</v>
      </c>
      <c r="G1932" s="29" t="str">
        <f t="shared" si="142"/>
        <v/>
      </c>
      <c r="H1932" s="29" t="str">
        <f t="shared" si="143"/>
        <v/>
      </c>
    </row>
    <row r="1933" spans="4:8" x14ac:dyDescent="0.3">
      <c r="D1933">
        <f t="shared" si="140"/>
        <v>1900</v>
      </c>
      <c r="E1933" s="56">
        <f>MONTH(Tableau16[[#This Row],[Date]])</f>
        <v>1</v>
      </c>
      <c r="F1933">
        <f t="shared" si="141"/>
        <v>0</v>
      </c>
      <c r="G1933" s="29" t="str">
        <f t="shared" si="142"/>
        <v/>
      </c>
      <c r="H1933" s="29" t="str">
        <f t="shared" si="143"/>
        <v/>
      </c>
    </row>
    <row r="1934" spans="4:8" x14ac:dyDescent="0.3">
      <c r="D1934">
        <f t="shared" si="140"/>
        <v>1900</v>
      </c>
      <c r="E1934" s="56">
        <f>MONTH(Tableau16[[#This Row],[Date]])</f>
        <v>1</v>
      </c>
      <c r="F1934">
        <f t="shared" si="141"/>
        <v>0</v>
      </c>
      <c r="G1934" s="29" t="str">
        <f t="shared" si="142"/>
        <v/>
      </c>
      <c r="H1934" s="29" t="str">
        <f t="shared" si="143"/>
        <v/>
      </c>
    </row>
    <row r="1935" spans="4:8" x14ac:dyDescent="0.3">
      <c r="D1935">
        <f t="shared" si="140"/>
        <v>1900</v>
      </c>
      <c r="E1935" s="56">
        <f>MONTH(Tableau16[[#This Row],[Date]])</f>
        <v>1</v>
      </c>
      <c r="F1935">
        <f t="shared" si="141"/>
        <v>0</v>
      </c>
      <c r="G1935" s="29" t="str">
        <f t="shared" si="142"/>
        <v/>
      </c>
      <c r="H1935" s="29" t="str">
        <f t="shared" si="143"/>
        <v/>
      </c>
    </row>
    <row r="1936" spans="4:8" x14ac:dyDescent="0.3">
      <c r="D1936">
        <f t="shared" si="140"/>
        <v>1900</v>
      </c>
      <c r="E1936" s="56">
        <f>MONTH(Tableau16[[#This Row],[Date]])</f>
        <v>1</v>
      </c>
      <c r="F1936">
        <f t="shared" si="141"/>
        <v>0</v>
      </c>
      <c r="G1936" s="29" t="str">
        <f t="shared" si="142"/>
        <v/>
      </c>
      <c r="H1936" s="29" t="str">
        <f t="shared" si="143"/>
        <v/>
      </c>
    </row>
    <row r="1937" spans="4:8" x14ac:dyDescent="0.3">
      <c r="D1937">
        <f t="shared" si="140"/>
        <v>1900</v>
      </c>
      <c r="E1937" s="56">
        <f>MONTH(Tableau16[[#This Row],[Date]])</f>
        <v>1</v>
      </c>
      <c r="F1937">
        <f t="shared" si="141"/>
        <v>0</v>
      </c>
      <c r="G1937" s="29" t="str">
        <f t="shared" si="142"/>
        <v/>
      </c>
      <c r="H1937" s="29" t="str">
        <f t="shared" si="143"/>
        <v/>
      </c>
    </row>
    <row r="1938" spans="4:8" x14ac:dyDescent="0.3">
      <c r="D1938">
        <f t="shared" si="140"/>
        <v>1900</v>
      </c>
      <c r="E1938" s="56">
        <f>MONTH(Tableau16[[#This Row],[Date]])</f>
        <v>1</v>
      </c>
      <c r="F1938">
        <f t="shared" si="141"/>
        <v>0</v>
      </c>
      <c r="G1938" s="29" t="str">
        <f t="shared" si="142"/>
        <v/>
      </c>
      <c r="H1938" s="29" t="str">
        <f t="shared" si="143"/>
        <v/>
      </c>
    </row>
    <row r="1939" spans="4:8" x14ac:dyDescent="0.3">
      <c r="D1939">
        <f t="shared" si="140"/>
        <v>1900</v>
      </c>
      <c r="E1939" s="56">
        <f>MONTH(Tableau16[[#This Row],[Date]])</f>
        <v>1</v>
      </c>
      <c r="F1939">
        <f t="shared" si="141"/>
        <v>0</v>
      </c>
      <c r="G1939" s="29" t="str">
        <f t="shared" si="142"/>
        <v/>
      </c>
      <c r="H1939" s="29" t="str">
        <f t="shared" si="143"/>
        <v/>
      </c>
    </row>
    <row r="1940" spans="4:8" x14ac:dyDescent="0.3">
      <c r="D1940">
        <f t="shared" si="140"/>
        <v>1900</v>
      </c>
      <c r="E1940" s="56">
        <f>MONTH(Tableau16[[#This Row],[Date]])</f>
        <v>1</v>
      </c>
      <c r="F1940">
        <f t="shared" si="141"/>
        <v>0</v>
      </c>
      <c r="G1940" s="29" t="str">
        <f t="shared" si="142"/>
        <v/>
      </c>
      <c r="H1940" s="29" t="str">
        <f t="shared" si="143"/>
        <v/>
      </c>
    </row>
    <row r="1941" spans="4:8" x14ac:dyDescent="0.3">
      <c r="D1941">
        <f t="shared" si="140"/>
        <v>1900</v>
      </c>
      <c r="E1941" s="56">
        <f>MONTH(Tableau16[[#This Row],[Date]])</f>
        <v>1</v>
      </c>
      <c r="F1941">
        <f t="shared" si="141"/>
        <v>0</v>
      </c>
      <c r="G1941" s="29" t="str">
        <f t="shared" si="142"/>
        <v/>
      </c>
      <c r="H1941" s="29" t="str">
        <f t="shared" si="143"/>
        <v/>
      </c>
    </row>
    <row r="1942" spans="4:8" x14ac:dyDescent="0.3">
      <c r="D1942">
        <f t="shared" si="140"/>
        <v>1900</v>
      </c>
      <c r="E1942" s="56">
        <f>MONTH(Tableau16[[#This Row],[Date]])</f>
        <v>1</v>
      </c>
      <c r="F1942">
        <f t="shared" si="141"/>
        <v>0</v>
      </c>
      <c r="G1942" s="29" t="str">
        <f t="shared" si="142"/>
        <v/>
      </c>
      <c r="H1942" s="29" t="str">
        <f t="shared" si="143"/>
        <v/>
      </c>
    </row>
    <row r="1943" spans="4:8" x14ac:dyDescent="0.3">
      <c r="D1943">
        <f t="shared" si="140"/>
        <v>1900</v>
      </c>
      <c r="E1943" s="56">
        <f>MONTH(Tableau16[[#This Row],[Date]])</f>
        <v>1</v>
      </c>
      <c r="F1943">
        <f t="shared" si="141"/>
        <v>0</v>
      </c>
      <c r="G1943" s="29" t="str">
        <f t="shared" si="142"/>
        <v/>
      </c>
      <c r="H1943" s="29" t="str">
        <f t="shared" si="143"/>
        <v/>
      </c>
    </row>
    <row r="1944" spans="4:8" x14ac:dyDescent="0.3">
      <c r="D1944">
        <f t="shared" si="140"/>
        <v>1900</v>
      </c>
      <c r="E1944" s="56">
        <f>MONTH(Tableau16[[#This Row],[Date]])</f>
        <v>1</v>
      </c>
      <c r="F1944">
        <f t="shared" si="141"/>
        <v>0</v>
      </c>
      <c r="G1944" s="29" t="str">
        <f t="shared" si="142"/>
        <v/>
      </c>
      <c r="H1944" s="29" t="str">
        <f t="shared" si="143"/>
        <v/>
      </c>
    </row>
    <row r="1945" spans="4:8" x14ac:dyDescent="0.3">
      <c r="D1945">
        <f t="shared" si="140"/>
        <v>1900</v>
      </c>
      <c r="E1945" s="56">
        <f>MONTH(Tableau16[[#This Row],[Date]])</f>
        <v>1</v>
      </c>
      <c r="F1945">
        <f t="shared" si="141"/>
        <v>0</v>
      </c>
      <c r="G1945" s="29" t="str">
        <f t="shared" si="142"/>
        <v/>
      </c>
      <c r="H1945" s="29" t="str">
        <f t="shared" si="143"/>
        <v/>
      </c>
    </row>
    <row r="1946" spans="4:8" x14ac:dyDescent="0.3">
      <c r="D1946">
        <f t="shared" si="140"/>
        <v>1900</v>
      </c>
      <c r="E1946" s="56">
        <f>MONTH(Tableau16[[#This Row],[Date]])</f>
        <v>1</v>
      </c>
      <c r="F1946">
        <f t="shared" si="141"/>
        <v>0</v>
      </c>
      <c r="G1946" s="29" t="str">
        <f t="shared" si="142"/>
        <v/>
      </c>
      <c r="H1946" s="29" t="str">
        <f t="shared" si="143"/>
        <v/>
      </c>
    </row>
    <row r="1947" spans="4:8" x14ac:dyDescent="0.3">
      <c r="D1947">
        <f t="shared" si="140"/>
        <v>1900</v>
      </c>
      <c r="E1947" s="56">
        <f>MONTH(Tableau16[[#This Row],[Date]])</f>
        <v>1</v>
      </c>
      <c r="F1947">
        <f t="shared" si="141"/>
        <v>0</v>
      </c>
      <c r="G1947" s="29" t="str">
        <f t="shared" si="142"/>
        <v/>
      </c>
      <c r="H1947" s="29" t="str">
        <f t="shared" si="143"/>
        <v/>
      </c>
    </row>
    <row r="1948" spans="4:8" x14ac:dyDescent="0.3">
      <c r="D1948">
        <f t="shared" si="140"/>
        <v>1900</v>
      </c>
      <c r="E1948" s="56">
        <f>MONTH(Tableau16[[#This Row],[Date]])</f>
        <v>1</v>
      </c>
      <c r="F1948">
        <f t="shared" si="141"/>
        <v>0</v>
      </c>
      <c r="G1948" s="29" t="str">
        <f t="shared" si="142"/>
        <v/>
      </c>
      <c r="H1948" s="29" t="str">
        <f t="shared" si="143"/>
        <v/>
      </c>
    </row>
    <row r="1949" spans="4:8" x14ac:dyDescent="0.3">
      <c r="D1949">
        <f t="shared" si="140"/>
        <v>1900</v>
      </c>
      <c r="E1949" s="56">
        <f>MONTH(Tableau16[[#This Row],[Date]])</f>
        <v>1</v>
      </c>
      <c r="F1949">
        <f t="shared" si="141"/>
        <v>0</v>
      </c>
      <c r="G1949" s="29" t="str">
        <f t="shared" si="142"/>
        <v/>
      </c>
      <c r="H1949" s="29" t="str">
        <f t="shared" si="143"/>
        <v/>
      </c>
    </row>
    <row r="1950" spans="4:8" x14ac:dyDescent="0.3">
      <c r="D1950">
        <f t="shared" si="140"/>
        <v>1900</v>
      </c>
      <c r="E1950" s="56">
        <f>MONTH(Tableau16[[#This Row],[Date]])</f>
        <v>1</v>
      </c>
      <c r="F1950">
        <f t="shared" si="141"/>
        <v>0</v>
      </c>
      <c r="G1950" s="29" t="str">
        <f t="shared" si="142"/>
        <v/>
      </c>
      <c r="H1950" s="29" t="str">
        <f t="shared" si="143"/>
        <v/>
      </c>
    </row>
    <row r="1951" spans="4:8" x14ac:dyDescent="0.3">
      <c r="D1951">
        <f t="shared" si="140"/>
        <v>1900</v>
      </c>
      <c r="E1951" s="56">
        <f>MONTH(Tableau16[[#This Row],[Date]])</f>
        <v>1</v>
      </c>
      <c r="F1951">
        <f t="shared" si="141"/>
        <v>0</v>
      </c>
      <c r="G1951" s="29" t="str">
        <f t="shared" si="142"/>
        <v/>
      </c>
      <c r="H1951" s="29" t="str">
        <f t="shared" si="143"/>
        <v/>
      </c>
    </row>
    <row r="1952" spans="4:8" x14ac:dyDescent="0.3">
      <c r="D1952">
        <f t="shared" si="140"/>
        <v>1900</v>
      </c>
      <c r="E1952" s="56">
        <f>MONTH(Tableau16[[#This Row],[Date]])</f>
        <v>1</v>
      </c>
      <c r="F1952">
        <f t="shared" si="141"/>
        <v>0</v>
      </c>
      <c r="G1952" s="29" t="str">
        <f t="shared" si="142"/>
        <v/>
      </c>
      <c r="H1952" s="29" t="str">
        <f t="shared" si="143"/>
        <v/>
      </c>
    </row>
    <row r="1953" spans="4:8" x14ac:dyDescent="0.3">
      <c r="D1953">
        <f t="shared" si="140"/>
        <v>1900</v>
      </c>
      <c r="E1953" s="56">
        <f>MONTH(Tableau16[[#This Row],[Date]])</f>
        <v>1</v>
      </c>
      <c r="F1953">
        <f t="shared" si="141"/>
        <v>0</v>
      </c>
      <c r="G1953" s="29" t="str">
        <f t="shared" si="142"/>
        <v/>
      </c>
      <c r="H1953" s="29" t="str">
        <f t="shared" si="143"/>
        <v/>
      </c>
    </row>
    <row r="1954" spans="4:8" x14ac:dyDescent="0.3">
      <c r="D1954">
        <f t="shared" si="140"/>
        <v>1900</v>
      </c>
      <c r="E1954" s="56">
        <f>MONTH(Tableau16[[#This Row],[Date]])</f>
        <v>1</v>
      </c>
      <c r="F1954">
        <f t="shared" si="141"/>
        <v>0</v>
      </c>
      <c r="G1954" s="29" t="str">
        <f t="shared" si="142"/>
        <v/>
      </c>
      <c r="H1954" s="29" t="str">
        <f t="shared" si="143"/>
        <v/>
      </c>
    </row>
    <row r="1955" spans="4:8" x14ac:dyDescent="0.3">
      <c r="D1955">
        <f t="shared" si="140"/>
        <v>1900</v>
      </c>
      <c r="E1955" s="56">
        <f>MONTH(Tableau16[[#This Row],[Date]])</f>
        <v>1</v>
      </c>
      <c r="F1955">
        <f t="shared" si="141"/>
        <v>0</v>
      </c>
      <c r="G1955" s="29" t="str">
        <f t="shared" si="142"/>
        <v/>
      </c>
      <c r="H1955" s="29" t="str">
        <f t="shared" si="143"/>
        <v/>
      </c>
    </row>
    <row r="1956" spans="4:8" x14ac:dyDescent="0.3">
      <c r="D1956">
        <f t="shared" si="140"/>
        <v>1900</v>
      </c>
      <c r="E1956" s="56">
        <f>MONTH(Tableau16[[#This Row],[Date]])</f>
        <v>1</v>
      </c>
      <c r="F1956">
        <f t="shared" si="141"/>
        <v>0</v>
      </c>
      <c r="G1956" s="29" t="str">
        <f t="shared" si="142"/>
        <v/>
      </c>
      <c r="H1956" s="29" t="str">
        <f t="shared" si="143"/>
        <v/>
      </c>
    </row>
    <row r="1957" spans="4:8" x14ac:dyDescent="0.3">
      <c r="D1957">
        <f t="shared" si="140"/>
        <v>1900</v>
      </c>
      <c r="E1957" s="56">
        <f>MONTH(Tableau16[[#This Row],[Date]])</f>
        <v>1</v>
      </c>
      <c r="F1957">
        <f t="shared" si="141"/>
        <v>0</v>
      </c>
      <c r="G1957" s="29" t="str">
        <f t="shared" si="142"/>
        <v/>
      </c>
      <c r="H1957" s="29" t="str">
        <f t="shared" si="143"/>
        <v/>
      </c>
    </row>
    <row r="1958" spans="4:8" x14ac:dyDescent="0.3">
      <c r="D1958">
        <f t="shared" si="140"/>
        <v>1900</v>
      </c>
      <c r="E1958" s="56">
        <f>MONTH(Tableau16[[#This Row],[Date]])</f>
        <v>1</v>
      </c>
      <c r="F1958">
        <f t="shared" si="141"/>
        <v>0</v>
      </c>
      <c r="G1958" s="29" t="str">
        <f t="shared" si="142"/>
        <v/>
      </c>
      <c r="H1958" s="29" t="str">
        <f t="shared" si="143"/>
        <v/>
      </c>
    </row>
    <row r="1959" spans="4:8" x14ac:dyDescent="0.3">
      <c r="D1959">
        <f t="shared" si="140"/>
        <v>1900</v>
      </c>
      <c r="E1959" s="56">
        <f>MONTH(Tableau16[[#This Row],[Date]])</f>
        <v>1</v>
      </c>
      <c r="F1959">
        <f t="shared" si="141"/>
        <v>0</v>
      </c>
      <c r="G1959" s="29" t="str">
        <f t="shared" si="142"/>
        <v/>
      </c>
      <c r="H1959" s="29" t="str">
        <f t="shared" si="143"/>
        <v/>
      </c>
    </row>
    <row r="1960" spans="4:8" x14ac:dyDescent="0.3">
      <c r="D1960">
        <f t="shared" si="140"/>
        <v>1900</v>
      </c>
      <c r="E1960" s="56">
        <f>MONTH(Tableau16[[#This Row],[Date]])</f>
        <v>1</v>
      </c>
      <c r="F1960">
        <f t="shared" si="141"/>
        <v>0</v>
      </c>
      <c r="G1960" s="29" t="str">
        <f t="shared" si="142"/>
        <v/>
      </c>
      <c r="H1960" s="29" t="str">
        <f t="shared" si="143"/>
        <v/>
      </c>
    </row>
    <row r="1961" spans="4:8" x14ac:dyDescent="0.3">
      <c r="D1961">
        <f t="shared" si="140"/>
        <v>1900</v>
      </c>
      <c r="E1961" s="56">
        <f>MONTH(Tableau16[[#This Row],[Date]])</f>
        <v>1</v>
      </c>
      <c r="F1961">
        <f t="shared" si="141"/>
        <v>0</v>
      </c>
      <c r="G1961" s="29" t="str">
        <f t="shared" si="142"/>
        <v/>
      </c>
      <c r="H1961" s="29" t="str">
        <f t="shared" si="143"/>
        <v/>
      </c>
    </row>
    <row r="1962" spans="4:8" x14ac:dyDescent="0.3">
      <c r="D1962">
        <f t="shared" si="140"/>
        <v>1900</v>
      </c>
      <c r="E1962" s="56">
        <f>MONTH(Tableau16[[#This Row],[Date]])</f>
        <v>1</v>
      </c>
      <c r="F1962">
        <f t="shared" si="141"/>
        <v>0</v>
      </c>
      <c r="G1962" s="29" t="str">
        <f t="shared" si="142"/>
        <v/>
      </c>
      <c r="H1962" s="29" t="str">
        <f t="shared" si="143"/>
        <v/>
      </c>
    </row>
    <row r="1963" spans="4:8" x14ac:dyDescent="0.3">
      <c r="D1963">
        <f t="shared" si="140"/>
        <v>1900</v>
      </c>
      <c r="E1963" s="56">
        <f>MONTH(Tableau16[[#This Row],[Date]])</f>
        <v>1</v>
      </c>
      <c r="F1963">
        <f t="shared" si="141"/>
        <v>0</v>
      </c>
      <c r="G1963" s="29" t="str">
        <f t="shared" si="142"/>
        <v/>
      </c>
      <c r="H1963" s="29" t="str">
        <f t="shared" si="143"/>
        <v/>
      </c>
    </row>
    <row r="1964" spans="4:8" x14ac:dyDescent="0.3">
      <c r="D1964">
        <f t="shared" si="140"/>
        <v>1900</v>
      </c>
      <c r="E1964" s="56">
        <f>MONTH(Tableau16[[#This Row],[Date]])</f>
        <v>1</v>
      </c>
      <c r="F1964">
        <f t="shared" si="141"/>
        <v>0</v>
      </c>
      <c r="G1964" s="29" t="str">
        <f t="shared" si="142"/>
        <v/>
      </c>
      <c r="H1964" s="29" t="str">
        <f t="shared" si="143"/>
        <v/>
      </c>
    </row>
    <row r="1965" spans="4:8" x14ac:dyDescent="0.3">
      <c r="D1965">
        <f t="shared" si="140"/>
        <v>1900</v>
      </c>
      <c r="E1965" s="56">
        <f>MONTH(Tableau16[[#This Row],[Date]])</f>
        <v>1</v>
      </c>
      <c r="F1965">
        <f t="shared" si="141"/>
        <v>0</v>
      </c>
      <c r="G1965" s="29" t="str">
        <f t="shared" si="142"/>
        <v/>
      </c>
      <c r="H1965" s="29" t="str">
        <f t="shared" si="143"/>
        <v/>
      </c>
    </row>
    <row r="1966" spans="4:8" x14ac:dyDescent="0.3">
      <c r="D1966">
        <f t="shared" si="140"/>
        <v>1900</v>
      </c>
      <c r="E1966" s="56">
        <f>MONTH(Tableau16[[#This Row],[Date]])</f>
        <v>1</v>
      </c>
      <c r="F1966">
        <f t="shared" si="141"/>
        <v>0</v>
      </c>
      <c r="G1966" s="29" t="str">
        <f t="shared" si="142"/>
        <v/>
      </c>
      <c r="H1966" s="29" t="str">
        <f t="shared" si="143"/>
        <v/>
      </c>
    </row>
    <row r="1967" spans="4:8" x14ac:dyDescent="0.3">
      <c r="D1967">
        <f t="shared" si="140"/>
        <v>1900</v>
      </c>
      <c r="E1967" s="56">
        <f>MONTH(Tableau16[[#This Row],[Date]])</f>
        <v>1</v>
      </c>
      <c r="F1967">
        <f t="shared" si="141"/>
        <v>0</v>
      </c>
      <c r="G1967" s="29" t="str">
        <f t="shared" si="142"/>
        <v/>
      </c>
      <c r="H1967" s="29" t="str">
        <f t="shared" si="143"/>
        <v/>
      </c>
    </row>
    <row r="1968" spans="4:8" x14ac:dyDescent="0.3">
      <c r="D1968">
        <f t="shared" si="140"/>
        <v>1900</v>
      </c>
      <c r="E1968" s="56">
        <f>MONTH(Tableau16[[#This Row],[Date]])</f>
        <v>1</v>
      </c>
      <c r="F1968">
        <f t="shared" si="141"/>
        <v>0</v>
      </c>
      <c r="G1968" s="29" t="str">
        <f t="shared" si="142"/>
        <v/>
      </c>
      <c r="H1968" s="29" t="str">
        <f t="shared" si="143"/>
        <v/>
      </c>
    </row>
    <row r="1969" spans="4:8" x14ac:dyDescent="0.3">
      <c r="D1969">
        <f t="shared" si="140"/>
        <v>1900</v>
      </c>
      <c r="E1969" s="56">
        <f>MONTH(Tableau16[[#This Row],[Date]])</f>
        <v>1</v>
      </c>
      <c r="F1969">
        <f t="shared" si="141"/>
        <v>0</v>
      </c>
      <c r="G1969" s="29" t="str">
        <f t="shared" si="142"/>
        <v/>
      </c>
      <c r="H1969" s="29" t="str">
        <f t="shared" si="143"/>
        <v/>
      </c>
    </row>
    <row r="1970" spans="4:8" x14ac:dyDescent="0.3">
      <c r="D1970">
        <f t="shared" si="140"/>
        <v>1900</v>
      </c>
      <c r="E1970" s="56">
        <f>MONTH(Tableau16[[#This Row],[Date]])</f>
        <v>1</v>
      </c>
      <c r="F1970">
        <f t="shared" si="141"/>
        <v>0</v>
      </c>
      <c r="G1970" s="29" t="str">
        <f t="shared" si="142"/>
        <v/>
      </c>
      <c r="H1970" s="29" t="str">
        <f t="shared" si="143"/>
        <v/>
      </c>
    </row>
    <row r="1971" spans="4:8" x14ac:dyDescent="0.3">
      <c r="D1971">
        <f t="shared" si="140"/>
        <v>1900</v>
      </c>
      <c r="E1971" s="56">
        <f>MONTH(Tableau16[[#This Row],[Date]])</f>
        <v>1</v>
      </c>
      <c r="F1971">
        <f t="shared" si="141"/>
        <v>0</v>
      </c>
      <c r="G1971" s="29" t="str">
        <f t="shared" si="142"/>
        <v/>
      </c>
      <c r="H1971" s="29" t="str">
        <f t="shared" si="143"/>
        <v/>
      </c>
    </row>
    <row r="1972" spans="4:8" x14ac:dyDescent="0.3">
      <c r="D1972">
        <f t="shared" si="140"/>
        <v>1900</v>
      </c>
      <c r="E1972" s="56">
        <f>MONTH(Tableau16[[#This Row],[Date]])</f>
        <v>1</v>
      </c>
      <c r="F1972">
        <f t="shared" si="141"/>
        <v>0</v>
      </c>
      <c r="G1972" s="29" t="str">
        <f t="shared" si="142"/>
        <v/>
      </c>
      <c r="H1972" s="29" t="str">
        <f t="shared" si="143"/>
        <v/>
      </c>
    </row>
    <row r="1973" spans="4:8" x14ac:dyDescent="0.3">
      <c r="D1973">
        <f t="shared" si="140"/>
        <v>1900</v>
      </c>
      <c r="E1973" s="56">
        <f>MONTH(Tableau16[[#This Row],[Date]])</f>
        <v>1</v>
      </c>
      <c r="F1973">
        <f t="shared" si="141"/>
        <v>0</v>
      </c>
      <c r="G1973" s="29" t="str">
        <f t="shared" si="142"/>
        <v/>
      </c>
      <c r="H1973" s="29" t="str">
        <f t="shared" si="143"/>
        <v/>
      </c>
    </row>
    <row r="1974" spans="4:8" x14ac:dyDescent="0.3">
      <c r="D1974">
        <f t="shared" si="140"/>
        <v>1900</v>
      </c>
      <c r="E1974" s="56">
        <f>MONTH(Tableau16[[#This Row],[Date]])</f>
        <v>1</v>
      </c>
      <c r="F1974">
        <f t="shared" si="141"/>
        <v>0</v>
      </c>
      <c r="G1974" s="29" t="str">
        <f t="shared" si="142"/>
        <v/>
      </c>
      <c r="H1974" s="29" t="str">
        <f t="shared" si="143"/>
        <v/>
      </c>
    </row>
    <row r="1975" spans="4:8" x14ac:dyDescent="0.3">
      <c r="D1975">
        <f t="shared" si="140"/>
        <v>1900</v>
      </c>
      <c r="E1975" s="56">
        <f>MONTH(Tableau16[[#This Row],[Date]])</f>
        <v>1</v>
      </c>
      <c r="F1975">
        <f t="shared" si="141"/>
        <v>0</v>
      </c>
      <c r="G1975" s="29" t="str">
        <f t="shared" si="142"/>
        <v/>
      </c>
      <c r="H1975" s="29" t="str">
        <f t="shared" si="143"/>
        <v/>
      </c>
    </row>
    <row r="1976" spans="4:8" x14ac:dyDescent="0.3">
      <c r="D1976">
        <f t="shared" si="140"/>
        <v>1900</v>
      </c>
      <c r="E1976" s="56">
        <f>MONTH(Tableau16[[#This Row],[Date]])</f>
        <v>1</v>
      </c>
      <c r="F1976">
        <f t="shared" si="141"/>
        <v>0</v>
      </c>
      <c r="G1976" s="29" t="str">
        <f t="shared" si="142"/>
        <v/>
      </c>
      <c r="H1976" s="29" t="str">
        <f t="shared" si="143"/>
        <v/>
      </c>
    </row>
    <row r="1977" spans="4:8" x14ac:dyDescent="0.3">
      <c r="D1977">
        <f t="shared" si="140"/>
        <v>1900</v>
      </c>
      <c r="E1977" s="56">
        <f>MONTH(Tableau16[[#This Row],[Date]])</f>
        <v>1</v>
      </c>
      <c r="F1977">
        <f t="shared" si="141"/>
        <v>0</v>
      </c>
      <c r="G1977" s="29" t="str">
        <f t="shared" si="142"/>
        <v/>
      </c>
      <c r="H1977" s="29" t="str">
        <f t="shared" si="143"/>
        <v/>
      </c>
    </row>
    <row r="1978" spans="4:8" x14ac:dyDescent="0.3">
      <c r="D1978">
        <f t="shared" si="140"/>
        <v>1900</v>
      </c>
      <c r="E1978" s="56">
        <f>MONTH(Tableau16[[#This Row],[Date]])</f>
        <v>1</v>
      </c>
      <c r="F1978">
        <f t="shared" si="141"/>
        <v>0</v>
      </c>
      <c r="G1978" s="29" t="str">
        <f t="shared" si="142"/>
        <v/>
      </c>
      <c r="H1978" s="29" t="str">
        <f t="shared" si="143"/>
        <v/>
      </c>
    </row>
    <row r="1979" spans="4:8" x14ac:dyDescent="0.3">
      <c r="D1979">
        <f t="shared" si="140"/>
        <v>1900</v>
      </c>
      <c r="E1979" s="56">
        <f>MONTH(Tableau16[[#This Row],[Date]])</f>
        <v>1</v>
      </c>
      <c r="F1979">
        <f t="shared" si="141"/>
        <v>0</v>
      </c>
      <c r="G1979" s="29" t="str">
        <f t="shared" si="142"/>
        <v/>
      </c>
      <c r="H1979" s="29" t="str">
        <f t="shared" si="143"/>
        <v/>
      </c>
    </row>
    <row r="1980" spans="4:8" x14ac:dyDescent="0.3">
      <c r="D1980">
        <f t="shared" si="140"/>
        <v>1900</v>
      </c>
      <c r="E1980" s="56">
        <f>MONTH(Tableau16[[#This Row],[Date]])</f>
        <v>1</v>
      </c>
      <c r="F1980">
        <f t="shared" si="141"/>
        <v>0</v>
      </c>
      <c r="G1980" s="29" t="str">
        <f t="shared" si="142"/>
        <v/>
      </c>
      <c r="H1980" s="29" t="str">
        <f t="shared" si="143"/>
        <v/>
      </c>
    </row>
    <row r="1981" spans="4:8" x14ac:dyDescent="0.3">
      <c r="D1981">
        <f t="shared" si="140"/>
        <v>1900</v>
      </c>
      <c r="E1981" s="56">
        <f>MONTH(Tableau16[[#This Row],[Date]])</f>
        <v>1</v>
      </c>
      <c r="F1981">
        <f t="shared" si="141"/>
        <v>0</v>
      </c>
      <c r="G1981" s="29" t="str">
        <f t="shared" si="142"/>
        <v/>
      </c>
      <c r="H1981" s="29" t="str">
        <f t="shared" si="143"/>
        <v/>
      </c>
    </row>
    <row r="1982" spans="4:8" x14ac:dyDescent="0.3">
      <c r="D1982">
        <f t="shared" si="140"/>
        <v>1900</v>
      </c>
      <c r="E1982" s="56">
        <f>MONTH(Tableau16[[#This Row],[Date]])</f>
        <v>1</v>
      </c>
      <c r="F1982">
        <f t="shared" si="141"/>
        <v>0</v>
      </c>
      <c r="G1982" s="29" t="str">
        <f t="shared" si="142"/>
        <v/>
      </c>
      <c r="H1982" s="29" t="str">
        <f t="shared" si="143"/>
        <v/>
      </c>
    </row>
    <row r="1983" spans="4:8" x14ac:dyDescent="0.3">
      <c r="D1983">
        <f t="shared" si="140"/>
        <v>1900</v>
      </c>
      <c r="E1983" s="56">
        <f>MONTH(Tableau16[[#This Row],[Date]])</f>
        <v>1</v>
      </c>
      <c r="F1983">
        <f t="shared" si="141"/>
        <v>0</v>
      </c>
      <c r="G1983" s="29" t="str">
        <f t="shared" si="142"/>
        <v/>
      </c>
      <c r="H1983" s="29" t="str">
        <f t="shared" si="143"/>
        <v/>
      </c>
    </row>
    <row r="1984" spans="4:8" x14ac:dyDescent="0.3">
      <c r="D1984">
        <f t="shared" si="140"/>
        <v>1900</v>
      </c>
      <c r="E1984" s="56">
        <f>MONTH(Tableau16[[#This Row],[Date]])</f>
        <v>1</v>
      </c>
      <c r="F1984">
        <f t="shared" si="141"/>
        <v>0</v>
      </c>
      <c r="G1984" s="29" t="str">
        <f t="shared" si="142"/>
        <v/>
      </c>
      <c r="H1984" s="29" t="str">
        <f t="shared" si="143"/>
        <v/>
      </c>
    </row>
    <row r="1985" spans="4:8" x14ac:dyDescent="0.3">
      <c r="D1985">
        <f t="shared" si="140"/>
        <v>1900</v>
      </c>
      <c r="E1985" s="56">
        <f>MONTH(Tableau16[[#This Row],[Date]])</f>
        <v>1</v>
      </c>
      <c r="F1985">
        <f t="shared" si="141"/>
        <v>0</v>
      </c>
      <c r="G1985" s="29" t="str">
        <f t="shared" si="142"/>
        <v/>
      </c>
      <c r="H1985" s="29" t="str">
        <f t="shared" si="143"/>
        <v/>
      </c>
    </row>
    <row r="1986" spans="4:8" x14ac:dyDescent="0.3">
      <c r="D1986">
        <f t="shared" si="140"/>
        <v>1900</v>
      </c>
      <c r="E1986" s="56">
        <f>MONTH(Tableau16[[#This Row],[Date]])</f>
        <v>1</v>
      </c>
      <c r="F1986">
        <f t="shared" si="141"/>
        <v>0</v>
      </c>
      <c r="G1986" s="29" t="str">
        <f t="shared" si="142"/>
        <v/>
      </c>
      <c r="H1986" s="29" t="str">
        <f t="shared" si="143"/>
        <v/>
      </c>
    </row>
    <row r="1987" spans="4:8" x14ac:dyDescent="0.3">
      <c r="D1987">
        <f t="shared" ref="D1987:D2050" si="144">YEAR(A1987)</f>
        <v>1900</v>
      </c>
      <c r="E1987" s="56">
        <f>MONTH(Tableau16[[#This Row],[Date]])</f>
        <v>1</v>
      </c>
      <c r="F1987">
        <f t="shared" ref="F1987:F2050" si="145">DAY(A1987)</f>
        <v>0</v>
      </c>
      <c r="G1987" s="29" t="str">
        <f t="shared" ref="G1987:G2050" si="146">IF(C1987&lt;0,-C1987,"")</f>
        <v/>
      </c>
      <c r="H1987" s="29" t="str">
        <f t="shared" ref="H1987:H2050" si="147">IF(C1987&gt;0,C1987,"")</f>
        <v/>
      </c>
    </row>
    <row r="1988" spans="4:8" x14ac:dyDescent="0.3">
      <c r="D1988">
        <f t="shared" si="144"/>
        <v>1900</v>
      </c>
      <c r="E1988" s="56">
        <f>MONTH(Tableau16[[#This Row],[Date]])</f>
        <v>1</v>
      </c>
      <c r="F1988">
        <f t="shared" si="145"/>
        <v>0</v>
      </c>
      <c r="G1988" s="29" t="str">
        <f t="shared" si="146"/>
        <v/>
      </c>
      <c r="H1988" s="29" t="str">
        <f t="shared" si="147"/>
        <v/>
      </c>
    </row>
    <row r="1989" spans="4:8" x14ac:dyDescent="0.3">
      <c r="D1989">
        <f t="shared" si="144"/>
        <v>1900</v>
      </c>
      <c r="E1989" s="56">
        <f>MONTH(Tableau16[[#This Row],[Date]])</f>
        <v>1</v>
      </c>
      <c r="F1989">
        <f t="shared" si="145"/>
        <v>0</v>
      </c>
      <c r="G1989" s="29" t="str">
        <f t="shared" si="146"/>
        <v/>
      </c>
      <c r="H1989" s="29" t="str">
        <f t="shared" si="147"/>
        <v/>
      </c>
    </row>
    <row r="1990" spans="4:8" x14ac:dyDescent="0.3">
      <c r="D1990">
        <f t="shared" si="144"/>
        <v>1900</v>
      </c>
      <c r="E1990" s="56">
        <f>MONTH(Tableau16[[#This Row],[Date]])</f>
        <v>1</v>
      </c>
      <c r="F1990">
        <f t="shared" si="145"/>
        <v>0</v>
      </c>
      <c r="G1990" s="29" t="str">
        <f t="shared" si="146"/>
        <v/>
      </c>
      <c r="H1990" s="29" t="str">
        <f t="shared" si="147"/>
        <v/>
      </c>
    </row>
    <row r="1991" spans="4:8" x14ac:dyDescent="0.3">
      <c r="D1991">
        <f t="shared" si="144"/>
        <v>1900</v>
      </c>
      <c r="E1991" s="56">
        <f>MONTH(Tableau16[[#This Row],[Date]])</f>
        <v>1</v>
      </c>
      <c r="F1991">
        <f t="shared" si="145"/>
        <v>0</v>
      </c>
      <c r="G1991" s="29" t="str">
        <f t="shared" si="146"/>
        <v/>
      </c>
      <c r="H1991" s="29" t="str">
        <f t="shared" si="147"/>
        <v/>
      </c>
    </row>
    <row r="1992" spans="4:8" x14ac:dyDescent="0.3">
      <c r="D1992">
        <f t="shared" si="144"/>
        <v>1900</v>
      </c>
      <c r="E1992" s="56">
        <f>MONTH(Tableau16[[#This Row],[Date]])</f>
        <v>1</v>
      </c>
      <c r="F1992">
        <f t="shared" si="145"/>
        <v>0</v>
      </c>
      <c r="G1992" s="29" t="str">
        <f t="shared" si="146"/>
        <v/>
      </c>
      <c r="H1992" s="29" t="str">
        <f t="shared" si="147"/>
        <v/>
      </c>
    </row>
    <row r="1993" spans="4:8" x14ac:dyDescent="0.3">
      <c r="D1993">
        <f t="shared" si="144"/>
        <v>1900</v>
      </c>
      <c r="E1993" s="56">
        <f>MONTH(Tableau16[[#This Row],[Date]])</f>
        <v>1</v>
      </c>
      <c r="F1993">
        <f t="shared" si="145"/>
        <v>0</v>
      </c>
      <c r="G1993" s="29" t="str">
        <f t="shared" si="146"/>
        <v/>
      </c>
      <c r="H1993" s="29" t="str">
        <f t="shared" si="147"/>
        <v/>
      </c>
    </row>
    <row r="1994" spans="4:8" x14ac:dyDescent="0.3">
      <c r="D1994">
        <f t="shared" si="144"/>
        <v>1900</v>
      </c>
      <c r="E1994" s="56">
        <f>MONTH(Tableau16[[#This Row],[Date]])</f>
        <v>1</v>
      </c>
      <c r="F1994">
        <f t="shared" si="145"/>
        <v>0</v>
      </c>
      <c r="G1994" s="29" t="str">
        <f t="shared" si="146"/>
        <v/>
      </c>
      <c r="H1994" s="29" t="str">
        <f t="shared" si="147"/>
        <v/>
      </c>
    </row>
    <row r="1995" spans="4:8" x14ac:dyDescent="0.3">
      <c r="D1995">
        <f t="shared" si="144"/>
        <v>1900</v>
      </c>
      <c r="E1995" s="56">
        <f>MONTH(Tableau16[[#This Row],[Date]])</f>
        <v>1</v>
      </c>
      <c r="F1995">
        <f t="shared" si="145"/>
        <v>0</v>
      </c>
      <c r="G1995" s="29" t="str">
        <f t="shared" si="146"/>
        <v/>
      </c>
      <c r="H1995" s="29" t="str">
        <f t="shared" si="147"/>
        <v/>
      </c>
    </row>
    <row r="1996" spans="4:8" x14ac:dyDescent="0.3">
      <c r="D1996">
        <f t="shared" si="144"/>
        <v>1900</v>
      </c>
      <c r="E1996" s="56">
        <f>MONTH(Tableau16[[#This Row],[Date]])</f>
        <v>1</v>
      </c>
      <c r="F1996">
        <f t="shared" si="145"/>
        <v>0</v>
      </c>
      <c r="G1996" s="29" t="str">
        <f t="shared" si="146"/>
        <v/>
      </c>
      <c r="H1996" s="29" t="str">
        <f t="shared" si="147"/>
        <v/>
      </c>
    </row>
    <row r="1997" spans="4:8" x14ac:dyDescent="0.3">
      <c r="D1997">
        <f t="shared" si="144"/>
        <v>1900</v>
      </c>
      <c r="E1997" s="56">
        <f>MONTH(Tableau16[[#This Row],[Date]])</f>
        <v>1</v>
      </c>
      <c r="F1997">
        <f t="shared" si="145"/>
        <v>0</v>
      </c>
      <c r="G1997" s="29" t="str">
        <f t="shared" si="146"/>
        <v/>
      </c>
      <c r="H1997" s="29" t="str">
        <f t="shared" si="147"/>
        <v/>
      </c>
    </row>
    <row r="1998" spans="4:8" x14ac:dyDescent="0.3">
      <c r="D1998">
        <f t="shared" si="144"/>
        <v>1900</v>
      </c>
      <c r="E1998" s="56">
        <f>MONTH(Tableau16[[#This Row],[Date]])</f>
        <v>1</v>
      </c>
      <c r="F1998">
        <f t="shared" si="145"/>
        <v>0</v>
      </c>
      <c r="G1998" s="29" t="str">
        <f t="shared" si="146"/>
        <v/>
      </c>
      <c r="H1998" s="29" t="str">
        <f t="shared" si="147"/>
        <v/>
      </c>
    </row>
    <row r="1999" spans="4:8" x14ac:dyDescent="0.3">
      <c r="D1999">
        <f t="shared" si="144"/>
        <v>1900</v>
      </c>
      <c r="E1999" s="56">
        <f>MONTH(Tableau16[[#This Row],[Date]])</f>
        <v>1</v>
      </c>
      <c r="F1999">
        <f t="shared" si="145"/>
        <v>0</v>
      </c>
      <c r="G1999" s="29" t="str">
        <f t="shared" si="146"/>
        <v/>
      </c>
      <c r="H1999" s="29" t="str">
        <f t="shared" si="147"/>
        <v/>
      </c>
    </row>
    <row r="2000" spans="4:8" x14ac:dyDescent="0.3">
      <c r="D2000">
        <f t="shared" si="144"/>
        <v>1900</v>
      </c>
      <c r="E2000" s="56">
        <f>MONTH(Tableau16[[#This Row],[Date]])</f>
        <v>1</v>
      </c>
      <c r="F2000">
        <f t="shared" si="145"/>
        <v>0</v>
      </c>
      <c r="G2000" s="29" t="str">
        <f t="shared" si="146"/>
        <v/>
      </c>
      <c r="H2000" s="29" t="str">
        <f t="shared" si="147"/>
        <v/>
      </c>
    </row>
    <row r="2001" spans="4:8" x14ac:dyDescent="0.3">
      <c r="D2001">
        <f t="shared" si="144"/>
        <v>1900</v>
      </c>
      <c r="E2001" s="56">
        <f>MONTH(Tableau16[[#This Row],[Date]])</f>
        <v>1</v>
      </c>
      <c r="F2001">
        <f t="shared" si="145"/>
        <v>0</v>
      </c>
      <c r="G2001" s="29" t="str">
        <f t="shared" si="146"/>
        <v/>
      </c>
      <c r="H2001" s="29" t="str">
        <f t="shared" si="147"/>
        <v/>
      </c>
    </row>
    <row r="2002" spans="4:8" x14ac:dyDescent="0.3">
      <c r="D2002">
        <f t="shared" si="144"/>
        <v>1900</v>
      </c>
      <c r="E2002" s="56">
        <f>MONTH(Tableau16[[#This Row],[Date]])</f>
        <v>1</v>
      </c>
      <c r="F2002">
        <f t="shared" si="145"/>
        <v>0</v>
      </c>
      <c r="G2002" s="29" t="str">
        <f t="shared" si="146"/>
        <v/>
      </c>
      <c r="H2002" s="29" t="str">
        <f t="shared" si="147"/>
        <v/>
      </c>
    </row>
    <row r="2003" spans="4:8" x14ac:dyDescent="0.3">
      <c r="D2003">
        <f t="shared" si="144"/>
        <v>1900</v>
      </c>
      <c r="E2003" s="56">
        <f>MONTH(Tableau16[[#This Row],[Date]])</f>
        <v>1</v>
      </c>
      <c r="F2003">
        <f t="shared" si="145"/>
        <v>0</v>
      </c>
      <c r="G2003" s="29" t="str">
        <f t="shared" si="146"/>
        <v/>
      </c>
      <c r="H2003" s="29" t="str">
        <f t="shared" si="147"/>
        <v/>
      </c>
    </row>
    <row r="2004" spans="4:8" x14ac:dyDescent="0.3">
      <c r="D2004">
        <f t="shared" si="144"/>
        <v>1900</v>
      </c>
      <c r="E2004" s="56">
        <f>MONTH(Tableau16[[#This Row],[Date]])</f>
        <v>1</v>
      </c>
      <c r="F2004">
        <f t="shared" si="145"/>
        <v>0</v>
      </c>
      <c r="G2004" s="29" t="str">
        <f t="shared" si="146"/>
        <v/>
      </c>
      <c r="H2004" s="29" t="str">
        <f t="shared" si="147"/>
        <v/>
      </c>
    </row>
    <row r="2005" spans="4:8" x14ac:dyDescent="0.3">
      <c r="D2005">
        <f t="shared" si="144"/>
        <v>1900</v>
      </c>
      <c r="E2005" s="56">
        <f>MONTH(Tableau16[[#This Row],[Date]])</f>
        <v>1</v>
      </c>
      <c r="F2005">
        <f t="shared" si="145"/>
        <v>0</v>
      </c>
      <c r="G2005" s="29" t="str">
        <f t="shared" si="146"/>
        <v/>
      </c>
      <c r="H2005" s="29" t="str">
        <f t="shared" si="147"/>
        <v/>
      </c>
    </row>
    <row r="2006" spans="4:8" x14ac:dyDescent="0.3">
      <c r="D2006">
        <f t="shared" si="144"/>
        <v>1900</v>
      </c>
      <c r="E2006" s="56">
        <f>MONTH(Tableau16[[#This Row],[Date]])</f>
        <v>1</v>
      </c>
      <c r="F2006">
        <f t="shared" si="145"/>
        <v>0</v>
      </c>
      <c r="G2006" s="29" t="str">
        <f t="shared" si="146"/>
        <v/>
      </c>
      <c r="H2006" s="29" t="str">
        <f t="shared" si="147"/>
        <v/>
      </c>
    </row>
    <row r="2007" spans="4:8" x14ac:dyDescent="0.3">
      <c r="D2007">
        <f t="shared" si="144"/>
        <v>1900</v>
      </c>
      <c r="E2007" s="56">
        <f>MONTH(Tableau16[[#This Row],[Date]])</f>
        <v>1</v>
      </c>
      <c r="F2007">
        <f t="shared" si="145"/>
        <v>0</v>
      </c>
      <c r="G2007" s="29" t="str">
        <f t="shared" si="146"/>
        <v/>
      </c>
      <c r="H2007" s="29" t="str">
        <f t="shared" si="147"/>
        <v/>
      </c>
    </row>
    <row r="2008" spans="4:8" x14ac:dyDescent="0.3">
      <c r="D2008">
        <f t="shared" si="144"/>
        <v>1900</v>
      </c>
      <c r="E2008" s="56">
        <f>MONTH(Tableau16[[#This Row],[Date]])</f>
        <v>1</v>
      </c>
      <c r="F2008">
        <f t="shared" si="145"/>
        <v>0</v>
      </c>
      <c r="G2008" s="29" t="str">
        <f t="shared" si="146"/>
        <v/>
      </c>
      <c r="H2008" s="29" t="str">
        <f t="shared" si="147"/>
        <v/>
      </c>
    </row>
    <row r="2009" spans="4:8" x14ac:dyDescent="0.3">
      <c r="D2009">
        <f t="shared" si="144"/>
        <v>1900</v>
      </c>
      <c r="E2009" s="56">
        <f>MONTH(Tableau16[[#This Row],[Date]])</f>
        <v>1</v>
      </c>
      <c r="F2009">
        <f t="shared" si="145"/>
        <v>0</v>
      </c>
      <c r="G2009" s="29" t="str">
        <f t="shared" si="146"/>
        <v/>
      </c>
      <c r="H2009" s="29" t="str">
        <f t="shared" si="147"/>
        <v/>
      </c>
    </row>
    <row r="2010" spans="4:8" x14ac:dyDescent="0.3">
      <c r="D2010">
        <f t="shared" si="144"/>
        <v>1900</v>
      </c>
      <c r="E2010" s="56">
        <f>MONTH(Tableau16[[#This Row],[Date]])</f>
        <v>1</v>
      </c>
      <c r="F2010">
        <f t="shared" si="145"/>
        <v>0</v>
      </c>
      <c r="G2010" s="29" t="str">
        <f t="shared" si="146"/>
        <v/>
      </c>
      <c r="H2010" s="29" t="str">
        <f t="shared" si="147"/>
        <v/>
      </c>
    </row>
    <row r="2011" spans="4:8" x14ac:dyDescent="0.3">
      <c r="D2011">
        <f t="shared" si="144"/>
        <v>1900</v>
      </c>
      <c r="E2011" s="56">
        <f>MONTH(Tableau16[[#This Row],[Date]])</f>
        <v>1</v>
      </c>
      <c r="F2011">
        <f t="shared" si="145"/>
        <v>0</v>
      </c>
      <c r="G2011" s="29" t="str">
        <f t="shared" si="146"/>
        <v/>
      </c>
      <c r="H2011" s="29" t="str">
        <f t="shared" si="147"/>
        <v/>
      </c>
    </row>
    <row r="2012" spans="4:8" x14ac:dyDescent="0.3">
      <c r="D2012">
        <f t="shared" si="144"/>
        <v>1900</v>
      </c>
      <c r="E2012" s="56">
        <f>MONTH(Tableau16[[#This Row],[Date]])</f>
        <v>1</v>
      </c>
      <c r="F2012">
        <f t="shared" si="145"/>
        <v>0</v>
      </c>
      <c r="G2012" s="29" t="str">
        <f t="shared" si="146"/>
        <v/>
      </c>
      <c r="H2012" s="29" t="str">
        <f t="shared" si="147"/>
        <v/>
      </c>
    </row>
    <row r="2013" spans="4:8" x14ac:dyDescent="0.3">
      <c r="D2013">
        <f t="shared" si="144"/>
        <v>1900</v>
      </c>
      <c r="E2013" s="56">
        <f>MONTH(Tableau16[[#This Row],[Date]])</f>
        <v>1</v>
      </c>
      <c r="F2013">
        <f t="shared" si="145"/>
        <v>0</v>
      </c>
      <c r="G2013" s="29" t="str">
        <f t="shared" si="146"/>
        <v/>
      </c>
      <c r="H2013" s="29" t="str">
        <f t="shared" si="147"/>
        <v/>
      </c>
    </row>
    <row r="2014" spans="4:8" x14ac:dyDescent="0.3">
      <c r="D2014">
        <f t="shared" si="144"/>
        <v>1900</v>
      </c>
      <c r="E2014" s="56">
        <f>MONTH(Tableau16[[#This Row],[Date]])</f>
        <v>1</v>
      </c>
      <c r="F2014">
        <f t="shared" si="145"/>
        <v>0</v>
      </c>
      <c r="G2014" s="29" t="str">
        <f t="shared" si="146"/>
        <v/>
      </c>
      <c r="H2014" s="29" t="str">
        <f t="shared" si="147"/>
        <v/>
      </c>
    </row>
    <row r="2015" spans="4:8" x14ac:dyDescent="0.3">
      <c r="D2015">
        <f t="shared" si="144"/>
        <v>1900</v>
      </c>
      <c r="E2015" s="56">
        <f>MONTH(Tableau16[[#This Row],[Date]])</f>
        <v>1</v>
      </c>
      <c r="F2015">
        <f t="shared" si="145"/>
        <v>0</v>
      </c>
      <c r="G2015" s="29" t="str">
        <f t="shared" si="146"/>
        <v/>
      </c>
      <c r="H2015" s="29" t="str">
        <f t="shared" si="147"/>
        <v/>
      </c>
    </row>
    <row r="2016" spans="4:8" x14ac:dyDescent="0.3">
      <c r="D2016">
        <f t="shared" si="144"/>
        <v>1900</v>
      </c>
      <c r="E2016" s="56">
        <f>MONTH(Tableau16[[#This Row],[Date]])</f>
        <v>1</v>
      </c>
      <c r="F2016">
        <f t="shared" si="145"/>
        <v>0</v>
      </c>
      <c r="G2016" s="29" t="str">
        <f t="shared" si="146"/>
        <v/>
      </c>
      <c r="H2016" s="29" t="str">
        <f t="shared" si="147"/>
        <v/>
      </c>
    </row>
    <row r="2017" spans="4:8" x14ac:dyDescent="0.3">
      <c r="D2017">
        <f t="shared" si="144"/>
        <v>1900</v>
      </c>
      <c r="E2017" s="56">
        <f>MONTH(Tableau16[[#This Row],[Date]])</f>
        <v>1</v>
      </c>
      <c r="F2017">
        <f t="shared" si="145"/>
        <v>0</v>
      </c>
      <c r="G2017" s="29" t="str">
        <f t="shared" si="146"/>
        <v/>
      </c>
      <c r="H2017" s="29" t="str">
        <f t="shared" si="147"/>
        <v/>
      </c>
    </row>
    <row r="2018" spans="4:8" x14ac:dyDescent="0.3">
      <c r="D2018">
        <f t="shared" si="144"/>
        <v>1900</v>
      </c>
      <c r="E2018" s="56">
        <f>MONTH(Tableau16[[#This Row],[Date]])</f>
        <v>1</v>
      </c>
      <c r="F2018">
        <f t="shared" si="145"/>
        <v>0</v>
      </c>
      <c r="G2018" s="29" t="str">
        <f t="shared" si="146"/>
        <v/>
      </c>
      <c r="H2018" s="29" t="str">
        <f t="shared" si="147"/>
        <v/>
      </c>
    </row>
    <row r="2019" spans="4:8" x14ac:dyDescent="0.3">
      <c r="D2019">
        <f t="shared" si="144"/>
        <v>1900</v>
      </c>
      <c r="E2019" s="56">
        <f>MONTH(Tableau16[[#This Row],[Date]])</f>
        <v>1</v>
      </c>
      <c r="F2019">
        <f t="shared" si="145"/>
        <v>0</v>
      </c>
      <c r="G2019" s="29" t="str">
        <f t="shared" si="146"/>
        <v/>
      </c>
      <c r="H2019" s="29" t="str">
        <f t="shared" si="147"/>
        <v/>
      </c>
    </row>
    <row r="2020" spans="4:8" x14ac:dyDescent="0.3">
      <c r="D2020">
        <f t="shared" si="144"/>
        <v>1900</v>
      </c>
      <c r="E2020" s="56">
        <f>MONTH(Tableau16[[#This Row],[Date]])</f>
        <v>1</v>
      </c>
      <c r="F2020">
        <f t="shared" si="145"/>
        <v>0</v>
      </c>
      <c r="G2020" s="29" t="str">
        <f t="shared" si="146"/>
        <v/>
      </c>
      <c r="H2020" s="29" t="str">
        <f t="shared" si="147"/>
        <v/>
      </c>
    </row>
    <row r="2021" spans="4:8" x14ac:dyDescent="0.3">
      <c r="D2021">
        <f t="shared" si="144"/>
        <v>1900</v>
      </c>
      <c r="E2021" s="56">
        <f>MONTH(Tableau16[[#This Row],[Date]])</f>
        <v>1</v>
      </c>
      <c r="F2021">
        <f t="shared" si="145"/>
        <v>0</v>
      </c>
      <c r="G2021" s="29" t="str">
        <f t="shared" si="146"/>
        <v/>
      </c>
      <c r="H2021" s="29" t="str">
        <f t="shared" si="147"/>
        <v/>
      </c>
    </row>
    <row r="2022" spans="4:8" x14ac:dyDescent="0.3">
      <c r="D2022">
        <f t="shared" si="144"/>
        <v>1900</v>
      </c>
      <c r="E2022" s="56">
        <f>MONTH(Tableau16[[#This Row],[Date]])</f>
        <v>1</v>
      </c>
      <c r="F2022">
        <f t="shared" si="145"/>
        <v>0</v>
      </c>
      <c r="G2022" s="29" t="str">
        <f t="shared" si="146"/>
        <v/>
      </c>
      <c r="H2022" s="29" t="str">
        <f t="shared" si="147"/>
        <v/>
      </c>
    </row>
    <row r="2023" spans="4:8" x14ac:dyDescent="0.3">
      <c r="D2023">
        <f t="shared" si="144"/>
        <v>1900</v>
      </c>
      <c r="E2023" s="56">
        <f>MONTH(Tableau16[[#This Row],[Date]])</f>
        <v>1</v>
      </c>
      <c r="F2023">
        <f t="shared" si="145"/>
        <v>0</v>
      </c>
      <c r="G2023" s="29" t="str">
        <f t="shared" si="146"/>
        <v/>
      </c>
      <c r="H2023" s="29" t="str">
        <f t="shared" si="147"/>
        <v/>
      </c>
    </row>
    <row r="2024" spans="4:8" x14ac:dyDescent="0.3">
      <c r="D2024">
        <f t="shared" si="144"/>
        <v>1900</v>
      </c>
      <c r="E2024" s="56">
        <f>MONTH(Tableau16[[#This Row],[Date]])</f>
        <v>1</v>
      </c>
      <c r="F2024">
        <f t="shared" si="145"/>
        <v>0</v>
      </c>
      <c r="G2024" s="29" t="str">
        <f t="shared" si="146"/>
        <v/>
      </c>
      <c r="H2024" s="29" t="str">
        <f t="shared" si="147"/>
        <v/>
      </c>
    </row>
    <row r="2025" spans="4:8" x14ac:dyDescent="0.3">
      <c r="D2025">
        <f t="shared" si="144"/>
        <v>1900</v>
      </c>
      <c r="E2025" s="56">
        <f>MONTH(Tableau16[[#This Row],[Date]])</f>
        <v>1</v>
      </c>
      <c r="F2025">
        <f t="shared" si="145"/>
        <v>0</v>
      </c>
      <c r="G2025" s="29" t="str">
        <f t="shared" si="146"/>
        <v/>
      </c>
      <c r="H2025" s="29" t="str">
        <f t="shared" si="147"/>
        <v/>
      </c>
    </row>
    <row r="2026" spans="4:8" x14ac:dyDescent="0.3">
      <c r="D2026">
        <f t="shared" si="144"/>
        <v>1900</v>
      </c>
      <c r="E2026" s="56">
        <f>MONTH(Tableau16[[#This Row],[Date]])</f>
        <v>1</v>
      </c>
      <c r="F2026">
        <f t="shared" si="145"/>
        <v>0</v>
      </c>
      <c r="G2026" s="29" t="str">
        <f t="shared" si="146"/>
        <v/>
      </c>
      <c r="H2026" s="29" t="str">
        <f t="shared" si="147"/>
        <v/>
      </c>
    </row>
    <row r="2027" spans="4:8" x14ac:dyDescent="0.3">
      <c r="D2027">
        <f t="shared" si="144"/>
        <v>1900</v>
      </c>
      <c r="E2027" s="56">
        <f>MONTH(Tableau16[[#This Row],[Date]])</f>
        <v>1</v>
      </c>
      <c r="F2027">
        <f t="shared" si="145"/>
        <v>0</v>
      </c>
      <c r="G2027" s="29" t="str">
        <f t="shared" si="146"/>
        <v/>
      </c>
      <c r="H2027" s="29" t="str">
        <f t="shared" si="147"/>
        <v/>
      </c>
    </row>
    <row r="2028" spans="4:8" x14ac:dyDescent="0.3">
      <c r="D2028">
        <f t="shared" si="144"/>
        <v>1900</v>
      </c>
      <c r="E2028" s="56">
        <f>MONTH(Tableau16[[#This Row],[Date]])</f>
        <v>1</v>
      </c>
      <c r="F2028">
        <f t="shared" si="145"/>
        <v>0</v>
      </c>
      <c r="G2028" s="29" t="str">
        <f t="shared" si="146"/>
        <v/>
      </c>
      <c r="H2028" s="29" t="str">
        <f t="shared" si="147"/>
        <v/>
      </c>
    </row>
    <row r="2029" spans="4:8" x14ac:dyDescent="0.3">
      <c r="D2029">
        <f t="shared" si="144"/>
        <v>1900</v>
      </c>
      <c r="E2029" s="56">
        <f>MONTH(Tableau16[[#This Row],[Date]])</f>
        <v>1</v>
      </c>
      <c r="F2029">
        <f t="shared" si="145"/>
        <v>0</v>
      </c>
      <c r="G2029" s="29" t="str">
        <f t="shared" si="146"/>
        <v/>
      </c>
      <c r="H2029" s="29" t="str">
        <f t="shared" si="147"/>
        <v/>
      </c>
    </row>
    <row r="2030" spans="4:8" x14ac:dyDescent="0.3">
      <c r="D2030">
        <f t="shared" si="144"/>
        <v>1900</v>
      </c>
      <c r="E2030" s="56">
        <f>MONTH(Tableau16[[#This Row],[Date]])</f>
        <v>1</v>
      </c>
      <c r="F2030">
        <f t="shared" si="145"/>
        <v>0</v>
      </c>
      <c r="G2030" s="29" t="str">
        <f t="shared" si="146"/>
        <v/>
      </c>
      <c r="H2030" s="29" t="str">
        <f t="shared" si="147"/>
        <v/>
      </c>
    </row>
    <row r="2031" spans="4:8" x14ac:dyDescent="0.3">
      <c r="D2031">
        <f t="shared" si="144"/>
        <v>1900</v>
      </c>
      <c r="E2031" s="56">
        <f>MONTH(Tableau16[[#This Row],[Date]])</f>
        <v>1</v>
      </c>
      <c r="F2031">
        <f t="shared" si="145"/>
        <v>0</v>
      </c>
      <c r="G2031" s="29" t="str">
        <f t="shared" si="146"/>
        <v/>
      </c>
      <c r="H2031" s="29" t="str">
        <f t="shared" si="147"/>
        <v/>
      </c>
    </row>
    <row r="2032" spans="4:8" x14ac:dyDescent="0.3">
      <c r="D2032">
        <f t="shared" si="144"/>
        <v>1900</v>
      </c>
      <c r="E2032" s="56">
        <f>MONTH(Tableau16[[#This Row],[Date]])</f>
        <v>1</v>
      </c>
      <c r="F2032">
        <f t="shared" si="145"/>
        <v>0</v>
      </c>
      <c r="G2032" s="29" t="str">
        <f t="shared" si="146"/>
        <v/>
      </c>
      <c r="H2032" s="29" t="str">
        <f t="shared" si="147"/>
        <v/>
      </c>
    </row>
    <row r="2033" spans="4:8" x14ac:dyDescent="0.3">
      <c r="D2033">
        <f t="shared" si="144"/>
        <v>1900</v>
      </c>
      <c r="E2033" s="56">
        <f>MONTH(Tableau16[[#This Row],[Date]])</f>
        <v>1</v>
      </c>
      <c r="F2033">
        <f t="shared" si="145"/>
        <v>0</v>
      </c>
      <c r="G2033" s="29" t="str">
        <f t="shared" si="146"/>
        <v/>
      </c>
      <c r="H2033" s="29" t="str">
        <f t="shared" si="147"/>
        <v/>
      </c>
    </row>
    <row r="2034" spans="4:8" x14ac:dyDescent="0.3">
      <c r="D2034">
        <f t="shared" si="144"/>
        <v>1900</v>
      </c>
      <c r="E2034" s="56">
        <f>MONTH(Tableau16[[#This Row],[Date]])</f>
        <v>1</v>
      </c>
      <c r="F2034">
        <f t="shared" si="145"/>
        <v>0</v>
      </c>
      <c r="G2034" s="29" t="str">
        <f t="shared" si="146"/>
        <v/>
      </c>
      <c r="H2034" s="29" t="str">
        <f t="shared" si="147"/>
        <v/>
      </c>
    </row>
    <row r="2035" spans="4:8" x14ac:dyDescent="0.3">
      <c r="D2035">
        <f t="shared" si="144"/>
        <v>1900</v>
      </c>
      <c r="E2035" s="56">
        <f>MONTH(Tableau16[[#This Row],[Date]])</f>
        <v>1</v>
      </c>
      <c r="F2035">
        <f t="shared" si="145"/>
        <v>0</v>
      </c>
      <c r="G2035" s="29" t="str">
        <f t="shared" si="146"/>
        <v/>
      </c>
      <c r="H2035" s="29" t="str">
        <f t="shared" si="147"/>
        <v/>
      </c>
    </row>
    <row r="2036" spans="4:8" x14ac:dyDescent="0.3">
      <c r="D2036">
        <f t="shared" si="144"/>
        <v>1900</v>
      </c>
      <c r="E2036" s="56">
        <f>MONTH(Tableau16[[#This Row],[Date]])</f>
        <v>1</v>
      </c>
      <c r="F2036">
        <f t="shared" si="145"/>
        <v>0</v>
      </c>
      <c r="G2036" s="29" t="str">
        <f t="shared" si="146"/>
        <v/>
      </c>
      <c r="H2036" s="29" t="str">
        <f t="shared" si="147"/>
        <v/>
      </c>
    </row>
    <row r="2037" spans="4:8" x14ac:dyDescent="0.3">
      <c r="D2037">
        <f t="shared" si="144"/>
        <v>1900</v>
      </c>
      <c r="E2037" s="56">
        <f>MONTH(Tableau16[[#This Row],[Date]])</f>
        <v>1</v>
      </c>
      <c r="F2037">
        <f t="shared" si="145"/>
        <v>0</v>
      </c>
      <c r="G2037" s="29" t="str">
        <f t="shared" si="146"/>
        <v/>
      </c>
      <c r="H2037" s="29" t="str">
        <f t="shared" si="147"/>
        <v/>
      </c>
    </row>
    <row r="2038" spans="4:8" x14ac:dyDescent="0.3">
      <c r="D2038">
        <f t="shared" si="144"/>
        <v>1900</v>
      </c>
      <c r="E2038" s="56">
        <f>MONTH(Tableau16[[#This Row],[Date]])</f>
        <v>1</v>
      </c>
      <c r="F2038">
        <f t="shared" si="145"/>
        <v>0</v>
      </c>
      <c r="G2038" s="29" t="str">
        <f t="shared" si="146"/>
        <v/>
      </c>
      <c r="H2038" s="29" t="str">
        <f t="shared" si="147"/>
        <v/>
      </c>
    </row>
    <row r="2039" spans="4:8" x14ac:dyDescent="0.3">
      <c r="D2039">
        <f t="shared" si="144"/>
        <v>1900</v>
      </c>
      <c r="E2039" s="56">
        <f>MONTH(Tableau16[[#This Row],[Date]])</f>
        <v>1</v>
      </c>
      <c r="F2039">
        <f t="shared" si="145"/>
        <v>0</v>
      </c>
      <c r="G2039" s="29" t="str">
        <f t="shared" si="146"/>
        <v/>
      </c>
      <c r="H2039" s="29" t="str">
        <f t="shared" si="147"/>
        <v/>
      </c>
    </row>
    <row r="2040" spans="4:8" x14ac:dyDescent="0.3">
      <c r="D2040">
        <f t="shared" si="144"/>
        <v>1900</v>
      </c>
      <c r="E2040" s="56">
        <f>MONTH(Tableau16[[#This Row],[Date]])</f>
        <v>1</v>
      </c>
      <c r="F2040">
        <f t="shared" si="145"/>
        <v>0</v>
      </c>
      <c r="G2040" s="29" t="str">
        <f t="shared" si="146"/>
        <v/>
      </c>
      <c r="H2040" s="29" t="str">
        <f t="shared" si="147"/>
        <v/>
      </c>
    </row>
    <row r="2041" spans="4:8" x14ac:dyDescent="0.3">
      <c r="D2041">
        <f t="shared" si="144"/>
        <v>1900</v>
      </c>
      <c r="E2041" s="56">
        <f>MONTH(Tableau16[[#This Row],[Date]])</f>
        <v>1</v>
      </c>
      <c r="F2041">
        <f t="shared" si="145"/>
        <v>0</v>
      </c>
      <c r="G2041" s="29" t="str">
        <f t="shared" si="146"/>
        <v/>
      </c>
      <c r="H2041" s="29" t="str">
        <f t="shared" si="147"/>
        <v/>
      </c>
    </row>
    <row r="2042" spans="4:8" x14ac:dyDescent="0.3">
      <c r="D2042">
        <f t="shared" si="144"/>
        <v>1900</v>
      </c>
      <c r="E2042" s="56">
        <f>MONTH(Tableau16[[#This Row],[Date]])</f>
        <v>1</v>
      </c>
      <c r="F2042">
        <f t="shared" si="145"/>
        <v>0</v>
      </c>
      <c r="G2042" s="29" t="str">
        <f t="shared" si="146"/>
        <v/>
      </c>
      <c r="H2042" s="29" t="str">
        <f t="shared" si="147"/>
        <v/>
      </c>
    </row>
    <row r="2043" spans="4:8" x14ac:dyDescent="0.3">
      <c r="D2043">
        <f t="shared" si="144"/>
        <v>1900</v>
      </c>
      <c r="E2043" s="56">
        <f>MONTH(Tableau16[[#This Row],[Date]])</f>
        <v>1</v>
      </c>
      <c r="F2043">
        <f t="shared" si="145"/>
        <v>0</v>
      </c>
      <c r="G2043" s="29" t="str">
        <f t="shared" si="146"/>
        <v/>
      </c>
      <c r="H2043" s="29" t="str">
        <f t="shared" si="147"/>
        <v/>
      </c>
    </row>
    <row r="2044" spans="4:8" x14ac:dyDescent="0.3">
      <c r="D2044">
        <f t="shared" si="144"/>
        <v>1900</v>
      </c>
      <c r="E2044" s="56">
        <f>MONTH(Tableau16[[#This Row],[Date]])</f>
        <v>1</v>
      </c>
      <c r="F2044">
        <f t="shared" si="145"/>
        <v>0</v>
      </c>
      <c r="G2044" s="29" t="str">
        <f t="shared" si="146"/>
        <v/>
      </c>
      <c r="H2044" s="29" t="str">
        <f t="shared" si="147"/>
        <v/>
      </c>
    </row>
    <row r="2045" spans="4:8" x14ac:dyDescent="0.3">
      <c r="D2045">
        <f t="shared" si="144"/>
        <v>1900</v>
      </c>
      <c r="E2045" s="56">
        <f>MONTH(Tableau16[[#This Row],[Date]])</f>
        <v>1</v>
      </c>
      <c r="F2045">
        <f t="shared" si="145"/>
        <v>0</v>
      </c>
      <c r="G2045" s="29" t="str">
        <f t="shared" si="146"/>
        <v/>
      </c>
      <c r="H2045" s="29" t="str">
        <f t="shared" si="147"/>
        <v/>
      </c>
    </row>
    <row r="2046" spans="4:8" x14ac:dyDescent="0.3">
      <c r="D2046">
        <f t="shared" si="144"/>
        <v>1900</v>
      </c>
      <c r="E2046" s="56">
        <f>MONTH(Tableau16[[#This Row],[Date]])</f>
        <v>1</v>
      </c>
      <c r="F2046">
        <f t="shared" si="145"/>
        <v>0</v>
      </c>
      <c r="G2046" s="29" t="str">
        <f t="shared" si="146"/>
        <v/>
      </c>
      <c r="H2046" s="29" t="str">
        <f t="shared" si="147"/>
        <v/>
      </c>
    </row>
    <row r="2047" spans="4:8" x14ac:dyDescent="0.3">
      <c r="D2047">
        <f t="shared" si="144"/>
        <v>1900</v>
      </c>
      <c r="E2047" s="56">
        <f>MONTH(Tableau16[[#This Row],[Date]])</f>
        <v>1</v>
      </c>
      <c r="F2047">
        <f t="shared" si="145"/>
        <v>0</v>
      </c>
      <c r="G2047" s="29" t="str">
        <f t="shared" si="146"/>
        <v/>
      </c>
      <c r="H2047" s="29" t="str">
        <f t="shared" si="147"/>
        <v/>
      </c>
    </row>
    <row r="2048" spans="4:8" x14ac:dyDescent="0.3">
      <c r="D2048">
        <f t="shared" si="144"/>
        <v>1900</v>
      </c>
      <c r="E2048" s="56">
        <f>MONTH(Tableau16[[#This Row],[Date]])</f>
        <v>1</v>
      </c>
      <c r="F2048">
        <f t="shared" si="145"/>
        <v>0</v>
      </c>
      <c r="G2048" s="29" t="str">
        <f t="shared" si="146"/>
        <v/>
      </c>
      <c r="H2048" s="29" t="str">
        <f t="shared" si="147"/>
        <v/>
      </c>
    </row>
    <row r="2049" spans="4:8" x14ac:dyDescent="0.3">
      <c r="D2049">
        <f t="shared" si="144"/>
        <v>1900</v>
      </c>
      <c r="E2049" s="56">
        <f>MONTH(Tableau16[[#This Row],[Date]])</f>
        <v>1</v>
      </c>
      <c r="F2049">
        <f t="shared" si="145"/>
        <v>0</v>
      </c>
      <c r="G2049" s="29" t="str">
        <f t="shared" si="146"/>
        <v/>
      </c>
      <c r="H2049" s="29" t="str">
        <f t="shared" si="147"/>
        <v/>
      </c>
    </row>
    <row r="2050" spans="4:8" x14ac:dyDescent="0.3">
      <c r="D2050">
        <f t="shared" si="144"/>
        <v>1900</v>
      </c>
      <c r="E2050" s="56">
        <f>MONTH(Tableau16[[#This Row],[Date]])</f>
        <v>1</v>
      </c>
      <c r="F2050">
        <f t="shared" si="145"/>
        <v>0</v>
      </c>
      <c r="G2050" s="29" t="str">
        <f t="shared" si="146"/>
        <v/>
      </c>
      <c r="H2050" s="29" t="str">
        <f t="shared" si="147"/>
        <v/>
      </c>
    </row>
    <row r="2051" spans="4:8" x14ac:dyDescent="0.3">
      <c r="D2051">
        <f t="shared" ref="D2051:D2114" si="148">YEAR(A2051)</f>
        <v>1900</v>
      </c>
      <c r="E2051" s="56">
        <f>MONTH(Tableau16[[#This Row],[Date]])</f>
        <v>1</v>
      </c>
      <c r="F2051">
        <f t="shared" ref="F2051:F2114" si="149">DAY(A2051)</f>
        <v>0</v>
      </c>
      <c r="G2051" s="29" t="str">
        <f t="shared" ref="G2051:G2114" si="150">IF(C2051&lt;0,-C2051,"")</f>
        <v/>
      </c>
      <c r="H2051" s="29" t="str">
        <f t="shared" ref="H2051:H2114" si="151">IF(C2051&gt;0,C2051,"")</f>
        <v/>
      </c>
    </row>
    <row r="2052" spans="4:8" x14ac:dyDescent="0.3">
      <c r="D2052">
        <f t="shared" si="148"/>
        <v>1900</v>
      </c>
      <c r="E2052" s="56">
        <f>MONTH(Tableau16[[#This Row],[Date]])</f>
        <v>1</v>
      </c>
      <c r="F2052">
        <f t="shared" si="149"/>
        <v>0</v>
      </c>
      <c r="G2052" s="29" t="str">
        <f t="shared" si="150"/>
        <v/>
      </c>
      <c r="H2052" s="29" t="str">
        <f t="shared" si="151"/>
        <v/>
      </c>
    </row>
    <row r="2053" spans="4:8" x14ac:dyDescent="0.3">
      <c r="D2053">
        <f t="shared" si="148"/>
        <v>1900</v>
      </c>
      <c r="E2053" s="56">
        <f>MONTH(Tableau16[[#This Row],[Date]])</f>
        <v>1</v>
      </c>
      <c r="F2053">
        <f t="shared" si="149"/>
        <v>0</v>
      </c>
      <c r="G2053" s="29" t="str">
        <f t="shared" si="150"/>
        <v/>
      </c>
      <c r="H2053" s="29" t="str">
        <f t="shared" si="151"/>
        <v/>
      </c>
    </row>
    <row r="2054" spans="4:8" x14ac:dyDescent="0.3">
      <c r="D2054">
        <f t="shared" si="148"/>
        <v>1900</v>
      </c>
      <c r="E2054" s="56">
        <f>MONTH(Tableau16[[#This Row],[Date]])</f>
        <v>1</v>
      </c>
      <c r="F2054">
        <f t="shared" si="149"/>
        <v>0</v>
      </c>
      <c r="G2054" s="29" t="str">
        <f t="shared" si="150"/>
        <v/>
      </c>
      <c r="H2054" s="29" t="str">
        <f t="shared" si="151"/>
        <v/>
      </c>
    </row>
    <row r="2055" spans="4:8" x14ac:dyDescent="0.3">
      <c r="D2055">
        <f t="shared" si="148"/>
        <v>1900</v>
      </c>
      <c r="E2055" s="56">
        <f>MONTH(Tableau16[[#This Row],[Date]])</f>
        <v>1</v>
      </c>
      <c r="F2055">
        <f t="shared" si="149"/>
        <v>0</v>
      </c>
      <c r="G2055" s="29" t="str">
        <f t="shared" si="150"/>
        <v/>
      </c>
      <c r="H2055" s="29" t="str">
        <f t="shared" si="151"/>
        <v/>
      </c>
    </row>
    <row r="2056" spans="4:8" x14ac:dyDescent="0.3">
      <c r="D2056">
        <f t="shared" si="148"/>
        <v>1900</v>
      </c>
      <c r="E2056" s="56">
        <f>MONTH(Tableau16[[#This Row],[Date]])</f>
        <v>1</v>
      </c>
      <c r="F2056">
        <f t="shared" si="149"/>
        <v>0</v>
      </c>
      <c r="G2056" s="29" t="str">
        <f t="shared" si="150"/>
        <v/>
      </c>
      <c r="H2056" s="29" t="str">
        <f t="shared" si="151"/>
        <v/>
      </c>
    </row>
    <row r="2057" spans="4:8" x14ac:dyDescent="0.3">
      <c r="D2057">
        <f t="shared" si="148"/>
        <v>1900</v>
      </c>
      <c r="E2057" s="56">
        <f>MONTH(Tableau16[[#This Row],[Date]])</f>
        <v>1</v>
      </c>
      <c r="F2057">
        <f t="shared" si="149"/>
        <v>0</v>
      </c>
      <c r="G2057" s="29" t="str">
        <f t="shared" si="150"/>
        <v/>
      </c>
      <c r="H2057" s="29" t="str">
        <f t="shared" si="151"/>
        <v/>
      </c>
    </row>
    <row r="2058" spans="4:8" x14ac:dyDescent="0.3">
      <c r="D2058">
        <f t="shared" si="148"/>
        <v>1900</v>
      </c>
      <c r="E2058" s="56">
        <f>MONTH(Tableau16[[#This Row],[Date]])</f>
        <v>1</v>
      </c>
      <c r="F2058">
        <f t="shared" si="149"/>
        <v>0</v>
      </c>
      <c r="G2058" s="29" t="str">
        <f t="shared" si="150"/>
        <v/>
      </c>
      <c r="H2058" s="29" t="str">
        <f t="shared" si="151"/>
        <v/>
      </c>
    </row>
    <row r="2059" spans="4:8" x14ac:dyDescent="0.3">
      <c r="D2059">
        <f t="shared" si="148"/>
        <v>1900</v>
      </c>
      <c r="E2059" s="56">
        <f>MONTH(Tableau16[[#This Row],[Date]])</f>
        <v>1</v>
      </c>
      <c r="F2059">
        <f t="shared" si="149"/>
        <v>0</v>
      </c>
      <c r="G2059" s="29" t="str">
        <f t="shared" si="150"/>
        <v/>
      </c>
      <c r="H2059" s="29" t="str">
        <f t="shared" si="151"/>
        <v/>
      </c>
    </row>
    <row r="2060" spans="4:8" x14ac:dyDescent="0.3">
      <c r="D2060">
        <f t="shared" si="148"/>
        <v>1900</v>
      </c>
      <c r="E2060" s="56">
        <f>MONTH(Tableau16[[#This Row],[Date]])</f>
        <v>1</v>
      </c>
      <c r="F2060">
        <f t="shared" si="149"/>
        <v>0</v>
      </c>
      <c r="G2060" s="29" t="str">
        <f t="shared" si="150"/>
        <v/>
      </c>
      <c r="H2060" s="29" t="str">
        <f t="shared" si="151"/>
        <v/>
      </c>
    </row>
    <row r="2061" spans="4:8" x14ac:dyDescent="0.3">
      <c r="D2061">
        <f t="shared" si="148"/>
        <v>1900</v>
      </c>
      <c r="E2061" s="56">
        <f>MONTH(Tableau16[[#This Row],[Date]])</f>
        <v>1</v>
      </c>
      <c r="F2061">
        <f t="shared" si="149"/>
        <v>0</v>
      </c>
      <c r="G2061" s="29" t="str">
        <f t="shared" si="150"/>
        <v/>
      </c>
      <c r="H2061" s="29" t="str">
        <f t="shared" si="151"/>
        <v/>
      </c>
    </row>
    <row r="2062" spans="4:8" x14ac:dyDescent="0.3">
      <c r="D2062">
        <f t="shared" si="148"/>
        <v>1900</v>
      </c>
      <c r="E2062" s="56">
        <f>MONTH(Tableau16[[#This Row],[Date]])</f>
        <v>1</v>
      </c>
      <c r="F2062">
        <f t="shared" si="149"/>
        <v>0</v>
      </c>
      <c r="G2062" s="29" t="str">
        <f t="shared" si="150"/>
        <v/>
      </c>
      <c r="H2062" s="29" t="str">
        <f t="shared" si="151"/>
        <v/>
      </c>
    </row>
    <row r="2063" spans="4:8" x14ac:dyDescent="0.3">
      <c r="D2063">
        <f t="shared" si="148"/>
        <v>1900</v>
      </c>
      <c r="E2063" s="56">
        <f>MONTH(Tableau16[[#This Row],[Date]])</f>
        <v>1</v>
      </c>
      <c r="F2063">
        <f t="shared" si="149"/>
        <v>0</v>
      </c>
      <c r="G2063" s="29" t="str">
        <f t="shared" si="150"/>
        <v/>
      </c>
      <c r="H2063" s="29" t="str">
        <f t="shared" si="151"/>
        <v/>
      </c>
    </row>
    <row r="2064" spans="4:8" x14ac:dyDescent="0.3">
      <c r="D2064">
        <f t="shared" si="148"/>
        <v>1900</v>
      </c>
      <c r="E2064" s="56">
        <f>MONTH(Tableau16[[#This Row],[Date]])</f>
        <v>1</v>
      </c>
      <c r="F2064">
        <f t="shared" si="149"/>
        <v>0</v>
      </c>
      <c r="G2064" s="29" t="str">
        <f t="shared" si="150"/>
        <v/>
      </c>
      <c r="H2064" s="29" t="str">
        <f t="shared" si="151"/>
        <v/>
      </c>
    </row>
    <row r="2065" spans="4:8" x14ac:dyDescent="0.3">
      <c r="D2065">
        <f t="shared" si="148"/>
        <v>1900</v>
      </c>
      <c r="E2065" s="56">
        <f>MONTH(Tableau16[[#This Row],[Date]])</f>
        <v>1</v>
      </c>
      <c r="F2065">
        <f t="shared" si="149"/>
        <v>0</v>
      </c>
      <c r="G2065" s="29" t="str">
        <f t="shared" si="150"/>
        <v/>
      </c>
      <c r="H2065" s="29" t="str">
        <f t="shared" si="151"/>
        <v/>
      </c>
    </row>
    <row r="2066" spans="4:8" x14ac:dyDescent="0.3">
      <c r="D2066">
        <f t="shared" si="148"/>
        <v>1900</v>
      </c>
      <c r="E2066" s="56">
        <f>MONTH(Tableau16[[#This Row],[Date]])</f>
        <v>1</v>
      </c>
      <c r="F2066">
        <f t="shared" si="149"/>
        <v>0</v>
      </c>
      <c r="G2066" s="29" t="str">
        <f t="shared" si="150"/>
        <v/>
      </c>
      <c r="H2066" s="29" t="str">
        <f t="shared" si="151"/>
        <v/>
      </c>
    </row>
    <row r="2067" spans="4:8" x14ac:dyDescent="0.3">
      <c r="D2067">
        <f t="shared" si="148"/>
        <v>1900</v>
      </c>
      <c r="E2067" s="56">
        <f>MONTH(Tableau16[[#This Row],[Date]])</f>
        <v>1</v>
      </c>
      <c r="F2067">
        <f t="shared" si="149"/>
        <v>0</v>
      </c>
      <c r="G2067" s="29" t="str">
        <f t="shared" si="150"/>
        <v/>
      </c>
      <c r="H2067" s="29" t="str">
        <f t="shared" si="151"/>
        <v/>
      </c>
    </row>
    <row r="2068" spans="4:8" x14ac:dyDescent="0.3">
      <c r="D2068">
        <f t="shared" si="148"/>
        <v>1900</v>
      </c>
      <c r="E2068" s="56">
        <f>MONTH(Tableau16[[#This Row],[Date]])</f>
        <v>1</v>
      </c>
      <c r="F2068">
        <f t="shared" si="149"/>
        <v>0</v>
      </c>
      <c r="G2068" s="29" t="str">
        <f t="shared" si="150"/>
        <v/>
      </c>
      <c r="H2068" s="29" t="str">
        <f t="shared" si="151"/>
        <v/>
      </c>
    </row>
    <row r="2069" spans="4:8" x14ac:dyDescent="0.3">
      <c r="D2069">
        <f t="shared" si="148"/>
        <v>1900</v>
      </c>
      <c r="E2069" s="56">
        <f>MONTH(Tableau16[[#This Row],[Date]])</f>
        <v>1</v>
      </c>
      <c r="F2069">
        <f t="shared" si="149"/>
        <v>0</v>
      </c>
      <c r="G2069" s="29" t="str">
        <f t="shared" si="150"/>
        <v/>
      </c>
      <c r="H2069" s="29" t="str">
        <f t="shared" si="151"/>
        <v/>
      </c>
    </row>
    <row r="2070" spans="4:8" x14ac:dyDescent="0.3">
      <c r="D2070">
        <f t="shared" si="148"/>
        <v>1900</v>
      </c>
      <c r="E2070" s="56">
        <f>MONTH(Tableau16[[#This Row],[Date]])</f>
        <v>1</v>
      </c>
      <c r="F2070">
        <f t="shared" si="149"/>
        <v>0</v>
      </c>
      <c r="G2070" s="29" t="str">
        <f t="shared" si="150"/>
        <v/>
      </c>
      <c r="H2070" s="29" t="str">
        <f t="shared" si="151"/>
        <v/>
      </c>
    </row>
    <row r="2071" spans="4:8" x14ac:dyDescent="0.3">
      <c r="D2071">
        <f t="shared" si="148"/>
        <v>1900</v>
      </c>
      <c r="E2071" s="56">
        <f>MONTH(Tableau16[[#This Row],[Date]])</f>
        <v>1</v>
      </c>
      <c r="F2071">
        <f t="shared" si="149"/>
        <v>0</v>
      </c>
      <c r="G2071" s="29" t="str">
        <f t="shared" si="150"/>
        <v/>
      </c>
      <c r="H2071" s="29" t="str">
        <f t="shared" si="151"/>
        <v/>
      </c>
    </row>
    <row r="2072" spans="4:8" x14ac:dyDescent="0.3">
      <c r="D2072">
        <f t="shared" si="148"/>
        <v>1900</v>
      </c>
      <c r="E2072" s="56">
        <f>MONTH(Tableau16[[#This Row],[Date]])</f>
        <v>1</v>
      </c>
      <c r="F2072">
        <f t="shared" si="149"/>
        <v>0</v>
      </c>
      <c r="G2072" s="29" t="str">
        <f t="shared" si="150"/>
        <v/>
      </c>
      <c r="H2072" s="29" t="str">
        <f t="shared" si="151"/>
        <v/>
      </c>
    </row>
    <row r="2073" spans="4:8" x14ac:dyDescent="0.3">
      <c r="D2073">
        <f t="shared" si="148"/>
        <v>1900</v>
      </c>
      <c r="E2073" s="56">
        <f>MONTH(Tableau16[[#This Row],[Date]])</f>
        <v>1</v>
      </c>
      <c r="F2073">
        <f t="shared" si="149"/>
        <v>0</v>
      </c>
      <c r="G2073" s="29" t="str">
        <f t="shared" si="150"/>
        <v/>
      </c>
      <c r="H2073" s="29" t="str">
        <f t="shared" si="151"/>
        <v/>
      </c>
    </row>
    <row r="2074" spans="4:8" x14ac:dyDescent="0.3">
      <c r="D2074">
        <f t="shared" si="148"/>
        <v>1900</v>
      </c>
      <c r="E2074" s="56">
        <f>MONTH(Tableau16[[#This Row],[Date]])</f>
        <v>1</v>
      </c>
      <c r="F2074">
        <f t="shared" si="149"/>
        <v>0</v>
      </c>
      <c r="G2074" s="29" t="str">
        <f t="shared" si="150"/>
        <v/>
      </c>
      <c r="H2074" s="29" t="str">
        <f t="shared" si="151"/>
        <v/>
      </c>
    </row>
    <row r="2075" spans="4:8" x14ac:dyDescent="0.3">
      <c r="D2075">
        <f t="shared" si="148"/>
        <v>1900</v>
      </c>
      <c r="E2075" s="56">
        <f>MONTH(Tableau16[[#This Row],[Date]])</f>
        <v>1</v>
      </c>
      <c r="F2075">
        <f t="shared" si="149"/>
        <v>0</v>
      </c>
      <c r="G2075" s="29" t="str">
        <f t="shared" si="150"/>
        <v/>
      </c>
      <c r="H2075" s="29" t="str">
        <f t="shared" si="151"/>
        <v/>
      </c>
    </row>
    <row r="2076" spans="4:8" x14ac:dyDescent="0.3">
      <c r="D2076">
        <f t="shared" si="148"/>
        <v>1900</v>
      </c>
      <c r="E2076" s="56">
        <f>MONTH(Tableau16[[#This Row],[Date]])</f>
        <v>1</v>
      </c>
      <c r="F2076">
        <f t="shared" si="149"/>
        <v>0</v>
      </c>
      <c r="G2076" s="29" t="str">
        <f t="shared" si="150"/>
        <v/>
      </c>
      <c r="H2076" s="29" t="str">
        <f t="shared" si="151"/>
        <v/>
      </c>
    </row>
    <row r="2077" spans="4:8" x14ac:dyDescent="0.3">
      <c r="D2077">
        <f t="shared" si="148"/>
        <v>1900</v>
      </c>
      <c r="E2077" s="56">
        <f>MONTH(Tableau16[[#This Row],[Date]])</f>
        <v>1</v>
      </c>
      <c r="F2077">
        <f t="shared" si="149"/>
        <v>0</v>
      </c>
      <c r="G2077" s="29" t="str">
        <f t="shared" si="150"/>
        <v/>
      </c>
      <c r="H2077" s="29" t="str">
        <f t="shared" si="151"/>
        <v/>
      </c>
    </row>
    <row r="2078" spans="4:8" x14ac:dyDescent="0.3">
      <c r="D2078">
        <f t="shared" si="148"/>
        <v>1900</v>
      </c>
      <c r="E2078" s="56">
        <f>MONTH(Tableau16[[#This Row],[Date]])</f>
        <v>1</v>
      </c>
      <c r="F2078">
        <f t="shared" si="149"/>
        <v>0</v>
      </c>
      <c r="G2078" s="29" t="str">
        <f t="shared" si="150"/>
        <v/>
      </c>
      <c r="H2078" s="29" t="str">
        <f t="shared" si="151"/>
        <v/>
      </c>
    </row>
    <row r="2079" spans="4:8" x14ac:dyDescent="0.3">
      <c r="D2079">
        <f t="shared" si="148"/>
        <v>1900</v>
      </c>
      <c r="E2079" s="56">
        <f>MONTH(Tableau16[[#This Row],[Date]])</f>
        <v>1</v>
      </c>
      <c r="F2079">
        <f t="shared" si="149"/>
        <v>0</v>
      </c>
      <c r="G2079" s="29" t="str">
        <f t="shared" si="150"/>
        <v/>
      </c>
      <c r="H2079" s="29" t="str">
        <f t="shared" si="151"/>
        <v/>
      </c>
    </row>
    <row r="2080" spans="4:8" x14ac:dyDescent="0.3">
      <c r="D2080">
        <f t="shared" si="148"/>
        <v>1900</v>
      </c>
      <c r="E2080" s="56">
        <f>MONTH(Tableau16[[#This Row],[Date]])</f>
        <v>1</v>
      </c>
      <c r="F2080">
        <f t="shared" si="149"/>
        <v>0</v>
      </c>
      <c r="G2080" s="29" t="str">
        <f t="shared" si="150"/>
        <v/>
      </c>
      <c r="H2080" s="29" t="str">
        <f t="shared" si="151"/>
        <v/>
      </c>
    </row>
    <row r="2081" spans="4:8" x14ac:dyDescent="0.3">
      <c r="D2081">
        <f t="shared" si="148"/>
        <v>1900</v>
      </c>
      <c r="E2081" s="56">
        <f>MONTH(Tableau16[[#This Row],[Date]])</f>
        <v>1</v>
      </c>
      <c r="F2081">
        <f t="shared" si="149"/>
        <v>0</v>
      </c>
      <c r="G2081" s="29" t="str">
        <f t="shared" si="150"/>
        <v/>
      </c>
      <c r="H2081" s="29" t="str">
        <f t="shared" si="151"/>
        <v/>
      </c>
    </row>
    <row r="2082" spans="4:8" x14ac:dyDescent="0.3">
      <c r="D2082">
        <f t="shared" si="148"/>
        <v>1900</v>
      </c>
      <c r="E2082" s="56">
        <f>MONTH(Tableau16[[#This Row],[Date]])</f>
        <v>1</v>
      </c>
      <c r="F2082">
        <f t="shared" si="149"/>
        <v>0</v>
      </c>
      <c r="G2082" s="29" t="str">
        <f t="shared" si="150"/>
        <v/>
      </c>
      <c r="H2082" s="29" t="str">
        <f t="shared" si="151"/>
        <v/>
      </c>
    </row>
    <row r="2083" spans="4:8" x14ac:dyDescent="0.3">
      <c r="D2083">
        <f t="shared" si="148"/>
        <v>1900</v>
      </c>
      <c r="E2083" s="56">
        <f>MONTH(Tableau16[[#This Row],[Date]])</f>
        <v>1</v>
      </c>
      <c r="F2083">
        <f t="shared" si="149"/>
        <v>0</v>
      </c>
      <c r="G2083" s="29" t="str">
        <f t="shared" si="150"/>
        <v/>
      </c>
      <c r="H2083" s="29" t="str">
        <f t="shared" si="151"/>
        <v/>
      </c>
    </row>
    <row r="2084" spans="4:8" x14ac:dyDescent="0.3">
      <c r="D2084">
        <f t="shared" si="148"/>
        <v>1900</v>
      </c>
      <c r="E2084" s="56">
        <f>MONTH(Tableau16[[#This Row],[Date]])</f>
        <v>1</v>
      </c>
      <c r="F2084">
        <f t="shared" si="149"/>
        <v>0</v>
      </c>
      <c r="G2084" s="29" t="str">
        <f t="shared" si="150"/>
        <v/>
      </c>
      <c r="H2084" s="29" t="str">
        <f t="shared" si="151"/>
        <v/>
      </c>
    </row>
    <row r="2085" spans="4:8" x14ac:dyDescent="0.3">
      <c r="D2085">
        <f t="shared" si="148"/>
        <v>1900</v>
      </c>
      <c r="E2085" s="56">
        <f>MONTH(Tableau16[[#This Row],[Date]])</f>
        <v>1</v>
      </c>
      <c r="F2085">
        <f t="shared" si="149"/>
        <v>0</v>
      </c>
      <c r="G2085" s="29" t="str">
        <f t="shared" si="150"/>
        <v/>
      </c>
      <c r="H2085" s="29" t="str">
        <f t="shared" si="151"/>
        <v/>
      </c>
    </row>
    <row r="2086" spans="4:8" x14ac:dyDescent="0.3">
      <c r="D2086">
        <f t="shared" si="148"/>
        <v>1900</v>
      </c>
      <c r="E2086" s="56">
        <f>MONTH(Tableau16[[#This Row],[Date]])</f>
        <v>1</v>
      </c>
      <c r="F2086">
        <f t="shared" si="149"/>
        <v>0</v>
      </c>
      <c r="G2086" s="29" t="str">
        <f t="shared" si="150"/>
        <v/>
      </c>
      <c r="H2086" s="29" t="str">
        <f t="shared" si="151"/>
        <v/>
      </c>
    </row>
    <row r="2087" spans="4:8" x14ac:dyDescent="0.3">
      <c r="D2087">
        <f t="shared" si="148"/>
        <v>1900</v>
      </c>
      <c r="E2087" s="56">
        <f>MONTH(Tableau16[[#This Row],[Date]])</f>
        <v>1</v>
      </c>
      <c r="F2087">
        <f t="shared" si="149"/>
        <v>0</v>
      </c>
      <c r="G2087" s="29" t="str">
        <f t="shared" si="150"/>
        <v/>
      </c>
      <c r="H2087" s="29" t="str">
        <f t="shared" si="151"/>
        <v/>
      </c>
    </row>
    <row r="2088" spans="4:8" x14ac:dyDescent="0.3">
      <c r="D2088">
        <f t="shared" si="148"/>
        <v>1900</v>
      </c>
      <c r="E2088" s="56">
        <f>MONTH(Tableau16[[#This Row],[Date]])</f>
        <v>1</v>
      </c>
      <c r="F2088">
        <f t="shared" si="149"/>
        <v>0</v>
      </c>
      <c r="G2088" s="29" t="str">
        <f t="shared" si="150"/>
        <v/>
      </c>
      <c r="H2088" s="29" t="str">
        <f t="shared" si="151"/>
        <v/>
      </c>
    </row>
    <row r="2089" spans="4:8" x14ac:dyDescent="0.3">
      <c r="D2089">
        <f t="shared" si="148"/>
        <v>1900</v>
      </c>
      <c r="E2089" s="56">
        <f>MONTH(Tableau16[[#This Row],[Date]])</f>
        <v>1</v>
      </c>
      <c r="F2089">
        <f t="shared" si="149"/>
        <v>0</v>
      </c>
      <c r="G2089" s="29" t="str">
        <f t="shared" si="150"/>
        <v/>
      </c>
      <c r="H2089" s="29" t="str">
        <f t="shared" si="151"/>
        <v/>
      </c>
    </row>
    <row r="2090" spans="4:8" x14ac:dyDescent="0.3">
      <c r="D2090">
        <f t="shared" si="148"/>
        <v>1900</v>
      </c>
      <c r="E2090" s="56">
        <f>MONTH(Tableau16[[#This Row],[Date]])</f>
        <v>1</v>
      </c>
      <c r="F2090">
        <f t="shared" si="149"/>
        <v>0</v>
      </c>
      <c r="G2090" s="29" t="str">
        <f t="shared" si="150"/>
        <v/>
      </c>
      <c r="H2090" s="29" t="str">
        <f t="shared" si="151"/>
        <v/>
      </c>
    </row>
    <row r="2091" spans="4:8" x14ac:dyDescent="0.3">
      <c r="D2091">
        <f t="shared" si="148"/>
        <v>1900</v>
      </c>
      <c r="E2091" s="56">
        <f>MONTH(Tableau16[[#This Row],[Date]])</f>
        <v>1</v>
      </c>
      <c r="F2091">
        <f t="shared" si="149"/>
        <v>0</v>
      </c>
      <c r="G2091" s="29" t="str">
        <f t="shared" si="150"/>
        <v/>
      </c>
      <c r="H2091" s="29" t="str">
        <f t="shared" si="151"/>
        <v/>
      </c>
    </row>
    <row r="2092" spans="4:8" x14ac:dyDescent="0.3">
      <c r="D2092">
        <f t="shared" si="148"/>
        <v>1900</v>
      </c>
      <c r="E2092" s="56">
        <f>MONTH(Tableau16[[#This Row],[Date]])</f>
        <v>1</v>
      </c>
      <c r="F2092">
        <f t="shared" si="149"/>
        <v>0</v>
      </c>
      <c r="G2092" s="29" t="str">
        <f t="shared" si="150"/>
        <v/>
      </c>
      <c r="H2092" s="29" t="str">
        <f t="shared" si="151"/>
        <v/>
      </c>
    </row>
    <row r="2093" spans="4:8" x14ac:dyDescent="0.3">
      <c r="D2093">
        <f t="shared" si="148"/>
        <v>1900</v>
      </c>
      <c r="E2093" s="56">
        <f>MONTH(Tableau16[[#This Row],[Date]])</f>
        <v>1</v>
      </c>
      <c r="F2093">
        <f t="shared" si="149"/>
        <v>0</v>
      </c>
      <c r="G2093" s="29" t="str">
        <f t="shared" si="150"/>
        <v/>
      </c>
      <c r="H2093" s="29" t="str">
        <f t="shared" si="151"/>
        <v/>
      </c>
    </row>
    <row r="2094" spans="4:8" x14ac:dyDescent="0.3">
      <c r="D2094">
        <f t="shared" si="148"/>
        <v>1900</v>
      </c>
      <c r="E2094" s="56">
        <f>MONTH(Tableau16[[#This Row],[Date]])</f>
        <v>1</v>
      </c>
      <c r="F2094">
        <f t="shared" si="149"/>
        <v>0</v>
      </c>
      <c r="G2094" s="29" t="str">
        <f t="shared" si="150"/>
        <v/>
      </c>
      <c r="H2094" s="29" t="str">
        <f t="shared" si="151"/>
        <v/>
      </c>
    </row>
    <row r="2095" spans="4:8" x14ac:dyDescent="0.3">
      <c r="D2095">
        <f t="shared" si="148"/>
        <v>1900</v>
      </c>
      <c r="E2095" s="56">
        <f>MONTH(Tableau16[[#This Row],[Date]])</f>
        <v>1</v>
      </c>
      <c r="F2095">
        <f t="shared" si="149"/>
        <v>0</v>
      </c>
      <c r="G2095" s="29" t="str">
        <f t="shared" si="150"/>
        <v/>
      </c>
      <c r="H2095" s="29" t="str">
        <f t="shared" si="151"/>
        <v/>
      </c>
    </row>
    <row r="2096" spans="4:8" x14ac:dyDescent="0.3">
      <c r="D2096">
        <f t="shared" si="148"/>
        <v>1900</v>
      </c>
      <c r="E2096" s="56">
        <f>MONTH(Tableau16[[#This Row],[Date]])</f>
        <v>1</v>
      </c>
      <c r="F2096">
        <f t="shared" si="149"/>
        <v>0</v>
      </c>
      <c r="G2096" s="29" t="str">
        <f t="shared" si="150"/>
        <v/>
      </c>
      <c r="H2096" s="29" t="str">
        <f t="shared" si="151"/>
        <v/>
      </c>
    </row>
    <row r="2097" spans="4:8" x14ac:dyDescent="0.3">
      <c r="D2097">
        <f t="shared" si="148"/>
        <v>1900</v>
      </c>
      <c r="E2097" s="56">
        <f>MONTH(Tableau16[[#This Row],[Date]])</f>
        <v>1</v>
      </c>
      <c r="F2097">
        <f t="shared" si="149"/>
        <v>0</v>
      </c>
      <c r="G2097" s="29" t="str">
        <f t="shared" si="150"/>
        <v/>
      </c>
      <c r="H2097" s="29" t="str">
        <f t="shared" si="151"/>
        <v/>
      </c>
    </row>
    <row r="2098" spans="4:8" x14ac:dyDescent="0.3">
      <c r="D2098">
        <f t="shared" si="148"/>
        <v>1900</v>
      </c>
      <c r="E2098" s="56">
        <f>MONTH(Tableau16[[#This Row],[Date]])</f>
        <v>1</v>
      </c>
      <c r="F2098">
        <f t="shared" si="149"/>
        <v>0</v>
      </c>
      <c r="G2098" s="29" t="str">
        <f t="shared" si="150"/>
        <v/>
      </c>
      <c r="H2098" s="29" t="str">
        <f t="shared" si="151"/>
        <v/>
      </c>
    </row>
    <row r="2099" spans="4:8" x14ac:dyDescent="0.3">
      <c r="D2099">
        <f t="shared" si="148"/>
        <v>1900</v>
      </c>
      <c r="E2099" s="56">
        <f>MONTH(Tableau16[[#This Row],[Date]])</f>
        <v>1</v>
      </c>
      <c r="F2099">
        <f t="shared" si="149"/>
        <v>0</v>
      </c>
      <c r="G2099" s="29" t="str">
        <f t="shared" si="150"/>
        <v/>
      </c>
      <c r="H2099" s="29" t="str">
        <f t="shared" si="151"/>
        <v/>
      </c>
    </row>
    <row r="2100" spans="4:8" x14ac:dyDescent="0.3">
      <c r="D2100">
        <f t="shared" si="148"/>
        <v>1900</v>
      </c>
      <c r="E2100" s="56">
        <f>MONTH(Tableau16[[#This Row],[Date]])</f>
        <v>1</v>
      </c>
      <c r="F2100">
        <f t="shared" si="149"/>
        <v>0</v>
      </c>
      <c r="G2100" s="29" t="str">
        <f t="shared" si="150"/>
        <v/>
      </c>
      <c r="H2100" s="29" t="str">
        <f t="shared" si="151"/>
        <v/>
      </c>
    </row>
    <row r="2101" spans="4:8" x14ac:dyDescent="0.3">
      <c r="D2101">
        <f t="shared" si="148"/>
        <v>1900</v>
      </c>
      <c r="E2101" s="56">
        <f>MONTH(Tableau16[[#This Row],[Date]])</f>
        <v>1</v>
      </c>
      <c r="F2101">
        <f t="shared" si="149"/>
        <v>0</v>
      </c>
      <c r="G2101" s="29" t="str">
        <f t="shared" si="150"/>
        <v/>
      </c>
      <c r="H2101" s="29" t="str">
        <f t="shared" si="151"/>
        <v/>
      </c>
    </row>
    <row r="2102" spans="4:8" x14ac:dyDescent="0.3">
      <c r="D2102">
        <f t="shared" si="148"/>
        <v>1900</v>
      </c>
      <c r="E2102" s="56">
        <f>MONTH(Tableau16[[#This Row],[Date]])</f>
        <v>1</v>
      </c>
      <c r="F2102">
        <f t="shared" si="149"/>
        <v>0</v>
      </c>
      <c r="G2102" s="29" t="str">
        <f t="shared" si="150"/>
        <v/>
      </c>
      <c r="H2102" s="29" t="str">
        <f t="shared" si="151"/>
        <v/>
      </c>
    </row>
    <row r="2103" spans="4:8" x14ac:dyDescent="0.3">
      <c r="D2103">
        <f t="shared" si="148"/>
        <v>1900</v>
      </c>
      <c r="E2103" s="56">
        <f>MONTH(Tableau16[[#This Row],[Date]])</f>
        <v>1</v>
      </c>
      <c r="F2103">
        <f t="shared" si="149"/>
        <v>0</v>
      </c>
      <c r="G2103" s="29" t="str">
        <f t="shared" si="150"/>
        <v/>
      </c>
      <c r="H2103" s="29" t="str">
        <f t="shared" si="151"/>
        <v/>
      </c>
    </row>
    <row r="2104" spans="4:8" x14ac:dyDescent="0.3">
      <c r="D2104">
        <f t="shared" si="148"/>
        <v>1900</v>
      </c>
      <c r="E2104" s="56">
        <f>MONTH(Tableau16[[#This Row],[Date]])</f>
        <v>1</v>
      </c>
      <c r="F2104">
        <f t="shared" si="149"/>
        <v>0</v>
      </c>
      <c r="G2104" s="29" t="str">
        <f t="shared" si="150"/>
        <v/>
      </c>
      <c r="H2104" s="29" t="str">
        <f t="shared" si="151"/>
        <v/>
      </c>
    </row>
    <row r="2105" spans="4:8" x14ac:dyDescent="0.3">
      <c r="D2105">
        <f t="shared" si="148"/>
        <v>1900</v>
      </c>
      <c r="E2105" s="56">
        <f>MONTH(Tableau16[[#This Row],[Date]])</f>
        <v>1</v>
      </c>
      <c r="F2105">
        <f t="shared" si="149"/>
        <v>0</v>
      </c>
      <c r="G2105" s="29" t="str">
        <f t="shared" si="150"/>
        <v/>
      </c>
      <c r="H2105" s="29" t="str">
        <f t="shared" si="151"/>
        <v/>
      </c>
    </row>
    <row r="2106" spans="4:8" x14ac:dyDescent="0.3">
      <c r="D2106">
        <f t="shared" si="148"/>
        <v>1900</v>
      </c>
      <c r="E2106" s="56">
        <f>MONTH(Tableau16[[#This Row],[Date]])</f>
        <v>1</v>
      </c>
      <c r="F2106">
        <f t="shared" si="149"/>
        <v>0</v>
      </c>
      <c r="G2106" s="29" t="str">
        <f t="shared" si="150"/>
        <v/>
      </c>
      <c r="H2106" s="29" t="str">
        <f t="shared" si="151"/>
        <v/>
      </c>
    </row>
    <row r="2107" spans="4:8" x14ac:dyDescent="0.3">
      <c r="D2107">
        <f t="shared" si="148"/>
        <v>1900</v>
      </c>
      <c r="E2107" s="56">
        <f>MONTH(Tableau16[[#This Row],[Date]])</f>
        <v>1</v>
      </c>
      <c r="F2107">
        <f t="shared" si="149"/>
        <v>0</v>
      </c>
      <c r="G2107" s="29" t="str">
        <f t="shared" si="150"/>
        <v/>
      </c>
      <c r="H2107" s="29" t="str">
        <f t="shared" si="151"/>
        <v/>
      </c>
    </row>
    <row r="2108" spans="4:8" x14ac:dyDescent="0.3">
      <c r="D2108">
        <f t="shared" si="148"/>
        <v>1900</v>
      </c>
      <c r="E2108" s="56">
        <f>MONTH(Tableau16[[#This Row],[Date]])</f>
        <v>1</v>
      </c>
      <c r="F2108">
        <f t="shared" si="149"/>
        <v>0</v>
      </c>
      <c r="G2108" s="29" t="str">
        <f t="shared" si="150"/>
        <v/>
      </c>
      <c r="H2108" s="29" t="str">
        <f t="shared" si="151"/>
        <v/>
      </c>
    </row>
    <row r="2109" spans="4:8" x14ac:dyDescent="0.3">
      <c r="D2109">
        <f t="shared" si="148"/>
        <v>1900</v>
      </c>
      <c r="E2109" s="56">
        <f>MONTH(Tableau16[[#This Row],[Date]])</f>
        <v>1</v>
      </c>
      <c r="F2109">
        <f t="shared" si="149"/>
        <v>0</v>
      </c>
      <c r="G2109" s="29" t="str">
        <f t="shared" si="150"/>
        <v/>
      </c>
      <c r="H2109" s="29" t="str">
        <f t="shared" si="151"/>
        <v/>
      </c>
    </row>
    <row r="2110" spans="4:8" x14ac:dyDescent="0.3">
      <c r="D2110">
        <f t="shared" si="148"/>
        <v>1900</v>
      </c>
      <c r="E2110" s="56">
        <f>MONTH(Tableau16[[#This Row],[Date]])</f>
        <v>1</v>
      </c>
      <c r="F2110">
        <f t="shared" si="149"/>
        <v>0</v>
      </c>
      <c r="G2110" s="29" t="str">
        <f t="shared" si="150"/>
        <v/>
      </c>
      <c r="H2110" s="29" t="str">
        <f t="shared" si="151"/>
        <v/>
      </c>
    </row>
    <row r="2111" spans="4:8" x14ac:dyDescent="0.3">
      <c r="D2111">
        <f t="shared" si="148"/>
        <v>1900</v>
      </c>
      <c r="E2111" s="56">
        <f>MONTH(Tableau16[[#This Row],[Date]])</f>
        <v>1</v>
      </c>
      <c r="F2111">
        <f t="shared" si="149"/>
        <v>0</v>
      </c>
      <c r="G2111" s="29" t="str">
        <f t="shared" si="150"/>
        <v/>
      </c>
      <c r="H2111" s="29" t="str">
        <f t="shared" si="151"/>
        <v/>
      </c>
    </row>
    <row r="2112" spans="4:8" x14ac:dyDescent="0.3">
      <c r="D2112">
        <f t="shared" si="148"/>
        <v>1900</v>
      </c>
      <c r="E2112" s="56">
        <f>MONTH(Tableau16[[#This Row],[Date]])</f>
        <v>1</v>
      </c>
      <c r="F2112">
        <f t="shared" si="149"/>
        <v>0</v>
      </c>
      <c r="G2112" s="29" t="str">
        <f t="shared" si="150"/>
        <v/>
      </c>
      <c r="H2112" s="29" t="str">
        <f t="shared" si="151"/>
        <v/>
      </c>
    </row>
    <row r="2113" spans="4:8" x14ac:dyDescent="0.3">
      <c r="D2113">
        <f t="shared" si="148"/>
        <v>1900</v>
      </c>
      <c r="E2113" s="56">
        <f>MONTH(Tableau16[[#This Row],[Date]])</f>
        <v>1</v>
      </c>
      <c r="F2113">
        <f t="shared" si="149"/>
        <v>0</v>
      </c>
      <c r="G2113" s="29" t="str">
        <f t="shared" si="150"/>
        <v/>
      </c>
      <c r="H2113" s="29" t="str">
        <f t="shared" si="151"/>
        <v/>
      </c>
    </row>
    <row r="2114" spans="4:8" x14ac:dyDescent="0.3">
      <c r="D2114">
        <f t="shared" si="148"/>
        <v>1900</v>
      </c>
      <c r="E2114" s="56">
        <f>MONTH(Tableau16[[#This Row],[Date]])</f>
        <v>1</v>
      </c>
      <c r="F2114">
        <f t="shared" si="149"/>
        <v>0</v>
      </c>
      <c r="G2114" s="29" t="str">
        <f t="shared" si="150"/>
        <v/>
      </c>
      <c r="H2114" s="29" t="str">
        <f t="shared" si="151"/>
        <v/>
      </c>
    </row>
    <row r="2115" spans="4:8" x14ac:dyDescent="0.3">
      <c r="D2115">
        <f t="shared" ref="D2115:D2178" si="152">YEAR(A2115)</f>
        <v>1900</v>
      </c>
      <c r="E2115" s="56">
        <f>MONTH(Tableau16[[#This Row],[Date]])</f>
        <v>1</v>
      </c>
      <c r="F2115">
        <f t="shared" ref="F2115:F2178" si="153">DAY(A2115)</f>
        <v>0</v>
      </c>
      <c r="G2115" s="29" t="str">
        <f t="shared" ref="G2115:G2178" si="154">IF(C2115&lt;0,-C2115,"")</f>
        <v/>
      </c>
      <c r="H2115" s="29" t="str">
        <f t="shared" ref="H2115:H2178" si="155">IF(C2115&gt;0,C2115,"")</f>
        <v/>
      </c>
    </row>
    <row r="2116" spans="4:8" x14ac:dyDescent="0.3">
      <c r="D2116">
        <f t="shared" si="152"/>
        <v>1900</v>
      </c>
      <c r="E2116" s="56">
        <f>MONTH(Tableau16[[#This Row],[Date]])</f>
        <v>1</v>
      </c>
      <c r="F2116">
        <f t="shared" si="153"/>
        <v>0</v>
      </c>
      <c r="G2116" s="29" t="str">
        <f t="shared" si="154"/>
        <v/>
      </c>
      <c r="H2116" s="29" t="str">
        <f t="shared" si="155"/>
        <v/>
      </c>
    </row>
    <row r="2117" spans="4:8" x14ac:dyDescent="0.3">
      <c r="D2117">
        <f t="shared" si="152"/>
        <v>1900</v>
      </c>
      <c r="E2117" s="56">
        <f>MONTH(Tableau16[[#This Row],[Date]])</f>
        <v>1</v>
      </c>
      <c r="F2117">
        <f t="shared" si="153"/>
        <v>0</v>
      </c>
      <c r="G2117" s="29" t="str">
        <f t="shared" si="154"/>
        <v/>
      </c>
      <c r="H2117" s="29" t="str">
        <f t="shared" si="155"/>
        <v/>
      </c>
    </row>
    <row r="2118" spans="4:8" x14ac:dyDescent="0.3">
      <c r="D2118">
        <f t="shared" si="152"/>
        <v>1900</v>
      </c>
      <c r="E2118" s="56">
        <f>MONTH(Tableau16[[#This Row],[Date]])</f>
        <v>1</v>
      </c>
      <c r="F2118">
        <f t="shared" si="153"/>
        <v>0</v>
      </c>
      <c r="G2118" s="29" t="str">
        <f t="shared" si="154"/>
        <v/>
      </c>
      <c r="H2118" s="29" t="str">
        <f t="shared" si="155"/>
        <v/>
      </c>
    </row>
    <row r="2119" spans="4:8" x14ac:dyDescent="0.3">
      <c r="D2119">
        <f t="shared" si="152"/>
        <v>1900</v>
      </c>
      <c r="E2119" s="56">
        <f>MONTH(Tableau16[[#This Row],[Date]])</f>
        <v>1</v>
      </c>
      <c r="F2119">
        <f t="shared" si="153"/>
        <v>0</v>
      </c>
      <c r="G2119" s="29" t="str">
        <f t="shared" si="154"/>
        <v/>
      </c>
      <c r="H2119" s="29" t="str">
        <f t="shared" si="155"/>
        <v/>
      </c>
    </row>
    <row r="2120" spans="4:8" x14ac:dyDescent="0.3">
      <c r="D2120">
        <f t="shared" si="152"/>
        <v>1900</v>
      </c>
      <c r="E2120" s="56">
        <f>MONTH(Tableau16[[#This Row],[Date]])</f>
        <v>1</v>
      </c>
      <c r="F2120">
        <f t="shared" si="153"/>
        <v>0</v>
      </c>
      <c r="G2120" s="29" t="str">
        <f t="shared" si="154"/>
        <v/>
      </c>
      <c r="H2120" s="29" t="str">
        <f t="shared" si="155"/>
        <v/>
      </c>
    </row>
    <row r="2121" spans="4:8" x14ac:dyDescent="0.3">
      <c r="D2121">
        <f t="shared" si="152"/>
        <v>1900</v>
      </c>
      <c r="E2121" s="56">
        <f>MONTH(Tableau16[[#This Row],[Date]])</f>
        <v>1</v>
      </c>
      <c r="F2121">
        <f t="shared" si="153"/>
        <v>0</v>
      </c>
      <c r="G2121" s="29" t="str">
        <f t="shared" si="154"/>
        <v/>
      </c>
      <c r="H2121" s="29" t="str">
        <f t="shared" si="155"/>
        <v/>
      </c>
    </row>
    <row r="2122" spans="4:8" x14ac:dyDescent="0.3">
      <c r="D2122">
        <f t="shared" si="152"/>
        <v>1900</v>
      </c>
      <c r="E2122" s="56">
        <f>MONTH(Tableau16[[#This Row],[Date]])</f>
        <v>1</v>
      </c>
      <c r="F2122">
        <f t="shared" si="153"/>
        <v>0</v>
      </c>
      <c r="G2122" s="29" t="str">
        <f t="shared" si="154"/>
        <v/>
      </c>
      <c r="H2122" s="29" t="str">
        <f t="shared" si="155"/>
        <v/>
      </c>
    </row>
    <row r="2123" spans="4:8" x14ac:dyDescent="0.3">
      <c r="D2123">
        <f t="shared" si="152"/>
        <v>1900</v>
      </c>
      <c r="E2123" s="56">
        <f>MONTH(Tableau16[[#This Row],[Date]])</f>
        <v>1</v>
      </c>
      <c r="F2123">
        <f t="shared" si="153"/>
        <v>0</v>
      </c>
      <c r="G2123" s="29" t="str">
        <f t="shared" si="154"/>
        <v/>
      </c>
      <c r="H2123" s="29" t="str">
        <f t="shared" si="155"/>
        <v/>
      </c>
    </row>
    <row r="2124" spans="4:8" x14ac:dyDescent="0.3">
      <c r="D2124">
        <f t="shared" si="152"/>
        <v>1900</v>
      </c>
      <c r="E2124" s="56">
        <f>MONTH(Tableau16[[#This Row],[Date]])</f>
        <v>1</v>
      </c>
      <c r="F2124">
        <f t="shared" si="153"/>
        <v>0</v>
      </c>
      <c r="G2124" s="29" t="str">
        <f t="shared" si="154"/>
        <v/>
      </c>
      <c r="H2124" s="29" t="str">
        <f t="shared" si="155"/>
        <v/>
      </c>
    </row>
    <row r="2125" spans="4:8" x14ac:dyDescent="0.3">
      <c r="D2125">
        <f t="shared" si="152"/>
        <v>1900</v>
      </c>
      <c r="E2125" s="56">
        <f>MONTH(Tableau16[[#This Row],[Date]])</f>
        <v>1</v>
      </c>
      <c r="F2125">
        <f t="shared" si="153"/>
        <v>0</v>
      </c>
      <c r="G2125" s="29" t="str">
        <f t="shared" si="154"/>
        <v/>
      </c>
      <c r="H2125" s="29" t="str">
        <f t="shared" si="155"/>
        <v/>
      </c>
    </row>
    <row r="2126" spans="4:8" x14ac:dyDescent="0.3">
      <c r="D2126">
        <f t="shared" si="152"/>
        <v>1900</v>
      </c>
      <c r="E2126" s="56">
        <f>MONTH(Tableau16[[#This Row],[Date]])</f>
        <v>1</v>
      </c>
      <c r="F2126">
        <f t="shared" si="153"/>
        <v>0</v>
      </c>
      <c r="G2126" s="29" t="str">
        <f t="shared" si="154"/>
        <v/>
      </c>
      <c r="H2126" s="29" t="str">
        <f t="shared" si="155"/>
        <v/>
      </c>
    </row>
    <row r="2127" spans="4:8" x14ac:dyDescent="0.3">
      <c r="D2127">
        <f t="shared" si="152"/>
        <v>1900</v>
      </c>
      <c r="E2127" s="56">
        <f>MONTH(Tableau16[[#This Row],[Date]])</f>
        <v>1</v>
      </c>
      <c r="F2127">
        <f t="shared" si="153"/>
        <v>0</v>
      </c>
      <c r="G2127" s="29" t="str">
        <f t="shared" si="154"/>
        <v/>
      </c>
      <c r="H2127" s="29" t="str">
        <f t="shared" si="155"/>
        <v/>
      </c>
    </row>
    <row r="2128" spans="4:8" x14ac:dyDescent="0.3">
      <c r="D2128">
        <f t="shared" si="152"/>
        <v>1900</v>
      </c>
      <c r="E2128" s="56">
        <f>MONTH(Tableau16[[#This Row],[Date]])</f>
        <v>1</v>
      </c>
      <c r="F2128">
        <f t="shared" si="153"/>
        <v>0</v>
      </c>
      <c r="G2128" s="29" t="str">
        <f t="shared" si="154"/>
        <v/>
      </c>
      <c r="H2128" s="29" t="str">
        <f t="shared" si="155"/>
        <v/>
      </c>
    </row>
    <row r="2129" spans="4:8" x14ac:dyDescent="0.3">
      <c r="D2129">
        <f t="shared" si="152"/>
        <v>1900</v>
      </c>
      <c r="E2129" s="56">
        <f>MONTH(Tableau16[[#This Row],[Date]])</f>
        <v>1</v>
      </c>
      <c r="F2129">
        <f t="shared" si="153"/>
        <v>0</v>
      </c>
      <c r="G2129" s="29" t="str">
        <f t="shared" si="154"/>
        <v/>
      </c>
      <c r="H2129" s="29" t="str">
        <f t="shared" si="155"/>
        <v/>
      </c>
    </row>
    <row r="2130" spans="4:8" x14ac:dyDescent="0.3">
      <c r="D2130">
        <f t="shared" si="152"/>
        <v>1900</v>
      </c>
      <c r="E2130" s="56">
        <f>MONTH(Tableau16[[#This Row],[Date]])</f>
        <v>1</v>
      </c>
      <c r="F2130">
        <f t="shared" si="153"/>
        <v>0</v>
      </c>
      <c r="G2130" s="29" t="str">
        <f t="shared" si="154"/>
        <v/>
      </c>
      <c r="H2130" s="29" t="str">
        <f t="shared" si="155"/>
        <v/>
      </c>
    </row>
    <row r="2131" spans="4:8" x14ac:dyDescent="0.3">
      <c r="D2131">
        <f t="shared" si="152"/>
        <v>1900</v>
      </c>
      <c r="E2131" s="56">
        <f>MONTH(Tableau16[[#This Row],[Date]])</f>
        <v>1</v>
      </c>
      <c r="F2131">
        <f t="shared" si="153"/>
        <v>0</v>
      </c>
      <c r="G2131" s="29" t="str">
        <f t="shared" si="154"/>
        <v/>
      </c>
      <c r="H2131" s="29" t="str">
        <f t="shared" si="155"/>
        <v/>
      </c>
    </row>
    <row r="2132" spans="4:8" x14ac:dyDescent="0.3">
      <c r="D2132">
        <f t="shared" si="152"/>
        <v>1900</v>
      </c>
      <c r="E2132" s="56">
        <f>MONTH(Tableau16[[#This Row],[Date]])</f>
        <v>1</v>
      </c>
      <c r="F2132">
        <f t="shared" si="153"/>
        <v>0</v>
      </c>
      <c r="G2132" s="29" t="str">
        <f t="shared" si="154"/>
        <v/>
      </c>
      <c r="H2132" s="29" t="str">
        <f t="shared" si="155"/>
        <v/>
      </c>
    </row>
    <row r="2133" spans="4:8" x14ac:dyDescent="0.3">
      <c r="D2133">
        <f t="shared" si="152"/>
        <v>1900</v>
      </c>
      <c r="E2133" s="56">
        <f>MONTH(Tableau16[[#This Row],[Date]])</f>
        <v>1</v>
      </c>
      <c r="F2133">
        <f t="shared" si="153"/>
        <v>0</v>
      </c>
      <c r="G2133" s="29" t="str">
        <f t="shared" si="154"/>
        <v/>
      </c>
      <c r="H2133" s="29" t="str">
        <f t="shared" si="155"/>
        <v/>
      </c>
    </row>
    <row r="2134" spans="4:8" x14ac:dyDescent="0.3">
      <c r="D2134">
        <f t="shared" si="152"/>
        <v>1900</v>
      </c>
      <c r="E2134" s="56">
        <f>MONTH(Tableau16[[#This Row],[Date]])</f>
        <v>1</v>
      </c>
      <c r="F2134">
        <f t="shared" si="153"/>
        <v>0</v>
      </c>
      <c r="G2134" s="29" t="str">
        <f t="shared" si="154"/>
        <v/>
      </c>
      <c r="H2134" s="29" t="str">
        <f t="shared" si="155"/>
        <v/>
      </c>
    </row>
    <row r="2135" spans="4:8" x14ac:dyDescent="0.3">
      <c r="D2135">
        <f t="shared" si="152"/>
        <v>1900</v>
      </c>
      <c r="E2135" s="56">
        <f>MONTH(Tableau16[[#This Row],[Date]])</f>
        <v>1</v>
      </c>
      <c r="F2135">
        <f t="shared" si="153"/>
        <v>0</v>
      </c>
      <c r="G2135" s="29" t="str">
        <f t="shared" si="154"/>
        <v/>
      </c>
      <c r="H2135" s="29" t="str">
        <f t="shared" si="155"/>
        <v/>
      </c>
    </row>
    <row r="2136" spans="4:8" x14ac:dyDescent="0.3">
      <c r="D2136">
        <f t="shared" si="152"/>
        <v>1900</v>
      </c>
      <c r="E2136" s="56">
        <f>MONTH(Tableau16[[#This Row],[Date]])</f>
        <v>1</v>
      </c>
      <c r="F2136">
        <f t="shared" si="153"/>
        <v>0</v>
      </c>
      <c r="G2136" s="29" t="str">
        <f t="shared" si="154"/>
        <v/>
      </c>
      <c r="H2136" s="29" t="str">
        <f t="shared" si="155"/>
        <v/>
      </c>
    </row>
    <row r="2137" spans="4:8" x14ac:dyDescent="0.3">
      <c r="D2137">
        <f t="shared" si="152"/>
        <v>1900</v>
      </c>
      <c r="E2137" s="56">
        <f>MONTH(Tableau16[[#This Row],[Date]])</f>
        <v>1</v>
      </c>
      <c r="F2137">
        <f t="shared" si="153"/>
        <v>0</v>
      </c>
      <c r="G2137" s="29" t="str">
        <f t="shared" si="154"/>
        <v/>
      </c>
      <c r="H2137" s="29" t="str">
        <f t="shared" si="155"/>
        <v/>
      </c>
    </row>
    <row r="2138" spans="4:8" x14ac:dyDescent="0.3">
      <c r="D2138">
        <f t="shared" si="152"/>
        <v>1900</v>
      </c>
      <c r="E2138" s="56">
        <f>MONTH(Tableau16[[#This Row],[Date]])</f>
        <v>1</v>
      </c>
      <c r="F2138">
        <f t="shared" si="153"/>
        <v>0</v>
      </c>
      <c r="G2138" s="29" t="str">
        <f t="shared" si="154"/>
        <v/>
      </c>
      <c r="H2138" s="29" t="str">
        <f t="shared" si="155"/>
        <v/>
      </c>
    </row>
    <row r="2139" spans="4:8" x14ac:dyDescent="0.3">
      <c r="D2139">
        <f t="shared" si="152"/>
        <v>1900</v>
      </c>
      <c r="E2139" s="56">
        <f>MONTH(Tableau16[[#This Row],[Date]])</f>
        <v>1</v>
      </c>
      <c r="F2139">
        <f t="shared" si="153"/>
        <v>0</v>
      </c>
      <c r="G2139" s="29" t="str">
        <f t="shared" si="154"/>
        <v/>
      </c>
      <c r="H2139" s="29" t="str">
        <f t="shared" si="155"/>
        <v/>
      </c>
    </row>
    <row r="2140" spans="4:8" x14ac:dyDescent="0.3">
      <c r="D2140">
        <f t="shared" si="152"/>
        <v>1900</v>
      </c>
      <c r="E2140" s="56">
        <f>MONTH(Tableau16[[#This Row],[Date]])</f>
        <v>1</v>
      </c>
      <c r="F2140">
        <f t="shared" si="153"/>
        <v>0</v>
      </c>
      <c r="G2140" s="29" t="str">
        <f t="shared" si="154"/>
        <v/>
      </c>
      <c r="H2140" s="29" t="str">
        <f t="shared" si="155"/>
        <v/>
      </c>
    </row>
    <row r="2141" spans="4:8" x14ac:dyDescent="0.3">
      <c r="D2141">
        <f t="shared" si="152"/>
        <v>1900</v>
      </c>
      <c r="E2141" s="56">
        <f>MONTH(Tableau16[[#This Row],[Date]])</f>
        <v>1</v>
      </c>
      <c r="F2141">
        <f t="shared" si="153"/>
        <v>0</v>
      </c>
      <c r="G2141" s="29" t="str">
        <f t="shared" si="154"/>
        <v/>
      </c>
      <c r="H2141" s="29" t="str">
        <f t="shared" si="155"/>
        <v/>
      </c>
    </row>
    <row r="2142" spans="4:8" x14ac:dyDescent="0.3">
      <c r="D2142">
        <f t="shared" si="152"/>
        <v>1900</v>
      </c>
      <c r="E2142" s="56">
        <f>MONTH(Tableau16[[#This Row],[Date]])</f>
        <v>1</v>
      </c>
      <c r="F2142">
        <f t="shared" si="153"/>
        <v>0</v>
      </c>
      <c r="G2142" s="29" t="str">
        <f t="shared" si="154"/>
        <v/>
      </c>
      <c r="H2142" s="29" t="str">
        <f t="shared" si="155"/>
        <v/>
      </c>
    </row>
    <row r="2143" spans="4:8" x14ac:dyDescent="0.3">
      <c r="D2143">
        <f t="shared" si="152"/>
        <v>1900</v>
      </c>
      <c r="E2143" s="56">
        <f>MONTH(Tableau16[[#This Row],[Date]])</f>
        <v>1</v>
      </c>
      <c r="F2143">
        <f t="shared" si="153"/>
        <v>0</v>
      </c>
      <c r="G2143" s="29" t="str">
        <f t="shared" si="154"/>
        <v/>
      </c>
      <c r="H2143" s="29" t="str">
        <f t="shared" si="155"/>
        <v/>
      </c>
    </row>
    <row r="2144" spans="4:8" x14ac:dyDescent="0.3">
      <c r="D2144">
        <f t="shared" si="152"/>
        <v>1900</v>
      </c>
      <c r="E2144" s="56">
        <f>MONTH(Tableau16[[#This Row],[Date]])</f>
        <v>1</v>
      </c>
      <c r="F2144">
        <f t="shared" si="153"/>
        <v>0</v>
      </c>
      <c r="G2144" s="29" t="str">
        <f t="shared" si="154"/>
        <v/>
      </c>
      <c r="H2144" s="29" t="str">
        <f t="shared" si="155"/>
        <v/>
      </c>
    </row>
    <row r="2145" spans="4:8" x14ac:dyDescent="0.3">
      <c r="D2145">
        <f t="shared" si="152"/>
        <v>1900</v>
      </c>
      <c r="E2145" s="56">
        <f>MONTH(Tableau16[[#This Row],[Date]])</f>
        <v>1</v>
      </c>
      <c r="F2145">
        <f t="shared" si="153"/>
        <v>0</v>
      </c>
      <c r="G2145" s="29" t="str">
        <f t="shared" si="154"/>
        <v/>
      </c>
      <c r="H2145" s="29" t="str">
        <f t="shared" si="155"/>
        <v/>
      </c>
    </row>
    <row r="2146" spans="4:8" x14ac:dyDescent="0.3">
      <c r="D2146">
        <f t="shared" si="152"/>
        <v>1900</v>
      </c>
      <c r="E2146" s="56">
        <f>MONTH(Tableau16[[#This Row],[Date]])</f>
        <v>1</v>
      </c>
      <c r="F2146">
        <f t="shared" si="153"/>
        <v>0</v>
      </c>
      <c r="G2146" s="29" t="str">
        <f t="shared" si="154"/>
        <v/>
      </c>
      <c r="H2146" s="29" t="str">
        <f t="shared" si="155"/>
        <v/>
      </c>
    </row>
    <row r="2147" spans="4:8" x14ac:dyDescent="0.3">
      <c r="D2147">
        <f t="shared" si="152"/>
        <v>1900</v>
      </c>
      <c r="E2147" s="56">
        <f>MONTH(Tableau16[[#This Row],[Date]])</f>
        <v>1</v>
      </c>
      <c r="F2147">
        <f t="shared" si="153"/>
        <v>0</v>
      </c>
      <c r="G2147" s="29" t="str">
        <f t="shared" si="154"/>
        <v/>
      </c>
      <c r="H2147" s="29" t="str">
        <f t="shared" si="155"/>
        <v/>
      </c>
    </row>
    <row r="2148" spans="4:8" x14ac:dyDescent="0.3">
      <c r="D2148">
        <f t="shared" si="152"/>
        <v>1900</v>
      </c>
      <c r="E2148" s="56">
        <f>MONTH(Tableau16[[#This Row],[Date]])</f>
        <v>1</v>
      </c>
      <c r="F2148">
        <f t="shared" si="153"/>
        <v>0</v>
      </c>
      <c r="G2148" s="29" t="str">
        <f t="shared" si="154"/>
        <v/>
      </c>
      <c r="H2148" s="29" t="str">
        <f t="shared" si="155"/>
        <v/>
      </c>
    </row>
    <row r="2149" spans="4:8" x14ac:dyDescent="0.3">
      <c r="D2149">
        <f t="shared" si="152"/>
        <v>1900</v>
      </c>
      <c r="E2149" s="56">
        <f>MONTH(Tableau16[[#This Row],[Date]])</f>
        <v>1</v>
      </c>
      <c r="F2149">
        <f t="shared" si="153"/>
        <v>0</v>
      </c>
      <c r="G2149" s="29" t="str">
        <f t="shared" si="154"/>
        <v/>
      </c>
      <c r="H2149" s="29" t="str">
        <f t="shared" si="155"/>
        <v/>
      </c>
    </row>
    <row r="2150" spans="4:8" x14ac:dyDescent="0.3">
      <c r="D2150">
        <f t="shared" si="152"/>
        <v>1900</v>
      </c>
      <c r="E2150" s="56">
        <f>MONTH(Tableau16[[#This Row],[Date]])</f>
        <v>1</v>
      </c>
      <c r="F2150">
        <f t="shared" si="153"/>
        <v>0</v>
      </c>
      <c r="G2150" s="29" t="str">
        <f t="shared" si="154"/>
        <v/>
      </c>
      <c r="H2150" s="29" t="str">
        <f t="shared" si="155"/>
        <v/>
      </c>
    </row>
    <row r="2151" spans="4:8" x14ac:dyDescent="0.3">
      <c r="D2151">
        <f t="shared" si="152"/>
        <v>1900</v>
      </c>
      <c r="E2151" s="56">
        <f>MONTH(Tableau16[[#This Row],[Date]])</f>
        <v>1</v>
      </c>
      <c r="F2151">
        <f t="shared" si="153"/>
        <v>0</v>
      </c>
      <c r="G2151" s="29" t="str">
        <f t="shared" si="154"/>
        <v/>
      </c>
      <c r="H2151" s="29" t="str">
        <f t="shared" si="155"/>
        <v/>
      </c>
    </row>
    <row r="2152" spans="4:8" x14ac:dyDescent="0.3">
      <c r="D2152">
        <f t="shared" si="152"/>
        <v>1900</v>
      </c>
      <c r="E2152" s="56">
        <f>MONTH(Tableau16[[#This Row],[Date]])</f>
        <v>1</v>
      </c>
      <c r="F2152">
        <f t="shared" si="153"/>
        <v>0</v>
      </c>
      <c r="G2152" s="29" t="str">
        <f t="shared" si="154"/>
        <v/>
      </c>
      <c r="H2152" s="29" t="str">
        <f t="shared" si="155"/>
        <v/>
      </c>
    </row>
    <row r="2153" spans="4:8" x14ac:dyDescent="0.3">
      <c r="D2153">
        <f t="shared" si="152"/>
        <v>1900</v>
      </c>
      <c r="E2153" s="56">
        <f>MONTH(Tableau16[[#This Row],[Date]])</f>
        <v>1</v>
      </c>
      <c r="F2153">
        <f t="shared" si="153"/>
        <v>0</v>
      </c>
      <c r="G2153" s="29" t="str">
        <f t="shared" si="154"/>
        <v/>
      </c>
      <c r="H2153" s="29" t="str">
        <f t="shared" si="155"/>
        <v/>
      </c>
    </row>
    <row r="2154" spans="4:8" x14ac:dyDescent="0.3">
      <c r="D2154">
        <f t="shared" si="152"/>
        <v>1900</v>
      </c>
      <c r="E2154" s="56">
        <f>MONTH(Tableau16[[#This Row],[Date]])</f>
        <v>1</v>
      </c>
      <c r="F2154">
        <f t="shared" si="153"/>
        <v>0</v>
      </c>
      <c r="G2154" s="29" t="str">
        <f t="shared" si="154"/>
        <v/>
      </c>
      <c r="H2154" s="29" t="str">
        <f t="shared" si="155"/>
        <v/>
      </c>
    </row>
    <row r="2155" spans="4:8" x14ac:dyDescent="0.3">
      <c r="D2155">
        <f t="shared" si="152"/>
        <v>1900</v>
      </c>
      <c r="E2155" s="56">
        <f>MONTH(Tableau16[[#This Row],[Date]])</f>
        <v>1</v>
      </c>
      <c r="F2155">
        <f t="shared" si="153"/>
        <v>0</v>
      </c>
      <c r="G2155" s="29" t="str">
        <f t="shared" si="154"/>
        <v/>
      </c>
      <c r="H2155" s="29" t="str">
        <f t="shared" si="155"/>
        <v/>
      </c>
    </row>
    <row r="2156" spans="4:8" x14ac:dyDescent="0.3">
      <c r="D2156">
        <f t="shared" si="152"/>
        <v>1900</v>
      </c>
      <c r="E2156" s="56">
        <f>MONTH(Tableau16[[#This Row],[Date]])</f>
        <v>1</v>
      </c>
      <c r="F2156">
        <f t="shared" si="153"/>
        <v>0</v>
      </c>
      <c r="G2156" s="29" t="str">
        <f t="shared" si="154"/>
        <v/>
      </c>
      <c r="H2156" s="29" t="str">
        <f t="shared" si="155"/>
        <v/>
      </c>
    </row>
    <row r="2157" spans="4:8" x14ac:dyDescent="0.3">
      <c r="D2157">
        <f t="shared" si="152"/>
        <v>1900</v>
      </c>
      <c r="E2157" s="56">
        <f>MONTH(Tableau16[[#This Row],[Date]])</f>
        <v>1</v>
      </c>
      <c r="F2157">
        <f t="shared" si="153"/>
        <v>0</v>
      </c>
      <c r="G2157" s="29" t="str">
        <f t="shared" si="154"/>
        <v/>
      </c>
      <c r="H2157" s="29" t="str">
        <f t="shared" si="155"/>
        <v/>
      </c>
    </row>
    <row r="2158" spans="4:8" x14ac:dyDescent="0.3">
      <c r="D2158">
        <f t="shared" si="152"/>
        <v>1900</v>
      </c>
      <c r="E2158" s="56">
        <f>MONTH(Tableau16[[#This Row],[Date]])</f>
        <v>1</v>
      </c>
      <c r="F2158">
        <f t="shared" si="153"/>
        <v>0</v>
      </c>
      <c r="G2158" s="29" t="str">
        <f t="shared" si="154"/>
        <v/>
      </c>
      <c r="H2158" s="29" t="str">
        <f t="shared" si="155"/>
        <v/>
      </c>
    </row>
    <row r="2159" spans="4:8" x14ac:dyDescent="0.3">
      <c r="D2159">
        <f t="shared" si="152"/>
        <v>1900</v>
      </c>
      <c r="E2159" s="56">
        <f>MONTH(Tableau16[[#This Row],[Date]])</f>
        <v>1</v>
      </c>
      <c r="F2159">
        <f t="shared" si="153"/>
        <v>0</v>
      </c>
      <c r="G2159" s="29" t="str">
        <f t="shared" si="154"/>
        <v/>
      </c>
      <c r="H2159" s="29" t="str">
        <f t="shared" si="155"/>
        <v/>
      </c>
    </row>
    <row r="2160" spans="4:8" x14ac:dyDescent="0.3">
      <c r="D2160">
        <f t="shared" si="152"/>
        <v>1900</v>
      </c>
      <c r="E2160" s="56">
        <f>MONTH(Tableau16[[#This Row],[Date]])</f>
        <v>1</v>
      </c>
      <c r="F2160">
        <f t="shared" si="153"/>
        <v>0</v>
      </c>
      <c r="G2160" s="29" t="str">
        <f t="shared" si="154"/>
        <v/>
      </c>
      <c r="H2160" s="29" t="str">
        <f t="shared" si="155"/>
        <v/>
      </c>
    </row>
    <row r="2161" spans="4:8" x14ac:dyDescent="0.3">
      <c r="D2161">
        <f t="shared" si="152"/>
        <v>1900</v>
      </c>
      <c r="E2161" s="56">
        <f>MONTH(Tableau16[[#This Row],[Date]])</f>
        <v>1</v>
      </c>
      <c r="F2161">
        <f t="shared" si="153"/>
        <v>0</v>
      </c>
      <c r="G2161" s="29" t="str">
        <f t="shared" si="154"/>
        <v/>
      </c>
      <c r="H2161" s="29" t="str">
        <f t="shared" si="155"/>
        <v/>
      </c>
    </row>
    <row r="2162" spans="4:8" x14ac:dyDescent="0.3">
      <c r="D2162">
        <f t="shared" si="152"/>
        <v>1900</v>
      </c>
      <c r="E2162" s="56">
        <f>MONTH(Tableau16[[#This Row],[Date]])</f>
        <v>1</v>
      </c>
      <c r="F2162">
        <f t="shared" si="153"/>
        <v>0</v>
      </c>
      <c r="G2162" s="29" t="str">
        <f t="shared" si="154"/>
        <v/>
      </c>
      <c r="H2162" s="29" t="str">
        <f t="shared" si="155"/>
        <v/>
      </c>
    </row>
    <row r="2163" spans="4:8" x14ac:dyDescent="0.3">
      <c r="D2163">
        <f t="shared" si="152"/>
        <v>1900</v>
      </c>
      <c r="E2163" s="56">
        <f>MONTH(Tableau16[[#This Row],[Date]])</f>
        <v>1</v>
      </c>
      <c r="F2163">
        <f t="shared" si="153"/>
        <v>0</v>
      </c>
      <c r="G2163" s="29" t="str">
        <f t="shared" si="154"/>
        <v/>
      </c>
      <c r="H2163" s="29" t="str">
        <f t="shared" si="155"/>
        <v/>
      </c>
    </row>
    <row r="2164" spans="4:8" x14ac:dyDescent="0.3">
      <c r="D2164">
        <f t="shared" si="152"/>
        <v>1900</v>
      </c>
      <c r="E2164" s="56">
        <f>MONTH(Tableau16[[#This Row],[Date]])</f>
        <v>1</v>
      </c>
      <c r="F2164">
        <f t="shared" si="153"/>
        <v>0</v>
      </c>
      <c r="G2164" s="29" t="str">
        <f t="shared" si="154"/>
        <v/>
      </c>
      <c r="H2164" s="29" t="str">
        <f t="shared" si="155"/>
        <v/>
      </c>
    </row>
    <row r="2165" spans="4:8" x14ac:dyDescent="0.3">
      <c r="D2165">
        <f t="shared" si="152"/>
        <v>1900</v>
      </c>
      <c r="E2165" s="56">
        <f>MONTH(Tableau16[[#This Row],[Date]])</f>
        <v>1</v>
      </c>
      <c r="F2165">
        <f t="shared" si="153"/>
        <v>0</v>
      </c>
      <c r="G2165" s="29" t="str">
        <f t="shared" si="154"/>
        <v/>
      </c>
      <c r="H2165" s="29" t="str">
        <f t="shared" si="155"/>
        <v/>
      </c>
    </row>
    <row r="2166" spans="4:8" x14ac:dyDescent="0.3">
      <c r="D2166">
        <f t="shared" si="152"/>
        <v>1900</v>
      </c>
      <c r="E2166" s="56">
        <f>MONTH(Tableau16[[#This Row],[Date]])</f>
        <v>1</v>
      </c>
      <c r="F2166">
        <f t="shared" si="153"/>
        <v>0</v>
      </c>
      <c r="G2166" s="29" t="str">
        <f t="shared" si="154"/>
        <v/>
      </c>
      <c r="H2166" s="29" t="str">
        <f t="shared" si="155"/>
        <v/>
      </c>
    </row>
    <row r="2167" spans="4:8" x14ac:dyDescent="0.3">
      <c r="D2167">
        <f t="shared" si="152"/>
        <v>1900</v>
      </c>
      <c r="E2167" s="56">
        <f>MONTH(Tableau16[[#This Row],[Date]])</f>
        <v>1</v>
      </c>
      <c r="F2167">
        <f t="shared" si="153"/>
        <v>0</v>
      </c>
      <c r="G2167" s="29" t="str">
        <f t="shared" si="154"/>
        <v/>
      </c>
      <c r="H2167" s="29" t="str">
        <f t="shared" si="155"/>
        <v/>
      </c>
    </row>
    <row r="2168" spans="4:8" x14ac:dyDescent="0.3">
      <c r="D2168">
        <f t="shared" si="152"/>
        <v>1900</v>
      </c>
      <c r="E2168" s="56">
        <f>MONTH(Tableau16[[#This Row],[Date]])</f>
        <v>1</v>
      </c>
      <c r="F2168">
        <f t="shared" si="153"/>
        <v>0</v>
      </c>
      <c r="G2168" s="29" t="str">
        <f t="shared" si="154"/>
        <v/>
      </c>
      <c r="H2168" s="29" t="str">
        <f t="shared" si="155"/>
        <v/>
      </c>
    </row>
    <row r="2169" spans="4:8" x14ac:dyDescent="0.3">
      <c r="D2169">
        <f t="shared" si="152"/>
        <v>1900</v>
      </c>
      <c r="E2169" s="56">
        <f>MONTH(Tableau16[[#This Row],[Date]])</f>
        <v>1</v>
      </c>
      <c r="F2169">
        <f t="shared" si="153"/>
        <v>0</v>
      </c>
      <c r="G2169" s="29" t="str">
        <f t="shared" si="154"/>
        <v/>
      </c>
      <c r="H2169" s="29" t="str">
        <f t="shared" si="155"/>
        <v/>
      </c>
    </row>
    <row r="2170" spans="4:8" x14ac:dyDescent="0.3">
      <c r="D2170">
        <f t="shared" si="152"/>
        <v>1900</v>
      </c>
      <c r="E2170" s="56">
        <f>MONTH(Tableau16[[#This Row],[Date]])</f>
        <v>1</v>
      </c>
      <c r="F2170">
        <f t="shared" si="153"/>
        <v>0</v>
      </c>
      <c r="G2170" s="29" t="str">
        <f t="shared" si="154"/>
        <v/>
      </c>
      <c r="H2170" s="29" t="str">
        <f t="shared" si="155"/>
        <v/>
      </c>
    </row>
    <row r="2171" spans="4:8" x14ac:dyDescent="0.3">
      <c r="D2171">
        <f t="shared" si="152"/>
        <v>1900</v>
      </c>
      <c r="E2171" s="56">
        <f>MONTH(Tableau16[[#This Row],[Date]])</f>
        <v>1</v>
      </c>
      <c r="F2171">
        <f t="shared" si="153"/>
        <v>0</v>
      </c>
      <c r="G2171" s="29" t="str">
        <f t="shared" si="154"/>
        <v/>
      </c>
      <c r="H2171" s="29" t="str">
        <f t="shared" si="155"/>
        <v/>
      </c>
    </row>
    <row r="2172" spans="4:8" x14ac:dyDescent="0.3">
      <c r="D2172">
        <f t="shared" si="152"/>
        <v>1900</v>
      </c>
      <c r="E2172" s="56">
        <f>MONTH(Tableau16[[#This Row],[Date]])</f>
        <v>1</v>
      </c>
      <c r="F2172">
        <f t="shared" si="153"/>
        <v>0</v>
      </c>
      <c r="G2172" s="29" t="str">
        <f t="shared" si="154"/>
        <v/>
      </c>
      <c r="H2172" s="29" t="str">
        <f t="shared" si="155"/>
        <v/>
      </c>
    </row>
    <row r="2173" spans="4:8" x14ac:dyDescent="0.3">
      <c r="D2173">
        <f t="shared" si="152"/>
        <v>1900</v>
      </c>
      <c r="E2173" s="56">
        <f>MONTH(Tableau16[[#This Row],[Date]])</f>
        <v>1</v>
      </c>
      <c r="F2173">
        <f t="shared" si="153"/>
        <v>0</v>
      </c>
      <c r="G2173" s="29" t="str">
        <f t="shared" si="154"/>
        <v/>
      </c>
      <c r="H2173" s="29" t="str">
        <f t="shared" si="155"/>
        <v/>
      </c>
    </row>
    <row r="2174" spans="4:8" x14ac:dyDescent="0.3">
      <c r="D2174">
        <f t="shared" si="152"/>
        <v>1900</v>
      </c>
      <c r="E2174" s="56">
        <f>MONTH(Tableau16[[#This Row],[Date]])</f>
        <v>1</v>
      </c>
      <c r="F2174">
        <f t="shared" si="153"/>
        <v>0</v>
      </c>
      <c r="G2174" s="29" t="str">
        <f t="shared" si="154"/>
        <v/>
      </c>
      <c r="H2174" s="29" t="str">
        <f t="shared" si="155"/>
        <v/>
      </c>
    </row>
    <row r="2175" spans="4:8" x14ac:dyDescent="0.3">
      <c r="D2175">
        <f t="shared" si="152"/>
        <v>1900</v>
      </c>
      <c r="E2175" s="56">
        <f>MONTH(Tableau16[[#This Row],[Date]])</f>
        <v>1</v>
      </c>
      <c r="F2175">
        <f t="shared" si="153"/>
        <v>0</v>
      </c>
      <c r="G2175" s="29" t="str">
        <f t="shared" si="154"/>
        <v/>
      </c>
      <c r="H2175" s="29" t="str">
        <f t="shared" si="155"/>
        <v/>
      </c>
    </row>
    <row r="2176" spans="4:8" x14ac:dyDescent="0.3">
      <c r="D2176">
        <f t="shared" si="152"/>
        <v>1900</v>
      </c>
      <c r="E2176" s="56">
        <f>MONTH(Tableau16[[#This Row],[Date]])</f>
        <v>1</v>
      </c>
      <c r="F2176">
        <f t="shared" si="153"/>
        <v>0</v>
      </c>
      <c r="G2176" s="29" t="str">
        <f t="shared" si="154"/>
        <v/>
      </c>
      <c r="H2176" s="29" t="str">
        <f t="shared" si="155"/>
        <v/>
      </c>
    </row>
    <row r="2177" spans="4:8" x14ac:dyDescent="0.3">
      <c r="D2177">
        <f t="shared" si="152"/>
        <v>1900</v>
      </c>
      <c r="E2177" s="56">
        <f>MONTH(Tableau16[[#This Row],[Date]])</f>
        <v>1</v>
      </c>
      <c r="F2177">
        <f t="shared" si="153"/>
        <v>0</v>
      </c>
      <c r="G2177" s="29" t="str">
        <f t="shared" si="154"/>
        <v/>
      </c>
      <c r="H2177" s="29" t="str">
        <f t="shared" si="155"/>
        <v/>
      </c>
    </row>
    <row r="2178" spans="4:8" x14ac:dyDescent="0.3">
      <c r="D2178">
        <f t="shared" si="152"/>
        <v>1900</v>
      </c>
      <c r="E2178" s="56">
        <f>MONTH(Tableau16[[#This Row],[Date]])</f>
        <v>1</v>
      </c>
      <c r="F2178">
        <f t="shared" si="153"/>
        <v>0</v>
      </c>
      <c r="G2178" s="29" t="str">
        <f t="shared" si="154"/>
        <v/>
      </c>
      <c r="H2178" s="29" t="str">
        <f t="shared" si="155"/>
        <v/>
      </c>
    </row>
    <row r="2179" spans="4:8" x14ac:dyDescent="0.3">
      <c r="D2179">
        <f t="shared" ref="D2179:D2242" si="156">YEAR(A2179)</f>
        <v>1900</v>
      </c>
      <c r="E2179" s="56">
        <f>MONTH(Tableau16[[#This Row],[Date]])</f>
        <v>1</v>
      </c>
      <c r="F2179">
        <f t="shared" ref="F2179:F2242" si="157">DAY(A2179)</f>
        <v>0</v>
      </c>
      <c r="G2179" s="29" t="str">
        <f t="shared" ref="G2179:G2242" si="158">IF(C2179&lt;0,-C2179,"")</f>
        <v/>
      </c>
      <c r="H2179" s="29" t="str">
        <f t="shared" ref="H2179:H2242" si="159">IF(C2179&gt;0,C2179,"")</f>
        <v/>
      </c>
    </row>
    <row r="2180" spans="4:8" x14ac:dyDescent="0.3">
      <c r="D2180">
        <f t="shared" si="156"/>
        <v>1900</v>
      </c>
      <c r="E2180" s="56">
        <f>MONTH(Tableau16[[#This Row],[Date]])</f>
        <v>1</v>
      </c>
      <c r="F2180">
        <f t="shared" si="157"/>
        <v>0</v>
      </c>
      <c r="G2180" s="29" t="str">
        <f t="shared" si="158"/>
        <v/>
      </c>
      <c r="H2180" s="29" t="str">
        <f t="shared" si="159"/>
        <v/>
      </c>
    </row>
    <row r="2181" spans="4:8" x14ac:dyDescent="0.3">
      <c r="D2181">
        <f t="shared" si="156"/>
        <v>1900</v>
      </c>
      <c r="E2181" s="56">
        <f>MONTH(Tableau16[[#This Row],[Date]])</f>
        <v>1</v>
      </c>
      <c r="F2181">
        <f t="shared" si="157"/>
        <v>0</v>
      </c>
      <c r="G2181" s="29" t="str">
        <f t="shared" si="158"/>
        <v/>
      </c>
      <c r="H2181" s="29" t="str">
        <f t="shared" si="159"/>
        <v/>
      </c>
    </row>
    <row r="2182" spans="4:8" x14ac:dyDescent="0.3">
      <c r="D2182">
        <f t="shared" si="156"/>
        <v>1900</v>
      </c>
      <c r="E2182" s="56">
        <f>MONTH(Tableau16[[#This Row],[Date]])</f>
        <v>1</v>
      </c>
      <c r="F2182">
        <f t="shared" si="157"/>
        <v>0</v>
      </c>
      <c r="G2182" s="29" t="str">
        <f t="shared" si="158"/>
        <v/>
      </c>
      <c r="H2182" s="29" t="str">
        <f t="shared" si="159"/>
        <v/>
      </c>
    </row>
    <row r="2183" spans="4:8" x14ac:dyDescent="0.3">
      <c r="D2183">
        <f t="shared" si="156"/>
        <v>1900</v>
      </c>
      <c r="E2183" s="56">
        <f>MONTH(Tableau16[[#This Row],[Date]])</f>
        <v>1</v>
      </c>
      <c r="F2183">
        <f t="shared" si="157"/>
        <v>0</v>
      </c>
      <c r="G2183" s="29" t="str">
        <f t="shared" si="158"/>
        <v/>
      </c>
      <c r="H2183" s="29" t="str">
        <f t="shared" si="159"/>
        <v/>
      </c>
    </row>
    <row r="2184" spans="4:8" x14ac:dyDescent="0.3">
      <c r="D2184">
        <f t="shared" si="156"/>
        <v>1900</v>
      </c>
      <c r="E2184" s="56">
        <f>MONTH(Tableau16[[#This Row],[Date]])</f>
        <v>1</v>
      </c>
      <c r="F2184">
        <f t="shared" si="157"/>
        <v>0</v>
      </c>
      <c r="G2184" s="29" t="str">
        <f t="shared" si="158"/>
        <v/>
      </c>
      <c r="H2184" s="29" t="str">
        <f t="shared" si="159"/>
        <v/>
      </c>
    </row>
    <row r="2185" spans="4:8" x14ac:dyDescent="0.3">
      <c r="D2185">
        <f t="shared" si="156"/>
        <v>1900</v>
      </c>
      <c r="E2185" s="56">
        <f>MONTH(Tableau16[[#This Row],[Date]])</f>
        <v>1</v>
      </c>
      <c r="F2185">
        <f t="shared" si="157"/>
        <v>0</v>
      </c>
      <c r="G2185" s="29" t="str">
        <f t="shared" si="158"/>
        <v/>
      </c>
      <c r="H2185" s="29" t="str">
        <f t="shared" si="159"/>
        <v/>
      </c>
    </row>
    <row r="2186" spans="4:8" x14ac:dyDescent="0.3">
      <c r="D2186">
        <f t="shared" si="156"/>
        <v>1900</v>
      </c>
      <c r="E2186" s="56">
        <f>MONTH(Tableau16[[#This Row],[Date]])</f>
        <v>1</v>
      </c>
      <c r="F2186">
        <f t="shared" si="157"/>
        <v>0</v>
      </c>
      <c r="G2186" s="29" t="str">
        <f t="shared" si="158"/>
        <v/>
      </c>
      <c r="H2186" s="29" t="str">
        <f t="shared" si="159"/>
        <v/>
      </c>
    </row>
    <row r="2187" spans="4:8" x14ac:dyDescent="0.3">
      <c r="D2187">
        <f t="shared" si="156"/>
        <v>1900</v>
      </c>
      <c r="E2187" s="56">
        <f>MONTH(Tableau16[[#This Row],[Date]])</f>
        <v>1</v>
      </c>
      <c r="F2187">
        <f t="shared" si="157"/>
        <v>0</v>
      </c>
      <c r="G2187" s="29" t="str">
        <f t="shared" si="158"/>
        <v/>
      </c>
      <c r="H2187" s="29" t="str">
        <f t="shared" si="159"/>
        <v/>
      </c>
    </row>
    <row r="2188" spans="4:8" x14ac:dyDescent="0.3">
      <c r="D2188">
        <f t="shared" si="156"/>
        <v>1900</v>
      </c>
      <c r="E2188" s="56">
        <f>MONTH(Tableau16[[#This Row],[Date]])</f>
        <v>1</v>
      </c>
      <c r="F2188">
        <f t="shared" si="157"/>
        <v>0</v>
      </c>
      <c r="G2188" s="29" t="str">
        <f t="shared" si="158"/>
        <v/>
      </c>
      <c r="H2188" s="29" t="str">
        <f t="shared" si="159"/>
        <v/>
      </c>
    </row>
    <row r="2189" spans="4:8" x14ac:dyDescent="0.3">
      <c r="D2189">
        <f t="shared" si="156"/>
        <v>1900</v>
      </c>
      <c r="E2189" s="56">
        <f>MONTH(Tableau16[[#This Row],[Date]])</f>
        <v>1</v>
      </c>
      <c r="F2189">
        <f t="shared" si="157"/>
        <v>0</v>
      </c>
      <c r="G2189" s="29" t="str">
        <f t="shared" si="158"/>
        <v/>
      </c>
      <c r="H2189" s="29" t="str">
        <f t="shared" si="159"/>
        <v/>
      </c>
    </row>
    <row r="2190" spans="4:8" x14ac:dyDescent="0.3">
      <c r="D2190">
        <f t="shared" si="156"/>
        <v>1900</v>
      </c>
      <c r="E2190" s="56">
        <f>MONTH(Tableau16[[#This Row],[Date]])</f>
        <v>1</v>
      </c>
      <c r="F2190">
        <f t="shared" si="157"/>
        <v>0</v>
      </c>
      <c r="G2190" s="29" t="str">
        <f t="shared" si="158"/>
        <v/>
      </c>
      <c r="H2190" s="29" t="str">
        <f t="shared" si="159"/>
        <v/>
      </c>
    </row>
    <row r="2191" spans="4:8" x14ac:dyDescent="0.3">
      <c r="D2191">
        <f t="shared" si="156"/>
        <v>1900</v>
      </c>
      <c r="E2191" s="56">
        <f>MONTH(Tableau16[[#This Row],[Date]])</f>
        <v>1</v>
      </c>
      <c r="F2191">
        <f t="shared" si="157"/>
        <v>0</v>
      </c>
      <c r="G2191" s="29" t="str">
        <f t="shared" si="158"/>
        <v/>
      </c>
      <c r="H2191" s="29" t="str">
        <f t="shared" si="159"/>
        <v/>
      </c>
    </row>
    <row r="2192" spans="4:8" x14ac:dyDescent="0.3">
      <c r="D2192">
        <f t="shared" si="156"/>
        <v>1900</v>
      </c>
      <c r="E2192" s="56">
        <f>MONTH(Tableau16[[#This Row],[Date]])</f>
        <v>1</v>
      </c>
      <c r="F2192">
        <f t="shared" si="157"/>
        <v>0</v>
      </c>
      <c r="G2192" s="29" t="str">
        <f t="shared" si="158"/>
        <v/>
      </c>
      <c r="H2192" s="29" t="str">
        <f t="shared" si="159"/>
        <v/>
      </c>
    </row>
    <row r="2193" spans="4:8" x14ac:dyDescent="0.3">
      <c r="D2193">
        <f t="shared" si="156"/>
        <v>1900</v>
      </c>
      <c r="E2193" s="56">
        <f>MONTH(Tableau16[[#This Row],[Date]])</f>
        <v>1</v>
      </c>
      <c r="F2193">
        <f t="shared" si="157"/>
        <v>0</v>
      </c>
      <c r="G2193" s="29" t="str">
        <f t="shared" si="158"/>
        <v/>
      </c>
      <c r="H2193" s="29" t="str">
        <f t="shared" si="159"/>
        <v/>
      </c>
    </row>
    <row r="2194" spans="4:8" x14ac:dyDescent="0.3">
      <c r="D2194">
        <f t="shared" si="156"/>
        <v>1900</v>
      </c>
      <c r="E2194" s="56">
        <f>MONTH(Tableau16[[#This Row],[Date]])</f>
        <v>1</v>
      </c>
      <c r="F2194">
        <f t="shared" si="157"/>
        <v>0</v>
      </c>
      <c r="G2194" s="29" t="str">
        <f t="shared" si="158"/>
        <v/>
      </c>
      <c r="H2194" s="29" t="str">
        <f t="shared" si="159"/>
        <v/>
      </c>
    </row>
    <row r="2195" spans="4:8" x14ac:dyDescent="0.3">
      <c r="D2195">
        <f t="shared" si="156"/>
        <v>1900</v>
      </c>
      <c r="E2195" s="56">
        <f>MONTH(Tableau16[[#This Row],[Date]])</f>
        <v>1</v>
      </c>
      <c r="F2195">
        <f t="shared" si="157"/>
        <v>0</v>
      </c>
      <c r="G2195" s="29" t="str">
        <f t="shared" si="158"/>
        <v/>
      </c>
      <c r="H2195" s="29" t="str">
        <f t="shared" si="159"/>
        <v/>
      </c>
    </row>
    <row r="2196" spans="4:8" x14ac:dyDescent="0.3">
      <c r="D2196">
        <f t="shared" si="156"/>
        <v>1900</v>
      </c>
      <c r="E2196" s="56">
        <f>MONTH(Tableau16[[#This Row],[Date]])</f>
        <v>1</v>
      </c>
      <c r="F2196">
        <f t="shared" si="157"/>
        <v>0</v>
      </c>
      <c r="G2196" s="29" t="str">
        <f t="shared" si="158"/>
        <v/>
      </c>
      <c r="H2196" s="29" t="str">
        <f t="shared" si="159"/>
        <v/>
      </c>
    </row>
    <row r="2197" spans="4:8" x14ac:dyDescent="0.3">
      <c r="D2197">
        <f t="shared" si="156"/>
        <v>1900</v>
      </c>
      <c r="E2197" s="56">
        <f>MONTH(Tableau16[[#This Row],[Date]])</f>
        <v>1</v>
      </c>
      <c r="F2197">
        <f t="shared" si="157"/>
        <v>0</v>
      </c>
      <c r="G2197" s="29" t="str">
        <f t="shared" si="158"/>
        <v/>
      </c>
      <c r="H2197" s="29" t="str">
        <f t="shared" si="159"/>
        <v/>
      </c>
    </row>
    <row r="2198" spans="4:8" x14ac:dyDescent="0.3">
      <c r="D2198">
        <f t="shared" si="156"/>
        <v>1900</v>
      </c>
      <c r="E2198" s="56">
        <f>MONTH(Tableau16[[#This Row],[Date]])</f>
        <v>1</v>
      </c>
      <c r="F2198">
        <f t="shared" si="157"/>
        <v>0</v>
      </c>
      <c r="G2198" s="29" t="str">
        <f t="shared" si="158"/>
        <v/>
      </c>
      <c r="H2198" s="29" t="str">
        <f t="shared" si="159"/>
        <v/>
      </c>
    </row>
    <row r="2199" spans="4:8" x14ac:dyDescent="0.3">
      <c r="D2199">
        <f t="shared" si="156"/>
        <v>1900</v>
      </c>
      <c r="E2199" s="56">
        <f>MONTH(Tableau16[[#This Row],[Date]])</f>
        <v>1</v>
      </c>
      <c r="F2199">
        <f t="shared" si="157"/>
        <v>0</v>
      </c>
      <c r="G2199" s="29" t="str">
        <f t="shared" si="158"/>
        <v/>
      </c>
      <c r="H2199" s="29" t="str">
        <f t="shared" si="159"/>
        <v/>
      </c>
    </row>
    <row r="2200" spans="4:8" x14ac:dyDescent="0.3">
      <c r="D2200">
        <f t="shared" si="156"/>
        <v>1900</v>
      </c>
      <c r="E2200" s="56">
        <f>MONTH(Tableau16[[#This Row],[Date]])</f>
        <v>1</v>
      </c>
      <c r="F2200">
        <f t="shared" si="157"/>
        <v>0</v>
      </c>
      <c r="G2200" s="29" t="str">
        <f t="shared" si="158"/>
        <v/>
      </c>
      <c r="H2200" s="29" t="str">
        <f t="shared" si="159"/>
        <v/>
      </c>
    </row>
    <row r="2201" spans="4:8" x14ac:dyDescent="0.3">
      <c r="D2201">
        <f t="shared" si="156"/>
        <v>1900</v>
      </c>
      <c r="E2201" s="56">
        <f>MONTH(Tableau16[[#This Row],[Date]])</f>
        <v>1</v>
      </c>
      <c r="F2201">
        <f t="shared" si="157"/>
        <v>0</v>
      </c>
      <c r="G2201" s="29" t="str">
        <f t="shared" si="158"/>
        <v/>
      </c>
      <c r="H2201" s="29" t="str">
        <f t="shared" si="159"/>
        <v/>
      </c>
    </row>
    <row r="2202" spans="4:8" x14ac:dyDescent="0.3">
      <c r="D2202">
        <f t="shared" si="156"/>
        <v>1900</v>
      </c>
      <c r="E2202" s="56">
        <f>MONTH(Tableau16[[#This Row],[Date]])</f>
        <v>1</v>
      </c>
      <c r="F2202">
        <f t="shared" si="157"/>
        <v>0</v>
      </c>
      <c r="G2202" s="29" t="str">
        <f t="shared" si="158"/>
        <v/>
      </c>
      <c r="H2202" s="29" t="str">
        <f t="shared" si="159"/>
        <v/>
      </c>
    </row>
    <row r="2203" spans="4:8" x14ac:dyDescent="0.3">
      <c r="D2203">
        <f t="shared" si="156"/>
        <v>1900</v>
      </c>
      <c r="E2203" s="56">
        <f>MONTH(Tableau16[[#This Row],[Date]])</f>
        <v>1</v>
      </c>
      <c r="F2203">
        <f t="shared" si="157"/>
        <v>0</v>
      </c>
      <c r="G2203" s="29" t="str">
        <f t="shared" si="158"/>
        <v/>
      </c>
      <c r="H2203" s="29" t="str">
        <f t="shared" si="159"/>
        <v/>
      </c>
    </row>
    <row r="2204" spans="4:8" x14ac:dyDescent="0.3">
      <c r="D2204">
        <f t="shared" si="156"/>
        <v>1900</v>
      </c>
      <c r="E2204" s="56">
        <f>MONTH(Tableau16[[#This Row],[Date]])</f>
        <v>1</v>
      </c>
      <c r="F2204">
        <f t="shared" si="157"/>
        <v>0</v>
      </c>
      <c r="G2204" s="29" t="str">
        <f t="shared" si="158"/>
        <v/>
      </c>
      <c r="H2204" s="29" t="str">
        <f t="shared" si="159"/>
        <v/>
      </c>
    </row>
    <row r="2205" spans="4:8" x14ac:dyDescent="0.3">
      <c r="D2205">
        <f t="shared" si="156"/>
        <v>1900</v>
      </c>
      <c r="E2205" s="56">
        <f>MONTH(Tableau16[[#This Row],[Date]])</f>
        <v>1</v>
      </c>
      <c r="F2205">
        <f t="shared" si="157"/>
        <v>0</v>
      </c>
      <c r="G2205" s="29" t="str">
        <f t="shared" si="158"/>
        <v/>
      </c>
      <c r="H2205" s="29" t="str">
        <f t="shared" si="159"/>
        <v/>
      </c>
    </row>
    <row r="2206" spans="4:8" x14ac:dyDescent="0.3">
      <c r="D2206">
        <f t="shared" si="156"/>
        <v>1900</v>
      </c>
      <c r="E2206" s="56">
        <f>MONTH(Tableau16[[#This Row],[Date]])</f>
        <v>1</v>
      </c>
      <c r="F2206">
        <f t="shared" si="157"/>
        <v>0</v>
      </c>
      <c r="G2206" s="29" t="str">
        <f t="shared" si="158"/>
        <v/>
      </c>
      <c r="H2206" s="29" t="str">
        <f t="shared" si="159"/>
        <v/>
      </c>
    </row>
    <row r="2207" spans="4:8" x14ac:dyDescent="0.3">
      <c r="D2207">
        <f t="shared" si="156"/>
        <v>1900</v>
      </c>
      <c r="E2207" s="56">
        <f>MONTH(Tableau16[[#This Row],[Date]])</f>
        <v>1</v>
      </c>
      <c r="F2207">
        <f t="shared" si="157"/>
        <v>0</v>
      </c>
      <c r="G2207" s="29" t="str">
        <f t="shared" si="158"/>
        <v/>
      </c>
      <c r="H2207" s="29" t="str">
        <f t="shared" si="159"/>
        <v/>
      </c>
    </row>
    <row r="2208" spans="4:8" x14ac:dyDescent="0.3">
      <c r="D2208">
        <f t="shared" si="156"/>
        <v>1900</v>
      </c>
      <c r="E2208" s="56">
        <f>MONTH(Tableau16[[#This Row],[Date]])</f>
        <v>1</v>
      </c>
      <c r="F2208">
        <f t="shared" si="157"/>
        <v>0</v>
      </c>
      <c r="G2208" s="29" t="str">
        <f t="shared" si="158"/>
        <v/>
      </c>
      <c r="H2208" s="29" t="str">
        <f t="shared" si="159"/>
        <v/>
      </c>
    </row>
    <row r="2209" spans="4:8" x14ac:dyDescent="0.3">
      <c r="D2209">
        <f t="shared" si="156"/>
        <v>1900</v>
      </c>
      <c r="E2209" s="56">
        <f>MONTH(Tableau16[[#This Row],[Date]])</f>
        <v>1</v>
      </c>
      <c r="F2209">
        <f t="shared" si="157"/>
        <v>0</v>
      </c>
      <c r="G2209" s="29" t="str">
        <f t="shared" si="158"/>
        <v/>
      </c>
      <c r="H2209" s="29" t="str">
        <f t="shared" si="159"/>
        <v/>
      </c>
    </row>
    <row r="2210" spans="4:8" x14ac:dyDescent="0.3">
      <c r="D2210">
        <f t="shared" si="156"/>
        <v>1900</v>
      </c>
      <c r="E2210" s="56">
        <f>MONTH(Tableau16[[#This Row],[Date]])</f>
        <v>1</v>
      </c>
      <c r="F2210">
        <f t="shared" si="157"/>
        <v>0</v>
      </c>
      <c r="G2210" s="29" t="str">
        <f t="shared" si="158"/>
        <v/>
      </c>
      <c r="H2210" s="29" t="str">
        <f t="shared" si="159"/>
        <v/>
      </c>
    </row>
    <row r="2211" spans="4:8" x14ac:dyDescent="0.3">
      <c r="D2211">
        <f t="shared" si="156"/>
        <v>1900</v>
      </c>
      <c r="E2211" s="56">
        <f>MONTH(Tableau16[[#This Row],[Date]])</f>
        <v>1</v>
      </c>
      <c r="F2211">
        <f t="shared" si="157"/>
        <v>0</v>
      </c>
      <c r="G2211" s="29" t="str">
        <f t="shared" si="158"/>
        <v/>
      </c>
      <c r="H2211" s="29" t="str">
        <f t="shared" si="159"/>
        <v/>
      </c>
    </row>
    <row r="2212" spans="4:8" x14ac:dyDescent="0.3">
      <c r="D2212">
        <f t="shared" si="156"/>
        <v>1900</v>
      </c>
      <c r="E2212" s="56">
        <f>MONTH(Tableau16[[#This Row],[Date]])</f>
        <v>1</v>
      </c>
      <c r="F2212">
        <f t="shared" si="157"/>
        <v>0</v>
      </c>
      <c r="G2212" s="29" t="str">
        <f t="shared" si="158"/>
        <v/>
      </c>
      <c r="H2212" s="29" t="str">
        <f t="shared" si="159"/>
        <v/>
      </c>
    </row>
    <row r="2213" spans="4:8" x14ac:dyDescent="0.3">
      <c r="D2213">
        <f t="shared" si="156"/>
        <v>1900</v>
      </c>
      <c r="E2213" s="56">
        <f>MONTH(Tableau16[[#This Row],[Date]])</f>
        <v>1</v>
      </c>
      <c r="F2213">
        <f t="shared" si="157"/>
        <v>0</v>
      </c>
      <c r="G2213" s="29" t="str">
        <f t="shared" si="158"/>
        <v/>
      </c>
      <c r="H2213" s="29" t="str">
        <f t="shared" si="159"/>
        <v/>
      </c>
    </row>
    <row r="2214" spans="4:8" x14ac:dyDescent="0.3">
      <c r="D2214">
        <f t="shared" si="156"/>
        <v>1900</v>
      </c>
      <c r="E2214" s="56">
        <f>MONTH(Tableau16[[#This Row],[Date]])</f>
        <v>1</v>
      </c>
      <c r="F2214">
        <f t="shared" si="157"/>
        <v>0</v>
      </c>
      <c r="G2214" s="29" t="str">
        <f t="shared" si="158"/>
        <v/>
      </c>
      <c r="H2214" s="29" t="str">
        <f t="shared" si="159"/>
        <v/>
      </c>
    </row>
    <row r="2215" spans="4:8" x14ac:dyDescent="0.3">
      <c r="D2215">
        <f t="shared" si="156"/>
        <v>1900</v>
      </c>
      <c r="E2215" s="56">
        <f>MONTH(Tableau16[[#This Row],[Date]])</f>
        <v>1</v>
      </c>
      <c r="F2215">
        <f t="shared" si="157"/>
        <v>0</v>
      </c>
      <c r="G2215" s="29" t="str">
        <f t="shared" si="158"/>
        <v/>
      </c>
      <c r="H2215" s="29" t="str">
        <f t="shared" si="159"/>
        <v/>
      </c>
    </row>
    <row r="2216" spans="4:8" x14ac:dyDescent="0.3">
      <c r="D2216">
        <f t="shared" si="156"/>
        <v>1900</v>
      </c>
      <c r="E2216" s="56">
        <f>MONTH(Tableau16[[#This Row],[Date]])</f>
        <v>1</v>
      </c>
      <c r="F2216">
        <f t="shared" si="157"/>
        <v>0</v>
      </c>
      <c r="G2216" s="29" t="str">
        <f t="shared" si="158"/>
        <v/>
      </c>
      <c r="H2216" s="29" t="str">
        <f t="shared" si="159"/>
        <v/>
      </c>
    </row>
    <row r="2217" spans="4:8" x14ac:dyDescent="0.3">
      <c r="D2217">
        <f t="shared" si="156"/>
        <v>1900</v>
      </c>
      <c r="E2217" s="56">
        <f>MONTH(Tableau16[[#This Row],[Date]])</f>
        <v>1</v>
      </c>
      <c r="F2217">
        <f t="shared" si="157"/>
        <v>0</v>
      </c>
      <c r="G2217" s="29" t="str">
        <f t="shared" si="158"/>
        <v/>
      </c>
      <c r="H2217" s="29" t="str">
        <f t="shared" si="159"/>
        <v/>
      </c>
    </row>
    <row r="2218" spans="4:8" x14ac:dyDescent="0.3">
      <c r="D2218">
        <f t="shared" si="156"/>
        <v>1900</v>
      </c>
      <c r="E2218" s="56">
        <f>MONTH(Tableau16[[#This Row],[Date]])</f>
        <v>1</v>
      </c>
      <c r="F2218">
        <f t="shared" si="157"/>
        <v>0</v>
      </c>
      <c r="G2218" s="29" t="str">
        <f t="shared" si="158"/>
        <v/>
      </c>
      <c r="H2218" s="29" t="str">
        <f t="shared" si="159"/>
        <v/>
      </c>
    </row>
    <row r="2219" spans="4:8" x14ac:dyDescent="0.3">
      <c r="D2219">
        <f t="shared" si="156"/>
        <v>1900</v>
      </c>
      <c r="E2219" s="56">
        <f>MONTH(Tableau16[[#This Row],[Date]])</f>
        <v>1</v>
      </c>
      <c r="F2219">
        <f t="shared" si="157"/>
        <v>0</v>
      </c>
      <c r="G2219" s="29" t="str">
        <f t="shared" si="158"/>
        <v/>
      </c>
      <c r="H2219" s="29" t="str">
        <f t="shared" si="159"/>
        <v/>
      </c>
    </row>
    <row r="2220" spans="4:8" x14ac:dyDescent="0.3">
      <c r="D2220">
        <f t="shared" si="156"/>
        <v>1900</v>
      </c>
      <c r="E2220" s="56">
        <f>MONTH(Tableau16[[#This Row],[Date]])</f>
        <v>1</v>
      </c>
      <c r="F2220">
        <f t="shared" si="157"/>
        <v>0</v>
      </c>
      <c r="G2220" s="29" t="str">
        <f t="shared" si="158"/>
        <v/>
      </c>
      <c r="H2220" s="29" t="str">
        <f t="shared" si="159"/>
        <v/>
      </c>
    </row>
    <row r="2221" spans="4:8" x14ac:dyDescent="0.3">
      <c r="D2221">
        <f t="shared" si="156"/>
        <v>1900</v>
      </c>
      <c r="E2221" s="56">
        <f>MONTH(Tableau16[[#This Row],[Date]])</f>
        <v>1</v>
      </c>
      <c r="F2221">
        <f t="shared" si="157"/>
        <v>0</v>
      </c>
      <c r="G2221" s="29" t="str">
        <f t="shared" si="158"/>
        <v/>
      </c>
      <c r="H2221" s="29" t="str">
        <f t="shared" si="159"/>
        <v/>
      </c>
    </row>
    <row r="2222" spans="4:8" x14ac:dyDescent="0.3">
      <c r="D2222">
        <f t="shared" si="156"/>
        <v>1900</v>
      </c>
      <c r="E2222" s="56">
        <f>MONTH(Tableau16[[#This Row],[Date]])</f>
        <v>1</v>
      </c>
      <c r="F2222">
        <f t="shared" si="157"/>
        <v>0</v>
      </c>
      <c r="G2222" s="29" t="str">
        <f t="shared" si="158"/>
        <v/>
      </c>
      <c r="H2222" s="29" t="str">
        <f t="shared" si="159"/>
        <v/>
      </c>
    </row>
    <row r="2223" spans="4:8" x14ac:dyDescent="0.3">
      <c r="D2223">
        <f t="shared" si="156"/>
        <v>1900</v>
      </c>
      <c r="E2223" s="56">
        <f>MONTH(Tableau16[[#This Row],[Date]])</f>
        <v>1</v>
      </c>
      <c r="F2223">
        <f t="shared" si="157"/>
        <v>0</v>
      </c>
      <c r="G2223" s="29" t="str">
        <f t="shared" si="158"/>
        <v/>
      </c>
      <c r="H2223" s="29" t="str">
        <f t="shared" si="159"/>
        <v/>
      </c>
    </row>
    <row r="2224" spans="4:8" x14ac:dyDescent="0.3">
      <c r="D2224">
        <f t="shared" si="156"/>
        <v>1900</v>
      </c>
      <c r="E2224" s="56">
        <f>MONTH(Tableau16[[#This Row],[Date]])</f>
        <v>1</v>
      </c>
      <c r="F2224">
        <f t="shared" si="157"/>
        <v>0</v>
      </c>
      <c r="G2224" s="29" t="str">
        <f t="shared" si="158"/>
        <v/>
      </c>
      <c r="H2224" s="29" t="str">
        <f t="shared" si="159"/>
        <v/>
      </c>
    </row>
    <row r="2225" spans="4:8" x14ac:dyDescent="0.3">
      <c r="D2225">
        <f t="shared" si="156"/>
        <v>1900</v>
      </c>
      <c r="E2225" s="56">
        <f>MONTH(Tableau16[[#This Row],[Date]])</f>
        <v>1</v>
      </c>
      <c r="F2225">
        <f t="shared" si="157"/>
        <v>0</v>
      </c>
      <c r="G2225" s="29" t="str">
        <f t="shared" si="158"/>
        <v/>
      </c>
      <c r="H2225" s="29" t="str">
        <f t="shared" si="159"/>
        <v/>
      </c>
    </row>
    <row r="2226" spans="4:8" x14ac:dyDescent="0.3">
      <c r="D2226">
        <f t="shared" si="156"/>
        <v>1900</v>
      </c>
      <c r="E2226" s="56">
        <f>MONTH(Tableau16[[#This Row],[Date]])</f>
        <v>1</v>
      </c>
      <c r="F2226">
        <f t="shared" si="157"/>
        <v>0</v>
      </c>
      <c r="G2226" s="29" t="str">
        <f t="shared" si="158"/>
        <v/>
      </c>
      <c r="H2226" s="29" t="str">
        <f t="shared" si="159"/>
        <v/>
      </c>
    </row>
    <row r="2227" spans="4:8" x14ac:dyDescent="0.3">
      <c r="D2227">
        <f t="shared" si="156"/>
        <v>1900</v>
      </c>
      <c r="E2227" s="56">
        <f>MONTH(Tableau16[[#This Row],[Date]])</f>
        <v>1</v>
      </c>
      <c r="F2227">
        <f t="shared" si="157"/>
        <v>0</v>
      </c>
      <c r="G2227" s="29" t="str">
        <f t="shared" si="158"/>
        <v/>
      </c>
      <c r="H2227" s="29" t="str">
        <f t="shared" si="159"/>
        <v/>
      </c>
    </row>
    <row r="2228" spans="4:8" x14ac:dyDescent="0.3">
      <c r="D2228">
        <f t="shared" si="156"/>
        <v>1900</v>
      </c>
      <c r="E2228" s="56">
        <f>MONTH(Tableau16[[#This Row],[Date]])</f>
        <v>1</v>
      </c>
      <c r="F2228">
        <f t="shared" si="157"/>
        <v>0</v>
      </c>
      <c r="G2228" s="29" t="str">
        <f t="shared" si="158"/>
        <v/>
      </c>
      <c r="H2228" s="29" t="str">
        <f t="shared" si="159"/>
        <v/>
      </c>
    </row>
    <row r="2229" spans="4:8" x14ac:dyDescent="0.3">
      <c r="D2229">
        <f t="shared" si="156"/>
        <v>1900</v>
      </c>
      <c r="E2229" s="56">
        <f>MONTH(Tableau16[[#This Row],[Date]])</f>
        <v>1</v>
      </c>
      <c r="F2229">
        <f t="shared" si="157"/>
        <v>0</v>
      </c>
      <c r="G2229" s="29" t="str">
        <f t="shared" si="158"/>
        <v/>
      </c>
      <c r="H2229" s="29" t="str">
        <f t="shared" si="159"/>
        <v/>
      </c>
    </row>
    <row r="2230" spans="4:8" x14ac:dyDescent="0.3">
      <c r="D2230">
        <f t="shared" si="156"/>
        <v>1900</v>
      </c>
      <c r="E2230" s="56">
        <f>MONTH(Tableau16[[#This Row],[Date]])</f>
        <v>1</v>
      </c>
      <c r="F2230">
        <f t="shared" si="157"/>
        <v>0</v>
      </c>
      <c r="G2230" s="29" t="str">
        <f t="shared" si="158"/>
        <v/>
      </c>
      <c r="H2230" s="29" t="str">
        <f t="shared" si="159"/>
        <v/>
      </c>
    </row>
    <row r="2231" spans="4:8" x14ac:dyDescent="0.3">
      <c r="D2231">
        <f t="shared" si="156"/>
        <v>1900</v>
      </c>
      <c r="E2231" s="56">
        <f>MONTH(Tableau16[[#This Row],[Date]])</f>
        <v>1</v>
      </c>
      <c r="F2231">
        <f t="shared" si="157"/>
        <v>0</v>
      </c>
      <c r="G2231" s="29" t="str">
        <f t="shared" si="158"/>
        <v/>
      </c>
      <c r="H2231" s="29" t="str">
        <f t="shared" si="159"/>
        <v/>
      </c>
    </row>
    <row r="2232" spans="4:8" x14ac:dyDescent="0.3">
      <c r="D2232">
        <f t="shared" si="156"/>
        <v>1900</v>
      </c>
      <c r="E2232" s="56">
        <f>MONTH(Tableau16[[#This Row],[Date]])</f>
        <v>1</v>
      </c>
      <c r="F2232">
        <f t="shared" si="157"/>
        <v>0</v>
      </c>
      <c r="G2232" s="29" t="str">
        <f t="shared" si="158"/>
        <v/>
      </c>
      <c r="H2232" s="29" t="str">
        <f t="shared" si="159"/>
        <v/>
      </c>
    </row>
    <row r="2233" spans="4:8" x14ac:dyDescent="0.3">
      <c r="D2233">
        <f t="shared" si="156"/>
        <v>1900</v>
      </c>
      <c r="E2233" s="56">
        <f>MONTH(Tableau16[[#This Row],[Date]])</f>
        <v>1</v>
      </c>
      <c r="F2233">
        <f t="shared" si="157"/>
        <v>0</v>
      </c>
      <c r="G2233" s="29" t="str">
        <f t="shared" si="158"/>
        <v/>
      </c>
      <c r="H2233" s="29" t="str">
        <f t="shared" si="159"/>
        <v/>
      </c>
    </row>
    <row r="2234" spans="4:8" x14ac:dyDescent="0.3">
      <c r="D2234">
        <f t="shared" si="156"/>
        <v>1900</v>
      </c>
      <c r="E2234" s="56">
        <f>MONTH(Tableau16[[#This Row],[Date]])</f>
        <v>1</v>
      </c>
      <c r="F2234">
        <f t="shared" si="157"/>
        <v>0</v>
      </c>
      <c r="G2234" s="29" t="str">
        <f t="shared" si="158"/>
        <v/>
      </c>
      <c r="H2234" s="29" t="str">
        <f t="shared" si="159"/>
        <v/>
      </c>
    </row>
    <row r="2235" spans="4:8" x14ac:dyDescent="0.3">
      <c r="D2235">
        <f t="shared" si="156"/>
        <v>1900</v>
      </c>
      <c r="E2235" s="56">
        <f>MONTH(Tableau16[[#This Row],[Date]])</f>
        <v>1</v>
      </c>
      <c r="F2235">
        <f t="shared" si="157"/>
        <v>0</v>
      </c>
      <c r="G2235" s="29" t="str">
        <f t="shared" si="158"/>
        <v/>
      </c>
      <c r="H2235" s="29" t="str">
        <f t="shared" si="159"/>
        <v/>
      </c>
    </row>
    <row r="2236" spans="4:8" x14ac:dyDescent="0.3">
      <c r="D2236">
        <f t="shared" si="156"/>
        <v>1900</v>
      </c>
      <c r="E2236" s="56">
        <f>MONTH(Tableau16[[#This Row],[Date]])</f>
        <v>1</v>
      </c>
      <c r="F2236">
        <f t="shared" si="157"/>
        <v>0</v>
      </c>
      <c r="G2236" s="29" t="str">
        <f t="shared" si="158"/>
        <v/>
      </c>
      <c r="H2236" s="29" t="str">
        <f t="shared" si="159"/>
        <v/>
      </c>
    </row>
    <row r="2237" spans="4:8" x14ac:dyDescent="0.3">
      <c r="D2237">
        <f t="shared" si="156"/>
        <v>1900</v>
      </c>
      <c r="E2237" s="56">
        <f>MONTH(Tableau16[[#This Row],[Date]])</f>
        <v>1</v>
      </c>
      <c r="F2237">
        <f t="shared" si="157"/>
        <v>0</v>
      </c>
      <c r="G2237" s="29" t="str">
        <f t="shared" si="158"/>
        <v/>
      </c>
      <c r="H2237" s="29" t="str">
        <f t="shared" si="159"/>
        <v/>
      </c>
    </row>
    <row r="2238" spans="4:8" x14ac:dyDescent="0.3">
      <c r="D2238">
        <f t="shared" si="156"/>
        <v>1900</v>
      </c>
      <c r="E2238" s="56">
        <f>MONTH(Tableau16[[#This Row],[Date]])</f>
        <v>1</v>
      </c>
      <c r="F2238">
        <f t="shared" si="157"/>
        <v>0</v>
      </c>
      <c r="G2238" s="29" t="str">
        <f t="shared" si="158"/>
        <v/>
      </c>
      <c r="H2238" s="29" t="str">
        <f t="shared" si="159"/>
        <v/>
      </c>
    </row>
    <row r="2239" spans="4:8" x14ac:dyDescent="0.3">
      <c r="D2239">
        <f t="shared" si="156"/>
        <v>1900</v>
      </c>
      <c r="E2239" s="56">
        <f>MONTH(Tableau16[[#This Row],[Date]])</f>
        <v>1</v>
      </c>
      <c r="F2239">
        <f t="shared" si="157"/>
        <v>0</v>
      </c>
      <c r="G2239" s="29" t="str">
        <f t="shared" si="158"/>
        <v/>
      </c>
      <c r="H2239" s="29" t="str">
        <f t="shared" si="159"/>
        <v/>
      </c>
    </row>
    <row r="2240" spans="4:8" x14ac:dyDescent="0.3">
      <c r="D2240">
        <f t="shared" si="156"/>
        <v>1900</v>
      </c>
      <c r="E2240" s="56">
        <f>MONTH(Tableau16[[#This Row],[Date]])</f>
        <v>1</v>
      </c>
      <c r="F2240">
        <f t="shared" si="157"/>
        <v>0</v>
      </c>
      <c r="G2240" s="29" t="str">
        <f t="shared" si="158"/>
        <v/>
      </c>
      <c r="H2240" s="29" t="str">
        <f t="shared" si="159"/>
        <v/>
      </c>
    </row>
    <row r="2241" spans="4:8" x14ac:dyDescent="0.3">
      <c r="D2241">
        <f t="shared" si="156"/>
        <v>1900</v>
      </c>
      <c r="E2241" s="56">
        <f>MONTH(Tableau16[[#This Row],[Date]])</f>
        <v>1</v>
      </c>
      <c r="F2241">
        <f t="shared" si="157"/>
        <v>0</v>
      </c>
      <c r="G2241" s="29" t="str">
        <f t="shared" si="158"/>
        <v/>
      </c>
      <c r="H2241" s="29" t="str">
        <f t="shared" si="159"/>
        <v/>
      </c>
    </row>
    <row r="2242" spans="4:8" x14ac:dyDescent="0.3">
      <c r="D2242">
        <f t="shared" si="156"/>
        <v>1900</v>
      </c>
      <c r="E2242" s="56">
        <f>MONTH(Tableau16[[#This Row],[Date]])</f>
        <v>1</v>
      </c>
      <c r="F2242">
        <f t="shared" si="157"/>
        <v>0</v>
      </c>
      <c r="G2242" s="29" t="str">
        <f t="shared" si="158"/>
        <v/>
      </c>
      <c r="H2242" s="29" t="str">
        <f t="shared" si="159"/>
        <v/>
      </c>
    </row>
    <row r="2243" spans="4:8" x14ac:dyDescent="0.3">
      <c r="D2243">
        <f t="shared" ref="D2243:D2306" si="160">YEAR(A2243)</f>
        <v>1900</v>
      </c>
      <c r="E2243" s="56">
        <f>MONTH(Tableau16[[#This Row],[Date]])</f>
        <v>1</v>
      </c>
      <c r="F2243">
        <f t="shared" ref="F2243:F2306" si="161">DAY(A2243)</f>
        <v>0</v>
      </c>
      <c r="G2243" s="29" t="str">
        <f t="shared" ref="G2243:G2306" si="162">IF(C2243&lt;0,-C2243,"")</f>
        <v/>
      </c>
      <c r="H2243" s="29" t="str">
        <f t="shared" ref="H2243:H2306" si="163">IF(C2243&gt;0,C2243,"")</f>
        <v/>
      </c>
    </row>
    <row r="2244" spans="4:8" x14ac:dyDescent="0.3">
      <c r="D2244">
        <f t="shared" si="160"/>
        <v>1900</v>
      </c>
      <c r="E2244" s="56">
        <f>MONTH(Tableau16[[#This Row],[Date]])</f>
        <v>1</v>
      </c>
      <c r="F2244">
        <f t="shared" si="161"/>
        <v>0</v>
      </c>
      <c r="G2244" s="29" t="str">
        <f t="shared" si="162"/>
        <v/>
      </c>
      <c r="H2244" s="29" t="str">
        <f t="shared" si="163"/>
        <v/>
      </c>
    </row>
    <row r="2245" spans="4:8" x14ac:dyDescent="0.3">
      <c r="D2245">
        <f t="shared" si="160"/>
        <v>1900</v>
      </c>
      <c r="E2245" s="56">
        <f>MONTH(Tableau16[[#This Row],[Date]])</f>
        <v>1</v>
      </c>
      <c r="F2245">
        <f t="shared" si="161"/>
        <v>0</v>
      </c>
      <c r="G2245" s="29" t="str">
        <f t="shared" si="162"/>
        <v/>
      </c>
      <c r="H2245" s="29" t="str">
        <f t="shared" si="163"/>
        <v/>
      </c>
    </row>
    <row r="2246" spans="4:8" x14ac:dyDescent="0.3">
      <c r="D2246">
        <f t="shared" si="160"/>
        <v>1900</v>
      </c>
      <c r="E2246" s="56">
        <f>MONTH(Tableau16[[#This Row],[Date]])</f>
        <v>1</v>
      </c>
      <c r="F2246">
        <f t="shared" si="161"/>
        <v>0</v>
      </c>
      <c r="G2246" s="29" t="str">
        <f t="shared" si="162"/>
        <v/>
      </c>
      <c r="H2246" s="29" t="str">
        <f t="shared" si="163"/>
        <v/>
      </c>
    </row>
    <row r="2247" spans="4:8" x14ac:dyDescent="0.3">
      <c r="D2247">
        <f t="shared" si="160"/>
        <v>1900</v>
      </c>
      <c r="E2247" s="56">
        <f>MONTH(Tableau16[[#This Row],[Date]])</f>
        <v>1</v>
      </c>
      <c r="F2247">
        <f t="shared" si="161"/>
        <v>0</v>
      </c>
      <c r="G2247" s="29" t="str">
        <f t="shared" si="162"/>
        <v/>
      </c>
      <c r="H2247" s="29" t="str">
        <f t="shared" si="163"/>
        <v/>
      </c>
    </row>
    <row r="2248" spans="4:8" x14ac:dyDescent="0.3">
      <c r="D2248">
        <f t="shared" si="160"/>
        <v>1900</v>
      </c>
      <c r="E2248" s="56">
        <f>MONTH(Tableau16[[#This Row],[Date]])</f>
        <v>1</v>
      </c>
      <c r="F2248">
        <f t="shared" si="161"/>
        <v>0</v>
      </c>
      <c r="G2248" s="29" t="str">
        <f t="shared" si="162"/>
        <v/>
      </c>
      <c r="H2248" s="29" t="str">
        <f t="shared" si="163"/>
        <v/>
      </c>
    </row>
    <row r="2249" spans="4:8" x14ac:dyDescent="0.3">
      <c r="D2249">
        <f t="shared" si="160"/>
        <v>1900</v>
      </c>
      <c r="E2249" s="56">
        <f>MONTH(Tableau16[[#This Row],[Date]])</f>
        <v>1</v>
      </c>
      <c r="F2249">
        <f t="shared" si="161"/>
        <v>0</v>
      </c>
      <c r="G2249" s="29" t="str">
        <f t="shared" si="162"/>
        <v/>
      </c>
      <c r="H2249" s="29" t="str">
        <f t="shared" si="163"/>
        <v/>
      </c>
    </row>
    <row r="2250" spans="4:8" x14ac:dyDescent="0.3">
      <c r="D2250">
        <f t="shared" si="160"/>
        <v>1900</v>
      </c>
      <c r="E2250" s="56">
        <f>MONTH(Tableau16[[#This Row],[Date]])</f>
        <v>1</v>
      </c>
      <c r="F2250">
        <f t="shared" si="161"/>
        <v>0</v>
      </c>
      <c r="G2250" s="29" t="str">
        <f t="shared" si="162"/>
        <v/>
      </c>
      <c r="H2250" s="29" t="str">
        <f t="shared" si="163"/>
        <v/>
      </c>
    </row>
    <row r="2251" spans="4:8" x14ac:dyDescent="0.3">
      <c r="D2251">
        <f t="shared" si="160"/>
        <v>1900</v>
      </c>
      <c r="E2251" s="56">
        <f>MONTH(Tableau16[[#This Row],[Date]])</f>
        <v>1</v>
      </c>
      <c r="F2251">
        <f t="shared" si="161"/>
        <v>0</v>
      </c>
      <c r="G2251" s="29" t="str">
        <f t="shared" si="162"/>
        <v/>
      </c>
      <c r="H2251" s="29" t="str">
        <f t="shared" si="163"/>
        <v/>
      </c>
    </row>
    <row r="2252" spans="4:8" x14ac:dyDescent="0.3">
      <c r="D2252">
        <f t="shared" si="160"/>
        <v>1900</v>
      </c>
      <c r="E2252" s="56">
        <f>MONTH(Tableau16[[#This Row],[Date]])</f>
        <v>1</v>
      </c>
      <c r="F2252">
        <f t="shared" si="161"/>
        <v>0</v>
      </c>
      <c r="G2252" s="29" t="str">
        <f t="shared" si="162"/>
        <v/>
      </c>
      <c r="H2252" s="29" t="str">
        <f t="shared" si="163"/>
        <v/>
      </c>
    </row>
    <row r="2253" spans="4:8" x14ac:dyDescent="0.3">
      <c r="D2253">
        <f t="shared" si="160"/>
        <v>1900</v>
      </c>
      <c r="E2253" s="56">
        <f>MONTH(Tableau16[[#This Row],[Date]])</f>
        <v>1</v>
      </c>
      <c r="F2253">
        <f t="shared" si="161"/>
        <v>0</v>
      </c>
      <c r="G2253" s="29" t="str">
        <f t="shared" si="162"/>
        <v/>
      </c>
      <c r="H2253" s="29" t="str">
        <f t="shared" si="163"/>
        <v/>
      </c>
    </row>
    <row r="2254" spans="4:8" x14ac:dyDescent="0.3">
      <c r="D2254">
        <f t="shared" si="160"/>
        <v>1900</v>
      </c>
      <c r="E2254" s="56">
        <f>MONTH(Tableau16[[#This Row],[Date]])</f>
        <v>1</v>
      </c>
      <c r="F2254">
        <f t="shared" si="161"/>
        <v>0</v>
      </c>
      <c r="G2254" s="29" t="str">
        <f t="shared" si="162"/>
        <v/>
      </c>
      <c r="H2254" s="29" t="str">
        <f t="shared" si="163"/>
        <v/>
      </c>
    </row>
    <row r="2255" spans="4:8" x14ac:dyDescent="0.3">
      <c r="D2255">
        <f t="shared" si="160"/>
        <v>1900</v>
      </c>
      <c r="E2255" s="56">
        <f>MONTH(Tableau16[[#This Row],[Date]])</f>
        <v>1</v>
      </c>
      <c r="F2255">
        <f t="shared" si="161"/>
        <v>0</v>
      </c>
      <c r="G2255" s="29" t="str">
        <f t="shared" si="162"/>
        <v/>
      </c>
      <c r="H2255" s="29" t="str">
        <f t="shared" si="163"/>
        <v/>
      </c>
    </row>
    <row r="2256" spans="4:8" x14ac:dyDescent="0.3">
      <c r="D2256">
        <f t="shared" si="160"/>
        <v>1900</v>
      </c>
      <c r="E2256" s="56">
        <f>MONTH(Tableau16[[#This Row],[Date]])</f>
        <v>1</v>
      </c>
      <c r="F2256">
        <f t="shared" si="161"/>
        <v>0</v>
      </c>
      <c r="G2256" s="29" t="str">
        <f t="shared" si="162"/>
        <v/>
      </c>
      <c r="H2256" s="29" t="str">
        <f t="shared" si="163"/>
        <v/>
      </c>
    </row>
    <row r="2257" spans="4:8" x14ac:dyDescent="0.3">
      <c r="D2257">
        <f t="shared" si="160"/>
        <v>1900</v>
      </c>
      <c r="E2257" s="56">
        <f>MONTH(Tableau16[[#This Row],[Date]])</f>
        <v>1</v>
      </c>
      <c r="F2257">
        <f t="shared" si="161"/>
        <v>0</v>
      </c>
      <c r="G2257" s="29" t="str">
        <f t="shared" si="162"/>
        <v/>
      </c>
      <c r="H2257" s="29" t="str">
        <f t="shared" si="163"/>
        <v/>
      </c>
    </row>
    <row r="2258" spans="4:8" x14ac:dyDescent="0.3">
      <c r="D2258">
        <f t="shared" si="160"/>
        <v>1900</v>
      </c>
      <c r="E2258" s="56">
        <f>MONTH(Tableau16[[#This Row],[Date]])</f>
        <v>1</v>
      </c>
      <c r="F2258">
        <f t="shared" si="161"/>
        <v>0</v>
      </c>
      <c r="G2258" s="29" t="str">
        <f t="shared" si="162"/>
        <v/>
      </c>
      <c r="H2258" s="29" t="str">
        <f t="shared" si="163"/>
        <v/>
      </c>
    </row>
    <row r="2259" spans="4:8" x14ac:dyDescent="0.3">
      <c r="D2259">
        <f t="shared" si="160"/>
        <v>1900</v>
      </c>
      <c r="E2259" s="56">
        <f>MONTH(Tableau16[[#This Row],[Date]])</f>
        <v>1</v>
      </c>
      <c r="F2259">
        <f t="shared" si="161"/>
        <v>0</v>
      </c>
      <c r="G2259" s="29" t="str">
        <f t="shared" si="162"/>
        <v/>
      </c>
      <c r="H2259" s="29" t="str">
        <f t="shared" si="163"/>
        <v/>
      </c>
    </row>
    <row r="2260" spans="4:8" x14ac:dyDescent="0.3">
      <c r="D2260">
        <f t="shared" si="160"/>
        <v>1900</v>
      </c>
      <c r="E2260" s="56">
        <f>MONTH(Tableau16[[#This Row],[Date]])</f>
        <v>1</v>
      </c>
      <c r="F2260">
        <f t="shared" si="161"/>
        <v>0</v>
      </c>
      <c r="G2260" s="29" t="str">
        <f t="shared" si="162"/>
        <v/>
      </c>
      <c r="H2260" s="29" t="str">
        <f t="shared" si="163"/>
        <v/>
      </c>
    </row>
    <row r="2261" spans="4:8" x14ac:dyDescent="0.3">
      <c r="D2261">
        <f t="shared" si="160"/>
        <v>1900</v>
      </c>
      <c r="E2261" s="56">
        <f>MONTH(Tableau16[[#This Row],[Date]])</f>
        <v>1</v>
      </c>
      <c r="F2261">
        <f t="shared" si="161"/>
        <v>0</v>
      </c>
      <c r="G2261" s="29" t="str">
        <f t="shared" si="162"/>
        <v/>
      </c>
      <c r="H2261" s="29" t="str">
        <f t="shared" si="163"/>
        <v/>
      </c>
    </row>
    <row r="2262" spans="4:8" x14ac:dyDescent="0.3">
      <c r="D2262">
        <f t="shared" si="160"/>
        <v>1900</v>
      </c>
      <c r="E2262" s="56">
        <f>MONTH(Tableau16[[#This Row],[Date]])</f>
        <v>1</v>
      </c>
      <c r="F2262">
        <f t="shared" si="161"/>
        <v>0</v>
      </c>
      <c r="G2262" s="29" t="str">
        <f t="shared" si="162"/>
        <v/>
      </c>
      <c r="H2262" s="29" t="str">
        <f t="shared" si="163"/>
        <v/>
      </c>
    </row>
    <row r="2263" spans="4:8" x14ac:dyDescent="0.3">
      <c r="D2263">
        <f t="shared" si="160"/>
        <v>1900</v>
      </c>
      <c r="E2263" s="56">
        <f>MONTH(Tableau16[[#This Row],[Date]])</f>
        <v>1</v>
      </c>
      <c r="F2263">
        <f t="shared" si="161"/>
        <v>0</v>
      </c>
      <c r="G2263" s="29" t="str">
        <f t="shared" si="162"/>
        <v/>
      </c>
      <c r="H2263" s="29" t="str">
        <f t="shared" si="163"/>
        <v/>
      </c>
    </row>
    <row r="2264" spans="4:8" x14ac:dyDescent="0.3">
      <c r="D2264">
        <f t="shared" si="160"/>
        <v>1900</v>
      </c>
      <c r="E2264" s="56">
        <f>MONTH(Tableau16[[#This Row],[Date]])</f>
        <v>1</v>
      </c>
      <c r="F2264">
        <f t="shared" si="161"/>
        <v>0</v>
      </c>
      <c r="G2264" s="29" t="str">
        <f t="shared" si="162"/>
        <v/>
      </c>
      <c r="H2264" s="29" t="str">
        <f t="shared" si="163"/>
        <v/>
      </c>
    </row>
    <row r="2265" spans="4:8" x14ac:dyDescent="0.3">
      <c r="D2265">
        <f t="shared" si="160"/>
        <v>1900</v>
      </c>
      <c r="E2265" s="56">
        <f>MONTH(Tableau16[[#This Row],[Date]])</f>
        <v>1</v>
      </c>
      <c r="F2265">
        <f t="shared" si="161"/>
        <v>0</v>
      </c>
      <c r="G2265" s="29" t="str">
        <f t="shared" si="162"/>
        <v/>
      </c>
      <c r="H2265" s="29" t="str">
        <f t="shared" si="163"/>
        <v/>
      </c>
    </row>
    <row r="2266" spans="4:8" x14ac:dyDescent="0.3">
      <c r="D2266">
        <f t="shared" si="160"/>
        <v>1900</v>
      </c>
      <c r="E2266" s="56">
        <f>MONTH(Tableau16[[#This Row],[Date]])</f>
        <v>1</v>
      </c>
      <c r="F2266">
        <f t="shared" si="161"/>
        <v>0</v>
      </c>
      <c r="G2266" s="29" t="str">
        <f t="shared" si="162"/>
        <v/>
      </c>
      <c r="H2266" s="29" t="str">
        <f t="shared" si="163"/>
        <v/>
      </c>
    </row>
    <row r="2267" spans="4:8" x14ac:dyDescent="0.3">
      <c r="D2267">
        <f t="shared" si="160"/>
        <v>1900</v>
      </c>
      <c r="E2267" s="56">
        <f>MONTH(Tableau16[[#This Row],[Date]])</f>
        <v>1</v>
      </c>
      <c r="F2267">
        <f t="shared" si="161"/>
        <v>0</v>
      </c>
      <c r="G2267" s="29" t="str">
        <f t="shared" si="162"/>
        <v/>
      </c>
      <c r="H2267" s="29" t="str">
        <f t="shared" si="163"/>
        <v/>
      </c>
    </row>
    <row r="2268" spans="4:8" x14ac:dyDescent="0.3">
      <c r="D2268">
        <f t="shared" si="160"/>
        <v>1900</v>
      </c>
      <c r="E2268" s="56">
        <f>MONTH(Tableau16[[#This Row],[Date]])</f>
        <v>1</v>
      </c>
      <c r="F2268">
        <f t="shared" si="161"/>
        <v>0</v>
      </c>
      <c r="G2268" s="29" t="str">
        <f t="shared" si="162"/>
        <v/>
      </c>
      <c r="H2268" s="29" t="str">
        <f t="shared" si="163"/>
        <v/>
      </c>
    </row>
    <row r="2269" spans="4:8" x14ac:dyDescent="0.3">
      <c r="D2269">
        <f t="shared" si="160"/>
        <v>1900</v>
      </c>
      <c r="E2269" s="56">
        <f>MONTH(Tableau16[[#This Row],[Date]])</f>
        <v>1</v>
      </c>
      <c r="F2269">
        <f t="shared" si="161"/>
        <v>0</v>
      </c>
      <c r="G2269" s="29" t="str">
        <f t="shared" si="162"/>
        <v/>
      </c>
      <c r="H2269" s="29" t="str">
        <f t="shared" si="163"/>
        <v/>
      </c>
    </row>
    <row r="2270" spans="4:8" x14ac:dyDescent="0.3">
      <c r="D2270">
        <f t="shared" si="160"/>
        <v>1900</v>
      </c>
      <c r="E2270" s="56">
        <f>MONTH(Tableau16[[#This Row],[Date]])</f>
        <v>1</v>
      </c>
      <c r="F2270">
        <f t="shared" si="161"/>
        <v>0</v>
      </c>
      <c r="G2270" s="29" t="str">
        <f t="shared" si="162"/>
        <v/>
      </c>
      <c r="H2270" s="29" t="str">
        <f t="shared" si="163"/>
        <v/>
      </c>
    </row>
    <row r="2271" spans="4:8" x14ac:dyDescent="0.3">
      <c r="D2271">
        <f t="shared" si="160"/>
        <v>1900</v>
      </c>
      <c r="E2271" s="56">
        <f>MONTH(Tableau16[[#This Row],[Date]])</f>
        <v>1</v>
      </c>
      <c r="F2271">
        <f t="shared" si="161"/>
        <v>0</v>
      </c>
      <c r="G2271" s="29" t="str">
        <f t="shared" si="162"/>
        <v/>
      </c>
      <c r="H2271" s="29" t="str">
        <f t="shared" si="163"/>
        <v/>
      </c>
    </row>
    <row r="2272" spans="4:8" x14ac:dyDescent="0.3">
      <c r="D2272">
        <f t="shared" si="160"/>
        <v>1900</v>
      </c>
      <c r="E2272" s="56">
        <f>MONTH(Tableau16[[#This Row],[Date]])</f>
        <v>1</v>
      </c>
      <c r="F2272">
        <f t="shared" si="161"/>
        <v>0</v>
      </c>
      <c r="G2272" s="29" t="str">
        <f t="shared" si="162"/>
        <v/>
      </c>
      <c r="H2272" s="29" t="str">
        <f t="shared" si="163"/>
        <v/>
      </c>
    </row>
    <row r="2273" spans="4:8" x14ac:dyDescent="0.3">
      <c r="D2273">
        <f t="shared" si="160"/>
        <v>1900</v>
      </c>
      <c r="E2273" s="56">
        <f>MONTH(Tableau16[[#This Row],[Date]])</f>
        <v>1</v>
      </c>
      <c r="F2273">
        <f t="shared" si="161"/>
        <v>0</v>
      </c>
      <c r="G2273" s="29" t="str">
        <f t="shared" si="162"/>
        <v/>
      </c>
      <c r="H2273" s="29" t="str">
        <f t="shared" si="163"/>
        <v/>
      </c>
    </row>
    <row r="2274" spans="4:8" x14ac:dyDescent="0.3">
      <c r="D2274">
        <f t="shared" si="160"/>
        <v>1900</v>
      </c>
      <c r="E2274" s="56">
        <f>MONTH(Tableau16[[#This Row],[Date]])</f>
        <v>1</v>
      </c>
      <c r="F2274">
        <f t="shared" si="161"/>
        <v>0</v>
      </c>
      <c r="G2274" s="29" t="str">
        <f t="shared" si="162"/>
        <v/>
      </c>
      <c r="H2274" s="29" t="str">
        <f t="shared" si="163"/>
        <v/>
      </c>
    </row>
    <row r="2275" spans="4:8" x14ac:dyDescent="0.3">
      <c r="D2275">
        <f t="shared" si="160"/>
        <v>1900</v>
      </c>
      <c r="E2275" s="56">
        <f>MONTH(Tableau16[[#This Row],[Date]])</f>
        <v>1</v>
      </c>
      <c r="F2275">
        <f t="shared" si="161"/>
        <v>0</v>
      </c>
      <c r="G2275" s="29" t="str">
        <f t="shared" si="162"/>
        <v/>
      </c>
      <c r="H2275" s="29" t="str">
        <f t="shared" si="163"/>
        <v/>
      </c>
    </row>
    <row r="2276" spans="4:8" x14ac:dyDescent="0.3">
      <c r="D2276">
        <f t="shared" si="160"/>
        <v>1900</v>
      </c>
      <c r="E2276" s="56">
        <f>MONTH(Tableau16[[#This Row],[Date]])</f>
        <v>1</v>
      </c>
      <c r="F2276">
        <f t="shared" si="161"/>
        <v>0</v>
      </c>
      <c r="G2276" s="29" t="str">
        <f t="shared" si="162"/>
        <v/>
      </c>
      <c r="H2276" s="29" t="str">
        <f t="shared" si="163"/>
        <v/>
      </c>
    </row>
    <row r="2277" spans="4:8" x14ac:dyDescent="0.3">
      <c r="D2277">
        <f t="shared" si="160"/>
        <v>1900</v>
      </c>
      <c r="E2277" s="56">
        <f>MONTH(Tableau16[[#This Row],[Date]])</f>
        <v>1</v>
      </c>
      <c r="F2277">
        <f t="shared" si="161"/>
        <v>0</v>
      </c>
      <c r="G2277" s="29" t="str">
        <f t="shared" si="162"/>
        <v/>
      </c>
      <c r="H2277" s="29" t="str">
        <f t="shared" si="163"/>
        <v/>
      </c>
    </row>
    <row r="2278" spans="4:8" x14ac:dyDescent="0.3">
      <c r="D2278">
        <f t="shared" si="160"/>
        <v>1900</v>
      </c>
      <c r="E2278" s="56">
        <f>MONTH(Tableau16[[#This Row],[Date]])</f>
        <v>1</v>
      </c>
      <c r="F2278">
        <f t="shared" si="161"/>
        <v>0</v>
      </c>
      <c r="G2278" s="29" t="str">
        <f t="shared" si="162"/>
        <v/>
      </c>
      <c r="H2278" s="29" t="str">
        <f t="shared" si="163"/>
        <v/>
      </c>
    </row>
    <row r="2279" spans="4:8" x14ac:dyDescent="0.3">
      <c r="D2279">
        <f t="shared" si="160"/>
        <v>1900</v>
      </c>
      <c r="E2279" s="56">
        <f>MONTH(Tableau16[[#This Row],[Date]])</f>
        <v>1</v>
      </c>
      <c r="F2279">
        <f t="shared" si="161"/>
        <v>0</v>
      </c>
      <c r="G2279" s="29" t="str">
        <f t="shared" si="162"/>
        <v/>
      </c>
      <c r="H2279" s="29" t="str">
        <f t="shared" si="163"/>
        <v/>
      </c>
    </row>
    <row r="2280" spans="4:8" x14ac:dyDescent="0.3">
      <c r="D2280">
        <f t="shared" si="160"/>
        <v>1900</v>
      </c>
      <c r="E2280" s="56">
        <f>MONTH(Tableau16[[#This Row],[Date]])</f>
        <v>1</v>
      </c>
      <c r="F2280">
        <f t="shared" si="161"/>
        <v>0</v>
      </c>
      <c r="G2280" s="29" t="str">
        <f t="shared" si="162"/>
        <v/>
      </c>
      <c r="H2280" s="29" t="str">
        <f t="shared" si="163"/>
        <v/>
      </c>
    </row>
    <row r="2281" spans="4:8" x14ac:dyDescent="0.3">
      <c r="D2281">
        <f t="shared" si="160"/>
        <v>1900</v>
      </c>
      <c r="E2281" s="56">
        <f>MONTH(Tableau16[[#This Row],[Date]])</f>
        <v>1</v>
      </c>
      <c r="F2281">
        <f t="shared" si="161"/>
        <v>0</v>
      </c>
      <c r="G2281" s="29" t="str">
        <f t="shared" si="162"/>
        <v/>
      </c>
      <c r="H2281" s="29" t="str">
        <f t="shared" si="163"/>
        <v/>
      </c>
    </row>
    <row r="2282" spans="4:8" x14ac:dyDescent="0.3">
      <c r="D2282">
        <f t="shared" si="160"/>
        <v>1900</v>
      </c>
      <c r="E2282" s="56">
        <f>MONTH(Tableau16[[#This Row],[Date]])</f>
        <v>1</v>
      </c>
      <c r="F2282">
        <f t="shared" si="161"/>
        <v>0</v>
      </c>
      <c r="G2282" s="29" t="str">
        <f t="shared" si="162"/>
        <v/>
      </c>
      <c r="H2282" s="29" t="str">
        <f t="shared" si="163"/>
        <v/>
      </c>
    </row>
    <row r="2283" spans="4:8" x14ac:dyDescent="0.3">
      <c r="D2283">
        <f t="shared" si="160"/>
        <v>1900</v>
      </c>
      <c r="E2283" s="56">
        <f>MONTH(Tableau16[[#This Row],[Date]])</f>
        <v>1</v>
      </c>
      <c r="F2283">
        <f t="shared" si="161"/>
        <v>0</v>
      </c>
      <c r="G2283" s="29" t="str">
        <f t="shared" si="162"/>
        <v/>
      </c>
      <c r="H2283" s="29" t="str">
        <f t="shared" si="163"/>
        <v/>
      </c>
    </row>
    <row r="2284" spans="4:8" x14ac:dyDescent="0.3">
      <c r="D2284">
        <f t="shared" si="160"/>
        <v>1900</v>
      </c>
      <c r="E2284" s="56">
        <f>MONTH(Tableau16[[#This Row],[Date]])</f>
        <v>1</v>
      </c>
      <c r="F2284">
        <f t="shared" si="161"/>
        <v>0</v>
      </c>
      <c r="G2284" s="29" t="str">
        <f t="shared" si="162"/>
        <v/>
      </c>
      <c r="H2284" s="29" t="str">
        <f t="shared" si="163"/>
        <v/>
      </c>
    </row>
    <row r="2285" spans="4:8" x14ac:dyDescent="0.3">
      <c r="D2285">
        <f t="shared" si="160"/>
        <v>1900</v>
      </c>
      <c r="E2285" s="56">
        <f>MONTH(Tableau16[[#This Row],[Date]])</f>
        <v>1</v>
      </c>
      <c r="F2285">
        <f t="shared" si="161"/>
        <v>0</v>
      </c>
      <c r="G2285" s="29" t="str">
        <f t="shared" si="162"/>
        <v/>
      </c>
      <c r="H2285" s="29" t="str">
        <f t="shared" si="163"/>
        <v/>
      </c>
    </row>
    <row r="2286" spans="4:8" x14ac:dyDescent="0.3">
      <c r="D2286">
        <f t="shared" si="160"/>
        <v>1900</v>
      </c>
      <c r="E2286" s="56">
        <f>MONTH(Tableau16[[#This Row],[Date]])</f>
        <v>1</v>
      </c>
      <c r="F2286">
        <f t="shared" si="161"/>
        <v>0</v>
      </c>
      <c r="G2286" s="29" t="str">
        <f t="shared" si="162"/>
        <v/>
      </c>
      <c r="H2286" s="29" t="str">
        <f t="shared" si="163"/>
        <v/>
      </c>
    </row>
    <row r="2287" spans="4:8" x14ac:dyDescent="0.3">
      <c r="D2287">
        <f t="shared" si="160"/>
        <v>1900</v>
      </c>
      <c r="E2287" s="56">
        <f>MONTH(Tableau16[[#This Row],[Date]])</f>
        <v>1</v>
      </c>
      <c r="F2287">
        <f t="shared" si="161"/>
        <v>0</v>
      </c>
      <c r="G2287" s="29" t="str">
        <f t="shared" si="162"/>
        <v/>
      </c>
      <c r="H2287" s="29" t="str">
        <f t="shared" si="163"/>
        <v/>
      </c>
    </row>
    <row r="2288" spans="4:8" x14ac:dyDescent="0.3">
      <c r="D2288">
        <f t="shared" si="160"/>
        <v>1900</v>
      </c>
      <c r="E2288" s="56">
        <f>MONTH(Tableau16[[#This Row],[Date]])</f>
        <v>1</v>
      </c>
      <c r="F2288">
        <f t="shared" si="161"/>
        <v>0</v>
      </c>
      <c r="G2288" s="29" t="str">
        <f t="shared" si="162"/>
        <v/>
      </c>
      <c r="H2288" s="29" t="str">
        <f t="shared" si="163"/>
        <v/>
      </c>
    </row>
    <row r="2289" spans="4:8" x14ac:dyDescent="0.3">
      <c r="D2289">
        <f t="shared" si="160"/>
        <v>1900</v>
      </c>
      <c r="E2289" s="56">
        <f>MONTH(Tableau16[[#This Row],[Date]])</f>
        <v>1</v>
      </c>
      <c r="F2289">
        <f t="shared" si="161"/>
        <v>0</v>
      </c>
      <c r="G2289" s="29" t="str">
        <f t="shared" si="162"/>
        <v/>
      </c>
      <c r="H2289" s="29" t="str">
        <f t="shared" si="163"/>
        <v/>
      </c>
    </row>
    <row r="2290" spans="4:8" x14ac:dyDescent="0.3">
      <c r="D2290">
        <f t="shared" si="160"/>
        <v>1900</v>
      </c>
      <c r="E2290" s="56">
        <f>MONTH(Tableau16[[#This Row],[Date]])</f>
        <v>1</v>
      </c>
      <c r="F2290">
        <f t="shared" si="161"/>
        <v>0</v>
      </c>
      <c r="G2290" s="29" t="str">
        <f t="shared" si="162"/>
        <v/>
      </c>
      <c r="H2290" s="29" t="str">
        <f t="shared" si="163"/>
        <v/>
      </c>
    </row>
    <row r="2291" spans="4:8" x14ac:dyDescent="0.3">
      <c r="D2291">
        <f t="shared" si="160"/>
        <v>1900</v>
      </c>
      <c r="E2291" s="56">
        <f>MONTH(Tableau16[[#This Row],[Date]])</f>
        <v>1</v>
      </c>
      <c r="F2291">
        <f t="shared" si="161"/>
        <v>0</v>
      </c>
      <c r="G2291" s="29" t="str">
        <f t="shared" si="162"/>
        <v/>
      </c>
      <c r="H2291" s="29" t="str">
        <f t="shared" si="163"/>
        <v/>
      </c>
    </row>
    <row r="2292" spans="4:8" x14ac:dyDescent="0.3">
      <c r="D2292">
        <f t="shared" si="160"/>
        <v>1900</v>
      </c>
      <c r="E2292" s="56">
        <f>MONTH(Tableau16[[#This Row],[Date]])</f>
        <v>1</v>
      </c>
      <c r="F2292">
        <f t="shared" si="161"/>
        <v>0</v>
      </c>
      <c r="G2292" s="29" t="str">
        <f t="shared" si="162"/>
        <v/>
      </c>
      <c r="H2292" s="29" t="str">
        <f t="shared" si="163"/>
        <v/>
      </c>
    </row>
    <row r="2293" spans="4:8" x14ac:dyDescent="0.3">
      <c r="D2293">
        <f t="shared" si="160"/>
        <v>1900</v>
      </c>
      <c r="E2293" s="56">
        <f>MONTH(Tableau16[[#This Row],[Date]])</f>
        <v>1</v>
      </c>
      <c r="F2293">
        <f t="shared" si="161"/>
        <v>0</v>
      </c>
      <c r="G2293" s="29" t="str">
        <f t="shared" si="162"/>
        <v/>
      </c>
      <c r="H2293" s="29" t="str">
        <f t="shared" si="163"/>
        <v/>
      </c>
    </row>
    <row r="2294" spans="4:8" x14ac:dyDescent="0.3">
      <c r="D2294">
        <f t="shared" si="160"/>
        <v>1900</v>
      </c>
      <c r="E2294" s="56">
        <f>MONTH(Tableau16[[#This Row],[Date]])</f>
        <v>1</v>
      </c>
      <c r="F2294">
        <f t="shared" si="161"/>
        <v>0</v>
      </c>
      <c r="G2294" s="29" t="str">
        <f t="shared" si="162"/>
        <v/>
      </c>
      <c r="H2294" s="29" t="str">
        <f t="shared" si="163"/>
        <v/>
      </c>
    </row>
    <row r="2295" spans="4:8" x14ac:dyDescent="0.3">
      <c r="D2295">
        <f t="shared" si="160"/>
        <v>1900</v>
      </c>
      <c r="E2295" s="56">
        <f>MONTH(Tableau16[[#This Row],[Date]])</f>
        <v>1</v>
      </c>
      <c r="F2295">
        <f t="shared" si="161"/>
        <v>0</v>
      </c>
      <c r="G2295" s="29" t="str">
        <f t="shared" si="162"/>
        <v/>
      </c>
      <c r="H2295" s="29" t="str">
        <f t="shared" si="163"/>
        <v/>
      </c>
    </row>
    <row r="2296" spans="4:8" x14ac:dyDescent="0.3">
      <c r="D2296">
        <f t="shared" si="160"/>
        <v>1900</v>
      </c>
      <c r="E2296" s="56">
        <f>MONTH(Tableau16[[#This Row],[Date]])</f>
        <v>1</v>
      </c>
      <c r="F2296">
        <f t="shared" si="161"/>
        <v>0</v>
      </c>
      <c r="G2296" s="29" t="str">
        <f t="shared" si="162"/>
        <v/>
      </c>
      <c r="H2296" s="29" t="str">
        <f t="shared" si="163"/>
        <v/>
      </c>
    </row>
    <row r="2297" spans="4:8" x14ac:dyDescent="0.3">
      <c r="D2297">
        <f t="shared" si="160"/>
        <v>1900</v>
      </c>
      <c r="E2297" s="56">
        <f>MONTH(Tableau16[[#This Row],[Date]])</f>
        <v>1</v>
      </c>
      <c r="F2297">
        <f t="shared" si="161"/>
        <v>0</v>
      </c>
      <c r="G2297" s="29" t="str">
        <f t="shared" si="162"/>
        <v/>
      </c>
      <c r="H2297" s="29" t="str">
        <f t="shared" si="163"/>
        <v/>
      </c>
    </row>
    <row r="2298" spans="4:8" x14ac:dyDescent="0.3">
      <c r="D2298">
        <f t="shared" si="160"/>
        <v>1900</v>
      </c>
      <c r="E2298" s="56">
        <f>MONTH(Tableau16[[#This Row],[Date]])</f>
        <v>1</v>
      </c>
      <c r="F2298">
        <f t="shared" si="161"/>
        <v>0</v>
      </c>
      <c r="G2298" s="29" t="str">
        <f t="shared" si="162"/>
        <v/>
      </c>
      <c r="H2298" s="29" t="str">
        <f t="shared" si="163"/>
        <v/>
      </c>
    </row>
    <row r="2299" spans="4:8" x14ac:dyDescent="0.3">
      <c r="D2299">
        <f t="shared" si="160"/>
        <v>1900</v>
      </c>
      <c r="E2299" s="56">
        <f>MONTH(Tableau16[[#This Row],[Date]])</f>
        <v>1</v>
      </c>
      <c r="F2299">
        <f t="shared" si="161"/>
        <v>0</v>
      </c>
      <c r="G2299" s="29" t="str">
        <f t="shared" si="162"/>
        <v/>
      </c>
      <c r="H2299" s="29" t="str">
        <f t="shared" si="163"/>
        <v/>
      </c>
    </row>
    <row r="2300" spans="4:8" x14ac:dyDescent="0.3">
      <c r="D2300">
        <f t="shared" si="160"/>
        <v>1900</v>
      </c>
      <c r="E2300" s="56">
        <f>MONTH(Tableau16[[#This Row],[Date]])</f>
        <v>1</v>
      </c>
      <c r="F2300">
        <f t="shared" si="161"/>
        <v>0</v>
      </c>
      <c r="G2300" s="29" t="str">
        <f t="shared" si="162"/>
        <v/>
      </c>
      <c r="H2300" s="29" t="str">
        <f t="shared" si="163"/>
        <v/>
      </c>
    </row>
    <row r="2301" spans="4:8" x14ac:dyDescent="0.3">
      <c r="D2301">
        <f t="shared" si="160"/>
        <v>1900</v>
      </c>
      <c r="E2301" s="56">
        <f>MONTH(Tableau16[[#This Row],[Date]])</f>
        <v>1</v>
      </c>
      <c r="F2301">
        <f t="shared" si="161"/>
        <v>0</v>
      </c>
      <c r="G2301" s="29" t="str">
        <f t="shared" si="162"/>
        <v/>
      </c>
      <c r="H2301" s="29" t="str">
        <f t="shared" si="163"/>
        <v/>
      </c>
    </row>
    <row r="2302" spans="4:8" x14ac:dyDescent="0.3">
      <c r="D2302">
        <f t="shared" si="160"/>
        <v>1900</v>
      </c>
      <c r="E2302" s="56">
        <f>MONTH(Tableau16[[#This Row],[Date]])</f>
        <v>1</v>
      </c>
      <c r="F2302">
        <f t="shared" si="161"/>
        <v>0</v>
      </c>
      <c r="G2302" s="29" t="str">
        <f t="shared" si="162"/>
        <v/>
      </c>
      <c r="H2302" s="29" t="str">
        <f t="shared" si="163"/>
        <v/>
      </c>
    </row>
    <row r="2303" spans="4:8" x14ac:dyDescent="0.3">
      <c r="D2303">
        <f t="shared" si="160"/>
        <v>1900</v>
      </c>
      <c r="E2303" s="56">
        <f>MONTH(Tableau16[[#This Row],[Date]])</f>
        <v>1</v>
      </c>
      <c r="F2303">
        <f t="shared" si="161"/>
        <v>0</v>
      </c>
      <c r="G2303" s="29" t="str">
        <f t="shared" si="162"/>
        <v/>
      </c>
      <c r="H2303" s="29" t="str">
        <f t="shared" si="163"/>
        <v/>
      </c>
    </row>
    <row r="2304" spans="4:8" x14ac:dyDescent="0.3">
      <c r="D2304">
        <f t="shared" si="160"/>
        <v>1900</v>
      </c>
      <c r="E2304" s="56">
        <f>MONTH(Tableau16[[#This Row],[Date]])</f>
        <v>1</v>
      </c>
      <c r="F2304">
        <f t="shared" si="161"/>
        <v>0</v>
      </c>
      <c r="G2304" s="29" t="str">
        <f t="shared" si="162"/>
        <v/>
      </c>
      <c r="H2304" s="29" t="str">
        <f t="shared" si="163"/>
        <v/>
      </c>
    </row>
    <row r="2305" spans="4:8" x14ac:dyDescent="0.3">
      <c r="D2305">
        <f t="shared" si="160"/>
        <v>1900</v>
      </c>
      <c r="E2305" s="56">
        <f>MONTH(Tableau16[[#This Row],[Date]])</f>
        <v>1</v>
      </c>
      <c r="F2305">
        <f t="shared" si="161"/>
        <v>0</v>
      </c>
      <c r="G2305" s="29" t="str">
        <f t="shared" si="162"/>
        <v/>
      </c>
      <c r="H2305" s="29" t="str">
        <f t="shared" si="163"/>
        <v/>
      </c>
    </row>
    <row r="2306" spans="4:8" x14ac:dyDescent="0.3">
      <c r="D2306">
        <f t="shared" si="160"/>
        <v>1900</v>
      </c>
      <c r="E2306" s="56">
        <f>MONTH(Tableau16[[#This Row],[Date]])</f>
        <v>1</v>
      </c>
      <c r="F2306">
        <f t="shared" si="161"/>
        <v>0</v>
      </c>
      <c r="G2306" s="29" t="str">
        <f t="shared" si="162"/>
        <v/>
      </c>
      <c r="H2306" s="29" t="str">
        <f t="shared" si="163"/>
        <v/>
      </c>
    </row>
    <row r="2307" spans="4:8" x14ac:dyDescent="0.3">
      <c r="D2307">
        <f t="shared" ref="D2307:D2370" si="164">YEAR(A2307)</f>
        <v>1900</v>
      </c>
      <c r="E2307" s="56">
        <f>MONTH(Tableau16[[#This Row],[Date]])</f>
        <v>1</v>
      </c>
      <c r="F2307">
        <f t="shared" ref="F2307:F2370" si="165">DAY(A2307)</f>
        <v>0</v>
      </c>
      <c r="G2307" s="29" t="str">
        <f t="shared" ref="G2307:G2370" si="166">IF(C2307&lt;0,-C2307,"")</f>
        <v/>
      </c>
      <c r="H2307" s="29" t="str">
        <f t="shared" ref="H2307:H2370" si="167">IF(C2307&gt;0,C2307,"")</f>
        <v/>
      </c>
    </row>
    <row r="2308" spans="4:8" x14ac:dyDescent="0.3">
      <c r="D2308">
        <f t="shared" si="164"/>
        <v>1900</v>
      </c>
      <c r="E2308" s="56">
        <f>MONTH(Tableau16[[#This Row],[Date]])</f>
        <v>1</v>
      </c>
      <c r="F2308">
        <f t="shared" si="165"/>
        <v>0</v>
      </c>
      <c r="G2308" s="29" t="str">
        <f t="shared" si="166"/>
        <v/>
      </c>
      <c r="H2308" s="29" t="str">
        <f t="shared" si="167"/>
        <v/>
      </c>
    </row>
    <row r="2309" spans="4:8" x14ac:dyDescent="0.3">
      <c r="D2309">
        <f t="shared" si="164"/>
        <v>1900</v>
      </c>
      <c r="E2309" s="56">
        <f>MONTH(Tableau16[[#This Row],[Date]])</f>
        <v>1</v>
      </c>
      <c r="F2309">
        <f t="shared" si="165"/>
        <v>0</v>
      </c>
      <c r="G2309" s="29" t="str">
        <f t="shared" si="166"/>
        <v/>
      </c>
      <c r="H2309" s="29" t="str">
        <f t="shared" si="167"/>
        <v/>
      </c>
    </row>
    <row r="2310" spans="4:8" x14ac:dyDescent="0.3">
      <c r="D2310">
        <f t="shared" si="164"/>
        <v>1900</v>
      </c>
      <c r="E2310" s="56">
        <f>MONTH(Tableau16[[#This Row],[Date]])</f>
        <v>1</v>
      </c>
      <c r="F2310">
        <f t="shared" si="165"/>
        <v>0</v>
      </c>
      <c r="G2310" s="29" t="str">
        <f t="shared" si="166"/>
        <v/>
      </c>
      <c r="H2310" s="29" t="str">
        <f t="shared" si="167"/>
        <v/>
      </c>
    </row>
    <row r="2311" spans="4:8" x14ac:dyDescent="0.3">
      <c r="D2311">
        <f t="shared" si="164"/>
        <v>1900</v>
      </c>
      <c r="E2311" s="56">
        <f>MONTH(Tableau16[[#This Row],[Date]])</f>
        <v>1</v>
      </c>
      <c r="F2311">
        <f t="shared" si="165"/>
        <v>0</v>
      </c>
      <c r="G2311" s="29" t="str">
        <f t="shared" si="166"/>
        <v/>
      </c>
      <c r="H2311" s="29" t="str">
        <f t="shared" si="167"/>
        <v/>
      </c>
    </row>
    <row r="2312" spans="4:8" x14ac:dyDescent="0.3">
      <c r="D2312">
        <f t="shared" si="164"/>
        <v>1900</v>
      </c>
      <c r="E2312" s="56">
        <f>MONTH(Tableau16[[#This Row],[Date]])</f>
        <v>1</v>
      </c>
      <c r="F2312">
        <f t="shared" si="165"/>
        <v>0</v>
      </c>
      <c r="G2312" s="29" t="str">
        <f t="shared" si="166"/>
        <v/>
      </c>
      <c r="H2312" s="29" t="str">
        <f t="shared" si="167"/>
        <v/>
      </c>
    </row>
    <row r="2313" spans="4:8" x14ac:dyDescent="0.3">
      <c r="D2313">
        <f t="shared" si="164"/>
        <v>1900</v>
      </c>
      <c r="E2313" s="56">
        <f>MONTH(Tableau16[[#This Row],[Date]])</f>
        <v>1</v>
      </c>
      <c r="F2313">
        <f t="shared" si="165"/>
        <v>0</v>
      </c>
      <c r="G2313" s="29" t="str">
        <f t="shared" si="166"/>
        <v/>
      </c>
      <c r="H2313" s="29" t="str">
        <f t="shared" si="167"/>
        <v/>
      </c>
    </row>
    <row r="2314" spans="4:8" x14ac:dyDescent="0.3">
      <c r="D2314">
        <f t="shared" si="164"/>
        <v>1900</v>
      </c>
      <c r="E2314" s="56">
        <f>MONTH(Tableau16[[#This Row],[Date]])</f>
        <v>1</v>
      </c>
      <c r="F2314">
        <f t="shared" si="165"/>
        <v>0</v>
      </c>
      <c r="G2314" s="29" t="str">
        <f t="shared" si="166"/>
        <v/>
      </c>
      <c r="H2314" s="29" t="str">
        <f t="shared" si="167"/>
        <v/>
      </c>
    </row>
    <row r="2315" spans="4:8" x14ac:dyDescent="0.3">
      <c r="D2315">
        <f t="shared" si="164"/>
        <v>1900</v>
      </c>
      <c r="E2315" s="56">
        <f>MONTH(Tableau16[[#This Row],[Date]])</f>
        <v>1</v>
      </c>
      <c r="F2315">
        <f t="shared" si="165"/>
        <v>0</v>
      </c>
      <c r="G2315" s="29" t="str">
        <f t="shared" si="166"/>
        <v/>
      </c>
      <c r="H2315" s="29" t="str">
        <f t="shared" si="167"/>
        <v/>
      </c>
    </row>
    <row r="2316" spans="4:8" x14ac:dyDescent="0.3">
      <c r="D2316">
        <f t="shared" si="164"/>
        <v>1900</v>
      </c>
      <c r="E2316" s="56">
        <f>MONTH(Tableau16[[#This Row],[Date]])</f>
        <v>1</v>
      </c>
      <c r="F2316">
        <f t="shared" si="165"/>
        <v>0</v>
      </c>
      <c r="G2316" s="29" t="str">
        <f t="shared" si="166"/>
        <v/>
      </c>
      <c r="H2316" s="29" t="str">
        <f t="shared" si="167"/>
        <v/>
      </c>
    </row>
    <row r="2317" spans="4:8" x14ac:dyDescent="0.3">
      <c r="D2317">
        <f t="shared" si="164"/>
        <v>1900</v>
      </c>
      <c r="E2317" s="56">
        <f>MONTH(Tableau16[[#This Row],[Date]])</f>
        <v>1</v>
      </c>
      <c r="F2317">
        <f t="shared" si="165"/>
        <v>0</v>
      </c>
      <c r="G2317" s="29" t="str">
        <f t="shared" si="166"/>
        <v/>
      </c>
      <c r="H2317" s="29" t="str">
        <f t="shared" si="167"/>
        <v/>
      </c>
    </row>
    <row r="2318" spans="4:8" x14ac:dyDescent="0.3">
      <c r="D2318">
        <f t="shared" si="164"/>
        <v>1900</v>
      </c>
      <c r="E2318" s="56">
        <f>MONTH(Tableau16[[#This Row],[Date]])</f>
        <v>1</v>
      </c>
      <c r="F2318">
        <f t="shared" si="165"/>
        <v>0</v>
      </c>
      <c r="G2318" s="29" t="str">
        <f t="shared" si="166"/>
        <v/>
      </c>
      <c r="H2318" s="29" t="str">
        <f t="shared" si="167"/>
        <v/>
      </c>
    </row>
    <row r="2319" spans="4:8" x14ac:dyDescent="0.3">
      <c r="D2319">
        <f t="shared" si="164"/>
        <v>1900</v>
      </c>
      <c r="E2319" s="56">
        <f>MONTH(Tableau16[[#This Row],[Date]])</f>
        <v>1</v>
      </c>
      <c r="F2319">
        <f t="shared" si="165"/>
        <v>0</v>
      </c>
      <c r="G2319" s="29" t="str">
        <f t="shared" si="166"/>
        <v/>
      </c>
      <c r="H2319" s="29" t="str">
        <f t="shared" si="167"/>
        <v/>
      </c>
    </row>
    <row r="2320" spans="4:8" x14ac:dyDescent="0.3">
      <c r="D2320">
        <f t="shared" si="164"/>
        <v>1900</v>
      </c>
      <c r="E2320" s="56">
        <f>MONTH(Tableau16[[#This Row],[Date]])</f>
        <v>1</v>
      </c>
      <c r="F2320">
        <f t="shared" si="165"/>
        <v>0</v>
      </c>
      <c r="G2320" s="29" t="str">
        <f t="shared" si="166"/>
        <v/>
      </c>
      <c r="H2320" s="29" t="str">
        <f t="shared" si="167"/>
        <v/>
      </c>
    </row>
    <row r="2321" spans="4:8" x14ac:dyDescent="0.3">
      <c r="D2321">
        <f t="shared" si="164"/>
        <v>1900</v>
      </c>
      <c r="E2321" s="56">
        <f>MONTH(Tableau16[[#This Row],[Date]])</f>
        <v>1</v>
      </c>
      <c r="F2321">
        <f t="shared" si="165"/>
        <v>0</v>
      </c>
      <c r="G2321" s="29" t="str">
        <f t="shared" si="166"/>
        <v/>
      </c>
      <c r="H2321" s="29" t="str">
        <f t="shared" si="167"/>
        <v/>
      </c>
    </row>
    <row r="2322" spans="4:8" x14ac:dyDescent="0.3">
      <c r="D2322">
        <f t="shared" si="164"/>
        <v>1900</v>
      </c>
      <c r="E2322" s="56">
        <f>MONTH(Tableau16[[#This Row],[Date]])</f>
        <v>1</v>
      </c>
      <c r="F2322">
        <f t="shared" si="165"/>
        <v>0</v>
      </c>
      <c r="G2322" s="29" t="str">
        <f t="shared" si="166"/>
        <v/>
      </c>
      <c r="H2322" s="29" t="str">
        <f t="shared" si="167"/>
        <v/>
      </c>
    </row>
    <row r="2323" spans="4:8" x14ac:dyDescent="0.3">
      <c r="D2323">
        <f t="shared" si="164"/>
        <v>1900</v>
      </c>
      <c r="E2323" s="56">
        <f>MONTH(Tableau16[[#This Row],[Date]])</f>
        <v>1</v>
      </c>
      <c r="F2323">
        <f t="shared" si="165"/>
        <v>0</v>
      </c>
      <c r="G2323" s="29" t="str">
        <f t="shared" si="166"/>
        <v/>
      </c>
      <c r="H2323" s="29" t="str">
        <f t="shared" si="167"/>
        <v/>
      </c>
    </row>
    <row r="2324" spans="4:8" x14ac:dyDescent="0.3">
      <c r="D2324">
        <f t="shared" si="164"/>
        <v>1900</v>
      </c>
      <c r="E2324" s="56">
        <f>MONTH(Tableau16[[#This Row],[Date]])</f>
        <v>1</v>
      </c>
      <c r="F2324">
        <f t="shared" si="165"/>
        <v>0</v>
      </c>
      <c r="G2324" s="29" t="str">
        <f t="shared" si="166"/>
        <v/>
      </c>
      <c r="H2324" s="29" t="str">
        <f t="shared" si="167"/>
        <v/>
      </c>
    </row>
    <row r="2325" spans="4:8" x14ac:dyDescent="0.3">
      <c r="D2325">
        <f t="shared" si="164"/>
        <v>1900</v>
      </c>
      <c r="E2325" s="56">
        <f>MONTH(Tableau16[[#This Row],[Date]])</f>
        <v>1</v>
      </c>
      <c r="F2325">
        <f t="shared" si="165"/>
        <v>0</v>
      </c>
      <c r="G2325" s="29" t="str">
        <f t="shared" si="166"/>
        <v/>
      </c>
      <c r="H2325" s="29" t="str">
        <f t="shared" si="167"/>
        <v/>
      </c>
    </row>
    <row r="2326" spans="4:8" x14ac:dyDescent="0.3">
      <c r="D2326">
        <f t="shared" si="164"/>
        <v>1900</v>
      </c>
      <c r="E2326" s="56">
        <f>MONTH(Tableau16[[#This Row],[Date]])</f>
        <v>1</v>
      </c>
      <c r="F2326">
        <f t="shared" si="165"/>
        <v>0</v>
      </c>
      <c r="G2326" s="29" t="str">
        <f t="shared" si="166"/>
        <v/>
      </c>
      <c r="H2326" s="29" t="str">
        <f t="shared" si="167"/>
        <v/>
      </c>
    </row>
    <row r="2327" spans="4:8" x14ac:dyDescent="0.3">
      <c r="D2327">
        <f t="shared" si="164"/>
        <v>1900</v>
      </c>
      <c r="E2327" s="56">
        <f>MONTH(Tableau16[[#This Row],[Date]])</f>
        <v>1</v>
      </c>
      <c r="F2327">
        <f t="shared" si="165"/>
        <v>0</v>
      </c>
      <c r="G2327" s="29" t="str">
        <f t="shared" si="166"/>
        <v/>
      </c>
      <c r="H2327" s="29" t="str">
        <f t="shared" si="167"/>
        <v/>
      </c>
    </row>
    <row r="2328" spans="4:8" x14ac:dyDescent="0.3">
      <c r="D2328">
        <f t="shared" si="164"/>
        <v>1900</v>
      </c>
      <c r="E2328" s="56">
        <f>MONTH(Tableau16[[#This Row],[Date]])</f>
        <v>1</v>
      </c>
      <c r="F2328">
        <f t="shared" si="165"/>
        <v>0</v>
      </c>
      <c r="G2328" s="29" t="str">
        <f t="shared" si="166"/>
        <v/>
      </c>
      <c r="H2328" s="29" t="str">
        <f t="shared" si="167"/>
        <v/>
      </c>
    </row>
    <row r="2329" spans="4:8" x14ac:dyDescent="0.3">
      <c r="D2329">
        <f t="shared" si="164"/>
        <v>1900</v>
      </c>
      <c r="E2329" s="56">
        <f>MONTH(Tableau16[[#This Row],[Date]])</f>
        <v>1</v>
      </c>
      <c r="F2329">
        <f t="shared" si="165"/>
        <v>0</v>
      </c>
      <c r="G2329" s="29" t="str">
        <f t="shared" si="166"/>
        <v/>
      </c>
      <c r="H2329" s="29" t="str">
        <f t="shared" si="167"/>
        <v/>
      </c>
    </row>
    <row r="2330" spans="4:8" x14ac:dyDescent="0.3">
      <c r="D2330">
        <f t="shared" si="164"/>
        <v>1900</v>
      </c>
      <c r="E2330" s="56">
        <f>MONTH(Tableau16[[#This Row],[Date]])</f>
        <v>1</v>
      </c>
      <c r="F2330">
        <f t="shared" si="165"/>
        <v>0</v>
      </c>
      <c r="G2330" s="29" t="str">
        <f t="shared" si="166"/>
        <v/>
      </c>
      <c r="H2330" s="29" t="str">
        <f t="shared" si="167"/>
        <v/>
      </c>
    </row>
    <row r="2331" spans="4:8" x14ac:dyDescent="0.3">
      <c r="D2331">
        <f t="shared" si="164"/>
        <v>1900</v>
      </c>
      <c r="E2331" s="56">
        <f>MONTH(Tableau16[[#This Row],[Date]])</f>
        <v>1</v>
      </c>
      <c r="F2331">
        <f t="shared" si="165"/>
        <v>0</v>
      </c>
      <c r="G2331" s="29" t="str">
        <f t="shared" si="166"/>
        <v/>
      </c>
      <c r="H2331" s="29" t="str">
        <f t="shared" si="167"/>
        <v/>
      </c>
    </row>
    <row r="2332" spans="4:8" x14ac:dyDescent="0.3">
      <c r="D2332">
        <f t="shared" si="164"/>
        <v>1900</v>
      </c>
      <c r="E2332" s="56">
        <f>MONTH(Tableau16[[#This Row],[Date]])</f>
        <v>1</v>
      </c>
      <c r="F2332">
        <f t="shared" si="165"/>
        <v>0</v>
      </c>
      <c r="G2332" s="29" t="str">
        <f t="shared" si="166"/>
        <v/>
      </c>
      <c r="H2332" s="29" t="str">
        <f t="shared" si="167"/>
        <v/>
      </c>
    </row>
    <row r="2333" spans="4:8" x14ac:dyDescent="0.3">
      <c r="D2333">
        <f t="shared" si="164"/>
        <v>1900</v>
      </c>
      <c r="E2333" s="56">
        <f>MONTH(Tableau16[[#This Row],[Date]])</f>
        <v>1</v>
      </c>
      <c r="F2333">
        <f t="shared" si="165"/>
        <v>0</v>
      </c>
      <c r="G2333" s="29" t="str">
        <f t="shared" si="166"/>
        <v/>
      </c>
      <c r="H2333" s="29" t="str">
        <f t="shared" si="167"/>
        <v/>
      </c>
    </row>
    <row r="2334" spans="4:8" x14ac:dyDescent="0.3">
      <c r="D2334">
        <f t="shared" si="164"/>
        <v>1900</v>
      </c>
      <c r="E2334" s="56">
        <f>MONTH(Tableau16[[#This Row],[Date]])</f>
        <v>1</v>
      </c>
      <c r="F2334">
        <f t="shared" si="165"/>
        <v>0</v>
      </c>
      <c r="G2334" s="29" t="str">
        <f t="shared" si="166"/>
        <v/>
      </c>
      <c r="H2334" s="29" t="str">
        <f t="shared" si="167"/>
        <v/>
      </c>
    </row>
    <row r="2335" spans="4:8" x14ac:dyDescent="0.3">
      <c r="D2335">
        <f t="shared" si="164"/>
        <v>1900</v>
      </c>
      <c r="E2335" s="56">
        <f>MONTH(Tableau16[[#This Row],[Date]])</f>
        <v>1</v>
      </c>
      <c r="F2335">
        <f t="shared" si="165"/>
        <v>0</v>
      </c>
      <c r="G2335" s="29" t="str">
        <f t="shared" si="166"/>
        <v/>
      </c>
      <c r="H2335" s="29" t="str">
        <f t="shared" si="167"/>
        <v/>
      </c>
    </row>
    <row r="2336" spans="4:8" x14ac:dyDescent="0.3">
      <c r="D2336">
        <f t="shared" si="164"/>
        <v>1900</v>
      </c>
      <c r="E2336" s="56">
        <f>MONTH(Tableau16[[#This Row],[Date]])</f>
        <v>1</v>
      </c>
      <c r="F2336">
        <f t="shared" si="165"/>
        <v>0</v>
      </c>
      <c r="G2336" s="29" t="str">
        <f t="shared" si="166"/>
        <v/>
      </c>
      <c r="H2336" s="29" t="str">
        <f t="shared" si="167"/>
        <v/>
      </c>
    </row>
    <row r="2337" spans="4:8" x14ac:dyDescent="0.3">
      <c r="D2337">
        <f t="shared" si="164"/>
        <v>1900</v>
      </c>
      <c r="E2337" s="56">
        <f>MONTH(Tableau16[[#This Row],[Date]])</f>
        <v>1</v>
      </c>
      <c r="F2337">
        <f t="shared" si="165"/>
        <v>0</v>
      </c>
      <c r="G2337" s="29" t="str">
        <f t="shared" si="166"/>
        <v/>
      </c>
      <c r="H2337" s="29" t="str">
        <f t="shared" si="167"/>
        <v/>
      </c>
    </row>
    <row r="2338" spans="4:8" x14ac:dyDescent="0.3">
      <c r="D2338">
        <f t="shared" si="164"/>
        <v>1900</v>
      </c>
      <c r="E2338" s="56">
        <f>MONTH(Tableau16[[#This Row],[Date]])</f>
        <v>1</v>
      </c>
      <c r="F2338">
        <f t="shared" si="165"/>
        <v>0</v>
      </c>
      <c r="G2338" s="29" t="str">
        <f t="shared" si="166"/>
        <v/>
      </c>
      <c r="H2338" s="29" t="str">
        <f t="shared" si="167"/>
        <v/>
      </c>
    </row>
    <row r="2339" spans="4:8" x14ac:dyDescent="0.3">
      <c r="D2339">
        <f t="shared" si="164"/>
        <v>1900</v>
      </c>
      <c r="E2339" s="56">
        <f>MONTH(Tableau16[[#This Row],[Date]])</f>
        <v>1</v>
      </c>
      <c r="F2339">
        <f t="shared" si="165"/>
        <v>0</v>
      </c>
      <c r="G2339" s="29" t="str">
        <f t="shared" si="166"/>
        <v/>
      </c>
      <c r="H2339" s="29" t="str">
        <f t="shared" si="167"/>
        <v/>
      </c>
    </row>
    <row r="2340" spans="4:8" x14ac:dyDescent="0.3">
      <c r="D2340">
        <f t="shared" si="164"/>
        <v>1900</v>
      </c>
      <c r="E2340" s="56">
        <f>MONTH(Tableau16[[#This Row],[Date]])</f>
        <v>1</v>
      </c>
      <c r="F2340">
        <f t="shared" si="165"/>
        <v>0</v>
      </c>
      <c r="G2340" s="29" t="str">
        <f t="shared" si="166"/>
        <v/>
      </c>
      <c r="H2340" s="29" t="str">
        <f t="shared" si="167"/>
        <v/>
      </c>
    </row>
    <row r="2341" spans="4:8" x14ac:dyDescent="0.3">
      <c r="D2341">
        <f t="shared" si="164"/>
        <v>1900</v>
      </c>
      <c r="E2341" s="56">
        <f>MONTH(Tableau16[[#This Row],[Date]])</f>
        <v>1</v>
      </c>
      <c r="F2341">
        <f t="shared" si="165"/>
        <v>0</v>
      </c>
      <c r="G2341" s="29" t="str">
        <f t="shared" si="166"/>
        <v/>
      </c>
      <c r="H2341" s="29" t="str">
        <f t="shared" si="167"/>
        <v/>
      </c>
    </row>
    <row r="2342" spans="4:8" x14ac:dyDescent="0.3">
      <c r="D2342">
        <f t="shared" si="164"/>
        <v>1900</v>
      </c>
      <c r="E2342" s="56">
        <f>MONTH(Tableau16[[#This Row],[Date]])</f>
        <v>1</v>
      </c>
      <c r="F2342">
        <f t="shared" si="165"/>
        <v>0</v>
      </c>
      <c r="G2342" s="29" t="str">
        <f t="shared" si="166"/>
        <v/>
      </c>
      <c r="H2342" s="29" t="str">
        <f t="shared" si="167"/>
        <v/>
      </c>
    </row>
    <row r="2343" spans="4:8" x14ac:dyDescent="0.3">
      <c r="D2343">
        <f t="shared" si="164"/>
        <v>1900</v>
      </c>
      <c r="E2343" s="56">
        <f>MONTH(Tableau16[[#This Row],[Date]])</f>
        <v>1</v>
      </c>
      <c r="F2343">
        <f t="shared" si="165"/>
        <v>0</v>
      </c>
      <c r="G2343" s="29" t="str">
        <f t="shared" si="166"/>
        <v/>
      </c>
      <c r="H2343" s="29" t="str">
        <f t="shared" si="167"/>
        <v/>
      </c>
    </row>
    <row r="2344" spans="4:8" x14ac:dyDescent="0.3">
      <c r="D2344">
        <f t="shared" si="164"/>
        <v>1900</v>
      </c>
      <c r="E2344" s="56">
        <f>MONTH(Tableau16[[#This Row],[Date]])</f>
        <v>1</v>
      </c>
      <c r="F2344">
        <f t="shared" si="165"/>
        <v>0</v>
      </c>
      <c r="G2344" s="29" t="str">
        <f t="shared" si="166"/>
        <v/>
      </c>
      <c r="H2344" s="29" t="str">
        <f t="shared" si="167"/>
        <v/>
      </c>
    </row>
    <row r="2345" spans="4:8" x14ac:dyDescent="0.3">
      <c r="D2345">
        <f t="shared" si="164"/>
        <v>1900</v>
      </c>
      <c r="E2345" s="56">
        <f>MONTH(Tableau16[[#This Row],[Date]])</f>
        <v>1</v>
      </c>
      <c r="F2345">
        <f t="shared" si="165"/>
        <v>0</v>
      </c>
      <c r="G2345" s="29" t="str">
        <f t="shared" si="166"/>
        <v/>
      </c>
      <c r="H2345" s="29" t="str">
        <f t="shared" si="167"/>
        <v/>
      </c>
    </row>
    <row r="2346" spans="4:8" x14ac:dyDescent="0.3">
      <c r="D2346">
        <f t="shared" si="164"/>
        <v>1900</v>
      </c>
      <c r="E2346" s="56">
        <f>MONTH(Tableau16[[#This Row],[Date]])</f>
        <v>1</v>
      </c>
      <c r="F2346">
        <f t="shared" si="165"/>
        <v>0</v>
      </c>
      <c r="G2346" s="29" t="str">
        <f t="shared" si="166"/>
        <v/>
      </c>
      <c r="H2346" s="29" t="str">
        <f t="shared" si="167"/>
        <v/>
      </c>
    </row>
    <row r="2347" spans="4:8" x14ac:dyDescent="0.3">
      <c r="D2347">
        <f t="shared" si="164"/>
        <v>1900</v>
      </c>
      <c r="E2347" s="56">
        <f>MONTH(Tableau16[[#This Row],[Date]])</f>
        <v>1</v>
      </c>
      <c r="F2347">
        <f t="shared" si="165"/>
        <v>0</v>
      </c>
      <c r="G2347" s="29" t="str">
        <f t="shared" si="166"/>
        <v/>
      </c>
      <c r="H2347" s="29" t="str">
        <f t="shared" si="167"/>
        <v/>
      </c>
    </row>
    <row r="2348" spans="4:8" x14ac:dyDescent="0.3">
      <c r="D2348">
        <f t="shared" si="164"/>
        <v>1900</v>
      </c>
      <c r="E2348" s="56">
        <f>MONTH(Tableau16[[#This Row],[Date]])</f>
        <v>1</v>
      </c>
      <c r="F2348">
        <f t="shared" si="165"/>
        <v>0</v>
      </c>
      <c r="G2348" s="29" t="str">
        <f t="shared" si="166"/>
        <v/>
      </c>
      <c r="H2348" s="29" t="str">
        <f t="shared" si="167"/>
        <v/>
      </c>
    </row>
    <row r="2349" spans="4:8" x14ac:dyDescent="0.3">
      <c r="D2349">
        <f t="shared" si="164"/>
        <v>1900</v>
      </c>
      <c r="E2349" s="56">
        <f>MONTH(Tableau16[[#This Row],[Date]])</f>
        <v>1</v>
      </c>
      <c r="F2349">
        <f t="shared" si="165"/>
        <v>0</v>
      </c>
      <c r="G2349" s="29" t="str">
        <f t="shared" si="166"/>
        <v/>
      </c>
      <c r="H2349" s="29" t="str">
        <f t="shared" si="167"/>
        <v/>
      </c>
    </row>
    <row r="2350" spans="4:8" x14ac:dyDescent="0.3">
      <c r="D2350">
        <f t="shared" si="164"/>
        <v>1900</v>
      </c>
      <c r="E2350" s="56">
        <f>MONTH(Tableau16[[#This Row],[Date]])</f>
        <v>1</v>
      </c>
      <c r="F2350">
        <f t="shared" si="165"/>
        <v>0</v>
      </c>
      <c r="G2350" s="29" t="str">
        <f t="shared" si="166"/>
        <v/>
      </c>
      <c r="H2350" s="29" t="str">
        <f t="shared" si="167"/>
        <v/>
      </c>
    </row>
    <row r="2351" spans="4:8" x14ac:dyDescent="0.3">
      <c r="D2351">
        <f t="shared" si="164"/>
        <v>1900</v>
      </c>
      <c r="E2351" s="56">
        <f>MONTH(Tableau16[[#This Row],[Date]])</f>
        <v>1</v>
      </c>
      <c r="F2351">
        <f t="shared" si="165"/>
        <v>0</v>
      </c>
      <c r="G2351" s="29" t="str">
        <f t="shared" si="166"/>
        <v/>
      </c>
      <c r="H2351" s="29" t="str">
        <f t="shared" si="167"/>
        <v/>
      </c>
    </row>
    <row r="2352" spans="4:8" x14ac:dyDescent="0.3">
      <c r="D2352">
        <f t="shared" si="164"/>
        <v>1900</v>
      </c>
      <c r="E2352" s="56">
        <f>MONTH(Tableau16[[#This Row],[Date]])</f>
        <v>1</v>
      </c>
      <c r="F2352">
        <f t="shared" si="165"/>
        <v>0</v>
      </c>
      <c r="G2352" s="29" t="str">
        <f t="shared" si="166"/>
        <v/>
      </c>
      <c r="H2352" s="29" t="str">
        <f t="shared" si="167"/>
        <v/>
      </c>
    </row>
    <row r="2353" spans="4:8" x14ac:dyDescent="0.3">
      <c r="D2353">
        <f t="shared" si="164"/>
        <v>1900</v>
      </c>
      <c r="E2353" s="56">
        <f>MONTH(Tableau16[[#This Row],[Date]])</f>
        <v>1</v>
      </c>
      <c r="F2353">
        <f t="shared" si="165"/>
        <v>0</v>
      </c>
      <c r="G2353" s="29" t="str">
        <f t="shared" si="166"/>
        <v/>
      </c>
      <c r="H2353" s="29" t="str">
        <f t="shared" si="167"/>
        <v/>
      </c>
    </row>
    <row r="2354" spans="4:8" x14ac:dyDescent="0.3">
      <c r="D2354">
        <f t="shared" si="164"/>
        <v>1900</v>
      </c>
      <c r="E2354" s="56">
        <f>MONTH(Tableau16[[#This Row],[Date]])</f>
        <v>1</v>
      </c>
      <c r="F2354">
        <f t="shared" si="165"/>
        <v>0</v>
      </c>
      <c r="G2354" s="29" t="str">
        <f t="shared" si="166"/>
        <v/>
      </c>
      <c r="H2354" s="29" t="str">
        <f t="shared" si="167"/>
        <v/>
      </c>
    </row>
    <row r="2355" spans="4:8" x14ac:dyDescent="0.3">
      <c r="D2355">
        <f t="shared" si="164"/>
        <v>1900</v>
      </c>
      <c r="E2355" s="56">
        <f>MONTH(Tableau16[[#This Row],[Date]])</f>
        <v>1</v>
      </c>
      <c r="F2355">
        <f t="shared" si="165"/>
        <v>0</v>
      </c>
      <c r="G2355" s="29" t="str">
        <f t="shared" si="166"/>
        <v/>
      </c>
      <c r="H2355" s="29" t="str">
        <f t="shared" si="167"/>
        <v/>
      </c>
    </row>
    <row r="2356" spans="4:8" x14ac:dyDescent="0.3">
      <c r="D2356">
        <f t="shared" si="164"/>
        <v>1900</v>
      </c>
      <c r="E2356" s="56">
        <f>MONTH(Tableau16[[#This Row],[Date]])</f>
        <v>1</v>
      </c>
      <c r="F2356">
        <f t="shared" si="165"/>
        <v>0</v>
      </c>
      <c r="G2356" s="29" t="str">
        <f t="shared" si="166"/>
        <v/>
      </c>
      <c r="H2356" s="29" t="str">
        <f t="shared" si="167"/>
        <v/>
      </c>
    </row>
    <row r="2357" spans="4:8" x14ac:dyDescent="0.3">
      <c r="D2357">
        <f t="shared" si="164"/>
        <v>1900</v>
      </c>
      <c r="E2357" s="56">
        <f>MONTH(Tableau16[[#This Row],[Date]])</f>
        <v>1</v>
      </c>
      <c r="F2357">
        <f t="shared" si="165"/>
        <v>0</v>
      </c>
      <c r="G2357" s="29" t="str">
        <f t="shared" si="166"/>
        <v/>
      </c>
      <c r="H2357" s="29" t="str">
        <f t="shared" si="167"/>
        <v/>
      </c>
    </row>
    <row r="2358" spans="4:8" x14ac:dyDescent="0.3">
      <c r="D2358">
        <f t="shared" si="164"/>
        <v>1900</v>
      </c>
      <c r="E2358" s="56">
        <f>MONTH(Tableau16[[#This Row],[Date]])</f>
        <v>1</v>
      </c>
      <c r="F2358">
        <f t="shared" si="165"/>
        <v>0</v>
      </c>
      <c r="G2358" s="29" t="str">
        <f t="shared" si="166"/>
        <v/>
      </c>
      <c r="H2358" s="29" t="str">
        <f t="shared" si="167"/>
        <v/>
      </c>
    </row>
    <row r="2359" spans="4:8" x14ac:dyDescent="0.3">
      <c r="D2359">
        <f t="shared" si="164"/>
        <v>1900</v>
      </c>
      <c r="E2359" s="56">
        <f>MONTH(Tableau16[[#This Row],[Date]])</f>
        <v>1</v>
      </c>
      <c r="F2359">
        <f t="shared" si="165"/>
        <v>0</v>
      </c>
      <c r="G2359" s="29" t="str">
        <f t="shared" si="166"/>
        <v/>
      </c>
      <c r="H2359" s="29" t="str">
        <f t="shared" si="167"/>
        <v/>
      </c>
    </row>
    <row r="2360" spans="4:8" x14ac:dyDescent="0.3">
      <c r="D2360">
        <f t="shared" si="164"/>
        <v>1900</v>
      </c>
      <c r="E2360" s="56">
        <f>MONTH(Tableau16[[#This Row],[Date]])</f>
        <v>1</v>
      </c>
      <c r="F2360">
        <f t="shared" si="165"/>
        <v>0</v>
      </c>
      <c r="G2360" s="29" t="str">
        <f t="shared" si="166"/>
        <v/>
      </c>
      <c r="H2360" s="29" t="str">
        <f t="shared" si="167"/>
        <v/>
      </c>
    </row>
    <row r="2361" spans="4:8" x14ac:dyDescent="0.3">
      <c r="D2361">
        <f t="shared" si="164"/>
        <v>1900</v>
      </c>
      <c r="E2361" s="56">
        <f>MONTH(Tableau16[[#This Row],[Date]])</f>
        <v>1</v>
      </c>
      <c r="F2361">
        <f t="shared" si="165"/>
        <v>0</v>
      </c>
      <c r="G2361" s="29" t="str">
        <f t="shared" si="166"/>
        <v/>
      </c>
      <c r="H2361" s="29" t="str">
        <f t="shared" si="167"/>
        <v/>
      </c>
    </row>
    <row r="2362" spans="4:8" x14ac:dyDescent="0.3">
      <c r="D2362">
        <f t="shared" si="164"/>
        <v>1900</v>
      </c>
      <c r="E2362" s="56">
        <f>MONTH(Tableau16[[#This Row],[Date]])</f>
        <v>1</v>
      </c>
      <c r="F2362">
        <f t="shared" si="165"/>
        <v>0</v>
      </c>
      <c r="G2362" s="29" t="str">
        <f t="shared" si="166"/>
        <v/>
      </c>
      <c r="H2362" s="29" t="str">
        <f t="shared" si="167"/>
        <v/>
      </c>
    </row>
    <row r="2363" spans="4:8" x14ac:dyDescent="0.3">
      <c r="D2363">
        <f t="shared" si="164"/>
        <v>1900</v>
      </c>
      <c r="E2363" s="56">
        <f>MONTH(Tableau16[[#This Row],[Date]])</f>
        <v>1</v>
      </c>
      <c r="F2363">
        <f t="shared" si="165"/>
        <v>0</v>
      </c>
      <c r="G2363" s="29" t="str">
        <f t="shared" si="166"/>
        <v/>
      </c>
      <c r="H2363" s="29" t="str">
        <f t="shared" si="167"/>
        <v/>
      </c>
    </row>
    <row r="2364" spans="4:8" x14ac:dyDescent="0.3">
      <c r="D2364">
        <f t="shared" si="164"/>
        <v>1900</v>
      </c>
      <c r="E2364" s="56">
        <f>MONTH(Tableau16[[#This Row],[Date]])</f>
        <v>1</v>
      </c>
      <c r="F2364">
        <f t="shared" si="165"/>
        <v>0</v>
      </c>
      <c r="G2364" s="29" t="str">
        <f t="shared" si="166"/>
        <v/>
      </c>
      <c r="H2364" s="29" t="str">
        <f t="shared" si="167"/>
        <v/>
      </c>
    </row>
    <row r="2365" spans="4:8" x14ac:dyDescent="0.3">
      <c r="D2365">
        <f t="shared" si="164"/>
        <v>1900</v>
      </c>
      <c r="E2365" s="56">
        <f>MONTH(Tableau16[[#This Row],[Date]])</f>
        <v>1</v>
      </c>
      <c r="F2365">
        <f t="shared" si="165"/>
        <v>0</v>
      </c>
      <c r="G2365" s="29" t="str">
        <f t="shared" si="166"/>
        <v/>
      </c>
      <c r="H2365" s="29" t="str">
        <f t="shared" si="167"/>
        <v/>
      </c>
    </row>
    <row r="2366" spans="4:8" x14ac:dyDescent="0.3">
      <c r="D2366">
        <f t="shared" si="164"/>
        <v>1900</v>
      </c>
      <c r="E2366" s="56">
        <f>MONTH(Tableau16[[#This Row],[Date]])</f>
        <v>1</v>
      </c>
      <c r="F2366">
        <f t="shared" si="165"/>
        <v>0</v>
      </c>
      <c r="G2366" s="29" t="str">
        <f t="shared" si="166"/>
        <v/>
      </c>
      <c r="H2366" s="29" t="str">
        <f t="shared" si="167"/>
        <v/>
      </c>
    </row>
    <row r="2367" spans="4:8" x14ac:dyDescent="0.3">
      <c r="D2367">
        <f t="shared" si="164"/>
        <v>1900</v>
      </c>
      <c r="E2367" s="56">
        <f>MONTH(Tableau16[[#This Row],[Date]])</f>
        <v>1</v>
      </c>
      <c r="F2367">
        <f t="shared" si="165"/>
        <v>0</v>
      </c>
      <c r="G2367" s="29" t="str">
        <f t="shared" si="166"/>
        <v/>
      </c>
      <c r="H2367" s="29" t="str">
        <f t="shared" si="167"/>
        <v/>
      </c>
    </row>
    <row r="2368" spans="4:8" x14ac:dyDescent="0.3">
      <c r="D2368">
        <f t="shared" si="164"/>
        <v>1900</v>
      </c>
      <c r="E2368" s="56">
        <f>MONTH(Tableau16[[#This Row],[Date]])</f>
        <v>1</v>
      </c>
      <c r="F2368">
        <f t="shared" si="165"/>
        <v>0</v>
      </c>
      <c r="G2368" s="29" t="str">
        <f t="shared" si="166"/>
        <v/>
      </c>
      <c r="H2368" s="29" t="str">
        <f t="shared" si="167"/>
        <v/>
      </c>
    </row>
    <row r="2369" spans="4:8" x14ac:dyDescent="0.3">
      <c r="D2369">
        <f t="shared" si="164"/>
        <v>1900</v>
      </c>
      <c r="E2369" s="56">
        <f>MONTH(Tableau16[[#This Row],[Date]])</f>
        <v>1</v>
      </c>
      <c r="F2369">
        <f t="shared" si="165"/>
        <v>0</v>
      </c>
      <c r="G2369" s="29" t="str">
        <f t="shared" si="166"/>
        <v/>
      </c>
      <c r="H2369" s="29" t="str">
        <f t="shared" si="167"/>
        <v/>
      </c>
    </row>
    <row r="2370" spans="4:8" x14ac:dyDescent="0.3">
      <c r="D2370">
        <f t="shared" si="164"/>
        <v>1900</v>
      </c>
      <c r="E2370" s="56">
        <f>MONTH(Tableau16[[#This Row],[Date]])</f>
        <v>1</v>
      </c>
      <c r="F2370">
        <f t="shared" si="165"/>
        <v>0</v>
      </c>
      <c r="G2370" s="29" t="str">
        <f t="shared" si="166"/>
        <v/>
      </c>
      <c r="H2370" s="29" t="str">
        <f t="shared" si="167"/>
        <v/>
      </c>
    </row>
    <row r="2371" spans="4:8" x14ac:dyDescent="0.3">
      <c r="D2371">
        <f t="shared" ref="D2371:D2434" si="168">YEAR(A2371)</f>
        <v>1900</v>
      </c>
      <c r="E2371" s="56">
        <f>MONTH(Tableau16[[#This Row],[Date]])</f>
        <v>1</v>
      </c>
      <c r="F2371">
        <f t="shared" ref="F2371:F2434" si="169">DAY(A2371)</f>
        <v>0</v>
      </c>
      <c r="G2371" s="29" t="str">
        <f t="shared" ref="G2371:G2434" si="170">IF(C2371&lt;0,-C2371,"")</f>
        <v/>
      </c>
      <c r="H2371" s="29" t="str">
        <f t="shared" ref="H2371:H2434" si="171">IF(C2371&gt;0,C2371,"")</f>
        <v/>
      </c>
    </row>
    <row r="2372" spans="4:8" x14ac:dyDescent="0.3">
      <c r="D2372">
        <f t="shared" si="168"/>
        <v>1900</v>
      </c>
      <c r="E2372" s="56">
        <f>MONTH(Tableau16[[#This Row],[Date]])</f>
        <v>1</v>
      </c>
      <c r="F2372">
        <f t="shared" si="169"/>
        <v>0</v>
      </c>
      <c r="G2372" s="29" t="str">
        <f t="shared" si="170"/>
        <v/>
      </c>
      <c r="H2372" s="29" t="str">
        <f t="shared" si="171"/>
        <v/>
      </c>
    </row>
    <row r="2373" spans="4:8" x14ac:dyDescent="0.3">
      <c r="D2373">
        <f t="shared" si="168"/>
        <v>1900</v>
      </c>
      <c r="E2373" s="56">
        <f>MONTH(Tableau16[[#This Row],[Date]])</f>
        <v>1</v>
      </c>
      <c r="F2373">
        <f t="shared" si="169"/>
        <v>0</v>
      </c>
      <c r="G2373" s="29" t="str">
        <f t="shared" si="170"/>
        <v/>
      </c>
      <c r="H2373" s="29" t="str">
        <f t="shared" si="171"/>
        <v/>
      </c>
    </row>
    <row r="2374" spans="4:8" x14ac:dyDescent="0.3">
      <c r="D2374">
        <f t="shared" si="168"/>
        <v>1900</v>
      </c>
      <c r="E2374" s="56">
        <f>MONTH(Tableau16[[#This Row],[Date]])</f>
        <v>1</v>
      </c>
      <c r="F2374">
        <f t="shared" si="169"/>
        <v>0</v>
      </c>
      <c r="G2374" s="29" t="str">
        <f t="shared" si="170"/>
        <v/>
      </c>
      <c r="H2374" s="29" t="str">
        <f t="shared" si="171"/>
        <v/>
      </c>
    </row>
    <row r="2375" spans="4:8" x14ac:dyDescent="0.3">
      <c r="D2375">
        <f t="shared" si="168"/>
        <v>1900</v>
      </c>
      <c r="E2375" s="56">
        <f>MONTH(Tableau16[[#This Row],[Date]])</f>
        <v>1</v>
      </c>
      <c r="F2375">
        <f t="shared" si="169"/>
        <v>0</v>
      </c>
      <c r="G2375" s="29" t="str">
        <f t="shared" si="170"/>
        <v/>
      </c>
      <c r="H2375" s="29" t="str">
        <f t="shared" si="171"/>
        <v/>
      </c>
    </row>
    <row r="2376" spans="4:8" x14ac:dyDescent="0.3">
      <c r="D2376">
        <f t="shared" si="168"/>
        <v>1900</v>
      </c>
      <c r="E2376" s="56">
        <f>MONTH(Tableau16[[#This Row],[Date]])</f>
        <v>1</v>
      </c>
      <c r="F2376">
        <f t="shared" si="169"/>
        <v>0</v>
      </c>
      <c r="G2376" s="29" t="str">
        <f t="shared" si="170"/>
        <v/>
      </c>
      <c r="H2376" s="29" t="str">
        <f t="shared" si="171"/>
        <v/>
      </c>
    </row>
    <row r="2377" spans="4:8" x14ac:dyDescent="0.3">
      <c r="D2377">
        <f t="shared" si="168"/>
        <v>1900</v>
      </c>
      <c r="E2377" s="56">
        <f>MONTH(Tableau16[[#This Row],[Date]])</f>
        <v>1</v>
      </c>
      <c r="F2377">
        <f t="shared" si="169"/>
        <v>0</v>
      </c>
      <c r="G2377" s="29" t="str">
        <f t="shared" si="170"/>
        <v/>
      </c>
      <c r="H2377" s="29" t="str">
        <f t="shared" si="171"/>
        <v/>
      </c>
    </row>
    <row r="2378" spans="4:8" x14ac:dyDescent="0.3">
      <c r="D2378">
        <f t="shared" si="168"/>
        <v>1900</v>
      </c>
      <c r="E2378" s="56">
        <f>MONTH(Tableau16[[#This Row],[Date]])</f>
        <v>1</v>
      </c>
      <c r="F2378">
        <f t="shared" si="169"/>
        <v>0</v>
      </c>
      <c r="G2378" s="29" t="str">
        <f t="shared" si="170"/>
        <v/>
      </c>
      <c r="H2378" s="29" t="str">
        <f t="shared" si="171"/>
        <v/>
      </c>
    </row>
    <row r="2379" spans="4:8" x14ac:dyDescent="0.3">
      <c r="D2379">
        <f t="shared" si="168"/>
        <v>1900</v>
      </c>
      <c r="E2379" s="56">
        <f>MONTH(Tableau16[[#This Row],[Date]])</f>
        <v>1</v>
      </c>
      <c r="F2379">
        <f t="shared" si="169"/>
        <v>0</v>
      </c>
      <c r="G2379" s="29" t="str">
        <f t="shared" si="170"/>
        <v/>
      </c>
      <c r="H2379" s="29" t="str">
        <f t="shared" si="171"/>
        <v/>
      </c>
    </row>
    <row r="2380" spans="4:8" x14ac:dyDescent="0.3">
      <c r="D2380">
        <f t="shared" si="168"/>
        <v>1900</v>
      </c>
      <c r="E2380" s="56">
        <f>MONTH(Tableau16[[#This Row],[Date]])</f>
        <v>1</v>
      </c>
      <c r="F2380">
        <f t="shared" si="169"/>
        <v>0</v>
      </c>
      <c r="G2380" s="29" t="str">
        <f t="shared" si="170"/>
        <v/>
      </c>
      <c r="H2380" s="29" t="str">
        <f t="shared" si="171"/>
        <v/>
      </c>
    </row>
    <row r="2381" spans="4:8" x14ac:dyDescent="0.3">
      <c r="D2381">
        <f t="shared" si="168"/>
        <v>1900</v>
      </c>
      <c r="E2381" s="56">
        <f>MONTH(Tableau16[[#This Row],[Date]])</f>
        <v>1</v>
      </c>
      <c r="F2381">
        <f t="shared" si="169"/>
        <v>0</v>
      </c>
      <c r="G2381" s="29" t="str">
        <f t="shared" si="170"/>
        <v/>
      </c>
      <c r="H2381" s="29" t="str">
        <f t="shared" si="171"/>
        <v/>
      </c>
    </row>
    <row r="2382" spans="4:8" x14ac:dyDescent="0.3">
      <c r="D2382">
        <f t="shared" si="168"/>
        <v>1900</v>
      </c>
      <c r="E2382" s="56">
        <f>MONTH(Tableau16[[#This Row],[Date]])</f>
        <v>1</v>
      </c>
      <c r="F2382">
        <f t="shared" si="169"/>
        <v>0</v>
      </c>
      <c r="G2382" s="29" t="str">
        <f t="shared" si="170"/>
        <v/>
      </c>
      <c r="H2382" s="29" t="str">
        <f t="shared" si="171"/>
        <v/>
      </c>
    </row>
    <row r="2383" spans="4:8" x14ac:dyDescent="0.3">
      <c r="D2383">
        <f t="shared" si="168"/>
        <v>1900</v>
      </c>
      <c r="E2383" s="56">
        <f>MONTH(Tableau16[[#This Row],[Date]])</f>
        <v>1</v>
      </c>
      <c r="F2383">
        <f t="shared" si="169"/>
        <v>0</v>
      </c>
      <c r="G2383" s="29" t="str">
        <f t="shared" si="170"/>
        <v/>
      </c>
      <c r="H2383" s="29" t="str">
        <f t="shared" si="171"/>
        <v/>
      </c>
    </row>
    <row r="2384" spans="4:8" x14ac:dyDescent="0.3">
      <c r="D2384">
        <f t="shared" si="168"/>
        <v>1900</v>
      </c>
      <c r="E2384" s="56">
        <f>MONTH(Tableau16[[#This Row],[Date]])</f>
        <v>1</v>
      </c>
      <c r="F2384">
        <f t="shared" si="169"/>
        <v>0</v>
      </c>
      <c r="G2384" s="29" t="str">
        <f t="shared" si="170"/>
        <v/>
      </c>
      <c r="H2384" s="29" t="str">
        <f t="shared" si="171"/>
        <v/>
      </c>
    </row>
    <row r="2385" spans="4:8" x14ac:dyDescent="0.3">
      <c r="D2385">
        <f t="shared" si="168"/>
        <v>1900</v>
      </c>
      <c r="E2385" s="56">
        <f>MONTH(Tableau16[[#This Row],[Date]])</f>
        <v>1</v>
      </c>
      <c r="F2385">
        <f t="shared" si="169"/>
        <v>0</v>
      </c>
      <c r="G2385" s="29" t="str">
        <f t="shared" si="170"/>
        <v/>
      </c>
      <c r="H2385" s="29" t="str">
        <f t="shared" si="171"/>
        <v/>
      </c>
    </row>
    <row r="2386" spans="4:8" x14ac:dyDescent="0.3">
      <c r="D2386">
        <f t="shared" si="168"/>
        <v>1900</v>
      </c>
      <c r="E2386" s="56">
        <f>MONTH(Tableau16[[#This Row],[Date]])</f>
        <v>1</v>
      </c>
      <c r="F2386">
        <f t="shared" si="169"/>
        <v>0</v>
      </c>
      <c r="G2386" s="29" t="str">
        <f t="shared" si="170"/>
        <v/>
      </c>
      <c r="H2386" s="29" t="str">
        <f t="shared" si="171"/>
        <v/>
      </c>
    </row>
    <row r="2387" spans="4:8" x14ac:dyDescent="0.3">
      <c r="D2387">
        <f t="shared" si="168"/>
        <v>1900</v>
      </c>
      <c r="E2387" s="56">
        <f>MONTH(Tableau16[[#This Row],[Date]])</f>
        <v>1</v>
      </c>
      <c r="F2387">
        <f t="shared" si="169"/>
        <v>0</v>
      </c>
      <c r="G2387" s="29" t="str">
        <f t="shared" si="170"/>
        <v/>
      </c>
      <c r="H2387" s="29" t="str">
        <f t="shared" si="171"/>
        <v/>
      </c>
    </row>
    <row r="2388" spans="4:8" x14ac:dyDescent="0.3">
      <c r="D2388">
        <f t="shared" si="168"/>
        <v>1900</v>
      </c>
      <c r="E2388" s="56">
        <f>MONTH(Tableau16[[#This Row],[Date]])</f>
        <v>1</v>
      </c>
      <c r="F2388">
        <f t="shared" si="169"/>
        <v>0</v>
      </c>
      <c r="G2388" s="29" t="str">
        <f t="shared" si="170"/>
        <v/>
      </c>
      <c r="H2388" s="29" t="str">
        <f t="shared" si="171"/>
        <v/>
      </c>
    </row>
    <row r="2389" spans="4:8" x14ac:dyDescent="0.3">
      <c r="D2389">
        <f t="shared" si="168"/>
        <v>1900</v>
      </c>
      <c r="E2389" s="56">
        <f>MONTH(Tableau16[[#This Row],[Date]])</f>
        <v>1</v>
      </c>
      <c r="F2389">
        <f t="shared" si="169"/>
        <v>0</v>
      </c>
      <c r="G2389" s="29" t="str">
        <f t="shared" si="170"/>
        <v/>
      </c>
      <c r="H2389" s="29" t="str">
        <f t="shared" si="171"/>
        <v/>
      </c>
    </row>
    <row r="2390" spans="4:8" x14ac:dyDescent="0.3">
      <c r="D2390">
        <f t="shared" si="168"/>
        <v>1900</v>
      </c>
      <c r="E2390" s="56">
        <f>MONTH(Tableau16[[#This Row],[Date]])</f>
        <v>1</v>
      </c>
      <c r="F2390">
        <f t="shared" si="169"/>
        <v>0</v>
      </c>
      <c r="G2390" s="29" t="str">
        <f t="shared" si="170"/>
        <v/>
      </c>
      <c r="H2390" s="29" t="str">
        <f t="shared" si="171"/>
        <v/>
      </c>
    </row>
    <row r="2391" spans="4:8" x14ac:dyDescent="0.3">
      <c r="D2391">
        <f t="shared" si="168"/>
        <v>1900</v>
      </c>
      <c r="E2391" s="56">
        <f>MONTH(Tableau16[[#This Row],[Date]])</f>
        <v>1</v>
      </c>
      <c r="F2391">
        <f t="shared" si="169"/>
        <v>0</v>
      </c>
      <c r="G2391" s="29" t="str">
        <f t="shared" si="170"/>
        <v/>
      </c>
      <c r="H2391" s="29" t="str">
        <f t="shared" si="171"/>
        <v/>
      </c>
    </row>
    <row r="2392" spans="4:8" x14ac:dyDescent="0.3">
      <c r="D2392">
        <f t="shared" si="168"/>
        <v>1900</v>
      </c>
      <c r="E2392" s="56">
        <f>MONTH(Tableau16[[#This Row],[Date]])</f>
        <v>1</v>
      </c>
      <c r="F2392">
        <f t="shared" si="169"/>
        <v>0</v>
      </c>
      <c r="G2392" s="29" t="str">
        <f t="shared" si="170"/>
        <v/>
      </c>
      <c r="H2392" s="29" t="str">
        <f t="shared" si="171"/>
        <v/>
      </c>
    </row>
    <row r="2393" spans="4:8" x14ac:dyDescent="0.3">
      <c r="D2393">
        <f t="shared" si="168"/>
        <v>1900</v>
      </c>
      <c r="E2393" s="56">
        <f>MONTH(Tableau16[[#This Row],[Date]])</f>
        <v>1</v>
      </c>
      <c r="F2393">
        <f t="shared" si="169"/>
        <v>0</v>
      </c>
      <c r="G2393" s="29" t="str">
        <f t="shared" si="170"/>
        <v/>
      </c>
      <c r="H2393" s="29" t="str">
        <f t="shared" si="171"/>
        <v/>
      </c>
    </row>
    <row r="2394" spans="4:8" x14ac:dyDescent="0.3">
      <c r="D2394">
        <f t="shared" si="168"/>
        <v>1900</v>
      </c>
      <c r="E2394" s="56">
        <f>MONTH(Tableau16[[#This Row],[Date]])</f>
        <v>1</v>
      </c>
      <c r="F2394">
        <f t="shared" si="169"/>
        <v>0</v>
      </c>
      <c r="G2394" s="29" t="str">
        <f t="shared" si="170"/>
        <v/>
      </c>
      <c r="H2394" s="29" t="str">
        <f t="shared" si="171"/>
        <v/>
      </c>
    </row>
    <row r="2395" spans="4:8" x14ac:dyDescent="0.3">
      <c r="D2395">
        <f t="shared" si="168"/>
        <v>1900</v>
      </c>
      <c r="E2395" s="56">
        <f>MONTH(Tableau16[[#This Row],[Date]])</f>
        <v>1</v>
      </c>
      <c r="F2395">
        <f t="shared" si="169"/>
        <v>0</v>
      </c>
      <c r="G2395" s="29" t="str">
        <f t="shared" si="170"/>
        <v/>
      </c>
      <c r="H2395" s="29" t="str">
        <f t="shared" si="171"/>
        <v/>
      </c>
    </row>
    <row r="2396" spans="4:8" x14ac:dyDescent="0.3">
      <c r="D2396">
        <f t="shared" si="168"/>
        <v>1900</v>
      </c>
      <c r="E2396" s="56">
        <f>MONTH(Tableau16[[#This Row],[Date]])</f>
        <v>1</v>
      </c>
      <c r="F2396">
        <f t="shared" si="169"/>
        <v>0</v>
      </c>
      <c r="G2396" s="29" t="str">
        <f t="shared" si="170"/>
        <v/>
      </c>
      <c r="H2396" s="29" t="str">
        <f t="shared" si="171"/>
        <v/>
      </c>
    </row>
    <row r="2397" spans="4:8" x14ac:dyDescent="0.3">
      <c r="D2397">
        <f t="shared" si="168"/>
        <v>1900</v>
      </c>
      <c r="E2397" s="56">
        <f>MONTH(Tableau16[[#This Row],[Date]])</f>
        <v>1</v>
      </c>
      <c r="F2397">
        <f t="shared" si="169"/>
        <v>0</v>
      </c>
      <c r="G2397" s="29" t="str">
        <f t="shared" si="170"/>
        <v/>
      </c>
      <c r="H2397" s="29" t="str">
        <f t="shared" si="171"/>
        <v/>
      </c>
    </row>
    <row r="2398" spans="4:8" x14ac:dyDescent="0.3">
      <c r="D2398">
        <f t="shared" si="168"/>
        <v>1900</v>
      </c>
      <c r="E2398" s="56">
        <f>MONTH(Tableau16[[#This Row],[Date]])</f>
        <v>1</v>
      </c>
      <c r="F2398">
        <f t="shared" si="169"/>
        <v>0</v>
      </c>
      <c r="G2398" s="29" t="str">
        <f t="shared" si="170"/>
        <v/>
      </c>
      <c r="H2398" s="29" t="str">
        <f t="shared" si="171"/>
        <v/>
      </c>
    </row>
    <row r="2399" spans="4:8" x14ac:dyDescent="0.3">
      <c r="D2399">
        <f t="shared" si="168"/>
        <v>1900</v>
      </c>
      <c r="E2399" s="56">
        <f>MONTH(Tableau16[[#This Row],[Date]])</f>
        <v>1</v>
      </c>
      <c r="F2399">
        <f t="shared" si="169"/>
        <v>0</v>
      </c>
      <c r="G2399" s="29" t="str">
        <f t="shared" si="170"/>
        <v/>
      </c>
      <c r="H2399" s="29" t="str">
        <f t="shared" si="171"/>
        <v/>
      </c>
    </row>
    <row r="2400" spans="4:8" x14ac:dyDescent="0.3">
      <c r="D2400">
        <f t="shared" si="168"/>
        <v>1900</v>
      </c>
      <c r="E2400" s="56">
        <f>MONTH(Tableau16[[#This Row],[Date]])</f>
        <v>1</v>
      </c>
      <c r="F2400">
        <f t="shared" si="169"/>
        <v>0</v>
      </c>
      <c r="G2400" s="29" t="str">
        <f t="shared" si="170"/>
        <v/>
      </c>
      <c r="H2400" s="29" t="str">
        <f t="shared" si="171"/>
        <v/>
      </c>
    </row>
    <row r="2401" spans="4:8" x14ac:dyDescent="0.3">
      <c r="D2401">
        <f t="shared" si="168"/>
        <v>1900</v>
      </c>
      <c r="E2401" s="56">
        <f>MONTH(Tableau16[[#This Row],[Date]])</f>
        <v>1</v>
      </c>
      <c r="F2401">
        <f t="shared" si="169"/>
        <v>0</v>
      </c>
      <c r="G2401" s="29" t="str">
        <f t="shared" si="170"/>
        <v/>
      </c>
      <c r="H2401" s="29" t="str">
        <f t="shared" si="171"/>
        <v/>
      </c>
    </row>
    <row r="2402" spans="4:8" x14ac:dyDescent="0.3">
      <c r="D2402">
        <f t="shared" si="168"/>
        <v>1900</v>
      </c>
      <c r="E2402" s="56">
        <f>MONTH(Tableau16[[#This Row],[Date]])</f>
        <v>1</v>
      </c>
      <c r="F2402">
        <f t="shared" si="169"/>
        <v>0</v>
      </c>
      <c r="G2402" s="29" t="str">
        <f t="shared" si="170"/>
        <v/>
      </c>
      <c r="H2402" s="29" t="str">
        <f t="shared" si="171"/>
        <v/>
      </c>
    </row>
    <row r="2403" spans="4:8" x14ac:dyDescent="0.3">
      <c r="D2403">
        <f t="shared" si="168"/>
        <v>1900</v>
      </c>
      <c r="E2403" s="56">
        <f>MONTH(Tableau16[[#This Row],[Date]])</f>
        <v>1</v>
      </c>
      <c r="F2403">
        <f t="shared" si="169"/>
        <v>0</v>
      </c>
      <c r="G2403" s="29" t="str">
        <f t="shared" si="170"/>
        <v/>
      </c>
      <c r="H2403" s="29" t="str">
        <f t="shared" si="171"/>
        <v/>
      </c>
    </row>
    <row r="2404" spans="4:8" x14ac:dyDescent="0.3">
      <c r="D2404">
        <f t="shared" si="168"/>
        <v>1900</v>
      </c>
      <c r="E2404" s="56">
        <f>MONTH(Tableau16[[#This Row],[Date]])</f>
        <v>1</v>
      </c>
      <c r="F2404">
        <f t="shared" si="169"/>
        <v>0</v>
      </c>
      <c r="G2404" s="29" t="str">
        <f t="shared" si="170"/>
        <v/>
      </c>
      <c r="H2404" s="29" t="str">
        <f t="shared" si="171"/>
        <v/>
      </c>
    </row>
    <row r="2405" spans="4:8" x14ac:dyDescent="0.3">
      <c r="D2405">
        <f t="shared" si="168"/>
        <v>1900</v>
      </c>
      <c r="E2405" s="56">
        <f>MONTH(Tableau16[[#This Row],[Date]])</f>
        <v>1</v>
      </c>
      <c r="F2405">
        <f t="shared" si="169"/>
        <v>0</v>
      </c>
      <c r="G2405" s="29" t="str">
        <f t="shared" si="170"/>
        <v/>
      </c>
      <c r="H2405" s="29" t="str">
        <f t="shared" si="171"/>
        <v/>
      </c>
    </row>
    <row r="2406" spans="4:8" x14ac:dyDescent="0.3">
      <c r="D2406">
        <f t="shared" si="168"/>
        <v>1900</v>
      </c>
      <c r="E2406" s="56">
        <f>MONTH(Tableau16[[#This Row],[Date]])</f>
        <v>1</v>
      </c>
      <c r="F2406">
        <f t="shared" si="169"/>
        <v>0</v>
      </c>
      <c r="G2406" s="29" t="str">
        <f t="shared" si="170"/>
        <v/>
      </c>
      <c r="H2406" s="29" t="str">
        <f t="shared" si="171"/>
        <v/>
      </c>
    </row>
    <row r="2407" spans="4:8" x14ac:dyDescent="0.3">
      <c r="D2407">
        <f t="shared" si="168"/>
        <v>1900</v>
      </c>
      <c r="E2407" s="56">
        <f>MONTH(Tableau16[[#This Row],[Date]])</f>
        <v>1</v>
      </c>
      <c r="F2407">
        <f t="shared" si="169"/>
        <v>0</v>
      </c>
      <c r="G2407" s="29" t="str">
        <f t="shared" si="170"/>
        <v/>
      </c>
      <c r="H2407" s="29" t="str">
        <f t="shared" si="171"/>
        <v/>
      </c>
    </row>
    <row r="2408" spans="4:8" x14ac:dyDescent="0.3">
      <c r="D2408">
        <f t="shared" si="168"/>
        <v>1900</v>
      </c>
      <c r="E2408" s="56">
        <f>MONTH(Tableau16[[#This Row],[Date]])</f>
        <v>1</v>
      </c>
      <c r="F2408">
        <f t="shared" si="169"/>
        <v>0</v>
      </c>
      <c r="G2408" s="29" t="str">
        <f t="shared" si="170"/>
        <v/>
      </c>
      <c r="H2408" s="29" t="str">
        <f t="shared" si="171"/>
        <v/>
      </c>
    </row>
    <row r="2409" spans="4:8" x14ac:dyDescent="0.3">
      <c r="D2409">
        <f t="shared" si="168"/>
        <v>1900</v>
      </c>
      <c r="E2409" s="56">
        <f>MONTH(Tableau16[[#This Row],[Date]])</f>
        <v>1</v>
      </c>
      <c r="F2409">
        <f t="shared" si="169"/>
        <v>0</v>
      </c>
      <c r="G2409" s="29" t="str">
        <f t="shared" si="170"/>
        <v/>
      </c>
      <c r="H2409" s="29" t="str">
        <f t="shared" si="171"/>
        <v/>
      </c>
    </row>
    <row r="2410" spans="4:8" x14ac:dyDescent="0.3">
      <c r="D2410">
        <f t="shared" si="168"/>
        <v>1900</v>
      </c>
      <c r="E2410" s="56">
        <f>MONTH(Tableau16[[#This Row],[Date]])</f>
        <v>1</v>
      </c>
      <c r="F2410">
        <f t="shared" si="169"/>
        <v>0</v>
      </c>
      <c r="G2410" s="29" t="str">
        <f t="shared" si="170"/>
        <v/>
      </c>
      <c r="H2410" s="29" t="str">
        <f t="shared" si="171"/>
        <v/>
      </c>
    </row>
    <row r="2411" spans="4:8" x14ac:dyDescent="0.3">
      <c r="D2411">
        <f t="shared" si="168"/>
        <v>1900</v>
      </c>
      <c r="E2411" s="56">
        <f>MONTH(Tableau16[[#This Row],[Date]])</f>
        <v>1</v>
      </c>
      <c r="F2411">
        <f t="shared" si="169"/>
        <v>0</v>
      </c>
      <c r="G2411" s="29" t="str">
        <f t="shared" si="170"/>
        <v/>
      </c>
      <c r="H2411" s="29" t="str">
        <f t="shared" si="171"/>
        <v/>
      </c>
    </row>
    <row r="2412" spans="4:8" x14ac:dyDescent="0.3">
      <c r="D2412">
        <f t="shared" si="168"/>
        <v>1900</v>
      </c>
      <c r="E2412" s="56">
        <f>MONTH(Tableau16[[#This Row],[Date]])</f>
        <v>1</v>
      </c>
      <c r="F2412">
        <f t="shared" si="169"/>
        <v>0</v>
      </c>
      <c r="G2412" s="29" t="str">
        <f t="shared" si="170"/>
        <v/>
      </c>
      <c r="H2412" s="29" t="str">
        <f t="shared" si="171"/>
        <v/>
      </c>
    </row>
    <row r="2413" spans="4:8" x14ac:dyDescent="0.3">
      <c r="D2413">
        <f t="shared" si="168"/>
        <v>1900</v>
      </c>
      <c r="E2413" s="56">
        <f>MONTH(Tableau16[[#This Row],[Date]])</f>
        <v>1</v>
      </c>
      <c r="F2413">
        <f t="shared" si="169"/>
        <v>0</v>
      </c>
      <c r="G2413" s="29" t="str">
        <f t="shared" si="170"/>
        <v/>
      </c>
      <c r="H2413" s="29" t="str">
        <f t="shared" si="171"/>
        <v/>
      </c>
    </row>
    <row r="2414" spans="4:8" x14ac:dyDescent="0.3">
      <c r="D2414">
        <f t="shared" si="168"/>
        <v>1900</v>
      </c>
      <c r="E2414" s="56">
        <f>MONTH(Tableau16[[#This Row],[Date]])</f>
        <v>1</v>
      </c>
      <c r="F2414">
        <f t="shared" si="169"/>
        <v>0</v>
      </c>
      <c r="G2414" s="29" t="str">
        <f t="shared" si="170"/>
        <v/>
      </c>
      <c r="H2414" s="29" t="str">
        <f t="shared" si="171"/>
        <v/>
      </c>
    </row>
    <row r="2415" spans="4:8" x14ac:dyDescent="0.3">
      <c r="D2415">
        <f t="shared" si="168"/>
        <v>1900</v>
      </c>
      <c r="E2415" s="56">
        <f>MONTH(Tableau16[[#This Row],[Date]])</f>
        <v>1</v>
      </c>
      <c r="F2415">
        <f t="shared" si="169"/>
        <v>0</v>
      </c>
      <c r="G2415" s="29" t="str">
        <f t="shared" si="170"/>
        <v/>
      </c>
      <c r="H2415" s="29" t="str">
        <f t="shared" si="171"/>
        <v/>
      </c>
    </row>
    <row r="2416" spans="4:8" x14ac:dyDescent="0.3">
      <c r="D2416">
        <f t="shared" si="168"/>
        <v>1900</v>
      </c>
      <c r="E2416" s="56">
        <f>MONTH(Tableau16[[#This Row],[Date]])</f>
        <v>1</v>
      </c>
      <c r="F2416">
        <f t="shared" si="169"/>
        <v>0</v>
      </c>
      <c r="G2416" s="29" t="str">
        <f t="shared" si="170"/>
        <v/>
      </c>
      <c r="H2416" s="29" t="str">
        <f t="shared" si="171"/>
        <v/>
      </c>
    </row>
    <row r="2417" spans="4:8" x14ac:dyDescent="0.3">
      <c r="D2417">
        <f t="shared" si="168"/>
        <v>1900</v>
      </c>
      <c r="E2417" s="56">
        <f>MONTH(Tableau16[[#This Row],[Date]])</f>
        <v>1</v>
      </c>
      <c r="F2417">
        <f t="shared" si="169"/>
        <v>0</v>
      </c>
      <c r="G2417" s="29" t="str">
        <f t="shared" si="170"/>
        <v/>
      </c>
      <c r="H2417" s="29" t="str">
        <f t="shared" si="171"/>
        <v/>
      </c>
    </row>
    <row r="2418" spans="4:8" x14ac:dyDescent="0.3">
      <c r="D2418">
        <f t="shared" si="168"/>
        <v>1900</v>
      </c>
      <c r="E2418" s="56">
        <f>MONTH(Tableau16[[#This Row],[Date]])</f>
        <v>1</v>
      </c>
      <c r="F2418">
        <f t="shared" si="169"/>
        <v>0</v>
      </c>
      <c r="G2418" s="29" t="str">
        <f t="shared" si="170"/>
        <v/>
      </c>
      <c r="H2418" s="29" t="str">
        <f t="shared" si="171"/>
        <v/>
      </c>
    </row>
    <row r="2419" spans="4:8" x14ac:dyDescent="0.3">
      <c r="D2419">
        <f t="shared" si="168"/>
        <v>1900</v>
      </c>
      <c r="E2419" s="56">
        <f>MONTH(Tableau16[[#This Row],[Date]])</f>
        <v>1</v>
      </c>
      <c r="F2419">
        <f t="shared" si="169"/>
        <v>0</v>
      </c>
      <c r="G2419" s="29" t="str">
        <f t="shared" si="170"/>
        <v/>
      </c>
      <c r="H2419" s="29" t="str">
        <f t="shared" si="171"/>
        <v/>
      </c>
    </row>
    <row r="2420" spans="4:8" x14ac:dyDescent="0.3">
      <c r="D2420">
        <f t="shared" si="168"/>
        <v>1900</v>
      </c>
      <c r="E2420" s="56">
        <f>MONTH(Tableau16[[#This Row],[Date]])</f>
        <v>1</v>
      </c>
      <c r="F2420">
        <f t="shared" si="169"/>
        <v>0</v>
      </c>
      <c r="G2420" s="29" t="str">
        <f t="shared" si="170"/>
        <v/>
      </c>
      <c r="H2420" s="29" t="str">
        <f t="shared" si="171"/>
        <v/>
      </c>
    </row>
    <row r="2421" spans="4:8" x14ac:dyDescent="0.3">
      <c r="D2421">
        <f t="shared" si="168"/>
        <v>1900</v>
      </c>
      <c r="E2421" s="56">
        <f>MONTH(Tableau16[[#This Row],[Date]])</f>
        <v>1</v>
      </c>
      <c r="F2421">
        <f t="shared" si="169"/>
        <v>0</v>
      </c>
      <c r="G2421" s="29" t="str">
        <f t="shared" si="170"/>
        <v/>
      </c>
      <c r="H2421" s="29" t="str">
        <f t="shared" si="171"/>
        <v/>
      </c>
    </row>
    <row r="2422" spans="4:8" x14ac:dyDescent="0.3">
      <c r="D2422">
        <f t="shared" si="168"/>
        <v>1900</v>
      </c>
      <c r="E2422" s="56">
        <f>MONTH(Tableau16[[#This Row],[Date]])</f>
        <v>1</v>
      </c>
      <c r="F2422">
        <f t="shared" si="169"/>
        <v>0</v>
      </c>
      <c r="G2422" s="29" t="str">
        <f t="shared" si="170"/>
        <v/>
      </c>
      <c r="H2422" s="29" t="str">
        <f t="shared" si="171"/>
        <v/>
      </c>
    </row>
    <row r="2423" spans="4:8" x14ac:dyDescent="0.3">
      <c r="D2423">
        <f t="shared" si="168"/>
        <v>1900</v>
      </c>
      <c r="E2423" s="56">
        <f>MONTH(Tableau16[[#This Row],[Date]])</f>
        <v>1</v>
      </c>
      <c r="F2423">
        <f t="shared" si="169"/>
        <v>0</v>
      </c>
      <c r="G2423" s="29" t="str">
        <f t="shared" si="170"/>
        <v/>
      </c>
      <c r="H2423" s="29" t="str">
        <f t="shared" si="171"/>
        <v/>
      </c>
    </row>
    <row r="2424" spans="4:8" x14ac:dyDescent="0.3">
      <c r="D2424">
        <f t="shared" si="168"/>
        <v>1900</v>
      </c>
      <c r="E2424" s="56">
        <f>MONTH(Tableau16[[#This Row],[Date]])</f>
        <v>1</v>
      </c>
      <c r="F2424">
        <f t="shared" si="169"/>
        <v>0</v>
      </c>
      <c r="G2424" s="29" t="str">
        <f t="shared" si="170"/>
        <v/>
      </c>
      <c r="H2424" s="29" t="str">
        <f t="shared" si="171"/>
        <v/>
      </c>
    </row>
    <row r="2425" spans="4:8" x14ac:dyDescent="0.3">
      <c r="D2425">
        <f t="shared" si="168"/>
        <v>1900</v>
      </c>
      <c r="E2425" s="56">
        <f>MONTH(Tableau16[[#This Row],[Date]])</f>
        <v>1</v>
      </c>
      <c r="F2425">
        <f t="shared" si="169"/>
        <v>0</v>
      </c>
      <c r="G2425" s="29" t="str">
        <f t="shared" si="170"/>
        <v/>
      </c>
      <c r="H2425" s="29" t="str">
        <f t="shared" si="171"/>
        <v/>
      </c>
    </row>
    <row r="2426" spans="4:8" x14ac:dyDescent="0.3">
      <c r="D2426">
        <f t="shared" si="168"/>
        <v>1900</v>
      </c>
      <c r="E2426" s="56">
        <f>MONTH(Tableau16[[#This Row],[Date]])</f>
        <v>1</v>
      </c>
      <c r="F2426">
        <f t="shared" si="169"/>
        <v>0</v>
      </c>
      <c r="G2426" s="29" t="str">
        <f t="shared" si="170"/>
        <v/>
      </c>
      <c r="H2426" s="29" t="str">
        <f t="shared" si="171"/>
        <v/>
      </c>
    </row>
    <row r="2427" spans="4:8" x14ac:dyDescent="0.3">
      <c r="D2427">
        <f t="shared" si="168"/>
        <v>1900</v>
      </c>
      <c r="E2427" s="56">
        <f>MONTH(Tableau16[[#This Row],[Date]])</f>
        <v>1</v>
      </c>
      <c r="F2427">
        <f t="shared" si="169"/>
        <v>0</v>
      </c>
      <c r="G2427" s="29" t="str">
        <f t="shared" si="170"/>
        <v/>
      </c>
      <c r="H2427" s="29" t="str">
        <f t="shared" si="171"/>
        <v/>
      </c>
    </row>
    <row r="2428" spans="4:8" x14ac:dyDescent="0.3">
      <c r="D2428">
        <f t="shared" si="168"/>
        <v>1900</v>
      </c>
      <c r="E2428" s="56">
        <f>MONTH(Tableau16[[#This Row],[Date]])</f>
        <v>1</v>
      </c>
      <c r="F2428">
        <f t="shared" si="169"/>
        <v>0</v>
      </c>
      <c r="G2428" s="29" t="str">
        <f t="shared" si="170"/>
        <v/>
      </c>
      <c r="H2428" s="29" t="str">
        <f t="shared" si="171"/>
        <v/>
      </c>
    </row>
    <row r="2429" spans="4:8" x14ac:dyDescent="0.3">
      <c r="D2429">
        <f t="shared" si="168"/>
        <v>1900</v>
      </c>
      <c r="E2429" s="56">
        <f>MONTH(Tableau16[[#This Row],[Date]])</f>
        <v>1</v>
      </c>
      <c r="F2429">
        <f t="shared" si="169"/>
        <v>0</v>
      </c>
      <c r="G2429" s="29" t="str">
        <f t="shared" si="170"/>
        <v/>
      </c>
      <c r="H2429" s="29" t="str">
        <f t="shared" si="171"/>
        <v/>
      </c>
    </row>
    <row r="2430" spans="4:8" x14ac:dyDescent="0.3">
      <c r="D2430">
        <f t="shared" si="168"/>
        <v>1900</v>
      </c>
      <c r="E2430" s="56">
        <f>MONTH(Tableau16[[#This Row],[Date]])</f>
        <v>1</v>
      </c>
      <c r="F2430">
        <f t="shared" si="169"/>
        <v>0</v>
      </c>
      <c r="G2430" s="29" t="str">
        <f t="shared" si="170"/>
        <v/>
      </c>
      <c r="H2430" s="29" t="str">
        <f t="shared" si="171"/>
        <v/>
      </c>
    </row>
    <row r="2431" spans="4:8" x14ac:dyDescent="0.3">
      <c r="D2431">
        <f t="shared" si="168"/>
        <v>1900</v>
      </c>
      <c r="E2431" s="56">
        <f>MONTH(Tableau16[[#This Row],[Date]])</f>
        <v>1</v>
      </c>
      <c r="F2431">
        <f t="shared" si="169"/>
        <v>0</v>
      </c>
      <c r="G2431" s="29" t="str">
        <f t="shared" si="170"/>
        <v/>
      </c>
      <c r="H2431" s="29" t="str">
        <f t="shared" si="171"/>
        <v/>
      </c>
    </row>
    <row r="2432" spans="4:8" x14ac:dyDescent="0.3">
      <c r="D2432">
        <f t="shared" si="168"/>
        <v>1900</v>
      </c>
      <c r="E2432" s="56">
        <f>MONTH(Tableau16[[#This Row],[Date]])</f>
        <v>1</v>
      </c>
      <c r="F2432">
        <f t="shared" si="169"/>
        <v>0</v>
      </c>
      <c r="G2432" s="29" t="str">
        <f t="shared" si="170"/>
        <v/>
      </c>
      <c r="H2432" s="29" t="str">
        <f t="shared" si="171"/>
        <v/>
      </c>
    </row>
    <row r="2433" spans="4:8" x14ac:dyDescent="0.3">
      <c r="D2433">
        <f t="shared" si="168"/>
        <v>1900</v>
      </c>
      <c r="E2433" s="56">
        <f>MONTH(Tableau16[[#This Row],[Date]])</f>
        <v>1</v>
      </c>
      <c r="F2433">
        <f t="shared" si="169"/>
        <v>0</v>
      </c>
      <c r="G2433" s="29" t="str">
        <f t="shared" si="170"/>
        <v/>
      </c>
      <c r="H2433" s="29" t="str">
        <f t="shared" si="171"/>
        <v/>
      </c>
    </row>
    <row r="2434" spans="4:8" x14ac:dyDescent="0.3">
      <c r="D2434">
        <f t="shared" si="168"/>
        <v>1900</v>
      </c>
      <c r="E2434" s="56">
        <f>MONTH(Tableau16[[#This Row],[Date]])</f>
        <v>1</v>
      </c>
      <c r="F2434">
        <f t="shared" si="169"/>
        <v>0</v>
      </c>
      <c r="G2434" s="29" t="str">
        <f t="shared" si="170"/>
        <v/>
      </c>
      <c r="H2434" s="29" t="str">
        <f t="shared" si="171"/>
        <v/>
      </c>
    </row>
    <row r="2435" spans="4:8" x14ac:dyDescent="0.3">
      <c r="D2435">
        <f t="shared" ref="D2435:D2498" si="172">YEAR(A2435)</f>
        <v>1900</v>
      </c>
      <c r="E2435" s="56">
        <f>MONTH(Tableau16[[#This Row],[Date]])</f>
        <v>1</v>
      </c>
      <c r="F2435">
        <f t="shared" ref="F2435:F2498" si="173">DAY(A2435)</f>
        <v>0</v>
      </c>
      <c r="G2435" s="29" t="str">
        <f t="shared" ref="G2435:G2498" si="174">IF(C2435&lt;0,-C2435,"")</f>
        <v/>
      </c>
      <c r="H2435" s="29" t="str">
        <f t="shared" ref="H2435:H2498" si="175">IF(C2435&gt;0,C2435,"")</f>
        <v/>
      </c>
    </row>
    <row r="2436" spans="4:8" x14ac:dyDescent="0.3">
      <c r="D2436">
        <f t="shared" si="172"/>
        <v>1900</v>
      </c>
      <c r="E2436" s="56">
        <f>MONTH(Tableau16[[#This Row],[Date]])</f>
        <v>1</v>
      </c>
      <c r="F2436">
        <f t="shared" si="173"/>
        <v>0</v>
      </c>
      <c r="G2436" s="29" t="str">
        <f t="shared" si="174"/>
        <v/>
      </c>
      <c r="H2436" s="29" t="str">
        <f t="shared" si="175"/>
        <v/>
      </c>
    </row>
    <row r="2437" spans="4:8" x14ac:dyDescent="0.3">
      <c r="D2437">
        <f t="shared" si="172"/>
        <v>1900</v>
      </c>
      <c r="E2437" s="56">
        <f>MONTH(Tableau16[[#This Row],[Date]])</f>
        <v>1</v>
      </c>
      <c r="F2437">
        <f t="shared" si="173"/>
        <v>0</v>
      </c>
      <c r="G2437" s="29" t="str">
        <f t="shared" si="174"/>
        <v/>
      </c>
      <c r="H2437" s="29" t="str">
        <f t="shared" si="175"/>
        <v/>
      </c>
    </row>
    <row r="2438" spans="4:8" x14ac:dyDescent="0.3">
      <c r="D2438">
        <f t="shared" si="172"/>
        <v>1900</v>
      </c>
      <c r="E2438" s="56">
        <f>MONTH(Tableau16[[#This Row],[Date]])</f>
        <v>1</v>
      </c>
      <c r="F2438">
        <f t="shared" si="173"/>
        <v>0</v>
      </c>
      <c r="G2438" s="29" t="str">
        <f t="shared" si="174"/>
        <v/>
      </c>
      <c r="H2438" s="29" t="str">
        <f t="shared" si="175"/>
        <v/>
      </c>
    </row>
    <row r="2439" spans="4:8" x14ac:dyDescent="0.3">
      <c r="D2439">
        <f t="shared" si="172"/>
        <v>1900</v>
      </c>
      <c r="E2439" s="56">
        <f>MONTH(Tableau16[[#This Row],[Date]])</f>
        <v>1</v>
      </c>
      <c r="F2439">
        <f t="shared" si="173"/>
        <v>0</v>
      </c>
      <c r="G2439" s="29" t="str">
        <f t="shared" si="174"/>
        <v/>
      </c>
      <c r="H2439" s="29" t="str">
        <f t="shared" si="175"/>
        <v/>
      </c>
    </row>
    <row r="2440" spans="4:8" x14ac:dyDescent="0.3">
      <c r="D2440">
        <f t="shared" si="172"/>
        <v>1900</v>
      </c>
      <c r="E2440" s="56">
        <f>MONTH(Tableau16[[#This Row],[Date]])</f>
        <v>1</v>
      </c>
      <c r="F2440">
        <f t="shared" si="173"/>
        <v>0</v>
      </c>
      <c r="G2440" s="29" t="str">
        <f t="shared" si="174"/>
        <v/>
      </c>
      <c r="H2440" s="29" t="str">
        <f t="shared" si="175"/>
        <v/>
      </c>
    </row>
    <row r="2441" spans="4:8" x14ac:dyDescent="0.3">
      <c r="D2441">
        <f t="shared" si="172"/>
        <v>1900</v>
      </c>
      <c r="E2441" s="56">
        <f>MONTH(Tableau16[[#This Row],[Date]])</f>
        <v>1</v>
      </c>
      <c r="F2441">
        <f t="shared" si="173"/>
        <v>0</v>
      </c>
      <c r="G2441" s="29" t="str">
        <f t="shared" si="174"/>
        <v/>
      </c>
      <c r="H2441" s="29" t="str">
        <f t="shared" si="175"/>
        <v/>
      </c>
    </row>
    <row r="2442" spans="4:8" x14ac:dyDescent="0.3">
      <c r="D2442">
        <f t="shared" si="172"/>
        <v>1900</v>
      </c>
      <c r="E2442" s="56">
        <f>MONTH(Tableau16[[#This Row],[Date]])</f>
        <v>1</v>
      </c>
      <c r="F2442">
        <f t="shared" si="173"/>
        <v>0</v>
      </c>
      <c r="G2442" s="29" t="str">
        <f t="shared" si="174"/>
        <v/>
      </c>
      <c r="H2442" s="29" t="str">
        <f t="shared" si="175"/>
        <v/>
      </c>
    </row>
    <row r="2443" spans="4:8" x14ac:dyDescent="0.3">
      <c r="D2443">
        <f t="shared" si="172"/>
        <v>1900</v>
      </c>
      <c r="E2443" s="56">
        <f>MONTH(Tableau16[[#This Row],[Date]])</f>
        <v>1</v>
      </c>
      <c r="F2443">
        <f t="shared" si="173"/>
        <v>0</v>
      </c>
      <c r="G2443" s="29" t="str">
        <f t="shared" si="174"/>
        <v/>
      </c>
      <c r="H2443" s="29" t="str">
        <f t="shared" si="175"/>
        <v/>
      </c>
    </row>
    <row r="2444" spans="4:8" x14ac:dyDescent="0.3">
      <c r="D2444">
        <f t="shared" si="172"/>
        <v>1900</v>
      </c>
      <c r="E2444" s="56">
        <f>MONTH(Tableau16[[#This Row],[Date]])</f>
        <v>1</v>
      </c>
      <c r="F2444">
        <f t="shared" si="173"/>
        <v>0</v>
      </c>
      <c r="G2444" s="29" t="str">
        <f t="shared" si="174"/>
        <v/>
      </c>
      <c r="H2444" s="29" t="str">
        <f t="shared" si="175"/>
        <v/>
      </c>
    </row>
    <row r="2445" spans="4:8" x14ac:dyDescent="0.3">
      <c r="D2445">
        <f t="shared" si="172"/>
        <v>1900</v>
      </c>
      <c r="E2445" s="56">
        <f>MONTH(Tableau16[[#This Row],[Date]])</f>
        <v>1</v>
      </c>
      <c r="F2445">
        <f t="shared" si="173"/>
        <v>0</v>
      </c>
      <c r="G2445" s="29" t="str">
        <f t="shared" si="174"/>
        <v/>
      </c>
      <c r="H2445" s="29" t="str">
        <f t="shared" si="175"/>
        <v/>
      </c>
    </row>
    <row r="2446" spans="4:8" x14ac:dyDescent="0.3">
      <c r="D2446">
        <f t="shared" si="172"/>
        <v>1900</v>
      </c>
      <c r="E2446" s="56">
        <f>MONTH(Tableau16[[#This Row],[Date]])</f>
        <v>1</v>
      </c>
      <c r="F2446">
        <f t="shared" si="173"/>
        <v>0</v>
      </c>
      <c r="G2446" s="29" t="str">
        <f t="shared" si="174"/>
        <v/>
      </c>
      <c r="H2446" s="29" t="str">
        <f t="shared" si="175"/>
        <v/>
      </c>
    </row>
    <row r="2447" spans="4:8" x14ac:dyDescent="0.3">
      <c r="D2447">
        <f t="shared" si="172"/>
        <v>1900</v>
      </c>
      <c r="E2447" s="56">
        <f>MONTH(Tableau16[[#This Row],[Date]])</f>
        <v>1</v>
      </c>
      <c r="F2447">
        <f t="shared" si="173"/>
        <v>0</v>
      </c>
      <c r="G2447" s="29" t="str">
        <f t="shared" si="174"/>
        <v/>
      </c>
      <c r="H2447" s="29" t="str">
        <f t="shared" si="175"/>
        <v/>
      </c>
    </row>
    <row r="2448" spans="4:8" x14ac:dyDescent="0.3">
      <c r="D2448">
        <f t="shared" si="172"/>
        <v>1900</v>
      </c>
      <c r="E2448" s="56">
        <f>MONTH(Tableau16[[#This Row],[Date]])</f>
        <v>1</v>
      </c>
      <c r="F2448">
        <f t="shared" si="173"/>
        <v>0</v>
      </c>
      <c r="G2448" s="29" t="str">
        <f t="shared" si="174"/>
        <v/>
      </c>
      <c r="H2448" s="29" t="str">
        <f t="shared" si="175"/>
        <v/>
      </c>
    </row>
    <row r="2449" spans="4:8" x14ac:dyDescent="0.3">
      <c r="D2449">
        <f t="shared" si="172"/>
        <v>1900</v>
      </c>
      <c r="E2449" s="56">
        <f>MONTH(Tableau16[[#This Row],[Date]])</f>
        <v>1</v>
      </c>
      <c r="F2449">
        <f t="shared" si="173"/>
        <v>0</v>
      </c>
      <c r="G2449" s="29" t="str">
        <f t="shared" si="174"/>
        <v/>
      </c>
      <c r="H2449" s="29" t="str">
        <f t="shared" si="175"/>
        <v/>
      </c>
    </row>
    <row r="2450" spans="4:8" x14ac:dyDescent="0.3">
      <c r="D2450">
        <f t="shared" si="172"/>
        <v>1900</v>
      </c>
      <c r="E2450" s="56">
        <f>MONTH(Tableau16[[#This Row],[Date]])</f>
        <v>1</v>
      </c>
      <c r="F2450">
        <f t="shared" si="173"/>
        <v>0</v>
      </c>
      <c r="G2450" s="29" t="str">
        <f t="shared" si="174"/>
        <v/>
      </c>
      <c r="H2450" s="29" t="str">
        <f t="shared" si="175"/>
        <v/>
      </c>
    </row>
    <row r="2451" spans="4:8" x14ac:dyDescent="0.3">
      <c r="D2451">
        <f t="shared" si="172"/>
        <v>1900</v>
      </c>
      <c r="E2451" s="56">
        <f>MONTH(Tableau16[[#This Row],[Date]])</f>
        <v>1</v>
      </c>
      <c r="F2451">
        <f t="shared" si="173"/>
        <v>0</v>
      </c>
      <c r="G2451" s="29" t="str">
        <f t="shared" si="174"/>
        <v/>
      </c>
      <c r="H2451" s="29" t="str">
        <f t="shared" si="175"/>
        <v/>
      </c>
    </row>
    <row r="2452" spans="4:8" x14ac:dyDescent="0.3">
      <c r="D2452">
        <f t="shared" si="172"/>
        <v>1900</v>
      </c>
      <c r="E2452" s="56">
        <f>MONTH(Tableau16[[#This Row],[Date]])</f>
        <v>1</v>
      </c>
      <c r="F2452">
        <f t="shared" si="173"/>
        <v>0</v>
      </c>
      <c r="G2452" s="29" t="str">
        <f t="shared" si="174"/>
        <v/>
      </c>
      <c r="H2452" s="29" t="str">
        <f t="shared" si="175"/>
        <v/>
      </c>
    </row>
    <row r="2453" spans="4:8" x14ac:dyDescent="0.3">
      <c r="D2453">
        <f t="shared" si="172"/>
        <v>1900</v>
      </c>
      <c r="E2453" s="56">
        <f>MONTH(Tableau16[[#This Row],[Date]])</f>
        <v>1</v>
      </c>
      <c r="F2453">
        <f t="shared" si="173"/>
        <v>0</v>
      </c>
      <c r="G2453" s="29" t="str">
        <f t="shared" si="174"/>
        <v/>
      </c>
      <c r="H2453" s="29" t="str">
        <f t="shared" si="175"/>
        <v/>
      </c>
    </row>
    <row r="2454" spans="4:8" x14ac:dyDescent="0.3">
      <c r="D2454">
        <f t="shared" si="172"/>
        <v>1900</v>
      </c>
      <c r="E2454" s="56">
        <f>MONTH(Tableau16[[#This Row],[Date]])</f>
        <v>1</v>
      </c>
      <c r="F2454">
        <f t="shared" si="173"/>
        <v>0</v>
      </c>
      <c r="G2454" s="29" t="str">
        <f t="shared" si="174"/>
        <v/>
      </c>
      <c r="H2454" s="29" t="str">
        <f t="shared" si="175"/>
        <v/>
      </c>
    </row>
    <row r="2455" spans="4:8" x14ac:dyDescent="0.3">
      <c r="D2455">
        <f t="shared" si="172"/>
        <v>1900</v>
      </c>
      <c r="E2455" s="56">
        <f>MONTH(Tableau16[[#This Row],[Date]])</f>
        <v>1</v>
      </c>
      <c r="F2455">
        <f t="shared" si="173"/>
        <v>0</v>
      </c>
      <c r="G2455" s="29" t="str">
        <f t="shared" si="174"/>
        <v/>
      </c>
      <c r="H2455" s="29" t="str">
        <f t="shared" si="175"/>
        <v/>
      </c>
    </row>
    <row r="2456" spans="4:8" x14ac:dyDescent="0.3">
      <c r="D2456">
        <f t="shared" si="172"/>
        <v>1900</v>
      </c>
      <c r="E2456" s="56">
        <f>MONTH(Tableau16[[#This Row],[Date]])</f>
        <v>1</v>
      </c>
      <c r="F2456">
        <f t="shared" si="173"/>
        <v>0</v>
      </c>
      <c r="G2456" s="29" t="str">
        <f t="shared" si="174"/>
        <v/>
      </c>
      <c r="H2456" s="29" t="str">
        <f t="shared" si="175"/>
        <v/>
      </c>
    </row>
    <row r="2457" spans="4:8" x14ac:dyDescent="0.3">
      <c r="D2457">
        <f t="shared" si="172"/>
        <v>1900</v>
      </c>
      <c r="E2457" s="56">
        <f>MONTH(Tableau16[[#This Row],[Date]])</f>
        <v>1</v>
      </c>
      <c r="F2457">
        <f t="shared" si="173"/>
        <v>0</v>
      </c>
      <c r="G2457" s="29" t="str">
        <f t="shared" si="174"/>
        <v/>
      </c>
      <c r="H2457" s="29" t="str">
        <f t="shared" si="175"/>
        <v/>
      </c>
    </row>
    <row r="2458" spans="4:8" x14ac:dyDescent="0.3">
      <c r="D2458">
        <f t="shared" si="172"/>
        <v>1900</v>
      </c>
      <c r="E2458" s="56">
        <f>MONTH(Tableau16[[#This Row],[Date]])</f>
        <v>1</v>
      </c>
      <c r="F2458">
        <f t="shared" si="173"/>
        <v>0</v>
      </c>
      <c r="G2458" s="29" t="str">
        <f t="shared" si="174"/>
        <v/>
      </c>
      <c r="H2458" s="29" t="str">
        <f t="shared" si="175"/>
        <v/>
      </c>
    </row>
    <row r="2459" spans="4:8" x14ac:dyDescent="0.3">
      <c r="D2459">
        <f t="shared" si="172"/>
        <v>1900</v>
      </c>
      <c r="E2459" s="56">
        <f>MONTH(Tableau16[[#This Row],[Date]])</f>
        <v>1</v>
      </c>
      <c r="F2459">
        <f t="shared" si="173"/>
        <v>0</v>
      </c>
      <c r="G2459" s="29" t="str">
        <f t="shared" si="174"/>
        <v/>
      </c>
      <c r="H2459" s="29" t="str">
        <f t="shared" si="175"/>
        <v/>
      </c>
    </row>
    <row r="2460" spans="4:8" x14ac:dyDescent="0.3">
      <c r="D2460">
        <f t="shared" si="172"/>
        <v>1900</v>
      </c>
      <c r="E2460" s="56">
        <f>MONTH(Tableau16[[#This Row],[Date]])</f>
        <v>1</v>
      </c>
      <c r="F2460">
        <f t="shared" si="173"/>
        <v>0</v>
      </c>
      <c r="G2460" s="29" t="str">
        <f t="shared" si="174"/>
        <v/>
      </c>
      <c r="H2460" s="29" t="str">
        <f t="shared" si="175"/>
        <v/>
      </c>
    </row>
    <row r="2461" spans="4:8" x14ac:dyDescent="0.3">
      <c r="D2461">
        <f t="shared" si="172"/>
        <v>1900</v>
      </c>
      <c r="E2461" s="56">
        <f>MONTH(Tableau16[[#This Row],[Date]])</f>
        <v>1</v>
      </c>
      <c r="F2461">
        <f t="shared" si="173"/>
        <v>0</v>
      </c>
      <c r="G2461" s="29" t="str">
        <f t="shared" si="174"/>
        <v/>
      </c>
      <c r="H2461" s="29" t="str">
        <f t="shared" si="175"/>
        <v/>
      </c>
    </row>
    <row r="2462" spans="4:8" x14ac:dyDescent="0.3">
      <c r="D2462">
        <f t="shared" si="172"/>
        <v>1900</v>
      </c>
      <c r="E2462" s="56">
        <f>MONTH(Tableau16[[#This Row],[Date]])</f>
        <v>1</v>
      </c>
      <c r="F2462">
        <f t="shared" si="173"/>
        <v>0</v>
      </c>
      <c r="G2462" s="29" t="str">
        <f t="shared" si="174"/>
        <v/>
      </c>
      <c r="H2462" s="29" t="str">
        <f t="shared" si="175"/>
        <v/>
      </c>
    </row>
    <row r="2463" spans="4:8" x14ac:dyDescent="0.3">
      <c r="D2463">
        <f t="shared" si="172"/>
        <v>1900</v>
      </c>
      <c r="E2463" s="56">
        <f>MONTH(Tableau16[[#This Row],[Date]])</f>
        <v>1</v>
      </c>
      <c r="F2463">
        <f t="shared" si="173"/>
        <v>0</v>
      </c>
      <c r="G2463" s="29" t="str">
        <f t="shared" si="174"/>
        <v/>
      </c>
      <c r="H2463" s="29" t="str">
        <f t="shared" si="175"/>
        <v/>
      </c>
    </row>
    <row r="2464" spans="4:8" x14ac:dyDescent="0.3">
      <c r="D2464">
        <f t="shared" si="172"/>
        <v>1900</v>
      </c>
      <c r="E2464" s="56">
        <f>MONTH(Tableau16[[#This Row],[Date]])</f>
        <v>1</v>
      </c>
      <c r="F2464">
        <f t="shared" si="173"/>
        <v>0</v>
      </c>
      <c r="G2464" s="29" t="str">
        <f t="shared" si="174"/>
        <v/>
      </c>
      <c r="H2464" s="29" t="str">
        <f t="shared" si="175"/>
        <v/>
      </c>
    </row>
    <row r="2465" spans="4:8" x14ac:dyDescent="0.3">
      <c r="D2465">
        <f t="shared" si="172"/>
        <v>1900</v>
      </c>
      <c r="E2465" s="56">
        <f>MONTH(Tableau16[[#This Row],[Date]])</f>
        <v>1</v>
      </c>
      <c r="F2465">
        <f t="shared" si="173"/>
        <v>0</v>
      </c>
      <c r="G2465" s="29" t="str">
        <f t="shared" si="174"/>
        <v/>
      </c>
      <c r="H2465" s="29" t="str">
        <f t="shared" si="175"/>
        <v/>
      </c>
    </row>
    <row r="2466" spans="4:8" x14ac:dyDescent="0.3">
      <c r="D2466">
        <f t="shared" si="172"/>
        <v>1900</v>
      </c>
      <c r="E2466" s="56">
        <f>MONTH(Tableau16[[#This Row],[Date]])</f>
        <v>1</v>
      </c>
      <c r="F2466">
        <f t="shared" si="173"/>
        <v>0</v>
      </c>
      <c r="G2466" s="29" t="str">
        <f t="shared" si="174"/>
        <v/>
      </c>
      <c r="H2466" s="29" t="str">
        <f t="shared" si="175"/>
        <v/>
      </c>
    </row>
    <row r="2467" spans="4:8" x14ac:dyDescent="0.3">
      <c r="D2467">
        <f t="shared" si="172"/>
        <v>1900</v>
      </c>
      <c r="E2467" s="56">
        <f>MONTH(Tableau16[[#This Row],[Date]])</f>
        <v>1</v>
      </c>
      <c r="F2467">
        <f t="shared" si="173"/>
        <v>0</v>
      </c>
      <c r="G2467" s="29" t="str">
        <f t="shared" si="174"/>
        <v/>
      </c>
      <c r="H2467" s="29" t="str">
        <f t="shared" si="175"/>
        <v/>
      </c>
    </row>
    <row r="2468" spans="4:8" x14ac:dyDescent="0.3">
      <c r="D2468">
        <f t="shared" si="172"/>
        <v>1900</v>
      </c>
      <c r="E2468" s="56">
        <f>MONTH(Tableau16[[#This Row],[Date]])</f>
        <v>1</v>
      </c>
      <c r="F2468">
        <f t="shared" si="173"/>
        <v>0</v>
      </c>
      <c r="G2468" s="29" t="str">
        <f t="shared" si="174"/>
        <v/>
      </c>
      <c r="H2468" s="29" t="str">
        <f t="shared" si="175"/>
        <v/>
      </c>
    </row>
    <row r="2469" spans="4:8" x14ac:dyDescent="0.3">
      <c r="D2469">
        <f t="shared" si="172"/>
        <v>1900</v>
      </c>
      <c r="E2469" s="56">
        <f>MONTH(Tableau16[[#This Row],[Date]])</f>
        <v>1</v>
      </c>
      <c r="F2469">
        <f t="shared" si="173"/>
        <v>0</v>
      </c>
      <c r="G2469" s="29" t="str">
        <f t="shared" si="174"/>
        <v/>
      </c>
      <c r="H2469" s="29" t="str">
        <f t="shared" si="175"/>
        <v/>
      </c>
    </row>
    <row r="2470" spans="4:8" x14ac:dyDescent="0.3">
      <c r="D2470">
        <f t="shared" si="172"/>
        <v>1900</v>
      </c>
      <c r="E2470" s="56">
        <f>MONTH(Tableau16[[#This Row],[Date]])</f>
        <v>1</v>
      </c>
      <c r="F2470">
        <f t="shared" si="173"/>
        <v>0</v>
      </c>
      <c r="G2470" s="29" t="str">
        <f t="shared" si="174"/>
        <v/>
      </c>
      <c r="H2470" s="29" t="str">
        <f t="shared" si="175"/>
        <v/>
      </c>
    </row>
    <row r="2471" spans="4:8" x14ac:dyDescent="0.3">
      <c r="D2471">
        <f t="shared" si="172"/>
        <v>1900</v>
      </c>
      <c r="E2471" s="56">
        <f>MONTH(Tableau16[[#This Row],[Date]])</f>
        <v>1</v>
      </c>
      <c r="F2471">
        <f t="shared" si="173"/>
        <v>0</v>
      </c>
      <c r="G2471" s="29" t="str">
        <f t="shared" si="174"/>
        <v/>
      </c>
      <c r="H2471" s="29" t="str">
        <f t="shared" si="175"/>
        <v/>
      </c>
    </row>
    <row r="2472" spans="4:8" x14ac:dyDescent="0.3">
      <c r="D2472">
        <f t="shared" si="172"/>
        <v>1900</v>
      </c>
      <c r="E2472" s="56">
        <f>MONTH(Tableau16[[#This Row],[Date]])</f>
        <v>1</v>
      </c>
      <c r="F2472">
        <f t="shared" si="173"/>
        <v>0</v>
      </c>
      <c r="G2472" s="29" t="str">
        <f t="shared" si="174"/>
        <v/>
      </c>
      <c r="H2472" s="29" t="str">
        <f t="shared" si="175"/>
        <v/>
      </c>
    </row>
    <row r="2473" spans="4:8" x14ac:dyDescent="0.3">
      <c r="D2473">
        <f t="shared" si="172"/>
        <v>1900</v>
      </c>
      <c r="E2473" s="56">
        <f>MONTH(Tableau16[[#This Row],[Date]])</f>
        <v>1</v>
      </c>
      <c r="F2473">
        <f t="shared" si="173"/>
        <v>0</v>
      </c>
      <c r="G2473" s="29" t="str">
        <f t="shared" si="174"/>
        <v/>
      </c>
      <c r="H2473" s="29" t="str">
        <f t="shared" si="175"/>
        <v/>
      </c>
    </row>
    <row r="2474" spans="4:8" x14ac:dyDescent="0.3">
      <c r="D2474">
        <f t="shared" si="172"/>
        <v>1900</v>
      </c>
      <c r="E2474" s="56">
        <f>MONTH(Tableau16[[#This Row],[Date]])</f>
        <v>1</v>
      </c>
      <c r="F2474">
        <f t="shared" si="173"/>
        <v>0</v>
      </c>
      <c r="G2474" s="29" t="str">
        <f t="shared" si="174"/>
        <v/>
      </c>
      <c r="H2474" s="29" t="str">
        <f t="shared" si="175"/>
        <v/>
      </c>
    </row>
    <row r="2475" spans="4:8" x14ac:dyDescent="0.3">
      <c r="D2475">
        <f t="shared" si="172"/>
        <v>1900</v>
      </c>
      <c r="E2475" s="56">
        <f>MONTH(Tableau16[[#This Row],[Date]])</f>
        <v>1</v>
      </c>
      <c r="F2475">
        <f t="shared" si="173"/>
        <v>0</v>
      </c>
      <c r="G2475" s="29" t="str">
        <f t="shared" si="174"/>
        <v/>
      </c>
      <c r="H2475" s="29" t="str">
        <f t="shared" si="175"/>
        <v/>
      </c>
    </row>
    <row r="2476" spans="4:8" x14ac:dyDescent="0.3">
      <c r="D2476">
        <f t="shared" si="172"/>
        <v>1900</v>
      </c>
      <c r="E2476" s="56">
        <f>MONTH(Tableau16[[#This Row],[Date]])</f>
        <v>1</v>
      </c>
      <c r="F2476">
        <f t="shared" si="173"/>
        <v>0</v>
      </c>
      <c r="G2476" s="29" t="str">
        <f t="shared" si="174"/>
        <v/>
      </c>
      <c r="H2476" s="29" t="str">
        <f t="shared" si="175"/>
        <v/>
      </c>
    </row>
    <row r="2477" spans="4:8" x14ac:dyDescent="0.3">
      <c r="D2477">
        <f t="shared" si="172"/>
        <v>1900</v>
      </c>
      <c r="E2477" s="56">
        <f>MONTH(Tableau16[[#This Row],[Date]])</f>
        <v>1</v>
      </c>
      <c r="F2477">
        <f t="shared" si="173"/>
        <v>0</v>
      </c>
      <c r="G2477" s="29" t="str">
        <f t="shared" si="174"/>
        <v/>
      </c>
      <c r="H2477" s="29" t="str">
        <f t="shared" si="175"/>
        <v/>
      </c>
    </row>
    <row r="2478" spans="4:8" x14ac:dyDescent="0.3">
      <c r="D2478">
        <f t="shared" si="172"/>
        <v>1900</v>
      </c>
      <c r="E2478" s="56">
        <f>MONTH(Tableau16[[#This Row],[Date]])</f>
        <v>1</v>
      </c>
      <c r="F2478">
        <f t="shared" si="173"/>
        <v>0</v>
      </c>
      <c r="G2478" s="29" t="str">
        <f t="shared" si="174"/>
        <v/>
      </c>
      <c r="H2478" s="29" t="str">
        <f t="shared" si="175"/>
        <v/>
      </c>
    </row>
    <row r="2479" spans="4:8" x14ac:dyDescent="0.3">
      <c r="D2479">
        <f t="shared" si="172"/>
        <v>1900</v>
      </c>
      <c r="E2479" s="56">
        <f>MONTH(Tableau16[[#This Row],[Date]])</f>
        <v>1</v>
      </c>
      <c r="F2479">
        <f t="shared" si="173"/>
        <v>0</v>
      </c>
      <c r="G2479" s="29" t="str">
        <f t="shared" si="174"/>
        <v/>
      </c>
      <c r="H2479" s="29" t="str">
        <f t="shared" si="175"/>
        <v/>
      </c>
    </row>
    <row r="2480" spans="4:8" x14ac:dyDescent="0.3">
      <c r="D2480">
        <f t="shared" si="172"/>
        <v>1900</v>
      </c>
      <c r="E2480" s="56">
        <f>MONTH(Tableau16[[#This Row],[Date]])</f>
        <v>1</v>
      </c>
      <c r="F2480">
        <f t="shared" si="173"/>
        <v>0</v>
      </c>
      <c r="G2480" s="29" t="str">
        <f t="shared" si="174"/>
        <v/>
      </c>
      <c r="H2480" s="29" t="str">
        <f t="shared" si="175"/>
        <v/>
      </c>
    </row>
    <row r="2481" spans="4:8" x14ac:dyDescent="0.3">
      <c r="D2481">
        <f t="shared" si="172"/>
        <v>1900</v>
      </c>
      <c r="E2481" s="56">
        <f>MONTH(Tableau16[[#This Row],[Date]])</f>
        <v>1</v>
      </c>
      <c r="F2481">
        <f t="shared" si="173"/>
        <v>0</v>
      </c>
      <c r="G2481" s="29" t="str">
        <f t="shared" si="174"/>
        <v/>
      </c>
      <c r="H2481" s="29" t="str">
        <f t="shared" si="175"/>
        <v/>
      </c>
    </row>
    <row r="2482" spans="4:8" x14ac:dyDescent="0.3">
      <c r="D2482">
        <f t="shared" si="172"/>
        <v>1900</v>
      </c>
      <c r="E2482" s="56">
        <f>MONTH(Tableau16[[#This Row],[Date]])</f>
        <v>1</v>
      </c>
      <c r="F2482">
        <f t="shared" si="173"/>
        <v>0</v>
      </c>
      <c r="G2482" s="29" t="str">
        <f t="shared" si="174"/>
        <v/>
      </c>
      <c r="H2482" s="29" t="str">
        <f t="shared" si="175"/>
        <v/>
      </c>
    </row>
    <row r="2483" spans="4:8" x14ac:dyDescent="0.3">
      <c r="D2483">
        <f t="shared" si="172"/>
        <v>1900</v>
      </c>
      <c r="E2483" s="56">
        <f>MONTH(Tableau16[[#This Row],[Date]])</f>
        <v>1</v>
      </c>
      <c r="F2483">
        <f t="shared" si="173"/>
        <v>0</v>
      </c>
      <c r="G2483" s="29" t="str">
        <f t="shared" si="174"/>
        <v/>
      </c>
      <c r="H2483" s="29" t="str">
        <f t="shared" si="175"/>
        <v/>
      </c>
    </row>
    <row r="2484" spans="4:8" x14ac:dyDescent="0.3">
      <c r="D2484">
        <f t="shared" si="172"/>
        <v>1900</v>
      </c>
      <c r="E2484" s="56">
        <f>MONTH(Tableau16[[#This Row],[Date]])</f>
        <v>1</v>
      </c>
      <c r="F2484">
        <f t="shared" si="173"/>
        <v>0</v>
      </c>
      <c r="G2484" s="29" t="str">
        <f t="shared" si="174"/>
        <v/>
      </c>
      <c r="H2484" s="29" t="str">
        <f t="shared" si="175"/>
        <v/>
      </c>
    </row>
    <row r="2485" spans="4:8" x14ac:dyDescent="0.3">
      <c r="D2485">
        <f t="shared" si="172"/>
        <v>1900</v>
      </c>
      <c r="E2485" s="56">
        <f>MONTH(Tableau16[[#This Row],[Date]])</f>
        <v>1</v>
      </c>
      <c r="F2485">
        <f t="shared" si="173"/>
        <v>0</v>
      </c>
      <c r="G2485" s="29" t="str">
        <f t="shared" si="174"/>
        <v/>
      </c>
      <c r="H2485" s="29" t="str">
        <f t="shared" si="175"/>
        <v/>
      </c>
    </row>
    <row r="2486" spans="4:8" x14ac:dyDescent="0.3">
      <c r="D2486">
        <f t="shared" si="172"/>
        <v>1900</v>
      </c>
      <c r="E2486" s="56">
        <f>MONTH(Tableau16[[#This Row],[Date]])</f>
        <v>1</v>
      </c>
      <c r="F2486">
        <f t="shared" si="173"/>
        <v>0</v>
      </c>
      <c r="G2486" s="29" t="str">
        <f t="shared" si="174"/>
        <v/>
      </c>
      <c r="H2486" s="29" t="str">
        <f t="shared" si="175"/>
        <v/>
      </c>
    </row>
    <row r="2487" spans="4:8" x14ac:dyDescent="0.3">
      <c r="D2487">
        <f t="shared" si="172"/>
        <v>1900</v>
      </c>
      <c r="E2487" s="56">
        <f>MONTH(Tableau16[[#This Row],[Date]])</f>
        <v>1</v>
      </c>
      <c r="F2487">
        <f t="shared" si="173"/>
        <v>0</v>
      </c>
      <c r="G2487" s="29" t="str">
        <f t="shared" si="174"/>
        <v/>
      </c>
      <c r="H2487" s="29" t="str">
        <f t="shared" si="175"/>
        <v/>
      </c>
    </row>
    <row r="2488" spans="4:8" x14ac:dyDescent="0.3">
      <c r="D2488">
        <f t="shared" si="172"/>
        <v>1900</v>
      </c>
      <c r="E2488" s="56">
        <f>MONTH(Tableau16[[#This Row],[Date]])</f>
        <v>1</v>
      </c>
      <c r="F2488">
        <f t="shared" si="173"/>
        <v>0</v>
      </c>
      <c r="G2488" s="29" t="str">
        <f t="shared" si="174"/>
        <v/>
      </c>
      <c r="H2488" s="29" t="str">
        <f t="shared" si="175"/>
        <v/>
      </c>
    </row>
    <row r="2489" spans="4:8" x14ac:dyDescent="0.3">
      <c r="D2489">
        <f t="shared" si="172"/>
        <v>1900</v>
      </c>
      <c r="E2489" s="56">
        <f>MONTH(Tableau16[[#This Row],[Date]])</f>
        <v>1</v>
      </c>
      <c r="F2489">
        <f t="shared" si="173"/>
        <v>0</v>
      </c>
      <c r="G2489" s="29" t="str">
        <f t="shared" si="174"/>
        <v/>
      </c>
      <c r="H2489" s="29" t="str">
        <f t="shared" si="175"/>
        <v/>
      </c>
    </row>
    <row r="2490" spans="4:8" x14ac:dyDescent="0.3">
      <c r="D2490">
        <f t="shared" si="172"/>
        <v>1900</v>
      </c>
      <c r="E2490" s="56">
        <f>MONTH(Tableau16[[#This Row],[Date]])</f>
        <v>1</v>
      </c>
      <c r="F2490">
        <f t="shared" si="173"/>
        <v>0</v>
      </c>
      <c r="G2490" s="29" t="str">
        <f t="shared" si="174"/>
        <v/>
      </c>
      <c r="H2490" s="29" t="str">
        <f t="shared" si="175"/>
        <v/>
      </c>
    </row>
    <row r="2491" spans="4:8" x14ac:dyDescent="0.3">
      <c r="D2491">
        <f t="shared" si="172"/>
        <v>1900</v>
      </c>
      <c r="E2491" s="56">
        <f>MONTH(Tableau16[[#This Row],[Date]])</f>
        <v>1</v>
      </c>
      <c r="F2491">
        <f t="shared" si="173"/>
        <v>0</v>
      </c>
      <c r="G2491" s="29" t="str">
        <f t="shared" si="174"/>
        <v/>
      </c>
      <c r="H2491" s="29" t="str">
        <f t="shared" si="175"/>
        <v/>
      </c>
    </row>
    <row r="2492" spans="4:8" x14ac:dyDescent="0.3">
      <c r="D2492">
        <f t="shared" si="172"/>
        <v>1900</v>
      </c>
      <c r="E2492" s="56">
        <f>MONTH(Tableau16[[#This Row],[Date]])</f>
        <v>1</v>
      </c>
      <c r="F2492">
        <f t="shared" si="173"/>
        <v>0</v>
      </c>
      <c r="G2492" s="29" t="str">
        <f t="shared" si="174"/>
        <v/>
      </c>
      <c r="H2492" s="29" t="str">
        <f t="shared" si="175"/>
        <v/>
      </c>
    </row>
    <row r="2493" spans="4:8" x14ac:dyDescent="0.3">
      <c r="D2493">
        <f t="shared" si="172"/>
        <v>1900</v>
      </c>
      <c r="E2493" s="56">
        <f>MONTH(Tableau16[[#This Row],[Date]])</f>
        <v>1</v>
      </c>
      <c r="F2493">
        <f t="shared" si="173"/>
        <v>0</v>
      </c>
      <c r="G2493" s="29" t="str">
        <f t="shared" si="174"/>
        <v/>
      </c>
      <c r="H2493" s="29" t="str">
        <f t="shared" si="175"/>
        <v/>
      </c>
    </row>
    <row r="2494" spans="4:8" x14ac:dyDescent="0.3">
      <c r="D2494">
        <f t="shared" si="172"/>
        <v>1900</v>
      </c>
      <c r="E2494" s="56">
        <f>MONTH(Tableau16[[#This Row],[Date]])</f>
        <v>1</v>
      </c>
      <c r="F2494">
        <f t="shared" si="173"/>
        <v>0</v>
      </c>
      <c r="G2494" s="29" t="str">
        <f t="shared" si="174"/>
        <v/>
      </c>
      <c r="H2494" s="29" t="str">
        <f t="shared" si="175"/>
        <v/>
      </c>
    </row>
    <row r="2495" spans="4:8" x14ac:dyDescent="0.3">
      <c r="D2495">
        <f t="shared" si="172"/>
        <v>1900</v>
      </c>
      <c r="E2495" s="56">
        <f>MONTH(Tableau16[[#This Row],[Date]])</f>
        <v>1</v>
      </c>
      <c r="F2495">
        <f t="shared" si="173"/>
        <v>0</v>
      </c>
      <c r="G2495" s="29" t="str">
        <f t="shared" si="174"/>
        <v/>
      </c>
      <c r="H2495" s="29" t="str">
        <f t="shared" si="175"/>
        <v/>
      </c>
    </row>
    <row r="2496" spans="4:8" x14ac:dyDescent="0.3">
      <c r="D2496">
        <f t="shared" si="172"/>
        <v>1900</v>
      </c>
      <c r="E2496" s="56">
        <f>MONTH(Tableau16[[#This Row],[Date]])</f>
        <v>1</v>
      </c>
      <c r="F2496">
        <f t="shared" si="173"/>
        <v>0</v>
      </c>
      <c r="G2496" s="29" t="str">
        <f t="shared" si="174"/>
        <v/>
      </c>
      <c r="H2496" s="29" t="str">
        <f t="shared" si="175"/>
        <v/>
      </c>
    </row>
    <row r="2497" spans="4:8" x14ac:dyDescent="0.3">
      <c r="D2497">
        <f t="shared" si="172"/>
        <v>1900</v>
      </c>
      <c r="E2497" s="56">
        <f>MONTH(Tableau16[[#This Row],[Date]])</f>
        <v>1</v>
      </c>
      <c r="F2497">
        <f t="shared" si="173"/>
        <v>0</v>
      </c>
      <c r="G2497" s="29" t="str">
        <f t="shared" si="174"/>
        <v/>
      </c>
      <c r="H2497" s="29" t="str">
        <f t="shared" si="175"/>
        <v/>
      </c>
    </row>
    <row r="2498" spans="4:8" x14ac:dyDescent="0.3">
      <c r="D2498">
        <f t="shared" si="172"/>
        <v>1900</v>
      </c>
      <c r="E2498" s="56">
        <f>MONTH(Tableau16[[#This Row],[Date]])</f>
        <v>1</v>
      </c>
      <c r="F2498">
        <f t="shared" si="173"/>
        <v>0</v>
      </c>
      <c r="G2498" s="29" t="str">
        <f t="shared" si="174"/>
        <v/>
      </c>
      <c r="H2498" s="29" t="str">
        <f t="shared" si="175"/>
        <v/>
      </c>
    </row>
    <row r="2499" spans="4:8" x14ac:dyDescent="0.3">
      <c r="D2499">
        <f t="shared" ref="D2499:D2562" si="176">YEAR(A2499)</f>
        <v>1900</v>
      </c>
      <c r="E2499" s="56">
        <f>MONTH(Tableau16[[#This Row],[Date]])</f>
        <v>1</v>
      </c>
      <c r="F2499">
        <f t="shared" ref="F2499:F2562" si="177">DAY(A2499)</f>
        <v>0</v>
      </c>
      <c r="G2499" s="29" t="str">
        <f t="shared" ref="G2499:G2562" si="178">IF(C2499&lt;0,-C2499,"")</f>
        <v/>
      </c>
      <c r="H2499" s="29" t="str">
        <f t="shared" ref="H2499:H2562" si="179">IF(C2499&gt;0,C2499,"")</f>
        <v/>
      </c>
    </row>
    <row r="2500" spans="4:8" x14ac:dyDescent="0.3">
      <c r="D2500">
        <f t="shared" si="176"/>
        <v>1900</v>
      </c>
      <c r="E2500" s="56">
        <f>MONTH(Tableau16[[#This Row],[Date]])</f>
        <v>1</v>
      </c>
      <c r="F2500">
        <f t="shared" si="177"/>
        <v>0</v>
      </c>
      <c r="G2500" s="29" t="str">
        <f t="shared" si="178"/>
        <v/>
      </c>
      <c r="H2500" s="29" t="str">
        <f t="shared" si="179"/>
        <v/>
      </c>
    </row>
    <row r="2501" spans="4:8" x14ac:dyDescent="0.3">
      <c r="D2501">
        <f t="shared" si="176"/>
        <v>1900</v>
      </c>
      <c r="E2501" s="56">
        <f>MONTH(Tableau16[[#This Row],[Date]])</f>
        <v>1</v>
      </c>
      <c r="F2501">
        <f t="shared" si="177"/>
        <v>0</v>
      </c>
      <c r="G2501" s="29" t="str">
        <f t="shared" si="178"/>
        <v/>
      </c>
      <c r="H2501" s="29" t="str">
        <f t="shared" si="179"/>
        <v/>
      </c>
    </row>
    <row r="2502" spans="4:8" x14ac:dyDescent="0.3">
      <c r="D2502">
        <f t="shared" si="176"/>
        <v>1900</v>
      </c>
      <c r="E2502" s="56">
        <f>MONTH(Tableau16[[#This Row],[Date]])</f>
        <v>1</v>
      </c>
      <c r="F2502">
        <f t="shared" si="177"/>
        <v>0</v>
      </c>
      <c r="G2502" s="29" t="str">
        <f t="shared" si="178"/>
        <v/>
      </c>
      <c r="H2502" s="29" t="str">
        <f t="shared" si="179"/>
        <v/>
      </c>
    </row>
    <row r="2503" spans="4:8" x14ac:dyDescent="0.3">
      <c r="D2503">
        <f t="shared" si="176"/>
        <v>1900</v>
      </c>
      <c r="E2503" s="56">
        <f>MONTH(Tableau16[[#This Row],[Date]])</f>
        <v>1</v>
      </c>
      <c r="F2503">
        <f t="shared" si="177"/>
        <v>0</v>
      </c>
      <c r="G2503" s="29" t="str">
        <f t="shared" si="178"/>
        <v/>
      </c>
      <c r="H2503" s="29" t="str">
        <f t="shared" si="179"/>
        <v/>
      </c>
    </row>
    <row r="2504" spans="4:8" x14ac:dyDescent="0.3">
      <c r="D2504">
        <f t="shared" si="176"/>
        <v>1900</v>
      </c>
      <c r="E2504" s="56">
        <f>MONTH(Tableau16[[#This Row],[Date]])</f>
        <v>1</v>
      </c>
      <c r="F2504">
        <f t="shared" si="177"/>
        <v>0</v>
      </c>
      <c r="G2504" s="29" t="str">
        <f t="shared" si="178"/>
        <v/>
      </c>
      <c r="H2504" s="29" t="str">
        <f t="shared" si="179"/>
        <v/>
      </c>
    </row>
    <row r="2505" spans="4:8" x14ac:dyDescent="0.3">
      <c r="D2505">
        <f t="shared" si="176"/>
        <v>1900</v>
      </c>
      <c r="E2505" s="56">
        <f>MONTH(Tableau16[[#This Row],[Date]])</f>
        <v>1</v>
      </c>
      <c r="F2505">
        <f t="shared" si="177"/>
        <v>0</v>
      </c>
      <c r="G2505" s="29" t="str">
        <f t="shared" si="178"/>
        <v/>
      </c>
      <c r="H2505" s="29" t="str">
        <f t="shared" si="179"/>
        <v/>
      </c>
    </row>
    <row r="2506" spans="4:8" x14ac:dyDescent="0.3">
      <c r="D2506">
        <f t="shared" si="176"/>
        <v>1900</v>
      </c>
      <c r="E2506" s="56">
        <f>MONTH(Tableau16[[#This Row],[Date]])</f>
        <v>1</v>
      </c>
      <c r="F2506">
        <f t="shared" si="177"/>
        <v>0</v>
      </c>
      <c r="G2506" s="29" t="str">
        <f t="shared" si="178"/>
        <v/>
      </c>
      <c r="H2506" s="29" t="str">
        <f t="shared" si="179"/>
        <v/>
      </c>
    </row>
    <row r="2507" spans="4:8" x14ac:dyDescent="0.3">
      <c r="D2507">
        <f t="shared" si="176"/>
        <v>1900</v>
      </c>
      <c r="E2507" s="56">
        <f>MONTH(Tableau16[[#This Row],[Date]])</f>
        <v>1</v>
      </c>
      <c r="F2507">
        <f t="shared" si="177"/>
        <v>0</v>
      </c>
      <c r="G2507" s="29" t="str">
        <f t="shared" si="178"/>
        <v/>
      </c>
      <c r="H2507" s="29" t="str">
        <f t="shared" si="179"/>
        <v/>
      </c>
    </row>
    <row r="2508" spans="4:8" x14ac:dyDescent="0.3">
      <c r="D2508">
        <f t="shared" si="176"/>
        <v>1900</v>
      </c>
      <c r="E2508" s="56">
        <f>MONTH(Tableau16[[#This Row],[Date]])</f>
        <v>1</v>
      </c>
      <c r="F2508">
        <f t="shared" si="177"/>
        <v>0</v>
      </c>
      <c r="G2508" s="29" t="str">
        <f t="shared" si="178"/>
        <v/>
      </c>
      <c r="H2508" s="29" t="str">
        <f t="shared" si="179"/>
        <v/>
      </c>
    </row>
    <row r="2509" spans="4:8" x14ac:dyDescent="0.3">
      <c r="D2509">
        <f t="shared" si="176"/>
        <v>1900</v>
      </c>
      <c r="E2509" s="56">
        <f>MONTH(Tableau16[[#This Row],[Date]])</f>
        <v>1</v>
      </c>
      <c r="F2509">
        <f t="shared" si="177"/>
        <v>0</v>
      </c>
      <c r="G2509" s="29" t="str">
        <f t="shared" si="178"/>
        <v/>
      </c>
      <c r="H2509" s="29" t="str">
        <f t="shared" si="179"/>
        <v/>
      </c>
    </row>
    <row r="2510" spans="4:8" x14ac:dyDescent="0.3">
      <c r="D2510">
        <f t="shared" si="176"/>
        <v>1900</v>
      </c>
      <c r="E2510" s="56">
        <f>MONTH(Tableau16[[#This Row],[Date]])</f>
        <v>1</v>
      </c>
      <c r="F2510">
        <f t="shared" si="177"/>
        <v>0</v>
      </c>
      <c r="G2510" s="29" t="str">
        <f t="shared" si="178"/>
        <v/>
      </c>
      <c r="H2510" s="29" t="str">
        <f t="shared" si="179"/>
        <v/>
      </c>
    </row>
    <row r="2511" spans="4:8" x14ac:dyDescent="0.3">
      <c r="D2511">
        <f t="shared" si="176"/>
        <v>1900</v>
      </c>
      <c r="E2511" s="56">
        <f>MONTH(Tableau16[[#This Row],[Date]])</f>
        <v>1</v>
      </c>
      <c r="F2511">
        <f t="shared" si="177"/>
        <v>0</v>
      </c>
      <c r="G2511" s="29" t="str">
        <f t="shared" si="178"/>
        <v/>
      </c>
      <c r="H2511" s="29" t="str">
        <f t="shared" si="179"/>
        <v/>
      </c>
    </row>
    <row r="2512" spans="4:8" x14ac:dyDescent="0.3">
      <c r="D2512">
        <f t="shared" si="176"/>
        <v>1900</v>
      </c>
      <c r="E2512" s="56">
        <f>MONTH(Tableau16[[#This Row],[Date]])</f>
        <v>1</v>
      </c>
      <c r="F2512">
        <f t="shared" si="177"/>
        <v>0</v>
      </c>
      <c r="G2512" s="29" t="str">
        <f t="shared" si="178"/>
        <v/>
      </c>
      <c r="H2512" s="29" t="str">
        <f t="shared" si="179"/>
        <v/>
      </c>
    </row>
    <row r="2513" spans="4:8" x14ac:dyDescent="0.3">
      <c r="D2513">
        <f t="shared" si="176"/>
        <v>1900</v>
      </c>
      <c r="E2513" s="56">
        <f>MONTH(Tableau16[[#This Row],[Date]])</f>
        <v>1</v>
      </c>
      <c r="F2513">
        <f t="shared" si="177"/>
        <v>0</v>
      </c>
      <c r="G2513" s="29" t="str">
        <f t="shared" si="178"/>
        <v/>
      </c>
      <c r="H2513" s="29" t="str">
        <f t="shared" si="179"/>
        <v/>
      </c>
    </row>
    <row r="2514" spans="4:8" x14ac:dyDescent="0.3">
      <c r="D2514">
        <f t="shared" si="176"/>
        <v>1900</v>
      </c>
      <c r="E2514" s="56">
        <f>MONTH(Tableau16[[#This Row],[Date]])</f>
        <v>1</v>
      </c>
      <c r="F2514">
        <f t="shared" si="177"/>
        <v>0</v>
      </c>
      <c r="G2514" s="29" t="str">
        <f t="shared" si="178"/>
        <v/>
      </c>
      <c r="H2514" s="29" t="str">
        <f t="shared" si="179"/>
        <v/>
      </c>
    </row>
    <row r="2515" spans="4:8" x14ac:dyDescent="0.3">
      <c r="D2515">
        <f t="shared" si="176"/>
        <v>1900</v>
      </c>
      <c r="E2515" s="56">
        <f>MONTH(Tableau16[[#This Row],[Date]])</f>
        <v>1</v>
      </c>
      <c r="F2515">
        <f t="shared" si="177"/>
        <v>0</v>
      </c>
      <c r="G2515" s="29" t="str">
        <f t="shared" si="178"/>
        <v/>
      </c>
      <c r="H2515" s="29" t="str">
        <f t="shared" si="179"/>
        <v/>
      </c>
    </row>
    <row r="2516" spans="4:8" x14ac:dyDescent="0.3">
      <c r="D2516">
        <f t="shared" si="176"/>
        <v>1900</v>
      </c>
      <c r="E2516" s="56">
        <f>MONTH(Tableau16[[#This Row],[Date]])</f>
        <v>1</v>
      </c>
      <c r="F2516">
        <f t="shared" si="177"/>
        <v>0</v>
      </c>
      <c r="G2516" s="29" t="str">
        <f t="shared" si="178"/>
        <v/>
      </c>
      <c r="H2516" s="29" t="str">
        <f t="shared" si="179"/>
        <v/>
      </c>
    </row>
    <row r="2517" spans="4:8" x14ac:dyDescent="0.3">
      <c r="D2517">
        <f t="shared" si="176"/>
        <v>1900</v>
      </c>
      <c r="E2517" s="56">
        <f>MONTH(Tableau16[[#This Row],[Date]])</f>
        <v>1</v>
      </c>
      <c r="F2517">
        <f t="shared" si="177"/>
        <v>0</v>
      </c>
      <c r="G2517" s="29" t="str">
        <f t="shared" si="178"/>
        <v/>
      </c>
      <c r="H2517" s="29" t="str">
        <f t="shared" si="179"/>
        <v/>
      </c>
    </row>
    <row r="2518" spans="4:8" x14ac:dyDescent="0.3">
      <c r="D2518">
        <f t="shared" si="176"/>
        <v>1900</v>
      </c>
      <c r="E2518" s="56">
        <f>MONTH(Tableau16[[#This Row],[Date]])</f>
        <v>1</v>
      </c>
      <c r="F2518">
        <f t="shared" si="177"/>
        <v>0</v>
      </c>
      <c r="G2518" s="29" t="str">
        <f t="shared" si="178"/>
        <v/>
      </c>
      <c r="H2518" s="29" t="str">
        <f t="shared" si="179"/>
        <v/>
      </c>
    </row>
    <row r="2519" spans="4:8" x14ac:dyDescent="0.3">
      <c r="D2519">
        <f t="shared" si="176"/>
        <v>1900</v>
      </c>
      <c r="E2519" s="56">
        <f>MONTH(Tableau16[[#This Row],[Date]])</f>
        <v>1</v>
      </c>
      <c r="F2519">
        <f t="shared" si="177"/>
        <v>0</v>
      </c>
      <c r="G2519" s="29" t="str">
        <f t="shared" si="178"/>
        <v/>
      </c>
      <c r="H2519" s="29" t="str">
        <f t="shared" si="179"/>
        <v/>
      </c>
    </row>
    <row r="2520" spans="4:8" x14ac:dyDescent="0.3">
      <c r="D2520">
        <f t="shared" si="176"/>
        <v>1900</v>
      </c>
      <c r="E2520" s="56">
        <f>MONTH(Tableau16[[#This Row],[Date]])</f>
        <v>1</v>
      </c>
      <c r="F2520">
        <f t="shared" si="177"/>
        <v>0</v>
      </c>
      <c r="G2520" s="29" t="str">
        <f t="shared" si="178"/>
        <v/>
      </c>
      <c r="H2520" s="29" t="str">
        <f t="shared" si="179"/>
        <v/>
      </c>
    </row>
    <row r="2521" spans="4:8" x14ac:dyDescent="0.3">
      <c r="D2521">
        <f t="shared" si="176"/>
        <v>1900</v>
      </c>
      <c r="E2521" s="56">
        <f>MONTH(Tableau16[[#This Row],[Date]])</f>
        <v>1</v>
      </c>
      <c r="F2521">
        <f t="shared" si="177"/>
        <v>0</v>
      </c>
      <c r="G2521" s="29" t="str">
        <f t="shared" si="178"/>
        <v/>
      </c>
      <c r="H2521" s="29" t="str">
        <f t="shared" si="179"/>
        <v/>
      </c>
    </row>
    <row r="2522" spans="4:8" x14ac:dyDescent="0.3">
      <c r="D2522">
        <f t="shared" si="176"/>
        <v>1900</v>
      </c>
      <c r="E2522" s="56">
        <f>MONTH(Tableau16[[#This Row],[Date]])</f>
        <v>1</v>
      </c>
      <c r="F2522">
        <f t="shared" si="177"/>
        <v>0</v>
      </c>
      <c r="G2522" s="29" t="str">
        <f t="shared" si="178"/>
        <v/>
      </c>
      <c r="H2522" s="29" t="str">
        <f t="shared" si="179"/>
        <v/>
      </c>
    </row>
    <row r="2523" spans="4:8" x14ac:dyDescent="0.3">
      <c r="D2523">
        <f t="shared" si="176"/>
        <v>1900</v>
      </c>
      <c r="E2523" s="56">
        <f>MONTH(Tableau16[[#This Row],[Date]])</f>
        <v>1</v>
      </c>
      <c r="F2523">
        <f t="shared" si="177"/>
        <v>0</v>
      </c>
      <c r="G2523" s="29" t="str">
        <f t="shared" si="178"/>
        <v/>
      </c>
      <c r="H2523" s="29" t="str">
        <f t="shared" si="179"/>
        <v/>
      </c>
    </row>
    <row r="2524" spans="4:8" x14ac:dyDescent="0.3">
      <c r="D2524">
        <f t="shared" si="176"/>
        <v>1900</v>
      </c>
      <c r="E2524" s="56">
        <f>MONTH(Tableau16[[#This Row],[Date]])</f>
        <v>1</v>
      </c>
      <c r="F2524">
        <f t="shared" si="177"/>
        <v>0</v>
      </c>
      <c r="G2524" s="29" t="str">
        <f t="shared" si="178"/>
        <v/>
      </c>
      <c r="H2524" s="29" t="str">
        <f t="shared" si="179"/>
        <v/>
      </c>
    </row>
    <row r="2525" spans="4:8" x14ac:dyDescent="0.3">
      <c r="D2525">
        <f t="shared" si="176"/>
        <v>1900</v>
      </c>
      <c r="E2525" s="56">
        <f>MONTH(Tableau16[[#This Row],[Date]])</f>
        <v>1</v>
      </c>
      <c r="F2525">
        <f t="shared" si="177"/>
        <v>0</v>
      </c>
      <c r="G2525" s="29" t="str">
        <f t="shared" si="178"/>
        <v/>
      </c>
      <c r="H2525" s="29" t="str">
        <f t="shared" si="179"/>
        <v/>
      </c>
    </row>
    <row r="2526" spans="4:8" x14ac:dyDescent="0.3">
      <c r="D2526">
        <f t="shared" si="176"/>
        <v>1900</v>
      </c>
      <c r="E2526" s="56">
        <f>MONTH(Tableau16[[#This Row],[Date]])</f>
        <v>1</v>
      </c>
      <c r="F2526">
        <f t="shared" si="177"/>
        <v>0</v>
      </c>
      <c r="G2526" s="29" t="str">
        <f t="shared" si="178"/>
        <v/>
      </c>
      <c r="H2526" s="29" t="str">
        <f t="shared" si="179"/>
        <v/>
      </c>
    </row>
    <row r="2527" spans="4:8" x14ac:dyDescent="0.3">
      <c r="D2527">
        <f t="shared" si="176"/>
        <v>1900</v>
      </c>
      <c r="E2527" s="56">
        <f>MONTH(Tableau16[[#This Row],[Date]])</f>
        <v>1</v>
      </c>
      <c r="F2527">
        <f t="shared" si="177"/>
        <v>0</v>
      </c>
      <c r="G2527" s="29" t="str">
        <f t="shared" si="178"/>
        <v/>
      </c>
      <c r="H2527" s="29" t="str">
        <f t="shared" si="179"/>
        <v/>
      </c>
    </row>
    <row r="2528" spans="4:8" x14ac:dyDescent="0.3">
      <c r="D2528">
        <f t="shared" si="176"/>
        <v>1900</v>
      </c>
      <c r="E2528" s="56">
        <f>MONTH(Tableau16[[#This Row],[Date]])</f>
        <v>1</v>
      </c>
      <c r="F2528">
        <f t="shared" si="177"/>
        <v>0</v>
      </c>
      <c r="G2528" s="29" t="str">
        <f t="shared" si="178"/>
        <v/>
      </c>
      <c r="H2528" s="29" t="str">
        <f t="shared" si="179"/>
        <v/>
      </c>
    </row>
    <row r="2529" spans="4:8" x14ac:dyDescent="0.3">
      <c r="D2529">
        <f t="shared" si="176"/>
        <v>1900</v>
      </c>
      <c r="E2529" s="56">
        <f>MONTH(Tableau16[[#This Row],[Date]])</f>
        <v>1</v>
      </c>
      <c r="F2529">
        <f t="shared" si="177"/>
        <v>0</v>
      </c>
      <c r="G2529" s="29" t="str">
        <f t="shared" si="178"/>
        <v/>
      </c>
      <c r="H2529" s="29" t="str">
        <f t="shared" si="179"/>
        <v/>
      </c>
    </row>
    <row r="2530" spans="4:8" x14ac:dyDescent="0.3">
      <c r="D2530">
        <f t="shared" si="176"/>
        <v>1900</v>
      </c>
      <c r="E2530" s="56">
        <f>MONTH(Tableau16[[#This Row],[Date]])</f>
        <v>1</v>
      </c>
      <c r="F2530">
        <f t="shared" si="177"/>
        <v>0</v>
      </c>
      <c r="G2530" s="29" t="str">
        <f t="shared" si="178"/>
        <v/>
      </c>
      <c r="H2530" s="29" t="str">
        <f t="shared" si="179"/>
        <v/>
      </c>
    </row>
    <row r="2531" spans="4:8" x14ac:dyDescent="0.3">
      <c r="D2531">
        <f t="shared" si="176"/>
        <v>1900</v>
      </c>
      <c r="E2531" s="56">
        <f>MONTH(Tableau16[[#This Row],[Date]])</f>
        <v>1</v>
      </c>
      <c r="F2531">
        <f t="shared" si="177"/>
        <v>0</v>
      </c>
      <c r="G2531" s="29" t="str">
        <f t="shared" si="178"/>
        <v/>
      </c>
      <c r="H2531" s="29" t="str">
        <f t="shared" si="179"/>
        <v/>
      </c>
    </row>
    <row r="2532" spans="4:8" x14ac:dyDescent="0.3">
      <c r="D2532">
        <f t="shared" si="176"/>
        <v>1900</v>
      </c>
      <c r="E2532" s="56">
        <f>MONTH(Tableau16[[#This Row],[Date]])</f>
        <v>1</v>
      </c>
      <c r="F2532">
        <f t="shared" si="177"/>
        <v>0</v>
      </c>
      <c r="G2532" s="29" t="str">
        <f t="shared" si="178"/>
        <v/>
      </c>
      <c r="H2532" s="29" t="str">
        <f t="shared" si="179"/>
        <v/>
      </c>
    </row>
    <row r="2533" spans="4:8" x14ac:dyDescent="0.3">
      <c r="D2533">
        <f t="shared" si="176"/>
        <v>1900</v>
      </c>
      <c r="E2533" s="56">
        <f>MONTH(Tableau16[[#This Row],[Date]])</f>
        <v>1</v>
      </c>
      <c r="F2533">
        <f t="shared" si="177"/>
        <v>0</v>
      </c>
      <c r="G2533" s="29" t="str">
        <f t="shared" si="178"/>
        <v/>
      </c>
      <c r="H2533" s="29" t="str">
        <f t="shared" si="179"/>
        <v/>
      </c>
    </row>
    <row r="2534" spans="4:8" x14ac:dyDescent="0.3">
      <c r="D2534">
        <f t="shared" si="176"/>
        <v>1900</v>
      </c>
      <c r="E2534" s="56">
        <f>MONTH(Tableau16[[#This Row],[Date]])</f>
        <v>1</v>
      </c>
      <c r="F2534">
        <f t="shared" si="177"/>
        <v>0</v>
      </c>
      <c r="G2534" s="29" t="str">
        <f t="shared" si="178"/>
        <v/>
      </c>
      <c r="H2534" s="29" t="str">
        <f t="shared" si="179"/>
        <v/>
      </c>
    </row>
    <row r="2535" spans="4:8" x14ac:dyDescent="0.3">
      <c r="D2535">
        <f t="shared" si="176"/>
        <v>1900</v>
      </c>
      <c r="E2535" s="56">
        <f>MONTH(Tableau16[[#This Row],[Date]])</f>
        <v>1</v>
      </c>
      <c r="F2535">
        <f t="shared" si="177"/>
        <v>0</v>
      </c>
      <c r="G2535" s="29" t="str">
        <f t="shared" si="178"/>
        <v/>
      </c>
      <c r="H2535" s="29" t="str">
        <f t="shared" si="179"/>
        <v/>
      </c>
    </row>
    <row r="2536" spans="4:8" x14ac:dyDescent="0.3">
      <c r="D2536">
        <f t="shared" si="176"/>
        <v>1900</v>
      </c>
      <c r="E2536" s="56">
        <f>MONTH(Tableau16[[#This Row],[Date]])</f>
        <v>1</v>
      </c>
      <c r="F2536">
        <f t="shared" si="177"/>
        <v>0</v>
      </c>
      <c r="G2536" s="29" t="str">
        <f t="shared" si="178"/>
        <v/>
      </c>
      <c r="H2536" s="29" t="str">
        <f t="shared" si="179"/>
        <v/>
      </c>
    </row>
    <row r="2537" spans="4:8" x14ac:dyDescent="0.3">
      <c r="D2537">
        <f t="shared" si="176"/>
        <v>1900</v>
      </c>
      <c r="E2537" s="56">
        <f>MONTH(Tableau16[[#This Row],[Date]])</f>
        <v>1</v>
      </c>
      <c r="F2537">
        <f t="shared" si="177"/>
        <v>0</v>
      </c>
      <c r="G2537" s="29" t="str">
        <f t="shared" si="178"/>
        <v/>
      </c>
      <c r="H2537" s="29" t="str">
        <f t="shared" si="179"/>
        <v/>
      </c>
    </row>
    <row r="2538" spans="4:8" x14ac:dyDescent="0.3">
      <c r="D2538">
        <f t="shared" si="176"/>
        <v>1900</v>
      </c>
      <c r="E2538" s="56">
        <f>MONTH(Tableau16[[#This Row],[Date]])</f>
        <v>1</v>
      </c>
      <c r="F2538">
        <f t="shared" si="177"/>
        <v>0</v>
      </c>
      <c r="G2538" s="29" t="str">
        <f t="shared" si="178"/>
        <v/>
      </c>
      <c r="H2538" s="29" t="str">
        <f t="shared" si="179"/>
        <v/>
      </c>
    </row>
    <row r="2539" spans="4:8" x14ac:dyDescent="0.3">
      <c r="D2539">
        <f t="shared" si="176"/>
        <v>1900</v>
      </c>
      <c r="E2539" s="56">
        <f>MONTH(Tableau16[[#This Row],[Date]])</f>
        <v>1</v>
      </c>
      <c r="F2539">
        <f t="shared" si="177"/>
        <v>0</v>
      </c>
      <c r="G2539" s="29" t="str">
        <f t="shared" si="178"/>
        <v/>
      </c>
      <c r="H2539" s="29" t="str">
        <f t="shared" si="179"/>
        <v/>
      </c>
    </row>
    <row r="2540" spans="4:8" x14ac:dyDescent="0.3">
      <c r="D2540">
        <f t="shared" si="176"/>
        <v>1900</v>
      </c>
      <c r="E2540" s="56">
        <f>MONTH(Tableau16[[#This Row],[Date]])</f>
        <v>1</v>
      </c>
      <c r="F2540">
        <f t="shared" si="177"/>
        <v>0</v>
      </c>
      <c r="G2540" s="29" t="str">
        <f t="shared" si="178"/>
        <v/>
      </c>
      <c r="H2540" s="29" t="str">
        <f t="shared" si="179"/>
        <v/>
      </c>
    </row>
    <row r="2541" spans="4:8" x14ac:dyDescent="0.3">
      <c r="D2541">
        <f t="shared" si="176"/>
        <v>1900</v>
      </c>
      <c r="E2541" s="56">
        <f>MONTH(Tableau16[[#This Row],[Date]])</f>
        <v>1</v>
      </c>
      <c r="F2541">
        <f t="shared" si="177"/>
        <v>0</v>
      </c>
      <c r="G2541" s="29" t="str">
        <f t="shared" si="178"/>
        <v/>
      </c>
      <c r="H2541" s="29" t="str">
        <f t="shared" si="179"/>
        <v/>
      </c>
    </row>
    <row r="2542" spans="4:8" x14ac:dyDescent="0.3">
      <c r="D2542">
        <f t="shared" si="176"/>
        <v>1900</v>
      </c>
      <c r="E2542" s="56">
        <f>MONTH(Tableau16[[#This Row],[Date]])</f>
        <v>1</v>
      </c>
      <c r="F2542">
        <f t="shared" si="177"/>
        <v>0</v>
      </c>
      <c r="G2542" s="29" t="str">
        <f t="shared" si="178"/>
        <v/>
      </c>
      <c r="H2542" s="29" t="str">
        <f t="shared" si="179"/>
        <v/>
      </c>
    </row>
    <row r="2543" spans="4:8" x14ac:dyDescent="0.3">
      <c r="D2543">
        <f t="shared" si="176"/>
        <v>1900</v>
      </c>
      <c r="E2543" s="56">
        <f>MONTH(Tableau16[[#This Row],[Date]])</f>
        <v>1</v>
      </c>
      <c r="F2543">
        <f t="shared" si="177"/>
        <v>0</v>
      </c>
      <c r="G2543" s="29" t="str">
        <f t="shared" si="178"/>
        <v/>
      </c>
      <c r="H2543" s="29" t="str">
        <f t="shared" si="179"/>
        <v/>
      </c>
    </row>
    <row r="2544" spans="4:8" x14ac:dyDescent="0.3">
      <c r="D2544">
        <f t="shared" si="176"/>
        <v>1900</v>
      </c>
      <c r="E2544" s="56">
        <f>MONTH(Tableau16[[#This Row],[Date]])</f>
        <v>1</v>
      </c>
      <c r="F2544">
        <f t="shared" si="177"/>
        <v>0</v>
      </c>
      <c r="G2544" s="29" t="str">
        <f t="shared" si="178"/>
        <v/>
      </c>
      <c r="H2544" s="29" t="str">
        <f t="shared" si="179"/>
        <v/>
      </c>
    </row>
    <row r="2545" spans="4:8" x14ac:dyDescent="0.3">
      <c r="D2545">
        <f t="shared" si="176"/>
        <v>1900</v>
      </c>
      <c r="E2545" s="56">
        <f>MONTH(Tableau16[[#This Row],[Date]])</f>
        <v>1</v>
      </c>
      <c r="F2545">
        <f t="shared" si="177"/>
        <v>0</v>
      </c>
      <c r="G2545" s="29" t="str">
        <f t="shared" si="178"/>
        <v/>
      </c>
      <c r="H2545" s="29" t="str">
        <f t="shared" si="179"/>
        <v/>
      </c>
    </row>
    <row r="2546" spans="4:8" x14ac:dyDescent="0.3">
      <c r="D2546">
        <f t="shared" si="176"/>
        <v>1900</v>
      </c>
      <c r="E2546" s="56">
        <f>MONTH(Tableau16[[#This Row],[Date]])</f>
        <v>1</v>
      </c>
      <c r="F2546">
        <f t="shared" si="177"/>
        <v>0</v>
      </c>
      <c r="G2546" s="29" t="str">
        <f t="shared" si="178"/>
        <v/>
      </c>
      <c r="H2546" s="29" t="str">
        <f t="shared" si="179"/>
        <v/>
      </c>
    </row>
    <row r="2547" spans="4:8" x14ac:dyDescent="0.3">
      <c r="D2547">
        <f t="shared" si="176"/>
        <v>1900</v>
      </c>
      <c r="E2547" s="56">
        <f>MONTH(Tableau16[[#This Row],[Date]])</f>
        <v>1</v>
      </c>
      <c r="F2547">
        <f t="shared" si="177"/>
        <v>0</v>
      </c>
      <c r="G2547" s="29" t="str">
        <f t="shared" si="178"/>
        <v/>
      </c>
      <c r="H2547" s="29" t="str">
        <f t="shared" si="179"/>
        <v/>
      </c>
    </row>
    <row r="2548" spans="4:8" x14ac:dyDescent="0.3">
      <c r="D2548">
        <f t="shared" si="176"/>
        <v>1900</v>
      </c>
      <c r="E2548" s="56">
        <f>MONTH(Tableau16[[#This Row],[Date]])</f>
        <v>1</v>
      </c>
      <c r="F2548">
        <f t="shared" si="177"/>
        <v>0</v>
      </c>
      <c r="G2548" s="29" t="str">
        <f t="shared" si="178"/>
        <v/>
      </c>
      <c r="H2548" s="29" t="str">
        <f t="shared" si="179"/>
        <v/>
      </c>
    </row>
    <row r="2549" spans="4:8" x14ac:dyDescent="0.3">
      <c r="D2549">
        <f t="shared" si="176"/>
        <v>1900</v>
      </c>
      <c r="E2549" s="56">
        <f>MONTH(Tableau16[[#This Row],[Date]])</f>
        <v>1</v>
      </c>
      <c r="F2549">
        <f t="shared" si="177"/>
        <v>0</v>
      </c>
      <c r="G2549" s="29" t="str">
        <f t="shared" si="178"/>
        <v/>
      </c>
      <c r="H2549" s="29" t="str">
        <f t="shared" si="179"/>
        <v/>
      </c>
    </row>
    <row r="2550" spans="4:8" x14ac:dyDescent="0.3">
      <c r="D2550">
        <f t="shared" si="176"/>
        <v>1900</v>
      </c>
      <c r="E2550" s="56">
        <f>MONTH(Tableau16[[#This Row],[Date]])</f>
        <v>1</v>
      </c>
      <c r="F2550">
        <f t="shared" si="177"/>
        <v>0</v>
      </c>
      <c r="G2550" s="29" t="str">
        <f t="shared" si="178"/>
        <v/>
      </c>
      <c r="H2550" s="29" t="str">
        <f t="shared" si="179"/>
        <v/>
      </c>
    </row>
    <row r="2551" spans="4:8" x14ac:dyDescent="0.3">
      <c r="D2551">
        <f t="shared" si="176"/>
        <v>1900</v>
      </c>
      <c r="E2551" s="56">
        <f>MONTH(Tableau16[[#This Row],[Date]])</f>
        <v>1</v>
      </c>
      <c r="F2551">
        <f t="shared" si="177"/>
        <v>0</v>
      </c>
      <c r="G2551" s="29" t="str">
        <f t="shared" si="178"/>
        <v/>
      </c>
      <c r="H2551" s="29" t="str">
        <f t="shared" si="179"/>
        <v/>
      </c>
    </row>
    <row r="2552" spans="4:8" x14ac:dyDescent="0.3">
      <c r="D2552">
        <f t="shared" si="176"/>
        <v>1900</v>
      </c>
      <c r="E2552" s="56">
        <f>MONTH(Tableau16[[#This Row],[Date]])</f>
        <v>1</v>
      </c>
      <c r="F2552">
        <f t="shared" si="177"/>
        <v>0</v>
      </c>
      <c r="G2552" s="29" t="str">
        <f t="shared" si="178"/>
        <v/>
      </c>
      <c r="H2552" s="29" t="str">
        <f t="shared" si="179"/>
        <v/>
      </c>
    </row>
    <row r="2553" spans="4:8" x14ac:dyDescent="0.3">
      <c r="D2553">
        <f t="shared" si="176"/>
        <v>1900</v>
      </c>
      <c r="E2553" s="56">
        <f>MONTH(Tableau16[[#This Row],[Date]])</f>
        <v>1</v>
      </c>
      <c r="F2553">
        <f t="shared" si="177"/>
        <v>0</v>
      </c>
      <c r="G2553" s="29" t="str">
        <f t="shared" si="178"/>
        <v/>
      </c>
      <c r="H2553" s="29" t="str">
        <f t="shared" si="179"/>
        <v/>
      </c>
    </row>
    <row r="2554" spans="4:8" x14ac:dyDescent="0.3">
      <c r="D2554">
        <f t="shared" si="176"/>
        <v>1900</v>
      </c>
      <c r="E2554" s="56">
        <f>MONTH(Tableau16[[#This Row],[Date]])</f>
        <v>1</v>
      </c>
      <c r="F2554">
        <f t="shared" si="177"/>
        <v>0</v>
      </c>
      <c r="G2554" s="29" t="str">
        <f t="shared" si="178"/>
        <v/>
      </c>
      <c r="H2554" s="29" t="str">
        <f t="shared" si="179"/>
        <v/>
      </c>
    </row>
    <row r="2555" spans="4:8" x14ac:dyDescent="0.3">
      <c r="D2555">
        <f t="shared" si="176"/>
        <v>1900</v>
      </c>
      <c r="E2555" s="56">
        <f>MONTH(Tableau16[[#This Row],[Date]])</f>
        <v>1</v>
      </c>
      <c r="F2555">
        <f t="shared" si="177"/>
        <v>0</v>
      </c>
      <c r="G2555" s="29" t="str">
        <f t="shared" si="178"/>
        <v/>
      </c>
      <c r="H2555" s="29" t="str">
        <f t="shared" si="179"/>
        <v/>
      </c>
    </row>
    <row r="2556" spans="4:8" x14ac:dyDescent="0.3">
      <c r="D2556">
        <f t="shared" si="176"/>
        <v>1900</v>
      </c>
      <c r="E2556" s="56">
        <f>MONTH(Tableau16[[#This Row],[Date]])</f>
        <v>1</v>
      </c>
      <c r="F2556">
        <f t="shared" si="177"/>
        <v>0</v>
      </c>
      <c r="G2556" s="29" t="str">
        <f t="shared" si="178"/>
        <v/>
      </c>
      <c r="H2556" s="29" t="str">
        <f t="shared" si="179"/>
        <v/>
      </c>
    </row>
    <row r="2557" spans="4:8" x14ac:dyDescent="0.3">
      <c r="D2557">
        <f t="shared" si="176"/>
        <v>1900</v>
      </c>
      <c r="E2557" s="56">
        <f>MONTH(Tableau16[[#This Row],[Date]])</f>
        <v>1</v>
      </c>
      <c r="F2557">
        <f t="shared" si="177"/>
        <v>0</v>
      </c>
      <c r="G2557" s="29" t="str">
        <f t="shared" si="178"/>
        <v/>
      </c>
      <c r="H2557" s="29" t="str">
        <f t="shared" si="179"/>
        <v/>
      </c>
    </row>
    <row r="2558" spans="4:8" x14ac:dyDescent="0.3">
      <c r="D2558">
        <f t="shared" si="176"/>
        <v>1900</v>
      </c>
      <c r="E2558" s="56">
        <f>MONTH(Tableau16[[#This Row],[Date]])</f>
        <v>1</v>
      </c>
      <c r="F2558">
        <f t="shared" si="177"/>
        <v>0</v>
      </c>
      <c r="G2558" s="29" t="str">
        <f t="shared" si="178"/>
        <v/>
      </c>
      <c r="H2558" s="29" t="str">
        <f t="shared" si="179"/>
        <v/>
      </c>
    </row>
    <row r="2559" spans="4:8" x14ac:dyDescent="0.3">
      <c r="D2559">
        <f t="shared" si="176"/>
        <v>1900</v>
      </c>
      <c r="E2559" s="56">
        <f>MONTH(Tableau16[[#This Row],[Date]])</f>
        <v>1</v>
      </c>
      <c r="F2559">
        <f t="shared" si="177"/>
        <v>0</v>
      </c>
      <c r="G2559" s="29" t="str">
        <f t="shared" si="178"/>
        <v/>
      </c>
      <c r="H2559" s="29" t="str">
        <f t="shared" si="179"/>
        <v/>
      </c>
    </row>
    <row r="2560" spans="4:8" x14ac:dyDescent="0.3">
      <c r="D2560">
        <f t="shared" si="176"/>
        <v>1900</v>
      </c>
      <c r="E2560" s="56">
        <f>MONTH(Tableau16[[#This Row],[Date]])</f>
        <v>1</v>
      </c>
      <c r="F2560">
        <f t="shared" si="177"/>
        <v>0</v>
      </c>
      <c r="G2560" s="29" t="str">
        <f t="shared" si="178"/>
        <v/>
      </c>
      <c r="H2560" s="29" t="str">
        <f t="shared" si="179"/>
        <v/>
      </c>
    </row>
    <row r="2561" spans="4:8" x14ac:dyDescent="0.3">
      <c r="D2561">
        <f t="shared" si="176"/>
        <v>1900</v>
      </c>
      <c r="E2561" s="56">
        <f>MONTH(Tableau16[[#This Row],[Date]])</f>
        <v>1</v>
      </c>
      <c r="F2561">
        <f t="shared" si="177"/>
        <v>0</v>
      </c>
      <c r="G2561" s="29" t="str">
        <f t="shared" si="178"/>
        <v/>
      </c>
      <c r="H2561" s="29" t="str">
        <f t="shared" si="179"/>
        <v/>
      </c>
    </row>
    <row r="2562" spans="4:8" x14ac:dyDescent="0.3">
      <c r="D2562">
        <f t="shared" si="176"/>
        <v>1900</v>
      </c>
      <c r="E2562" s="56">
        <f>MONTH(Tableau16[[#This Row],[Date]])</f>
        <v>1</v>
      </c>
      <c r="F2562">
        <f t="shared" si="177"/>
        <v>0</v>
      </c>
      <c r="G2562" s="29" t="str">
        <f t="shared" si="178"/>
        <v/>
      </c>
      <c r="H2562" s="29" t="str">
        <f t="shared" si="179"/>
        <v/>
      </c>
    </row>
    <row r="2563" spans="4:8" x14ac:dyDescent="0.3">
      <c r="D2563">
        <f t="shared" ref="D2563:D2626" si="180">YEAR(A2563)</f>
        <v>1900</v>
      </c>
      <c r="E2563" s="56">
        <f>MONTH(Tableau16[[#This Row],[Date]])</f>
        <v>1</v>
      </c>
      <c r="F2563">
        <f t="shared" ref="F2563:F2626" si="181">DAY(A2563)</f>
        <v>0</v>
      </c>
      <c r="G2563" s="29" t="str">
        <f t="shared" ref="G2563:G2626" si="182">IF(C2563&lt;0,-C2563,"")</f>
        <v/>
      </c>
      <c r="H2563" s="29" t="str">
        <f t="shared" ref="H2563:H2626" si="183">IF(C2563&gt;0,C2563,"")</f>
        <v/>
      </c>
    </row>
    <row r="2564" spans="4:8" x14ac:dyDescent="0.3">
      <c r="D2564">
        <f t="shared" si="180"/>
        <v>1900</v>
      </c>
      <c r="E2564" s="56">
        <f>MONTH(Tableau16[[#This Row],[Date]])</f>
        <v>1</v>
      </c>
      <c r="F2564">
        <f t="shared" si="181"/>
        <v>0</v>
      </c>
      <c r="G2564" s="29" t="str">
        <f t="shared" si="182"/>
        <v/>
      </c>
      <c r="H2564" s="29" t="str">
        <f t="shared" si="183"/>
        <v/>
      </c>
    </row>
    <row r="2565" spans="4:8" x14ac:dyDescent="0.3">
      <c r="D2565">
        <f t="shared" si="180"/>
        <v>1900</v>
      </c>
      <c r="E2565" s="56">
        <f>MONTH(Tableau16[[#This Row],[Date]])</f>
        <v>1</v>
      </c>
      <c r="F2565">
        <f t="shared" si="181"/>
        <v>0</v>
      </c>
      <c r="G2565" s="29" t="str">
        <f t="shared" si="182"/>
        <v/>
      </c>
      <c r="H2565" s="29" t="str">
        <f t="shared" si="183"/>
        <v/>
      </c>
    </row>
    <row r="2566" spans="4:8" x14ac:dyDescent="0.3">
      <c r="D2566">
        <f t="shared" si="180"/>
        <v>1900</v>
      </c>
      <c r="E2566" s="56">
        <f>MONTH(Tableau16[[#This Row],[Date]])</f>
        <v>1</v>
      </c>
      <c r="F2566">
        <f t="shared" si="181"/>
        <v>0</v>
      </c>
      <c r="G2566" s="29" t="str">
        <f t="shared" si="182"/>
        <v/>
      </c>
      <c r="H2566" s="29" t="str">
        <f t="shared" si="183"/>
        <v/>
      </c>
    </row>
    <row r="2567" spans="4:8" x14ac:dyDescent="0.3">
      <c r="D2567">
        <f t="shared" si="180"/>
        <v>1900</v>
      </c>
      <c r="E2567" s="56">
        <f>MONTH(Tableau16[[#This Row],[Date]])</f>
        <v>1</v>
      </c>
      <c r="F2567">
        <f t="shared" si="181"/>
        <v>0</v>
      </c>
      <c r="G2567" s="29" t="str">
        <f t="shared" si="182"/>
        <v/>
      </c>
      <c r="H2567" s="29" t="str">
        <f t="shared" si="183"/>
        <v/>
      </c>
    </row>
    <row r="2568" spans="4:8" x14ac:dyDescent="0.3">
      <c r="D2568">
        <f t="shared" si="180"/>
        <v>1900</v>
      </c>
      <c r="E2568" s="56">
        <f>MONTH(Tableau16[[#This Row],[Date]])</f>
        <v>1</v>
      </c>
      <c r="F2568">
        <f t="shared" si="181"/>
        <v>0</v>
      </c>
      <c r="G2568" s="29" t="str">
        <f t="shared" si="182"/>
        <v/>
      </c>
      <c r="H2568" s="29" t="str">
        <f t="shared" si="183"/>
        <v/>
      </c>
    </row>
    <row r="2569" spans="4:8" x14ac:dyDescent="0.3">
      <c r="D2569">
        <f t="shared" si="180"/>
        <v>1900</v>
      </c>
      <c r="E2569" s="56">
        <f>MONTH(Tableau16[[#This Row],[Date]])</f>
        <v>1</v>
      </c>
      <c r="F2569">
        <f t="shared" si="181"/>
        <v>0</v>
      </c>
      <c r="G2569" s="29" t="str">
        <f t="shared" si="182"/>
        <v/>
      </c>
      <c r="H2569" s="29" t="str">
        <f t="shared" si="183"/>
        <v/>
      </c>
    </row>
    <row r="2570" spans="4:8" x14ac:dyDescent="0.3">
      <c r="D2570">
        <f t="shared" si="180"/>
        <v>1900</v>
      </c>
      <c r="E2570" s="56">
        <f>MONTH(Tableau16[[#This Row],[Date]])</f>
        <v>1</v>
      </c>
      <c r="F2570">
        <f t="shared" si="181"/>
        <v>0</v>
      </c>
      <c r="G2570" s="29" t="str">
        <f t="shared" si="182"/>
        <v/>
      </c>
      <c r="H2570" s="29" t="str">
        <f t="shared" si="183"/>
        <v/>
      </c>
    </row>
    <row r="2571" spans="4:8" x14ac:dyDescent="0.3">
      <c r="D2571">
        <f t="shared" si="180"/>
        <v>1900</v>
      </c>
      <c r="E2571" s="56">
        <f>MONTH(Tableau16[[#This Row],[Date]])</f>
        <v>1</v>
      </c>
      <c r="F2571">
        <f t="shared" si="181"/>
        <v>0</v>
      </c>
      <c r="G2571" s="29" t="str">
        <f t="shared" si="182"/>
        <v/>
      </c>
      <c r="H2571" s="29" t="str">
        <f t="shared" si="183"/>
        <v/>
      </c>
    </row>
    <row r="2572" spans="4:8" x14ac:dyDescent="0.3">
      <c r="D2572">
        <f t="shared" si="180"/>
        <v>1900</v>
      </c>
      <c r="E2572" s="56">
        <f>MONTH(Tableau16[[#This Row],[Date]])</f>
        <v>1</v>
      </c>
      <c r="F2572">
        <f t="shared" si="181"/>
        <v>0</v>
      </c>
      <c r="G2572" s="29" t="str">
        <f t="shared" si="182"/>
        <v/>
      </c>
      <c r="H2572" s="29" t="str">
        <f t="shared" si="183"/>
        <v/>
      </c>
    </row>
    <row r="2573" spans="4:8" x14ac:dyDescent="0.3">
      <c r="D2573">
        <f t="shared" si="180"/>
        <v>1900</v>
      </c>
      <c r="E2573" s="56">
        <f>MONTH(Tableau16[[#This Row],[Date]])</f>
        <v>1</v>
      </c>
      <c r="F2573">
        <f t="shared" si="181"/>
        <v>0</v>
      </c>
      <c r="G2573" s="29" t="str">
        <f t="shared" si="182"/>
        <v/>
      </c>
      <c r="H2573" s="29" t="str">
        <f t="shared" si="183"/>
        <v/>
      </c>
    </row>
    <row r="2574" spans="4:8" x14ac:dyDescent="0.3">
      <c r="D2574">
        <f t="shared" si="180"/>
        <v>1900</v>
      </c>
      <c r="E2574" s="56">
        <f>MONTH(Tableau16[[#This Row],[Date]])</f>
        <v>1</v>
      </c>
      <c r="F2574">
        <f t="shared" si="181"/>
        <v>0</v>
      </c>
      <c r="G2574" s="29" t="str">
        <f t="shared" si="182"/>
        <v/>
      </c>
      <c r="H2574" s="29" t="str">
        <f t="shared" si="183"/>
        <v/>
      </c>
    </row>
    <row r="2575" spans="4:8" x14ac:dyDescent="0.3">
      <c r="D2575">
        <f t="shared" si="180"/>
        <v>1900</v>
      </c>
      <c r="E2575" s="56">
        <f>MONTH(Tableau16[[#This Row],[Date]])</f>
        <v>1</v>
      </c>
      <c r="F2575">
        <f t="shared" si="181"/>
        <v>0</v>
      </c>
      <c r="G2575" s="29" t="str">
        <f t="shared" si="182"/>
        <v/>
      </c>
      <c r="H2575" s="29" t="str">
        <f t="shared" si="183"/>
        <v/>
      </c>
    </row>
    <row r="2576" spans="4:8" x14ac:dyDescent="0.3">
      <c r="D2576">
        <f t="shared" si="180"/>
        <v>1900</v>
      </c>
      <c r="E2576" s="56">
        <f>MONTH(Tableau16[[#This Row],[Date]])</f>
        <v>1</v>
      </c>
      <c r="F2576">
        <f t="shared" si="181"/>
        <v>0</v>
      </c>
      <c r="G2576" s="29" t="str">
        <f t="shared" si="182"/>
        <v/>
      </c>
      <c r="H2576" s="29" t="str">
        <f t="shared" si="183"/>
        <v/>
      </c>
    </row>
    <row r="2577" spans="4:8" x14ac:dyDescent="0.3">
      <c r="D2577">
        <f t="shared" si="180"/>
        <v>1900</v>
      </c>
      <c r="E2577" s="56">
        <f>MONTH(Tableau16[[#This Row],[Date]])</f>
        <v>1</v>
      </c>
      <c r="F2577">
        <f t="shared" si="181"/>
        <v>0</v>
      </c>
      <c r="G2577" s="29" t="str">
        <f t="shared" si="182"/>
        <v/>
      </c>
      <c r="H2577" s="29" t="str">
        <f t="shared" si="183"/>
        <v/>
      </c>
    </row>
    <row r="2578" spans="4:8" x14ac:dyDescent="0.3">
      <c r="D2578">
        <f t="shared" si="180"/>
        <v>1900</v>
      </c>
      <c r="E2578" s="56">
        <f>MONTH(Tableau16[[#This Row],[Date]])</f>
        <v>1</v>
      </c>
      <c r="F2578">
        <f t="shared" si="181"/>
        <v>0</v>
      </c>
      <c r="G2578" s="29" t="str">
        <f t="shared" si="182"/>
        <v/>
      </c>
      <c r="H2578" s="29" t="str">
        <f t="shared" si="183"/>
        <v/>
      </c>
    </row>
    <row r="2579" spans="4:8" x14ac:dyDescent="0.3">
      <c r="D2579">
        <f t="shared" si="180"/>
        <v>1900</v>
      </c>
      <c r="E2579" s="56">
        <f>MONTH(Tableau16[[#This Row],[Date]])</f>
        <v>1</v>
      </c>
      <c r="F2579">
        <f t="shared" si="181"/>
        <v>0</v>
      </c>
      <c r="G2579" s="29" t="str">
        <f t="shared" si="182"/>
        <v/>
      </c>
      <c r="H2579" s="29" t="str">
        <f t="shared" si="183"/>
        <v/>
      </c>
    </row>
    <row r="2580" spans="4:8" x14ac:dyDescent="0.3">
      <c r="D2580">
        <f t="shared" si="180"/>
        <v>1900</v>
      </c>
      <c r="E2580" s="56">
        <f>MONTH(Tableau16[[#This Row],[Date]])</f>
        <v>1</v>
      </c>
      <c r="F2580">
        <f t="shared" si="181"/>
        <v>0</v>
      </c>
      <c r="G2580" s="29" t="str">
        <f t="shared" si="182"/>
        <v/>
      </c>
      <c r="H2580" s="29" t="str">
        <f t="shared" si="183"/>
        <v/>
      </c>
    </row>
    <row r="2581" spans="4:8" x14ac:dyDescent="0.3">
      <c r="D2581">
        <f t="shared" si="180"/>
        <v>1900</v>
      </c>
      <c r="E2581" s="56">
        <f>MONTH(Tableau16[[#This Row],[Date]])</f>
        <v>1</v>
      </c>
      <c r="F2581">
        <f t="shared" si="181"/>
        <v>0</v>
      </c>
      <c r="G2581" s="29" t="str">
        <f t="shared" si="182"/>
        <v/>
      </c>
      <c r="H2581" s="29" t="str">
        <f t="shared" si="183"/>
        <v/>
      </c>
    </row>
    <row r="2582" spans="4:8" x14ac:dyDescent="0.3">
      <c r="D2582">
        <f t="shared" si="180"/>
        <v>1900</v>
      </c>
      <c r="E2582" s="56">
        <f>MONTH(Tableau16[[#This Row],[Date]])</f>
        <v>1</v>
      </c>
      <c r="F2582">
        <f t="shared" si="181"/>
        <v>0</v>
      </c>
      <c r="G2582" s="29" t="str">
        <f t="shared" si="182"/>
        <v/>
      </c>
      <c r="H2582" s="29" t="str">
        <f t="shared" si="183"/>
        <v/>
      </c>
    </row>
    <row r="2583" spans="4:8" x14ac:dyDescent="0.3">
      <c r="D2583">
        <f t="shared" si="180"/>
        <v>1900</v>
      </c>
      <c r="E2583" s="56">
        <f>MONTH(Tableau16[[#This Row],[Date]])</f>
        <v>1</v>
      </c>
      <c r="F2583">
        <f t="shared" si="181"/>
        <v>0</v>
      </c>
      <c r="G2583" s="29" t="str">
        <f t="shared" si="182"/>
        <v/>
      </c>
      <c r="H2583" s="29" t="str">
        <f t="shared" si="183"/>
        <v/>
      </c>
    </row>
    <row r="2584" spans="4:8" x14ac:dyDescent="0.3">
      <c r="D2584">
        <f t="shared" si="180"/>
        <v>1900</v>
      </c>
      <c r="E2584" s="56">
        <f>MONTH(Tableau16[[#This Row],[Date]])</f>
        <v>1</v>
      </c>
      <c r="F2584">
        <f t="shared" si="181"/>
        <v>0</v>
      </c>
      <c r="G2584" s="29" t="str">
        <f t="shared" si="182"/>
        <v/>
      </c>
      <c r="H2584" s="29" t="str">
        <f t="shared" si="183"/>
        <v/>
      </c>
    </row>
    <row r="2585" spans="4:8" x14ac:dyDescent="0.3">
      <c r="D2585">
        <f t="shared" si="180"/>
        <v>1900</v>
      </c>
      <c r="E2585" s="56">
        <f>MONTH(Tableau16[[#This Row],[Date]])</f>
        <v>1</v>
      </c>
      <c r="F2585">
        <f t="shared" si="181"/>
        <v>0</v>
      </c>
      <c r="G2585" s="29" t="str">
        <f t="shared" si="182"/>
        <v/>
      </c>
      <c r="H2585" s="29" t="str">
        <f t="shared" si="183"/>
        <v/>
      </c>
    </row>
    <row r="2586" spans="4:8" x14ac:dyDescent="0.3">
      <c r="D2586">
        <f t="shared" si="180"/>
        <v>1900</v>
      </c>
      <c r="E2586" s="56">
        <f>MONTH(Tableau16[[#This Row],[Date]])</f>
        <v>1</v>
      </c>
      <c r="F2586">
        <f t="shared" si="181"/>
        <v>0</v>
      </c>
      <c r="G2586" s="29" t="str">
        <f t="shared" si="182"/>
        <v/>
      </c>
      <c r="H2586" s="29" t="str">
        <f t="shared" si="183"/>
        <v/>
      </c>
    </row>
    <row r="2587" spans="4:8" x14ac:dyDescent="0.3">
      <c r="D2587">
        <f t="shared" si="180"/>
        <v>1900</v>
      </c>
      <c r="E2587" s="56">
        <f>MONTH(Tableau16[[#This Row],[Date]])</f>
        <v>1</v>
      </c>
      <c r="F2587">
        <f t="shared" si="181"/>
        <v>0</v>
      </c>
      <c r="G2587" s="29" t="str">
        <f t="shared" si="182"/>
        <v/>
      </c>
      <c r="H2587" s="29" t="str">
        <f t="shared" si="183"/>
        <v/>
      </c>
    </row>
    <row r="2588" spans="4:8" x14ac:dyDescent="0.3">
      <c r="D2588">
        <f t="shared" si="180"/>
        <v>1900</v>
      </c>
      <c r="E2588" s="56">
        <f>MONTH(Tableau16[[#This Row],[Date]])</f>
        <v>1</v>
      </c>
      <c r="F2588">
        <f t="shared" si="181"/>
        <v>0</v>
      </c>
      <c r="G2588" s="29" t="str">
        <f t="shared" si="182"/>
        <v/>
      </c>
      <c r="H2588" s="29" t="str">
        <f t="shared" si="183"/>
        <v/>
      </c>
    </row>
    <row r="2589" spans="4:8" x14ac:dyDescent="0.3">
      <c r="D2589">
        <f t="shared" si="180"/>
        <v>1900</v>
      </c>
      <c r="E2589" s="56">
        <f>MONTH(Tableau16[[#This Row],[Date]])</f>
        <v>1</v>
      </c>
      <c r="F2589">
        <f t="shared" si="181"/>
        <v>0</v>
      </c>
      <c r="G2589" s="29" t="str">
        <f t="shared" si="182"/>
        <v/>
      </c>
      <c r="H2589" s="29" t="str">
        <f t="shared" si="183"/>
        <v/>
      </c>
    </row>
    <row r="2590" spans="4:8" x14ac:dyDescent="0.3">
      <c r="D2590">
        <f t="shared" si="180"/>
        <v>1900</v>
      </c>
      <c r="E2590" s="56">
        <f>MONTH(Tableau16[[#This Row],[Date]])</f>
        <v>1</v>
      </c>
      <c r="F2590">
        <f t="shared" si="181"/>
        <v>0</v>
      </c>
      <c r="G2590" s="29" t="str">
        <f t="shared" si="182"/>
        <v/>
      </c>
      <c r="H2590" s="29" t="str">
        <f t="shared" si="183"/>
        <v/>
      </c>
    </row>
    <row r="2591" spans="4:8" x14ac:dyDescent="0.3">
      <c r="D2591">
        <f t="shared" si="180"/>
        <v>1900</v>
      </c>
      <c r="E2591" s="56">
        <f>MONTH(Tableau16[[#This Row],[Date]])</f>
        <v>1</v>
      </c>
      <c r="F2591">
        <f t="shared" si="181"/>
        <v>0</v>
      </c>
      <c r="G2591" s="29" t="str">
        <f t="shared" si="182"/>
        <v/>
      </c>
      <c r="H2591" s="29" t="str">
        <f t="shared" si="183"/>
        <v/>
      </c>
    </row>
    <row r="2592" spans="4:8" x14ac:dyDescent="0.3">
      <c r="D2592">
        <f t="shared" si="180"/>
        <v>1900</v>
      </c>
      <c r="E2592" s="56">
        <f>MONTH(Tableau16[[#This Row],[Date]])</f>
        <v>1</v>
      </c>
      <c r="F2592">
        <f t="shared" si="181"/>
        <v>0</v>
      </c>
      <c r="G2592" s="29" t="str">
        <f t="shared" si="182"/>
        <v/>
      </c>
      <c r="H2592" s="29" t="str">
        <f t="shared" si="183"/>
        <v/>
      </c>
    </row>
    <row r="2593" spans="4:8" x14ac:dyDescent="0.3">
      <c r="D2593">
        <f t="shared" si="180"/>
        <v>1900</v>
      </c>
      <c r="E2593" s="56">
        <f>MONTH(Tableau16[[#This Row],[Date]])</f>
        <v>1</v>
      </c>
      <c r="F2593">
        <f t="shared" si="181"/>
        <v>0</v>
      </c>
      <c r="G2593" s="29" t="str">
        <f t="shared" si="182"/>
        <v/>
      </c>
      <c r="H2593" s="29" t="str">
        <f t="shared" si="183"/>
        <v/>
      </c>
    </row>
    <row r="2594" spans="4:8" x14ac:dyDescent="0.3">
      <c r="D2594">
        <f t="shared" si="180"/>
        <v>1900</v>
      </c>
      <c r="E2594" s="56">
        <f>MONTH(Tableau16[[#This Row],[Date]])</f>
        <v>1</v>
      </c>
      <c r="F2594">
        <f t="shared" si="181"/>
        <v>0</v>
      </c>
      <c r="G2594" s="29" t="str">
        <f t="shared" si="182"/>
        <v/>
      </c>
      <c r="H2594" s="29" t="str">
        <f t="shared" si="183"/>
        <v/>
      </c>
    </row>
    <row r="2595" spans="4:8" x14ac:dyDescent="0.3">
      <c r="D2595">
        <f t="shared" si="180"/>
        <v>1900</v>
      </c>
      <c r="E2595" s="56">
        <f>MONTH(Tableau16[[#This Row],[Date]])</f>
        <v>1</v>
      </c>
      <c r="F2595">
        <f t="shared" si="181"/>
        <v>0</v>
      </c>
      <c r="G2595" s="29" t="str">
        <f t="shared" si="182"/>
        <v/>
      </c>
      <c r="H2595" s="29" t="str">
        <f t="shared" si="183"/>
        <v/>
      </c>
    </row>
    <row r="2596" spans="4:8" x14ac:dyDescent="0.3">
      <c r="D2596">
        <f t="shared" si="180"/>
        <v>1900</v>
      </c>
      <c r="E2596" s="56">
        <f>MONTH(Tableau16[[#This Row],[Date]])</f>
        <v>1</v>
      </c>
      <c r="F2596">
        <f t="shared" si="181"/>
        <v>0</v>
      </c>
      <c r="G2596" s="29" t="str">
        <f t="shared" si="182"/>
        <v/>
      </c>
      <c r="H2596" s="29" t="str">
        <f t="shared" si="183"/>
        <v/>
      </c>
    </row>
    <row r="2597" spans="4:8" x14ac:dyDescent="0.3">
      <c r="D2597">
        <f t="shared" si="180"/>
        <v>1900</v>
      </c>
      <c r="E2597" s="56">
        <f>MONTH(Tableau16[[#This Row],[Date]])</f>
        <v>1</v>
      </c>
      <c r="F2597">
        <f t="shared" si="181"/>
        <v>0</v>
      </c>
      <c r="G2597" s="29" t="str">
        <f t="shared" si="182"/>
        <v/>
      </c>
      <c r="H2597" s="29" t="str">
        <f t="shared" si="183"/>
        <v/>
      </c>
    </row>
    <row r="2598" spans="4:8" x14ac:dyDescent="0.3">
      <c r="D2598">
        <f t="shared" si="180"/>
        <v>1900</v>
      </c>
      <c r="E2598" s="56">
        <f>MONTH(Tableau16[[#This Row],[Date]])</f>
        <v>1</v>
      </c>
      <c r="F2598">
        <f t="shared" si="181"/>
        <v>0</v>
      </c>
      <c r="G2598" s="29" t="str">
        <f t="shared" si="182"/>
        <v/>
      </c>
      <c r="H2598" s="29" t="str">
        <f t="shared" si="183"/>
        <v/>
      </c>
    </row>
    <row r="2599" spans="4:8" x14ac:dyDescent="0.3">
      <c r="D2599">
        <f t="shared" si="180"/>
        <v>1900</v>
      </c>
      <c r="E2599" s="56">
        <f>MONTH(Tableau16[[#This Row],[Date]])</f>
        <v>1</v>
      </c>
      <c r="F2599">
        <f t="shared" si="181"/>
        <v>0</v>
      </c>
      <c r="G2599" s="29" t="str">
        <f t="shared" si="182"/>
        <v/>
      </c>
      <c r="H2599" s="29" t="str">
        <f t="shared" si="183"/>
        <v/>
      </c>
    </row>
    <row r="2600" spans="4:8" x14ac:dyDescent="0.3">
      <c r="D2600">
        <f t="shared" si="180"/>
        <v>1900</v>
      </c>
      <c r="E2600" s="56">
        <f>MONTH(Tableau16[[#This Row],[Date]])</f>
        <v>1</v>
      </c>
      <c r="F2600">
        <f t="shared" si="181"/>
        <v>0</v>
      </c>
      <c r="G2600" s="29" t="str">
        <f t="shared" si="182"/>
        <v/>
      </c>
      <c r="H2600" s="29" t="str">
        <f t="shared" si="183"/>
        <v/>
      </c>
    </row>
    <row r="2601" spans="4:8" x14ac:dyDescent="0.3">
      <c r="D2601">
        <f t="shared" si="180"/>
        <v>1900</v>
      </c>
      <c r="E2601" s="56">
        <f>MONTH(Tableau16[[#This Row],[Date]])</f>
        <v>1</v>
      </c>
      <c r="F2601">
        <f t="shared" si="181"/>
        <v>0</v>
      </c>
      <c r="G2601" s="29" t="str">
        <f t="shared" si="182"/>
        <v/>
      </c>
      <c r="H2601" s="29" t="str">
        <f t="shared" si="183"/>
        <v/>
      </c>
    </row>
    <row r="2602" spans="4:8" x14ac:dyDescent="0.3">
      <c r="D2602">
        <f t="shared" si="180"/>
        <v>1900</v>
      </c>
      <c r="E2602" s="56">
        <f>MONTH(Tableau16[[#This Row],[Date]])</f>
        <v>1</v>
      </c>
      <c r="F2602">
        <f t="shared" si="181"/>
        <v>0</v>
      </c>
      <c r="G2602" s="29" t="str">
        <f t="shared" si="182"/>
        <v/>
      </c>
      <c r="H2602" s="29" t="str">
        <f t="shared" si="183"/>
        <v/>
      </c>
    </row>
    <row r="2603" spans="4:8" x14ac:dyDescent="0.3">
      <c r="D2603">
        <f t="shared" si="180"/>
        <v>1900</v>
      </c>
      <c r="E2603" s="56">
        <f>MONTH(Tableau16[[#This Row],[Date]])</f>
        <v>1</v>
      </c>
      <c r="F2603">
        <f t="shared" si="181"/>
        <v>0</v>
      </c>
      <c r="G2603" s="29" t="str">
        <f t="shared" si="182"/>
        <v/>
      </c>
      <c r="H2603" s="29" t="str">
        <f t="shared" si="183"/>
        <v/>
      </c>
    </row>
    <row r="2604" spans="4:8" x14ac:dyDescent="0.3">
      <c r="D2604">
        <f t="shared" si="180"/>
        <v>1900</v>
      </c>
      <c r="E2604" s="56">
        <f>MONTH(Tableau16[[#This Row],[Date]])</f>
        <v>1</v>
      </c>
      <c r="F2604">
        <f t="shared" si="181"/>
        <v>0</v>
      </c>
      <c r="G2604" s="29" t="str">
        <f t="shared" si="182"/>
        <v/>
      </c>
      <c r="H2604" s="29" t="str">
        <f t="shared" si="183"/>
        <v/>
      </c>
    </row>
    <row r="2605" spans="4:8" x14ac:dyDescent="0.3">
      <c r="D2605">
        <f t="shared" si="180"/>
        <v>1900</v>
      </c>
      <c r="E2605" s="56">
        <f>MONTH(Tableau16[[#This Row],[Date]])</f>
        <v>1</v>
      </c>
      <c r="F2605">
        <f t="shared" si="181"/>
        <v>0</v>
      </c>
      <c r="G2605" s="29" t="str">
        <f t="shared" si="182"/>
        <v/>
      </c>
      <c r="H2605" s="29" t="str">
        <f t="shared" si="183"/>
        <v/>
      </c>
    </row>
    <row r="2606" spans="4:8" x14ac:dyDescent="0.3">
      <c r="D2606">
        <f t="shared" si="180"/>
        <v>1900</v>
      </c>
      <c r="E2606" s="56">
        <f>MONTH(Tableau16[[#This Row],[Date]])</f>
        <v>1</v>
      </c>
      <c r="F2606">
        <f t="shared" si="181"/>
        <v>0</v>
      </c>
      <c r="G2606" s="29" t="str">
        <f t="shared" si="182"/>
        <v/>
      </c>
      <c r="H2606" s="29" t="str">
        <f t="shared" si="183"/>
        <v/>
      </c>
    </row>
    <row r="2607" spans="4:8" x14ac:dyDescent="0.3">
      <c r="D2607">
        <f t="shared" si="180"/>
        <v>1900</v>
      </c>
      <c r="E2607" s="56">
        <f>MONTH(Tableau16[[#This Row],[Date]])</f>
        <v>1</v>
      </c>
      <c r="F2607">
        <f t="shared" si="181"/>
        <v>0</v>
      </c>
      <c r="G2607" s="29" t="str">
        <f t="shared" si="182"/>
        <v/>
      </c>
      <c r="H2607" s="29" t="str">
        <f t="shared" si="183"/>
        <v/>
      </c>
    </row>
    <row r="2608" spans="4:8" x14ac:dyDescent="0.3">
      <c r="D2608">
        <f t="shared" si="180"/>
        <v>1900</v>
      </c>
      <c r="E2608" s="56">
        <f>MONTH(Tableau16[[#This Row],[Date]])</f>
        <v>1</v>
      </c>
      <c r="F2608">
        <f t="shared" si="181"/>
        <v>0</v>
      </c>
      <c r="G2608" s="29" t="str">
        <f t="shared" si="182"/>
        <v/>
      </c>
      <c r="H2608" s="29" t="str">
        <f t="shared" si="183"/>
        <v/>
      </c>
    </row>
    <row r="2609" spans="4:8" x14ac:dyDescent="0.3">
      <c r="D2609">
        <f t="shared" si="180"/>
        <v>1900</v>
      </c>
      <c r="E2609" s="56">
        <f>MONTH(Tableau16[[#This Row],[Date]])</f>
        <v>1</v>
      </c>
      <c r="F2609">
        <f t="shared" si="181"/>
        <v>0</v>
      </c>
      <c r="G2609" s="29" t="str">
        <f t="shared" si="182"/>
        <v/>
      </c>
      <c r="H2609" s="29" t="str">
        <f t="shared" si="183"/>
        <v/>
      </c>
    </row>
    <row r="2610" spans="4:8" x14ac:dyDescent="0.3">
      <c r="D2610">
        <f t="shared" si="180"/>
        <v>1900</v>
      </c>
      <c r="E2610" s="56">
        <f>MONTH(Tableau16[[#This Row],[Date]])</f>
        <v>1</v>
      </c>
      <c r="F2610">
        <f t="shared" si="181"/>
        <v>0</v>
      </c>
      <c r="G2610" s="29" t="str">
        <f t="shared" si="182"/>
        <v/>
      </c>
      <c r="H2610" s="29" t="str">
        <f t="shared" si="183"/>
        <v/>
      </c>
    </row>
    <row r="2611" spans="4:8" x14ac:dyDescent="0.3">
      <c r="D2611">
        <f t="shared" si="180"/>
        <v>1900</v>
      </c>
      <c r="E2611" s="56">
        <f>MONTH(Tableau16[[#This Row],[Date]])</f>
        <v>1</v>
      </c>
      <c r="F2611">
        <f t="shared" si="181"/>
        <v>0</v>
      </c>
      <c r="G2611" s="29" t="str">
        <f t="shared" si="182"/>
        <v/>
      </c>
      <c r="H2611" s="29" t="str">
        <f t="shared" si="183"/>
        <v/>
      </c>
    </row>
    <row r="2612" spans="4:8" x14ac:dyDescent="0.3">
      <c r="D2612">
        <f t="shared" si="180"/>
        <v>1900</v>
      </c>
      <c r="E2612" s="56">
        <f>MONTH(Tableau16[[#This Row],[Date]])</f>
        <v>1</v>
      </c>
      <c r="F2612">
        <f t="shared" si="181"/>
        <v>0</v>
      </c>
      <c r="G2612" s="29" t="str">
        <f t="shared" si="182"/>
        <v/>
      </c>
      <c r="H2612" s="29" t="str">
        <f t="shared" si="183"/>
        <v/>
      </c>
    </row>
    <row r="2613" spans="4:8" x14ac:dyDescent="0.3">
      <c r="D2613">
        <f t="shared" si="180"/>
        <v>1900</v>
      </c>
      <c r="E2613" s="56">
        <f>MONTH(Tableau16[[#This Row],[Date]])</f>
        <v>1</v>
      </c>
      <c r="F2613">
        <f t="shared" si="181"/>
        <v>0</v>
      </c>
      <c r="G2613" s="29" t="str">
        <f t="shared" si="182"/>
        <v/>
      </c>
      <c r="H2613" s="29" t="str">
        <f t="shared" si="183"/>
        <v/>
      </c>
    </row>
    <row r="2614" spans="4:8" x14ac:dyDescent="0.3">
      <c r="D2614">
        <f t="shared" si="180"/>
        <v>1900</v>
      </c>
      <c r="E2614" s="56">
        <f>MONTH(Tableau16[[#This Row],[Date]])</f>
        <v>1</v>
      </c>
      <c r="F2614">
        <f t="shared" si="181"/>
        <v>0</v>
      </c>
      <c r="G2614" s="29" t="str">
        <f t="shared" si="182"/>
        <v/>
      </c>
      <c r="H2614" s="29" t="str">
        <f t="shared" si="183"/>
        <v/>
      </c>
    </row>
    <row r="2615" spans="4:8" x14ac:dyDescent="0.3">
      <c r="D2615">
        <f t="shared" si="180"/>
        <v>1900</v>
      </c>
      <c r="E2615" s="56">
        <f>MONTH(Tableau16[[#This Row],[Date]])</f>
        <v>1</v>
      </c>
      <c r="F2615">
        <f t="shared" si="181"/>
        <v>0</v>
      </c>
      <c r="G2615" s="29" t="str">
        <f t="shared" si="182"/>
        <v/>
      </c>
      <c r="H2615" s="29" t="str">
        <f t="shared" si="183"/>
        <v/>
      </c>
    </row>
    <row r="2616" spans="4:8" x14ac:dyDescent="0.3">
      <c r="D2616">
        <f t="shared" si="180"/>
        <v>1900</v>
      </c>
      <c r="E2616" s="56">
        <f>MONTH(Tableau16[[#This Row],[Date]])</f>
        <v>1</v>
      </c>
      <c r="F2616">
        <f t="shared" si="181"/>
        <v>0</v>
      </c>
      <c r="G2616" s="29" t="str">
        <f t="shared" si="182"/>
        <v/>
      </c>
      <c r="H2616" s="29" t="str">
        <f t="shared" si="183"/>
        <v/>
      </c>
    </row>
    <row r="2617" spans="4:8" x14ac:dyDescent="0.3">
      <c r="D2617">
        <f t="shared" si="180"/>
        <v>1900</v>
      </c>
      <c r="E2617" s="56">
        <f>MONTH(Tableau16[[#This Row],[Date]])</f>
        <v>1</v>
      </c>
      <c r="F2617">
        <f t="shared" si="181"/>
        <v>0</v>
      </c>
      <c r="G2617" s="29" t="str">
        <f t="shared" si="182"/>
        <v/>
      </c>
      <c r="H2617" s="29" t="str">
        <f t="shared" si="183"/>
        <v/>
      </c>
    </row>
    <row r="2618" spans="4:8" x14ac:dyDescent="0.3">
      <c r="D2618">
        <f t="shared" si="180"/>
        <v>1900</v>
      </c>
      <c r="E2618" s="56">
        <f>MONTH(Tableau16[[#This Row],[Date]])</f>
        <v>1</v>
      </c>
      <c r="F2618">
        <f t="shared" si="181"/>
        <v>0</v>
      </c>
      <c r="G2618" s="29" t="str">
        <f t="shared" si="182"/>
        <v/>
      </c>
      <c r="H2618" s="29" t="str">
        <f t="shared" si="183"/>
        <v/>
      </c>
    </row>
    <row r="2619" spans="4:8" x14ac:dyDescent="0.3">
      <c r="D2619">
        <f t="shared" si="180"/>
        <v>1900</v>
      </c>
      <c r="E2619" s="56">
        <f>MONTH(Tableau16[[#This Row],[Date]])</f>
        <v>1</v>
      </c>
      <c r="F2619">
        <f t="shared" si="181"/>
        <v>0</v>
      </c>
      <c r="G2619" s="29" t="str">
        <f t="shared" si="182"/>
        <v/>
      </c>
      <c r="H2619" s="29" t="str">
        <f t="shared" si="183"/>
        <v/>
      </c>
    </row>
    <row r="2620" spans="4:8" x14ac:dyDescent="0.3">
      <c r="D2620">
        <f t="shared" si="180"/>
        <v>1900</v>
      </c>
      <c r="E2620" s="56">
        <f>MONTH(Tableau16[[#This Row],[Date]])</f>
        <v>1</v>
      </c>
      <c r="F2620">
        <f t="shared" si="181"/>
        <v>0</v>
      </c>
      <c r="G2620" s="29" t="str">
        <f t="shared" si="182"/>
        <v/>
      </c>
      <c r="H2620" s="29" t="str">
        <f t="shared" si="183"/>
        <v/>
      </c>
    </row>
    <row r="2621" spans="4:8" x14ac:dyDescent="0.3">
      <c r="D2621">
        <f t="shared" si="180"/>
        <v>1900</v>
      </c>
      <c r="E2621" s="56">
        <f>MONTH(Tableau16[[#This Row],[Date]])</f>
        <v>1</v>
      </c>
      <c r="F2621">
        <f t="shared" si="181"/>
        <v>0</v>
      </c>
      <c r="G2621" s="29" t="str">
        <f t="shared" si="182"/>
        <v/>
      </c>
      <c r="H2621" s="29" t="str">
        <f t="shared" si="183"/>
        <v/>
      </c>
    </row>
    <row r="2622" spans="4:8" x14ac:dyDescent="0.3">
      <c r="D2622">
        <f t="shared" si="180"/>
        <v>1900</v>
      </c>
      <c r="E2622" s="56">
        <f>MONTH(Tableau16[[#This Row],[Date]])</f>
        <v>1</v>
      </c>
      <c r="F2622">
        <f t="shared" si="181"/>
        <v>0</v>
      </c>
      <c r="G2622" s="29" t="str">
        <f t="shared" si="182"/>
        <v/>
      </c>
      <c r="H2622" s="29" t="str">
        <f t="shared" si="183"/>
        <v/>
      </c>
    </row>
    <row r="2623" spans="4:8" x14ac:dyDescent="0.3">
      <c r="D2623">
        <f t="shared" si="180"/>
        <v>1900</v>
      </c>
      <c r="E2623" s="56">
        <f>MONTH(Tableau16[[#This Row],[Date]])</f>
        <v>1</v>
      </c>
      <c r="F2623">
        <f t="shared" si="181"/>
        <v>0</v>
      </c>
      <c r="G2623" s="29" t="str">
        <f t="shared" si="182"/>
        <v/>
      </c>
      <c r="H2623" s="29" t="str">
        <f t="shared" si="183"/>
        <v/>
      </c>
    </row>
    <row r="2624" spans="4:8" x14ac:dyDescent="0.3">
      <c r="D2624">
        <f t="shared" si="180"/>
        <v>1900</v>
      </c>
      <c r="E2624" s="56">
        <f>MONTH(Tableau16[[#This Row],[Date]])</f>
        <v>1</v>
      </c>
      <c r="F2624">
        <f t="shared" si="181"/>
        <v>0</v>
      </c>
      <c r="G2624" s="29" t="str">
        <f t="shared" si="182"/>
        <v/>
      </c>
      <c r="H2624" s="29" t="str">
        <f t="shared" si="183"/>
        <v/>
      </c>
    </row>
    <row r="2625" spans="4:8" x14ac:dyDescent="0.3">
      <c r="D2625">
        <f t="shared" si="180"/>
        <v>1900</v>
      </c>
      <c r="E2625" s="56">
        <f>MONTH(Tableau16[[#This Row],[Date]])</f>
        <v>1</v>
      </c>
      <c r="F2625">
        <f t="shared" si="181"/>
        <v>0</v>
      </c>
      <c r="G2625" s="29" t="str">
        <f t="shared" si="182"/>
        <v/>
      </c>
      <c r="H2625" s="29" t="str">
        <f t="shared" si="183"/>
        <v/>
      </c>
    </row>
    <row r="2626" spans="4:8" x14ac:dyDescent="0.3">
      <c r="D2626">
        <f t="shared" si="180"/>
        <v>1900</v>
      </c>
      <c r="E2626" s="56">
        <f>MONTH(Tableau16[[#This Row],[Date]])</f>
        <v>1</v>
      </c>
      <c r="F2626">
        <f t="shared" si="181"/>
        <v>0</v>
      </c>
      <c r="G2626" s="29" t="str">
        <f t="shared" si="182"/>
        <v/>
      </c>
      <c r="H2626" s="29" t="str">
        <f t="shared" si="183"/>
        <v/>
      </c>
    </row>
    <row r="2627" spans="4:8" x14ac:dyDescent="0.3">
      <c r="D2627">
        <f t="shared" ref="D2627:D2690" si="184">YEAR(A2627)</f>
        <v>1900</v>
      </c>
      <c r="E2627" s="56">
        <f>MONTH(Tableau16[[#This Row],[Date]])</f>
        <v>1</v>
      </c>
      <c r="F2627">
        <f t="shared" ref="F2627:F2690" si="185">DAY(A2627)</f>
        <v>0</v>
      </c>
      <c r="G2627" s="29" t="str">
        <f t="shared" ref="G2627:G2690" si="186">IF(C2627&lt;0,-C2627,"")</f>
        <v/>
      </c>
      <c r="H2627" s="29" t="str">
        <f t="shared" ref="H2627:H2690" si="187">IF(C2627&gt;0,C2627,"")</f>
        <v/>
      </c>
    </row>
    <row r="2628" spans="4:8" x14ac:dyDescent="0.3">
      <c r="D2628">
        <f t="shared" si="184"/>
        <v>1900</v>
      </c>
      <c r="E2628" s="56">
        <f>MONTH(Tableau16[[#This Row],[Date]])</f>
        <v>1</v>
      </c>
      <c r="F2628">
        <f t="shared" si="185"/>
        <v>0</v>
      </c>
      <c r="G2628" s="29" t="str">
        <f t="shared" si="186"/>
        <v/>
      </c>
      <c r="H2628" s="29" t="str">
        <f t="shared" si="187"/>
        <v/>
      </c>
    </row>
    <row r="2629" spans="4:8" x14ac:dyDescent="0.3">
      <c r="D2629">
        <f t="shared" si="184"/>
        <v>1900</v>
      </c>
      <c r="E2629" s="56">
        <f>MONTH(Tableau16[[#This Row],[Date]])</f>
        <v>1</v>
      </c>
      <c r="F2629">
        <f t="shared" si="185"/>
        <v>0</v>
      </c>
      <c r="G2629" s="29" t="str">
        <f t="shared" si="186"/>
        <v/>
      </c>
      <c r="H2629" s="29" t="str">
        <f t="shared" si="187"/>
        <v/>
      </c>
    </row>
    <row r="2630" spans="4:8" x14ac:dyDescent="0.3">
      <c r="D2630">
        <f t="shared" si="184"/>
        <v>1900</v>
      </c>
      <c r="E2630" s="56">
        <f>MONTH(Tableau16[[#This Row],[Date]])</f>
        <v>1</v>
      </c>
      <c r="F2630">
        <f t="shared" si="185"/>
        <v>0</v>
      </c>
      <c r="G2630" s="29" t="str">
        <f t="shared" si="186"/>
        <v/>
      </c>
      <c r="H2630" s="29" t="str">
        <f t="shared" si="187"/>
        <v/>
      </c>
    </row>
    <row r="2631" spans="4:8" x14ac:dyDescent="0.3">
      <c r="D2631">
        <f t="shared" si="184"/>
        <v>1900</v>
      </c>
      <c r="E2631" s="56">
        <f>MONTH(Tableau16[[#This Row],[Date]])</f>
        <v>1</v>
      </c>
      <c r="F2631">
        <f t="shared" si="185"/>
        <v>0</v>
      </c>
      <c r="G2631" s="29" t="str">
        <f t="shared" si="186"/>
        <v/>
      </c>
      <c r="H2631" s="29" t="str">
        <f t="shared" si="187"/>
        <v/>
      </c>
    </row>
    <row r="2632" spans="4:8" x14ac:dyDescent="0.3">
      <c r="D2632">
        <f t="shared" si="184"/>
        <v>1900</v>
      </c>
      <c r="E2632" s="56">
        <f>MONTH(Tableau16[[#This Row],[Date]])</f>
        <v>1</v>
      </c>
      <c r="F2632">
        <f t="shared" si="185"/>
        <v>0</v>
      </c>
      <c r="G2632" s="29" t="str">
        <f t="shared" si="186"/>
        <v/>
      </c>
      <c r="H2632" s="29" t="str">
        <f t="shared" si="187"/>
        <v/>
      </c>
    </row>
    <row r="2633" spans="4:8" x14ac:dyDescent="0.3">
      <c r="D2633">
        <f t="shared" si="184"/>
        <v>1900</v>
      </c>
      <c r="E2633" s="56">
        <f>MONTH(Tableau16[[#This Row],[Date]])</f>
        <v>1</v>
      </c>
      <c r="F2633">
        <f t="shared" si="185"/>
        <v>0</v>
      </c>
      <c r="G2633" s="29" t="str">
        <f t="shared" si="186"/>
        <v/>
      </c>
      <c r="H2633" s="29" t="str">
        <f t="shared" si="187"/>
        <v/>
      </c>
    </row>
    <row r="2634" spans="4:8" x14ac:dyDescent="0.3">
      <c r="D2634">
        <f t="shared" si="184"/>
        <v>1900</v>
      </c>
      <c r="E2634" s="56">
        <f>MONTH(Tableau16[[#This Row],[Date]])</f>
        <v>1</v>
      </c>
      <c r="F2634">
        <f t="shared" si="185"/>
        <v>0</v>
      </c>
      <c r="G2634" s="29" t="str">
        <f t="shared" si="186"/>
        <v/>
      </c>
      <c r="H2634" s="29" t="str">
        <f t="shared" si="187"/>
        <v/>
      </c>
    </row>
    <row r="2635" spans="4:8" x14ac:dyDescent="0.3">
      <c r="D2635">
        <f t="shared" si="184"/>
        <v>1900</v>
      </c>
      <c r="E2635" s="56">
        <f>MONTH(Tableau16[[#This Row],[Date]])</f>
        <v>1</v>
      </c>
      <c r="F2635">
        <f t="shared" si="185"/>
        <v>0</v>
      </c>
      <c r="G2635" s="29" t="str">
        <f t="shared" si="186"/>
        <v/>
      </c>
      <c r="H2635" s="29" t="str">
        <f t="shared" si="187"/>
        <v/>
      </c>
    </row>
    <row r="2636" spans="4:8" x14ac:dyDescent="0.3">
      <c r="D2636">
        <f t="shared" si="184"/>
        <v>1900</v>
      </c>
      <c r="E2636" s="56">
        <f>MONTH(Tableau16[[#This Row],[Date]])</f>
        <v>1</v>
      </c>
      <c r="F2636">
        <f t="shared" si="185"/>
        <v>0</v>
      </c>
      <c r="G2636" s="29" t="str">
        <f t="shared" si="186"/>
        <v/>
      </c>
      <c r="H2636" s="29" t="str">
        <f t="shared" si="187"/>
        <v/>
      </c>
    </row>
    <row r="2637" spans="4:8" x14ac:dyDescent="0.3">
      <c r="D2637">
        <f t="shared" si="184"/>
        <v>1900</v>
      </c>
      <c r="E2637" s="56">
        <f>MONTH(Tableau16[[#This Row],[Date]])</f>
        <v>1</v>
      </c>
      <c r="F2637">
        <f t="shared" si="185"/>
        <v>0</v>
      </c>
      <c r="G2637" s="29" t="str">
        <f t="shared" si="186"/>
        <v/>
      </c>
      <c r="H2637" s="29" t="str">
        <f t="shared" si="187"/>
        <v/>
      </c>
    </row>
    <row r="2638" spans="4:8" x14ac:dyDescent="0.3">
      <c r="D2638">
        <f t="shared" si="184"/>
        <v>1900</v>
      </c>
      <c r="E2638" s="56">
        <f>MONTH(Tableau16[[#This Row],[Date]])</f>
        <v>1</v>
      </c>
      <c r="F2638">
        <f t="shared" si="185"/>
        <v>0</v>
      </c>
      <c r="G2638" s="29" t="str">
        <f t="shared" si="186"/>
        <v/>
      </c>
      <c r="H2638" s="29" t="str">
        <f t="shared" si="187"/>
        <v/>
      </c>
    </row>
    <row r="2639" spans="4:8" x14ac:dyDescent="0.3">
      <c r="D2639">
        <f t="shared" si="184"/>
        <v>1900</v>
      </c>
      <c r="E2639" s="56">
        <f>MONTH(Tableau16[[#This Row],[Date]])</f>
        <v>1</v>
      </c>
      <c r="F2639">
        <f t="shared" si="185"/>
        <v>0</v>
      </c>
      <c r="G2639" s="29" t="str">
        <f t="shared" si="186"/>
        <v/>
      </c>
      <c r="H2639" s="29" t="str">
        <f t="shared" si="187"/>
        <v/>
      </c>
    </row>
    <row r="2640" spans="4:8" x14ac:dyDescent="0.3">
      <c r="D2640">
        <f t="shared" si="184"/>
        <v>1900</v>
      </c>
      <c r="E2640" s="56">
        <f>MONTH(Tableau16[[#This Row],[Date]])</f>
        <v>1</v>
      </c>
      <c r="F2640">
        <f t="shared" si="185"/>
        <v>0</v>
      </c>
      <c r="G2640" s="29" t="str">
        <f t="shared" si="186"/>
        <v/>
      </c>
      <c r="H2640" s="29" t="str">
        <f t="shared" si="187"/>
        <v/>
      </c>
    </row>
    <row r="2641" spans="4:8" x14ac:dyDescent="0.3">
      <c r="D2641">
        <f t="shared" si="184"/>
        <v>1900</v>
      </c>
      <c r="E2641" s="56">
        <f>MONTH(Tableau16[[#This Row],[Date]])</f>
        <v>1</v>
      </c>
      <c r="F2641">
        <f t="shared" si="185"/>
        <v>0</v>
      </c>
      <c r="G2641" s="29" t="str">
        <f t="shared" si="186"/>
        <v/>
      </c>
      <c r="H2641" s="29" t="str">
        <f t="shared" si="187"/>
        <v/>
      </c>
    </row>
    <row r="2642" spans="4:8" x14ac:dyDescent="0.3">
      <c r="D2642">
        <f t="shared" si="184"/>
        <v>1900</v>
      </c>
      <c r="E2642" s="56">
        <f>MONTH(Tableau16[[#This Row],[Date]])</f>
        <v>1</v>
      </c>
      <c r="F2642">
        <f t="shared" si="185"/>
        <v>0</v>
      </c>
      <c r="G2642" s="29" t="str">
        <f t="shared" si="186"/>
        <v/>
      </c>
      <c r="H2642" s="29" t="str">
        <f t="shared" si="187"/>
        <v/>
      </c>
    </row>
    <row r="2643" spans="4:8" x14ac:dyDescent="0.3">
      <c r="D2643">
        <f t="shared" si="184"/>
        <v>1900</v>
      </c>
      <c r="E2643" s="56">
        <f>MONTH(Tableau16[[#This Row],[Date]])</f>
        <v>1</v>
      </c>
      <c r="F2643">
        <f t="shared" si="185"/>
        <v>0</v>
      </c>
      <c r="G2643" s="29" t="str">
        <f t="shared" si="186"/>
        <v/>
      </c>
      <c r="H2643" s="29" t="str">
        <f t="shared" si="187"/>
        <v/>
      </c>
    </row>
    <row r="2644" spans="4:8" x14ac:dyDescent="0.3">
      <c r="D2644">
        <f t="shared" si="184"/>
        <v>1900</v>
      </c>
      <c r="E2644" s="56">
        <f>MONTH(Tableau16[[#This Row],[Date]])</f>
        <v>1</v>
      </c>
      <c r="F2644">
        <f t="shared" si="185"/>
        <v>0</v>
      </c>
      <c r="G2644" s="29" t="str">
        <f t="shared" si="186"/>
        <v/>
      </c>
      <c r="H2644" s="29" t="str">
        <f t="shared" si="187"/>
        <v/>
      </c>
    </row>
    <row r="2645" spans="4:8" x14ac:dyDescent="0.3">
      <c r="D2645">
        <f t="shared" si="184"/>
        <v>1900</v>
      </c>
      <c r="E2645" s="56">
        <f>MONTH(Tableau16[[#This Row],[Date]])</f>
        <v>1</v>
      </c>
      <c r="F2645">
        <f t="shared" si="185"/>
        <v>0</v>
      </c>
      <c r="G2645" s="29" t="str">
        <f t="shared" si="186"/>
        <v/>
      </c>
      <c r="H2645" s="29" t="str">
        <f t="shared" si="187"/>
        <v/>
      </c>
    </row>
    <row r="2646" spans="4:8" x14ac:dyDescent="0.3">
      <c r="D2646">
        <f t="shared" si="184"/>
        <v>1900</v>
      </c>
      <c r="E2646" s="56">
        <f>MONTH(Tableau16[[#This Row],[Date]])</f>
        <v>1</v>
      </c>
      <c r="F2646">
        <f t="shared" si="185"/>
        <v>0</v>
      </c>
      <c r="G2646" s="29" t="str">
        <f t="shared" si="186"/>
        <v/>
      </c>
      <c r="H2646" s="29" t="str">
        <f t="shared" si="187"/>
        <v/>
      </c>
    </row>
    <row r="2647" spans="4:8" x14ac:dyDescent="0.3">
      <c r="D2647">
        <f t="shared" si="184"/>
        <v>1900</v>
      </c>
      <c r="E2647" s="56">
        <f>MONTH(Tableau16[[#This Row],[Date]])</f>
        <v>1</v>
      </c>
      <c r="F2647">
        <f t="shared" si="185"/>
        <v>0</v>
      </c>
      <c r="G2647" s="29" t="str">
        <f t="shared" si="186"/>
        <v/>
      </c>
      <c r="H2647" s="29" t="str">
        <f t="shared" si="187"/>
        <v/>
      </c>
    </row>
    <row r="2648" spans="4:8" x14ac:dyDescent="0.3">
      <c r="D2648">
        <f t="shared" si="184"/>
        <v>1900</v>
      </c>
      <c r="E2648" s="56">
        <f>MONTH(Tableau16[[#This Row],[Date]])</f>
        <v>1</v>
      </c>
      <c r="F2648">
        <f t="shared" si="185"/>
        <v>0</v>
      </c>
      <c r="G2648" s="29" t="str">
        <f t="shared" si="186"/>
        <v/>
      </c>
      <c r="H2648" s="29" t="str">
        <f t="shared" si="187"/>
        <v/>
      </c>
    </row>
    <row r="2649" spans="4:8" x14ac:dyDescent="0.3">
      <c r="D2649">
        <f t="shared" si="184"/>
        <v>1900</v>
      </c>
      <c r="E2649" s="56">
        <f>MONTH(Tableau16[[#This Row],[Date]])</f>
        <v>1</v>
      </c>
      <c r="F2649">
        <f t="shared" si="185"/>
        <v>0</v>
      </c>
      <c r="G2649" s="29" t="str">
        <f t="shared" si="186"/>
        <v/>
      </c>
      <c r="H2649" s="29" t="str">
        <f t="shared" si="187"/>
        <v/>
      </c>
    </row>
    <row r="2650" spans="4:8" x14ac:dyDescent="0.3">
      <c r="D2650">
        <f t="shared" si="184"/>
        <v>1900</v>
      </c>
      <c r="E2650" s="56">
        <f>MONTH(Tableau16[[#This Row],[Date]])</f>
        <v>1</v>
      </c>
      <c r="F2650">
        <f t="shared" si="185"/>
        <v>0</v>
      </c>
      <c r="G2650" s="29" t="str">
        <f t="shared" si="186"/>
        <v/>
      </c>
      <c r="H2650" s="29" t="str">
        <f t="shared" si="187"/>
        <v/>
      </c>
    </row>
    <row r="2651" spans="4:8" x14ac:dyDescent="0.3">
      <c r="D2651">
        <f t="shared" si="184"/>
        <v>1900</v>
      </c>
      <c r="E2651" s="56">
        <f>MONTH(Tableau16[[#This Row],[Date]])</f>
        <v>1</v>
      </c>
      <c r="F2651">
        <f t="shared" si="185"/>
        <v>0</v>
      </c>
      <c r="G2651" s="29" t="str">
        <f t="shared" si="186"/>
        <v/>
      </c>
      <c r="H2651" s="29" t="str">
        <f t="shared" si="187"/>
        <v/>
      </c>
    </row>
    <row r="2652" spans="4:8" x14ac:dyDescent="0.3">
      <c r="D2652">
        <f t="shared" si="184"/>
        <v>1900</v>
      </c>
      <c r="E2652" s="56">
        <f>MONTH(Tableau16[[#This Row],[Date]])</f>
        <v>1</v>
      </c>
      <c r="F2652">
        <f t="shared" si="185"/>
        <v>0</v>
      </c>
      <c r="G2652" s="29" t="str">
        <f t="shared" si="186"/>
        <v/>
      </c>
      <c r="H2652" s="29" t="str">
        <f t="shared" si="187"/>
        <v/>
      </c>
    </row>
    <row r="2653" spans="4:8" x14ac:dyDescent="0.3">
      <c r="D2653">
        <f t="shared" si="184"/>
        <v>1900</v>
      </c>
      <c r="E2653" s="56">
        <f>MONTH(Tableau16[[#This Row],[Date]])</f>
        <v>1</v>
      </c>
      <c r="F2653">
        <f t="shared" si="185"/>
        <v>0</v>
      </c>
      <c r="G2653" s="29" t="str">
        <f t="shared" si="186"/>
        <v/>
      </c>
      <c r="H2653" s="29" t="str">
        <f t="shared" si="187"/>
        <v/>
      </c>
    </row>
    <row r="2654" spans="4:8" x14ac:dyDescent="0.3">
      <c r="D2654">
        <f t="shared" si="184"/>
        <v>1900</v>
      </c>
      <c r="E2654" s="56">
        <f>MONTH(Tableau16[[#This Row],[Date]])</f>
        <v>1</v>
      </c>
      <c r="F2654">
        <f t="shared" si="185"/>
        <v>0</v>
      </c>
      <c r="G2654" s="29" t="str">
        <f t="shared" si="186"/>
        <v/>
      </c>
      <c r="H2654" s="29" t="str">
        <f t="shared" si="187"/>
        <v/>
      </c>
    </row>
    <row r="2655" spans="4:8" x14ac:dyDescent="0.3">
      <c r="D2655">
        <f t="shared" si="184"/>
        <v>1900</v>
      </c>
      <c r="E2655" s="56">
        <f>MONTH(Tableau16[[#This Row],[Date]])</f>
        <v>1</v>
      </c>
      <c r="F2655">
        <f t="shared" si="185"/>
        <v>0</v>
      </c>
      <c r="G2655" s="29" t="str">
        <f t="shared" si="186"/>
        <v/>
      </c>
      <c r="H2655" s="29" t="str">
        <f t="shared" si="187"/>
        <v/>
      </c>
    </row>
    <row r="2656" spans="4:8" x14ac:dyDescent="0.3">
      <c r="D2656">
        <f t="shared" si="184"/>
        <v>1900</v>
      </c>
      <c r="E2656" s="56">
        <f>MONTH(Tableau16[[#This Row],[Date]])</f>
        <v>1</v>
      </c>
      <c r="F2656">
        <f t="shared" si="185"/>
        <v>0</v>
      </c>
      <c r="G2656" s="29" t="str">
        <f t="shared" si="186"/>
        <v/>
      </c>
      <c r="H2656" s="29" t="str">
        <f t="shared" si="187"/>
        <v/>
      </c>
    </row>
    <row r="2657" spans="4:8" x14ac:dyDescent="0.3">
      <c r="D2657">
        <f t="shared" si="184"/>
        <v>1900</v>
      </c>
      <c r="E2657" s="56">
        <f>MONTH(Tableau16[[#This Row],[Date]])</f>
        <v>1</v>
      </c>
      <c r="F2657">
        <f t="shared" si="185"/>
        <v>0</v>
      </c>
      <c r="G2657" s="29" t="str">
        <f t="shared" si="186"/>
        <v/>
      </c>
      <c r="H2657" s="29" t="str">
        <f t="shared" si="187"/>
        <v/>
      </c>
    </row>
    <row r="2658" spans="4:8" x14ac:dyDescent="0.3">
      <c r="D2658">
        <f t="shared" si="184"/>
        <v>1900</v>
      </c>
      <c r="E2658" s="56">
        <f>MONTH(Tableau16[[#This Row],[Date]])</f>
        <v>1</v>
      </c>
      <c r="F2658">
        <f t="shared" si="185"/>
        <v>0</v>
      </c>
      <c r="G2658" s="29" t="str">
        <f t="shared" si="186"/>
        <v/>
      </c>
      <c r="H2658" s="29" t="str">
        <f t="shared" si="187"/>
        <v/>
      </c>
    </row>
    <row r="2659" spans="4:8" x14ac:dyDescent="0.3">
      <c r="D2659">
        <f t="shared" si="184"/>
        <v>1900</v>
      </c>
      <c r="E2659" s="56">
        <f>MONTH(Tableau16[[#This Row],[Date]])</f>
        <v>1</v>
      </c>
      <c r="F2659">
        <f t="shared" si="185"/>
        <v>0</v>
      </c>
      <c r="G2659" s="29" t="str">
        <f t="shared" si="186"/>
        <v/>
      </c>
      <c r="H2659" s="29" t="str">
        <f t="shared" si="187"/>
        <v/>
      </c>
    </row>
    <row r="2660" spans="4:8" x14ac:dyDescent="0.3">
      <c r="D2660">
        <f t="shared" si="184"/>
        <v>1900</v>
      </c>
      <c r="E2660" s="56">
        <f>MONTH(Tableau16[[#This Row],[Date]])</f>
        <v>1</v>
      </c>
      <c r="F2660">
        <f t="shared" si="185"/>
        <v>0</v>
      </c>
      <c r="G2660" s="29" t="str">
        <f t="shared" si="186"/>
        <v/>
      </c>
      <c r="H2660" s="29" t="str">
        <f t="shared" si="187"/>
        <v/>
      </c>
    </row>
    <row r="2661" spans="4:8" x14ac:dyDescent="0.3">
      <c r="D2661">
        <f t="shared" si="184"/>
        <v>1900</v>
      </c>
      <c r="E2661" s="56">
        <f>MONTH(Tableau16[[#This Row],[Date]])</f>
        <v>1</v>
      </c>
      <c r="F2661">
        <f t="shared" si="185"/>
        <v>0</v>
      </c>
      <c r="G2661" s="29" t="str">
        <f t="shared" si="186"/>
        <v/>
      </c>
      <c r="H2661" s="29" t="str">
        <f t="shared" si="187"/>
        <v/>
      </c>
    </row>
    <row r="2662" spans="4:8" x14ac:dyDescent="0.3">
      <c r="D2662">
        <f t="shared" si="184"/>
        <v>1900</v>
      </c>
      <c r="E2662" s="56">
        <f>MONTH(Tableau16[[#This Row],[Date]])</f>
        <v>1</v>
      </c>
      <c r="F2662">
        <f t="shared" si="185"/>
        <v>0</v>
      </c>
      <c r="G2662" s="29" t="str">
        <f t="shared" si="186"/>
        <v/>
      </c>
      <c r="H2662" s="29" t="str">
        <f t="shared" si="187"/>
        <v/>
      </c>
    </row>
    <row r="2663" spans="4:8" x14ac:dyDescent="0.3">
      <c r="D2663">
        <f t="shared" si="184"/>
        <v>1900</v>
      </c>
      <c r="E2663" s="56">
        <f>MONTH(Tableau16[[#This Row],[Date]])</f>
        <v>1</v>
      </c>
      <c r="F2663">
        <f t="shared" si="185"/>
        <v>0</v>
      </c>
      <c r="G2663" s="29" t="str">
        <f t="shared" si="186"/>
        <v/>
      </c>
      <c r="H2663" s="29" t="str">
        <f t="shared" si="187"/>
        <v/>
      </c>
    </row>
    <row r="2664" spans="4:8" x14ac:dyDescent="0.3">
      <c r="D2664">
        <f t="shared" si="184"/>
        <v>1900</v>
      </c>
      <c r="E2664" s="56">
        <f>MONTH(Tableau16[[#This Row],[Date]])</f>
        <v>1</v>
      </c>
      <c r="F2664">
        <f t="shared" si="185"/>
        <v>0</v>
      </c>
      <c r="G2664" s="29" t="str">
        <f t="shared" si="186"/>
        <v/>
      </c>
      <c r="H2664" s="29" t="str">
        <f t="shared" si="187"/>
        <v/>
      </c>
    </row>
    <row r="2665" spans="4:8" x14ac:dyDescent="0.3">
      <c r="D2665">
        <f t="shared" si="184"/>
        <v>1900</v>
      </c>
      <c r="E2665" s="56">
        <f>MONTH(Tableau16[[#This Row],[Date]])</f>
        <v>1</v>
      </c>
      <c r="F2665">
        <f t="shared" si="185"/>
        <v>0</v>
      </c>
      <c r="G2665" s="29" t="str">
        <f t="shared" si="186"/>
        <v/>
      </c>
      <c r="H2665" s="29" t="str">
        <f t="shared" si="187"/>
        <v/>
      </c>
    </row>
    <row r="2666" spans="4:8" x14ac:dyDescent="0.3">
      <c r="D2666">
        <f t="shared" si="184"/>
        <v>1900</v>
      </c>
      <c r="E2666" s="56">
        <f>MONTH(Tableau16[[#This Row],[Date]])</f>
        <v>1</v>
      </c>
      <c r="F2666">
        <f t="shared" si="185"/>
        <v>0</v>
      </c>
      <c r="G2666" s="29" t="str">
        <f t="shared" si="186"/>
        <v/>
      </c>
      <c r="H2666" s="29" t="str">
        <f t="shared" si="187"/>
        <v/>
      </c>
    </row>
    <row r="2667" spans="4:8" x14ac:dyDescent="0.3">
      <c r="D2667">
        <f t="shared" si="184"/>
        <v>1900</v>
      </c>
      <c r="E2667" s="56">
        <f>MONTH(Tableau16[[#This Row],[Date]])</f>
        <v>1</v>
      </c>
      <c r="F2667">
        <f t="shared" si="185"/>
        <v>0</v>
      </c>
      <c r="G2667" s="29" t="str">
        <f t="shared" si="186"/>
        <v/>
      </c>
      <c r="H2667" s="29" t="str">
        <f t="shared" si="187"/>
        <v/>
      </c>
    </row>
    <row r="2668" spans="4:8" x14ac:dyDescent="0.3">
      <c r="D2668">
        <f t="shared" si="184"/>
        <v>1900</v>
      </c>
      <c r="E2668" s="56">
        <f>MONTH(Tableau16[[#This Row],[Date]])</f>
        <v>1</v>
      </c>
      <c r="F2668">
        <f t="shared" si="185"/>
        <v>0</v>
      </c>
      <c r="G2668" s="29" t="str">
        <f t="shared" si="186"/>
        <v/>
      </c>
      <c r="H2668" s="29" t="str">
        <f t="shared" si="187"/>
        <v/>
      </c>
    </row>
    <row r="2669" spans="4:8" x14ac:dyDescent="0.3">
      <c r="D2669">
        <f t="shared" si="184"/>
        <v>1900</v>
      </c>
      <c r="E2669" s="56">
        <f>MONTH(Tableau16[[#This Row],[Date]])</f>
        <v>1</v>
      </c>
      <c r="F2669">
        <f t="shared" si="185"/>
        <v>0</v>
      </c>
      <c r="G2669" s="29" t="str">
        <f t="shared" si="186"/>
        <v/>
      </c>
      <c r="H2669" s="29" t="str">
        <f t="shared" si="187"/>
        <v/>
      </c>
    </row>
    <row r="2670" spans="4:8" x14ac:dyDescent="0.3">
      <c r="D2670">
        <f t="shared" si="184"/>
        <v>1900</v>
      </c>
      <c r="E2670" s="56">
        <f>MONTH(Tableau16[[#This Row],[Date]])</f>
        <v>1</v>
      </c>
      <c r="F2670">
        <f t="shared" si="185"/>
        <v>0</v>
      </c>
      <c r="G2670" s="29" t="str">
        <f t="shared" si="186"/>
        <v/>
      </c>
      <c r="H2670" s="29" t="str">
        <f t="shared" si="187"/>
        <v/>
      </c>
    </row>
    <row r="2671" spans="4:8" x14ac:dyDescent="0.3">
      <c r="D2671">
        <f t="shared" si="184"/>
        <v>1900</v>
      </c>
      <c r="E2671" s="56">
        <f>MONTH(Tableau16[[#This Row],[Date]])</f>
        <v>1</v>
      </c>
      <c r="F2671">
        <f t="shared" si="185"/>
        <v>0</v>
      </c>
      <c r="G2671" s="29" t="str">
        <f t="shared" si="186"/>
        <v/>
      </c>
      <c r="H2671" s="29" t="str">
        <f t="shared" si="187"/>
        <v/>
      </c>
    </row>
    <row r="2672" spans="4:8" x14ac:dyDescent="0.3">
      <c r="D2672">
        <f t="shared" si="184"/>
        <v>1900</v>
      </c>
      <c r="E2672" s="56">
        <f>MONTH(Tableau16[[#This Row],[Date]])</f>
        <v>1</v>
      </c>
      <c r="F2672">
        <f t="shared" si="185"/>
        <v>0</v>
      </c>
      <c r="G2672" s="29" t="str">
        <f t="shared" si="186"/>
        <v/>
      </c>
      <c r="H2672" s="29" t="str">
        <f t="shared" si="187"/>
        <v/>
      </c>
    </row>
    <row r="2673" spans="4:8" x14ac:dyDescent="0.3">
      <c r="D2673">
        <f t="shared" si="184"/>
        <v>1900</v>
      </c>
      <c r="E2673" s="56">
        <f>MONTH(Tableau16[[#This Row],[Date]])</f>
        <v>1</v>
      </c>
      <c r="F2673">
        <f t="shared" si="185"/>
        <v>0</v>
      </c>
      <c r="G2673" s="29" t="str">
        <f t="shared" si="186"/>
        <v/>
      </c>
      <c r="H2673" s="29" t="str">
        <f t="shared" si="187"/>
        <v/>
      </c>
    </row>
    <row r="2674" spans="4:8" x14ac:dyDescent="0.3">
      <c r="D2674">
        <f t="shared" si="184"/>
        <v>1900</v>
      </c>
      <c r="E2674" s="56">
        <f>MONTH(Tableau16[[#This Row],[Date]])</f>
        <v>1</v>
      </c>
      <c r="F2674">
        <f t="shared" si="185"/>
        <v>0</v>
      </c>
      <c r="G2674" s="29" t="str">
        <f t="shared" si="186"/>
        <v/>
      </c>
      <c r="H2674" s="29" t="str">
        <f t="shared" si="187"/>
        <v/>
      </c>
    </row>
    <row r="2675" spans="4:8" x14ac:dyDescent="0.3">
      <c r="D2675">
        <f t="shared" si="184"/>
        <v>1900</v>
      </c>
      <c r="E2675" s="56">
        <f>MONTH(Tableau16[[#This Row],[Date]])</f>
        <v>1</v>
      </c>
      <c r="F2675">
        <f t="shared" si="185"/>
        <v>0</v>
      </c>
      <c r="G2675" s="29" t="str">
        <f t="shared" si="186"/>
        <v/>
      </c>
      <c r="H2675" s="29" t="str">
        <f t="shared" si="187"/>
        <v/>
      </c>
    </row>
    <row r="2676" spans="4:8" x14ac:dyDescent="0.3">
      <c r="D2676">
        <f t="shared" si="184"/>
        <v>1900</v>
      </c>
      <c r="E2676" s="56">
        <f>MONTH(Tableau16[[#This Row],[Date]])</f>
        <v>1</v>
      </c>
      <c r="F2676">
        <f t="shared" si="185"/>
        <v>0</v>
      </c>
      <c r="G2676" s="29" t="str">
        <f t="shared" si="186"/>
        <v/>
      </c>
      <c r="H2676" s="29" t="str">
        <f t="shared" si="187"/>
        <v/>
      </c>
    </row>
    <row r="2677" spans="4:8" x14ac:dyDescent="0.3">
      <c r="D2677">
        <f t="shared" si="184"/>
        <v>1900</v>
      </c>
      <c r="E2677" s="56">
        <f>MONTH(Tableau16[[#This Row],[Date]])</f>
        <v>1</v>
      </c>
      <c r="F2677">
        <f t="shared" si="185"/>
        <v>0</v>
      </c>
      <c r="G2677" s="29" t="str">
        <f t="shared" si="186"/>
        <v/>
      </c>
      <c r="H2677" s="29" t="str">
        <f t="shared" si="187"/>
        <v/>
      </c>
    </row>
    <row r="2678" spans="4:8" x14ac:dyDescent="0.3">
      <c r="D2678">
        <f t="shared" si="184"/>
        <v>1900</v>
      </c>
      <c r="E2678" s="56">
        <f>MONTH(Tableau16[[#This Row],[Date]])</f>
        <v>1</v>
      </c>
      <c r="F2678">
        <f t="shared" si="185"/>
        <v>0</v>
      </c>
      <c r="G2678" s="29" t="str">
        <f t="shared" si="186"/>
        <v/>
      </c>
      <c r="H2678" s="29" t="str">
        <f t="shared" si="187"/>
        <v/>
      </c>
    </row>
    <row r="2679" spans="4:8" x14ac:dyDescent="0.3">
      <c r="D2679">
        <f t="shared" si="184"/>
        <v>1900</v>
      </c>
      <c r="E2679" s="56">
        <f>MONTH(Tableau16[[#This Row],[Date]])</f>
        <v>1</v>
      </c>
      <c r="F2679">
        <f t="shared" si="185"/>
        <v>0</v>
      </c>
      <c r="G2679" s="29" t="str">
        <f t="shared" si="186"/>
        <v/>
      </c>
      <c r="H2679" s="29" t="str">
        <f t="shared" si="187"/>
        <v/>
      </c>
    </row>
    <row r="2680" spans="4:8" x14ac:dyDescent="0.3">
      <c r="D2680">
        <f t="shared" si="184"/>
        <v>1900</v>
      </c>
      <c r="E2680" s="56">
        <f>MONTH(Tableau16[[#This Row],[Date]])</f>
        <v>1</v>
      </c>
      <c r="F2680">
        <f t="shared" si="185"/>
        <v>0</v>
      </c>
      <c r="G2680" s="29" t="str">
        <f t="shared" si="186"/>
        <v/>
      </c>
      <c r="H2680" s="29" t="str">
        <f t="shared" si="187"/>
        <v/>
      </c>
    </row>
    <row r="2681" spans="4:8" x14ac:dyDescent="0.3">
      <c r="D2681">
        <f t="shared" si="184"/>
        <v>1900</v>
      </c>
      <c r="E2681" s="56">
        <f>MONTH(Tableau16[[#This Row],[Date]])</f>
        <v>1</v>
      </c>
      <c r="F2681">
        <f t="shared" si="185"/>
        <v>0</v>
      </c>
      <c r="G2681" s="29" t="str">
        <f t="shared" si="186"/>
        <v/>
      </c>
      <c r="H2681" s="29" t="str">
        <f t="shared" si="187"/>
        <v/>
      </c>
    </row>
    <row r="2682" spans="4:8" x14ac:dyDescent="0.3">
      <c r="D2682">
        <f t="shared" si="184"/>
        <v>1900</v>
      </c>
      <c r="E2682" s="56">
        <f>MONTH(Tableau16[[#This Row],[Date]])</f>
        <v>1</v>
      </c>
      <c r="F2682">
        <f t="shared" si="185"/>
        <v>0</v>
      </c>
      <c r="G2682" s="29" t="str">
        <f t="shared" si="186"/>
        <v/>
      </c>
      <c r="H2682" s="29" t="str">
        <f t="shared" si="187"/>
        <v/>
      </c>
    </row>
    <row r="2683" spans="4:8" x14ac:dyDescent="0.3">
      <c r="D2683">
        <f t="shared" si="184"/>
        <v>1900</v>
      </c>
      <c r="E2683" s="56">
        <f>MONTH(Tableau16[[#This Row],[Date]])</f>
        <v>1</v>
      </c>
      <c r="F2683">
        <f t="shared" si="185"/>
        <v>0</v>
      </c>
      <c r="G2683" s="29" t="str">
        <f t="shared" si="186"/>
        <v/>
      </c>
      <c r="H2683" s="29" t="str">
        <f t="shared" si="187"/>
        <v/>
      </c>
    </row>
    <row r="2684" spans="4:8" x14ac:dyDescent="0.3">
      <c r="D2684">
        <f t="shared" si="184"/>
        <v>1900</v>
      </c>
      <c r="E2684" s="56">
        <f>MONTH(Tableau16[[#This Row],[Date]])</f>
        <v>1</v>
      </c>
      <c r="F2684">
        <f t="shared" si="185"/>
        <v>0</v>
      </c>
      <c r="G2684" s="29" t="str">
        <f t="shared" si="186"/>
        <v/>
      </c>
      <c r="H2684" s="29" t="str">
        <f t="shared" si="187"/>
        <v/>
      </c>
    </row>
    <row r="2685" spans="4:8" x14ac:dyDescent="0.3">
      <c r="D2685">
        <f t="shared" si="184"/>
        <v>1900</v>
      </c>
      <c r="E2685" s="56">
        <f>MONTH(Tableau16[[#This Row],[Date]])</f>
        <v>1</v>
      </c>
      <c r="F2685">
        <f t="shared" si="185"/>
        <v>0</v>
      </c>
      <c r="G2685" s="29" t="str">
        <f t="shared" si="186"/>
        <v/>
      </c>
      <c r="H2685" s="29" t="str">
        <f t="shared" si="187"/>
        <v/>
      </c>
    </row>
    <row r="2686" spans="4:8" x14ac:dyDescent="0.3">
      <c r="D2686">
        <f t="shared" si="184"/>
        <v>1900</v>
      </c>
      <c r="E2686" s="56">
        <f>MONTH(Tableau16[[#This Row],[Date]])</f>
        <v>1</v>
      </c>
      <c r="F2686">
        <f t="shared" si="185"/>
        <v>0</v>
      </c>
      <c r="G2686" s="29" t="str">
        <f t="shared" si="186"/>
        <v/>
      </c>
      <c r="H2686" s="29" t="str">
        <f t="shared" si="187"/>
        <v/>
      </c>
    </row>
    <row r="2687" spans="4:8" x14ac:dyDescent="0.3">
      <c r="D2687">
        <f t="shared" si="184"/>
        <v>1900</v>
      </c>
      <c r="E2687" s="56">
        <f>MONTH(Tableau16[[#This Row],[Date]])</f>
        <v>1</v>
      </c>
      <c r="F2687">
        <f t="shared" si="185"/>
        <v>0</v>
      </c>
      <c r="G2687" s="29" t="str">
        <f t="shared" si="186"/>
        <v/>
      </c>
      <c r="H2687" s="29" t="str">
        <f t="shared" si="187"/>
        <v/>
      </c>
    </row>
    <row r="2688" spans="4:8" x14ac:dyDescent="0.3">
      <c r="D2688">
        <f t="shared" si="184"/>
        <v>1900</v>
      </c>
      <c r="E2688" s="56">
        <f>MONTH(Tableau16[[#This Row],[Date]])</f>
        <v>1</v>
      </c>
      <c r="F2688">
        <f t="shared" si="185"/>
        <v>0</v>
      </c>
      <c r="G2688" s="29" t="str">
        <f t="shared" si="186"/>
        <v/>
      </c>
      <c r="H2688" s="29" t="str">
        <f t="shared" si="187"/>
        <v/>
      </c>
    </row>
    <row r="2689" spans="4:8" x14ac:dyDescent="0.3">
      <c r="D2689">
        <f t="shared" si="184"/>
        <v>1900</v>
      </c>
      <c r="E2689" s="56">
        <f>MONTH(Tableau16[[#This Row],[Date]])</f>
        <v>1</v>
      </c>
      <c r="F2689">
        <f t="shared" si="185"/>
        <v>0</v>
      </c>
      <c r="G2689" s="29" t="str">
        <f t="shared" si="186"/>
        <v/>
      </c>
      <c r="H2689" s="29" t="str">
        <f t="shared" si="187"/>
        <v/>
      </c>
    </row>
    <row r="2690" spans="4:8" x14ac:dyDescent="0.3">
      <c r="D2690">
        <f t="shared" si="184"/>
        <v>1900</v>
      </c>
      <c r="E2690" s="56">
        <f>MONTH(Tableau16[[#This Row],[Date]])</f>
        <v>1</v>
      </c>
      <c r="F2690">
        <f t="shared" si="185"/>
        <v>0</v>
      </c>
      <c r="G2690" s="29" t="str">
        <f t="shared" si="186"/>
        <v/>
      </c>
      <c r="H2690" s="29" t="str">
        <f t="shared" si="187"/>
        <v/>
      </c>
    </row>
    <row r="2691" spans="4:8" x14ac:dyDescent="0.3">
      <c r="D2691">
        <f t="shared" ref="D2691:D2754" si="188">YEAR(A2691)</f>
        <v>1900</v>
      </c>
      <c r="E2691" s="56">
        <f>MONTH(Tableau16[[#This Row],[Date]])</f>
        <v>1</v>
      </c>
      <c r="F2691">
        <f t="shared" ref="F2691:F2754" si="189">DAY(A2691)</f>
        <v>0</v>
      </c>
      <c r="G2691" s="29" t="str">
        <f t="shared" ref="G2691:G2754" si="190">IF(C2691&lt;0,-C2691,"")</f>
        <v/>
      </c>
      <c r="H2691" s="29" t="str">
        <f t="shared" ref="H2691:H2754" si="191">IF(C2691&gt;0,C2691,"")</f>
        <v/>
      </c>
    </row>
    <row r="2692" spans="4:8" x14ac:dyDescent="0.3">
      <c r="D2692">
        <f t="shared" si="188"/>
        <v>1900</v>
      </c>
      <c r="E2692" s="56">
        <f>MONTH(Tableau16[[#This Row],[Date]])</f>
        <v>1</v>
      </c>
      <c r="F2692">
        <f t="shared" si="189"/>
        <v>0</v>
      </c>
      <c r="G2692" s="29" t="str">
        <f t="shared" si="190"/>
        <v/>
      </c>
      <c r="H2692" s="29" t="str">
        <f t="shared" si="191"/>
        <v/>
      </c>
    </row>
    <row r="2693" spans="4:8" x14ac:dyDescent="0.3">
      <c r="D2693">
        <f t="shared" si="188"/>
        <v>1900</v>
      </c>
      <c r="E2693" s="56">
        <f>MONTH(Tableau16[[#This Row],[Date]])</f>
        <v>1</v>
      </c>
      <c r="F2693">
        <f t="shared" si="189"/>
        <v>0</v>
      </c>
      <c r="G2693" s="29" t="str">
        <f t="shared" si="190"/>
        <v/>
      </c>
      <c r="H2693" s="29" t="str">
        <f t="shared" si="191"/>
        <v/>
      </c>
    </row>
    <row r="2694" spans="4:8" x14ac:dyDescent="0.3">
      <c r="D2694">
        <f t="shared" si="188"/>
        <v>1900</v>
      </c>
      <c r="E2694" s="56">
        <f>MONTH(Tableau16[[#This Row],[Date]])</f>
        <v>1</v>
      </c>
      <c r="F2694">
        <f t="shared" si="189"/>
        <v>0</v>
      </c>
      <c r="G2694" s="29" t="str">
        <f t="shared" si="190"/>
        <v/>
      </c>
      <c r="H2694" s="29" t="str">
        <f t="shared" si="191"/>
        <v/>
      </c>
    </row>
    <row r="2695" spans="4:8" x14ac:dyDescent="0.3">
      <c r="D2695">
        <f t="shared" si="188"/>
        <v>1900</v>
      </c>
      <c r="E2695" s="56">
        <f>MONTH(Tableau16[[#This Row],[Date]])</f>
        <v>1</v>
      </c>
      <c r="F2695">
        <f t="shared" si="189"/>
        <v>0</v>
      </c>
      <c r="G2695" s="29" t="str">
        <f t="shared" si="190"/>
        <v/>
      </c>
      <c r="H2695" s="29" t="str">
        <f t="shared" si="191"/>
        <v/>
      </c>
    </row>
    <row r="2696" spans="4:8" x14ac:dyDescent="0.3">
      <c r="D2696">
        <f t="shared" si="188"/>
        <v>1900</v>
      </c>
      <c r="E2696" s="56">
        <f>MONTH(Tableau16[[#This Row],[Date]])</f>
        <v>1</v>
      </c>
      <c r="F2696">
        <f t="shared" si="189"/>
        <v>0</v>
      </c>
      <c r="G2696" s="29" t="str">
        <f t="shared" si="190"/>
        <v/>
      </c>
      <c r="H2696" s="29" t="str">
        <f t="shared" si="191"/>
        <v/>
      </c>
    </row>
    <row r="2697" spans="4:8" x14ac:dyDescent="0.3">
      <c r="D2697">
        <f t="shared" si="188"/>
        <v>1900</v>
      </c>
      <c r="E2697" s="56">
        <f>MONTH(Tableau16[[#This Row],[Date]])</f>
        <v>1</v>
      </c>
      <c r="F2697">
        <f t="shared" si="189"/>
        <v>0</v>
      </c>
      <c r="G2697" s="29" t="str">
        <f t="shared" si="190"/>
        <v/>
      </c>
      <c r="H2697" s="29" t="str">
        <f t="shared" si="191"/>
        <v/>
      </c>
    </row>
    <row r="2698" spans="4:8" x14ac:dyDescent="0.3">
      <c r="D2698">
        <f t="shared" si="188"/>
        <v>1900</v>
      </c>
      <c r="E2698" s="56">
        <f>MONTH(Tableau16[[#This Row],[Date]])</f>
        <v>1</v>
      </c>
      <c r="F2698">
        <f t="shared" si="189"/>
        <v>0</v>
      </c>
      <c r="G2698" s="29" t="str">
        <f t="shared" si="190"/>
        <v/>
      </c>
      <c r="H2698" s="29" t="str">
        <f t="shared" si="191"/>
        <v/>
      </c>
    </row>
    <row r="2699" spans="4:8" x14ac:dyDescent="0.3">
      <c r="D2699">
        <f t="shared" si="188"/>
        <v>1900</v>
      </c>
      <c r="E2699" s="56">
        <f>MONTH(Tableau16[[#This Row],[Date]])</f>
        <v>1</v>
      </c>
      <c r="F2699">
        <f t="shared" si="189"/>
        <v>0</v>
      </c>
      <c r="G2699" s="29" t="str">
        <f t="shared" si="190"/>
        <v/>
      </c>
      <c r="H2699" s="29" t="str">
        <f t="shared" si="191"/>
        <v/>
      </c>
    </row>
    <row r="2700" spans="4:8" x14ac:dyDescent="0.3">
      <c r="D2700">
        <f t="shared" si="188"/>
        <v>1900</v>
      </c>
      <c r="E2700" s="56">
        <f>MONTH(Tableau16[[#This Row],[Date]])</f>
        <v>1</v>
      </c>
      <c r="F2700">
        <f t="shared" si="189"/>
        <v>0</v>
      </c>
      <c r="G2700" s="29" t="str">
        <f t="shared" si="190"/>
        <v/>
      </c>
      <c r="H2700" s="29" t="str">
        <f t="shared" si="191"/>
        <v/>
      </c>
    </row>
    <row r="2701" spans="4:8" x14ac:dyDescent="0.3">
      <c r="D2701">
        <f t="shared" si="188"/>
        <v>1900</v>
      </c>
      <c r="E2701" s="56">
        <f>MONTH(Tableau16[[#This Row],[Date]])</f>
        <v>1</v>
      </c>
      <c r="F2701">
        <f t="shared" si="189"/>
        <v>0</v>
      </c>
      <c r="G2701" s="29" t="str">
        <f t="shared" si="190"/>
        <v/>
      </c>
      <c r="H2701" s="29" t="str">
        <f t="shared" si="191"/>
        <v/>
      </c>
    </row>
    <row r="2702" spans="4:8" x14ac:dyDescent="0.3">
      <c r="D2702">
        <f t="shared" si="188"/>
        <v>1900</v>
      </c>
      <c r="E2702" s="56">
        <f>MONTH(Tableau16[[#This Row],[Date]])</f>
        <v>1</v>
      </c>
      <c r="F2702">
        <f t="shared" si="189"/>
        <v>0</v>
      </c>
      <c r="G2702" s="29" t="str">
        <f t="shared" si="190"/>
        <v/>
      </c>
      <c r="H2702" s="29" t="str">
        <f t="shared" si="191"/>
        <v/>
      </c>
    </row>
    <row r="2703" spans="4:8" x14ac:dyDescent="0.3">
      <c r="D2703">
        <f t="shared" si="188"/>
        <v>1900</v>
      </c>
      <c r="E2703" s="56">
        <f>MONTH(Tableau16[[#This Row],[Date]])</f>
        <v>1</v>
      </c>
      <c r="F2703">
        <f t="shared" si="189"/>
        <v>0</v>
      </c>
      <c r="G2703" s="29" t="str">
        <f t="shared" si="190"/>
        <v/>
      </c>
      <c r="H2703" s="29" t="str">
        <f t="shared" si="191"/>
        <v/>
      </c>
    </row>
    <row r="2704" spans="4:8" x14ac:dyDescent="0.3">
      <c r="D2704">
        <f t="shared" si="188"/>
        <v>1900</v>
      </c>
      <c r="E2704" s="56">
        <f>MONTH(Tableau16[[#This Row],[Date]])</f>
        <v>1</v>
      </c>
      <c r="F2704">
        <f t="shared" si="189"/>
        <v>0</v>
      </c>
      <c r="G2704" s="29" t="str">
        <f t="shared" si="190"/>
        <v/>
      </c>
      <c r="H2704" s="29" t="str">
        <f t="shared" si="191"/>
        <v/>
      </c>
    </row>
    <row r="2705" spans="4:8" x14ac:dyDescent="0.3">
      <c r="D2705">
        <f t="shared" si="188"/>
        <v>1900</v>
      </c>
      <c r="E2705" s="56">
        <f>MONTH(Tableau16[[#This Row],[Date]])</f>
        <v>1</v>
      </c>
      <c r="F2705">
        <f t="shared" si="189"/>
        <v>0</v>
      </c>
      <c r="G2705" s="29" t="str">
        <f t="shared" si="190"/>
        <v/>
      </c>
      <c r="H2705" s="29" t="str">
        <f t="shared" si="191"/>
        <v/>
      </c>
    </row>
    <row r="2706" spans="4:8" x14ac:dyDescent="0.3">
      <c r="D2706">
        <f t="shared" si="188"/>
        <v>1900</v>
      </c>
      <c r="E2706" s="56">
        <f>MONTH(Tableau16[[#This Row],[Date]])</f>
        <v>1</v>
      </c>
      <c r="F2706">
        <f t="shared" si="189"/>
        <v>0</v>
      </c>
      <c r="G2706" s="29" t="str">
        <f t="shared" si="190"/>
        <v/>
      </c>
      <c r="H2706" s="29" t="str">
        <f t="shared" si="191"/>
        <v/>
      </c>
    </row>
    <row r="2707" spans="4:8" x14ac:dyDescent="0.3">
      <c r="D2707">
        <f t="shared" si="188"/>
        <v>1900</v>
      </c>
      <c r="E2707" s="56">
        <f>MONTH(Tableau16[[#This Row],[Date]])</f>
        <v>1</v>
      </c>
      <c r="F2707">
        <f t="shared" si="189"/>
        <v>0</v>
      </c>
      <c r="G2707" s="29" t="str">
        <f t="shared" si="190"/>
        <v/>
      </c>
      <c r="H2707" s="29" t="str">
        <f t="shared" si="191"/>
        <v/>
      </c>
    </row>
    <row r="2708" spans="4:8" x14ac:dyDescent="0.3">
      <c r="D2708">
        <f t="shared" si="188"/>
        <v>1900</v>
      </c>
      <c r="E2708" s="56">
        <f>MONTH(Tableau16[[#This Row],[Date]])</f>
        <v>1</v>
      </c>
      <c r="F2708">
        <f t="shared" si="189"/>
        <v>0</v>
      </c>
      <c r="G2708" s="29" t="str">
        <f t="shared" si="190"/>
        <v/>
      </c>
      <c r="H2708" s="29" t="str">
        <f t="shared" si="191"/>
        <v/>
      </c>
    </row>
    <row r="2709" spans="4:8" x14ac:dyDescent="0.3">
      <c r="D2709">
        <f t="shared" si="188"/>
        <v>1900</v>
      </c>
      <c r="E2709" s="56">
        <f>MONTH(Tableau16[[#This Row],[Date]])</f>
        <v>1</v>
      </c>
      <c r="F2709">
        <f t="shared" si="189"/>
        <v>0</v>
      </c>
      <c r="G2709" s="29" t="str">
        <f t="shared" si="190"/>
        <v/>
      </c>
      <c r="H2709" s="29" t="str">
        <f t="shared" si="191"/>
        <v/>
      </c>
    </row>
    <row r="2710" spans="4:8" x14ac:dyDescent="0.3">
      <c r="D2710">
        <f t="shared" si="188"/>
        <v>1900</v>
      </c>
      <c r="E2710" s="56">
        <f>MONTH(Tableau16[[#This Row],[Date]])</f>
        <v>1</v>
      </c>
      <c r="F2710">
        <f t="shared" si="189"/>
        <v>0</v>
      </c>
      <c r="G2710" s="29" t="str">
        <f t="shared" si="190"/>
        <v/>
      </c>
      <c r="H2710" s="29" t="str">
        <f t="shared" si="191"/>
        <v/>
      </c>
    </row>
    <row r="2711" spans="4:8" x14ac:dyDescent="0.3">
      <c r="D2711">
        <f t="shared" si="188"/>
        <v>1900</v>
      </c>
      <c r="E2711" s="56">
        <f>MONTH(Tableau16[[#This Row],[Date]])</f>
        <v>1</v>
      </c>
      <c r="F2711">
        <f t="shared" si="189"/>
        <v>0</v>
      </c>
      <c r="G2711" s="29" t="str">
        <f t="shared" si="190"/>
        <v/>
      </c>
      <c r="H2711" s="29" t="str">
        <f t="shared" si="191"/>
        <v/>
      </c>
    </row>
    <row r="2712" spans="4:8" x14ac:dyDescent="0.3">
      <c r="D2712">
        <f t="shared" si="188"/>
        <v>1900</v>
      </c>
      <c r="E2712" s="56">
        <f>MONTH(Tableau16[[#This Row],[Date]])</f>
        <v>1</v>
      </c>
      <c r="F2712">
        <f t="shared" si="189"/>
        <v>0</v>
      </c>
      <c r="G2712" s="29" t="str">
        <f t="shared" si="190"/>
        <v/>
      </c>
      <c r="H2712" s="29" t="str">
        <f t="shared" si="191"/>
        <v/>
      </c>
    </row>
    <row r="2713" spans="4:8" x14ac:dyDescent="0.3">
      <c r="D2713">
        <f t="shared" si="188"/>
        <v>1900</v>
      </c>
      <c r="E2713" s="56">
        <f>MONTH(Tableau16[[#This Row],[Date]])</f>
        <v>1</v>
      </c>
      <c r="F2713">
        <f t="shared" si="189"/>
        <v>0</v>
      </c>
      <c r="G2713" s="29" t="str">
        <f t="shared" si="190"/>
        <v/>
      </c>
      <c r="H2713" s="29" t="str">
        <f t="shared" si="191"/>
        <v/>
      </c>
    </row>
    <row r="2714" spans="4:8" x14ac:dyDescent="0.3">
      <c r="D2714">
        <f t="shared" si="188"/>
        <v>1900</v>
      </c>
      <c r="E2714" s="56">
        <f>MONTH(Tableau16[[#This Row],[Date]])</f>
        <v>1</v>
      </c>
      <c r="F2714">
        <f t="shared" si="189"/>
        <v>0</v>
      </c>
      <c r="G2714" s="29" t="str">
        <f t="shared" si="190"/>
        <v/>
      </c>
      <c r="H2714" s="29" t="str">
        <f t="shared" si="191"/>
        <v/>
      </c>
    </row>
    <row r="2715" spans="4:8" x14ac:dyDescent="0.3">
      <c r="D2715">
        <f t="shared" si="188"/>
        <v>1900</v>
      </c>
      <c r="E2715" s="56">
        <f>MONTH(Tableau16[[#This Row],[Date]])</f>
        <v>1</v>
      </c>
      <c r="F2715">
        <f t="shared" si="189"/>
        <v>0</v>
      </c>
      <c r="G2715" s="29" t="str">
        <f t="shared" si="190"/>
        <v/>
      </c>
      <c r="H2715" s="29" t="str">
        <f t="shared" si="191"/>
        <v/>
      </c>
    </row>
    <row r="2716" spans="4:8" x14ac:dyDescent="0.3">
      <c r="D2716">
        <f t="shared" si="188"/>
        <v>1900</v>
      </c>
      <c r="E2716" s="56">
        <f>MONTH(Tableau16[[#This Row],[Date]])</f>
        <v>1</v>
      </c>
      <c r="F2716">
        <f t="shared" si="189"/>
        <v>0</v>
      </c>
      <c r="G2716" s="29" t="str">
        <f t="shared" si="190"/>
        <v/>
      </c>
      <c r="H2716" s="29" t="str">
        <f t="shared" si="191"/>
        <v/>
      </c>
    </row>
    <row r="2717" spans="4:8" x14ac:dyDescent="0.3">
      <c r="D2717">
        <f t="shared" si="188"/>
        <v>1900</v>
      </c>
      <c r="E2717" s="56">
        <f>MONTH(Tableau16[[#This Row],[Date]])</f>
        <v>1</v>
      </c>
      <c r="F2717">
        <f t="shared" si="189"/>
        <v>0</v>
      </c>
      <c r="G2717" s="29" t="str">
        <f t="shared" si="190"/>
        <v/>
      </c>
      <c r="H2717" s="29" t="str">
        <f t="shared" si="191"/>
        <v/>
      </c>
    </row>
    <row r="2718" spans="4:8" x14ac:dyDescent="0.3">
      <c r="D2718">
        <f t="shared" si="188"/>
        <v>1900</v>
      </c>
      <c r="E2718" s="56">
        <f>MONTH(Tableau16[[#This Row],[Date]])</f>
        <v>1</v>
      </c>
      <c r="F2718">
        <f t="shared" si="189"/>
        <v>0</v>
      </c>
      <c r="G2718" s="29" t="str">
        <f t="shared" si="190"/>
        <v/>
      </c>
      <c r="H2718" s="29" t="str">
        <f t="shared" si="191"/>
        <v/>
      </c>
    </row>
    <row r="2719" spans="4:8" x14ac:dyDescent="0.3">
      <c r="D2719">
        <f t="shared" si="188"/>
        <v>1900</v>
      </c>
      <c r="E2719" s="56">
        <f>MONTH(Tableau16[[#This Row],[Date]])</f>
        <v>1</v>
      </c>
      <c r="F2719">
        <f t="shared" si="189"/>
        <v>0</v>
      </c>
      <c r="G2719" s="29" t="str">
        <f t="shared" si="190"/>
        <v/>
      </c>
      <c r="H2719" s="29" t="str">
        <f t="shared" si="191"/>
        <v/>
      </c>
    </row>
    <row r="2720" spans="4:8" x14ac:dyDescent="0.3">
      <c r="D2720">
        <f t="shared" si="188"/>
        <v>1900</v>
      </c>
      <c r="E2720" s="56">
        <f>MONTH(Tableau16[[#This Row],[Date]])</f>
        <v>1</v>
      </c>
      <c r="F2720">
        <f t="shared" si="189"/>
        <v>0</v>
      </c>
      <c r="G2720" s="29" t="str">
        <f t="shared" si="190"/>
        <v/>
      </c>
      <c r="H2720" s="29" t="str">
        <f t="shared" si="191"/>
        <v/>
      </c>
    </row>
    <row r="2721" spans="4:8" x14ac:dyDescent="0.3">
      <c r="D2721">
        <f t="shared" si="188"/>
        <v>1900</v>
      </c>
      <c r="E2721" s="56">
        <f>MONTH(Tableau16[[#This Row],[Date]])</f>
        <v>1</v>
      </c>
      <c r="F2721">
        <f t="shared" si="189"/>
        <v>0</v>
      </c>
      <c r="G2721" s="29" t="str">
        <f t="shared" si="190"/>
        <v/>
      </c>
      <c r="H2721" s="29" t="str">
        <f t="shared" si="191"/>
        <v/>
      </c>
    </row>
    <row r="2722" spans="4:8" x14ac:dyDescent="0.3">
      <c r="D2722">
        <f t="shared" si="188"/>
        <v>1900</v>
      </c>
      <c r="E2722" s="56">
        <f>MONTH(Tableau16[[#This Row],[Date]])</f>
        <v>1</v>
      </c>
      <c r="F2722">
        <f t="shared" si="189"/>
        <v>0</v>
      </c>
      <c r="G2722" s="29" t="str">
        <f t="shared" si="190"/>
        <v/>
      </c>
      <c r="H2722" s="29" t="str">
        <f t="shared" si="191"/>
        <v/>
      </c>
    </row>
    <row r="2723" spans="4:8" x14ac:dyDescent="0.3">
      <c r="D2723">
        <f t="shared" si="188"/>
        <v>1900</v>
      </c>
      <c r="E2723" s="56">
        <f>MONTH(Tableau16[[#This Row],[Date]])</f>
        <v>1</v>
      </c>
      <c r="F2723">
        <f t="shared" si="189"/>
        <v>0</v>
      </c>
      <c r="G2723" s="29" t="str">
        <f t="shared" si="190"/>
        <v/>
      </c>
      <c r="H2723" s="29" t="str">
        <f t="shared" si="191"/>
        <v/>
      </c>
    </row>
    <row r="2724" spans="4:8" x14ac:dyDescent="0.3">
      <c r="D2724">
        <f t="shared" si="188"/>
        <v>1900</v>
      </c>
      <c r="E2724" s="56">
        <f>MONTH(Tableau16[[#This Row],[Date]])</f>
        <v>1</v>
      </c>
      <c r="F2724">
        <f t="shared" si="189"/>
        <v>0</v>
      </c>
      <c r="G2724" s="29" t="str">
        <f t="shared" si="190"/>
        <v/>
      </c>
      <c r="H2724" s="29" t="str">
        <f t="shared" si="191"/>
        <v/>
      </c>
    </row>
    <row r="2725" spans="4:8" x14ac:dyDescent="0.3">
      <c r="D2725">
        <f t="shared" si="188"/>
        <v>1900</v>
      </c>
      <c r="E2725" s="56">
        <f>MONTH(Tableau16[[#This Row],[Date]])</f>
        <v>1</v>
      </c>
      <c r="F2725">
        <f t="shared" si="189"/>
        <v>0</v>
      </c>
      <c r="G2725" s="29" t="str">
        <f t="shared" si="190"/>
        <v/>
      </c>
      <c r="H2725" s="29" t="str">
        <f t="shared" si="191"/>
        <v/>
      </c>
    </row>
    <row r="2726" spans="4:8" x14ac:dyDescent="0.3">
      <c r="D2726">
        <f t="shared" si="188"/>
        <v>1900</v>
      </c>
      <c r="E2726" s="56">
        <f>MONTH(Tableau16[[#This Row],[Date]])</f>
        <v>1</v>
      </c>
      <c r="F2726">
        <f t="shared" si="189"/>
        <v>0</v>
      </c>
      <c r="G2726" s="29" t="str">
        <f t="shared" si="190"/>
        <v/>
      </c>
      <c r="H2726" s="29" t="str">
        <f t="shared" si="191"/>
        <v/>
      </c>
    </row>
    <row r="2727" spans="4:8" x14ac:dyDescent="0.3">
      <c r="D2727">
        <f t="shared" si="188"/>
        <v>1900</v>
      </c>
      <c r="E2727" s="56">
        <f>MONTH(Tableau16[[#This Row],[Date]])</f>
        <v>1</v>
      </c>
      <c r="F2727">
        <f t="shared" si="189"/>
        <v>0</v>
      </c>
      <c r="G2727" s="29" t="str">
        <f t="shared" si="190"/>
        <v/>
      </c>
      <c r="H2727" s="29" t="str">
        <f t="shared" si="191"/>
        <v/>
      </c>
    </row>
    <row r="2728" spans="4:8" x14ac:dyDescent="0.3">
      <c r="D2728">
        <f t="shared" si="188"/>
        <v>1900</v>
      </c>
      <c r="E2728" s="56">
        <f>MONTH(Tableau16[[#This Row],[Date]])</f>
        <v>1</v>
      </c>
      <c r="F2728">
        <f t="shared" si="189"/>
        <v>0</v>
      </c>
      <c r="G2728" s="29" t="str">
        <f t="shared" si="190"/>
        <v/>
      </c>
      <c r="H2728" s="29" t="str">
        <f t="shared" si="191"/>
        <v/>
      </c>
    </row>
    <row r="2729" spans="4:8" x14ac:dyDescent="0.3">
      <c r="D2729">
        <f t="shared" si="188"/>
        <v>1900</v>
      </c>
      <c r="E2729" s="56">
        <f>MONTH(Tableau16[[#This Row],[Date]])</f>
        <v>1</v>
      </c>
      <c r="F2729">
        <f t="shared" si="189"/>
        <v>0</v>
      </c>
      <c r="G2729" s="29" t="str">
        <f t="shared" si="190"/>
        <v/>
      </c>
      <c r="H2729" s="29" t="str">
        <f t="shared" si="191"/>
        <v/>
      </c>
    </row>
    <row r="2730" spans="4:8" x14ac:dyDescent="0.3">
      <c r="D2730">
        <f t="shared" si="188"/>
        <v>1900</v>
      </c>
      <c r="E2730" s="56">
        <f>MONTH(Tableau16[[#This Row],[Date]])</f>
        <v>1</v>
      </c>
      <c r="F2730">
        <f t="shared" si="189"/>
        <v>0</v>
      </c>
      <c r="G2730" s="29" t="str">
        <f t="shared" si="190"/>
        <v/>
      </c>
      <c r="H2730" s="29" t="str">
        <f t="shared" si="191"/>
        <v/>
      </c>
    </row>
    <row r="2731" spans="4:8" x14ac:dyDescent="0.3">
      <c r="D2731">
        <f t="shared" si="188"/>
        <v>1900</v>
      </c>
      <c r="E2731" s="56">
        <f>MONTH(Tableau16[[#This Row],[Date]])</f>
        <v>1</v>
      </c>
      <c r="F2731">
        <f t="shared" si="189"/>
        <v>0</v>
      </c>
      <c r="G2731" s="29" t="str">
        <f t="shared" si="190"/>
        <v/>
      </c>
      <c r="H2731" s="29" t="str">
        <f t="shared" si="191"/>
        <v/>
      </c>
    </row>
    <row r="2732" spans="4:8" x14ac:dyDescent="0.3">
      <c r="D2732">
        <f t="shared" si="188"/>
        <v>1900</v>
      </c>
      <c r="E2732" s="56">
        <f>MONTH(Tableau16[[#This Row],[Date]])</f>
        <v>1</v>
      </c>
      <c r="F2732">
        <f t="shared" si="189"/>
        <v>0</v>
      </c>
      <c r="G2732" s="29" t="str">
        <f t="shared" si="190"/>
        <v/>
      </c>
      <c r="H2732" s="29" t="str">
        <f t="shared" si="191"/>
        <v/>
      </c>
    </row>
    <row r="2733" spans="4:8" x14ac:dyDescent="0.3">
      <c r="D2733">
        <f t="shared" si="188"/>
        <v>1900</v>
      </c>
      <c r="E2733" s="56">
        <f>MONTH(Tableau16[[#This Row],[Date]])</f>
        <v>1</v>
      </c>
      <c r="F2733">
        <f t="shared" si="189"/>
        <v>0</v>
      </c>
      <c r="G2733" s="29" t="str">
        <f t="shared" si="190"/>
        <v/>
      </c>
      <c r="H2733" s="29" t="str">
        <f t="shared" si="191"/>
        <v/>
      </c>
    </row>
    <row r="2734" spans="4:8" x14ac:dyDescent="0.3">
      <c r="D2734">
        <f t="shared" si="188"/>
        <v>1900</v>
      </c>
      <c r="E2734" s="56">
        <f>MONTH(Tableau16[[#This Row],[Date]])</f>
        <v>1</v>
      </c>
      <c r="F2734">
        <f t="shared" si="189"/>
        <v>0</v>
      </c>
      <c r="G2734" s="29" t="str">
        <f t="shared" si="190"/>
        <v/>
      </c>
      <c r="H2734" s="29" t="str">
        <f t="shared" si="191"/>
        <v/>
      </c>
    </row>
    <row r="2735" spans="4:8" x14ac:dyDescent="0.3">
      <c r="D2735">
        <f t="shared" si="188"/>
        <v>1900</v>
      </c>
      <c r="E2735" s="56">
        <f>MONTH(Tableau16[[#This Row],[Date]])</f>
        <v>1</v>
      </c>
      <c r="F2735">
        <f t="shared" si="189"/>
        <v>0</v>
      </c>
      <c r="G2735" s="29" t="str">
        <f t="shared" si="190"/>
        <v/>
      </c>
      <c r="H2735" s="29" t="str">
        <f t="shared" si="191"/>
        <v/>
      </c>
    </row>
    <row r="2736" spans="4:8" x14ac:dyDescent="0.3">
      <c r="D2736">
        <f t="shared" si="188"/>
        <v>1900</v>
      </c>
      <c r="E2736" s="56">
        <f>MONTH(Tableau16[[#This Row],[Date]])</f>
        <v>1</v>
      </c>
      <c r="F2736">
        <f t="shared" si="189"/>
        <v>0</v>
      </c>
      <c r="G2736" s="29" t="str">
        <f t="shared" si="190"/>
        <v/>
      </c>
      <c r="H2736" s="29" t="str">
        <f t="shared" si="191"/>
        <v/>
      </c>
    </row>
    <row r="2737" spans="4:8" x14ac:dyDescent="0.3">
      <c r="D2737">
        <f t="shared" si="188"/>
        <v>1900</v>
      </c>
      <c r="E2737" s="56">
        <f>MONTH(Tableau16[[#This Row],[Date]])</f>
        <v>1</v>
      </c>
      <c r="F2737">
        <f t="shared" si="189"/>
        <v>0</v>
      </c>
      <c r="G2737" s="29" t="str">
        <f t="shared" si="190"/>
        <v/>
      </c>
      <c r="H2737" s="29" t="str">
        <f t="shared" si="191"/>
        <v/>
      </c>
    </row>
    <row r="2738" spans="4:8" x14ac:dyDescent="0.3">
      <c r="D2738">
        <f t="shared" si="188"/>
        <v>1900</v>
      </c>
      <c r="E2738" s="56">
        <f>MONTH(Tableau16[[#This Row],[Date]])</f>
        <v>1</v>
      </c>
      <c r="F2738">
        <f t="shared" si="189"/>
        <v>0</v>
      </c>
      <c r="G2738" s="29" t="str">
        <f t="shared" si="190"/>
        <v/>
      </c>
      <c r="H2738" s="29" t="str">
        <f t="shared" si="191"/>
        <v/>
      </c>
    </row>
    <row r="2739" spans="4:8" x14ac:dyDescent="0.3">
      <c r="D2739">
        <f t="shared" si="188"/>
        <v>1900</v>
      </c>
      <c r="E2739" s="56">
        <f>MONTH(Tableau16[[#This Row],[Date]])</f>
        <v>1</v>
      </c>
      <c r="F2739">
        <f t="shared" si="189"/>
        <v>0</v>
      </c>
      <c r="G2739" s="29" t="str">
        <f t="shared" si="190"/>
        <v/>
      </c>
      <c r="H2739" s="29" t="str">
        <f t="shared" si="191"/>
        <v/>
      </c>
    </row>
    <row r="2740" spans="4:8" x14ac:dyDescent="0.3">
      <c r="D2740">
        <f t="shared" si="188"/>
        <v>1900</v>
      </c>
      <c r="E2740" s="56">
        <f>MONTH(Tableau16[[#This Row],[Date]])</f>
        <v>1</v>
      </c>
      <c r="F2740">
        <f t="shared" si="189"/>
        <v>0</v>
      </c>
      <c r="G2740" s="29" t="str">
        <f t="shared" si="190"/>
        <v/>
      </c>
      <c r="H2740" s="29" t="str">
        <f t="shared" si="191"/>
        <v/>
      </c>
    </row>
    <row r="2741" spans="4:8" x14ac:dyDescent="0.3">
      <c r="D2741">
        <f t="shared" si="188"/>
        <v>1900</v>
      </c>
      <c r="E2741" s="56">
        <f>MONTH(Tableau16[[#This Row],[Date]])</f>
        <v>1</v>
      </c>
      <c r="F2741">
        <f t="shared" si="189"/>
        <v>0</v>
      </c>
      <c r="G2741" s="29" t="str">
        <f t="shared" si="190"/>
        <v/>
      </c>
      <c r="H2741" s="29" t="str">
        <f t="shared" si="191"/>
        <v/>
      </c>
    </row>
    <row r="2742" spans="4:8" x14ac:dyDescent="0.3">
      <c r="D2742">
        <f t="shared" si="188"/>
        <v>1900</v>
      </c>
      <c r="E2742" s="56">
        <f>MONTH(Tableau16[[#This Row],[Date]])</f>
        <v>1</v>
      </c>
      <c r="F2742">
        <f t="shared" si="189"/>
        <v>0</v>
      </c>
      <c r="G2742" s="29" t="str">
        <f t="shared" si="190"/>
        <v/>
      </c>
      <c r="H2742" s="29" t="str">
        <f t="shared" si="191"/>
        <v/>
      </c>
    </row>
    <row r="2743" spans="4:8" x14ac:dyDescent="0.3">
      <c r="D2743">
        <f t="shared" si="188"/>
        <v>1900</v>
      </c>
      <c r="E2743" s="56">
        <f>MONTH(Tableau16[[#This Row],[Date]])</f>
        <v>1</v>
      </c>
      <c r="F2743">
        <f t="shared" si="189"/>
        <v>0</v>
      </c>
      <c r="G2743" s="29" t="str">
        <f t="shared" si="190"/>
        <v/>
      </c>
      <c r="H2743" s="29" t="str">
        <f t="shared" si="191"/>
        <v/>
      </c>
    </row>
    <row r="2744" spans="4:8" x14ac:dyDescent="0.3">
      <c r="D2744">
        <f t="shared" si="188"/>
        <v>1900</v>
      </c>
      <c r="E2744" s="56">
        <f>MONTH(Tableau16[[#This Row],[Date]])</f>
        <v>1</v>
      </c>
      <c r="F2744">
        <f t="shared" si="189"/>
        <v>0</v>
      </c>
      <c r="G2744" s="29" t="str">
        <f t="shared" si="190"/>
        <v/>
      </c>
      <c r="H2744" s="29" t="str">
        <f t="shared" si="191"/>
        <v/>
      </c>
    </row>
    <row r="2745" spans="4:8" x14ac:dyDescent="0.3">
      <c r="D2745">
        <f t="shared" si="188"/>
        <v>1900</v>
      </c>
      <c r="E2745" s="56">
        <f>MONTH(Tableau16[[#This Row],[Date]])</f>
        <v>1</v>
      </c>
      <c r="F2745">
        <f t="shared" si="189"/>
        <v>0</v>
      </c>
      <c r="G2745" s="29" t="str">
        <f t="shared" si="190"/>
        <v/>
      </c>
      <c r="H2745" s="29" t="str">
        <f t="shared" si="191"/>
        <v/>
      </c>
    </row>
    <row r="2746" spans="4:8" x14ac:dyDescent="0.3">
      <c r="D2746">
        <f t="shared" si="188"/>
        <v>1900</v>
      </c>
      <c r="E2746" s="56">
        <f>MONTH(Tableau16[[#This Row],[Date]])</f>
        <v>1</v>
      </c>
      <c r="F2746">
        <f t="shared" si="189"/>
        <v>0</v>
      </c>
      <c r="G2746" s="29" t="str">
        <f t="shared" si="190"/>
        <v/>
      </c>
      <c r="H2746" s="29" t="str">
        <f t="shared" si="191"/>
        <v/>
      </c>
    </row>
    <row r="2747" spans="4:8" x14ac:dyDescent="0.3">
      <c r="D2747">
        <f t="shared" si="188"/>
        <v>1900</v>
      </c>
      <c r="E2747" s="56">
        <f>MONTH(Tableau16[[#This Row],[Date]])</f>
        <v>1</v>
      </c>
      <c r="F2747">
        <f t="shared" si="189"/>
        <v>0</v>
      </c>
      <c r="G2747" s="29" t="str">
        <f t="shared" si="190"/>
        <v/>
      </c>
      <c r="H2747" s="29" t="str">
        <f t="shared" si="191"/>
        <v/>
      </c>
    </row>
    <row r="2748" spans="4:8" x14ac:dyDescent="0.3">
      <c r="D2748">
        <f t="shared" si="188"/>
        <v>1900</v>
      </c>
      <c r="E2748" s="56">
        <f>MONTH(Tableau16[[#This Row],[Date]])</f>
        <v>1</v>
      </c>
      <c r="F2748">
        <f t="shared" si="189"/>
        <v>0</v>
      </c>
      <c r="G2748" s="29" t="str">
        <f t="shared" si="190"/>
        <v/>
      </c>
      <c r="H2748" s="29" t="str">
        <f t="shared" si="191"/>
        <v/>
      </c>
    </row>
    <row r="2749" spans="4:8" x14ac:dyDescent="0.3">
      <c r="D2749">
        <f t="shared" si="188"/>
        <v>1900</v>
      </c>
      <c r="E2749" s="56">
        <f>MONTH(Tableau16[[#This Row],[Date]])</f>
        <v>1</v>
      </c>
      <c r="F2749">
        <f t="shared" si="189"/>
        <v>0</v>
      </c>
      <c r="G2749" s="29" t="str">
        <f t="shared" si="190"/>
        <v/>
      </c>
      <c r="H2749" s="29" t="str">
        <f t="shared" si="191"/>
        <v/>
      </c>
    </row>
    <row r="2750" spans="4:8" x14ac:dyDescent="0.3">
      <c r="D2750">
        <f t="shared" si="188"/>
        <v>1900</v>
      </c>
      <c r="E2750" s="56">
        <f>MONTH(Tableau16[[#This Row],[Date]])</f>
        <v>1</v>
      </c>
      <c r="F2750">
        <f t="shared" si="189"/>
        <v>0</v>
      </c>
      <c r="G2750" s="29" t="str">
        <f t="shared" si="190"/>
        <v/>
      </c>
      <c r="H2750" s="29" t="str">
        <f t="shared" si="191"/>
        <v/>
      </c>
    </row>
    <row r="2751" spans="4:8" x14ac:dyDescent="0.3">
      <c r="D2751">
        <f t="shared" si="188"/>
        <v>1900</v>
      </c>
      <c r="E2751" s="56">
        <f>MONTH(Tableau16[[#This Row],[Date]])</f>
        <v>1</v>
      </c>
      <c r="F2751">
        <f t="shared" si="189"/>
        <v>0</v>
      </c>
      <c r="G2751" s="29" t="str">
        <f t="shared" si="190"/>
        <v/>
      </c>
      <c r="H2751" s="29" t="str">
        <f t="shared" si="191"/>
        <v/>
      </c>
    </row>
    <row r="2752" spans="4:8" x14ac:dyDescent="0.3">
      <c r="D2752">
        <f t="shared" si="188"/>
        <v>1900</v>
      </c>
      <c r="E2752" s="56">
        <f>MONTH(Tableau16[[#This Row],[Date]])</f>
        <v>1</v>
      </c>
      <c r="F2752">
        <f t="shared" si="189"/>
        <v>0</v>
      </c>
      <c r="G2752" s="29" t="str">
        <f t="shared" si="190"/>
        <v/>
      </c>
      <c r="H2752" s="29" t="str">
        <f t="shared" si="191"/>
        <v/>
      </c>
    </row>
    <row r="2753" spans="4:8" x14ac:dyDescent="0.3">
      <c r="D2753">
        <f t="shared" si="188"/>
        <v>1900</v>
      </c>
      <c r="E2753" s="56">
        <f>MONTH(Tableau16[[#This Row],[Date]])</f>
        <v>1</v>
      </c>
      <c r="F2753">
        <f t="shared" si="189"/>
        <v>0</v>
      </c>
      <c r="G2753" s="29" t="str">
        <f t="shared" si="190"/>
        <v/>
      </c>
      <c r="H2753" s="29" t="str">
        <f t="shared" si="191"/>
        <v/>
      </c>
    </row>
    <row r="2754" spans="4:8" x14ac:dyDescent="0.3">
      <c r="D2754">
        <f t="shared" si="188"/>
        <v>1900</v>
      </c>
      <c r="E2754" s="56">
        <f>MONTH(Tableau16[[#This Row],[Date]])</f>
        <v>1</v>
      </c>
      <c r="F2754">
        <f t="shared" si="189"/>
        <v>0</v>
      </c>
      <c r="G2754" s="29" t="str">
        <f t="shared" si="190"/>
        <v/>
      </c>
      <c r="H2754" s="29" t="str">
        <f t="shared" si="191"/>
        <v/>
      </c>
    </row>
    <row r="2755" spans="4:8" x14ac:dyDescent="0.3">
      <c r="D2755">
        <f t="shared" ref="D2755:D2818" si="192">YEAR(A2755)</f>
        <v>1900</v>
      </c>
      <c r="E2755" s="56">
        <f>MONTH(Tableau16[[#This Row],[Date]])</f>
        <v>1</v>
      </c>
      <c r="F2755">
        <f t="shared" ref="F2755:F2818" si="193">DAY(A2755)</f>
        <v>0</v>
      </c>
      <c r="G2755" s="29" t="str">
        <f t="shared" ref="G2755:G2818" si="194">IF(C2755&lt;0,-C2755,"")</f>
        <v/>
      </c>
      <c r="H2755" s="29" t="str">
        <f t="shared" ref="H2755:H2818" si="195">IF(C2755&gt;0,C2755,"")</f>
        <v/>
      </c>
    </row>
    <row r="2756" spans="4:8" x14ac:dyDescent="0.3">
      <c r="D2756">
        <f t="shared" si="192"/>
        <v>1900</v>
      </c>
      <c r="E2756" s="56">
        <f>MONTH(Tableau16[[#This Row],[Date]])</f>
        <v>1</v>
      </c>
      <c r="F2756">
        <f t="shared" si="193"/>
        <v>0</v>
      </c>
      <c r="G2756" s="29" t="str">
        <f t="shared" si="194"/>
        <v/>
      </c>
      <c r="H2756" s="29" t="str">
        <f t="shared" si="195"/>
        <v/>
      </c>
    </row>
    <row r="2757" spans="4:8" x14ac:dyDescent="0.3">
      <c r="D2757">
        <f t="shared" si="192"/>
        <v>1900</v>
      </c>
      <c r="E2757" s="56">
        <f>MONTH(Tableau16[[#This Row],[Date]])</f>
        <v>1</v>
      </c>
      <c r="F2757">
        <f t="shared" si="193"/>
        <v>0</v>
      </c>
      <c r="G2757" s="29" t="str">
        <f t="shared" si="194"/>
        <v/>
      </c>
      <c r="H2757" s="29" t="str">
        <f t="shared" si="195"/>
        <v/>
      </c>
    </row>
    <row r="2758" spans="4:8" x14ac:dyDescent="0.3">
      <c r="D2758">
        <f t="shared" si="192"/>
        <v>1900</v>
      </c>
      <c r="E2758" s="56">
        <f>MONTH(Tableau16[[#This Row],[Date]])</f>
        <v>1</v>
      </c>
      <c r="F2758">
        <f t="shared" si="193"/>
        <v>0</v>
      </c>
      <c r="G2758" s="29" t="str">
        <f t="shared" si="194"/>
        <v/>
      </c>
      <c r="H2758" s="29" t="str">
        <f t="shared" si="195"/>
        <v/>
      </c>
    </row>
    <row r="2759" spans="4:8" x14ac:dyDescent="0.3">
      <c r="D2759">
        <f t="shared" si="192"/>
        <v>1900</v>
      </c>
      <c r="E2759" s="56">
        <f>MONTH(Tableau16[[#This Row],[Date]])</f>
        <v>1</v>
      </c>
      <c r="F2759">
        <f t="shared" si="193"/>
        <v>0</v>
      </c>
      <c r="G2759" s="29" t="str">
        <f t="shared" si="194"/>
        <v/>
      </c>
      <c r="H2759" s="29" t="str">
        <f t="shared" si="195"/>
        <v/>
      </c>
    </row>
    <row r="2760" spans="4:8" x14ac:dyDescent="0.3">
      <c r="D2760">
        <f t="shared" si="192"/>
        <v>1900</v>
      </c>
      <c r="E2760" s="56">
        <f>MONTH(Tableau16[[#This Row],[Date]])</f>
        <v>1</v>
      </c>
      <c r="F2760">
        <f t="shared" si="193"/>
        <v>0</v>
      </c>
      <c r="G2760" s="29" t="str">
        <f t="shared" si="194"/>
        <v/>
      </c>
      <c r="H2760" s="29" t="str">
        <f t="shared" si="195"/>
        <v/>
      </c>
    </row>
    <row r="2761" spans="4:8" x14ac:dyDescent="0.3">
      <c r="D2761">
        <f t="shared" si="192"/>
        <v>1900</v>
      </c>
      <c r="E2761" s="56">
        <f>MONTH(Tableau16[[#This Row],[Date]])</f>
        <v>1</v>
      </c>
      <c r="F2761">
        <f t="shared" si="193"/>
        <v>0</v>
      </c>
      <c r="G2761" s="29" t="str">
        <f t="shared" si="194"/>
        <v/>
      </c>
      <c r="H2761" s="29" t="str">
        <f t="shared" si="195"/>
        <v/>
      </c>
    </row>
    <row r="2762" spans="4:8" x14ac:dyDescent="0.3">
      <c r="D2762">
        <f t="shared" si="192"/>
        <v>1900</v>
      </c>
      <c r="E2762" s="56">
        <f>MONTH(Tableau16[[#This Row],[Date]])</f>
        <v>1</v>
      </c>
      <c r="F2762">
        <f t="shared" si="193"/>
        <v>0</v>
      </c>
      <c r="G2762" s="29" t="str">
        <f t="shared" si="194"/>
        <v/>
      </c>
      <c r="H2762" s="29" t="str">
        <f t="shared" si="195"/>
        <v/>
      </c>
    </row>
    <row r="2763" spans="4:8" x14ac:dyDescent="0.3">
      <c r="D2763">
        <f t="shared" si="192"/>
        <v>1900</v>
      </c>
      <c r="E2763" s="56">
        <f>MONTH(Tableau16[[#This Row],[Date]])</f>
        <v>1</v>
      </c>
      <c r="F2763">
        <f t="shared" si="193"/>
        <v>0</v>
      </c>
      <c r="G2763" s="29" t="str">
        <f t="shared" si="194"/>
        <v/>
      </c>
      <c r="H2763" s="29" t="str">
        <f t="shared" si="195"/>
        <v/>
      </c>
    </row>
    <row r="2764" spans="4:8" x14ac:dyDescent="0.3">
      <c r="D2764">
        <f t="shared" si="192"/>
        <v>1900</v>
      </c>
      <c r="E2764" s="56">
        <f>MONTH(Tableau16[[#This Row],[Date]])</f>
        <v>1</v>
      </c>
      <c r="F2764">
        <f t="shared" si="193"/>
        <v>0</v>
      </c>
      <c r="G2764" s="29" t="str">
        <f t="shared" si="194"/>
        <v/>
      </c>
      <c r="H2764" s="29" t="str">
        <f t="shared" si="195"/>
        <v/>
      </c>
    </row>
    <row r="2765" spans="4:8" x14ac:dyDescent="0.3">
      <c r="D2765">
        <f t="shared" si="192"/>
        <v>1900</v>
      </c>
      <c r="E2765" s="56">
        <f>MONTH(Tableau16[[#This Row],[Date]])</f>
        <v>1</v>
      </c>
      <c r="F2765">
        <f t="shared" si="193"/>
        <v>0</v>
      </c>
      <c r="G2765" s="29" t="str">
        <f t="shared" si="194"/>
        <v/>
      </c>
      <c r="H2765" s="29" t="str">
        <f t="shared" si="195"/>
        <v/>
      </c>
    </row>
    <row r="2766" spans="4:8" x14ac:dyDescent="0.3">
      <c r="D2766">
        <f t="shared" si="192"/>
        <v>1900</v>
      </c>
      <c r="E2766" s="56">
        <f>MONTH(Tableau16[[#This Row],[Date]])</f>
        <v>1</v>
      </c>
      <c r="F2766">
        <f t="shared" si="193"/>
        <v>0</v>
      </c>
      <c r="G2766" s="29" t="str">
        <f t="shared" si="194"/>
        <v/>
      </c>
      <c r="H2766" s="29" t="str">
        <f t="shared" si="195"/>
        <v/>
      </c>
    </row>
    <row r="2767" spans="4:8" x14ac:dyDescent="0.3">
      <c r="D2767">
        <f t="shared" si="192"/>
        <v>1900</v>
      </c>
      <c r="E2767" s="56">
        <f>MONTH(Tableau16[[#This Row],[Date]])</f>
        <v>1</v>
      </c>
      <c r="F2767">
        <f t="shared" si="193"/>
        <v>0</v>
      </c>
      <c r="G2767" s="29" t="str">
        <f t="shared" si="194"/>
        <v/>
      </c>
      <c r="H2767" s="29" t="str">
        <f t="shared" si="195"/>
        <v/>
      </c>
    </row>
    <row r="2768" spans="4:8" x14ac:dyDescent="0.3">
      <c r="D2768">
        <f t="shared" si="192"/>
        <v>1900</v>
      </c>
      <c r="E2768" s="56">
        <f>MONTH(Tableau16[[#This Row],[Date]])</f>
        <v>1</v>
      </c>
      <c r="F2768">
        <f t="shared" si="193"/>
        <v>0</v>
      </c>
      <c r="G2768" s="29" t="str">
        <f t="shared" si="194"/>
        <v/>
      </c>
      <c r="H2768" s="29" t="str">
        <f t="shared" si="195"/>
        <v/>
      </c>
    </row>
    <row r="2769" spans="4:8" x14ac:dyDescent="0.3">
      <c r="D2769">
        <f t="shared" si="192"/>
        <v>1900</v>
      </c>
      <c r="E2769" s="56">
        <f>MONTH(Tableau16[[#This Row],[Date]])</f>
        <v>1</v>
      </c>
      <c r="F2769">
        <f t="shared" si="193"/>
        <v>0</v>
      </c>
      <c r="G2769" s="29" t="str">
        <f t="shared" si="194"/>
        <v/>
      </c>
      <c r="H2769" s="29" t="str">
        <f t="shared" si="195"/>
        <v/>
      </c>
    </row>
    <row r="2770" spans="4:8" x14ac:dyDescent="0.3">
      <c r="D2770">
        <f t="shared" si="192"/>
        <v>1900</v>
      </c>
      <c r="E2770" s="56">
        <f>MONTH(Tableau16[[#This Row],[Date]])</f>
        <v>1</v>
      </c>
      <c r="F2770">
        <f t="shared" si="193"/>
        <v>0</v>
      </c>
      <c r="G2770" s="29" t="str">
        <f t="shared" si="194"/>
        <v/>
      </c>
      <c r="H2770" s="29" t="str">
        <f t="shared" si="195"/>
        <v/>
      </c>
    </row>
    <row r="2771" spans="4:8" x14ac:dyDescent="0.3">
      <c r="D2771">
        <f t="shared" si="192"/>
        <v>1900</v>
      </c>
      <c r="E2771" s="56">
        <f>MONTH(Tableau16[[#This Row],[Date]])</f>
        <v>1</v>
      </c>
      <c r="F2771">
        <f t="shared" si="193"/>
        <v>0</v>
      </c>
      <c r="G2771" s="29" t="str">
        <f t="shared" si="194"/>
        <v/>
      </c>
      <c r="H2771" s="29" t="str">
        <f t="shared" si="195"/>
        <v/>
      </c>
    </row>
    <row r="2772" spans="4:8" x14ac:dyDescent="0.3">
      <c r="D2772">
        <f t="shared" si="192"/>
        <v>1900</v>
      </c>
      <c r="E2772" s="56">
        <f>MONTH(Tableau16[[#This Row],[Date]])</f>
        <v>1</v>
      </c>
      <c r="F2772">
        <f t="shared" si="193"/>
        <v>0</v>
      </c>
      <c r="G2772" s="29" t="str">
        <f t="shared" si="194"/>
        <v/>
      </c>
      <c r="H2772" s="29" t="str">
        <f t="shared" si="195"/>
        <v/>
      </c>
    </row>
    <row r="2773" spans="4:8" x14ac:dyDescent="0.3">
      <c r="D2773">
        <f t="shared" si="192"/>
        <v>1900</v>
      </c>
      <c r="E2773" s="56">
        <f>MONTH(Tableau16[[#This Row],[Date]])</f>
        <v>1</v>
      </c>
      <c r="F2773">
        <f t="shared" si="193"/>
        <v>0</v>
      </c>
      <c r="G2773" s="29" t="str">
        <f t="shared" si="194"/>
        <v/>
      </c>
      <c r="H2773" s="29" t="str">
        <f t="shared" si="195"/>
        <v/>
      </c>
    </row>
    <row r="2774" spans="4:8" x14ac:dyDescent="0.3">
      <c r="D2774">
        <f t="shared" si="192"/>
        <v>1900</v>
      </c>
      <c r="E2774" s="56">
        <f>MONTH(Tableau16[[#This Row],[Date]])</f>
        <v>1</v>
      </c>
      <c r="F2774">
        <f t="shared" si="193"/>
        <v>0</v>
      </c>
      <c r="G2774" s="29" t="str">
        <f t="shared" si="194"/>
        <v/>
      </c>
      <c r="H2774" s="29" t="str">
        <f t="shared" si="195"/>
        <v/>
      </c>
    </row>
    <row r="2775" spans="4:8" x14ac:dyDescent="0.3">
      <c r="D2775">
        <f t="shared" si="192"/>
        <v>1900</v>
      </c>
      <c r="E2775" s="56">
        <f>MONTH(Tableau16[[#This Row],[Date]])</f>
        <v>1</v>
      </c>
      <c r="F2775">
        <f t="shared" si="193"/>
        <v>0</v>
      </c>
      <c r="G2775" s="29" t="str">
        <f t="shared" si="194"/>
        <v/>
      </c>
      <c r="H2775" s="29" t="str">
        <f t="shared" si="195"/>
        <v/>
      </c>
    </row>
    <row r="2776" spans="4:8" x14ac:dyDescent="0.3">
      <c r="D2776">
        <f t="shared" si="192"/>
        <v>1900</v>
      </c>
      <c r="E2776" s="56">
        <f>MONTH(Tableau16[[#This Row],[Date]])</f>
        <v>1</v>
      </c>
      <c r="F2776">
        <f t="shared" si="193"/>
        <v>0</v>
      </c>
      <c r="G2776" s="29" t="str">
        <f t="shared" si="194"/>
        <v/>
      </c>
      <c r="H2776" s="29" t="str">
        <f t="shared" si="195"/>
        <v/>
      </c>
    </row>
    <row r="2777" spans="4:8" x14ac:dyDescent="0.3">
      <c r="D2777">
        <f t="shared" si="192"/>
        <v>1900</v>
      </c>
      <c r="E2777" s="56">
        <f>MONTH(Tableau16[[#This Row],[Date]])</f>
        <v>1</v>
      </c>
      <c r="F2777">
        <f t="shared" si="193"/>
        <v>0</v>
      </c>
      <c r="G2777" s="29" t="str">
        <f t="shared" si="194"/>
        <v/>
      </c>
      <c r="H2777" s="29" t="str">
        <f t="shared" si="195"/>
        <v/>
      </c>
    </row>
    <row r="2778" spans="4:8" x14ac:dyDescent="0.3">
      <c r="D2778">
        <f t="shared" si="192"/>
        <v>1900</v>
      </c>
      <c r="E2778" s="56">
        <f>MONTH(Tableau16[[#This Row],[Date]])</f>
        <v>1</v>
      </c>
      <c r="F2778">
        <f t="shared" si="193"/>
        <v>0</v>
      </c>
      <c r="G2778" s="29" t="str">
        <f t="shared" si="194"/>
        <v/>
      </c>
      <c r="H2778" s="29" t="str">
        <f t="shared" si="195"/>
        <v/>
      </c>
    </row>
    <row r="2779" spans="4:8" x14ac:dyDescent="0.3">
      <c r="D2779">
        <f t="shared" si="192"/>
        <v>1900</v>
      </c>
      <c r="E2779" s="56">
        <f>MONTH(Tableau16[[#This Row],[Date]])</f>
        <v>1</v>
      </c>
      <c r="F2779">
        <f t="shared" si="193"/>
        <v>0</v>
      </c>
      <c r="G2779" s="29" t="str">
        <f t="shared" si="194"/>
        <v/>
      </c>
      <c r="H2779" s="29" t="str">
        <f t="shared" si="195"/>
        <v/>
      </c>
    </row>
    <row r="2780" spans="4:8" x14ac:dyDescent="0.3">
      <c r="D2780">
        <f t="shared" si="192"/>
        <v>1900</v>
      </c>
      <c r="E2780" s="56">
        <f>MONTH(Tableau16[[#This Row],[Date]])</f>
        <v>1</v>
      </c>
      <c r="F2780">
        <f t="shared" si="193"/>
        <v>0</v>
      </c>
      <c r="G2780" s="29" t="str">
        <f t="shared" si="194"/>
        <v/>
      </c>
      <c r="H2780" s="29" t="str">
        <f t="shared" si="195"/>
        <v/>
      </c>
    </row>
    <row r="2781" spans="4:8" x14ac:dyDescent="0.3">
      <c r="D2781">
        <f t="shared" si="192"/>
        <v>1900</v>
      </c>
      <c r="E2781" s="56">
        <f>MONTH(Tableau16[[#This Row],[Date]])</f>
        <v>1</v>
      </c>
      <c r="F2781">
        <f t="shared" si="193"/>
        <v>0</v>
      </c>
      <c r="G2781" s="29" t="str">
        <f t="shared" si="194"/>
        <v/>
      </c>
      <c r="H2781" s="29" t="str">
        <f t="shared" si="195"/>
        <v/>
      </c>
    </row>
    <row r="2782" spans="4:8" x14ac:dyDescent="0.3">
      <c r="D2782">
        <f t="shared" si="192"/>
        <v>1900</v>
      </c>
      <c r="E2782" s="56">
        <f>MONTH(Tableau16[[#This Row],[Date]])</f>
        <v>1</v>
      </c>
      <c r="F2782">
        <f t="shared" si="193"/>
        <v>0</v>
      </c>
      <c r="G2782" s="29" t="str">
        <f t="shared" si="194"/>
        <v/>
      </c>
      <c r="H2782" s="29" t="str">
        <f t="shared" si="195"/>
        <v/>
      </c>
    </row>
    <row r="2783" spans="4:8" x14ac:dyDescent="0.3">
      <c r="D2783">
        <f t="shared" si="192"/>
        <v>1900</v>
      </c>
      <c r="E2783" s="56">
        <f>MONTH(Tableau16[[#This Row],[Date]])</f>
        <v>1</v>
      </c>
      <c r="F2783">
        <f t="shared" si="193"/>
        <v>0</v>
      </c>
      <c r="G2783" s="29" t="str">
        <f t="shared" si="194"/>
        <v/>
      </c>
      <c r="H2783" s="29" t="str">
        <f t="shared" si="195"/>
        <v/>
      </c>
    </row>
    <row r="2784" spans="4:8" x14ac:dyDescent="0.3">
      <c r="D2784">
        <f t="shared" si="192"/>
        <v>1900</v>
      </c>
      <c r="E2784" s="56">
        <f>MONTH(Tableau16[[#This Row],[Date]])</f>
        <v>1</v>
      </c>
      <c r="F2784">
        <f t="shared" si="193"/>
        <v>0</v>
      </c>
      <c r="G2784" s="29" t="str">
        <f t="shared" si="194"/>
        <v/>
      </c>
      <c r="H2784" s="29" t="str">
        <f t="shared" si="195"/>
        <v/>
      </c>
    </row>
    <row r="2785" spans="4:8" x14ac:dyDescent="0.3">
      <c r="D2785">
        <f t="shared" si="192"/>
        <v>1900</v>
      </c>
      <c r="E2785" s="56">
        <f>MONTH(Tableau16[[#This Row],[Date]])</f>
        <v>1</v>
      </c>
      <c r="F2785">
        <f t="shared" si="193"/>
        <v>0</v>
      </c>
      <c r="G2785" s="29" t="str">
        <f t="shared" si="194"/>
        <v/>
      </c>
      <c r="H2785" s="29" t="str">
        <f t="shared" si="195"/>
        <v/>
      </c>
    </row>
    <row r="2786" spans="4:8" x14ac:dyDescent="0.3">
      <c r="D2786">
        <f t="shared" si="192"/>
        <v>1900</v>
      </c>
      <c r="E2786" s="56">
        <f>MONTH(Tableau16[[#This Row],[Date]])</f>
        <v>1</v>
      </c>
      <c r="F2786">
        <f t="shared" si="193"/>
        <v>0</v>
      </c>
      <c r="G2786" s="29" t="str">
        <f t="shared" si="194"/>
        <v/>
      </c>
      <c r="H2786" s="29" t="str">
        <f t="shared" si="195"/>
        <v/>
      </c>
    </row>
    <row r="2787" spans="4:8" x14ac:dyDescent="0.3">
      <c r="D2787">
        <f t="shared" si="192"/>
        <v>1900</v>
      </c>
      <c r="E2787" s="56">
        <f>MONTH(Tableau16[[#This Row],[Date]])</f>
        <v>1</v>
      </c>
      <c r="F2787">
        <f t="shared" si="193"/>
        <v>0</v>
      </c>
      <c r="G2787" s="29" t="str">
        <f t="shared" si="194"/>
        <v/>
      </c>
      <c r="H2787" s="29" t="str">
        <f t="shared" si="195"/>
        <v/>
      </c>
    </row>
    <row r="2788" spans="4:8" x14ac:dyDescent="0.3">
      <c r="D2788">
        <f t="shared" si="192"/>
        <v>1900</v>
      </c>
      <c r="E2788" s="56">
        <f>MONTH(Tableau16[[#This Row],[Date]])</f>
        <v>1</v>
      </c>
      <c r="F2788">
        <f t="shared" si="193"/>
        <v>0</v>
      </c>
      <c r="G2788" s="29" t="str">
        <f t="shared" si="194"/>
        <v/>
      </c>
      <c r="H2788" s="29" t="str">
        <f t="shared" si="195"/>
        <v/>
      </c>
    </row>
    <row r="2789" spans="4:8" x14ac:dyDescent="0.3">
      <c r="D2789">
        <f t="shared" si="192"/>
        <v>1900</v>
      </c>
      <c r="E2789" s="56">
        <f>MONTH(Tableau16[[#This Row],[Date]])</f>
        <v>1</v>
      </c>
      <c r="F2789">
        <f t="shared" si="193"/>
        <v>0</v>
      </c>
      <c r="G2789" s="29" t="str">
        <f t="shared" si="194"/>
        <v/>
      </c>
      <c r="H2789" s="29" t="str">
        <f t="shared" si="195"/>
        <v/>
      </c>
    </row>
    <row r="2790" spans="4:8" x14ac:dyDescent="0.3">
      <c r="D2790">
        <f t="shared" si="192"/>
        <v>1900</v>
      </c>
      <c r="E2790" s="56">
        <f>MONTH(Tableau16[[#This Row],[Date]])</f>
        <v>1</v>
      </c>
      <c r="F2790">
        <f t="shared" si="193"/>
        <v>0</v>
      </c>
      <c r="G2790" s="29" t="str">
        <f t="shared" si="194"/>
        <v/>
      </c>
      <c r="H2790" s="29" t="str">
        <f t="shared" si="195"/>
        <v/>
      </c>
    </row>
    <row r="2791" spans="4:8" x14ac:dyDescent="0.3">
      <c r="D2791">
        <f t="shared" si="192"/>
        <v>1900</v>
      </c>
      <c r="E2791" s="56">
        <f>MONTH(Tableau16[[#This Row],[Date]])</f>
        <v>1</v>
      </c>
      <c r="F2791">
        <f t="shared" si="193"/>
        <v>0</v>
      </c>
      <c r="G2791" s="29" t="str">
        <f t="shared" si="194"/>
        <v/>
      </c>
      <c r="H2791" s="29" t="str">
        <f t="shared" si="195"/>
        <v/>
      </c>
    </row>
    <row r="2792" spans="4:8" x14ac:dyDescent="0.3">
      <c r="D2792">
        <f t="shared" si="192"/>
        <v>1900</v>
      </c>
      <c r="E2792" s="56">
        <f>MONTH(Tableau16[[#This Row],[Date]])</f>
        <v>1</v>
      </c>
      <c r="F2792">
        <f t="shared" si="193"/>
        <v>0</v>
      </c>
      <c r="G2792" s="29" t="str">
        <f t="shared" si="194"/>
        <v/>
      </c>
      <c r="H2792" s="29" t="str">
        <f t="shared" si="195"/>
        <v/>
      </c>
    </row>
    <row r="2793" spans="4:8" x14ac:dyDescent="0.3">
      <c r="D2793">
        <f t="shared" si="192"/>
        <v>1900</v>
      </c>
      <c r="E2793" s="56">
        <f>MONTH(Tableau16[[#This Row],[Date]])</f>
        <v>1</v>
      </c>
      <c r="F2793">
        <f t="shared" si="193"/>
        <v>0</v>
      </c>
      <c r="G2793" s="29" t="str">
        <f t="shared" si="194"/>
        <v/>
      </c>
      <c r="H2793" s="29" t="str">
        <f t="shared" si="195"/>
        <v/>
      </c>
    </row>
    <row r="2794" spans="4:8" x14ac:dyDescent="0.3">
      <c r="D2794">
        <f t="shared" si="192"/>
        <v>1900</v>
      </c>
      <c r="E2794" s="56">
        <f>MONTH(Tableau16[[#This Row],[Date]])</f>
        <v>1</v>
      </c>
      <c r="F2794">
        <f t="shared" si="193"/>
        <v>0</v>
      </c>
      <c r="G2794" s="29" t="str">
        <f t="shared" si="194"/>
        <v/>
      </c>
      <c r="H2794" s="29" t="str">
        <f t="shared" si="195"/>
        <v/>
      </c>
    </row>
    <row r="2795" spans="4:8" x14ac:dyDescent="0.3">
      <c r="D2795">
        <f t="shared" si="192"/>
        <v>1900</v>
      </c>
      <c r="E2795" s="56">
        <f>MONTH(Tableau16[[#This Row],[Date]])</f>
        <v>1</v>
      </c>
      <c r="F2795">
        <f t="shared" si="193"/>
        <v>0</v>
      </c>
      <c r="G2795" s="29" t="str">
        <f t="shared" si="194"/>
        <v/>
      </c>
      <c r="H2795" s="29" t="str">
        <f t="shared" si="195"/>
        <v/>
      </c>
    </row>
    <row r="2796" spans="4:8" x14ac:dyDescent="0.3">
      <c r="D2796">
        <f t="shared" si="192"/>
        <v>1900</v>
      </c>
      <c r="E2796" s="56">
        <f>MONTH(Tableau16[[#This Row],[Date]])</f>
        <v>1</v>
      </c>
      <c r="F2796">
        <f t="shared" si="193"/>
        <v>0</v>
      </c>
      <c r="G2796" s="29" t="str">
        <f t="shared" si="194"/>
        <v/>
      </c>
      <c r="H2796" s="29" t="str">
        <f t="shared" si="195"/>
        <v/>
      </c>
    </row>
    <row r="2797" spans="4:8" x14ac:dyDescent="0.3">
      <c r="D2797">
        <f t="shared" si="192"/>
        <v>1900</v>
      </c>
      <c r="E2797" s="56">
        <f>MONTH(Tableau16[[#This Row],[Date]])</f>
        <v>1</v>
      </c>
      <c r="F2797">
        <f t="shared" si="193"/>
        <v>0</v>
      </c>
      <c r="G2797" s="29" t="str">
        <f t="shared" si="194"/>
        <v/>
      </c>
      <c r="H2797" s="29" t="str">
        <f t="shared" si="195"/>
        <v/>
      </c>
    </row>
    <row r="2798" spans="4:8" x14ac:dyDescent="0.3">
      <c r="D2798">
        <f t="shared" si="192"/>
        <v>1900</v>
      </c>
      <c r="E2798" s="56">
        <f>MONTH(Tableau16[[#This Row],[Date]])</f>
        <v>1</v>
      </c>
      <c r="F2798">
        <f t="shared" si="193"/>
        <v>0</v>
      </c>
      <c r="G2798" s="29" t="str">
        <f t="shared" si="194"/>
        <v/>
      </c>
      <c r="H2798" s="29" t="str">
        <f t="shared" si="195"/>
        <v/>
      </c>
    </row>
    <row r="2799" spans="4:8" x14ac:dyDescent="0.3">
      <c r="D2799">
        <f t="shared" si="192"/>
        <v>1900</v>
      </c>
      <c r="E2799" s="56">
        <f>MONTH(Tableau16[[#This Row],[Date]])</f>
        <v>1</v>
      </c>
      <c r="F2799">
        <f t="shared" si="193"/>
        <v>0</v>
      </c>
      <c r="G2799" s="29" t="str">
        <f t="shared" si="194"/>
        <v/>
      </c>
      <c r="H2799" s="29" t="str">
        <f t="shared" si="195"/>
        <v/>
      </c>
    </row>
    <row r="2800" spans="4:8" x14ac:dyDescent="0.3">
      <c r="D2800">
        <f t="shared" si="192"/>
        <v>1900</v>
      </c>
      <c r="E2800" s="56">
        <f>MONTH(Tableau16[[#This Row],[Date]])</f>
        <v>1</v>
      </c>
      <c r="F2800">
        <f t="shared" si="193"/>
        <v>0</v>
      </c>
      <c r="G2800" s="29" t="str">
        <f t="shared" si="194"/>
        <v/>
      </c>
      <c r="H2800" s="29" t="str">
        <f t="shared" si="195"/>
        <v/>
      </c>
    </row>
    <row r="2801" spans="4:8" x14ac:dyDescent="0.3">
      <c r="D2801">
        <f t="shared" si="192"/>
        <v>1900</v>
      </c>
      <c r="E2801" s="56">
        <f>MONTH(Tableau16[[#This Row],[Date]])</f>
        <v>1</v>
      </c>
      <c r="F2801">
        <f t="shared" si="193"/>
        <v>0</v>
      </c>
      <c r="G2801" s="29" t="str">
        <f t="shared" si="194"/>
        <v/>
      </c>
      <c r="H2801" s="29" t="str">
        <f t="shared" si="195"/>
        <v/>
      </c>
    </row>
    <row r="2802" spans="4:8" x14ac:dyDescent="0.3">
      <c r="D2802">
        <f t="shared" si="192"/>
        <v>1900</v>
      </c>
      <c r="E2802" s="56">
        <f>MONTH(Tableau16[[#This Row],[Date]])</f>
        <v>1</v>
      </c>
      <c r="F2802">
        <f t="shared" si="193"/>
        <v>0</v>
      </c>
      <c r="G2802" s="29" t="str">
        <f t="shared" si="194"/>
        <v/>
      </c>
      <c r="H2802" s="29" t="str">
        <f t="shared" si="195"/>
        <v/>
      </c>
    </row>
    <row r="2803" spans="4:8" x14ac:dyDescent="0.3">
      <c r="D2803">
        <f t="shared" si="192"/>
        <v>1900</v>
      </c>
      <c r="E2803" s="56">
        <f>MONTH(Tableau16[[#This Row],[Date]])</f>
        <v>1</v>
      </c>
      <c r="F2803">
        <f t="shared" si="193"/>
        <v>0</v>
      </c>
      <c r="G2803" s="29" t="str">
        <f t="shared" si="194"/>
        <v/>
      </c>
      <c r="H2803" s="29" t="str">
        <f t="shared" si="195"/>
        <v/>
      </c>
    </row>
    <row r="2804" spans="4:8" x14ac:dyDescent="0.3">
      <c r="D2804">
        <f t="shared" si="192"/>
        <v>1900</v>
      </c>
      <c r="E2804" s="56">
        <f>MONTH(Tableau16[[#This Row],[Date]])</f>
        <v>1</v>
      </c>
      <c r="F2804">
        <f t="shared" si="193"/>
        <v>0</v>
      </c>
      <c r="G2804" s="29" t="str">
        <f t="shared" si="194"/>
        <v/>
      </c>
      <c r="H2804" s="29" t="str">
        <f t="shared" si="195"/>
        <v/>
      </c>
    </row>
    <row r="2805" spans="4:8" x14ac:dyDescent="0.3">
      <c r="D2805">
        <f t="shared" si="192"/>
        <v>1900</v>
      </c>
      <c r="E2805" s="56">
        <f>MONTH(Tableau16[[#This Row],[Date]])</f>
        <v>1</v>
      </c>
      <c r="F2805">
        <f t="shared" si="193"/>
        <v>0</v>
      </c>
      <c r="G2805" s="29" t="str">
        <f t="shared" si="194"/>
        <v/>
      </c>
      <c r="H2805" s="29" t="str">
        <f t="shared" si="195"/>
        <v/>
      </c>
    </row>
    <row r="2806" spans="4:8" x14ac:dyDescent="0.3">
      <c r="D2806">
        <f t="shared" si="192"/>
        <v>1900</v>
      </c>
      <c r="E2806" s="56">
        <f>MONTH(Tableau16[[#This Row],[Date]])</f>
        <v>1</v>
      </c>
      <c r="F2806">
        <f t="shared" si="193"/>
        <v>0</v>
      </c>
      <c r="G2806" s="29" t="str">
        <f t="shared" si="194"/>
        <v/>
      </c>
      <c r="H2806" s="29" t="str">
        <f t="shared" si="195"/>
        <v/>
      </c>
    </row>
    <row r="2807" spans="4:8" x14ac:dyDescent="0.3">
      <c r="D2807">
        <f t="shared" si="192"/>
        <v>1900</v>
      </c>
      <c r="E2807" s="56">
        <f>MONTH(Tableau16[[#This Row],[Date]])</f>
        <v>1</v>
      </c>
      <c r="F2807">
        <f t="shared" si="193"/>
        <v>0</v>
      </c>
      <c r="G2807" s="29" t="str">
        <f t="shared" si="194"/>
        <v/>
      </c>
      <c r="H2807" s="29" t="str">
        <f t="shared" si="195"/>
        <v/>
      </c>
    </row>
    <row r="2808" spans="4:8" x14ac:dyDescent="0.3">
      <c r="D2808">
        <f t="shared" si="192"/>
        <v>1900</v>
      </c>
      <c r="E2808" s="56">
        <f>MONTH(Tableau16[[#This Row],[Date]])</f>
        <v>1</v>
      </c>
      <c r="F2808">
        <f t="shared" si="193"/>
        <v>0</v>
      </c>
      <c r="G2808" s="29" t="str">
        <f t="shared" si="194"/>
        <v/>
      </c>
      <c r="H2808" s="29" t="str">
        <f t="shared" si="195"/>
        <v/>
      </c>
    </row>
    <row r="2809" spans="4:8" x14ac:dyDescent="0.3">
      <c r="D2809">
        <f t="shared" si="192"/>
        <v>1900</v>
      </c>
      <c r="E2809" s="56">
        <f>MONTH(Tableau16[[#This Row],[Date]])</f>
        <v>1</v>
      </c>
      <c r="F2809">
        <f t="shared" si="193"/>
        <v>0</v>
      </c>
      <c r="G2809" s="29" t="str">
        <f t="shared" si="194"/>
        <v/>
      </c>
      <c r="H2809" s="29" t="str">
        <f t="shared" si="195"/>
        <v/>
      </c>
    </row>
    <row r="2810" spans="4:8" x14ac:dyDescent="0.3">
      <c r="D2810">
        <f t="shared" si="192"/>
        <v>1900</v>
      </c>
      <c r="E2810" s="56">
        <f>MONTH(Tableau16[[#This Row],[Date]])</f>
        <v>1</v>
      </c>
      <c r="F2810">
        <f t="shared" si="193"/>
        <v>0</v>
      </c>
      <c r="G2810" s="29" t="str">
        <f t="shared" si="194"/>
        <v/>
      </c>
      <c r="H2810" s="29" t="str">
        <f t="shared" si="195"/>
        <v/>
      </c>
    </row>
    <row r="2811" spans="4:8" x14ac:dyDescent="0.3">
      <c r="D2811">
        <f t="shared" si="192"/>
        <v>1900</v>
      </c>
      <c r="E2811" s="56">
        <f>MONTH(Tableau16[[#This Row],[Date]])</f>
        <v>1</v>
      </c>
      <c r="F2811">
        <f t="shared" si="193"/>
        <v>0</v>
      </c>
      <c r="G2811" s="29" t="str">
        <f t="shared" si="194"/>
        <v/>
      </c>
      <c r="H2811" s="29" t="str">
        <f t="shared" si="195"/>
        <v/>
      </c>
    </row>
    <row r="2812" spans="4:8" x14ac:dyDescent="0.3">
      <c r="D2812">
        <f t="shared" si="192"/>
        <v>1900</v>
      </c>
      <c r="E2812" s="56">
        <f>MONTH(Tableau16[[#This Row],[Date]])</f>
        <v>1</v>
      </c>
      <c r="F2812">
        <f t="shared" si="193"/>
        <v>0</v>
      </c>
      <c r="G2812" s="29" t="str">
        <f t="shared" si="194"/>
        <v/>
      </c>
      <c r="H2812" s="29" t="str">
        <f t="shared" si="195"/>
        <v/>
      </c>
    </row>
    <row r="2813" spans="4:8" x14ac:dyDescent="0.3">
      <c r="D2813">
        <f t="shared" si="192"/>
        <v>1900</v>
      </c>
      <c r="E2813" s="56">
        <f>MONTH(Tableau16[[#This Row],[Date]])</f>
        <v>1</v>
      </c>
      <c r="F2813">
        <f t="shared" si="193"/>
        <v>0</v>
      </c>
      <c r="G2813" s="29" t="str">
        <f t="shared" si="194"/>
        <v/>
      </c>
      <c r="H2813" s="29" t="str">
        <f t="shared" si="195"/>
        <v/>
      </c>
    </row>
    <row r="2814" spans="4:8" x14ac:dyDescent="0.3">
      <c r="D2814">
        <f t="shared" si="192"/>
        <v>1900</v>
      </c>
      <c r="E2814" s="56">
        <f>MONTH(Tableau16[[#This Row],[Date]])</f>
        <v>1</v>
      </c>
      <c r="F2814">
        <f t="shared" si="193"/>
        <v>0</v>
      </c>
      <c r="G2814" s="29" t="str">
        <f t="shared" si="194"/>
        <v/>
      </c>
      <c r="H2814" s="29" t="str">
        <f t="shared" si="195"/>
        <v/>
      </c>
    </row>
    <row r="2815" spans="4:8" x14ac:dyDescent="0.3">
      <c r="D2815">
        <f t="shared" si="192"/>
        <v>1900</v>
      </c>
      <c r="E2815" s="56">
        <f>MONTH(Tableau16[[#This Row],[Date]])</f>
        <v>1</v>
      </c>
      <c r="F2815">
        <f t="shared" si="193"/>
        <v>0</v>
      </c>
      <c r="G2815" s="29" t="str">
        <f t="shared" si="194"/>
        <v/>
      </c>
      <c r="H2815" s="29" t="str">
        <f t="shared" si="195"/>
        <v/>
      </c>
    </row>
    <row r="2816" spans="4:8" x14ac:dyDescent="0.3">
      <c r="D2816">
        <f t="shared" si="192"/>
        <v>1900</v>
      </c>
      <c r="E2816" s="56">
        <f>MONTH(Tableau16[[#This Row],[Date]])</f>
        <v>1</v>
      </c>
      <c r="F2816">
        <f t="shared" si="193"/>
        <v>0</v>
      </c>
      <c r="G2816" s="29" t="str">
        <f t="shared" si="194"/>
        <v/>
      </c>
      <c r="H2816" s="29" t="str">
        <f t="shared" si="195"/>
        <v/>
      </c>
    </row>
    <row r="2817" spans="4:8" x14ac:dyDescent="0.3">
      <c r="D2817">
        <f t="shared" si="192"/>
        <v>1900</v>
      </c>
      <c r="E2817" s="56">
        <f>MONTH(Tableau16[[#This Row],[Date]])</f>
        <v>1</v>
      </c>
      <c r="F2817">
        <f t="shared" si="193"/>
        <v>0</v>
      </c>
      <c r="G2817" s="29" t="str">
        <f t="shared" si="194"/>
        <v/>
      </c>
      <c r="H2817" s="29" t="str">
        <f t="shared" si="195"/>
        <v/>
      </c>
    </row>
    <row r="2818" spans="4:8" x14ac:dyDescent="0.3">
      <c r="D2818">
        <f t="shared" si="192"/>
        <v>1900</v>
      </c>
      <c r="E2818" s="56">
        <f>MONTH(Tableau16[[#This Row],[Date]])</f>
        <v>1</v>
      </c>
      <c r="F2818">
        <f t="shared" si="193"/>
        <v>0</v>
      </c>
      <c r="G2818" s="29" t="str">
        <f t="shared" si="194"/>
        <v/>
      </c>
      <c r="H2818" s="29" t="str">
        <f t="shared" si="195"/>
        <v/>
      </c>
    </row>
    <row r="2819" spans="4:8" x14ac:dyDescent="0.3">
      <c r="D2819">
        <f t="shared" ref="D2819:D2882" si="196">YEAR(A2819)</f>
        <v>1900</v>
      </c>
      <c r="E2819" s="56">
        <f>MONTH(Tableau16[[#This Row],[Date]])</f>
        <v>1</v>
      </c>
      <c r="F2819">
        <f t="shared" ref="F2819:F2882" si="197">DAY(A2819)</f>
        <v>0</v>
      </c>
      <c r="G2819" s="29" t="str">
        <f t="shared" ref="G2819:G2882" si="198">IF(C2819&lt;0,-C2819,"")</f>
        <v/>
      </c>
      <c r="H2819" s="29" t="str">
        <f t="shared" ref="H2819:H2882" si="199">IF(C2819&gt;0,C2819,"")</f>
        <v/>
      </c>
    </row>
    <row r="2820" spans="4:8" x14ac:dyDescent="0.3">
      <c r="D2820">
        <f t="shared" si="196"/>
        <v>1900</v>
      </c>
      <c r="E2820" s="56">
        <f>MONTH(Tableau16[[#This Row],[Date]])</f>
        <v>1</v>
      </c>
      <c r="F2820">
        <f t="shared" si="197"/>
        <v>0</v>
      </c>
      <c r="G2820" s="29" t="str">
        <f t="shared" si="198"/>
        <v/>
      </c>
      <c r="H2820" s="29" t="str">
        <f t="shared" si="199"/>
        <v/>
      </c>
    </row>
    <row r="2821" spans="4:8" x14ac:dyDescent="0.3">
      <c r="D2821">
        <f t="shared" si="196"/>
        <v>1900</v>
      </c>
      <c r="E2821" s="56">
        <f>MONTH(Tableau16[[#This Row],[Date]])</f>
        <v>1</v>
      </c>
      <c r="F2821">
        <f t="shared" si="197"/>
        <v>0</v>
      </c>
      <c r="G2821" s="29" t="str">
        <f t="shared" si="198"/>
        <v/>
      </c>
      <c r="H2821" s="29" t="str">
        <f t="shared" si="199"/>
        <v/>
      </c>
    </row>
    <row r="2822" spans="4:8" x14ac:dyDescent="0.3">
      <c r="D2822">
        <f t="shared" si="196"/>
        <v>1900</v>
      </c>
      <c r="E2822" s="56">
        <f>MONTH(Tableau16[[#This Row],[Date]])</f>
        <v>1</v>
      </c>
      <c r="F2822">
        <f t="shared" si="197"/>
        <v>0</v>
      </c>
      <c r="G2822" s="29" t="str">
        <f t="shared" si="198"/>
        <v/>
      </c>
      <c r="H2822" s="29" t="str">
        <f t="shared" si="199"/>
        <v/>
      </c>
    </row>
    <row r="2823" spans="4:8" x14ac:dyDescent="0.3">
      <c r="D2823">
        <f t="shared" si="196"/>
        <v>1900</v>
      </c>
      <c r="E2823" s="56">
        <f>MONTH(Tableau16[[#This Row],[Date]])</f>
        <v>1</v>
      </c>
      <c r="F2823">
        <f t="shared" si="197"/>
        <v>0</v>
      </c>
      <c r="G2823" s="29" t="str">
        <f t="shared" si="198"/>
        <v/>
      </c>
      <c r="H2823" s="29" t="str">
        <f t="shared" si="199"/>
        <v/>
      </c>
    </row>
    <row r="2824" spans="4:8" x14ac:dyDescent="0.3">
      <c r="D2824">
        <f t="shared" si="196"/>
        <v>1900</v>
      </c>
      <c r="E2824" s="56">
        <f>MONTH(Tableau16[[#This Row],[Date]])</f>
        <v>1</v>
      </c>
      <c r="F2824">
        <f t="shared" si="197"/>
        <v>0</v>
      </c>
      <c r="G2824" s="29" t="str">
        <f t="shared" si="198"/>
        <v/>
      </c>
      <c r="H2824" s="29" t="str">
        <f t="shared" si="199"/>
        <v/>
      </c>
    </row>
    <row r="2825" spans="4:8" x14ac:dyDescent="0.3">
      <c r="D2825">
        <f t="shared" si="196"/>
        <v>1900</v>
      </c>
      <c r="E2825" s="56">
        <f>MONTH(Tableau16[[#This Row],[Date]])</f>
        <v>1</v>
      </c>
      <c r="F2825">
        <f t="shared" si="197"/>
        <v>0</v>
      </c>
      <c r="G2825" s="29" t="str">
        <f t="shared" si="198"/>
        <v/>
      </c>
      <c r="H2825" s="29" t="str">
        <f t="shared" si="199"/>
        <v/>
      </c>
    </row>
    <row r="2826" spans="4:8" x14ac:dyDescent="0.3">
      <c r="D2826">
        <f t="shared" si="196"/>
        <v>1900</v>
      </c>
      <c r="E2826" s="56">
        <f>MONTH(Tableau16[[#This Row],[Date]])</f>
        <v>1</v>
      </c>
      <c r="F2826">
        <f t="shared" si="197"/>
        <v>0</v>
      </c>
      <c r="G2826" s="29" t="str">
        <f t="shared" si="198"/>
        <v/>
      </c>
      <c r="H2826" s="29" t="str">
        <f t="shared" si="199"/>
        <v/>
      </c>
    </row>
    <row r="2827" spans="4:8" x14ac:dyDescent="0.3">
      <c r="D2827">
        <f t="shared" si="196"/>
        <v>1900</v>
      </c>
      <c r="E2827" s="56">
        <f>MONTH(Tableau16[[#This Row],[Date]])</f>
        <v>1</v>
      </c>
      <c r="F2827">
        <f t="shared" si="197"/>
        <v>0</v>
      </c>
      <c r="G2827" s="29" t="str">
        <f t="shared" si="198"/>
        <v/>
      </c>
      <c r="H2827" s="29" t="str">
        <f t="shared" si="199"/>
        <v/>
      </c>
    </row>
    <row r="2828" spans="4:8" x14ac:dyDescent="0.3">
      <c r="D2828">
        <f t="shared" si="196"/>
        <v>1900</v>
      </c>
      <c r="E2828" s="56">
        <f>MONTH(Tableau16[[#This Row],[Date]])</f>
        <v>1</v>
      </c>
      <c r="F2828">
        <f t="shared" si="197"/>
        <v>0</v>
      </c>
      <c r="G2828" s="29" t="str">
        <f t="shared" si="198"/>
        <v/>
      </c>
      <c r="H2828" s="29" t="str">
        <f t="shared" si="199"/>
        <v/>
      </c>
    </row>
    <row r="2829" spans="4:8" x14ac:dyDescent="0.3">
      <c r="D2829">
        <f t="shared" si="196"/>
        <v>1900</v>
      </c>
      <c r="E2829" s="56">
        <f>MONTH(Tableau16[[#This Row],[Date]])</f>
        <v>1</v>
      </c>
      <c r="F2829">
        <f t="shared" si="197"/>
        <v>0</v>
      </c>
      <c r="G2829" s="29" t="str">
        <f t="shared" si="198"/>
        <v/>
      </c>
      <c r="H2829" s="29" t="str">
        <f t="shared" si="199"/>
        <v/>
      </c>
    </row>
    <row r="2830" spans="4:8" x14ac:dyDescent="0.3">
      <c r="D2830">
        <f t="shared" si="196"/>
        <v>1900</v>
      </c>
      <c r="E2830" s="56">
        <f>MONTH(Tableau16[[#This Row],[Date]])</f>
        <v>1</v>
      </c>
      <c r="F2830">
        <f t="shared" si="197"/>
        <v>0</v>
      </c>
      <c r="G2830" s="29" t="str">
        <f t="shared" si="198"/>
        <v/>
      </c>
      <c r="H2830" s="29" t="str">
        <f t="shared" si="199"/>
        <v/>
      </c>
    </row>
    <row r="2831" spans="4:8" x14ac:dyDescent="0.3">
      <c r="D2831">
        <f t="shared" si="196"/>
        <v>1900</v>
      </c>
      <c r="E2831" s="56">
        <f>MONTH(Tableau16[[#This Row],[Date]])</f>
        <v>1</v>
      </c>
      <c r="F2831">
        <f t="shared" si="197"/>
        <v>0</v>
      </c>
      <c r="G2831" s="29" t="str">
        <f t="shared" si="198"/>
        <v/>
      </c>
      <c r="H2831" s="29" t="str">
        <f t="shared" si="199"/>
        <v/>
      </c>
    </row>
    <row r="2832" spans="4:8" x14ac:dyDescent="0.3">
      <c r="D2832">
        <f t="shared" si="196"/>
        <v>1900</v>
      </c>
      <c r="E2832" s="56">
        <f>MONTH(Tableau16[[#This Row],[Date]])</f>
        <v>1</v>
      </c>
      <c r="F2832">
        <f t="shared" si="197"/>
        <v>0</v>
      </c>
      <c r="G2832" s="29" t="str">
        <f t="shared" si="198"/>
        <v/>
      </c>
      <c r="H2832" s="29" t="str">
        <f t="shared" si="199"/>
        <v/>
      </c>
    </row>
    <row r="2833" spans="4:8" x14ac:dyDescent="0.3">
      <c r="D2833">
        <f t="shared" si="196"/>
        <v>1900</v>
      </c>
      <c r="E2833" s="56">
        <f>MONTH(Tableau16[[#This Row],[Date]])</f>
        <v>1</v>
      </c>
      <c r="F2833">
        <f t="shared" si="197"/>
        <v>0</v>
      </c>
      <c r="G2833" s="29" t="str">
        <f t="shared" si="198"/>
        <v/>
      </c>
      <c r="H2833" s="29" t="str">
        <f t="shared" si="199"/>
        <v/>
      </c>
    </row>
    <row r="2834" spans="4:8" x14ac:dyDescent="0.3">
      <c r="D2834">
        <f t="shared" si="196"/>
        <v>1900</v>
      </c>
      <c r="E2834" s="56">
        <f>MONTH(Tableau16[[#This Row],[Date]])</f>
        <v>1</v>
      </c>
      <c r="F2834">
        <f t="shared" si="197"/>
        <v>0</v>
      </c>
      <c r="G2834" s="29" t="str">
        <f t="shared" si="198"/>
        <v/>
      </c>
      <c r="H2834" s="29" t="str">
        <f t="shared" si="199"/>
        <v/>
      </c>
    </row>
    <row r="2835" spans="4:8" x14ac:dyDescent="0.3">
      <c r="D2835">
        <f t="shared" si="196"/>
        <v>1900</v>
      </c>
      <c r="E2835" s="56">
        <f>MONTH(Tableau16[[#This Row],[Date]])</f>
        <v>1</v>
      </c>
      <c r="F2835">
        <f t="shared" si="197"/>
        <v>0</v>
      </c>
      <c r="G2835" s="29" t="str">
        <f t="shared" si="198"/>
        <v/>
      </c>
      <c r="H2835" s="29" t="str">
        <f t="shared" si="199"/>
        <v/>
      </c>
    </row>
    <row r="2836" spans="4:8" x14ac:dyDescent="0.3">
      <c r="D2836">
        <f t="shared" si="196"/>
        <v>1900</v>
      </c>
      <c r="E2836" s="56">
        <f>MONTH(Tableau16[[#This Row],[Date]])</f>
        <v>1</v>
      </c>
      <c r="F2836">
        <f t="shared" si="197"/>
        <v>0</v>
      </c>
      <c r="G2836" s="29" t="str">
        <f t="shared" si="198"/>
        <v/>
      </c>
      <c r="H2836" s="29" t="str">
        <f t="shared" si="199"/>
        <v/>
      </c>
    </row>
    <row r="2837" spans="4:8" x14ac:dyDescent="0.3">
      <c r="D2837">
        <f t="shared" si="196"/>
        <v>1900</v>
      </c>
      <c r="E2837" s="56">
        <f>MONTH(Tableau16[[#This Row],[Date]])</f>
        <v>1</v>
      </c>
      <c r="F2837">
        <f t="shared" si="197"/>
        <v>0</v>
      </c>
      <c r="G2837" s="29" t="str">
        <f t="shared" si="198"/>
        <v/>
      </c>
      <c r="H2837" s="29" t="str">
        <f t="shared" si="199"/>
        <v/>
      </c>
    </row>
    <row r="2838" spans="4:8" x14ac:dyDescent="0.3">
      <c r="D2838">
        <f t="shared" si="196"/>
        <v>1900</v>
      </c>
      <c r="E2838" s="56">
        <f>MONTH(Tableau16[[#This Row],[Date]])</f>
        <v>1</v>
      </c>
      <c r="F2838">
        <f t="shared" si="197"/>
        <v>0</v>
      </c>
      <c r="G2838" s="29" t="str">
        <f t="shared" si="198"/>
        <v/>
      </c>
      <c r="H2838" s="29" t="str">
        <f t="shared" si="199"/>
        <v/>
      </c>
    </row>
    <row r="2839" spans="4:8" x14ac:dyDescent="0.3">
      <c r="D2839">
        <f t="shared" si="196"/>
        <v>1900</v>
      </c>
      <c r="E2839" s="56">
        <f>MONTH(Tableau16[[#This Row],[Date]])</f>
        <v>1</v>
      </c>
      <c r="F2839">
        <f t="shared" si="197"/>
        <v>0</v>
      </c>
      <c r="G2839" s="29" t="str">
        <f t="shared" si="198"/>
        <v/>
      </c>
      <c r="H2839" s="29" t="str">
        <f t="shared" si="199"/>
        <v/>
      </c>
    </row>
    <row r="2840" spans="4:8" x14ac:dyDescent="0.3">
      <c r="D2840">
        <f t="shared" si="196"/>
        <v>1900</v>
      </c>
      <c r="E2840" s="56">
        <f>MONTH(Tableau16[[#This Row],[Date]])</f>
        <v>1</v>
      </c>
      <c r="F2840">
        <f t="shared" si="197"/>
        <v>0</v>
      </c>
      <c r="G2840" s="29" t="str">
        <f t="shared" si="198"/>
        <v/>
      </c>
      <c r="H2840" s="29" t="str">
        <f t="shared" si="199"/>
        <v/>
      </c>
    </row>
    <row r="2841" spans="4:8" x14ac:dyDescent="0.3">
      <c r="D2841">
        <f t="shared" si="196"/>
        <v>1900</v>
      </c>
      <c r="E2841" s="56">
        <f>MONTH(Tableau16[[#This Row],[Date]])</f>
        <v>1</v>
      </c>
      <c r="F2841">
        <f t="shared" si="197"/>
        <v>0</v>
      </c>
      <c r="G2841" s="29" t="str">
        <f t="shared" si="198"/>
        <v/>
      </c>
      <c r="H2841" s="29" t="str">
        <f t="shared" si="199"/>
        <v/>
      </c>
    </row>
    <row r="2842" spans="4:8" x14ac:dyDescent="0.3">
      <c r="D2842">
        <f t="shared" si="196"/>
        <v>1900</v>
      </c>
      <c r="E2842" s="56">
        <f>MONTH(Tableau16[[#This Row],[Date]])</f>
        <v>1</v>
      </c>
      <c r="F2842">
        <f t="shared" si="197"/>
        <v>0</v>
      </c>
      <c r="G2842" s="29" t="str">
        <f t="shared" si="198"/>
        <v/>
      </c>
      <c r="H2842" s="29" t="str">
        <f t="shared" si="199"/>
        <v/>
      </c>
    </row>
    <row r="2843" spans="4:8" x14ac:dyDescent="0.3">
      <c r="D2843">
        <f t="shared" si="196"/>
        <v>1900</v>
      </c>
      <c r="E2843" s="56">
        <f>MONTH(Tableau16[[#This Row],[Date]])</f>
        <v>1</v>
      </c>
      <c r="F2843">
        <f t="shared" si="197"/>
        <v>0</v>
      </c>
      <c r="G2843" s="29" t="str">
        <f t="shared" si="198"/>
        <v/>
      </c>
      <c r="H2843" s="29" t="str">
        <f t="shared" si="199"/>
        <v/>
      </c>
    </row>
    <row r="2844" spans="4:8" x14ac:dyDescent="0.3">
      <c r="D2844">
        <f t="shared" si="196"/>
        <v>1900</v>
      </c>
      <c r="E2844" s="56">
        <f>MONTH(Tableau16[[#This Row],[Date]])</f>
        <v>1</v>
      </c>
      <c r="F2844">
        <f t="shared" si="197"/>
        <v>0</v>
      </c>
      <c r="G2844" s="29" t="str">
        <f t="shared" si="198"/>
        <v/>
      </c>
      <c r="H2844" s="29" t="str">
        <f t="shared" si="199"/>
        <v/>
      </c>
    </row>
    <row r="2845" spans="4:8" x14ac:dyDescent="0.3">
      <c r="D2845">
        <f t="shared" si="196"/>
        <v>1900</v>
      </c>
      <c r="E2845" s="56">
        <f>MONTH(Tableau16[[#This Row],[Date]])</f>
        <v>1</v>
      </c>
      <c r="F2845">
        <f t="shared" si="197"/>
        <v>0</v>
      </c>
      <c r="G2845" s="29" t="str">
        <f t="shared" si="198"/>
        <v/>
      </c>
      <c r="H2845" s="29" t="str">
        <f t="shared" si="199"/>
        <v/>
      </c>
    </row>
    <row r="2846" spans="4:8" x14ac:dyDescent="0.3">
      <c r="D2846">
        <f t="shared" si="196"/>
        <v>1900</v>
      </c>
      <c r="E2846" s="56">
        <f>MONTH(Tableau16[[#This Row],[Date]])</f>
        <v>1</v>
      </c>
      <c r="F2846">
        <f t="shared" si="197"/>
        <v>0</v>
      </c>
      <c r="G2846" s="29" t="str">
        <f t="shared" si="198"/>
        <v/>
      </c>
      <c r="H2846" s="29" t="str">
        <f t="shared" si="199"/>
        <v/>
      </c>
    </row>
    <row r="2847" spans="4:8" x14ac:dyDescent="0.3">
      <c r="D2847">
        <f t="shared" si="196"/>
        <v>1900</v>
      </c>
      <c r="E2847" s="56">
        <f>MONTH(Tableau16[[#This Row],[Date]])</f>
        <v>1</v>
      </c>
      <c r="F2847">
        <f t="shared" si="197"/>
        <v>0</v>
      </c>
      <c r="G2847" s="29" t="str">
        <f t="shared" si="198"/>
        <v/>
      </c>
      <c r="H2847" s="29" t="str">
        <f t="shared" si="199"/>
        <v/>
      </c>
    </row>
    <row r="2848" spans="4:8" x14ac:dyDescent="0.3">
      <c r="D2848">
        <f t="shared" si="196"/>
        <v>1900</v>
      </c>
      <c r="E2848" s="56">
        <f>MONTH(Tableau16[[#This Row],[Date]])</f>
        <v>1</v>
      </c>
      <c r="F2848">
        <f t="shared" si="197"/>
        <v>0</v>
      </c>
      <c r="G2848" s="29" t="str">
        <f t="shared" si="198"/>
        <v/>
      </c>
      <c r="H2848" s="29" t="str">
        <f t="shared" si="199"/>
        <v/>
      </c>
    </row>
    <row r="2849" spans="4:8" x14ac:dyDescent="0.3">
      <c r="D2849">
        <f t="shared" si="196"/>
        <v>1900</v>
      </c>
      <c r="E2849" s="56">
        <f>MONTH(Tableau16[[#This Row],[Date]])</f>
        <v>1</v>
      </c>
      <c r="F2849">
        <f t="shared" si="197"/>
        <v>0</v>
      </c>
      <c r="G2849" s="29" t="str">
        <f t="shared" si="198"/>
        <v/>
      </c>
      <c r="H2849" s="29" t="str">
        <f t="shared" si="199"/>
        <v/>
      </c>
    </row>
    <row r="2850" spans="4:8" x14ac:dyDescent="0.3">
      <c r="D2850">
        <f t="shared" si="196"/>
        <v>1900</v>
      </c>
      <c r="E2850" s="56">
        <f>MONTH(Tableau16[[#This Row],[Date]])</f>
        <v>1</v>
      </c>
      <c r="F2850">
        <f t="shared" si="197"/>
        <v>0</v>
      </c>
      <c r="G2850" s="29" t="str">
        <f t="shared" si="198"/>
        <v/>
      </c>
      <c r="H2850" s="29" t="str">
        <f t="shared" si="199"/>
        <v/>
      </c>
    </row>
    <row r="2851" spans="4:8" x14ac:dyDescent="0.3">
      <c r="D2851">
        <f t="shared" si="196"/>
        <v>1900</v>
      </c>
      <c r="E2851" s="56">
        <f>MONTH(Tableau16[[#This Row],[Date]])</f>
        <v>1</v>
      </c>
      <c r="F2851">
        <f t="shared" si="197"/>
        <v>0</v>
      </c>
      <c r="G2851" s="29" t="str">
        <f t="shared" si="198"/>
        <v/>
      </c>
      <c r="H2851" s="29" t="str">
        <f t="shared" si="199"/>
        <v/>
      </c>
    </row>
    <row r="2852" spans="4:8" x14ac:dyDescent="0.3">
      <c r="D2852">
        <f t="shared" si="196"/>
        <v>1900</v>
      </c>
      <c r="E2852" s="56">
        <f>MONTH(Tableau16[[#This Row],[Date]])</f>
        <v>1</v>
      </c>
      <c r="F2852">
        <f t="shared" si="197"/>
        <v>0</v>
      </c>
      <c r="G2852" s="29" t="str">
        <f t="shared" si="198"/>
        <v/>
      </c>
      <c r="H2852" s="29" t="str">
        <f t="shared" si="199"/>
        <v/>
      </c>
    </row>
    <row r="2853" spans="4:8" x14ac:dyDescent="0.3">
      <c r="D2853">
        <f t="shared" si="196"/>
        <v>1900</v>
      </c>
      <c r="E2853" s="56">
        <f>MONTH(Tableau16[[#This Row],[Date]])</f>
        <v>1</v>
      </c>
      <c r="F2853">
        <f t="shared" si="197"/>
        <v>0</v>
      </c>
      <c r="G2853" s="29" t="str">
        <f t="shared" si="198"/>
        <v/>
      </c>
      <c r="H2853" s="29" t="str">
        <f t="shared" si="199"/>
        <v/>
      </c>
    </row>
    <row r="2854" spans="4:8" x14ac:dyDescent="0.3">
      <c r="D2854">
        <f t="shared" si="196"/>
        <v>1900</v>
      </c>
      <c r="E2854" s="56">
        <f>MONTH(Tableau16[[#This Row],[Date]])</f>
        <v>1</v>
      </c>
      <c r="F2854">
        <f t="shared" si="197"/>
        <v>0</v>
      </c>
      <c r="G2854" s="29" t="str">
        <f t="shared" si="198"/>
        <v/>
      </c>
      <c r="H2854" s="29" t="str">
        <f t="shared" si="199"/>
        <v/>
      </c>
    </row>
    <row r="2855" spans="4:8" x14ac:dyDescent="0.3">
      <c r="D2855">
        <f t="shared" si="196"/>
        <v>1900</v>
      </c>
      <c r="E2855" s="56">
        <f>MONTH(Tableau16[[#This Row],[Date]])</f>
        <v>1</v>
      </c>
      <c r="F2855">
        <f t="shared" si="197"/>
        <v>0</v>
      </c>
      <c r="G2855" s="29" t="str">
        <f t="shared" si="198"/>
        <v/>
      </c>
      <c r="H2855" s="29" t="str">
        <f t="shared" si="199"/>
        <v/>
      </c>
    </row>
    <row r="2856" spans="4:8" x14ac:dyDescent="0.3">
      <c r="D2856">
        <f t="shared" si="196"/>
        <v>1900</v>
      </c>
      <c r="E2856" s="56">
        <f>MONTH(Tableau16[[#This Row],[Date]])</f>
        <v>1</v>
      </c>
      <c r="F2856">
        <f t="shared" si="197"/>
        <v>0</v>
      </c>
      <c r="G2856" s="29" t="str">
        <f t="shared" si="198"/>
        <v/>
      </c>
      <c r="H2856" s="29" t="str">
        <f t="shared" si="199"/>
        <v/>
      </c>
    </row>
    <row r="2857" spans="4:8" x14ac:dyDescent="0.3">
      <c r="D2857">
        <f t="shared" si="196"/>
        <v>1900</v>
      </c>
      <c r="E2857" s="56">
        <f>MONTH(Tableau16[[#This Row],[Date]])</f>
        <v>1</v>
      </c>
      <c r="F2857">
        <f t="shared" si="197"/>
        <v>0</v>
      </c>
      <c r="G2857" s="29" t="str">
        <f t="shared" si="198"/>
        <v/>
      </c>
      <c r="H2857" s="29" t="str">
        <f t="shared" si="199"/>
        <v/>
      </c>
    </row>
    <row r="2858" spans="4:8" x14ac:dyDescent="0.3">
      <c r="D2858">
        <f t="shared" si="196"/>
        <v>1900</v>
      </c>
      <c r="E2858" s="56">
        <f>MONTH(Tableau16[[#This Row],[Date]])</f>
        <v>1</v>
      </c>
      <c r="F2858">
        <f t="shared" si="197"/>
        <v>0</v>
      </c>
      <c r="G2858" s="29" t="str">
        <f t="shared" si="198"/>
        <v/>
      </c>
      <c r="H2858" s="29" t="str">
        <f t="shared" si="199"/>
        <v/>
      </c>
    </row>
    <row r="2859" spans="4:8" x14ac:dyDescent="0.3">
      <c r="D2859">
        <f t="shared" si="196"/>
        <v>1900</v>
      </c>
      <c r="E2859" s="56">
        <f>MONTH(Tableau16[[#This Row],[Date]])</f>
        <v>1</v>
      </c>
      <c r="F2859">
        <f t="shared" si="197"/>
        <v>0</v>
      </c>
      <c r="G2859" s="29" t="str">
        <f t="shared" si="198"/>
        <v/>
      </c>
      <c r="H2859" s="29" t="str">
        <f t="shared" si="199"/>
        <v/>
      </c>
    </row>
    <row r="2860" spans="4:8" x14ac:dyDescent="0.3">
      <c r="D2860">
        <f t="shared" si="196"/>
        <v>1900</v>
      </c>
      <c r="E2860" s="56">
        <f>MONTH(Tableau16[[#This Row],[Date]])</f>
        <v>1</v>
      </c>
      <c r="F2860">
        <f t="shared" si="197"/>
        <v>0</v>
      </c>
      <c r="G2860" s="29" t="str">
        <f t="shared" si="198"/>
        <v/>
      </c>
      <c r="H2860" s="29" t="str">
        <f t="shared" si="199"/>
        <v/>
      </c>
    </row>
    <row r="2861" spans="4:8" x14ac:dyDescent="0.3">
      <c r="D2861">
        <f t="shared" si="196"/>
        <v>1900</v>
      </c>
      <c r="E2861" s="56">
        <f>MONTH(Tableau16[[#This Row],[Date]])</f>
        <v>1</v>
      </c>
      <c r="F2861">
        <f t="shared" si="197"/>
        <v>0</v>
      </c>
      <c r="G2861" s="29" t="str">
        <f t="shared" si="198"/>
        <v/>
      </c>
      <c r="H2861" s="29" t="str">
        <f t="shared" si="199"/>
        <v/>
      </c>
    </row>
    <row r="2862" spans="4:8" x14ac:dyDescent="0.3">
      <c r="D2862">
        <f t="shared" si="196"/>
        <v>1900</v>
      </c>
      <c r="E2862" s="56">
        <f>MONTH(Tableau16[[#This Row],[Date]])</f>
        <v>1</v>
      </c>
      <c r="F2862">
        <f t="shared" si="197"/>
        <v>0</v>
      </c>
      <c r="G2862" s="29" t="str">
        <f t="shared" si="198"/>
        <v/>
      </c>
      <c r="H2862" s="29" t="str">
        <f t="shared" si="199"/>
        <v/>
      </c>
    </row>
    <row r="2863" spans="4:8" x14ac:dyDescent="0.3">
      <c r="D2863">
        <f t="shared" si="196"/>
        <v>1900</v>
      </c>
      <c r="E2863" s="56">
        <f>MONTH(Tableau16[[#This Row],[Date]])</f>
        <v>1</v>
      </c>
      <c r="F2863">
        <f t="shared" si="197"/>
        <v>0</v>
      </c>
      <c r="G2863" s="29" t="str">
        <f t="shared" si="198"/>
        <v/>
      </c>
      <c r="H2863" s="29" t="str">
        <f t="shared" si="199"/>
        <v/>
      </c>
    </row>
    <row r="2864" spans="4:8" x14ac:dyDescent="0.3">
      <c r="D2864">
        <f t="shared" si="196"/>
        <v>1900</v>
      </c>
      <c r="E2864" s="56">
        <f>MONTH(Tableau16[[#This Row],[Date]])</f>
        <v>1</v>
      </c>
      <c r="F2864">
        <f t="shared" si="197"/>
        <v>0</v>
      </c>
      <c r="G2864" s="29" t="str">
        <f t="shared" si="198"/>
        <v/>
      </c>
      <c r="H2864" s="29" t="str">
        <f t="shared" si="199"/>
        <v/>
      </c>
    </row>
    <row r="2865" spans="4:8" x14ac:dyDescent="0.3">
      <c r="D2865">
        <f t="shared" si="196"/>
        <v>1900</v>
      </c>
      <c r="E2865" s="56">
        <f>MONTH(Tableau16[[#This Row],[Date]])</f>
        <v>1</v>
      </c>
      <c r="F2865">
        <f t="shared" si="197"/>
        <v>0</v>
      </c>
      <c r="G2865" s="29" t="str">
        <f t="shared" si="198"/>
        <v/>
      </c>
      <c r="H2865" s="29" t="str">
        <f t="shared" si="199"/>
        <v/>
      </c>
    </row>
    <row r="2866" spans="4:8" x14ac:dyDescent="0.3">
      <c r="D2866">
        <f t="shared" si="196"/>
        <v>1900</v>
      </c>
      <c r="E2866" s="56">
        <f>MONTH(Tableau16[[#This Row],[Date]])</f>
        <v>1</v>
      </c>
      <c r="F2866">
        <f t="shared" si="197"/>
        <v>0</v>
      </c>
      <c r="G2866" s="29" t="str">
        <f t="shared" si="198"/>
        <v/>
      </c>
      <c r="H2866" s="29" t="str">
        <f t="shared" si="199"/>
        <v/>
      </c>
    </row>
    <row r="2867" spans="4:8" x14ac:dyDescent="0.3">
      <c r="D2867">
        <f t="shared" si="196"/>
        <v>1900</v>
      </c>
      <c r="E2867" s="56">
        <f>MONTH(Tableau16[[#This Row],[Date]])</f>
        <v>1</v>
      </c>
      <c r="F2867">
        <f t="shared" si="197"/>
        <v>0</v>
      </c>
      <c r="G2867" s="29" t="str">
        <f t="shared" si="198"/>
        <v/>
      </c>
      <c r="H2867" s="29" t="str">
        <f t="shared" si="199"/>
        <v/>
      </c>
    </row>
    <row r="2868" spans="4:8" x14ac:dyDescent="0.3">
      <c r="D2868">
        <f t="shared" si="196"/>
        <v>1900</v>
      </c>
      <c r="E2868" s="56">
        <f>MONTH(Tableau16[[#This Row],[Date]])</f>
        <v>1</v>
      </c>
      <c r="F2868">
        <f t="shared" si="197"/>
        <v>0</v>
      </c>
      <c r="G2868" s="29" t="str">
        <f t="shared" si="198"/>
        <v/>
      </c>
      <c r="H2868" s="29" t="str">
        <f t="shared" si="199"/>
        <v/>
      </c>
    </row>
    <row r="2869" spans="4:8" x14ac:dyDescent="0.3">
      <c r="D2869">
        <f t="shared" si="196"/>
        <v>1900</v>
      </c>
      <c r="E2869" s="56">
        <f>MONTH(Tableau16[[#This Row],[Date]])</f>
        <v>1</v>
      </c>
      <c r="F2869">
        <f t="shared" si="197"/>
        <v>0</v>
      </c>
      <c r="G2869" s="29" t="str">
        <f t="shared" si="198"/>
        <v/>
      </c>
      <c r="H2869" s="29" t="str">
        <f t="shared" si="199"/>
        <v/>
      </c>
    </row>
    <row r="2870" spans="4:8" x14ac:dyDescent="0.3">
      <c r="D2870">
        <f t="shared" si="196"/>
        <v>1900</v>
      </c>
      <c r="E2870" s="56">
        <f>MONTH(Tableau16[[#This Row],[Date]])</f>
        <v>1</v>
      </c>
      <c r="F2870">
        <f t="shared" si="197"/>
        <v>0</v>
      </c>
      <c r="G2870" s="29" t="str">
        <f t="shared" si="198"/>
        <v/>
      </c>
      <c r="H2870" s="29" t="str">
        <f t="shared" si="199"/>
        <v/>
      </c>
    </row>
    <row r="2871" spans="4:8" x14ac:dyDescent="0.3">
      <c r="D2871">
        <f t="shared" si="196"/>
        <v>1900</v>
      </c>
      <c r="E2871" s="56">
        <f>MONTH(Tableau16[[#This Row],[Date]])</f>
        <v>1</v>
      </c>
      <c r="F2871">
        <f t="shared" si="197"/>
        <v>0</v>
      </c>
      <c r="G2871" s="29" t="str">
        <f t="shared" si="198"/>
        <v/>
      </c>
      <c r="H2871" s="29" t="str">
        <f t="shared" si="199"/>
        <v/>
      </c>
    </row>
    <row r="2872" spans="4:8" x14ac:dyDescent="0.3">
      <c r="D2872">
        <f t="shared" si="196"/>
        <v>1900</v>
      </c>
      <c r="E2872" s="56">
        <f>MONTH(Tableau16[[#This Row],[Date]])</f>
        <v>1</v>
      </c>
      <c r="F2872">
        <f t="shared" si="197"/>
        <v>0</v>
      </c>
      <c r="G2872" s="29" t="str">
        <f t="shared" si="198"/>
        <v/>
      </c>
      <c r="H2872" s="29" t="str">
        <f t="shared" si="199"/>
        <v/>
      </c>
    </row>
    <row r="2873" spans="4:8" x14ac:dyDescent="0.3">
      <c r="D2873">
        <f t="shared" si="196"/>
        <v>1900</v>
      </c>
      <c r="E2873" s="56">
        <f>MONTH(Tableau16[[#This Row],[Date]])</f>
        <v>1</v>
      </c>
      <c r="F2873">
        <f t="shared" si="197"/>
        <v>0</v>
      </c>
      <c r="G2873" s="29" t="str">
        <f t="shared" si="198"/>
        <v/>
      </c>
      <c r="H2873" s="29" t="str">
        <f t="shared" si="199"/>
        <v/>
      </c>
    </row>
    <row r="2874" spans="4:8" x14ac:dyDescent="0.3">
      <c r="D2874">
        <f t="shared" si="196"/>
        <v>1900</v>
      </c>
      <c r="E2874" s="56">
        <f>MONTH(Tableau16[[#This Row],[Date]])</f>
        <v>1</v>
      </c>
      <c r="F2874">
        <f t="shared" si="197"/>
        <v>0</v>
      </c>
      <c r="G2874" s="29" t="str">
        <f t="shared" si="198"/>
        <v/>
      </c>
      <c r="H2874" s="29" t="str">
        <f t="shared" si="199"/>
        <v/>
      </c>
    </row>
    <row r="2875" spans="4:8" x14ac:dyDescent="0.3">
      <c r="D2875">
        <f t="shared" si="196"/>
        <v>1900</v>
      </c>
      <c r="E2875" s="56">
        <f>MONTH(Tableau16[[#This Row],[Date]])</f>
        <v>1</v>
      </c>
      <c r="F2875">
        <f t="shared" si="197"/>
        <v>0</v>
      </c>
      <c r="G2875" s="29" t="str">
        <f t="shared" si="198"/>
        <v/>
      </c>
      <c r="H2875" s="29" t="str">
        <f t="shared" si="199"/>
        <v/>
      </c>
    </row>
    <row r="2876" spans="4:8" x14ac:dyDescent="0.3">
      <c r="D2876">
        <f t="shared" si="196"/>
        <v>1900</v>
      </c>
      <c r="E2876" s="56">
        <f>MONTH(Tableau16[[#This Row],[Date]])</f>
        <v>1</v>
      </c>
      <c r="F2876">
        <f t="shared" si="197"/>
        <v>0</v>
      </c>
      <c r="G2876" s="29" t="str">
        <f t="shared" si="198"/>
        <v/>
      </c>
      <c r="H2876" s="29" t="str">
        <f t="shared" si="199"/>
        <v/>
      </c>
    </row>
    <row r="2877" spans="4:8" x14ac:dyDescent="0.3">
      <c r="D2877">
        <f t="shared" si="196"/>
        <v>1900</v>
      </c>
      <c r="E2877" s="56">
        <f>MONTH(Tableau16[[#This Row],[Date]])</f>
        <v>1</v>
      </c>
      <c r="F2877">
        <f t="shared" si="197"/>
        <v>0</v>
      </c>
      <c r="G2877" s="29" t="str">
        <f t="shared" si="198"/>
        <v/>
      </c>
      <c r="H2877" s="29" t="str">
        <f t="shared" si="199"/>
        <v/>
      </c>
    </row>
    <row r="2878" spans="4:8" x14ac:dyDescent="0.3">
      <c r="D2878">
        <f t="shared" si="196"/>
        <v>1900</v>
      </c>
      <c r="E2878" s="56">
        <f>MONTH(Tableau16[[#This Row],[Date]])</f>
        <v>1</v>
      </c>
      <c r="F2878">
        <f t="shared" si="197"/>
        <v>0</v>
      </c>
      <c r="G2878" s="29" t="str">
        <f t="shared" si="198"/>
        <v/>
      </c>
      <c r="H2878" s="29" t="str">
        <f t="shared" si="199"/>
        <v/>
      </c>
    </row>
    <row r="2879" spans="4:8" x14ac:dyDescent="0.3">
      <c r="D2879">
        <f t="shared" si="196"/>
        <v>1900</v>
      </c>
      <c r="E2879" s="56">
        <f>MONTH(Tableau16[[#This Row],[Date]])</f>
        <v>1</v>
      </c>
      <c r="F2879">
        <f t="shared" si="197"/>
        <v>0</v>
      </c>
      <c r="G2879" s="29" t="str">
        <f t="shared" si="198"/>
        <v/>
      </c>
      <c r="H2879" s="29" t="str">
        <f t="shared" si="199"/>
        <v/>
      </c>
    </row>
    <row r="2880" spans="4:8" x14ac:dyDescent="0.3">
      <c r="D2880">
        <f t="shared" si="196"/>
        <v>1900</v>
      </c>
      <c r="E2880" s="56">
        <f>MONTH(Tableau16[[#This Row],[Date]])</f>
        <v>1</v>
      </c>
      <c r="F2880">
        <f t="shared" si="197"/>
        <v>0</v>
      </c>
      <c r="G2880" s="29" t="str">
        <f t="shared" si="198"/>
        <v/>
      </c>
      <c r="H2880" s="29" t="str">
        <f t="shared" si="199"/>
        <v/>
      </c>
    </row>
    <row r="2881" spans="4:8" x14ac:dyDescent="0.3">
      <c r="D2881">
        <f t="shared" si="196"/>
        <v>1900</v>
      </c>
      <c r="E2881" s="56">
        <f>MONTH(Tableau16[[#This Row],[Date]])</f>
        <v>1</v>
      </c>
      <c r="F2881">
        <f t="shared" si="197"/>
        <v>0</v>
      </c>
      <c r="G2881" s="29" t="str">
        <f t="shared" si="198"/>
        <v/>
      </c>
      <c r="H2881" s="29" t="str">
        <f t="shared" si="199"/>
        <v/>
      </c>
    </row>
    <row r="2882" spans="4:8" x14ac:dyDescent="0.3">
      <c r="D2882">
        <f t="shared" si="196"/>
        <v>1900</v>
      </c>
      <c r="E2882" s="56">
        <f>MONTH(Tableau16[[#This Row],[Date]])</f>
        <v>1</v>
      </c>
      <c r="F2882">
        <f t="shared" si="197"/>
        <v>0</v>
      </c>
      <c r="G2882" s="29" t="str">
        <f t="shared" si="198"/>
        <v/>
      </c>
      <c r="H2882" s="29" t="str">
        <f t="shared" si="199"/>
        <v/>
      </c>
    </row>
    <row r="2883" spans="4:8" x14ac:dyDescent="0.3">
      <c r="D2883">
        <f t="shared" ref="D2883:D2946" si="200">YEAR(A2883)</f>
        <v>1900</v>
      </c>
      <c r="E2883" s="56">
        <f>MONTH(Tableau16[[#This Row],[Date]])</f>
        <v>1</v>
      </c>
      <c r="F2883">
        <f t="shared" ref="F2883:F2946" si="201">DAY(A2883)</f>
        <v>0</v>
      </c>
      <c r="G2883" s="29" t="str">
        <f t="shared" ref="G2883:G2946" si="202">IF(C2883&lt;0,-C2883,"")</f>
        <v/>
      </c>
      <c r="H2883" s="29" t="str">
        <f t="shared" ref="H2883:H2946" si="203">IF(C2883&gt;0,C2883,"")</f>
        <v/>
      </c>
    </row>
    <row r="2884" spans="4:8" x14ac:dyDescent="0.3">
      <c r="D2884">
        <f t="shared" si="200"/>
        <v>1900</v>
      </c>
      <c r="E2884" s="56">
        <f>MONTH(Tableau16[[#This Row],[Date]])</f>
        <v>1</v>
      </c>
      <c r="F2884">
        <f t="shared" si="201"/>
        <v>0</v>
      </c>
      <c r="G2884" s="29" t="str">
        <f t="shared" si="202"/>
        <v/>
      </c>
      <c r="H2884" s="29" t="str">
        <f t="shared" si="203"/>
        <v/>
      </c>
    </row>
    <row r="2885" spans="4:8" x14ac:dyDescent="0.3">
      <c r="D2885">
        <f t="shared" si="200"/>
        <v>1900</v>
      </c>
      <c r="E2885" s="56">
        <f>MONTH(Tableau16[[#This Row],[Date]])</f>
        <v>1</v>
      </c>
      <c r="F2885">
        <f t="shared" si="201"/>
        <v>0</v>
      </c>
      <c r="G2885" s="29" t="str">
        <f t="shared" si="202"/>
        <v/>
      </c>
      <c r="H2885" s="29" t="str">
        <f t="shared" si="203"/>
        <v/>
      </c>
    </row>
    <row r="2886" spans="4:8" x14ac:dyDescent="0.3">
      <c r="D2886">
        <f t="shared" si="200"/>
        <v>1900</v>
      </c>
      <c r="E2886" s="56">
        <f>MONTH(Tableau16[[#This Row],[Date]])</f>
        <v>1</v>
      </c>
      <c r="F2886">
        <f t="shared" si="201"/>
        <v>0</v>
      </c>
      <c r="G2886" s="29" t="str">
        <f t="shared" si="202"/>
        <v/>
      </c>
      <c r="H2886" s="29" t="str">
        <f t="shared" si="203"/>
        <v/>
      </c>
    </row>
    <row r="2887" spans="4:8" x14ac:dyDescent="0.3">
      <c r="D2887">
        <f t="shared" si="200"/>
        <v>1900</v>
      </c>
      <c r="E2887" s="56">
        <f>MONTH(Tableau16[[#This Row],[Date]])</f>
        <v>1</v>
      </c>
      <c r="F2887">
        <f t="shared" si="201"/>
        <v>0</v>
      </c>
      <c r="G2887" s="29" t="str">
        <f t="shared" si="202"/>
        <v/>
      </c>
      <c r="H2887" s="29" t="str">
        <f t="shared" si="203"/>
        <v/>
      </c>
    </row>
    <row r="2888" spans="4:8" x14ac:dyDescent="0.3">
      <c r="D2888">
        <f t="shared" si="200"/>
        <v>1900</v>
      </c>
      <c r="E2888" s="56">
        <f>MONTH(Tableau16[[#This Row],[Date]])</f>
        <v>1</v>
      </c>
      <c r="F2888">
        <f t="shared" si="201"/>
        <v>0</v>
      </c>
      <c r="G2888" s="29" t="str">
        <f t="shared" si="202"/>
        <v/>
      </c>
      <c r="H2888" s="29" t="str">
        <f t="shared" si="203"/>
        <v/>
      </c>
    </row>
    <row r="2889" spans="4:8" x14ac:dyDescent="0.3">
      <c r="D2889">
        <f t="shared" si="200"/>
        <v>1900</v>
      </c>
      <c r="E2889" s="56">
        <f>MONTH(Tableau16[[#This Row],[Date]])</f>
        <v>1</v>
      </c>
      <c r="F2889">
        <f t="shared" si="201"/>
        <v>0</v>
      </c>
      <c r="G2889" s="29" t="str">
        <f t="shared" si="202"/>
        <v/>
      </c>
      <c r="H2889" s="29" t="str">
        <f t="shared" si="203"/>
        <v/>
      </c>
    </row>
    <row r="2890" spans="4:8" x14ac:dyDescent="0.3">
      <c r="D2890">
        <f t="shared" si="200"/>
        <v>1900</v>
      </c>
      <c r="E2890" s="56">
        <f>MONTH(Tableau16[[#This Row],[Date]])</f>
        <v>1</v>
      </c>
      <c r="F2890">
        <f t="shared" si="201"/>
        <v>0</v>
      </c>
      <c r="G2890" s="29" t="str">
        <f t="shared" si="202"/>
        <v/>
      </c>
      <c r="H2890" s="29" t="str">
        <f t="shared" si="203"/>
        <v/>
      </c>
    </row>
    <row r="2891" spans="4:8" x14ac:dyDescent="0.3">
      <c r="D2891">
        <f t="shared" si="200"/>
        <v>1900</v>
      </c>
      <c r="E2891" s="56">
        <f>MONTH(Tableau16[[#This Row],[Date]])</f>
        <v>1</v>
      </c>
      <c r="F2891">
        <f t="shared" si="201"/>
        <v>0</v>
      </c>
      <c r="G2891" s="29" t="str">
        <f t="shared" si="202"/>
        <v/>
      </c>
      <c r="H2891" s="29" t="str">
        <f t="shared" si="203"/>
        <v/>
      </c>
    </row>
    <row r="2892" spans="4:8" x14ac:dyDescent="0.3">
      <c r="D2892">
        <f t="shared" si="200"/>
        <v>1900</v>
      </c>
      <c r="E2892" s="56">
        <f>MONTH(Tableau16[[#This Row],[Date]])</f>
        <v>1</v>
      </c>
      <c r="F2892">
        <f t="shared" si="201"/>
        <v>0</v>
      </c>
      <c r="G2892" s="29" t="str">
        <f t="shared" si="202"/>
        <v/>
      </c>
      <c r="H2892" s="29" t="str">
        <f t="shared" si="203"/>
        <v/>
      </c>
    </row>
    <row r="2893" spans="4:8" x14ac:dyDescent="0.3">
      <c r="D2893">
        <f t="shared" si="200"/>
        <v>1900</v>
      </c>
      <c r="E2893" s="56">
        <f>MONTH(Tableau16[[#This Row],[Date]])</f>
        <v>1</v>
      </c>
      <c r="F2893">
        <f t="shared" si="201"/>
        <v>0</v>
      </c>
      <c r="G2893" s="29" t="str">
        <f t="shared" si="202"/>
        <v/>
      </c>
      <c r="H2893" s="29" t="str">
        <f t="shared" si="203"/>
        <v/>
      </c>
    </row>
    <row r="2894" spans="4:8" x14ac:dyDescent="0.3">
      <c r="D2894">
        <f t="shared" si="200"/>
        <v>1900</v>
      </c>
      <c r="E2894" s="56">
        <f>MONTH(Tableau16[[#This Row],[Date]])</f>
        <v>1</v>
      </c>
      <c r="F2894">
        <f t="shared" si="201"/>
        <v>0</v>
      </c>
      <c r="G2894" s="29" t="str">
        <f t="shared" si="202"/>
        <v/>
      </c>
      <c r="H2894" s="29" t="str">
        <f t="shared" si="203"/>
        <v/>
      </c>
    </row>
    <row r="2895" spans="4:8" x14ac:dyDescent="0.3">
      <c r="D2895">
        <f t="shared" si="200"/>
        <v>1900</v>
      </c>
      <c r="E2895" s="56">
        <f>MONTH(Tableau16[[#This Row],[Date]])</f>
        <v>1</v>
      </c>
      <c r="F2895">
        <f t="shared" si="201"/>
        <v>0</v>
      </c>
      <c r="G2895" s="29" t="str">
        <f t="shared" si="202"/>
        <v/>
      </c>
      <c r="H2895" s="29" t="str">
        <f t="shared" si="203"/>
        <v/>
      </c>
    </row>
    <row r="2896" spans="4:8" x14ac:dyDescent="0.3">
      <c r="D2896">
        <f t="shared" si="200"/>
        <v>1900</v>
      </c>
      <c r="E2896" s="56">
        <f>MONTH(Tableau16[[#This Row],[Date]])</f>
        <v>1</v>
      </c>
      <c r="F2896">
        <f t="shared" si="201"/>
        <v>0</v>
      </c>
      <c r="G2896" s="29" t="str">
        <f t="shared" si="202"/>
        <v/>
      </c>
      <c r="H2896" s="29" t="str">
        <f t="shared" si="203"/>
        <v/>
      </c>
    </row>
    <row r="2897" spans="4:8" x14ac:dyDescent="0.3">
      <c r="D2897">
        <f t="shared" si="200"/>
        <v>1900</v>
      </c>
      <c r="E2897" s="56">
        <f>MONTH(Tableau16[[#This Row],[Date]])</f>
        <v>1</v>
      </c>
      <c r="F2897">
        <f t="shared" si="201"/>
        <v>0</v>
      </c>
      <c r="G2897" s="29" t="str">
        <f t="shared" si="202"/>
        <v/>
      </c>
      <c r="H2897" s="29" t="str">
        <f t="shared" si="203"/>
        <v/>
      </c>
    </row>
    <row r="2898" spans="4:8" x14ac:dyDescent="0.3">
      <c r="D2898">
        <f t="shared" si="200"/>
        <v>1900</v>
      </c>
      <c r="E2898" s="56">
        <f>MONTH(Tableau16[[#This Row],[Date]])</f>
        <v>1</v>
      </c>
      <c r="F2898">
        <f t="shared" si="201"/>
        <v>0</v>
      </c>
      <c r="G2898" s="29" t="str">
        <f t="shared" si="202"/>
        <v/>
      </c>
      <c r="H2898" s="29" t="str">
        <f t="shared" si="203"/>
        <v/>
      </c>
    </row>
    <row r="2899" spans="4:8" x14ac:dyDescent="0.3">
      <c r="D2899">
        <f t="shared" si="200"/>
        <v>1900</v>
      </c>
      <c r="E2899" s="56">
        <f>MONTH(Tableau16[[#This Row],[Date]])</f>
        <v>1</v>
      </c>
      <c r="F2899">
        <f t="shared" si="201"/>
        <v>0</v>
      </c>
      <c r="G2899" s="29" t="str">
        <f t="shared" si="202"/>
        <v/>
      </c>
      <c r="H2899" s="29" t="str">
        <f t="shared" si="203"/>
        <v/>
      </c>
    </row>
    <row r="2900" spans="4:8" x14ac:dyDescent="0.3">
      <c r="D2900">
        <f t="shared" si="200"/>
        <v>1900</v>
      </c>
      <c r="E2900" s="56">
        <f>MONTH(Tableau16[[#This Row],[Date]])</f>
        <v>1</v>
      </c>
      <c r="F2900">
        <f t="shared" si="201"/>
        <v>0</v>
      </c>
      <c r="G2900" s="29" t="str">
        <f t="shared" si="202"/>
        <v/>
      </c>
      <c r="H2900" s="29" t="str">
        <f t="shared" si="203"/>
        <v/>
      </c>
    </row>
    <row r="2901" spans="4:8" x14ac:dyDescent="0.3">
      <c r="D2901">
        <f t="shared" si="200"/>
        <v>1900</v>
      </c>
      <c r="E2901" s="56">
        <f>MONTH(Tableau16[[#This Row],[Date]])</f>
        <v>1</v>
      </c>
      <c r="F2901">
        <f t="shared" si="201"/>
        <v>0</v>
      </c>
      <c r="G2901" s="29" t="str">
        <f t="shared" si="202"/>
        <v/>
      </c>
      <c r="H2901" s="29" t="str">
        <f t="shared" si="203"/>
        <v/>
      </c>
    </row>
    <row r="2902" spans="4:8" x14ac:dyDescent="0.3">
      <c r="D2902">
        <f t="shared" si="200"/>
        <v>1900</v>
      </c>
      <c r="E2902" s="56">
        <f>MONTH(Tableau16[[#This Row],[Date]])</f>
        <v>1</v>
      </c>
      <c r="F2902">
        <f t="shared" si="201"/>
        <v>0</v>
      </c>
      <c r="G2902" s="29" t="str">
        <f t="shared" si="202"/>
        <v/>
      </c>
      <c r="H2902" s="29" t="str">
        <f t="shared" si="203"/>
        <v/>
      </c>
    </row>
    <row r="2903" spans="4:8" x14ac:dyDescent="0.3">
      <c r="D2903">
        <f t="shared" si="200"/>
        <v>1900</v>
      </c>
      <c r="E2903" s="56">
        <f>MONTH(Tableau16[[#This Row],[Date]])</f>
        <v>1</v>
      </c>
      <c r="F2903">
        <f t="shared" si="201"/>
        <v>0</v>
      </c>
      <c r="G2903" s="29" t="str">
        <f t="shared" si="202"/>
        <v/>
      </c>
      <c r="H2903" s="29" t="str">
        <f t="shared" si="203"/>
        <v/>
      </c>
    </row>
    <row r="2904" spans="4:8" x14ac:dyDescent="0.3">
      <c r="D2904">
        <f t="shared" si="200"/>
        <v>1900</v>
      </c>
      <c r="E2904" s="56">
        <f>MONTH(Tableau16[[#This Row],[Date]])</f>
        <v>1</v>
      </c>
      <c r="F2904">
        <f t="shared" si="201"/>
        <v>0</v>
      </c>
      <c r="G2904" s="29" t="str">
        <f t="shared" si="202"/>
        <v/>
      </c>
      <c r="H2904" s="29" t="str">
        <f t="shared" si="203"/>
        <v/>
      </c>
    </row>
    <row r="2905" spans="4:8" x14ac:dyDescent="0.3">
      <c r="D2905">
        <f t="shared" si="200"/>
        <v>1900</v>
      </c>
      <c r="E2905" s="56">
        <f>MONTH(Tableau16[[#This Row],[Date]])</f>
        <v>1</v>
      </c>
      <c r="F2905">
        <f t="shared" si="201"/>
        <v>0</v>
      </c>
      <c r="G2905" s="29" t="str">
        <f t="shared" si="202"/>
        <v/>
      </c>
      <c r="H2905" s="29" t="str">
        <f t="shared" si="203"/>
        <v/>
      </c>
    </row>
    <row r="2906" spans="4:8" x14ac:dyDescent="0.3">
      <c r="D2906">
        <f t="shared" si="200"/>
        <v>1900</v>
      </c>
      <c r="E2906" s="56">
        <f>MONTH(Tableau16[[#This Row],[Date]])</f>
        <v>1</v>
      </c>
      <c r="F2906">
        <f t="shared" si="201"/>
        <v>0</v>
      </c>
      <c r="G2906" s="29" t="str">
        <f t="shared" si="202"/>
        <v/>
      </c>
      <c r="H2906" s="29" t="str">
        <f t="shared" si="203"/>
        <v/>
      </c>
    </row>
    <row r="2907" spans="4:8" x14ac:dyDescent="0.3">
      <c r="D2907">
        <f t="shared" si="200"/>
        <v>1900</v>
      </c>
      <c r="E2907" s="56">
        <f>MONTH(Tableau16[[#This Row],[Date]])</f>
        <v>1</v>
      </c>
      <c r="F2907">
        <f t="shared" si="201"/>
        <v>0</v>
      </c>
      <c r="G2907" s="29" t="str">
        <f t="shared" si="202"/>
        <v/>
      </c>
      <c r="H2907" s="29" t="str">
        <f t="shared" si="203"/>
        <v/>
      </c>
    </row>
    <row r="2908" spans="4:8" x14ac:dyDescent="0.3">
      <c r="D2908">
        <f t="shared" si="200"/>
        <v>1900</v>
      </c>
      <c r="E2908" s="56">
        <f>MONTH(Tableau16[[#This Row],[Date]])</f>
        <v>1</v>
      </c>
      <c r="F2908">
        <f t="shared" si="201"/>
        <v>0</v>
      </c>
      <c r="G2908" s="29" t="str">
        <f t="shared" si="202"/>
        <v/>
      </c>
      <c r="H2908" s="29" t="str">
        <f t="shared" si="203"/>
        <v/>
      </c>
    </row>
    <row r="2909" spans="4:8" x14ac:dyDescent="0.3">
      <c r="D2909">
        <f t="shared" si="200"/>
        <v>1900</v>
      </c>
      <c r="E2909" s="56">
        <f>MONTH(Tableau16[[#This Row],[Date]])</f>
        <v>1</v>
      </c>
      <c r="F2909">
        <f t="shared" si="201"/>
        <v>0</v>
      </c>
      <c r="G2909" s="29" t="str">
        <f t="shared" si="202"/>
        <v/>
      </c>
      <c r="H2909" s="29" t="str">
        <f t="shared" si="203"/>
        <v/>
      </c>
    </row>
    <row r="2910" spans="4:8" x14ac:dyDescent="0.3">
      <c r="D2910">
        <f t="shared" si="200"/>
        <v>1900</v>
      </c>
      <c r="E2910" s="56">
        <f>MONTH(Tableau16[[#This Row],[Date]])</f>
        <v>1</v>
      </c>
      <c r="F2910">
        <f t="shared" si="201"/>
        <v>0</v>
      </c>
      <c r="G2910" s="29" t="str">
        <f t="shared" si="202"/>
        <v/>
      </c>
      <c r="H2910" s="29" t="str">
        <f t="shared" si="203"/>
        <v/>
      </c>
    </row>
    <row r="2911" spans="4:8" x14ac:dyDescent="0.3">
      <c r="D2911">
        <f t="shared" si="200"/>
        <v>1900</v>
      </c>
      <c r="E2911" s="56">
        <f>MONTH(Tableau16[[#This Row],[Date]])</f>
        <v>1</v>
      </c>
      <c r="F2911">
        <f t="shared" si="201"/>
        <v>0</v>
      </c>
      <c r="G2911" s="29" t="str">
        <f t="shared" si="202"/>
        <v/>
      </c>
      <c r="H2911" s="29" t="str">
        <f t="shared" si="203"/>
        <v/>
      </c>
    </row>
    <row r="2912" spans="4:8" x14ac:dyDescent="0.3">
      <c r="D2912">
        <f t="shared" si="200"/>
        <v>1900</v>
      </c>
      <c r="E2912" s="56">
        <f>MONTH(Tableau16[[#This Row],[Date]])</f>
        <v>1</v>
      </c>
      <c r="F2912">
        <f t="shared" si="201"/>
        <v>0</v>
      </c>
      <c r="G2912" s="29" t="str">
        <f t="shared" si="202"/>
        <v/>
      </c>
      <c r="H2912" s="29" t="str">
        <f t="shared" si="203"/>
        <v/>
      </c>
    </row>
    <row r="2913" spans="4:8" x14ac:dyDescent="0.3">
      <c r="D2913">
        <f t="shared" si="200"/>
        <v>1900</v>
      </c>
      <c r="E2913" s="56">
        <f>MONTH(Tableau16[[#This Row],[Date]])</f>
        <v>1</v>
      </c>
      <c r="F2913">
        <f t="shared" si="201"/>
        <v>0</v>
      </c>
      <c r="G2913" s="29" t="str">
        <f t="shared" si="202"/>
        <v/>
      </c>
      <c r="H2913" s="29" t="str">
        <f t="shared" si="203"/>
        <v/>
      </c>
    </row>
    <row r="2914" spans="4:8" x14ac:dyDescent="0.3">
      <c r="D2914">
        <f t="shared" si="200"/>
        <v>1900</v>
      </c>
      <c r="E2914" s="56">
        <f>MONTH(Tableau16[[#This Row],[Date]])</f>
        <v>1</v>
      </c>
      <c r="F2914">
        <f t="shared" si="201"/>
        <v>0</v>
      </c>
      <c r="G2914" s="29" t="str">
        <f t="shared" si="202"/>
        <v/>
      </c>
      <c r="H2914" s="29" t="str">
        <f t="shared" si="203"/>
        <v/>
      </c>
    </row>
    <row r="2915" spans="4:8" x14ac:dyDescent="0.3">
      <c r="D2915">
        <f t="shared" si="200"/>
        <v>1900</v>
      </c>
      <c r="E2915" s="56">
        <f>MONTH(Tableau16[[#This Row],[Date]])</f>
        <v>1</v>
      </c>
      <c r="F2915">
        <f t="shared" si="201"/>
        <v>0</v>
      </c>
      <c r="G2915" s="29" t="str">
        <f t="shared" si="202"/>
        <v/>
      </c>
      <c r="H2915" s="29" t="str">
        <f t="shared" si="203"/>
        <v/>
      </c>
    </row>
    <row r="2916" spans="4:8" x14ac:dyDescent="0.3">
      <c r="D2916">
        <f t="shared" si="200"/>
        <v>1900</v>
      </c>
      <c r="E2916" s="56">
        <f>MONTH(Tableau16[[#This Row],[Date]])</f>
        <v>1</v>
      </c>
      <c r="F2916">
        <f t="shared" si="201"/>
        <v>0</v>
      </c>
      <c r="G2916" s="29" t="str">
        <f t="shared" si="202"/>
        <v/>
      </c>
      <c r="H2916" s="29" t="str">
        <f t="shared" si="203"/>
        <v/>
      </c>
    </row>
    <row r="2917" spans="4:8" x14ac:dyDescent="0.3">
      <c r="D2917">
        <f t="shared" si="200"/>
        <v>1900</v>
      </c>
      <c r="E2917" s="56">
        <f>MONTH(Tableau16[[#This Row],[Date]])</f>
        <v>1</v>
      </c>
      <c r="F2917">
        <f t="shared" si="201"/>
        <v>0</v>
      </c>
      <c r="G2917" s="29" t="str">
        <f t="shared" si="202"/>
        <v/>
      </c>
      <c r="H2917" s="29" t="str">
        <f t="shared" si="203"/>
        <v/>
      </c>
    </row>
    <row r="2918" spans="4:8" x14ac:dyDescent="0.3">
      <c r="D2918">
        <f t="shared" si="200"/>
        <v>1900</v>
      </c>
      <c r="E2918" s="56">
        <f>MONTH(Tableau16[[#This Row],[Date]])</f>
        <v>1</v>
      </c>
      <c r="F2918">
        <f t="shared" si="201"/>
        <v>0</v>
      </c>
      <c r="G2918" s="29" t="str">
        <f t="shared" si="202"/>
        <v/>
      </c>
      <c r="H2918" s="29" t="str">
        <f t="shared" si="203"/>
        <v/>
      </c>
    </row>
    <row r="2919" spans="4:8" x14ac:dyDescent="0.3">
      <c r="D2919">
        <f t="shared" si="200"/>
        <v>1900</v>
      </c>
      <c r="E2919" s="56">
        <f>MONTH(Tableau16[[#This Row],[Date]])</f>
        <v>1</v>
      </c>
      <c r="F2919">
        <f t="shared" si="201"/>
        <v>0</v>
      </c>
      <c r="G2919" s="29" t="str">
        <f t="shared" si="202"/>
        <v/>
      </c>
      <c r="H2919" s="29" t="str">
        <f t="shared" si="203"/>
        <v/>
      </c>
    </row>
    <row r="2920" spans="4:8" x14ac:dyDescent="0.3">
      <c r="D2920">
        <f t="shared" si="200"/>
        <v>1900</v>
      </c>
      <c r="E2920" s="56">
        <f>MONTH(Tableau16[[#This Row],[Date]])</f>
        <v>1</v>
      </c>
      <c r="F2920">
        <f t="shared" si="201"/>
        <v>0</v>
      </c>
      <c r="G2920" s="29" t="str">
        <f t="shared" si="202"/>
        <v/>
      </c>
      <c r="H2920" s="29" t="str">
        <f t="shared" si="203"/>
        <v/>
      </c>
    </row>
    <row r="2921" spans="4:8" x14ac:dyDescent="0.3">
      <c r="D2921">
        <f t="shared" si="200"/>
        <v>1900</v>
      </c>
      <c r="E2921" s="56">
        <f>MONTH(Tableau16[[#This Row],[Date]])</f>
        <v>1</v>
      </c>
      <c r="F2921">
        <f t="shared" si="201"/>
        <v>0</v>
      </c>
      <c r="G2921" s="29" t="str">
        <f t="shared" si="202"/>
        <v/>
      </c>
      <c r="H2921" s="29" t="str">
        <f t="shared" si="203"/>
        <v/>
      </c>
    </row>
    <row r="2922" spans="4:8" x14ac:dyDescent="0.3">
      <c r="D2922">
        <f t="shared" si="200"/>
        <v>1900</v>
      </c>
      <c r="E2922" s="56">
        <f>MONTH(Tableau16[[#This Row],[Date]])</f>
        <v>1</v>
      </c>
      <c r="F2922">
        <f t="shared" si="201"/>
        <v>0</v>
      </c>
      <c r="G2922" s="29" t="str">
        <f t="shared" si="202"/>
        <v/>
      </c>
      <c r="H2922" s="29" t="str">
        <f t="shared" si="203"/>
        <v/>
      </c>
    </row>
    <row r="2923" spans="4:8" x14ac:dyDescent="0.3">
      <c r="D2923">
        <f t="shared" si="200"/>
        <v>1900</v>
      </c>
      <c r="E2923" s="56">
        <f>MONTH(Tableau16[[#This Row],[Date]])</f>
        <v>1</v>
      </c>
      <c r="F2923">
        <f t="shared" si="201"/>
        <v>0</v>
      </c>
      <c r="G2923" s="29" t="str">
        <f t="shared" si="202"/>
        <v/>
      </c>
      <c r="H2923" s="29" t="str">
        <f t="shared" si="203"/>
        <v/>
      </c>
    </row>
    <row r="2924" spans="4:8" x14ac:dyDescent="0.3">
      <c r="D2924">
        <f t="shared" si="200"/>
        <v>1900</v>
      </c>
      <c r="E2924" s="56">
        <f>MONTH(Tableau16[[#This Row],[Date]])</f>
        <v>1</v>
      </c>
      <c r="F2924">
        <f t="shared" si="201"/>
        <v>0</v>
      </c>
      <c r="G2924" s="29" t="str">
        <f t="shared" si="202"/>
        <v/>
      </c>
      <c r="H2924" s="29" t="str">
        <f t="shared" si="203"/>
        <v/>
      </c>
    </row>
    <row r="2925" spans="4:8" x14ac:dyDescent="0.3">
      <c r="D2925">
        <f t="shared" si="200"/>
        <v>1900</v>
      </c>
      <c r="E2925" s="56">
        <f>MONTH(Tableau16[[#This Row],[Date]])</f>
        <v>1</v>
      </c>
      <c r="F2925">
        <f t="shared" si="201"/>
        <v>0</v>
      </c>
      <c r="G2925" s="29" t="str">
        <f t="shared" si="202"/>
        <v/>
      </c>
      <c r="H2925" s="29" t="str">
        <f t="shared" si="203"/>
        <v/>
      </c>
    </row>
    <row r="2926" spans="4:8" x14ac:dyDescent="0.3">
      <c r="D2926">
        <f t="shared" si="200"/>
        <v>1900</v>
      </c>
      <c r="E2926" s="56">
        <f>MONTH(Tableau16[[#This Row],[Date]])</f>
        <v>1</v>
      </c>
      <c r="F2926">
        <f t="shared" si="201"/>
        <v>0</v>
      </c>
      <c r="G2926" s="29" t="str">
        <f t="shared" si="202"/>
        <v/>
      </c>
      <c r="H2926" s="29" t="str">
        <f t="shared" si="203"/>
        <v/>
      </c>
    </row>
    <row r="2927" spans="4:8" x14ac:dyDescent="0.3">
      <c r="D2927">
        <f t="shared" si="200"/>
        <v>1900</v>
      </c>
      <c r="E2927" s="56">
        <f>MONTH(Tableau16[[#This Row],[Date]])</f>
        <v>1</v>
      </c>
      <c r="F2927">
        <f t="shared" si="201"/>
        <v>0</v>
      </c>
      <c r="G2927" s="29" t="str">
        <f t="shared" si="202"/>
        <v/>
      </c>
      <c r="H2927" s="29" t="str">
        <f t="shared" si="203"/>
        <v/>
      </c>
    </row>
    <row r="2928" spans="4:8" x14ac:dyDescent="0.3">
      <c r="D2928">
        <f t="shared" si="200"/>
        <v>1900</v>
      </c>
      <c r="E2928" s="56">
        <f>MONTH(Tableau16[[#This Row],[Date]])</f>
        <v>1</v>
      </c>
      <c r="F2928">
        <f t="shared" si="201"/>
        <v>0</v>
      </c>
      <c r="G2928" s="29" t="str">
        <f t="shared" si="202"/>
        <v/>
      </c>
      <c r="H2928" s="29" t="str">
        <f t="shared" si="203"/>
        <v/>
      </c>
    </row>
    <row r="2929" spans="4:8" x14ac:dyDescent="0.3">
      <c r="D2929">
        <f t="shared" si="200"/>
        <v>1900</v>
      </c>
      <c r="E2929" s="56">
        <f>MONTH(Tableau16[[#This Row],[Date]])</f>
        <v>1</v>
      </c>
      <c r="F2929">
        <f t="shared" si="201"/>
        <v>0</v>
      </c>
      <c r="G2929" s="29" t="str">
        <f t="shared" si="202"/>
        <v/>
      </c>
      <c r="H2929" s="29" t="str">
        <f t="shared" si="203"/>
        <v/>
      </c>
    </row>
    <row r="2930" spans="4:8" x14ac:dyDescent="0.3">
      <c r="D2930">
        <f t="shared" si="200"/>
        <v>1900</v>
      </c>
      <c r="E2930" s="56">
        <f>MONTH(Tableau16[[#This Row],[Date]])</f>
        <v>1</v>
      </c>
      <c r="F2930">
        <f t="shared" si="201"/>
        <v>0</v>
      </c>
      <c r="G2930" s="29" t="str">
        <f t="shared" si="202"/>
        <v/>
      </c>
      <c r="H2930" s="29" t="str">
        <f t="shared" si="203"/>
        <v/>
      </c>
    </row>
    <row r="2931" spans="4:8" x14ac:dyDescent="0.3">
      <c r="D2931">
        <f t="shared" si="200"/>
        <v>1900</v>
      </c>
      <c r="E2931" s="56">
        <f>MONTH(Tableau16[[#This Row],[Date]])</f>
        <v>1</v>
      </c>
      <c r="F2931">
        <f t="shared" si="201"/>
        <v>0</v>
      </c>
      <c r="G2931" s="29" t="str">
        <f t="shared" si="202"/>
        <v/>
      </c>
      <c r="H2931" s="29" t="str">
        <f t="shared" si="203"/>
        <v/>
      </c>
    </row>
    <row r="2932" spans="4:8" x14ac:dyDescent="0.3">
      <c r="D2932">
        <f t="shared" si="200"/>
        <v>1900</v>
      </c>
      <c r="E2932" s="56">
        <f>MONTH(Tableau16[[#This Row],[Date]])</f>
        <v>1</v>
      </c>
      <c r="F2932">
        <f t="shared" si="201"/>
        <v>0</v>
      </c>
      <c r="G2932" s="29" t="str">
        <f t="shared" si="202"/>
        <v/>
      </c>
      <c r="H2932" s="29" t="str">
        <f t="shared" si="203"/>
        <v/>
      </c>
    </row>
    <row r="2933" spans="4:8" x14ac:dyDescent="0.3">
      <c r="D2933">
        <f t="shared" si="200"/>
        <v>1900</v>
      </c>
      <c r="E2933" s="56">
        <f>MONTH(Tableau16[[#This Row],[Date]])</f>
        <v>1</v>
      </c>
      <c r="F2933">
        <f t="shared" si="201"/>
        <v>0</v>
      </c>
      <c r="G2933" s="29" t="str">
        <f t="shared" si="202"/>
        <v/>
      </c>
      <c r="H2933" s="29" t="str">
        <f t="shared" si="203"/>
        <v/>
      </c>
    </row>
    <row r="2934" spans="4:8" x14ac:dyDescent="0.3">
      <c r="D2934">
        <f t="shared" si="200"/>
        <v>1900</v>
      </c>
      <c r="E2934" s="56">
        <f>MONTH(Tableau16[[#This Row],[Date]])</f>
        <v>1</v>
      </c>
      <c r="F2934">
        <f t="shared" si="201"/>
        <v>0</v>
      </c>
      <c r="G2934" s="29" t="str">
        <f t="shared" si="202"/>
        <v/>
      </c>
      <c r="H2934" s="29" t="str">
        <f t="shared" si="203"/>
        <v/>
      </c>
    </row>
    <row r="2935" spans="4:8" x14ac:dyDescent="0.3">
      <c r="D2935">
        <f t="shared" si="200"/>
        <v>1900</v>
      </c>
      <c r="E2935" s="56">
        <f>MONTH(Tableau16[[#This Row],[Date]])</f>
        <v>1</v>
      </c>
      <c r="F2935">
        <f t="shared" si="201"/>
        <v>0</v>
      </c>
      <c r="G2935" s="29" t="str">
        <f t="shared" si="202"/>
        <v/>
      </c>
      <c r="H2935" s="29" t="str">
        <f t="shared" si="203"/>
        <v/>
      </c>
    </row>
    <row r="2936" spans="4:8" x14ac:dyDescent="0.3">
      <c r="D2936">
        <f t="shared" si="200"/>
        <v>1900</v>
      </c>
      <c r="E2936" s="56">
        <f>MONTH(Tableau16[[#This Row],[Date]])</f>
        <v>1</v>
      </c>
      <c r="F2936">
        <f t="shared" si="201"/>
        <v>0</v>
      </c>
      <c r="G2936" s="29" t="str">
        <f t="shared" si="202"/>
        <v/>
      </c>
      <c r="H2936" s="29" t="str">
        <f t="shared" si="203"/>
        <v/>
      </c>
    </row>
    <row r="2937" spans="4:8" x14ac:dyDescent="0.3">
      <c r="D2937">
        <f t="shared" si="200"/>
        <v>1900</v>
      </c>
      <c r="E2937" s="56">
        <f>MONTH(Tableau16[[#This Row],[Date]])</f>
        <v>1</v>
      </c>
      <c r="F2937">
        <f t="shared" si="201"/>
        <v>0</v>
      </c>
      <c r="G2937" s="29" t="str">
        <f t="shared" si="202"/>
        <v/>
      </c>
      <c r="H2937" s="29" t="str">
        <f t="shared" si="203"/>
        <v/>
      </c>
    </row>
    <row r="2938" spans="4:8" x14ac:dyDescent="0.3">
      <c r="D2938">
        <f t="shared" si="200"/>
        <v>1900</v>
      </c>
      <c r="E2938" s="56">
        <f>MONTH(Tableau16[[#This Row],[Date]])</f>
        <v>1</v>
      </c>
      <c r="F2938">
        <f t="shared" si="201"/>
        <v>0</v>
      </c>
      <c r="G2938" s="29" t="str">
        <f t="shared" si="202"/>
        <v/>
      </c>
      <c r="H2938" s="29" t="str">
        <f t="shared" si="203"/>
        <v/>
      </c>
    </row>
    <row r="2939" spans="4:8" x14ac:dyDescent="0.3">
      <c r="D2939">
        <f t="shared" si="200"/>
        <v>1900</v>
      </c>
      <c r="E2939" s="56">
        <f>MONTH(Tableau16[[#This Row],[Date]])</f>
        <v>1</v>
      </c>
      <c r="F2939">
        <f t="shared" si="201"/>
        <v>0</v>
      </c>
      <c r="G2939" s="29" t="str">
        <f t="shared" si="202"/>
        <v/>
      </c>
      <c r="H2939" s="29" t="str">
        <f t="shared" si="203"/>
        <v/>
      </c>
    </row>
    <row r="2940" spans="4:8" x14ac:dyDescent="0.3">
      <c r="D2940">
        <f t="shared" si="200"/>
        <v>1900</v>
      </c>
      <c r="E2940" s="56">
        <f>MONTH(Tableau16[[#This Row],[Date]])</f>
        <v>1</v>
      </c>
      <c r="F2940">
        <f t="shared" si="201"/>
        <v>0</v>
      </c>
      <c r="G2940" s="29" t="str">
        <f t="shared" si="202"/>
        <v/>
      </c>
      <c r="H2940" s="29" t="str">
        <f t="shared" si="203"/>
        <v/>
      </c>
    </row>
    <row r="2941" spans="4:8" x14ac:dyDescent="0.3">
      <c r="D2941">
        <f t="shared" si="200"/>
        <v>1900</v>
      </c>
      <c r="E2941" s="56">
        <f>MONTH(Tableau16[[#This Row],[Date]])</f>
        <v>1</v>
      </c>
      <c r="F2941">
        <f t="shared" si="201"/>
        <v>0</v>
      </c>
      <c r="G2941" s="29" t="str">
        <f t="shared" si="202"/>
        <v/>
      </c>
      <c r="H2941" s="29" t="str">
        <f t="shared" si="203"/>
        <v/>
      </c>
    </row>
    <row r="2942" spans="4:8" x14ac:dyDescent="0.3">
      <c r="D2942">
        <f t="shared" si="200"/>
        <v>1900</v>
      </c>
      <c r="E2942" s="56">
        <f>MONTH(Tableau16[[#This Row],[Date]])</f>
        <v>1</v>
      </c>
      <c r="F2942">
        <f t="shared" si="201"/>
        <v>0</v>
      </c>
      <c r="G2942" s="29" t="str">
        <f t="shared" si="202"/>
        <v/>
      </c>
      <c r="H2942" s="29" t="str">
        <f t="shared" si="203"/>
        <v/>
      </c>
    </row>
    <row r="2943" spans="4:8" x14ac:dyDescent="0.3">
      <c r="D2943">
        <f t="shared" si="200"/>
        <v>1900</v>
      </c>
      <c r="E2943" s="56">
        <f>MONTH(Tableau16[[#This Row],[Date]])</f>
        <v>1</v>
      </c>
      <c r="F2943">
        <f t="shared" si="201"/>
        <v>0</v>
      </c>
      <c r="G2943" s="29" t="str">
        <f t="shared" si="202"/>
        <v/>
      </c>
      <c r="H2943" s="29" t="str">
        <f t="shared" si="203"/>
        <v/>
      </c>
    </row>
    <row r="2944" spans="4:8" x14ac:dyDescent="0.3">
      <c r="D2944">
        <f t="shared" si="200"/>
        <v>1900</v>
      </c>
      <c r="E2944" s="56">
        <f>MONTH(Tableau16[[#This Row],[Date]])</f>
        <v>1</v>
      </c>
      <c r="F2944">
        <f t="shared" si="201"/>
        <v>0</v>
      </c>
      <c r="G2944" s="29" t="str">
        <f t="shared" si="202"/>
        <v/>
      </c>
      <c r="H2944" s="29" t="str">
        <f t="shared" si="203"/>
        <v/>
      </c>
    </row>
    <row r="2945" spans="4:8" x14ac:dyDescent="0.3">
      <c r="D2945">
        <f t="shared" si="200"/>
        <v>1900</v>
      </c>
      <c r="E2945" s="56">
        <f>MONTH(Tableau16[[#This Row],[Date]])</f>
        <v>1</v>
      </c>
      <c r="F2945">
        <f t="shared" si="201"/>
        <v>0</v>
      </c>
      <c r="G2945" s="29" t="str">
        <f t="shared" si="202"/>
        <v/>
      </c>
      <c r="H2945" s="29" t="str">
        <f t="shared" si="203"/>
        <v/>
      </c>
    </row>
    <row r="2946" spans="4:8" x14ac:dyDescent="0.3">
      <c r="D2946">
        <f t="shared" si="200"/>
        <v>1900</v>
      </c>
      <c r="E2946" s="56">
        <f>MONTH(Tableau16[[#This Row],[Date]])</f>
        <v>1</v>
      </c>
      <c r="F2946">
        <f t="shared" si="201"/>
        <v>0</v>
      </c>
      <c r="G2946" s="29" t="str">
        <f t="shared" si="202"/>
        <v/>
      </c>
      <c r="H2946" s="29" t="str">
        <f t="shared" si="203"/>
        <v/>
      </c>
    </row>
    <row r="2947" spans="4:8" x14ac:dyDescent="0.3">
      <c r="D2947">
        <f t="shared" ref="D2947:D3010" si="204">YEAR(A2947)</f>
        <v>1900</v>
      </c>
      <c r="E2947" s="56">
        <f>MONTH(Tableau16[[#This Row],[Date]])</f>
        <v>1</v>
      </c>
      <c r="F2947">
        <f t="shared" ref="F2947:F3010" si="205">DAY(A2947)</f>
        <v>0</v>
      </c>
      <c r="G2947" s="29" t="str">
        <f t="shared" ref="G2947:G3010" si="206">IF(C2947&lt;0,-C2947,"")</f>
        <v/>
      </c>
      <c r="H2947" s="29" t="str">
        <f t="shared" ref="H2947:H3010" si="207">IF(C2947&gt;0,C2947,"")</f>
        <v/>
      </c>
    </row>
    <row r="2948" spans="4:8" x14ac:dyDescent="0.3">
      <c r="D2948">
        <f t="shared" si="204"/>
        <v>1900</v>
      </c>
      <c r="E2948" s="56">
        <f>MONTH(Tableau16[[#This Row],[Date]])</f>
        <v>1</v>
      </c>
      <c r="F2948">
        <f t="shared" si="205"/>
        <v>0</v>
      </c>
      <c r="G2948" s="29" t="str">
        <f t="shared" si="206"/>
        <v/>
      </c>
      <c r="H2948" s="29" t="str">
        <f t="shared" si="207"/>
        <v/>
      </c>
    </row>
    <row r="2949" spans="4:8" x14ac:dyDescent="0.3">
      <c r="D2949">
        <f t="shared" si="204"/>
        <v>1900</v>
      </c>
      <c r="E2949" s="56">
        <f>MONTH(Tableau16[[#This Row],[Date]])</f>
        <v>1</v>
      </c>
      <c r="F2949">
        <f t="shared" si="205"/>
        <v>0</v>
      </c>
      <c r="G2949" s="29" t="str">
        <f t="shared" si="206"/>
        <v/>
      </c>
      <c r="H2949" s="29" t="str">
        <f t="shared" si="207"/>
        <v/>
      </c>
    </row>
    <row r="2950" spans="4:8" x14ac:dyDescent="0.3">
      <c r="D2950">
        <f t="shared" si="204"/>
        <v>1900</v>
      </c>
      <c r="E2950" s="56">
        <f>MONTH(Tableau16[[#This Row],[Date]])</f>
        <v>1</v>
      </c>
      <c r="F2950">
        <f t="shared" si="205"/>
        <v>0</v>
      </c>
      <c r="G2950" s="29" t="str">
        <f t="shared" si="206"/>
        <v/>
      </c>
      <c r="H2950" s="29" t="str">
        <f t="shared" si="207"/>
        <v/>
      </c>
    </row>
    <row r="2951" spans="4:8" x14ac:dyDescent="0.3">
      <c r="D2951">
        <f t="shared" si="204"/>
        <v>1900</v>
      </c>
      <c r="E2951" s="56">
        <f>MONTH(Tableau16[[#This Row],[Date]])</f>
        <v>1</v>
      </c>
      <c r="F2951">
        <f t="shared" si="205"/>
        <v>0</v>
      </c>
      <c r="G2951" s="29" t="str">
        <f t="shared" si="206"/>
        <v/>
      </c>
      <c r="H2951" s="29" t="str">
        <f t="shared" si="207"/>
        <v/>
      </c>
    </row>
    <row r="2952" spans="4:8" x14ac:dyDescent="0.3">
      <c r="D2952">
        <f t="shared" si="204"/>
        <v>1900</v>
      </c>
      <c r="E2952" s="56">
        <f>MONTH(Tableau16[[#This Row],[Date]])</f>
        <v>1</v>
      </c>
      <c r="F2952">
        <f t="shared" si="205"/>
        <v>0</v>
      </c>
      <c r="G2952" s="29" t="str">
        <f t="shared" si="206"/>
        <v/>
      </c>
      <c r="H2952" s="29" t="str">
        <f t="shared" si="207"/>
        <v/>
      </c>
    </row>
    <row r="2953" spans="4:8" x14ac:dyDescent="0.3">
      <c r="D2953">
        <f t="shared" si="204"/>
        <v>1900</v>
      </c>
      <c r="E2953" s="56">
        <f>MONTH(Tableau16[[#This Row],[Date]])</f>
        <v>1</v>
      </c>
      <c r="F2953">
        <f t="shared" si="205"/>
        <v>0</v>
      </c>
      <c r="G2953" s="29" t="str">
        <f t="shared" si="206"/>
        <v/>
      </c>
      <c r="H2953" s="29" t="str">
        <f t="shared" si="207"/>
        <v/>
      </c>
    </row>
    <row r="2954" spans="4:8" x14ac:dyDescent="0.3">
      <c r="D2954">
        <f t="shared" si="204"/>
        <v>1900</v>
      </c>
      <c r="E2954" s="56">
        <f>MONTH(Tableau16[[#This Row],[Date]])</f>
        <v>1</v>
      </c>
      <c r="F2954">
        <f t="shared" si="205"/>
        <v>0</v>
      </c>
      <c r="G2954" s="29" t="str">
        <f t="shared" si="206"/>
        <v/>
      </c>
      <c r="H2954" s="29" t="str">
        <f t="shared" si="207"/>
        <v/>
      </c>
    </row>
    <row r="2955" spans="4:8" x14ac:dyDescent="0.3">
      <c r="D2955">
        <f t="shared" si="204"/>
        <v>1900</v>
      </c>
      <c r="E2955" s="56">
        <f>MONTH(Tableau16[[#This Row],[Date]])</f>
        <v>1</v>
      </c>
      <c r="F2955">
        <f t="shared" si="205"/>
        <v>0</v>
      </c>
      <c r="G2955" s="29" t="str">
        <f t="shared" si="206"/>
        <v/>
      </c>
      <c r="H2955" s="29" t="str">
        <f t="shared" si="207"/>
        <v/>
      </c>
    </row>
    <row r="2956" spans="4:8" x14ac:dyDescent="0.3">
      <c r="D2956">
        <f t="shared" si="204"/>
        <v>1900</v>
      </c>
      <c r="E2956" s="56">
        <f>MONTH(Tableau16[[#This Row],[Date]])</f>
        <v>1</v>
      </c>
      <c r="F2956">
        <f t="shared" si="205"/>
        <v>0</v>
      </c>
      <c r="G2956" s="29" t="str">
        <f t="shared" si="206"/>
        <v/>
      </c>
      <c r="H2956" s="29" t="str">
        <f t="shared" si="207"/>
        <v/>
      </c>
    </row>
    <row r="2957" spans="4:8" x14ac:dyDescent="0.3">
      <c r="D2957">
        <f t="shared" si="204"/>
        <v>1900</v>
      </c>
      <c r="E2957" s="56">
        <f>MONTH(Tableau16[[#This Row],[Date]])</f>
        <v>1</v>
      </c>
      <c r="F2957">
        <f t="shared" si="205"/>
        <v>0</v>
      </c>
      <c r="G2957" s="29" t="str">
        <f t="shared" si="206"/>
        <v/>
      </c>
      <c r="H2957" s="29" t="str">
        <f t="shared" si="207"/>
        <v/>
      </c>
    </row>
    <row r="2958" spans="4:8" x14ac:dyDescent="0.3">
      <c r="D2958">
        <f t="shared" si="204"/>
        <v>1900</v>
      </c>
      <c r="E2958" s="56">
        <f>MONTH(Tableau16[[#This Row],[Date]])</f>
        <v>1</v>
      </c>
      <c r="F2958">
        <f t="shared" si="205"/>
        <v>0</v>
      </c>
      <c r="G2958" s="29" t="str">
        <f t="shared" si="206"/>
        <v/>
      </c>
      <c r="H2958" s="29" t="str">
        <f t="shared" si="207"/>
        <v/>
      </c>
    </row>
    <row r="2959" spans="4:8" x14ac:dyDescent="0.3">
      <c r="D2959">
        <f t="shared" si="204"/>
        <v>1900</v>
      </c>
      <c r="E2959" s="56">
        <f>MONTH(Tableau16[[#This Row],[Date]])</f>
        <v>1</v>
      </c>
      <c r="F2959">
        <f t="shared" si="205"/>
        <v>0</v>
      </c>
      <c r="G2959" s="29" t="str">
        <f t="shared" si="206"/>
        <v/>
      </c>
      <c r="H2959" s="29" t="str">
        <f t="shared" si="207"/>
        <v/>
      </c>
    </row>
    <row r="2960" spans="4:8" x14ac:dyDescent="0.3">
      <c r="D2960">
        <f t="shared" si="204"/>
        <v>1900</v>
      </c>
      <c r="E2960" s="56">
        <f>MONTH(Tableau16[[#This Row],[Date]])</f>
        <v>1</v>
      </c>
      <c r="F2960">
        <f t="shared" si="205"/>
        <v>0</v>
      </c>
      <c r="G2960" s="29" t="str">
        <f t="shared" si="206"/>
        <v/>
      </c>
      <c r="H2960" s="29" t="str">
        <f t="shared" si="207"/>
        <v/>
      </c>
    </row>
    <row r="2961" spans="4:8" x14ac:dyDescent="0.3">
      <c r="D2961">
        <f t="shared" si="204"/>
        <v>1900</v>
      </c>
      <c r="E2961" s="56">
        <f>MONTH(Tableau16[[#This Row],[Date]])</f>
        <v>1</v>
      </c>
      <c r="F2961">
        <f t="shared" si="205"/>
        <v>0</v>
      </c>
      <c r="G2961" s="29" t="str">
        <f t="shared" si="206"/>
        <v/>
      </c>
      <c r="H2961" s="29" t="str">
        <f t="shared" si="207"/>
        <v/>
      </c>
    </row>
    <row r="2962" spans="4:8" x14ac:dyDescent="0.3">
      <c r="D2962">
        <f t="shared" si="204"/>
        <v>1900</v>
      </c>
      <c r="E2962" s="56">
        <f>MONTH(Tableau16[[#This Row],[Date]])</f>
        <v>1</v>
      </c>
      <c r="F2962">
        <f t="shared" si="205"/>
        <v>0</v>
      </c>
      <c r="G2962" s="29" t="str">
        <f t="shared" si="206"/>
        <v/>
      </c>
      <c r="H2962" s="29" t="str">
        <f t="shared" si="207"/>
        <v/>
      </c>
    </row>
    <row r="2963" spans="4:8" x14ac:dyDescent="0.3">
      <c r="D2963">
        <f t="shared" si="204"/>
        <v>1900</v>
      </c>
      <c r="E2963" s="56">
        <f>MONTH(Tableau16[[#This Row],[Date]])</f>
        <v>1</v>
      </c>
      <c r="F2963">
        <f t="shared" si="205"/>
        <v>0</v>
      </c>
      <c r="G2963" s="29" t="str">
        <f t="shared" si="206"/>
        <v/>
      </c>
      <c r="H2963" s="29" t="str">
        <f t="shared" si="207"/>
        <v/>
      </c>
    </row>
    <row r="2964" spans="4:8" x14ac:dyDescent="0.3">
      <c r="D2964">
        <f t="shared" si="204"/>
        <v>1900</v>
      </c>
      <c r="E2964" s="56">
        <f>MONTH(Tableau16[[#This Row],[Date]])</f>
        <v>1</v>
      </c>
      <c r="F2964">
        <f t="shared" si="205"/>
        <v>0</v>
      </c>
      <c r="G2964" s="29" t="str">
        <f t="shared" si="206"/>
        <v/>
      </c>
      <c r="H2964" s="29" t="str">
        <f t="shared" si="207"/>
        <v/>
      </c>
    </row>
    <row r="2965" spans="4:8" x14ac:dyDescent="0.3">
      <c r="D2965">
        <f t="shared" si="204"/>
        <v>1900</v>
      </c>
      <c r="E2965" s="56">
        <f>MONTH(Tableau16[[#This Row],[Date]])</f>
        <v>1</v>
      </c>
      <c r="F2965">
        <f t="shared" si="205"/>
        <v>0</v>
      </c>
      <c r="G2965" s="29" t="str">
        <f t="shared" si="206"/>
        <v/>
      </c>
      <c r="H2965" s="29" t="str">
        <f t="shared" si="207"/>
        <v/>
      </c>
    </row>
    <row r="2966" spans="4:8" x14ac:dyDescent="0.3">
      <c r="D2966">
        <f t="shared" si="204"/>
        <v>1900</v>
      </c>
      <c r="E2966" s="56">
        <f>MONTH(Tableau16[[#This Row],[Date]])</f>
        <v>1</v>
      </c>
      <c r="F2966">
        <f t="shared" si="205"/>
        <v>0</v>
      </c>
      <c r="G2966" s="29" t="str">
        <f t="shared" si="206"/>
        <v/>
      </c>
      <c r="H2966" s="29" t="str">
        <f t="shared" si="207"/>
        <v/>
      </c>
    </row>
    <row r="2967" spans="4:8" x14ac:dyDescent="0.3">
      <c r="D2967">
        <f t="shared" si="204"/>
        <v>1900</v>
      </c>
      <c r="E2967" s="56">
        <f>MONTH(Tableau16[[#This Row],[Date]])</f>
        <v>1</v>
      </c>
      <c r="F2967">
        <f t="shared" si="205"/>
        <v>0</v>
      </c>
      <c r="G2967" s="29" t="str">
        <f t="shared" si="206"/>
        <v/>
      </c>
      <c r="H2967" s="29" t="str">
        <f t="shared" si="207"/>
        <v/>
      </c>
    </row>
    <row r="2968" spans="4:8" x14ac:dyDescent="0.3">
      <c r="D2968">
        <f t="shared" si="204"/>
        <v>1900</v>
      </c>
      <c r="E2968" s="56">
        <f>MONTH(Tableau16[[#This Row],[Date]])</f>
        <v>1</v>
      </c>
      <c r="F2968">
        <f t="shared" si="205"/>
        <v>0</v>
      </c>
      <c r="G2968" s="29" t="str">
        <f t="shared" si="206"/>
        <v/>
      </c>
      <c r="H2968" s="29" t="str">
        <f t="shared" si="207"/>
        <v/>
      </c>
    </row>
    <row r="2969" spans="4:8" x14ac:dyDescent="0.3">
      <c r="D2969">
        <f t="shared" si="204"/>
        <v>1900</v>
      </c>
      <c r="E2969" s="56">
        <f>MONTH(Tableau16[[#This Row],[Date]])</f>
        <v>1</v>
      </c>
      <c r="F2969">
        <f t="shared" si="205"/>
        <v>0</v>
      </c>
      <c r="G2969" s="29" t="str">
        <f t="shared" si="206"/>
        <v/>
      </c>
      <c r="H2969" s="29" t="str">
        <f t="shared" si="207"/>
        <v/>
      </c>
    </row>
    <row r="2970" spans="4:8" x14ac:dyDescent="0.3">
      <c r="D2970">
        <f t="shared" si="204"/>
        <v>1900</v>
      </c>
      <c r="E2970" s="56">
        <f>MONTH(Tableau16[[#This Row],[Date]])</f>
        <v>1</v>
      </c>
      <c r="F2970">
        <f t="shared" si="205"/>
        <v>0</v>
      </c>
      <c r="G2970" s="29" t="str">
        <f t="shared" si="206"/>
        <v/>
      </c>
      <c r="H2970" s="29" t="str">
        <f t="shared" si="207"/>
        <v/>
      </c>
    </row>
    <row r="2971" spans="4:8" x14ac:dyDescent="0.3">
      <c r="D2971">
        <f t="shared" si="204"/>
        <v>1900</v>
      </c>
      <c r="E2971" s="56">
        <f>MONTH(Tableau16[[#This Row],[Date]])</f>
        <v>1</v>
      </c>
      <c r="F2971">
        <f t="shared" si="205"/>
        <v>0</v>
      </c>
      <c r="G2971" s="29" t="str">
        <f t="shared" si="206"/>
        <v/>
      </c>
      <c r="H2971" s="29" t="str">
        <f t="shared" si="207"/>
        <v/>
      </c>
    </row>
    <row r="2972" spans="4:8" x14ac:dyDescent="0.3">
      <c r="D2972">
        <f t="shared" si="204"/>
        <v>1900</v>
      </c>
      <c r="E2972" s="56">
        <f>MONTH(Tableau16[[#This Row],[Date]])</f>
        <v>1</v>
      </c>
      <c r="F2972">
        <f t="shared" si="205"/>
        <v>0</v>
      </c>
      <c r="G2972" s="29" t="str">
        <f t="shared" si="206"/>
        <v/>
      </c>
      <c r="H2972" s="29" t="str">
        <f t="shared" si="207"/>
        <v/>
      </c>
    </row>
    <row r="2973" spans="4:8" x14ac:dyDescent="0.3">
      <c r="D2973">
        <f t="shared" si="204"/>
        <v>1900</v>
      </c>
      <c r="E2973" s="56">
        <f>MONTH(Tableau16[[#This Row],[Date]])</f>
        <v>1</v>
      </c>
      <c r="F2973">
        <f t="shared" si="205"/>
        <v>0</v>
      </c>
      <c r="G2973" s="29" t="str">
        <f t="shared" si="206"/>
        <v/>
      </c>
      <c r="H2973" s="29" t="str">
        <f t="shared" si="207"/>
        <v/>
      </c>
    </row>
    <row r="2974" spans="4:8" x14ac:dyDescent="0.3">
      <c r="D2974">
        <f t="shared" si="204"/>
        <v>1900</v>
      </c>
      <c r="E2974" s="56">
        <f>MONTH(Tableau16[[#This Row],[Date]])</f>
        <v>1</v>
      </c>
      <c r="F2974">
        <f t="shared" si="205"/>
        <v>0</v>
      </c>
      <c r="G2974" s="29" t="str">
        <f t="shared" si="206"/>
        <v/>
      </c>
      <c r="H2974" s="29" t="str">
        <f t="shared" si="207"/>
        <v/>
      </c>
    </row>
    <row r="2975" spans="4:8" x14ac:dyDescent="0.3">
      <c r="D2975">
        <f t="shared" si="204"/>
        <v>1900</v>
      </c>
      <c r="E2975" s="56">
        <f>MONTH(Tableau16[[#This Row],[Date]])</f>
        <v>1</v>
      </c>
      <c r="F2975">
        <f t="shared" si="205"/>
        <v>0</v>
      </c>
      <c r="G2975" s="29" t="str">
        <f t="shared" si="206"/>
        <v/>
      </c>
      <c r="H2975" s="29" t="str">
        <f t="shared" si="207"/>
        <v/>
      </c>
    </row>
    <row r="2976" spans="4:8" x14ac:dyDescent="0.3">
      <c r="D2976">
        <f t="shared" si="204"/>
        <v>1900</v>
      </c>
      <c r="E2976" s="56">
        <f>MONTH(Tableau16[[#This Row],[Date]])</f>
        <v>1</v>
      </c>
      <c r="F2976">
        <f t="shared" si="205"/>
        <v>0</v>
      </c>
      <c r="G2976" s="29" t="str">
        <f t="shared" si="206"/>
        <v/>
      </c>
      <c r="H2976" s="29" t="str">
        <f t="shared" si="207"/>
        <v/>
      </c>
    </row>
    <row r="2977" spans="4:8" x14ac:dyDescent="0.3">
      <c r="D2977">
        <f t="shared" si="204"/>
        <v>1900</v>
      </c>
      <c r="E2977" s="56">
        <f>MONTH(Tableau16[[#This Row],[Date]])</f>
        <v>1</v>
      </c>
      <c r="F2977">
        <f t="shared" si="205"/>
        <v>0</v>
      </c>
      <c r="G2977" s="29" t="str">
        <f t="shared" si="206"/>
        <v/>
      </c>
      <c r="H2977" s="29" t="str">
        <f t="shared" si="207"/>
        <v/>
      </c>
    </row>
    <row r="2978" spans="4:8" x14ac:dyDescent="0.3">
      <c r="D2978">
        <f t="shared" si="204"/>
        <v>1900</v>
      </c>
      <c r="E2978" s="56">
        <f>MONTH(Tableau16[[#This Row],[Date]])</f>
        <v>1</v>
      </c>
      <c r="F2978">
        <f t="shared" si="205"/>
        <v>0</v>
      </c>
      <c r="G2978" s="29" t="str">
        <f t="shared" si="206"/>
        <v/>
      </c>
      <c r="H2978" s="29" t="str">
        <f t="shared" si="207"/>
        <v/>
      </c>
    </row>
    <row r="2979" spans="4:8" x14ac:dyDescent="0.3">
      <c r="D2979">
        <f t="shared" si="204"/>
        <v>1900</v>
      </c>
      <c r="E2979" s="56">
        <f>MONTH(Tableau16[[#This Row],[Date]])</f>
        <v>1</v>
      </c>
      <c r="F2979">
        <f t="shared" si="205"/>
        <v>0</v>
      </c>
      <c r="G2979" s="29" t="str">
        <f t="shared" si="206"/>
        <v/>
      </c>
      <c r="H2979" s="29" t="str">
        <f t="shared" si="207"/>
        <v/>
      </c>
    </row>
    <row r="2980" spans="4:8" x14ac:dyDescent="0.3">
      <c r="D2980">
        <f t="shared" si="204"/>
        <v>1900</v>
      </c>
      <c r="E2980" s="56">
        <f>MONTH(Tableau16[[#This Row],[Date]])</f>
        <v>1</v>
      </c>
      <c r="F2980">
        <f t="shared" si="205"/>
        <v>0</v>
      </c>
      <c r="G2980" s="29" t="str">
        <f t="shared" si="206"/>
        <v/>
      </c>
      <c r="H2980" s="29" t="str">
        <f t="shared" si="207"/>
        <v/>
      </c>
    </row>
    <row r="2981" spans="4:8" x14ac:dyDescent="0.3">
      <c r="D2981">
        <f t="shared" si="204"/>
        <v>1900</v>
      </c>
      <c r="E2981" s="56">
        <f>MONTH(Tableau16[[#This Row],[Date]])</f>
        <v>1</v>
      </c>
      <c r="F2981">
        <f t="shared" si="205"/>
        <v>0</v>
      </c>
      <c r="G2981" s="29" t="str">
        <f t="shared" si="206"/>
        <v/>
      </c>
      <c r="H2981" s="29" t="str">
        <f t="shared" si="207"/>
        <v/>
      </c>
    </row>
    <row r="2982" spans="4:8" x14ac:dyDescent="0.3">
      <c r="D2982">
        <f t="shared" si="204"/>
        <v>1900</v>
      </c>
      <c r="E2982" s="56">
        <f>MONTH(Tableau16[[#This Row],[Date]])</f>
        <v>1</v>
      </c>
      <c r="F2982">
        <f t="shared" si="205"/>
        <v>0</v>
      </c>
      <c r="G2982" s="29" t="str">
        <f t="shared" si="206"/>
        <v/>
      </c>
      <c r="H2982" s="29" t="str">
        <f t="shared" si="207"/>
        <v/>
      </c>
    </row>
    <row r="2983" spans="4:8" x14ac:dyDescent="0.3">
      <c r="D2983">
        <f t="shared" si="204"/>
        <v>1900</v>
      </c>
      <c r="E2983" s="56">
        <f>MONTH(Tableau16[[#This Row],[Date]])</f>
        <v>1</v>
      </c>
      <c r="F2983">
        <f t="shared" si="205"/>
        <v>0</v>
      </c>
      <c r="G2983" s="29" t="str">
        <f t="shared" si="206"/>
        <v/>
      </c>
      <c r="H2983" s="29" t="str">
        <f t="shared" si="207"/>
        <v/>
      </c>
    </row>
    <row r="2984" spans="4:8" x14ac:dyDescent="0.3">
      <c r="D2984">
        <f t="shared" si="204"/>
        <v>1900</v>
      </c>
      <c r="E2984" s="56">
        <f>MONTH(Tableau16[[#This Row],[Date]])</f>
        <v>1</v>
      </c>
      <c r="F2984">
        <f t="shared" si="205"/>
        <v>0</v>
      </c>
      <c r="G2984" s="29" t="str">
        <f t="shared" si="206"/>
        <v/>
      </c>
      <c r="H2984" s="29" t="str">
        <f t="shared" si="207"/>
        <v/>
      </c>
    </row>
    <row r="2985" spans="4:8" x14ac:dyDescent="0.3">
      <c r="D2985">
        <f t="shared" si="204"/>
        <v>1900</v>
      </c>
      <c r="E2985" s="56">
        <f>MONTH(Tableau16[[#This Row],[Date]])</f>
        <v>1</v>
      </c>
      <c r="F2985">
        <f t="shared" si="205"/>
        <v>0</v>
      </c>
      <c r="G2985" s="29" t="str">
        <f t="shared" si="206"/>
        <v/>
      </c>
      <c r="H2985" s="29" t="str">
        <f t="shared" si="207"/>
        <v/>
      </c>
    </row>
    <row r="2986" spans="4:8" x14ac:dyDescent="0.3">
      <c r="D2986">
        <f t="shared" si="204"/>
        <v>1900</v>
      </c>
      <c r="E2986" s="56">
        <f>MONTH(Tableau16[[#This Row],[Date]])</f>
        <v>1</v>
      </c>
      <c r="F2986">
        <f t="shared" si="205"/>
        <v>0</v>
      </c>
      <c r="G2986" s="29" t="str">
        <f t="shared" si="206"/>
        <v/>
      </c>
      <c r="H2986" s="29" t="str">
        <f t="shared" si="207"/>
        <v/>
      </c>
    </row>
    <row r="2987" spans="4:8" x14ac:dyDescent="0.3">
      <c r="D2987">
        <f t="shared" si="204"/>
        <v>1900</v>
      </c>
      <c r="E2987" s="56">
        <f>MONTH(Tableau16[[#This Row],[Date]])</f>
        <v>1</v>
      </c>
      <c r="F2987">
        <f t="shared" si="205"/>
        <v>0</v>
      </c>
      <c r="G2987" s="29" t="str">
        <f t="shared" si="206"/>
        <v/>
      </c>
      <c r="H2987" s="29" t="str">
        <f t="shared" si="207"/>
        <v/>
      </c>
    </row>
    <row r="2988" spans="4:8" x14ac:dyDescent="0.3">
      <c r="D2988">
        <f t="shared" si="204"/>
        <v>1900</v>
      </c>
      <c r="E2988" s="56">
        <f>MONTH(Tableau16[[#This Row],[Date]])</f>
        <v>1</v>
      </c>
      <c r="F2988">
        <f t="shared" si="205"/>
        <v>0</v>
      </c>
      <c r="G2988" s="29" t="str">
        <f t="shared" si="206"/>
        <v/>
      </c>
      <c r="H2988" s="29" t="str">
        <f t="shared" si="207"/>
        <v/>
      </c>
    </row>
    <row r="2989" spans="4:8" x14ac:dyDescent="0.3">
      <c r="D2989">
        <f t="shared" si="204"/>
        <v>1900</v>
      </c>
      <c r="E2989" s="56">
        <f>MONTH(Tableau16[[#This Row],[Date]])</f>
        <v>1</v>
      </c>
      <c r="F2989">
        <f t="shared" si="205"/>
        <v>0</v>
      </c>
      <c r="G2989" s="29" t="str">
        <f t="shared" si="206"/>
        <v/>
      </c>
      <c r="H2989" s="29" t="str">
        <f t="shared" si="207"/>
        <v/>
      </c>
    </row>
    <row r="2990" spans="4:8" x14ac:dyDescent="0.3">
      <c r="D2990">
        <f t="shared" si="204"/>
        <v>1900</v>
      </c>
      <c r="E2990" s="56">
        <f>MONTH(Tableau16[[#This Row],[Date]])</f>
        <v>1</v>
      </c>
      <c r="F2990">
        <f t="shared" si="205"/>
        <v>0</v>
      </c>
      <c r="G2990" s="29" t="str">
        <f t="shared" si="206"/>
        <v/>
      </c>
      <c r="H2990" s="29" t="str">
        <f t="shared" si="207"/>
        <v/>
      </c>
    </row>
    <row r="2991" spans="4:8" x14ac:dyDescent="0.3">
      <c r="D2991">
        <f t="shared" si="204"/>
        <v>1900</v>
      </c>
      <c r="E2991" s="56">
        <f>MONTH(Tableau16[[#This Row],[Date]])</f>
        <v>1</v>
      </c>
      <c r="F2991">
        <f t="shared" si="205"/>
        <v>0</v>
      </c>
      <c r="G2991" s="29" t="str">
        <f t="shared" si="206"/>
        <v/>
      </c>
      <c r="H2991" s="29" t="str">
        <f t="shared" si="207"/>
        <v/>
      </c>
    </row>
    <row r="2992" spans="4:8" x14ac:dyDescent="0.3">
      <c r="D2992">
        <f t="shared" si="204"/>
        <v>1900</v>
      </c>
      <c r="E2992" s="56">
        <f>MONTH(Tableau16[[#This Row],[Date]])</f>
        <v>1</v>
      </c>
      <c r="F2992">
        <f t="shared" si="205"/>
        <v>0</v>
      </c>
      <c r="G2992" s="29" t="str">
        <f t="shared" si="206"/>
        <v/>
      </c>
      <c r="H2992" s="29" t="str">
        <f t="shared" si="207"/>
        <v/>
      </c>
    </row>
    <row r="2993" spans="4:8" x14ac:dyDescent="0.3">
      <c r="D2993">
        <f t="shared" si="204"/>
        <v>1900</v>
      </c>
      <c r="E2993" s="56">
        <f>MONTH(Tableau16[[#This Row],[Date]])</f>
        <v>1</v>
      </c>
      <c r="F2993">
        <f t="shared" si="205"/>
        <v>0</v>
      </c>
      <c r="G2993" s="29" t="str">
        <f t="shared" si="206"/>
        <v/>
      </c>
      <c r="H2993" s="29" t="str">
        <f t="shared" si="207"/>
        <v/>
      </c>
    </row>
    <row r="2994" spans="4:8" x14ac:dyDescent="0.3">
      <c r="D2994">
        <f t="shared" si="204"/>
        <v>1900</v>
      </c>
      <c r="E2994" s="56">
        <f>MONTH(Tableau16[[#This Row],[Date]])</f>
        <v>1</v>
      </c>
      <c r="F2994">
        <f t="shared" si="205"/>
        <v>0</v>
      </c>
      <c r="G2994" s="29" t="str">
        <f t="shared" si="206"/>
        <v/>
      </c>
      <c r="H2994" s="29" t="str">
        <f t="shared" si="207"/>
        <v/>
      </c>
    </row>
    <row r="2995" spans="4:8" x14ac:dyDescent="0.3">
      <c r="D2995">
        <f t="shared" si="204"/>
        <v>1900</v>
      </c>
      <c r="E2995" s="56">
        <f>MONTH(Tableau16[[#This Row],[Date]])</f>
        <v>1</v>
      </c>
      <c r="F2995">
        <f t="shared" si="205"/>
        <v>0</v>
      </c>
      <c r="G2995" s="29" t="str">
        <f t="shared" si="206"/>
        <v/>
      </c>
      <c r="H2995" s="29" t="str">
        <f t="shared" si="207"/>
        <v/>
      </c>
    </row>
    <row r="2996" spans="4:8" x14ac:dyDescent="0.3">
      <c r="D2996">
        <f t="shared" si="204"/>
        <v>1900</v>
      </c>
      <c r="E2996" s="56">
        <f>MONTH(Tableau16[[#This Row],[Date]])</f>
        <v>1</v>
      </c>
      <c r="F2996">
        <f t="shared" si="205"/>
        <v>0</v>
      </c>
      <c r="G2996" s="29" t="str">
        <f t="shared" si="206"/>
        <v/>
      </c>
      <c r="H2996" s="29" t="str">
        <f t="shared" si="207"/>
        <v/>
      </c>
    </row>
    <row r="2997" spans="4:8" x14ac:dyDescent="0.3">
      <c r="D2997">
        <f t="shared" si="204"/>
        <v>1900</v>
      </c>
      <c r="E2997" s="56">
        <f>MONTH(Tableau16[[#This Row],[Date]])</f>
        <v>1</v>
      </c>
      <c r="F2997">
        <f t="shared" si="205"/>
        <v>0</v>
      </c>
      <c r="G2997" s="29" t="str">
        <f t="shared" si="206"/>
        <v/>
      </c>
      <c r="H2997" s="29" t="str">
        <f t="shared" si="207"/>
        <v/>
      </c>
    </row>
    <row r="2998" spans="4:8" x14ac:dyDescent="0.3">
      <c r="D2998">
        <f t="shared" si="204"/>
        <v>1900</v>
      </c>
      <c r="E2998" s="56">
        <f>MONTH(Tableau16[[#This Row],[Date]])</f>
        <v>1</v>
      </c>
      <c r="F2998">
        <f t="shared" si="205"/>
        <v>0</v>
      </c>
      <c r="G2998" s="29" t="str">
        <f t="shared" si="206"/>
        <v/>
      </c>
      <c r="H2998" s="29" t="str">
        <f t="shared" si="207"/>
        <v/>
      </c>
    </row>
    <row r="2999" spans="4:8" x14ac:dyDescent="0.3">
      <c r="D2999">
        <f t="shared" si="204"/>
        <v>1900</v>
      </c>
      <c r="E2999" s="56">
        <f>MONTH(Tableau16[[#This Row],[Date]])</f>
        <v>1</v>
      </c>
      <c r="F2999">
        <f t="shared" si="205"/>
        <v>0</v>
      </c>
      <c r="G2999" s="29" t="str">
        <f t="shared" si="206"/>
        <v/>
      </c>
      <c r="H2999" s="29" t="str">
        <f t="shared" si="207"/>
        <v/>
      </c>
    </row>
    <row r="3000" spans="4:8" x14ac:dyDescent="0.3">
      <c r="D3000">
        <f t="shared" si="204"/>
        <v>1900</v>
      </c>
      <c r="E3000" s="56">
        <f>MONTH(Tableau16[[#This Row],[Date]])</f>
        <v>1</v>
      </c>
      <c r="F3000">
        <f t="shared" si="205"/>
        <v>0</v>
      </c>
      <c r="G3000" s="29" t="str">
        <f t="shared" si="206"/>
        <v/>
      </c>
      <c r="H3000" s="29" t="str">
        <f t="shared" si="207"/>
        <v/>
      </c>
    </row>
    <row r="3001" spans="4:8" x14ac:dyDescent="0.3">
      <c r="D3001">
        <f t="shared" si="204"/>
        <v>1900</v>
      </c>
      <c r="E3001" s="56">
        <f>MONTH(Tableau16[[#This Row],[Date]])</f>
        <v>1</v>
      </c>
      <c r="F3001">
        <f t="shared" si="205"/>
        <v>0</v>
      </c>
      <c r="G3001" s="29" t="str">
        <f t="shared" si="206"/>
        <v/>
      </c>
      <c r="H3001" s="29" t="str">
        <f t="shared" si="207"/>
        <v/>
      </c>
    </row>
    <row r="3002" spans="4:8" x14ac:dyDescent="0.3">
      <c r="D3002">
        <f t="shared" si="204"/>
        <v>1900</v>
      </c>
      <c r="E3002" s="56">
        <f>MONTH(Tableau16[[#This Row],[Date]])</f>
        <v>1</v>
      </c>
      <c r="F3002">
        <f t="shared" si="205"/>
        <v>0</v>
      </c>
      <c r="G3002" s="29" t="str">
        <f t="shared" si="206"/>
        <v/>
      </c>
      <c r="H3002" s="29" t="str">
        <f t="shared" si="207"/>
        <v/>
      </c>
    </row>
    <row r="3003" spans="4:8" x14ac:dyDescent="0.3">
      <c r="D3003">
        <f t="shared" si="204"/>
        <v>1900</v>
      </c>
      <c r="E3003" s="56">
        <f>MONTH(Tableau16[[#This Row],[Date]])</f>
        <v>1</v>
      </c>
      <c r="F3003">
        <f t="shared" si="205"/>
        <v>0</v>
      </c>
      <c r="G3003" s="29" t="str">
        <f t="shared" si="206"/>
        <v/>
      </c>
      <c r="H3003" s="29" t="str">
        <f t="shared" si="207"/>
        <v/>
      </c>
    </row>
    <row r="3004" spans="4:8" x14ac:dyDescent="0.3">
      <c r="D3004">
        <f t="shared" si="204"/>
        <v>1900</v>
      </c>
      <c r="E3004" s="56">
        <f>MONTH(Tableau16[[#This Row],[Date]])</f>
        <v>1</v>
      </c>
      <c r="F3004">
        <f t="shared" si="205"/>
        <v>0</v>
      </c>
      <c r="G3004" s="29" t="str">
        <f t="shared" si="206"/>
        <v/>
      </c>
      <c r="H3004" s="29" t="str">
        <f t="shared" si="207"/>
        <v/>
      </c>
    </row>
    <row r="3005" spans="4:8" x14ac:dyDescent="0.3">
      <c r="D3005">
        <f t="shared" si="204"/>
        <v>1900</v>
      </c>
      <c r="E3005" s="56">
        <f>MONTH(Tableau16[[#This Row],[Date]])</f>
        <v>1</v>
      </c>
      <c r="F3005">
        <f t="shared" si="205"/>
        <v>0</v>
      </c>
      <c r="G3005" s="29" t="str">
        <f t="shared" si="206"/>
        <v/>
      </c>
      <c r="H3005" s="29" t="str">
        <f t="shared" si="207"/>
        <v/>
      </c>
    </row>
    <row r="3006" spans="4:8" x14ac:dyDescent="0.3">
      <c r="D3006">
        <f t="shared" si="204"/>
        <v>1900</v>
      </c>
      <c r="E3006" s="56">
        <f>MONTH(Tableau16[[#This Row],[Date]])</f>
        <v>1</v>
      </c>
      <c r="F3006">
        <f t="shared" si="205"/>
        <v>0</v>
      </c>
      <c r="G3006" s="29" t="str">
        <f t="shared" si="206"/>
        <v/>
      </c>
      <c r="H3006" s="29" t="str">
        <f t="shared" si="207"/>
        <v/>
      </c>
    </row>
    <row r="3007" spans="4:8" x14ac:dyDescent="0.3">
      <c r="D3007">
        <f t="shared" si="204"/>
        <v>1900</v>
      </c>
      <c r="E3007" s="56">
        <f>MONTH(Tableau16[[#This Row],[Date]])</f>
        <v>1</v>
      </c>
      <c r="F3007">
        <f t="shared" si="205"/>
        <v>0</v>
      </c>
      <c r="G3007" s="29" t="str">
        <f t="shared" si="206"/>
        <v/>
      </c>
      <c r="H3007" s="29" t="str">
        <f t="shared" si="207"/>
        <v/>
      </c>
    </row>
    <row r="3008" spans="4:8" x14ac:dyDescent="0.3">
      <c r="D3008">
        <f t="shared" si="204"/>
        <v>1900</v>
      </c>
      <c r="E3008" s="56">
        <f>MONTH(Tableau16[[#This Row],[Date]])</f>
        <v>1</v>
      </c>
      <c r="F3008">
        <f t="shared" si="205"/>
        <v>0</v>
      </c>
      <c r="G3008" s="29" t="str">
        <f t="shared" si="206"/>
        <v/>
      </c>
      <c r="H3008" s="29" t="str">
        <f t="shared" si="207"/>
        <v/>
      </c>
    </row>
    <row r="3009" spans="4:8" x14ac:dyDescent="0.3">
      <c r="D3009">
        <f t="shared" si="204"/>
        <v>1900</v>
      </c>
      <c r="E3009" s="56">
        <f>MONTH(Tableau16[[#This Row],[Date]])</f>
        <v>1</v>
      </c>
      <c r="F3009">
        <f t="shared" si="205"/>
        <v>0</v>
      </c>
      <c r="G3009" s="29" t="str">
        <f t="shared" si="206"/>
        <v/>
      </c>
      <c r="H3009" s="29" t="str">
        <f t="shared" si="207"/>
        <v/>
      </c>
    </row>
    <row r="3010" spans="4:8" x14ac:dyDescent="0.3">
      <c r="D3010">
        <f t="shared" si="204"/>
        <v>1900</v>
      </c>
      <c r="E3010" s="56">
        <f>MONTH(Tableau16[[#This Row],[Date]])</f>
        <v>1</v>
      </c>
      <c r="F3010">
        <f t="shared" si="205"/>
        <v>0</v>
      </c>
      <c r="G3010" s="29" t="str">
        <f t="shared" si="206"/>
        <v/>
      </c>
      <c r="H3010" s="29" t="str">
        <f t="shared" si="207"/>
        <v/>
      </c>
    </row>
    <row r="3011" spans="4:8" x14ac:dyDescent="0.3">
      <c r="D3011">
        <f t="shared" ref="D3011:D3074" si="208">YEAR(A3011)</f>
        <v>1900</v>
      </c>
      <c r="E3011" s="56">
        <f>MONTH(Tableau16[[#This Row],[Date]])</f>
        <v>1</v>
      </c>
      <c r="F3011">
        <f t="shared" ref="F3011:F3074" si="209">DAY(A3011)</f>
        <v>0</v>
      </c>
      <c r="G3011" s="29" t="str">
        <f t="shared" ref="G3011:G3074" si="210">IF(C3011&lt;0,-C3011,"")</f>
        <v/>
      </c>
      <c r="H3011" s="29" t="str">
        <f t="shared" ref="H3011:H3074" si="211">IF(C3011&gt;0,C3011,"")</f>
        <v/>
      </c>
    </row>
    <row r="3012" spans="4:8" x14ac:dyDescent="0.3">
      <c r="D3012">
        <f t="shared" si="208"/>
        <v>1900</v>
      </c>
      <c r="E3012" s="56">
        <f>MONTH(Tableau16[[#This Row],[Date]])</f>
        <v>1</v>
      </c>
      <c r="F3012">
        <f t="shared" si="209"/>
        <v>0</v>
      </c>
      <c r="G3012" s="29" t="str">
        <f t="shared" si="210"/>
        <v/>
      </c>
      <c r="H3012" s="29" t="str">
        <f t="shared" si="211"/>
        <v/>
      </c>
    </row>
    <row r="3013" spans="4:8" x14ac:dyDescent="0.3">
      <c r="D3013">
        <f t="shared" si="208"/>
        <v>1900</v>
      </c>
      <c r="E3013" s="56">
        <f>MONTH(Tableau16[[#This Row],[Date]])</f>
        <v>1</v>
      </c>
      <c r="F3013">
        <f t="shared" si="209"/>
        <v>0</v>
      </c>
      <c r="G3013" s="29" t="str">
        <f t="shared" si="210"/>
        <v/>
      </c>
      <c r="H3013" s="29" t="str">
        <f t="shared" si="211"/>
        <v/>
      </c>
    </row>
    <row r="3014" spans="4:8" x14ac:dyDescent="0.3">
      <c r="D3014">
        <f t="shared" si="208"/>
        <v>1900</v>
      </c>
      <c r="E3014" s="56">
        <f>MONTH(Tableau16[[#This Row],[Date]])</f>
        <v>1</v>
      </c>
      <c r="F3014">
        <f t="shared" si="209"/>
        <v>0</v>
      </c>
      <c r="G3014" s="29" t="str">
        <f t="shared" si="210"/>
        <v/>
      </c>
      <c r="H3014" s="29" t="str">
        <f t="shared" si="211"/>
        <v/>
      </c>
    </row>
    <row r="3015" spans="4:8" x14ac:dyDescent="0.3">
      <c r="D3015">
        <f t="shared" si="208"/>
        <v>1900</v>
      </c>
      <c r="E3015" s="56">
        <f>MONTH(Tableau16[[#This Row],[Date]])</f>
        <v>1</v>
      </c>
      <c r="F3015">
        <f t="shared" si="209"/>
        <v>0</v>
      </c>
      <c r="G3015" s="29" t="str">
        <f t="shared" si="210"/>
        <v/>
      </c>
      <c r="H3015" s="29" t="str">
        <f t="shared" si="211"/>
        <v/>
      </c>
    </row>
    <row r="3016" spans="4:8" x14ac:dyDescent="0.3">
      <c r="D3016">
        <f t="shared" si="208"/>
        <v>1900</v>
      </c>
      <c r="E3016" s="56">
        <f>MONTH(Tableau16[[#This Row],[Date]])</f>
        <v>1</v>
      </c>
      <c r="F3016">
        <f t="shared" si="209"/>
        <v>0</v>
      </c>
      <c r="G3016" s="29" t="str">
        <f t="shared" si="210"/>
        <v/>
      </c>
      <c r="H3016" s="29" t="str">
        <f t="shared" si="211"/>
        <v/>
      </c>
    </row>
    <row r="3017" spans="4:8" x14ac:dyDescent="0.3">
      <c r="D3017">
        <f t="shared" si="208"/>
        <v>1900</v>
      </c>
      <c r="E3017" s="56">
        <f>MONTH(Tableau16[[#This Row],[Date]])</f>
        <v>1</v>
      </c>
      <c r="F3017">
        <f t="shared" si="209"/>
        <v>0</v>
      </c>
      <c r="G3017" s="29" t="str">
        <f t="shared" si="210"/>
        <v/>
      </c>
      <c r="H3017" s="29" t="str">
        <f t="shared" si="211"/>
        <v/>
      </c>
    </row>
    <row r="3018" spans="4:8" x14ac:dyDescent="0.3">
      <c r="D3018">
        <f t="shared" si="208"/>
        <v>1900</v>
      </c>
      <c r="E3018" s="56">
        <f>MONTH(Tableau16[[#This Row],[Date]])</f>
        <v>1</v>
      </c>
      <c r="F3018">
        <f t="shared" si="209"/>
        <v>0</v>
      </c>
      <c r="G3018" s="29" t="str">
        <f t="shared" si="210"/>
        <v/>
      </c>
      <c r="H3018" s="29" t="str">
        <f t="shared" si="211"/>
        <v/>
      </c>
    </row>
    <row r="3019" spans="4:8" x14ac:dyDescent="0.3">
      <c r="D3019">
        <f t="shared" si="208"/>
        <v>1900</v>
      </c>
      <c r="E3019" s="56">
        <f>MONTH(Tableau16[[#This Row],[Date]])</f>
        <v>1</v>
      </c>
      <c r="F3019">
        <f t="shared" si="209"/>
        <v>0</v>
      </c>
      <c r="G3019" s="29" t="str">
        <f t="shared" si="210"/>
        <v/>
      </c>
      <c r="H3019" s="29" t="str">
        <f t="shared" si="211"/>
        <v/>
      </c>
    </row>
    <row r="3020" spans="4:8" x14ac:dyDescent="0.3">
      <c r="D3020">
        <f t="shared" si="208"/>
        <v>1900</v>
      </c>
      <c r="E3020" s="56">
        <f>MONTH(Tableau16[[#This Row],[Date]])</f>
        <v>1</v>
      </c>
      <c r="F3020">
        <f t="shared" si="209"/>
        <v>0</v>
      </c>
      <c r="G3020" s="29" t="str">
        <f t="shared" si="210"/>
        <v/>
      </c>
      <c r="H3020" s="29" t="str">
        <f t="shared" si="211"/>
        <v/>
      </c>
    </row>
    <row r="3021" spans="4:8" x14ac:dyDescent="0.3">
      <c r="D3021">
        <f t="shared" si="208"/>
        <v>1900</v>
      </c>
      <c r="E3021" s="56">
        <f>MONTH(Tableau16[[#This Row],[Date]])</f>
        <v>1</v>
      </c>
      <c r="F3021">
        <f t="shared" si="209"/>
        <v>0</v>
      </c>
      <c r="G3021" s="29" t="str">
        <f t="shared" si="210"/>
        <v/>
      </c>
      <c r="H3021" s="29" t="str">
        <f t="shared" si="211"/>
        <v/>
      </c>
    </row>
    <row r="3022" spans="4:8" x14ac:dyDescent="0.3">
      <c r="D3022">
        <f t="shared" si="208"/>
        <v>1900</v>
      </c>
      <c r="E3022" s="56">
        <f>MONTH(Tableau16[[#This Row],[Date]])</f>
        <v>1</v>
      </c>
      <c r="F3022">
        <f t="shared" si="209"/>
        <v>0</v>
      </c>
      <c r="G3022" s="29" t="str">
        <f t="shared" si="210"/>
        <v/>
      </c>
      <c r="H3022" s="29" t="str">
        <f t="shared" si="211"/>
        <v/>
      </c>
    </row>
    <row r="3023" spans="4:8" x14ac:dyDescent="0.3">
      <c r="D3023">
        <f t="shared" si="208"/>
        <v>1900</v>
      </c>
      <c r="E3023" s="56">
        <f>MONTH(Tableau16[[#This Row],[Date]])</f>
        <v>1</v>
      </c>
      <c r="F3023">
        <f t="shared" si="209"/>
        <v>0</v>
      </c>
      <c r="G3023" s="29" t="str">
        <f t="shared" si="210"/>
        <v/>
      </c>
      <c r="H3023" s="29" t="str">
        <f t="shared" si="211"/>
        <v/>
      </c>
    </row>
    <row r="3024" spans="4:8" x14ac:dyDescent="0.3">
      <c r="D3024">
        <f t="shared" si="208"/>
        <v>1900</v>
      </c>
      <c r="E3024" s="56">
        <f>MONTH(Tableau16[[#This Row],[Date]])</f>
        <v>1</v>
      </c>
      <c r="F3024">
        <f t="shared" si="209"/>
        <v>0</v>
      </c>
      <c r="G3024" s="29" t="str">
        <f t="shared" si="210"/>
        <v/>
      </c>
      <c r="H3024" s="29" t="str">
        <f t="shared" si="211"/>
        <v/>
      </c>
    </row>
    <row r="3025" spans="4:8" x14ac:dyDescent="0.3">
      <c r="D3025">
        <f t="shared" si="208"/>
        <v>1900</v>
      </c>
      <c r="E3025" s="56">
        <f>MONTH(Tableau16[[#This Row],[Date]])</f>
        <v>1</v>
      </c>
      <c r="F3025">
        <f t="shared" si="209"/>
        <v>0</v>
      </c>
      <c r="G3025" s="29" t="str">
        <f t="shared" si="210"/>
        <v/>
      </c>
      <c r="H3025" s="29" t="str">
        <f t="shared" si="211"/>
        <v/>
      </c>
    </row>
    <row r="3026" spans="4:8" x14ac:dyDescent="0.3">
      <c r="D3026">
        <f t="shared" si="208"/>
        <v>1900</v>
      </c>
      <c r="E3026" s="56">
        <f>MONTH(Tableau16[[#This Row],[Date]])</f>
        <v>1</v>
      </c>
      <c r="F3026">
        <f t="shared" si="209"/>
        <v>0</v>
      </c>
      <c r="G3026" s="29" t="str">
        <f t="shared" si="210"/>
        <v/>
      </c>
      <c r="H3026" s="29" t="str">
        <f t="shared" si="211"/>
        <v/>
      </c>
    </row>
    <row r="3027" spans="4:8" x14ac:dyDescent="0.3">
      <c r="D3027">
        <f t="shared" si="208"/>
        <v>1900</v>
      </c>
      <c r="E3027" s="56">
        <f>MONTH(Tableau16[[#This Row],[Date]])</f>
        <v>1</v>
      </c>
      <c r="F3027">
        <f t="shared" si="209"/>
        <v>0</v>
      </c>
      <c r="G3027" s="29" t="str">
        <f t="shared" si="210"/>
        <v/>
      </c>
      <c r="H3027" s="29" t="str">
        <f t="shared" si="211"/>
        <v/>
      </c>
    </row>
    <row r="3028" spans="4:8" x14ac:dyDescent="0.3">
      <c r="D3028">
        <f t="shared" si="208"/>
        <v>1900</v>
      </c>
      <c r="E3028" s="56">
        <f>MONTH(Tableau16[[#This Row],[Date]])</f>
        <v>1</v>
      </c>
      <c r="F3028">
        <f t="shared" si="209"/>
        <v>0</v>
      </c>
      <c r="G3028" s="29" t="str">
        <f t="shared" si="210"/>
        <v/>
      </c>
      <c r="H3028" s="29" t="str">
        <f t="shared" si="211"/>
        <v/>
      </c>
    </row>
    <row r="3029" spans="4:8" x14ac:dyDescent="0.3">
      <c r="D3029">
        <f t="shared" si="208"/>
        <v>1900</v>
      </c>
      <c r="E3029" s="56">
        <f>MONTH(Tableau16[[#This Row],[Date]])</f>
        <v>1</v>
      </c>
      <c r="F3029">
        <f t="shared" si="209"/>
        <v>0</v>
      </c>
      <c r="G3029" s="29" t="str">
        <f t="shared" si="210"/>
        <v/>
      </c>
      <c r="H3029" s="29" t="str">
        <f t="shared" si="211"/>
        <v/>
      </c>
    </row>
    <row r="3030" spans="4:8" x14ac:dyDescent="0.3">
      <c r="D3030">
        <f t="shared" si="208"/>
        <v>1900</v>
      </c>
      <c r="E3030" s="56">
        <f>MONTH(Tableau16[[#This Row],[Date]])</f>
        <v>1</v>
      </c>
      <c r="F3030">
        <f t="shared" si="209"/>
        <v>0</v>
      </c>
      <c r="G3030" s="29" t="str">
        <f t="shared" si="210"/>
        <v/>
      </c>
      <c r="H3030" s="29" t="str">
        <f t="shared" si="211"/>
        <v/>
      </c>
    </row>
    <row r="3031" spans="4:8" x14ac:dyDescent="0.3">
      <c r="D3031">
        <f t="shared" si="208"/>
        <v>1900</v>
      </c>
      <c r="E3031" s="56">
        <f>MONTH(Tableau16[[#This Row],[Date]])</f>
        <v>1</v>
      </c>
      <c r="F3031">
        <f t="shared" si="209"/>
        <v>0</v>
      </c>
      <c r="G3031" s="29" t="str">
        <f t="shared" si="210"/>
        <v/>
      </c>
      <c r="H3031" s="29" t="str">
        <f t="shared" si="211"/>
        <v/>
      </c>
    </row>
    <row r="3032" spans="4:8" x14ac:dyDescent="0.3">
      <c r="D3032">
        <f t="shared" si="208"/>
        <v>1900</v>
      </c>
      <c r="E3032" s="56">
        <f>MONTH(Tableau16[[#This Row],[Date]])</f>
        <v>1</v>
      </c>
      <c r="F3032">
        <f t="shared" si="209"/>
        <v>0</v>
      </c>
      <c r="G3032" s="29" t="str">
        <f t="shared" si="210"/>
        <v/>
      </c>
      <c r="H3032" s="29" t="str">
        <f t="shared" si="211"/>
        <v/>
      </c>
    </row>
    <row r="3033" spans="4:8" x14ac:dyDescent="0.3">
      <c r="D3033">
        <f t="shared" si="208"/>
        <v>1900</v>
      </c>
      <c r="E3033" s="56">
        <f>MONTH(Tableau16[[#This Row],[Date]])</f>
        <v>1</v>
      </c>
      <c r="F3033">
        <f t="shared" si="209"/>
        <v>0</v>
      </c>
      <c r="G3033" s="29" t="str">
        <f t="shared" si="210"/>
        <v/>
      </c>
      <c r="H3033" s="29" t="str">
        <f t="shared" si="211"/>
        <v/>
      </c>
    </row>
    <row r="3034" spans="4:8" x14ac:dyDescent="0.3">
      <c r="D3034">
        <f t="shared" si="208"/>
        <v>1900</v>
      </c>
      <c r="E3034" s="56">
        <f>MONTH(Tableau16[[#This Row],[Date]])</f>
        <v>1</v>
      </c>
      <c r="F3034">
        <f t="shared" si="209"/>
        <v>0</v>
      </c>
      <c r="G3034" s="29" t="str">
        <f t="shared" si="210"/>
        <v/>
      </c>
      <c r="H3034" s="29" t="str">
        <f t="shared" si="211"/>
        <v/>
      </c>
    </row>
    <row r="3035" spans="4:8" x14ac:dyDescent="0.3">
      <c r="D3035">
        <f t="shared" si="208"/>
        <v>1900</v>
      </c>
      <c r="E3035" s="56">
        <f>MONTH(Tableau16[[#This Row],[Date]])</f>
        <v>1</v>
      </c>
      <c r="F3035">
        <f t="shared" si="209"/>
        <v>0</v>
      </c>
      <c r="G3035" s="29" t="str">
        <f t="shared" si="210"/>
        <v/>
      </c>
      <c r="H3035" s="29" t="str">
        <f t="shared" si="211"/>
        <v/>
      </c>
    </row>
    <row r="3036" spans="4:8" x14ac:dyDescent="0.3">
      <c r="D3036">
        <f t="shared" si="208"/>
        <v>1900</v>
      </c>
      <c r="E3036" s="56">
        <f>MONTH(Tableau16[[#This Row],[Date]])</f>
        <v>1</v>
      </c>
      <c r="F3036">
        <f t="shared" si="209"/>
        <v>0</v>
      </c>
      <c r="G3036" s="29" t="str">
        <f t="shared" si="210"/>
        <v/>
      </c>
      <c r="H3036" s="29" t="str">
        <f t="shared" si="211"/>
        <v/>
      </c>
    </row>
    <row r="3037" spans="4:8" x14ac:dyDescent="0.3">
      <c r="D3037">
        <f t="shared" si="208"/>
        <v>1900</v>
      </c>
      <c r="E3037" s="56">
        <f>MONTH(Tableau16[[#This Row],[Date]])</f>
        <v>1</v>
      </c>
      <c r="F3037">
        <f t="shared" si="209"/>
        <v>0</v>
      </c>
      <c r="G3037" s="29" t="str">
        <f t="shared" si="210"/>
        <v/>
      </c>
      <c r="H3037" s="29" t="str">
        <f t="shared" si="211"/>
        <v/>
      </c>
    </row>
    <row r="3038" spans="4:8" x14ac:dyDescent="0.3">
      <c r="D3038">
        <f t="shared" si="208"/>
        <v>1900</v>
      </c>
      <c r="E3038" s="56">
        <f>MONTH(Tableau16[[#This Row],[Date]])</f>
        <v>1</v>
      </c>
      <c r="F3038">
        <f t="shared" si="209"/>
        <v>0</v>
      </c>
      <c r="G3038" s="29" t="str">
        <f t="shared" si="210"/>
        <v/>
      </c>
      <c r="H3038" s="29" t="str">
        <f t="shared" si="211"/>
        <v/>
      </c>
    </row>
    <row r="3039" spans="4:8" x14ac:dyDescent="0.3">
      <c r="D3039">
        <f t="shared" si="208"/>
        <v>1900</v>
      </c>
      <c r="E3039" s="56">
        <f>MONTH(Tableau16[[#This Row],[Date]])</f>
        <v>1</v>
      </c>
      <c r="F3039">
        <f t="shared" si="209"/>
        <v>0</v>
      </c>
      <c r="G3039" s="29" t="str">
        <f t="shared" si="210"/>
        <v/>
      </c>
      <c r="H3039" s="29" t="str">
        <f t="shared" si="211"/>
        <v/>
      </c>
    </row>
    <row r="3040" spans="4:8" x14ac:dyDescent="0.3">
      <c r="D3040">
        <f t="shared" si="208"/>
        <v>1900</v>
      </c>
      <c r="E3040" s="56">
        <f>MONTH(Tableau16[[#This Row],[Date]])</f>
        <v>1</v>
      </c>
      <c r="F3040">
        <f t="shared" si="209"/>
        <v>0</v>
      </c>
      <c r="G3040" s="29" t="str">
        <f t="shared" si="210"/>
        <v/>
      </c>
      <c r="H3040" s="29" t="str">
        <f t="shared" si="211"/>
        <v/>
      </c>
    </row>
    <row r="3041" spans="4:8" x14ac:dyDescent="0.3">
      <c r="D3041">
        <f t="shared" si="208"/>
        <v>1900</v>
      </c>
      <c r="E3041" s="56">
        <f>MONTH(Tableau16[[#This Row],[Date]])</f>
        <v>1</v>
      </c>
      <c r="F3041">
        <f t="shared" si="209"/>
        <v>0</v>
      </c>
      <c r="G3041" s="29" t="str">
        <f t="shared" si="210"/>
        <v/>
      </c>
      <c r="H3041" s="29" t="str">
        <f t="shared" si="211"/>
        <v/>
      </c>
    </row>
    <row r="3042" spans="4:8" x14ac:dyDescent="0.3">
      <c r="D3042">
        <f t="shared" si="208"/>
        <v>1900</v>
      </c>
      <c r="E3042" s="56">
        <f>MONTH(Tableau16[[#This Row],[Date]])</f>
        <v>1</v>
      </c>
      <c r="F3042">
        <f t="shared" si="209"/>
        <v>0</v>
      </c>
      <c r="G3042" s="29" t="str">
        <f t="shared" si="210"/>
        <v/>
      </c>
      <c r="H3042" s="29" t="str">
        <f t="shared" si="211"/>
        <v/>
      </c>
    </row>
    <row r="3043" spans="4:8" x14ac:dyDescent="0.3">
      <c r="D3043">
        <f t="shared" si="208"/>
        <v>1900</v>
      </c>
      <c r="E3043" s="56">
        <f>MONTH(Tableau16[[#This Row],[Date]])</f>
        <v>1</v>
      </c>
      <c r="F3043">
        <f t="shared" si="209"/>
        <v>0</v>
      </c>
      <c r="G3043" s="29" t="str">
        <f t="shared" si="210"/>
        <v/>
      </c>
      <c r="H3043" s="29" t="str">
        <f t="shared" si="211"/>
        <v/>
      </c>
    </row>
    <row r="3044" spans="4:8" x14ac:dyDescent="0.3">
      <c r="D3044">
        <f t="shared" si="208"/>
        <v>1900</v>
      </c>
      <c r="E3044" s="56">
        <f>MONTH(Tableau16[[#This Row],[Date]])</f>
        <v>1</v>
      </c>
      <c r="F3044">
        <f t="shared" si="209"/>
        <v>0</v>
      </c>
      <c r="G3044" s="29" t="str">
        <f t="shared" si="210"/>
        <v/>
      </c>
      <c r="H3044" s="29" t="str">
        <f t="shared" si="211"/>
        <v/>
      </c>
    </row>
    <row r="3045" spans="4:8" x14ac:dyDescent="0.3">
      <c r="D3045">
        <f t="shared" si="208"/>
        <v>1900</v>
      </c>
      <c r="E3045" s="56">
        <f>MONTH(Tableau16[[#This Row],[Date]])</f>
        <v>1</v>
      </c>
      <c r="F3045">
        <f t="shared" si="209"/>
        <v>0</v>
      </c>
      <c r="G3045" s="29" t="str">
        <f t="shared" si="210"/>
        <v/>
      </c>
      <c r="H3045" s="29" t="str">
        <f t="shared" si="211"/>
        <v/>
      </c>
    </row>
    <row r="3046" spans="4:8" x14ac:dyDescent="0.3">
      <c r="D3046">
        <f t="shared" si="208"/>
        <v>1900</v>
      </c>
      <c r="E3046" s="56">
        <f>MONTH(Tableau16[[#This Row],[Date]])</f>
        <v>1</v>
      </c>
      <c r="F3046">
        <f t="shared" si="209"/>
        <v>0</v>
      </c>
      <c r="G3046" s="29" t="str">
        <f t="shared" si="210"/>
        <v/>
      </c>
      <c r="H3046" s="29" t="str">
        <f t="shared" si="211"/>
        <v/>
      </c>
    </row>
    <row r="3047" spans="4:8" x14ac:dyDescent="0.3">
      <c r="D3047">
        <f t="shared" si="208"/>
        <v>1900</v>
      </c>
      <c r="E3047" s="56">
        <f>MONTH(Tableau16[[#This Row],[Date]])</f>
        <v>1</v>
      </c>
      <c r="F3047">
        <f t="shared" si="209"/>
        <v>0</v>
      </c>
      <c r="G3047" s="29" t="str">
        <f t="shared" si="210"/>
        <v/>
      </c>
      <c r="H3047" s="29" t="str">
        <f t="shared" si="211"/>
        <v/>
      </c>
    </row>
    <row r="3048" spans="4:8" x14ac:dyDescent="0.3">
      <c r="D3048">
        <f t="shared" si="208"/>
        <v>1900</v>
      </c>
      <c r="E3048" s="56">
        <f>MONTH(Tableau16[[#This Row],[Date]])</f>
        <v>1</v>
      </c>
      <c r="F3048">
        <f t="shared" si="209"/>
        <v>0</v>
      </c>
      <c r="G3048" s="29" t="str">
        <f t="shared" si="210"/>
        <v/>
      </c>
      <c r="H3048" s="29" t="str">
        <f t="shared" si="211"/>
        <v/>
      </c>
    </row>
    <row r="3049" spans="4:8" x14ac:dyDescent="0.3">
      <c r="D3049">
        <f t="shared" si="208"/>
        <v>1900</v>
      </c>
      <c r="E3049" s="56">
        <f>MONTH(Tableau16[[#This Row],[Date]])</f>
        <v>1</v>
      </c>
      <c r="F3049">
        <f t="shared" si="209"/>
        <v>0</v>
      </c>
      <c r="G3049" s="29" t="str">
        <f t="shared" si="210"/>
        <v/>
      </c>
      <c r="H3049" s="29" t="str">
        <f t="shared" si="211"/>
        <v/>
      </c>
    </row>
    <row r="3050" spans="4:8" x14ac:dyDescent="0.3">
      <c r="D3050">
        <f t="shared" si="208"/>
        <v>1900</v>
      </c>
      <c r="E3050" s="56">
        <f>MONTH(Tableau16[[#This Row],[Date]])</f>
        <v>1</v>
      </c>
      <c r="F3050">
        <f t="shared" si="209"/>
        <v>0</v>
      </c>
      <c r="G3050" s="29" t="str">
        <f t="shared" si="210"/>
        <v/>
      </c>
      <c r="H3050" s="29" t="str">
        <f t="shared" si="211"/>
        <v/>
      </c>
    </row>
    <row r="3051" spans="4:8" x14ac:dyDescent="0.3">
      <c r="D3051">
        <f t="shared" si="208"/>
        <v>1900</v>
      </c>
      <c r="E3051" s="56">
        <f>MONTH(Tableau16[[#This Row],[Date]])</f>
        <v>1</v>
      </c>
      <c r="F3051">
        <f t="shared" si="209"/>
        <v>0</v>
      </c>
      <c r="G3051" s="29" t="str">
        <f t="shared" si="210"/>
        <v/>
      </c>
      <c r="H3051" s="29" t="str">
        <f t="shared" si="211"/>
        <v/>
      </c>
    </row>
    <row r="3052" spans="4:8" x14ac:dyDescent="0.3">
      <c r="D3052">
        <f t="shared" si="208"/>
        <v>1900</v>
      </c>
      <c r="E3052" s="56">
        <f>MONTH(Tableau16[[#This Row],[Date]])</f>
        <v>1</v>
      </c>
      <c r="F3052">
        <f t="shared" si="209"/>
        <v>0</v>
      </c>
      <c r="G3052" s="29" t="str">
        <f t="shared" si="210"/>
        <v/>
      </c>
      <c r="H3052" s="29" t="str">
        <f t="shared" si="211"/>
        <v/>
      </c>
    </row>
    <row r="3053" spans="4:8" x14ac:dyDescent="0.3">
      <c r="D3053">
        <f t="shared" si="208"/>
        <v>1900</v>
      </c>
      <c r="E3053" s="56">
        <f>MONTH(Tableau16[[#This Row],[Date]])</f>
        <v>1</v>
      </c>
      <c r="F3053">
        <f t="shared" si="209"/>
        <v>0</v>
      </c>
      <c r="G3053" s="29" t="str">
        <f t="shared" si="210"/>
        <v/>
      </c>
      <c r="H3053" s="29" t="str">
        <f t="shared" si="211"/>
        <v/>
      </c>
    </row>
    <row r="3054" spans="4:8" x14ac:dyDescent="0.3">
      <c r="D3054">
        <f t="shared" si="208"/>
        <v>1900</v>
      </c>
      <c r="E3054" s="56">
        <f>MONTH(Tableau16[[#This Row],[Date]])</f>
        <v>1</v>
      </c>
      <c r="F3054">
        <f t="shared" si="209"/>
        <v>0</v>
      </c>
      <c r="G3054" s="29" t="str">
        <f t="shared" si="210"/>
        <v/>
      </c>
      <c r="H3054" s="29" t="str">
        <f t="shared" si="211"/>
        <v/>
      </c>
    </row>
    <row r="3055" spans="4:8" x14ac:dyDescent="0.3">
      <c r="D3055">
        <f t="shared" si="208"/>
        <v>1900</v>
      </c>
      <c r="E3055" s="56">
        <f>MONTH(Tableau16[[#This Row],[Date]])</f>
        <v>1</v>
      </c>
      <c r="F3055">
        <f t="shared" si="209"/>
        <v>0</v>
      </c>
      <c r="G3055" s="29" t="str">
        <f t="shared" si="210"/>
        <v/>
      </c>
      <c r="H3055" s="29" t="str">
        <f t="shared" si="211"/>
        <v/>
      </c>
    </row>
    <row r="3056" spans="4:8" x14ac:dyDescent="0.3">
      <c r="D3056">
        <f t="shared" si="208"/>
        <v>1900</v>
      </c>
      <c r="E3056" s="56">
        <f>MONTH(Tableau16[[#This Row],[Date]])</f>
        <v>1</v>
      </c>
      <c r="F3056">
        <f t="shared" si="209"/>
        <v>0</v>
      </c>
      <c r="G3056" s="29" t="str">
        <f t="shared" si="210"/>
        <v/>
      </c>
      <c r="H3056" s="29" t="str">
        <f t="shared" si="211"/>
        <v/>
      </c>
    </row>
    <row r="3057" spans="4:8" x14ac:dyDescent="0.3">
      <c r="D3057">
        <f t="shared" si="208"/>
        <v>1900</v>
      </c>
      <c r="E3057" s="56">
        <f>MONTH(Tableau16[[#This Row],[Date]])</f>
        <v>1</v>
      </c>
      <c r="F3057">
        <f t="shared" si="209"/>
        <v>0</v>
      </c>
      <c r="G3057" s="29" t="str">
        <f t="shared" si="210"/>
        <v/>
      </c>
      <c r="H3057" s="29" t="str">
        <f t="shared" si="211"/>
        <v/>
      </c>
    </row>
    <row r="3058" spans="4:8" x14ac:dyDescent="0.3">
      <c r="D3058">
        <f t="shared" si="208"/>
        <v>1900</v>
      </c>
      <c r="E3058" s="56">
        <f>MONTH(Tableau16[[#This Row],[Date]])</f>
        <v>1</v>
      </c>
      <c r="F3058">
        <f t="shared" si="209"/>
        <v>0</v>
      </c>
      <c r="G3058" s="29" t="str">
        <f t="shared" si="210"/>
        <v/>
      </c>
      <c r="H3058" s="29" t="str">
        <f t="shared" si="211"/>
        <v/>
      </c>
    </row>
    <row r="3059" spans="4:8" x14ac:dyDescent="0.3">
      <c r="D3059">
        <f t="shared" si="208"/>
        <v>1900</v>
      </c>
      <c r="E3059" s="56">
        <f>MONTH(Tableau16[[#This Row],[Date]])</f>
        <v>1</v>
      </c>
      <c r="F3059">
        <f t="shared" si="209"/>
        <v>0</v>
      </c>
      <c r="G3059" s="29" t="str">
        <f t="shared" si="210"/>
        <v/>
      </c>
      <c r="H3059" s="29" t="str">
        <f t="shared" si="211"/>
        <v/>
      </c>
    </row>
    <row r="3060" spans="4:8" x14ac:dyDescent="0.3">
      <c r="D3060">
        <f t="shared" si="208"/>
        <v>1900</v>
      </c>
      <c r="E3060" s="56">
        <f>MONTH(Tableau16[[#This Row],[Date]])</f>
        <v>1</v>
      </c>
      <c r="F3060">
        <f t="shared" si="209"/>
        <v>0</v>
      </c>
      <c r="G3060" s="29" t="str">
        <f t="shared" si="210"/>
        <v/>
      </c>
      <c r="H3060" s="29" t="str">
        <f t="shared" si="211"/>
        <v/>
      </c>
    </row>
    <row r="3061" spans="4:8" x14ac:dyDescent="0.3">
      <c r="D3061">
        <f t="shared" si="208"/>
        <v>1900</v>
      </c>
      <c r="E3061" s="56">
        <f>MONTH(Tableau16[[#This Row],[Date]])</f>
        <v>1</v>
      </c>
      <c r="F3061">
        <f t="shared" si="209"/>
        <v>0</v>
      </c>
      <c r="G3061" s="29" t="str">
        <f t="shared" si="210"/>
        <v/>
      </c>
      <c r="H3061" s="29" t="str">
        <f t="shared" si="211"/>
        <v/>
      </c>
    </row>
    <row r="3062" spans="4:8" x14ac:dyDescent="0.3">
      <c r="D3062">
        <f t="shared" si="208"/>
        <v>1900</v>
      </c>
      <c r="E3062" s="56">
        <f>MONTH(Tableau16[[#This Row],[Date]])</f>
        <v>1</v>
      </c>
      <c r="F3062">
        <f t="shared" si="209"/>
        <v>0</v>
      </c>
      <c r="G3062" s="29" t="str">
        <f t="shared" si="210"/>
        <v/>
      </c>
      <c r="H3062" s="29" t="str">
        <f t="shared" si="211"/>
        <v/>
      </c>
    </row>
    <row r="3063" spans="4:8" x14ac:dyDescent="0.3">
      <c r="D3063">
        <f t="shared" si="208"/>
        <v>1900</v>
      </c>
      <c r="E3063" s="56">
        <f>MONTH(Tableau16[[#This Row],[Date]])</f>
        <v>1</v>
      </c>
      <c r="F3063">
        <f t="shared" si="209"/>
        <v>0</v>
      </c>
      <c r="G3063" s="29" t="str">
        <f t="shared" si="210"/>
        <v/>
      </c>
      <c r="H3063" s="29" t="str">
        <f t="shared" si="211"/>
        <v/>
      </c>
    </row>
    <row r="3064" spans="4:8" x14ac:dyDescent="0.3">
      <c r="D3064">
        <f t="shared" si="208"/>
        <v>1900</v>
      </c>
      <c r="E3064" s="56">
        <f>MONTH(Tableau16[[#This Row],[Date]])</f>
        <v>1</v>
      </c>
      <c r="F3064">
        <f t="shared" si="209"/>
        <v>0</v>
      </c>
      <c r="G3064" s="29" t="str">
        <f t="shared" si="210"/>
        <v/>
      </c>
      <c r="H3064" s="29" t="str">
        <f t="shared" si="211"/>
        <v/>
      </c>
    </row>
    <row r="3065" spans="4:8" x14ac:dyDescent="0.3">
      <c r="D3065">
        <f t="shared" si="208"/>
        <v>1900</v>
      </c>
      <c r="E3065" s="56">
        <f>MONTH(Tableau16[[#This Row],[Date]])</f>
        <v>1</v>
      </c>
      <c r="F3065">
        <f t="shared" si="209"/>
        <v>0</v>
      </c>
      <c r="G3065" s="29" t="str">
        <f t="shared" si="210"/>
        <v/>
      </c>
      <c r="H3065" s="29" t="str">
        <f t="shared" si="211"/>
        <v/>
      </c>
    </row>
    <row r="3066" spans="4:8" x14ac:dyDescent="0.3">
      <c r="D3066">
        <f t="shared" si="208"/>
        <v>1900</v>
      </c>
      <c r="E3066" s="56">
        <f>MONTH(Tableau16[[#This Row],[Date]])</f>
        <v>1</v>
      </c>
      <c r="F3066">
        <f t="shared" si="209"/>
        <v>0</v>
      </c>
      <c r="G3066" s="29" t="str">
        <f t="shared" si="210"/>
        <v/>
      </c>
      <c r="H3066" s="29" t="str">
        <f t="shared" si="211"/>
        <v/>
      </c>
    </row>
    <row r="3067" spans="4:8" x14ac:dyDescent="0.3">
      <c r="D3067">
        <f t="shared" si="208"/>
        <v>1900</v>
      </c>
      <c r="E3067" s="56">
        <f>MONTH(Tableau16[[#This Row],[Date]])</f>
        <v>1</v>
      </c>
      <c r="F3067">
        <f t="shared" si="209"/>
        <v>0</v>
      </c>
      <c r="G3067" s="29" t="str">
        <f t="shared" si="210"/>
        <v/>
      </c>
      <c r="H3067" s="29" t="str">
        <f t="shared" si="211"/>
        <v/>
      </c>
    </row>
    <row r="3068" spans="4:8" x14ac:dyDescent="0.3">
      <c r="D3068">
        <f t="shared" si="208"/>
        <v>1900</v>
      </c>
      <c r="E3068" s="56">
        <f>MONTH(Tableau16[[#This Row],[Date]])</f>
        <v>1</v>
      </c>
      <c r="F3068">
        <f t="shared" si="209"/>
        <v>0</v>
      </c>
      <c r="G3068" s="29" t="str">
        <f t="shared" si="210"/>
        <v/>
      </c>
      <c r="H3068" s="29" t="str">
        <f t="shared" si="211"/>
        <v/>
      </c>
    </row>
    <row r="3069" spans="4:8" x14ac:dyDescent="0.3">
      <c r="D3069">
        <f t="shared" si="208"/>
        <v>1900</v>
      </c>
      <c r="E3069" s="56">
        <f>MONTH(Tableau16[[#This Row],[Date]])</f>
        <v>1</v>
      </c>
      <c r="F3069">
        <f t="shared" si="209"/>
        <v>0</v>
      </c>
      <c r="G3069" s="29" t="str">
        <f t="shared" si="210"/>
        <v/>
      </c>
      <c r="H3069" s="29" t="str">
        <f t="shared" si="211"/>
        <v/>
      </c>
    </row>
    <row r="3070" spans="4:8" x14ac:dyDescent="0.3">
      <c r="D3070">
        <f t="shared" si="208"/>
        <v>1900</v>
      </c>
      <c r="E3070" s="56">
        <f>MONTH(Tableau16[[#This Row],[Date]])</f>
        <v>1</v>
      </c>
      <c r="F3070">
        <f t="shared" si="209"/>
        <v>0</v>
      </c>
      <c r="G3070" s="29" t="str">
        <f t="shared" si="210"/>
        <v/>
      </c>
      <c r="H3070" s="29" t="str">
        <f t="shared" si="211"/>
        <v/>
      </c>
    </row>
    <row r="3071" spans="4:8" x14ac:dyDescent="0.3">
      <c r="D3071">
        <f t="shared" si="208"/>
        <v>1900</v>
      </c>
      <c r="E3071" s="56">
        <f>MONTH(Tableau16[[#This Row],[Date]])</f>
        <v>1</v>
      </c>
      <c r="F3071">
        <f t="shared" si="209"/>
        <v>0</v>
      </c>
      <c r="G3071" s="29" t="str">
        <f t="shared" si="210"/>
        <v/>
      </c>
      <c r="H3071" s="29" t="str">
        <f t="shared" si="211"/>
        <v/>
      </c>
    </row>
    <row r="3072" spans="4:8" x14ac:dyDescent="0.3">
      <c r="D3072">
        <f t="shared" si="208"/>
        <v>1900</v>
      </c>
      <c r="E3072" s="56">
        <f>MONTH(Tableau16[[#This Row],[Date]])</f>
        <v>1</v>
      </c>
      <c r="F3072">
        <f t="shared" si="209"/>
        <v>0</v>
      </c>
      <c r="G3072" s="29" t="str">
        <f t="shared" si="210"/>
        <v/>
      </c>
      <c r="H3072" s="29" t="str">
        <f t="shared" si="211"/>
        <v/>
      </c>
    </row>
    <row r="3073" spans="4:8" x14ac:dyDescent="0.3">
      <c r="D3073">
        <f t="shared" si="208"/>
        <v>1900</v>
      </c>
      <c r="E3073" s="56">
        <f>MONTH(Tableau16[[#This Row],[Date]])</f>
        <v>1</v>
      </c>
      <c r="F3073">
        <f t="shared" si="209"/>
        <v>0</v>
      </c>
      <c r="G3073" s="29" t="str">
        <f t="shared" si="210"/>
        <v/>
      </c>
      <c r="H3073" s="29" t="str">
        <f t="shared" si="211"/>
        <v/>
      </c>
    </row>
    <row r="3074" spans="4:8" x14ac:dyDescent="0.3">
      <c r="D3074">
        <f t="shared" si="208"/>
        <v>1900</v>
      </c>
      <c r="E3074" s="56">
        <f>MONTH(Tableau16[[#This Row],[Date]])</f>
        <v>1</v>
      </c>
      <c r="F3074">
        <f t="shared" si="209"/>
        <v>0</v>
      </c>
      <c r="G3074" s="29" t="str">
        <f t="shared" si="210"/>
        <v/>
      </c>
      <c r="H3074" s="29" t="str">
        <f t="shared" si="211"/>
        <v/>
      </c>
    </row>
    <row r="3075" spans="4:8" x14ac:dyDescent="0.3">
      <c r="D3075">
        <f t="shared" ref="D3075:D3138" si="212">YEAR(A3075)</f>
        <v>1900</v>
      </c>
      <c r="E3075" s="56">
        <f>MONTH(Tableau16[[#This Row],[Date]])</f>
        <v>1</v>
      </c>
      <c r="F3075">
        <f t="shared" ref="F3075:F3138" si="213">DAY(A3075)</f>
        <v>0</v>
      </c>
      <c r="G3075" s="29" t="str">
        <f t="shared" ref="G3075:G3138" si="214">IF(C3075&lt;0,-C3075,"")</f>
        <v/>
      </c>
      <c r="H3075" s="29" t="str">
        <f t="shared" ref="H3075:H3138" si="215">IF(C3075&gt;0,C3075,"")</f>
        <v/>
      </c>
    </row>
    <row r="3076" spans="4:8" x14ac:dyDescent="0.3">
      <c r="D3076">
        <f t="shared" si="212"/>
        <v>1900</v>
      </c>
      <c r="E3076" s="56">
        <f>MONTH(Tableau16[[#This Row],[Date]])</f>
        <v>1</v>
      </c>
      <c r="F3076">
        <f t="shared" si="213"/>
        <v>0</v>
      </c>
      <c r="G3076" s="29" t="str">
        <f t="shared" si="214"/>
        <v/>
      </c>
      <c r="H3076" s="29" t="str">
        <f t="shared" si="215"/>
        <v/>
      </c>
    </row>
    <row r="3077" spans="4:8" x14ac:dyDescent="0.3">
      <c r="D3077">
        <f t="shared" si="212"/>
        <v>1900</v>
      </c>
      <c r="E3077" s="56">
        <f>MONTH(Tableau16[[#This Row],[Date]])</f>
        <v>1</v>
      </c>
      <c r="F3077">
        <f t="shared" si="213"/>
        <v>0</v>
      </c>
      <c r="G3077" s="29" t="str">
        <f t="shared" si="214"/>
        <v/>
      </c>
      <c r="H3077" s="29" t="str">
        <f t="shared" si="215"/>
        <v/>
      </c>
    </row>
    <row r="3078" spans="4:8" x14ac:dyDescent="0.3">
      <c r="D3078">
        <f t="shared" si="212"/>
        <v>1900</v>
      </c>
      <c r="E3078" s="56">
        <f>MONTH(Tableau16[[#This Row],[Date]])</f>
        <v>1</v>
      </c>
      <c r="F3078">
        <f t="shared" si="213"/>
        <v>0</v>
      </c>
      <c r="G3078" s="29" t="str">
        <f t="shared" si="214"/>
        <v/>
      </c>
      <c r="H3078" s="29" t="str">
        <f t="shared" si="215"/>
        <v/>
      </c>
    </row>
    <row r="3079" spans="4:8" x14ac:dyDescent="0.3">
      <c r="D3079">
        <f t="shared" si="212"/>
        <v>1900</v>
      </c>
      <c r="E3079" s="56">
        <f>MONTH(Tableau16[[#This Row],[Date]])</f>
        <v>1</v>
      </c>
      <c r="F3079">
        <f t="shared" si="213"/>
        <v>0</v>
      </c>
      <c r="G3079" s="29" t="str">
        <f t="shared" si="214"/>
        <v/>
      </c>
      <c r="H3079" s="29" t="str">
        <f t="shared" si="215"/>
        <v/>
      </c>
    </row>
    <row r="3080" spans="4:8" x14ac:dyDescent="0.3">
      <c r="D3080">
        <f t="shared" si="212"/>
        <v>1900</v>
      </c>
      <c r="E3080" s="56">
        <f>MONTH(Tableau16[[#This Row],[Date]])</f>
        <v>1</v>
      </c>
      <c r="F3080">
        <f t="shared" si="213"/>
        <v>0</v>
      </c>
      <c r="G3080" s="29" t="str">
        <f t="shared" si="214"/>
        <v/>
      </c>
      <c r="H3080" s="29" t="str">
        <f t="shared" si="215"/>
        <v/>
      </c>
    </row>
    <row r="3081" spans="4:8" x14ac:dyDescent="0.3">
      <c r="D3081">
        <f t="shared" si="212"/>
        <v>1900</v>
      </c>
      <c r="E3081" s="56">
        <f>MONTH(Tableau16[[#This Row],[Date]])</f>
        <v>1</v>
      </c>
      <c r="F3081">
        <f t="shared" si="213"/>
        <v>0</v>
      </c>
      <c r="G3081" s="29" t="str">
        <f t="shared" si="214"/>
        <v/>
      </c>
      <c r="H3081" s="29" t="str">
        <f t="shared" si="215"/>
        <v/>
      </c>
    </row>
    <row r="3082" spans="4:8" x14ac:dyDescent="0.3">
      <c r="D3082">
        <f t="shared" si="212"/>
        <v>1900</v>
      </c>
      <c r="E3082" s="56">
        <f>MONTH(Tableau16[[#This Row],[Date]])</f>
        <v>1</v>
      </c>
      <c r="F3082">
        <f t="shared" si="213"/>
        <v>0</v>
      </c>
      <c r="G3082" s="29" t="str">
        <f t="shared" si="214"/>
        <v/>
      </c>
      <c r="H3082" s="29" t="str">
        <f t="shared" si="215"/>
        <v/>
      </c>
    </row>
    <row r="3083" spans="4:8" x14ac:dyDescent="0.3">
      <c r="D3083">
        <f t="shared" si="212"/>
        <v>1900</v>
      </c>
      <c r="E3083" s="56">
        <f>MONTH(Tableau16[[#This Row],[Date]])</f>
        <v>1</v>
      </c>
      <c r="F3083">
        <f t="shared" si="213"/>
        <v>0</v>
      </c>
      <c r="G3083" s="29" t="str">
        <f t="shared" si="214"/>
        <v/>
      </c>
      <c r="H3083" s="29" t="str">
        <f t="shared" si="215"/>
        <v/>
      </c>
    </row>
    <row r="3084" spans="4:8" x14ac:dyDescent="0.3">
      <c r="D3084">
        <f t="shared" si="212"/>
        <v>1900</v>
      </c>
      <c r="E3084" s="56">
        <f>MONTH(Tableau16[[#This Row],[Date]])</f>
        <v>1</v>
      </c>
      <c r="F3084">
        <f t="shared" si="213"/>
        <v>0</v>
      </c>
      <c r="G3084" s="29" t="str">
        <f t="shared" si="214"/>
        <v/>
      </c>
      <c r="H3084" s="29" t="str">
        <f t="shared" si="215"/>
        <v/>
      </c>
    </row>
    <row r="3085" spans="4:8" x14ac:dyDescent="0.3">
      <c r="D3085">
        <f t="shared" si="212"/>
        <v>1900</v>
      </c>
      <c r="E3085" s="56">
        <f>MONTH(Tableau16[[#This Row],[Date]])</f>
        <v>1</v>
      </c>
      <c r="F3085">
        <f t="shared" si="213"/>
        <v>0</v>
      </c>
      <c r="G3085" s="29" t="str">
        <f t="shared" si="214"/>
        <v/>
      </c>
      <c r="H3085" s="29" t="str">
        <f t="shared" si="215"/>
        <v/>
      </c>
    </row>
    <row r="3086" spans="4:8" x14ac:dyDescent="0.3">
      <c r="D3086">
        <f t="shared" si="212"/>
        <v>1900</v>
      </c>
      <c r="E3086" s="56">
        <f>MONTH(Tableau16[[#This Row],[Date]])</f>
        <v>1</v>
      </c>
      <c r="F3086">
        <f t="shared" si="213"/>
        <v>0</v>
      </c>
      <c r="G3086" s="29" t="str">
        <f t="shared" si="214"/>
        <v/>
      </c>
      <c r="H3086" s="29" t="str">
        <f t="shared" si="215"/>
        <v/>
      </c>
    </row>
    <row r="3087" spans="4:8" x14ac:dyDescent="0.3">
      <c r="D3087">
        <f t="shared" si="212"/>
        <v>1900</v>
      </c>
      <c r="E3087" s="56">
        <f>MONTH(Tableau16[[#This Row],[Date]])</f>
        <v>1</v>
      </c>
      <c r="F3087">
        <f t="shared" si="213"/>
        <v>0</v>
      </c>
      <c r="G3087" s="29" t="str">
        <f t="shared" si="214"/>
        <v/>
      </c>
      <c r="H3087" s="29" t="str">
        <f t="shared" si="215"/>
        <v/>
      </c>
    </row>
    <row r="3088" spans="4:8" x14ac:dyDescent="0.3">
      <c r="D3088">
        <f t="shared" si="212"/>
        <v>1900</v>
      </c>
      <c r="E3088" s="56">
        <f>MONTH(Tableau16[[#This Row],[Date]])</f>
        <v>1</v>
      </c>
      <c r="F3088">
        <f t="shared" si="213"/>
        <v>0</v>
      </c>
      <c r="G3088" s="29" t="str">
        <f t="shared" si="214"/>
        <v/>
      </c>
      <c r="H3088" s="29" t="str">
        <f t="shared" si="215"/>
        <v/>
      </c>
    </row>
    <row r="3089" spans="4:8" x14ac:dyDescent="0.3">
      <c r="D3089">
        <f t="shared" si="212"/>
        <v>1900</v>
      </c>
      <c r="E3089" s="56">
        <f>MONTH(Tableau16[[#This Row],[Date]])</f>
        <v>1</v>
      </c>
      <c r="F3089">
        <f t="shared" si="213"/>
        <v>0</v>
      </c>
      <c r="G3089" s="29" t="str">
        <f t="shared" si="214"/>
        <v/>
      </c>
      <c r="H3089" s="29" t="str">
        <f t="shared" si="215"/>
        <v/>
      </c>
    </row>
    <row r="3090" spans="4:8" x14ac:dyDescent="0.3">
      <c r="D3090">
        <f t="shared" si="212"/>
        <v>1900</v>
      </c>
      <c r="E3090" s="56">
        <f>MONTH(Tableau16[[#This Row],[Date]])</f>
        <v>1</v>
      </c>
      <c r="F3090">
        <f t="shared" si="213"/>
        <v>0</v>
      </c>
      <c r="G3090" s="29" t="str">
        <f t="shared" si="214"/>
        <v/>
      </c>
      <c r="H3090" s="29" t="str">
        <f t="shared" si="215"/>
        <v/>
      </c>
    </row>
    <row r="3091" spans="4:8" x14ac:dyDescent="0.3">
      <c r="D3091">
        <f t="shared" si="212"/>
        <v>1900</v>
      </c>
      <c r="E3091" s="56">
        <f>MONTH(Tableau16[[#This Row],[Date]])</f>
        <v>1</v>
      </c>
      <c r="F3091">
        <f t="shared" si="213"/>
        <v>0</v>
      </c>
      <c r="G3091" s="29" t="str">
        <f t="shared" si="214"/>
        <v/>
      </c>
      <c r="H3091" s="29" t="str">
        <f t="shared" si="215"/>
        <v/>
      </c>
    </row>
    <row r="3092" spans="4:8" x14ac:dyDescent="0.3">
      <c r="D3092">
        <f t="shared" si="212"/>
        <v>1900</v>
      </c>
      <c r="E3092" s="56">
        <f>MONTH(Tableau16[[#This Row],[Date]])</f>
        <v>1</v>
      </c>
      <c r="F3092">
        <f t="shared" si="213"/>
        <v>0</v>
      </c>
      <c r="G3092" s="29" t="str">
        <f t="shared" si="214"/>
        <v/>
      </c>
      <c r="H3092" s="29" t="str">
        <f t="shared" si="215"/>
        <v/>
      </c>
    </row>
    <row r="3093" spans="4:8" x14ac:dyDescent="0.3">
      <c r="D3093">
        <f t="shared" si="212"/>
        <v>1900</v>
      </c>
      <c r="E3093" s="56">
        <f>MONTH(Tableau16[[#This Row],[Date]])</f>
        <v>1</v>
      </c>
      <c r="F3093">
        <f t="shared" si="213"/>
        <v>0</v>
      </c>
      <c r="G3093" s="29" t="str">
        <f t="shared" si="214"/>
        <v/>
      </c>
      <c r="H3093" s="29" t="str">
        <f t="shared" si="215"/>
        <v/>
      </c>
    </row>
    <row r="3094" spans="4:8" x14ac:dyDescent="0.3">
      <c r="D3094">
        <f t="shared" si="212"/>
        <v>1900</v>
      </c>
      <c r="E3094" s="56">
        <f>MONTH(Tableau16[[#This Row],[Date]])</f>
        <v>1</v>
      </c>
      <c r="F3094">
        <f t="shared" si="213"/>
        <v>0</v>
      </c>
      <c r="G3094" s="29" t="str">
        <f t="shared" si="214"/>
        <v/>
      </c>
      <c r="H3094" s="29" t="str">
        <f t="shared" si="215"/>
        <v/>
      </c>
    </row>
    <row r="3095" spans="4:8" x14ac:dyDescent="0.3">
      <c r="D3095">
        <f t="shared" si="212"/>
        <v>1900</v>
      </c>
      <c r="E3095" s="56">
        <f>MONTH(Tableau16[[#This Row],[Date]])</f>
        <v>1</v>
      </c>
      <c r="F3095">
        <f t="shared" si="213"/>
        <v>0</v>
      </c>
      <c r="G3095" s="29" t="str">
        <f t="shared" si="214"/>
        <v/>
      </c>
      <c r="H3095" s="29" t="str">
        <f t="shared" si="215"/>
        <v/>
      </c>
    </row>
    <row r="3096" spans="4:8" x14ac:dyDescent="0.3">
      <c r="D3096">
        <f t="shared" si="212"/>
        <v>1900</v>
      </c>
      <c r="E3096" s="56">
        <f>MONTH(Tableau16[[#This Row],[Date]])</f>
        <v>1</v>
      </c>
      <c r="F3096">
        <f t="shared" si="213"/>
        <v>0</v>
      </c>
      <c r="G3096" s="29" t="str">
        <f t="shared" si="214"/>
        <v/>
      </c>
      <c r="H3096" s="29" t="str">
        <f t="shared" si="215"/>
        <v/>
      </c>
    </row>
    <row r="3097" spans="4:8" x14ac:dyDescent="0.3">
      <c r="D3097">
        <f t="shared" si="212"/>
        <v>1900</v>
      </c>
      <c r="E3097" s="56">
        <f>MONTH(Tableau16[[#This Row],[Date]])</f>
        <v>1</v>
      </c>
      <c r="F3097">
        <f t="shared" si="213"/>
        <v>0</v>
      </c>
      <c r="G3097" s="29" t="str">
        <f t="shared" si="214"/>
        <v/>
      </c>
      <c r="H3097" s="29" t="str">
        <f t="shared" si="215"/>
        <v/>
      </c>
    </row>
    <row r="3098" spans="4:8" x14ac:dyDescent="0.3">
      <c r="D3098">
        <f t="shared" si="212"/>
        <v>1900</v>
      </c>
      <c r="E3098" s="56">
        <f>MONTH(Tableau16[[#This Row],[Date]])</f>
        <v>1</v>
      </c>
      <c r="F3098">
        <f t="shared" si="213"/>
        <v>0</v>
      </c>
      <c r="G3098" s="29" t="str">
        <f t="shared" si="214"/>
        <v/>
      </c>
      <c r="H3098" s="29" t="str">
        <f t="shared" si="215"/>
        <v/>
      </c>
    </row>
    <row r="3099" spans="4:8" x14ac:dyDescent="0.3">
      <c r="D3099">
        <f t="shared" si="212"/>
        <v>1900</v>
      </c>
      <c r="E3099" s="56">
        <f>MONTH(Tableau16[[#This Row],[Date]])</f>
        <v>1</v>
      </c>
      <c r="F3099">
        <f t="shared" si="213"/>
        <v>0</v>
      </c>
      <c r="G3099" s="29" t="str">
        <f t="shared" si="214"/>
        <v/>
      </c>
      <c r="H3099" s="29" t="str">
        <f t="shared" si="215"/>
        <v/>
      </c>
    </row>
    <row r="3100" spans="4:8" x14ac:dyDescent="0.3">
      <c r="D3100">
        <f t="shared" si="212"/>
        <v>1900</v>
      </c>
      <c r="E3100" s="56">
        <f>MONTH(Tableau16[[#This Row],[Date]])</f>
        <v>1</v>
      </c>
      <c r="F3100">
        <f t="shared" si="213"/>
        <v>0</v>
      </c>
      <c r="G3100" s="29" t="str">
        <f t="shared" si="214"/>
        <v/>
      </c>
      <c r="H3100" s="29" t="str">
        <f t="shared" si="215"/>
        <v/>
      </c>
    </row>
    <row r="3101" spans="4:8" x14ac:dyDescent="0.3">
      <c r="D3101">
        <f t="shared" si="212"/>
        <v>1900</v>
      </c>
      <c r="E3101" s="56">
        <f>MONTH(Tableau16[[#This Row],[Date]])</f>
        <v>1</v>
      </c>
      <c r="F3101">
        <f t="shared" si="213"/>
        <v>0</v>
      </c>
      <c r="G3101" s="29" t="str">
        <f t="shared" si="214"/>
        <v/>
      </c>
      <c r="H3101" s="29" t="str">
        <f t="shared" si="215"/>
        <v/>
      </c>
    </row>
    <row r="3102" spans="4:8" x14ac:dyDescent="0.3">
      <c r="D3102">
        <f t="shared" si="212"/>
        <v>1900</v>
      </c>
      <c r="E3102" s="56">
        <f>MONTH(Tableau16[[#This Row],[Date]])</f>
        <v>1</v>
      </c>
      <c r="F3102">
        <f t="shared" si="213"/>
        <v>0</v>
      </c>
      <c r="G3102" s="29" t="str">
        <f t="shared" si="214"/>
        <v/>
      </c>
      <c r="H3102" s="29" t="str">
        <f t="shared" si="215"/>
        <v/>
      </c>
    </row>
    <row r="3103" spans="4:8" x14ac:dyDescent="0.3">
      <c r="D3103">
        <f t="shared" si="212"/>
        <v>1900</v>
      </c>
      <c r="E3103" s="56">
        <f>MONTH(Tableau16[[#This Row],[Date]])</f>
        <v>1</v>
      </c>
      <c r="F3103">
        <f t="shared" si="213"/>
        <v>0</v>
      </c>
      <c r="G3103" s="29" t="str">
        <f t="shared" si="214"/>
        <v/>
      </c>
      <c r="H3103" s="29" t="str">
        <f t="shared" si="215"/>
        <v/>
      </c>
    </row>
    <row r="3104" spans="4:8" x14ac:dyDescent="0.3">
      <c r="D3104">
        <f t="shared" si="212"/>
        <v>1900</v>
      </c>
      <c r="E3104" s="56">
        <f>MONTH(Tableau16[[#This Row],[Date]])</f>
        <v>1</v>
      </c>
      <c r="F3104">
        <f t="shared" si="213"/>
        <v>0</v>
      </c>
      <c r="G3104" s="29" t="str">
        <f t="shared" si="214"/>
        <v/>
      </c>
      <c r="H3104" s="29" t="str">
        <f t="shared" si="215"/>
        <v/>
      </c>
    </row>
    <row r="3105" spans="4:8" x14ac:dyDescent="0.3">
      <c r="D3105">
        <f t="shared" si="212"/>
        <v>1900</v>
      </c>
      <c r="E3105" s="56">
        <f>MONTH(Tableau16[[#This Row],[Date]])</f>
        <v>1</v>
      </c>
      <c r="F3105">
        <f t="shared" si="213"/>
        <v>0</v>
      </c>
      <c r="G3105" s="29" t="str">
        <f t="shared" si="214"/>
        <v/>
      </c>
      <c r="H3105" s="29" t="str">
        <f t="shared" si="215"/>
        <v/>
      </c>
    </row>
    <row r="3106" spans="4:8" x14ac:dyDescent="0.3">
      <c r="D3106">
        <f t="shared" si="212"/>
        <v>1900</v>
      </c>
      <c r="E3106" s="56">
        <f>MONTH(Tableau16[[#This Row],[Date]])</f>
        <v>1</v>
      </c>
      <c r="F3106">
        <f t="shared" si="213"/>
        <v>0</v>
      </c>
      <c r="G3106" s="29" t="str">
        <f t="shared" si="214"/>
        <v/>
      </c>
      <c r="H3106" s="29" t="str">
        <f t="shared" si="215"/>
        <v/>
      </c>
    </row>
    <row r="3107" spans="4:8" x14ac:dyDescent="0.3">
      <c r="D3107">
        <f t="shared" si="212"/>
        <v>1900</v>
      </c>
      <c r="E3107" s="56">
        <f>MONTH(Tableau16[[#This Row],[Date]])</f>
        <v>1</v>
      </c>
      <c r="F3107">
        <f t="shared" si="213"/>
        <v>0</v>
      </c>
      <c r="G3107" s="29" t="str">
        <f t="shared" si="214"/>
        <v/>
      </c>
      <c r="H3107" s="29" t="str">
        <f t="shared" si="215"/>
        <v/>
      </c>
    </row>
    <row r="3108" spans="4:8" x14ac:dyDescent="0.3">
      <c r="D3108">
        <f t="shared" si="212"/>
        <v>1900</v>
      </c>
      <c r="E3108" s="56">
        <f>MONTH(Tableau16[[#This Row],[Date]])</f>
        <v>1</v>
      </c>
      <c r="F3108">
        <f t="shared" si="213"/>
        <v>0</v>
      </c>
      <c r="G3108" s="29" t="str">
        <f t="shared" si="214"/>
        <v/>
      </c>
      <c r="H3108" s="29" t="str">
        <f t="shared" si="215"/>
        <v/>
      </c>
    </row>
    <row r="3109" spans="4:8" x14ac:dyDescent="0.3">
      <c r="D3109">
        <f t="shared" si="212"/>
        <v>1900</v>
      </c>
      <c r="E3109" s="56">
        <f>MONTH(Tableau16[[#This Row],[Date]])</f>
        <v>1</v>
      </c>
      <c r="F3109">
        <f t="shared" si="213"/>
        <v>0</v>
      </c>
      <c r="G3109" s="29" t="str">
        <f t="shared" si="214"/>
        <v/>
      </c>
      <c r="H3109" s="29" t="str">
        <f t="shared" si="215"/>
        <v/>
      </c>
    </row>
    <row r="3110" spans="4:8" x14ac:dyDescent="0.3">
      <c r="D3110">
        <f t="shared" si="212"/>
        <v>1900</v>
      </c>
      <c r="E3110" s="56">
        <f>MONTH(Tableau16[[#This Row],[Date]])</f>
        <v>1</v>
      </c>
      <c r="F3110">
        <f t="shared" si="213"/>
        <v>0</v>
      </c>
      <c r="G3110" s="29" t="str">
        <f t="shared" si="214"/>
        <v/>
      </c>
      <c r="H3110" s="29" t="str">
        <f t="shared" si="215"/>
        <v/>
      </c>
    </row>
    <row r="3111" spans="4:8" x14ac:dyDescent="0.3">
      <c r="D3111">
        <f t="shared" si="212"/>
        <v>1900</v>
      </c>
      <c r="E3111" s="56">
        <f>MONTH(Tableau16[[#This Row],[Date]])</f>
        <v>1</v>
      </c>
      <c r="F3111">
        <f t="shared" si="213"/>
        <v>0</v>
      </c>
      <c r="G3111" s="29" t="str">
        <f t="shared" si="214"/>
        <v/>
      </c>
      <c r="H3111" s="29" t="str">
        <f t="shared" si="215"/>
        <v/>
      </c>
    </row>
    <row r="3112" spans="4:8" x14ac:dyDescent="0.3">
      <c r="D3112">
        <f t="shared" si="212"/>
        <v>1900</v>
      </c>
      <c r="E3112" s="56">
        <f>MONTH(Tableau16[[#This Row],[Date]])</f>
        <v>1</v>
      </c>
      <c r="F3112">
        <f t="shared" si="213"/>
        <v>0</v>
      </c>
      <c r="G3112" s="29" t="str">
        <f t="shared" si="214"/>
        <v/>
      </c>
      <c r="H3112" s="29" t="str">
        <f t="shared" si="215"/>
        <v/>
      </c>
    </row>
    <row r="3113" spans="4:8" x14ac:dyDescent="0.3">
      <c r="D3113">
        <f t="shared" si="212"/>
        <v>1900</v>
      </c>
      <c r="E3113" s="56">
        <f>MONTH(Tableau16[[#This Row],[Date]])</f>
        <v>1</v>
      </c>
      <c r="F3113">
        <f t="shared" si="213"/>
        <v>0</v>
      </c>
      <c r="G3113" s="29" t="str">
        <f t="shared" si="214"/>
        <v/>
      </c>
      <c r="H3113" s="29" t="str">
        <f t="shared" si="215"/>
        <v/>
      </c>
    </row>
    <row r="3114" spans="4:8" x14ac:dyDescent="0.3">
      <c r="D3114">
        <f t="shared" si="212"/>
        <v>1900</v>
      </c>
      <c r="E3114" s="56">
        <f>MONTH(Tableau16[[#This Row],[Date]])</f>
        <v>1</v>
      </c>
      <c r="F3114">
        <f t="shared" si="213"/>
        <v>0</v>
      </c>
      <c r="G3114" s="29" t="str">
        <f t="shared" si="214"/>
        <v/>
      </c>
      <c r="H3114" s="29" t="str">
        <f t="shared" si="215"/>
        <v/>
      </c>
    </row>
    <row r="3115" spans="4:8" x14ac:dyDescent="0.3">
      <c r="D3115">
        <f t="shared" si="212"/>
        <v>1900</v>
      </c>
      <c r="E3115" s="56">
        <f>MONTH(Tableau16[[#This Row],[Date]])</f>
        <v>1</v>
      </c>
      <c r="F3115">
        <f t="shared" si="213"/>
        <v>0</v>
      </c>
      <c r="G3115" s="29" t="str">
        <f t="shared" si="214"/>
        <v/>
      </c>
      <c r="H3115" s="29" t="str">
        <f t="shared" si="215"/>
        <v/>
      </c>
    </row>
    <row r="3116" spans="4:8" x14ac:dyDescent="0.3">
      <c r="D3116">
        <f t="shared" si="212"/>
        <v>1900</v>
      </c>
      <c r="E3116" s="56">
        <f>MONTH(Tableau16[[#This Row],[Date]])</f>
        <v>1</v>
      </c>
      <c r="F3116">
        <f t="shared" si="213"/>
        <v>0</v>
      </c>
      <c r="G3116" s="29" t="str">
        <f t="shared" si="214"/>
        <v/>
      </c>
      <c r="H3116" s="29" t="str">
        <f t="shared" si="215"/>
        <v/>
      </c>
    </row>
    <row r="3117" spans="4:8" x14ac:dyDescent="0.3">
      <c r="D3117">
        <f t="shared" si="212"/>
        <v>1900</v>
      </c>
      <c r="E3117" s="56">
        <f>MONTH(Tableau16[[#This Row],[Date]])</f>
        <v>1</v>
      </c>
      <c r="F3117">
        <f t="shared" si="213"/>
        <v>0</v>
      </c>
      <c r="G3117" s="29" t="str">
        <f t="shared" si="214"/>
        <v/>
      </c>
      <c r="H3117" s="29" t="str">
        <f t="shared" si="215"/>
        <v/>
      </c>
    </row>
    <row r="3118" spans="4:8" x14ac:dyDescent="0.3">
      <c r="D3118">
        <f t="shared" si="212"/>
        <v>1900</v>
      </c>
      <c r="E3118" s="56">
        <f>MONTH(Tableau16[[#This Row],[Date]])</f>
        <v>1</v>
      </c>
      <c r="F3118">
        <f t="shared" si="213"/>
        <v>0</v>
      </c>
      <c r="G3118" s="29" t="str">
        <f t="shared" si="214"/>
        <v/>
      </c>
      <c r="H3118" s="29" t="str">
        <f t="shared" si="215"/>
        <v/>
      </c>
    </row>
    <row r="3119" spans="4:8" x14ac:dyDescent="0.3">
      <c r="D3119">
        <f t="shared" si="212"/>
        <v>1900</v>
      </c>
      <c r="E3119" s="56">
        <f>MONTH(Tableau16[[#This Row],[Date]])</f>
        <v>1</v>
      </c>
      <c r="F3119">
        <f t="shared" si="213"/>
        <v>0</v>
      </c>
      <c r="G3119" s="29" t="str">
        <f t="shared" si="214"/>
        <v/>
      </c>
      <c r="H3119" s="29" t="str">
        <f t="shared" si="215"/>
        <v/>
      </c>
    </row>
    <row r="3120" spans="4:8" x14ac:dyDescent="0.3">
      <c r="D3120">
        <f t="shared" si="212"/>
        <v>1900</v>
      </c>
      <c r="E3120" s="56">
        <f>MONTH(Tableau16[[#This Row],[Date]])</f>
        <v>1</v>
      </c>
      <c r="F3120">
        <f t="shared" si="213"/>
        <v>0</v>
      </c>
      <c r="G3120" s="29" t="str">
        <f t="shared" si="214"/>
        <v/>
      </c>
      <c r="H3120" s="29" t="str">
        <f t="shared" si="215"/>
        <v/>
      </c>
    </row>
    <row r="3121" spans="4:8" x14ac:dyDescent="0.3">
      <c r="D3121">
        <f t="shared" si="212"/>
        <v>1900</v>
      </c>
      <c r="E3121" s="56">
        <f>MONTH(Tableau16[[#This Row],[Date]])</f>
        <v>1</v>
      </c>
      <c r="F3121">
        <f t="shared" si="213"/>
        <v>0</v>
      </c>
      <c r="G3121" s="29" t="str">
        <f t="shared" si="214"/>
        <v/>
      </c>
      <c r="H3121" s="29" t="str">
        <f t="shared" si="215"/>
        <v/>
      </c>
    </row>
    <row r="3122" spans="4:8" x14ac:dyDescent="0.3">
      <c r="D3122">
        <f t="shared" si="212"/>
        <v>1900</v>
      </c>
      <c r="E3122" s="56">
        <f>MONTH(Tableau16[[#This Row],[Date]])</f>
        <v>1</v>
      </c>
      <c r="F3122">
        <f t="shared" si="213"/>
        <v>0</v>
      </c>
      <c r="G3122" s="29" t="str">
        <f t="shared" si="214"/>
        <v/>
      </c>
      <c r="H3122" s="29" t="str">
        <f t="shared" si="215"/>
        <v/>
      </c>
    </row>
    <row r="3123" spans="4:8" x14ac:dyDescent="0.3">
      <c r="D3123">
        <f t="shared" si="212"/>
        <v>1900</v>
      </c>
      <c r="E3123" s="56">
        <f>MONTH(Tableau16[[#This Row],[Date]])</f>
        <v>1</v>
      </c>
      <c r="F3123">
        <f t="shared" si="213"/>
        <v>0</v>
      </c>
      <c r="G3123" s="29" t="str">
        <f t="shared" si="214"/>
        <v/>
      </c>
      <c r="H3123" s="29" t="str">
        <f t="shared" si="215"/>
        <v/>
      </c>
    </row>
    <row r="3124" spans="4:8" x14ac:dyDescent="0.3">
      <c r="D3124">
        <f t="shared" si="212"/>
        <v>1900</v>
      </c>
      <c r="E3124" s="56">
        <f>MONTH(Tableau16[[#This Row],[Date]])</f>
        <v>1</v>
      </c>
      <c r="F3124">
        <f t="shared" si="213"/>
        <v>0</v>
      </c>
      <c r="G3124" s="29" t="str">
        <f t="shared" si="214"/>
        <v/>
      </c>
      <c r="H3124" s="29" t="str">
        <f t="shared" si="215"/>
        <v/>
      </c>
    </row>
    <row r="3125" spans="4:8" x14ac:dyDescent="0.3">
      <c r="D3125">
        <f t="shared" si="212"/>
        <v>1900</v>
      </c>
      <c r="E3125" s="56">
        <f>MONTH(Tableau16[[#This Row],[Date]])</f>
        <v>1</v>
      </c>
      <c r="F3125">
        <f t="shared" si="213"/>
        <v>0</v>
      </c>
      <c r="G3125" s="29" t="str">
        <f t="shared" si="214"/>
        <v/>
      </c>
      <c r="H3125" s="29" t="str">
        <f t="shared" si="215"/>
        <v/>
      </c>
    </row>
    <row r="3126" spans="4:8" x14ac:dyDescent="0.3">
      <c r="D3126">
        <f t="shared" si="212"/>
        <v>1900</v>
      </c>
      <c r="E3126" s="56">
        <f>MONTH(Tableau16[[#This Row],[Date]])</f>
        <v>1</v>
      </c>
      <c r="F3126">
        <f t="shared" si="213"/>
        <v>0</v>
      </c>
      <c r="G3126" s="29" t="str">
        <f t="shared" si="214"/>
        <v/>
      </c>
      <c r="H3126" s="29" t="str">
        <f t="shared" si="215"/>
        <v/>
      </c>
    </row>
    <row r="3127" spans="4:8" x14ac:dyDescent="0.3">
      <c r="D3127">
        <f t="shared" si="212"/>
        <v>1900</v>
      </c>
      <c r="E3127" s="56">
        <f>MONTH(Tableau16[[#This Row],[Date]])</f>
        <v>1</v>
      </c>
      <c r="F3127">
        <f t="shared" si="213"/>
        <v>0</v>
      </c>
      <c r="G3127" s="29" t="str">
        <f t="shared" si="214"/>
        <v/>
      </c>
      <c r="H3127" s="29" t="str">
        <f t="shared" si="215"/>
        <v/>
      </c>
    </row>
    <row r="3128" spans="4:8" x14ac:dyDescent="0.3">
      <c r="D3128">
        <f t="shared" si="212"/>
        <v>1900</v>
      </c>
      <c r="E3128" s="56">
        <f>MONTH(Tableau16[[#This Row],[Date]])</f>
        <v>1</v>
      </c>
      <c r="F3128">
        <f t="shared" si="213"/>
        <v>0</v>
      </c>
      <c r="G3128" s="29" t="str">
        <f t="shared" si="214"/>
        <v/>
      </c>
      <c r="H3128" s="29" t="str">
        <f t="shared" si="215"/>
        <v/>
      </c>
    </row>
    <row r="3129" spans="4:8" x14ac:dyDescent="0.3">
      <c r="D3129">
        <f t="shared" si="212"/>
        <v>1900</v>
      </c>
      <c r="E3129" s="56">
        <f>MONTH(Tableau16[[#This Row],[Date]])</f>
        <v>1</v>
      </c>
      <c r="F3129">
        <f t="shared" si="213"/>
        <v>0</v>
      </c>
      <c r="G3129" s="29" t="str">
        <f t="shared" si="214"/>
        <v/>
      </c>
      <c r="H3129" s="29" t="str">
        <f t="shared" si="215"/>
        <v/>
      </c>
    </row>
    <row r="3130" spans="4:8" x14ac:dyDescent="0.3">
      <c r="D3130">
        <f t="shared" si="212"/>
        <v>1900</v>
      </c>
      <c r="E3130" s="56">
        <f>MONTH(Tableau16[[#This Row],[Date]])</f>
        <v>1</v>
      </c>
      <c r="F3130">
        <f t="shared" si="213"/>
        <v>0</v>
      </c>
      <c r="G3130" s="29" t="str">
        <f t="shared" si="214"/>
        <v/>
      </c>
      <c r="H3130" s="29" t="str">
        <f t="shared" si="215"/>
        <v/>
      </c>
    </row>
    <row r="3131" spans="4:8" x14ac:dyDescent="0.3">
      <c r="D3131">
        <f t="shared" si="212"/>
        <v>1900</v>
      </c>
      <c r="E3131" s="56">
        <f>MONTH(Tableau16[[#This Row],[Date]])</f>
        <v>1</v>
      </c>
      <c r="F3131">
        <f t="shared" si="213"/>
        <v>0</v>
      </c>
      <c r="G3131" s="29" t="str">
        <f t="shared" si="214"/>
        <v/>
      </c>
      <c r="H3131" s="29" t="str">
        <f t="shared" si="215"/>
        <v/>
      </c>
    </row>
    <row r="3132" spans="4:8" x14ac:dyDescent="0.3">
      <c r="D3132">
        <f t="shared" si="212"/>
        <v>1900</v>
      </c>
      <c r="E3132" s="56">
        <f>MONTH(Tableau16[[#This Row],[Date]])</f>
        <v>1</v>
      </c>
      <c r="F3132">
        <f t="shared" si="213"/>
        <v>0</v>
      </c>
      <c r="G3132" s="29" t="str">
        <f t="shared" si="214"/>
        <v/>
      </c>
      <c r="H3132" s="29" t="str">
        <f t="shared" si="215"/>
        <v/>
      </c>
    </row>
    <row r="3133" spans="4:8" x14ac:dyDescent="0.3">
      <c r="D3133">
        <f t="shared" si="212"/>
        <v>1900</v>
      </c>
      <c r="E3133" s="56">
        <f>MONTH(Tableau16[[#This Row],[Date]])</f>
        <v>1</v>
      </c>
      <c r="F3133">
        <f t="shared" si="213"/>
        <v>0</v>
      </c>
      <c r="G3133" s="29" t="str">
        <f t="shared" si="214"/>
        <v/>
      </c>
      <c r="H3133" s="29" t="str">
        <f t="shared" si="215"/>
        <v/>
      </c>
    </row>
    <row r="3134" spans="4:8" x14ac:dyDescent="0.3">
      <c r="D3134">
        <f t="shared" si="212"/>
        <v>1900</v>
      </c>
      <c r="E3134" s="56">
        <f>MONTH(Tableau16[[#This Row],[Date]])</f>
        <v>1</v>
      </c>
      <c r="F3134">
        <f t="shared" si="213"/>
        <v>0</v>
      </c>
      <c r="G3134" s="29" t="str">
        <f t="shared" si="214"/>
        <v/>
      </c>
      <c r="H3134" s="29" t="str">
        <f t="shared" si="215"/>
        <v/>
      </c>
    </row>
    <row r="3135" spans="4:8" x14ac:dyDescent="0.3">
      <c r="D3135">
        <f t="shared" si="212"/>
        <v>1900</v>
      </c>
      <c r="E3135" s="56">
        <f>MONTH(Tableau16[[#This Row],[Date]])</f>
        <v>1</v>
      </c>
      <c r="F3135">
        <f t="shared" si="213"/>
        <v>0</v>
      </c>
      <c r="G3135" s="29" t="str">
        <f t="shared" si="214"/>
        <v/>
      </c>
      <c r="H3135" s="29" t="str">
        <f t="shared" si="215"/>
        <v/>
      </c>
    </row>
    <row r="3136" spans="4:8" x14ac:dyDescent="0.3">
      <c r="D3136">
        <f t="shared" si="212"/>
        <v>1900</v>
      </c>
      <c r="E3136" s="56">
        <f>MONTH(Tableau16[[#This Row],[Date]])</f>
        <v>1</v>
      </c>
      <c r="F3136">
        <f t="shared" si="213"/>
        <v>0</v>
      </c>
      <c r="G3136" s="29" t="str">
        <f t="shared" si="214"/>
        <v/>
      </c>
      <c r="H3136" s="29" t="str">
        <f t="shared" si="215"/>
        <v/>
      </c>
    </row>
    <row r="3137" spans="4:8" x14ac:dyDescent="0.3">
      <c r="D3137">
        <f t="shared" si="212"/>
        <v>1900</v>
      </c>
      <c r="E3137" s="56">
        <f>MONTH(Tableau16[[#This Row],[Date]])</f>
        <v>1</v>
      </c>
      <c r="F3137">
        <f t="shared" si="213"/>
        <v>0</v>
      </c>
      <c r="G3137" s="29" t="str">
        <f t="shared" si="214"/>
        <v/>
      </c>
      <c r="H3137" s="29" t="str">
        <f t="shared" si="215"/>
        <v/>
      </c>
    </row>
    <row r="3138" spans="4:8" x14ac:dyDescent="0.3">
      <c r="D3138">
        <f t="shared" si="212"/>
        <v>1900</v>
      </c>
      <c r="E3138" s="56">
        <f>MONTH(Tableau16[[#This Row],[Date]])</f>
        <v>1</v>
      </c>
      <c r="F3138">
        <f t="shared" si="213"/>
        <v>0</v>
      </c>
      <c r="G3138" s="29" t="str">
        <f t="shared" si="214"/>
        <v/>
      </c>
      <c r="H3138" s="29" t="str">
        <f t="shared" si="215"/>
        <v/>
      </c>
    </row>
    <row r="3139" spans="4:8" x14ac:dyDescent="0.3">
      <c r="D3139">
        <f t="shared" ref="D3139:D3202" si="216">YEAR(A3139)</f>
        <v>1900</v>
      </c>
      <c r="E3139" s="56">
        <f>MONTH(Tableau16[[#This Row],[Date]])</f>
        <v>1</v>
      </c>
      <c r="F3139">
        <f t="shared" ref="F3139:F3202" si="217">DAY(A3139)</f>
        <v>0</v>
      </c>
      <c r="G3139" s="29" t="str">
        <f t="shared" ref="G3139:G3202" si="218">IF(C3139&lt;0,-C3139,"")</f>
        <v/>
      </c>
      <c r="H3139" s="29" t="str">
        <f t="shared" ref="H3139:H3202" si="219">IF(C3139&gt;0,C3139,"")</f>
        <v/>
      </c>
    </row>
    <row r="3140" spans="4:8" x14ac:dyDescent="0.3">
      <c r="D3140">
        <f t="shared" si="216"/>
        <v>1900</v>
      </c>
      <c r="E3140" s="56">
        <f>MONTH(Tableau16[[#This Row],[Date]])</f>
        <v>1</v>
      </c>
      <c r="F3140">
        <f t="shared" si="217"/>
        <v>0</v>
      </c>
      <c r="G3140" s="29" t="str">
        <f t="shared" si="218"/>
        <v/>
      </c>
      <c r="H3140" s="29" t="str">
        <f t="shared" si="219"/>
        <v/>
      </c>
    </row>
    <row r="3141" spans="4:8" x14ac:dyDescent="0.3">
      <c r="D3141">
        <f t="shared" si="216"/>
        <v>1900</v>
      </c>
      <c r="E3141" s="56">
        <f>MONTH(Tableau16[[#This Row],[Date]])</f>
        <v>1</v>
      </c>
      <c r="F3141">
        <f t="shared" si="217"/>
        <v>0</v>
      </c>
      <c r="G3141" s="29" t="str">
        <f t="shared" si="218"/>
        <v/>
      </c>
      <c r="H3141" s="29" t="str">
        <f t="shared" si="219"/>
        <v/>
      </c>
    </row>
    <row r="3142" spans="4:8" x14ac:dyDescent="0.3">
      <c r="D3142">
        <f t="shared" si="216"/>
        <v>1900</v>
      </c>
      <c r="E3142" s="56">
        <f>MONTH(Tableau16[[#This Row],[Date]])</f>
        <v>1</v>
      </c>
      <c r="F3142">
        <f t="shared" si="217"/>
        <v>0</v>
      </c>
      <c r="G3142" s="29" t="str">
        <f t="shared" si="218"/>
        <v/>
      </c>
      <c r="H3142" s="29" t="str">
        <f t="shared" si="219"/>
        <v/>
      </c>
    </row>
    <row r="3143" spans="4:8" x14ac:dyDescent="0.3">
      <c r="D3143">
        <f t="shared" si="216"/>
        <v>1900</v>
      </c>
      <c r="E3143" s="56">
        <f>MONTH(Tableau16[[#This Row],[Date]])</f>
        <v>1</v>
      </c>
      <c r="F3143">
        <f t="shared" si="217"/>
        <v>0</v>
      </c>
      <c r="G3143" s="29" t="str">
        <f t="shared" si="218"/>
        <v/>
      </c>
      <c r="H3143" s="29" t="str">
        <f t="shared" si="219"/>
        <v/>
      </c>
    </row>
    <row r="3144" spans="4:8" x14ac:dyDescent="0.3">
      <c r="D3144">
        <f t="shared" si="216"/>
        <v>1900</v>
      </c>
      <c r="E3144" s="56">
        <f>MONTH(Tableau16[[#This Row],[Date]])</f>
        <v>1</v>
      </c>
      <c r="F3144">
        <f t="shared" si="217"/>
        <v>0</v>
      </c>
      <c r="G3144" s="29" t="str">
        <f t="shared" si="218"/>
        <v/>
      </c>
      <c r="H3144" s="29" t="str">
        <f t="shared" si="219"/>
        <v/>
      </c>
    </row>
    <row r="3145" spans="4:8" x14ac:dyDescent="0.3">
      <c r="D3145">
        <f t="shared" si="216"/>
        <v>1900</v>
      </c>
      <c r="E3145" s="56">
        <f>MONTH(Tableau16[[#This Row],[Date]])</f>
        <v>1</v>
      </c>
      <c r="F3145">
        <f t="shared" si="217"/>
        <v>0</v>
      </c>
      <c r="G3145" s="29" t="str">
        <f t="shared" si="218"/>
        <v/>
      </c>
      <c r="H3145" s="29" t="str">
        <f t="shared" si="219"/>
        <v/>
      </c>
    </row>
    <row r="3146" spans="4:8" x14ac:dyDescent="0.3">
      <c r="D3146">
        <f t="shared" si="216"/>
        <v>1900</v>
      </c>
      <c r="E3146" s="56">
        <f>MONTH(Tableau16[[#This Row],[Date]])</f>
        <v>1</v>
      </c>
      <c r="F3146">
        <f t="shared" si="217"/>
        <v>0</v>
      </c>
      <c r="G3146" s="29" t="str">
        <f t="shared" si="218"/>
        <v/>
      </c>
      <c r="H3146" s="29" t="str">
        <f t="shared" si="219"/>
        <v/>
      </c>
    </row>
    <row r="3147" spans="4:8" x14ac:dyDescent="0.3">
      <c r="D3147">
        <f t="shared" si="216"/>
        <v>1900</v>
      </c>
      <c r="E3147" s="56">
        <f>MONTH(Tableau16[[#This Row],[Date]])</f>
        <v>1</v>
      </c>
      <c r="F3147">
        <f t="shared" si="217"/>
        <v>0</v>
      </c>
      <c r="G3147" s="29" t="str">
        <f t="shared" si="218"/>
        <v/>
      </c>
      <c r="H3147" s="29" t="str">
        <f t="shared" si="219"/>
        <v/>
      </c>
    </row>
    <row r="3148" spans="4:8" x14ac:dyDescent="0.3">
      <c r="D3148">
        <f t="shared" si="216"/>
        <v>1900</v>
      </c>
      <c r="E3148" s="56">
        <f>MONTH(Tableau16[[#This Row],[Date]])</f>
        <v>1</v>
      </c>
      <c r="F3148">
        <f t="shared" si="217"/>
        <v>0</v>
      </c>
      <c r="G3148" s="29" t="str">
        <f t="shared" si="218"/>
        <v/>
      </c>
      <c r="H3148" s="29" t="str">
        <f t="shared" si="219"/>
        <v/>
      </c>
    </row>
    <row r="3149" spans="4:8" x14ac:dyDescent="0.3">
      <c r="D3149">
        <f t="shared" si="216"/>
        <v>1900</v>
      </c>
      <c r="E3149" s="56">
        <f>MONTH(Tableau16[[#This Row],[Date]])</f>
        <v>1</v>
      </c>
      <c r="F3149">
        <f t="shared" si="217"/>
        <v>0</v>
      </c>
      <c r="G3149" s="29" t="str">
        <f t="shared" si="218"/>
        <v/>
      </c>
      <c r="H3149" s="29" t="str">
        <f t="shared" si="219"/>
        <v/>
      </c>
    </row>
    <row r="3150" spans="4:8" x14ac:dyDescent="0.3">
      <c r="D3150">
        <f t="shared" si="216"/>
        <v>1900</v>
      </c>
      <c r="E3150" s="56">
        <f>MONTH(Tableau16[[#This Row],[Date]])</f>
        <v>1</v>
      </c>
      <c r="F3150">
        <f t="shared" si="217"/>
        <v>0</v>
      </c>
      <c r="G3150" s="29" t="str">
        <f t="shared" si="218"/>
        <v/>
      </c>
      <c r="H3150" s="29" t="str">
        <f t="shared" si="219"/>
        <v/>
      </c>
    </row>
    <row r="3151" spans="4:8" x14ac:dyDescent="0.3">
      <c r="D3151">
        <f t="shared" si="216"/>
        <v>1900</v>
      </c>
      <c r="E3151" s="56">
        <f>MONTH(Tableau16[[#This Row],[Date]])</f>
        <v>1</v>
      </c>
      <c r="F3151">
        <f t="shared" si="217"/>
        <v>0</v>
      </c>
      <c r="G3151" s="29" t="str">
        <f t="shared" si="218"/>
        <v/>
      </c>
      <c r="H3151" s="29" t="str">
        <f t="shared" si="219"/>
        <v/>
      </c>
    </row>
    <row r="3152" spans="4:8" x14ac:dyDescent="0.3">
      <c r="D3152">
        <f t="shared" si="216"/>
        <v>1900</v>
      </c>
      <c r="E3152" s="56">
        <f>MONTH(Tableau16[[#This Row],[Date]])</f>
        <v>1</v>
      </c>
      <c r="F3152">
        <f t="shared" si="217"/>
        <v>0</v>
      </c>
      <c r="G3152" s="29" t="str">
        <f t="shared" si="218"/>
        <v/>
      </c>
      <c r="H3152" s="29" t="str">
        <f t="shared" si="219"/>
        <v/>
      </c>
    </row>
    <row r="3153" spans="4:8" x14ac:dyDescent="0.3">
      <c r="D3153">
        <f t="shared" si="216"/>
        <v>1900</v>
      </c>
      <c r="E3153" s="56">
        <f>MONTH(Tableau16[[#This Row],[Date]])</f>
        <v>1</v>
      </c>
      <c r="F3153">
        <f t="shared" si="217"/>
        <v>0</v>
      </c>
      <c r="G3153" s="29" t="str">
        <f t="shared" si="218"/>
        <v/>
      </c>
      <c r="H3153" s="29" t="str">
        <f t="shared" si="219"/>
        <v/>
      </c>
    </row>
    <row r="3154" spans="4:8" x14ac:dyDescent="0.3">
      <c r="D3154">
        <f t="shared" si="216"/>
        <v>1900</v>
      </c>
      <c r="E3154" s="56">
        <f>MONTH(Tableau16[[#This Row],[Date]])</f>
        <v>1</v>
      </c>
      <c r="F3154">
        <f t="shared" si="217"/>
        <v>0</v>
      </c>
      <c r="G3154" s="29" t="str">
        <f t="shared" si="218"/>
        <v/>
      </c>
      <c r="H3154" s="29" t="str">
        <f t="shared" si="219"/>
        <v/>
      </c>
    </row>
    <row r="3155" spans="4:8" x14ac:dyDescent="0.3">
      <c r="D3155">
        <f t="shared" si="216"/>
        <v>1900</v>
      </c>
      <c r="E3155" s="56">
        <f>MONTH(Tableau16[[#This Row],[Date]])</f>
        <v>1</v>
      </c>
      <c r="F3155">
        <f t="shared" si="217"/>
        <v>0</v>
      </c>
      <c r="G3155" s="29" t="str">
        <f t="shared" si="218"/>
        <v/>
      </c>
      <c r="H3155" s="29" t="str">
        <f t="shared" si="219"/>
        <v/>
      </c>
    </row>
    <row r="3156" spans="4:8" x14ac:dyDescent="0.3">
      <c r="D3156">
        <f t="shared" si="216"/>
        <v>1900</v>
      </c>
      <c r="E3156" s="56">
        <f>MONTH(Tableau16[[#This Row],[Date]])</f>
        <v>1</v>
      </c>
      <c r="F3156">
        <f t="shared" si="217"/>
        <v>0</v>
      </c>
      <c r="G3156" s="29" t="str">
        <f t="shared" si="218"/>
        <v/>
      </c>
      <c r="H3156" s="29" t="str">
        <f t="shared" si="219"/>
        <v/>
      </c>
    </row>
    <row r="3157" spans="4:8" x14ac:dyDescent="0.3">
      <c r="D3157">
        <f t="shared" si="216"/>
        <v>1900</v>
      </c>
      <c r="E3157" s="56">
        <f>MONTH(Tableau16[[#This Row],[Date]])</f>
        <v>1</v>
      </c>
      <c r="F3157">
        <f t="shared" si="217"/>
        <v>0</v>
      </c>
      <c r="G3157" s="29" t="str">
        <f t="shared" si="218"/>
        <v/>
      </c>
      <c r="H3157" s="29" t="str">
        <f t="shared" si="219"/>
        <v/>
      </c>
    </row>
    <row r="3158" spans="4:8" x14ac:dyDescent="0.3">
      <c r="D3158">
        <f t="shared" si="216"/>
        <v>1900</v>
      </c>
      <c r="E3158" s="56">
        <f>MONTH(Tableau16[[#This Row],[Date]])</f>
        <v>1</v>
      </c>
      <c r="F3158">
        <f t="shared" si="217"/>
        <v>0</v>
      </c>
      <c r="G3158" s="29" t="str">
        <f t="shared" si="218"/>
        <v/>
      </c>
      <c r="H3158" s="29" t="str">
        <f t="shared" si="219"/>
        <v/>
      </c>
    </row>
    <row r="3159" spans="4:8" x14ac:dyDescent="0.3">
      <c r="D3159">
        <f t="shared" si="216"/>
        <v>1900</v>
      </c>
      <c r="E3159" s="56">
        <f>MONTH(Tableau16[[#This Row],[Date]])</f>
        <v>1</v>
      </c>
      <c r="F3159">
        <f t="shared" si="217"/>
        <v>0</v>
      </c>
      <c r="G3159" s="29" t="str">
        <f t="shared" si="218"/>
        <v/>
      </c>
      <c r="H3159" s="29" t="str">
        <f t="shared" si="219"/>
        <v/>
      </c>
    </row>
    <row r="3160" spans="4:8" x14ac:dyDescent="0.3">
      <c r="D3160">
        <f t="shared" si="216"/>
        <v>1900</v>
      </c>
      <c r="E3160" s="56">
        <f>MONTH(Tableau16[[#This Row],[Date]])</f>
        <v>1</v>
      </c>
      <c r="F3160">
        <f t="shared" si="217"/>
        <v>0</v>
      </c>
      <c r="G3160" s="29" t="str">
        <f t="shared" si="218"/>
        <v/>
      </c>
      <c r="H3160" s="29" t="str">
        <f t="shared" si="219"/>
        <v/>
      </c>
    </row>
    <row r="3161" spans="4:8" x14ac:dyDescent="0.3">
      <c r="D3161">
        <f t="shared" si="216"/>
        <v>1900</v>
      </c>
      <c r="E3161" s="56">
        <f>MONTH(Tableau16[[#This Row],[Date]])</f>
        <v>1</v>
      </c>
      <c r="F3161">
        <f t="shared" si="217"/>
        <v>0</v>
      </c>
      <c r="G3161" s="29" t="str">
        <f t="shared" si="218"/>
        <v/>
      </c>
      <c r="H3161" s="29" t="str">
        <f t="shared" si="219"/>
        <v/>
      </c>
    </row>
    <row r="3162" spans="4:8" x14ac:dyDescent="0.3">
      <c r="D3162">
        <f t="shared" si="216"/>
        <v>1900</v>
      </c>
      <c r="E3162" s="56">
        <f>MONTH(Tableau16[[#This Row],[Date]])</f>
        <v>1</v>
      </c>
      <c r="F3162">
        <f t="shared" si="217"/>
        <v>0</v>
      </c>
      <c r="G3162" s="29" t="str">
        <f t="shared" si="218"/>
        <v/>
      </c>
      <c r="H3162" s="29" t="str">
        <f t="shared" si="219"/>
        <v/>
      </c>
    </row>
    <row r="3163" spans="4:8" x14ac:dyDescent="0.3">
      <c r="D3163">
        <f t="shared" si="216"/>
        <v>1900</v>
      </c>
      <c r="E3163" s="56">
        <f>MONTH(Tableau16[[#This Row],[Date]])</f>
        <v>1</v>
      </c>
      <c r="F3163">
        <f t="shared" si="217"/>
        <v>0</v>
      </c>
      <c r="G3163" s="29" t="str">
        <f t="shared" si="218"/>
        <v/>
      </c>
      <c r="H3163" s="29" t="str">
        <f t="shared" si="219"/>
        <v/>
      </c>
    </row>
    <row r="3164" spans="4:8" x14ac:dyDescent="0.3">
      <c r="D3164">
        <f t="shared" si="216"/>
        <v>1900</v>
      </c>
      <c r="E3164" s="56">
        <f>MONTH(Tableau16[[#This Row],[Date]])</f>
        <v>1</v>
      </c>
      <c r="F3164">
        <f t="shared" si="217"/>
        <v>0</v>
      </c>
      <c r="G3164" s="29" t="str">
        <f t="shared" si="218"/>
        <v/>
      </c>
      <c r="H3164" s="29" t="str">
        <f t="shared" si="219"/>
        <v/>
      </c>
    </row>
    <row r="3165" spans="4:8" x14ac:dyDescent="0.3">
      <c r="D3165">
        <f t="shared" si="216"/>
        <v>1900</v>
      </c>
      <c r="E3165" s="56">
        <f>MONTH(Tableau16[[#This Row],[Date]])</f>
        <v>1</v>
      </c>
      <c r="F3165">
        <f t="shared" si="217"/>
        <v>0</v>
      </c>
      <c r="G3165" s="29" t="str">
        <f t="shared" si="218"/>
        <v/>
      </c>
      <c r="H3165" s="29" t="str">
        <f t="shared" si="219"/>
        <v/>
      </c>
    </row>
    <row r="3166" spans="4:8" x14ac:dyDescent="0.3">
      <c r="D3166">
        <f t="shared" si="216"/>
        <v>1900</v>
      </c>
      <c r="E3166" s="56">
        <f>MONTH(Tableau16[[#This Row],[Date]])</f>
        <v>1</v>
      </c>
      <c r="F3166">
        <f t="shared" si="217"/>
        <v>0</v>
      </c>
      <c r="G3166" s="29" t="str">
        <f t="shared" si="218"/>
        <v/>
      </c>
      <c r="H3166" s="29" t="str">
        <f t="shared" si="219"/>
        <v/>
      </c>
    </row>
    <row r="3167" spans="4:8" x14ac:dyDescent="0.3">
      <c r="D3167">
        <f t="shared" si="216"/>
        <v>1900</v>
      </c>
      <c r="E3167" s="56">
        <f>MONTH(Tableau16[[#This Row],[Date]])</f>
        <v>1</v>
      </c>
      <c r="F3167">
        <f t="shared" si="217"/>
        <v>0</v>
      </c>
      <c r="G3167" s="29" t="str">
        <f t="shared" si="218"/>
        <v/>
      </c>
      <c r="H3167" s="29" t="str">
        <f t="shared" si="219"/>
        <v/>
      </c>
    </row>
    <row r="3168" spans="4:8" x14ac:dyDescent="0.3">
      <c r="D3168">
        <f t="shared" si="216"/>
        <v>1900</v>
      </c>
      <c r="E3168" s="56">
        <f>MONTH(Tableau16[[#This Row],[Date]])</f>
        <v>1</v>
      </c>
      <c r="F3168">
        <f t="shared" si="217"/>
        <v>0</v>
      </c>
      <c r="G3168" s="29" t="str">
        <f t="shared" si="218"/>
        <v/>
      </c>
      <c r="H3168" s="29" t="str">
        <f t="shared" si="219"/>
        <v/>
      </c>
    </row>
    <row r="3169" spans="4:8" x14ac:dyDescent="0.3">
      <c r="D3169">
        <f t="shared" si="216"/>
        <v>1900</v>
      </c>
      <c r="E3169" s="56">
        <f>MONTH(Tableau16[[#This Row],[Date]])</f>
        <v>1</v>
      </c>
      <c r="F3169">
        <f t="shared" si="217"/>
        <v>0</v>
      </c>
      <c r="G3169" s="29" t="str">
        <f t="shared" si="218"/>
        <v/>
      </c>
      <c r="H3169" s="29" t="str">
        <f t="shared" si="219"/>
        <v/>
      </c>
    </row>
    <row r="3170" spans="4:8" x14ac:dyDescent="0.3">
      <c r="D3170">
        <f t="shared" si="216"/>
        <v>1900</v>
      </c>
      <c r="E3170" s="56">
        <f>MONTH(Tableau16[[#This Row],[Date]])</f>
        <v>1</v>
      </c>
      <c r="F3170">
        <f t="shared" si="217"/>
        <v>0</v>
      </c>
      <c r="G3170" s="29" t="str">
        <f t="shared" si="218"/>
        <v/>
      </c>
      <c r="H3170" s="29" t="str">
        <f t="shared" si="219"/>
        <v/>
      </c>
    </row>
    <row r="3171" spans="4:8" x14ac:dyDescent="0.3">
      <c r="D3171">
        <f t="shared" si="216"/>
        <v>1900</v>
      </c>
      <c r="E3171" s="56">
        <f>MONTH(Tableau16[[#This Row],[Date]])</f>
        <v>1</v>
      </c>
      <c r="F3171">
        <f t="shared" si="217"/>
        <v>0</v>
      </c>
      <c r="G3171" s="29" t="str">
        <f t="shared" si="218"/>
        <v/>
      </c>
      <c r="H3171" s="29" t="str">
        <f t="shared" si="219"/>
        <v/>
      </c>
    </row>
    <row r="3172" spans="4:8" x14ac:dyDescent="0.3">
      <c r="D3172">
        <f t="shared" si="216"/>
        <v>1900</v>
      </c>
      <c r="E3172" s="56">
        <f>MONTH(Tableau16[[#This Row],[Date]])</f>
        <v>1</v>
      </c>
      <c r="F3172">
        <f t="shared" si="217"/>
        <v>0</v>
      </c>
      <c r="G3172" s="29" t="str">
        <f t="shared" si="218"/>
        <v/>
      </c>
      <c r="H3172" s="29" t="str">
        <f t="shared" si="219"/>
        <v/>
      </c>
    </row>
    <row r="3173" spans="4:8" x14ac:dyDescent="0.3">
      <c r="D3173">
        <f t="shared" si="216"/>
        <v>1900</v>
      </c>
      <c r="E3173" s="56">
        <f>MONTH(Tableau16[[#This Row],[Date]])</f>
        <v>1</v>
      </c>
      <c r="F3173">
        <f t="shared" si="217"/>
        <v>0</v>
      </c>
      <c r="G3173" s="29" t="str">
        <f t="shared" si="218"/>
        <v/>
      </c>
      <c r="H3173" s="29" t="str">
        <f t="shared" si="219"/>
        <v/>
      </c>
    </row>
    <row r="3174" spans="4:8" x14ac:dyDescent="0.3">
      <c r="D3174">
        <f t="shared" si="216"/>
        <v>1900</v>
      </c>
      <c r="E3174" s="56">
        <f>MONTH(Tableau16[[#This Row],[Date]])</f>
        <v>1</v>
      </c>
      <c r="F3174">
        <f t="shared" si="217"/>
        <v>0</v>
      </c>
      <c r="G3174" s="29" t="str">
        <f t="shared" si="218"/>
        <v/>
      </c>
      <c r="H3174" s="29" t="str">
        <f t="shared" si="219"/>
        <v/>
      </c>
    </row>
    <row r="3175" spans="4:8" x14ac:dyDescent="0.3">
      <c r="D3175">
        <f t="shared" si="216"/>
        <v>1900</v>
      </c>
      <c r="E3175" s="56">
        <f>MONTH(Tableau16[[#This Row],[Date]])</f>
        <v>1</v>
      </c>
      <c r="F3175">
        <f t="shared" si="217"/>
        <v>0</v>
      </c>
      <c r="G3175" s="29" t="str">
        <f t="shared" si="218"/>
        <v/>
      </c>
      <c r="H3175" s="29" t="str">
        <f t="shared" si="219"/>
        <v/>
      </c>
    </row>
    <row r="3176" spans="4:8" x14ac:dyDescent="0.3">
      <c r="D3176">
        <f t="shared" si="216"/>
        <v>1900</v>
      </c>
      <c r="E3176" s="56">
        <f>MONTH(Tableau16[[#This Row],[Date]])</f>
        <v>1</v>
      </c>
      <c r="F3176">
        <f t="shared" si="217"/>
        <v>0</v>
      </c>
      <c r="G3176" s="29" t="str">
        <f t="shared" si="218"/>
        <v/>
      </c>
      <c r="H3176" s="29" t="str">
        <f t="shared" si="219"/>
        <v/>
      </c>
    </row>
    <row r="3177" spans="4:8" x14ac:dyDescent="0.3">
      <c r="D3177">
        <f t="shared" si="216"/>
        <v>1900</v>
      </c>
      <c r="E3177" s="56">
        <f>MONTH(Tableau16[[#This Row],[Date]])</f>
        <v>1</v>
      </c>
      <c r="F3177">
        <f t="shared" si="217"/>
        <v>0</v>
      </c>
      <c r="G3177" s="29" t="str">
        <f t="shared" si="218"/>
        <v/>
      </c>
      <c r="H3177" s="29" t="str">
        <f t="shared" si="219"/>
        <v/>
      </c>
    </row>
    <row r="3178" spans="4:8" x14ac:dyDescent="0.3">
      <c r="D3178">
        <f t="shared" si="216"/>
        <v>1900</v>
      </c>
      <c r="E3178" s="56">
        <f>MONTH(Tableau16[[#This Row],[Date]])</f>
        <v>1</v>
      </c>
      <c r="F3178">
        <f t="shared" si="217"/>
        <v>0</v>
      </c>
      <c r="G3178" s="29" t="str">
        <f t="shared" si="218"/>
        <v/>
      </c>
      <c r="H3178" s="29" t="str">
        <f t="shared" si="219"/>
        <v/>
      </c>
    </row>
    <row r="3179" spans="4:8" x14ac:dyDescent="0.3">
      <c r="D3179">
        <f t="shared" si="216"/>
        <v>1900</v>
      </c>
      <c r="E3179" s="56">
        <f>MONTH(Tableau16[[#This Row],[Date]])</f>
        <v>1</v>
      </c>
      <c r="F3179">
        <f t="shared" si="217"/>
        <v>0</v>
      </c>
      <c r="G3179" s="29" t="str">
        <f t="shared" si="218"/>
        <v/>
      </c>
      <c r="H3179" s="29" t="str">
        <f t="shared" si="219"/>
        <v/>
      </c>
    </row>
    <row r="3180" spans="4:8" x14ac:dyDescent="0.3">
      <c r="D3180">
        <f t="shared" si="216"/>
        <v>1900</v>
      </c>
      <c r="E3180" s="56">
        <f>MONTH(Tableau16[[#This Row],[Date]])</f>
        <v>1</v>
      </c>
      <c r="F3180">
        <f t="shared" si="217"/>
        <v>0</v>
      </c>
      <c r="G3180" s="29" t="str">
        <f t="shared" si="218"/>
        <v/>
      </c>
      <c r="H3180" s="29" t="str">
        <f t="shared" si="219"/>
        <v/>
      </c>
    </row>
    <row r="3181" spans="4:8" x14ac:dyDescent="0.3">
      <c r="D3181">
        <f t="shared" si="216"/>
        <v>1900</v>
      </c>
      <c r="E3181" s="56">
        <f>MONTH(Tableau16[[#This Row],[Date]])</f>
        <v>1</v>
      </c>
      <c r="F3181">
        <f t="shared" si="217"/>
        <v>0</v>
      </c>
      <c r="G3181" s="29" t="str">
        <f t="shared" si="218"/>
        <v/>
      </c>
      <c r="H3181" s="29" t="str">
        <f t="shared" si="219"/>
        <v/>
      </c>
    </row>
    <row r="3182" spans="4:8" x14ac:dyDescent="0.3">
      <c r="D3182">
        <f t="shared" si="216"/>
        <v>1900</v>
      </c>
      <c r="E3182" s="56">
        <f>MONTH(Tableau16[[#This Row],[Date]])</f>
        <v>1</v>
      </c>
      <c r="F3182">
        <f t="shared" si="217"/>
        <v>0</v>
      </c>
      <c r="G3182" s="29" t="str">
        <f t="shared" si="218"/>
        <v/>
      </c>
      <c r="H3182" s="29" t="str">
        <f t="shared" si="219"/>
        <v/>
      </c>
    </row>
    <row r="3183" spans="4:8" x14ac:dyDescent="0.3">
      <c r="D3183">
        <f t="shared" si="216"/>
        <v>1900</v>
      </c>
      <c r="E3183" s="56">
        <f>MONTH(Tableau16[[#This Row],[Date]])</f>
        <v>1</v>
      </c>
      <c r="F3183">
        <f t="shared" si="217"/>
        <v>0</v>
      </c>
      <c r="G3183" s="29" t="str">
        <f t="shared" si="218"/>
        <v/>
      </c>
      <c r="H3183" s="29" t="str">
        <f t="shared" si="219"/>
        <v/>
      </c>
    </row>
    <row r="3184" spans="4:8" x14ac:dyDescent="0.3">
      <c r="D3184">
        <f t="shared" si="216"/>
        <v>1900</v>
      </c>
      <c r="E3184" s="56">
        <f>MONTH(Tableau16[[#This Row],[Date]])</f>
        <v>1</v>
      </c>
      <c r="F3184">
        <f t="shared" si="217"/>
        <v>0</v>
      </c>
      <c r="G3184" s="29" t="str">
        <f t="shared" si="218"/>
        <v/>
      </c>
      <c r="H3184" s="29" t="str">
        <f t="shared" si="219"/>
        <v/>
      </c>
    </row>
    <row r="3185" spans="4:8" x14ac:dyDescent="0.3">
      <c r="D3185">
        <f t="shared" si="216"/>
        <v>1900</v>
      </c>
      <c r="E3185" s="56">
        <f>MONTH(Tableau16[[#This Row],[Date]])</f>
        <v>1</v>
      </c>
      <c r="F3185">
        <f t="shared" si="217"/>
        <v>0</v>
      </c>
      <c r="G3185" s="29" t="str">
        <f t="shared" si="218"/>
        <v/>
      </c>
      <c r="H3185" s="29" t="str">
        <f t="shared" si="219"/>
        <v/>
      </c>
    </row>
    <row r="3186" spans="4:8" x14ac:dyDescent="0.3">
      <c r="D3186">
        <f t="shared" si="216"/>
        <v>1900</v>
      </c>
      <c r="E3186" s="56">
        <f>MONTH(Tableau16[[#This Row],[Date]])</f>
        <v>1</v>
      </c>
      <c r="F3186">
        <f t="shared" si="217"/>
        <v>0</v>
      </c>
      <c r="G3186" s="29" t="str">
        <f t="shared" si="218"/>
        <v/>
      </c>
      <c r="H3186" s="29" t="str">
        <f t="shared" si="219"/>
        <v/>
      </c>
    </row>
    <row r="3187" spans="4:8" x14ac:dyDescent="0.3">
      <c r="D3187">
        <f t="shared" si="216"/>
        <v>1900</v>
      </c>
      <c r="E3187" s="56">
        <f>MONTH(Tableau16[[#This Row],[Date]])</f>
        <v>1</v>
      </c>
      <c r="F3187">
        <f t="shared" si="217"/>
        <v>0</v>
      </c>
      <c r="G3187" s="29" t="str">
        <f t="shared" si="218"/>
        <v/>
      </c>
      <c r="H3187" s="29" t="str">
        <f t="shared" si="219"/>
        <v/>
      </c>
    </row>
    <row r="3188" spans="4:8" x14ac:dyDescent="0.3">
      <c r="D3188">
        <f t="shared" si="216"/>
        <v>1900</v>
      </c>
      <c r="E3188" s="56">
        <f>MONTH(Tableau16[[#This Row],[Date]])</f>
        <v>1</v>
      </c>
      <c r="F3188">
        <f t="shared" si="217"/>
        <v>0</v>
      </c>
      <c r="G3188" s="29" t="str">
        <f t="shared" si="218"/>
        <v/>
      </c>
      <c r="H3188" s="29" t="str">
        <f t="shared" si="219"/>
        <v/>
      </c>
    </row>
    <row r="3189" spans="4:8" x14ac:dyDescent="0.3">
      <c r="D3189">
        <f t="shared" si="216"/>
        <v>1900</v>
      </c>
      <c r="E3189" s="56">
        <f>MONTH(Tableau16[[#This Row],[Date]])</f>
        <v>1</v>
      </c>
      <c r="F3189">
        <f t="shared" si="217"/>
        <v>0</v>
      </c>
      <c r="G3189" s="29" t="str">
        <f t="shared" si="218"/>
        <v/>
      </c>
      <c r="H3189" s="29" t="str">
        <f t="shared" si="219"/>
        <v/>
      </c>
    </row>
    <row r="3190" spans="4:8" x14ac:dyDescent="0.3">
      <c r="D3190">
        <f t="shared" si="216"/>
        <v>1900</v>
      </c>
      <c r="E3190" s="56">
        <f>MONTH(Tableau16[[#This Row],[Date]])</f>
        <v>1</v>
      </c>
      <c r="F3190">
        <f t="shared" si="217"/>
        <v>0</v>
      </c>
      <c r="G3190" s="29" t="str">
        <f t="shared" si="218"/>
        <v/>
      </c>
      <c r="H3190" s="29" t="str">
        <f t="shared" si="219"/>
        <v/>
      </c>
    </row>
    <row r="3191" spans="4:8" x14ac:dyDescent="0.3">
      <c r="D3191">
        <f t="shared" si="216"/>
        <v>1900</v>
      </c>
      <c r="E3191" s="56">
        <f>MONTH(Tableau16[[#This Row],[Date]])</f>
        <v>1</v>
      </c>
      <c r="F3191">
        <f t="shared" si="217"/>
        <v>0</v>
      </c>
      <c r="G3191" s="29" t="str">
        <f t="shared" si="218"/>
        <v/>
      </c>
      <c r="H3191" s="29" t="str">
        <f t="shared" si="219"/>
        <v/>
      </c>
    </row>
    <row r="3192" spans="4:8" x14ac:dyDescent="0.3">
      <c r="D3192">
        <f t="shared" si="216"/>
        <v>1900</v>
      </c>
      <c r="E3192" s="56">
        <f>MONTH(Tableau16[[#This Row],[Date]])</f>
        <v>1</v>
      </c>
      <c r="F3192">
        <f t="shared" si="217"/>
        <v>0</v>
      </c>
      <c r="G3192" s="29" t="str">
        <f t="shared" si="218"/>
        <v/>
      </c>
      <c r="H3192" s="29" t="str">
        <f t="shared" si="219"/>
        <v/>
      </c>
    </row>
    <row r="3193" spans="4:8" x14ac:dyDescent="0.3">
      <c r="D3193">
        <f t="shared" si="216"/>
        <v>1900</v>
      </c>
      <c r="E3193" s="56">
        <f>MONTH(Tableau16[[#This Row],[Date]])</f>
        <v>1</v>
      </c>
      <c r="F3193">
        <f t="shared" si="217"/>
        <v>0</v>
      </c>
      <c r="G3193" s="29" t="str">
        <f t="shared" si="218"/>
        <v/>
      </c>
      <c r="H3193" s="29" t="str">
        <f t="shared" si="219"/>
        <v/>
      </c>
    </row>
    <row r="3194" spans="4:8" x14ac:dyDescent="0.3">
      <c r="D3194">
        <f t="shared" si="216"/>
        <v>1900</v>
      </c>
      <c r="E3194" s="56">
        <f>MONTH(Tableau16[[#This Row],[Date]])</f>
        <v>1</v>
      </c>
      <c r="F3194">
        <f t="shared" si="217"/>
        <v>0</v>
      </c>
      <c r="G3194" s="29" t="str">
        <f t="shared" si="218"/>
        <v/>
      </c>
      <c r="H3194" s="29" t="str">
        <f t="shared" si="219"/>
        <v/>
      </c>
    </row>
    <row r="3195" spans="4:8" x14ac:dyDescent="0.3">
      <c r="D3195">
        <f t="shared" si="216"/>
        <v>1900</v>
      </c>
      <c r="E3195" s="56">
        <f>MONTH(Tableau16[[#This Row],[Date]])</f>
        <v>1</v>
      </c>
      <c r="F3195">
        <f t="shared" si="217"/>
        <v>0</v>
      </c>
      <c r="G3195" s="29" t="str">
        <f t="shared" si="218"/>
        <v/>
      </c>
      <c r="H3195" s="29" t="str">
        <f t="shared" si="219"/>
        <v/>
      </c>
    </row>
    <row r="3196" spans="4:8" x14ac:dyDescent="0.3">
      <c r="D3196">
        <f t="shared" si="216"/>
        <v>1900</v>
      </c>
      <c r="E3196" s="56">
        <f>MONTH(Tableau16[[#This Row],[Date]])</f>
        <v>1</v>
      </c>
      <c r="F3196">
        <f t="shared" si="217"/>
        <v>0</v>
      </c>
      <c r="G3196" s="29" t="str">
        <f t="shared" si="218"/>
        <v/>
      </c>
      <c r="H3196" s="29" t="str">
        <f t="shared" si="219"/>
        <v/>
      </c>
    </row>
    <row r="3197" spans="4:8" x14ac:dyDescent="0.3">
      <c r="D3197">
        <f t="shared" si="216"/>
        <v>1900</v>
      </c>
      <c r="E3197" s="56">
        <f>MONTH(Tableau16[[#This Row],[Date]])</f>
        <v>1</v>
      </c>
      <c r="F3197">
        <f t="shared" si="217"/>
        <v>0</v>
      </c>
      <c r="G3197" s="29" t="str">
        <f t="shared" si="218"/>
        <v/>
      </c>
      <c r="H3197" s="29" t="str">
        <f t="shared" si="219"/>
        <v/>
      </c>
    </row>
    <row r="3198" spans="4:8" x14ac:dyDescent="0.3">
      <c r="D3198">
        <f t="shared" si="216"/>
        <v>1900</v>
      </c>
      <c r="E3198" s="56">
        <f>MONTH(Tableau16[[#This Row],[Date]])</f>
        <v>1</v>
      </c>
      <c r="F3198">
        <f t="shared" si="217"/>
        <v>0</v>
      </c>
      <c r="G3198" s="29" t="str">
        <f t="shared" si="218"/>
        <v/>
      </c>
      <c r="H3198" s="29" t="str">
        <f t="shared" si="219"/>
        <v/>
      </c>
    </row>
    <row r="3199" spans="4:8" x14ac:dyDescent="0.3">
      <c r="D3199">
        <f t="shared" si="216"/>
        <v>1900</v>
      </c>
      <c r="E3199" s="56">
        <f>MONTH(Tableau16[[#This Row],[Date]])</f>
        <v>1</v>
      </c>
      <c r="F3199">
        <f t="shared" si="217"/>
        <v>0</v>
      </c>
      <c r="G3199" s="29" t="str">
        <f t="shared" si="218"/>
        <v/>
      </c>
      <c r="H3199" s="29" t="str">
        <f t="shared" si="219"/>
        <v/>
      </c>
    </row>
    <row r="3200" spans="4:8" x14ac:dyDescent="0.3">
      <c r="D3200">
        <f t="shared" si="216"/>
        <v>1900</v>
      </c>
      <c r="E3200" s="56">
        <f>MONTH(Tableau16[[#This Row],[Date]])</f>
        <v>1</v>
      </c>
      <c r="F3200">
        <f t="shared" si="217"/>
        <v>0</v>
      </c>
      <c r="G3200" s="29" t="str">
        <f t="shared" si="218"/>
        <v/>
      </c>
      <c r="H3200" s="29" t="str">
        <f t="shared" si="219"/>
        <v/>
      </c>
    </row>
    <row r="3201" spans="4:8" x14ac:dyDescent="0.3">
      <c r="D3201">
        <f t="shared" si="216"/>
        <v>1900</v>
      </c>
      <c r="E3201" s="56">
        <f>MONTH(Tableau16[[#This Row],[Date]])</f>
        <v>1</v>
      </c>
      <c r="F3201">
        <f t="shared" si="217"/>
        <v>0</v>
      </c>
      <c r="G3201" s="29" t="str">
        <f t="shared" si="218"/>
        <v/>
      </c>
      <c r="H3201" s="29" t="str">
        <f t="shared" si="219"/>
        <v/>
      </c>
    </row>
    <row r="3202" spans="4:8" x14ac:dyDescent="0.3">
      <c r="D3202">
        <f t="shared" si="216"/>
        <v>1900</v>
      </c>
      <c r="E3202" s="56">
        <f>MONTH(Tableau16[[#This Row],[Date]])</f>
        <v>1</v>
      </c>
      <c r="F3202">
        <f t="shared" si="217"/>
        <v>0</v>
      </c>
      <c r="G3202" s="29" t="str">
        <f t="shared" si="218"/>
        <v/>
      </c>
      <c r="H3202" s="29" t="str">
        <f t="shared" si="219"/>
        <v/>
      </c>
    </row>
    <row r="3203" spans="4:8" x14ac:dyDescent="0.3">
      <c r="D3203">
        <f t="shared" ref="D3203:D3266" si="220">YEAR(A3203)</f>
        <v>1900</v>
      </c>
      <c r="E3203" s="56">
        <f>MONTH(Tableau16[[#This Row],[Date]])</f>
        <v>1</v>
      </c>
      <c r="F3203">
        <f t="shared" ref="F3203:F3266" si="221">DAY(A3203)</f>
        <v>0</v>
      </c>
      <c r="G3203" s="29" t="str">
        <f t="shared" ref="G3203:G3266" si="222">IF(C3203&lt;0,-C3203,"")</f>
        <v/>
      </c>
      <c r="H3203" s="29" t="str">
        <f t="shared" ref="H3203:H3266" si="223">IF(C3203&gt;0,C3203,"")</f>
        <v/>
      </c>
    </row>
    <row r="3204" spans="4:8" x14ac:dyDescent="0.3">
      <c r="D3204">
        <f t="shared" si="220"/>
        <v>1900</v>
      </c>
      <c r="E3204" s="56">
        <f>MONTH(Tableau16[[#This Row],[Date]])</f>
        <v>1</v>
      </c>
      <c r="F3204">
        <f t="shared" si="221"/>
        <v>0</v>
      </c>
      <c r="G3204" s="29" t="str">
        <f t="shared" si="222"/>
        <v/>
      </c>
      <c r="H3204" s="29" t="str">
        <f t="shared" si="223"/>
        <v/>
      </c>
    </row>
    <row r="3205" spans="4:8" x14ac:dyDescent="0.3">
      <c r="D3205">
        <f t="shared" si="220"/>
        <v>1900</v>
      </c>
      <c r="E3205" s="56">
        <f>MONTH(Tableau16[[#This Row],[Date]])</f>
        <v>1</v>
      </c>
      <c r="F3205">
        <f t="shared" si="221"/>
        <v>0</v>
      </c>
      <c r="G3205" s="29" t="str">
        <f t="shared" si="222"/>
        <v/>
      </c>
      <c r="H3205" s="29" t="str">
        <f t="shared" si="223"/>
        <v/>
      </c>
    </row>
    <row r="3206" spans="4:8" x14ac:dyDescent="0.3">
      <c r="D3206">
        <f t="shared" si="220"/>
        <v>1900</v>
      </c>
      <c r="E3206" s="56">
        <f>MONTH(Tableau16[[#This Row],[Date]])</f>
        <v>1</v>
      </c>
      <c r="F3206">
        <f t="shared" si="221"/>
        <v>0</v>
      </c>
      <c r="G3206" s="29" t="str">
        <f t="shared" si="222"/>
        <v/>
      </c>
      <c r="H3206" s="29" t="str">
        <f t="shared" si="223"/>
        <v/>
      </c>
    </row>
    <row r="3207" spans="4:8" x14ac:dyDescent="0.3">
      <c r="D3207">
        <f t="shared" si="220"/>
        <v>1900</v>
      </c>
      <c r="E3207" s="56">
        <f>MONTH(Tableau16[[#This Row],[Date]])</f>
        <v>1</v>
      </c>
      <c r="F3207">
        <f t="shared" si="221"/>
        <v>0</v>
      </c>
      <c r="G3207" s="29" t="str">
        <f t="shared" si="222"/>
        <v/>
      </c>
      <c r="H3207" s="29" t="str">
        <f t="shared" si="223"/>
        <v/>
      </c>
    </row>
    <row r="3208" spans="4:8" x14ac:dyDescent="0.3">
      <c r="D3208">
        <f t="shared" si="220"/>
        <v>1900</v>
      </c>
      <c r="E3208" s="56">
        <f>MONTH(Tableau16[[#This Row],[Date]])</f>
        <v>1</v>
      </c>
      <c r="F3208">
        <f t="shared" si="221"/>
        <v>0</v>
      </c>
      <c r="G3208" s="29" t="str">
        <f t="shared" si="222"/>
        <v/>
      </c>
      <c r="H3208" s="29" t="str">
        <f t="shared" si="223"/>
        <v/>
      </c>
    </row>
    <row r="3209" spans="4:8" x14ac:dyDescent="0.3">
      <c r="D3209">
        <f t="shared" si="220"/>
        <v>1900</v>
      </c>
      <c r="E3209" s="56">
        <f>MONTH(Tableau16[[#This Row],[Date]])</f>
        <v>1</v>
      </c>
      <c r="F3209">
        <f t="shared" si="221"/>
        <v>0</v>
      </c>
      <c r="G3209" s="29" t="str">
        <f t="shared" si="222"/>
        <v/>
      </c>
      <c r="H3209" s="29" t="str">
        <f t="shared" si="223"/>
        <v/>
      </c>
    </row>
    <row r="3210" spans="4:8" x14ac:dyDescent="0.3">
      <c r="D3210">
        <f t="shared" si="220"/>
        <v>1900</v>
      </c>
      <c r="E3210" s="56">
        <f>MONTH(Tableau16[[#This Row],[Date]])</f>
        <v>1</v>
      </c>
      <c r="F3210">
        <f t="shared" si="221"/>
        <v>0</v>
      </c>
      <c r="G3210" s="29" t="str">
        <f t="shared" si="222"/>
        <v/>
      </c>
      <c r="H3210" s="29" t="str">
        <f t="shared" si="223"/>
        <v/>
      </c>
    </row>
    <row r="3211" spans="4:8" x14ac:dyDescent="0.3">
      <c r="D3211">
        <f t="shared" si="220"/>
        <v>1900</v>
      </c>
      <c r="E3211" s="56">
        <f>MONTH(Tableau16[[#This Row],[Date]])</f>
        <v>1</v>
      </c>
      <c r="F3211">
        <f t="shared" si="221"/>
        <v>0</v>
      </c>
      <c r="G3211" s="29" t="str">
        <f t="shared" si="222"/>
        <v/>
      </c>
      <c r="H3211" s="29" t="str">
        <f t="shared" si="223"/>
        <v/>
      </c>
    </row>
    <row r="3212" spans="4:8" x14ac:dyDescent="0.3">
      <c r="D3212">
        <f t="shared" si="220"/>
        <v>1900</v>
      </c>
      <c r="E3212" s="56">
        <f>MONTH(Tableau16[[#This Row],[Date]])</f>
        <v>1</v>
      </c>
      <c r="F3212">
        <f t="shared" si="221"/>
        <v>0</v>
      </c>
      <c r="G3212" s="29" t="str">
        <f t="shared" si="222"/>
        <v/>
      </c>
      <c r="H3212" s="29" t="str">
        <f t="shared" si="223"/>
        <v/>
      </c>
    </row>
    <row r="3213" spans="4:8" x14ac:dyDescent="0.3">
      <c r="D3213">
        <f t="shared" si="220"/>
        <v>1900</v>
      </c>
      <c r="E3213" s="56">
        <f>MONTH(Tableau16[[#This Row],[Date]])</f>
        <v>1</v>
      </c>
      <c r="F3213">
        <f t="shared" si="221"/>
        <v>0</v>
      </c>
      <c r="G3213" s="29" t="str">
        <f t="shared" si="222"/>
        <v/>
      </c>
      <c r="H3213" s="29" t="str">
        <f t="shared" si="223"/>
        <v/>
      </c>
    </row>
    <row r="3214" spans="4:8" x14ac:dyDescent="0.3">
      <c r="D3214">
        <f t="shared" si="220"/>
        <v>1900</v>
      </c>
      <c r="E3214" s="56">
        <f>MONTH(Tableau16[[#This Row],[Date]])</f>
        <v>1</v>
      </c>
      <c r="F3214">
        <f t="shared" si="221"/>
        <v>0</v>
      </c>
      <c r="G3214" s="29" t="str">
        <f t="shared" si="222"/>
        <v/>
      </c>
      <c r="H3214" s="29" t="str">
        <f t="shared" si="223"/>
        <v/>
      </c>
    </row>
    <row r="3215" spans="4:8" x14ac:dyDescent="0.3">
      <c r="D3215">
        <f t="shared" si="220"/>
        <v>1900</v>
      </c>
      <c r="E3215" s="56">
        <f>MONTH(Tableau16[[#This Row],[Date]])</f>
        <v>1</v>
      </c>
      <c r="F3215">
        <f t="shared" si="221"/>
        <v>0</v>
      </c>
      <c r="G3215" s="29" t="str">
        <f t="shared" si="222"/>
        <v/>
      </c>
      <c r="H3215" s="29" t="str">
        <f t="shared" si="223"/>
        <v/>
      </c>
    </row>
    <row r="3216" spans="4:8" x14ac:dyDescent="0.3">
      <c r="D3216">
        <f t="shared" si="220"/>
        <v>1900</v>
      </c>
      <c r="E3216" s="56">
        <f>MONTH(Tableau16[[#This Row],[Date]])</f>
        <v>1</v>
      </c>
      <c r="F3216">
        <f t="shared" si="221"/>
        <v>0</v>
      </c>
      <c r="G3216" s="29" t="str">
        <f t="shared" si="222"/>
        <v/>
      </c>
      <c r="H3216" s="29" t="str">
        <f t="shared" si="223"/>
        <v/>
      </c>
    </row>
    <row r="3217" spans="4:8" x14ac:dyDescent="0.3">
      <c r="D3217">
        <f t="shared" si="220"/>
        <v>1900</v>
      </c>
      <c r="E3217" s="56">
        <f>MONTH(Tableau16[[#This Row],[Date]])</f>
        <v>1</v>
      </c>
      <c r="F3217">
        <f t="shared" si="221"/>
        <v>0</v>
      </c>
      <c r="G3217" s="29" t="str">
        <f t="shared" si="222"/>
        <v/>
      </c>
      <c r="H3217" s="29" t="str">
        <f t="shared" si="223"/>
        <v/>
      </c>
    </row>
    <row r="3218" spans="4:8" x14ac:dyDescent="0.3">
      <c r="D3218">
        <f t="shared" si="220"/>
        <v>1900</v>
      </c>
      <c r="E3218" s="56">
        <f>MONTH(Tableau16[[#This Row],[Date]])</f>
        <v>1</v>
      </c>
      <c r="F3218">
        <f t="shared" si="221"/>
        <v>0</v>
      </c>
      <c r="G3218" s="29" t="str">
        <f t="shared" si="222"/>
        <v/>
      </c>
      <c r="H3218" s="29" t="str">
        <f t="shared" si="223"/>
        <v/>
      </c>
    </row>
    <row r="3219" spans="4:8" x14ac:dyDescent="0.3">
      <c r="D3219">
        <f t="shared" si="220"/>
        <v>1900</v>
      </c>
      <c r="E3219" s="56">
        <f>MONTH(Tableau16[[#This Row],[Date]])</f>
        <v>1</v>
      </c>
      <c r="F3219">
        <f t="shared" si="221"/>
        <v>0</v>
      </c>
      <c r="G3219" s="29" t="str">
        <f t="shared" si="222"/>
        <v/>
      </c>
      <c r="H3219" s="29" t="str">
        <f t="shared" si="223"/>
        <v/>
      </c>
    </row>
    <row r="3220" spans="4:8" x14ac:dyDescent="0.3">
      <c r="D3220">
        <f t="shared" si="220"/>
        <v>1900</v>
      </c>
      <c r="E3220" s="56">
        <f>MONTH(Tableau16[[#This Row],[Date]])</f>
        <v>1</v>
      </c>
      <c r="F3220">
        <f t="shared" si="221"/>
        <v>0</v>
      </c>
      <c r="G3220" s="29" t="str">
        <f t="shared" si="222"/>
        <v/>
      </c>
      <c r="H3220" s="29" t="str">
        <f t="shared" si="223"/>
        <v/>
      </c>
    </row>
    <row r="3221" spans="4:8" x14ac:dyDescent="0.3">
      <c r="D3221">
        <f t="shared" si="220"/>
        <v>1900</v>
      </c>
      <c r="E3221" s="56">
        <f>MONTH(Tableau16[[#This Row],[Date]])</f>
        <v>1</v>
      </c>
      <c r="F3221">
        <f t="shared" si="221"/>
        <v>0</v>
      </c>
      <c r="G3221" s="29" t="str">
        <f t="shared" si="222"/>
        <v/>
      </c>
      <c r="H3221" s="29" t="str">
        <f t="shared" si="223"/>
        <v/>
      </c>
    </row>
    <row r="3222" spans="4:8" x14ac:dyDescent="0.3">
      <c r="D3222">
        <f t="shared" si="220"/>
        <v>1900</v>
      </c>
      <c r="E3222" s="56">
        <f>MONTH(Tableau16[[#This Row],[Date]])</f>
        <v>1</v>
      </c>
      <c r="F3222">
        <f t="shared" si="221"/>
        <v>0</v>
      </c>
      <c r="G3222" s="29" t="str">
        <f t="shared" si="222"/>
        <v/>
      </c>
      <c r="H3222" s="29" t="str">
        <f t="shared" si="223"/>
        <v/>
      </c>
    </row>
    <row r="3223" spans="4:8" x14ac:dyDescent="0.3">
      <c r="D3223">
        <f t="shared" si="220"/>
        <v>1900</v>
      </c>
      <c r="E3223" s="56">
        <f>MONTH(Tableau16[[#This Row],[Date]])</f>
        <v>1</v>
      </c>
      <c r="F3223">
        <f t="shared" si="221"/>
        <v>0</v>
      </c>
      <c r="G3223" s="29" t="str">
        <f t="shared" si="222"/>
        <v/>
      </c>
      <c r="H3223" s="29" t="str">
        <f t="shared" si="223"/>
        <v/>
      </c>
    </row>
    <row r="3224" spans="4:8" x14ac:dyDescent="0.3">
      <c r="D3224">
        <f t="shared" si="220"/>
        <v>1900</v>
      </c>
      <c r="E3224" s="56">
        <f>MONTH(Tableau16[[#This Row],[Date]])</f>
        <v>1</v>
      </c>
      <c r="F3224">
        <f t="shared" si="221"/>
        <v>0</v>
      </c>
      <c r="G3224" s="29" t="str">
        <f t="shared" si="222"/>
        <v/>
      </c>
      <c r="H3224" s="29" t="str">
        <f t="shared" si="223"/>
        <v/>
      </c>
    </row>
    <row r="3225" spans="4:8" x14ac:dyDescent="0.3">
      <c r="D3225">
        <f t="shared" si="220"/>
        <v>1900</v>
      </c>
      <c r="E3225" s="56">
        <f>MONTH(Tableau16[[#This Row],[Date]])</f>
        <v>1</v>
      </c>
      <c r="F3225">
        <f t="shared" si="221"/>
        <v>0</v>
      </c>
      <c r="G3225" s="29" t="str">
        <f t="shared" si="222"/>
        <v/>
      </c>
      <c r="H3225" s="29" t="str">
        <f t="shared" si="223"/>
        <v/>
      </c>
    </row>
    <row r="3226" spans="4:8" x14ac:dyDescent="0.3">
      <c r="D3226">
        <f t="shared" si="220"/>
        <v>1900</v>
      </c>
      <c r="E3226" s="56">
        <f>MONTH(Tableau16[[#This Row],[Date]])</f>
        <v>1</v>
      </c>
      <c r="F3226">
        <f t="shared" si="221"/>
        <v>0</v>
      </c>
      <c r="G3226" s="29" t="str">
        <f t="shared" si="222"/>
        <v/>
      </c>
      <c r="H3226" s="29" t="str">
        <f t="shared" si="223"/>
        <v/>
      </c>
    </row>
    <row r="3227" spans="4:8" x14ac:dyDescent="0.3">
      <c r="D3227">
        <f t="shared" si="220"/>
        <v>1900</v>
      </c>
      <c r="E3227" s="56">
        <f>MONTH(Tableau16[[#This Row],[Date]])</f>
        <v>1</v>
      </c>
      <c r="F3227">
        <f t="shared" si="221"/>
        <v>0</v>
      </c>
      <c r="G3227" s="29" t="str">
        <f t="shared" si="222"/>
        <v/>
      </c>
      <c r="H3227" s="29" t="str">
        <f t="shared" si="223"/>
        <v/>
      </c>
    </row>
    <row r="3228" spans="4:8" x14ac:dyDescent="0.3">
      <c r="D3228">
        <f t="shared" si="220"/>
        <v>1900</v>
      </c>
      <c r="E3228" s="56">
        <f>MONTH(Tableau16[[#This Row],[Date]])</f>
        <v>1</v>
      </c>
      <c r="F3228">
        <f t="shared" si="221"/>
        <v>0</v>
      </c>
      <c r="G3228" s="29" t="str">
        <f t="shared" si="222"/>
        <v/>
      </c>
      <c r="H3228" s="29" t="str">
        <f t="shared" si="223"/>
        <v/>
      </c>
    </row>
    <row r="3229" spans="4:8" x14ac:dyDescent="0.3">
      <c r="D3229">
        <f t="shared" si="220"/>
        <v>1900</v>
      </c>
      <c r="E3229" s="56">
        <f>MONTH(Tableau16[[#This Row],[Date]])</f>
        <v>1</v>
      </c>
      <c r="F3229">
        <f t="shared" si="221"/>
        <v>0</v>
      </c>
      <c r="G3229" s="29" t="str">
        <f t="shared" si="222"/>
        <v/>
      </c>
      <c r="H3229" s="29" t="str">
        <f t="shared" si="223"/>
        <v/>
      </c>
    </row>
    <row r="3230" spans="4:8" x14ac:dyDescent="0.3">
      <c r="D3230">
        <f t="shared" si="220"/>
        <v>1900</v>
      </c>
      <c r="E3230" s="56">
        <f>MONTH(Tableau16[[#This Row],[Date]])</f>
        <v>1</v>
      </c>
      <c r="F3230">
        <f t="shared" si="221"/>
        <v>0</v>
      </c>
      <c r="G3230" s="29" t="str">
        <f t="shared" si="222"/>
        <v/>
      </c>
      <c r="H3230" s="29" t="str">
        <f t="shared" si="223"/>
        <v/>
      </c>
    </row>
    <row r="3231" spans="4:8" x14ac:dyDescent="0.3">
      <c r="D3231">
        <f t="shared" si="220"/>
        <v>1900</v>
      </c>
      <c r="E3231" s="56">
        <f>MONTH(Tableau16[[#This Row],[Date]])</f>
        <v>1</v>
      </c>
      <c r="F3231">
        <f t="shared" si="221"/>
        <v>0</v>
      </c>
      <c r="G3231" s="29" t="str">
        <f t="shared" si="222"/>
        <v/>
      </c>
      <c r="H3231" s="29" t="str">
        <f t="shared" si="223"/>
        <v/>
      </c>
    </row>
    <row r="3232" spans="4:8" x14ac:dyDescent="0.3">
      <c r="D3232">
        <f t="shared" si="220"/>
        <v>1900</v>
      </c>
      <c r="E3232" s="56">
        <f>MONTH(Tableau16[[#This Row],[Date]])</f>
        <v>1</v>
      </c>
      <c r="F3232">
        <f t="shared" si="221"/>
        <v>0</v>
      </c>
      <c r="G3232" s="29" t="str">
        <f t="shared" si="222"/>
        <v/>
      </c>
      <c r="H3232" s="29" t="str">
        <f t="shared" si="223"/>
        <v/>
      </c>
    </row>
    <row r="3233" spans="4:8" x14ac:dyDescent="0.3">
      <c r="D3233">
        <f t="shared" si="220"/>
        <v>1900</v>
      </c>
      <c r="E3233" s="56">
        <f>MONTH(Tableau16[[#This Row],[Date]])</f>
        <v>1</v>
      </c>
      <c r="F3233">
        <f t="shared" si="221"/>
        <v>0</v>
      </c>
      <c r="G3233" s="29" t="str">
        <f t="shared" si="222"/>
        <v/>
      </c>
      <c r="H3233" s="29" t="str">
        <f t="shared" si="223"/>
        <v/>
      </c>
    </row>
    <row r="3234" spans="4:8" x14ac:dyDescent="0.3">
      <c r="D3234">
        <f t="shared" si="220"/>
        <v>1900</v>
      </c>
      <c r="E3234" s="56">
        <f>MONTH(Tableau16[[#This Row],[Date]])</f>
        <v>1</v>
      </c>
      <c r="F3234">
        <f t="shared" si="221"/>
        <v>0</v>
      </c>
      <c r="G3234" s="29" t="str">
        <f t="shared" si="222"/>
        <v/>
      </c>
      <c r="H3234" s="29" t="str">
        <f t="shared" si="223"/>
        <v/>
      </c>
    </row>
    <row r="3235" spans="4:8" x14ac:dyDescent="0.3">
      <c r="D3235">
        <f t="shared" si="220"/>
        <v>1900</v>
      </c>
      <c r="E3235" s="56">
        <f>MONTH(Tableau16[[#This Row],[Date]])</f>
        <v>1</v>
      </c>
      <c r="F3235">
        <f t="shared" si="221"/>
        <v>0</v>
      </c>
      <c r="G3235" s="29" t="str">
        <f t="shared" si="222"/>
        <v/>
      </c>
      <c r="H3235" s="29" t="str">
        <f t="shared" si="223"/>
        <v/>
      </c>
    </row>
    <row r="3236" spans="4:8" x14ac:dyDescent="0.3">
      <c r="D3236">
        <f t="shared" si="220"/>
        <v>1900</v>
      </c>
      <c r="E3236" s="56">
        <f>MONTH(Tableau16[[#This Row],[Date]])</f>
        <v>1</v>
      </c>
      <c r="F3236">
        <f t="shared" si="221"/>
        <v>0</v>
      </c>
      <c r="G3236" s="29" t="str">
        <f t="shared" si="222"/>
        <v/>
      </c>
      <c r="H3236" s="29" t="str">
        <f t="shared" si="223"/>
        <v/>
      </c>
    </row>
    <row r="3237" spans="4:8" x14ac:dyDescent="0.3">
      <c r="D3237">
        <f t="shared" si="220"/>
        <v>1900</v>
      </c>
      <c r="E3237" s="56">
        <f>MONTH(Tableau16[[#This Row],[Date]])</f>
        <v>1</v>
      </c>
      <c r="F3237">
        <f t="shared" si="221"/>
        <v>0</v>
      </c>
      <c r="G3237" s="29" t="str">
        <f t="shared" si="222"/>
        <v/>
      </c>
      <c r="H3237" s="29" t="str">
        <f t="shared" si="223"/>
        <v/>
      </c>
    </row>
    <row r="3238" spans="4:8" x14ac:dyDescent="0.3">
      <c r="D3238">
        <f t="shared" si="220"/>
        <v>1900</v>
      </c>
      <c r="E3238" s="56">
        <f>MONTH(Tableau16[[#This Row],[Date]])</f>
        <v>1</v>
      </c>
      <c r="F3238">
        <f t="shared" si="221"/>
        <v>0</v>
      </c>
      <c r="G3238" s="29" t="str">
        <f t="shared" si="222"/>
        <v/>
      </c>
      <c r="H3238" s="29" t="str">
        <f t="shared" si="223"/>
        <v/>
      </c>
    </row>
    <row r="3239" spans="4:8" x14ac:dyDescent="0.3">
      <c r="D3239">
        <f t="shared" si="220"/>
        <v>1900</v>
      </c>
      <c r="E3239" s="56">
        <f>MONTH(Tableau16[[#This Row],[Date]])</f>
        <v>1</v>
      </c>
      <c r="F3239">
        <f t="shared" si="221"/>
        <v>0</v>
      </c>
      <c r="G3239" s="29" t="str">
        <f t="shared" si="222"/>
        <v/>
      </c>
      <c r="H3239" s="29" t="str">
        <f t="shared" si="223"/>
        <v/>
      </c>
    </row>
    <row r="3240" spans="4:8" x14ac:dyDescent="0.3">
      <c r="D3240">
        <f t="shared" si="220"/>
        <v>1900</v>
      </c>
      <c r="E3240" s="56">
        <f>MONTH(Tableau16[[#This Row],[Date]])</f>
        <v>1</v>
      </c>
      <c r="F3240">
        <f t="shared" si="221"/>
        <v>0</v>
      </c>
      <c r="G3240" s="29" t="str">
        <f t="shared" si="222"/>
        <v/>
      </c>
      <c r="H3240" s="29" t="str">
        <f t="shared" si="223"/>
        <v/>
      </c>
    </row>
    <row r="3241" spans="4:8" x14ac:dyDescent="0.3">
      <c r="D3241">
        <f t="shared" si="220"/>
        <v>1900</v>
      </c>
      <c r="E3241" s="56">
        <f>MONTH(Tableau16[[#This Row],[Date]])</f>
        <v>1</v>
      </c>
      <c r="F3241">
        <f t="shared" si="221"/>
        <v>0</v>
      </c>
      <c r="G3241" s="29" t="str">
        <f t="shared" si="222"/>
        <v/>
      </c>
      <c r="H3241" s="29" t="str">
        <f t="shared" si="223"/>
        <v/>
      </c>
    </row>
    <row r="3242" spans="4:8" x14ac:dyDescent="0.3">
      <c r="D3242">
        <f t="shared" si="220"/>
        <v>1900</v>
      </c>
      <c r="E3242" s="56">
        <f>MONTH(Tableau16[[#This Row],[Date]])</f>
        <v>1</v>
      </c>
      <c r="F3242">
        <f t="shared" si="221"/>
        <v>0</v>
      </c>
      <c r="G3242" s="29" t="str">
        <f t="shared" si="222"/>
        <v/>
      </c>
      <c r="H3242" s="29" t="str">
        <f t="shared" si="223"/>
        <v/>
      </c>
    </row>
    <row r="3243" spans="4:8" x14ac:dyDescent="0.3">
      <c r="D3243">
        <f t="shared" si="220"/>
        <v>1900</v>
      </c>
      <c r="E3243" s="56">
        <f>MONTH(Tableau16[[#This Row],[Date]])</f>
        <v>1</v>
      </c>
      <c r="F3243">
        <f t="shared" si="221"/>
        <v>0</v>
      </c>
      <c r="G3243" s="29" t="str">
        <f t="shared" si="222"/>
        <v/>
      </c>
      <c r="H3243" s="29" t="str">
        <f t="shared" si="223"/>
        <v/>
      </c>
    </row>
    <row r="3244" spans="4:8" x14ac:dyDescent="0.3">
      <c r="D3244">
        <f t="shared" si="220"/>
        <v>1900</v>
      </c>
      <c r="E3244" s="56">
        <f>MONTH(Tableau16[[#This Row],[Date]])</f>
        <v>1</v>
      </c>
      <c r="F3244">
        <f t="shared" si="221"/>
        <v>0</v>
      </c>
      <c r="G3244" s="29" t="str">
        <f t="shared" si="222"/>
        <v/>
      </c>
      <c r="H3244" s="29" t="str">
        <f t="shared" si="223"/>
        <v/>
      </c>
    </row>
    <row r="3245" spans="4:8" x14ac:dyDescent="0.3">
      <c r="D3245">
        <f t="shared" si="220"/>
        <v>1900</v>
      </c>
      <c r="E3245" s="56">
        <f>MONTH(Tableau16[[#This Row],[Date]])</f>
        <v>1</v>
      </c>
      <c r="F3245">
        <f t="shared" si="221"/>
        <v>0</v>
      </c>
      <c r="G3245" s="29" t="str">
        <f t="shared" si="222"/>
        <v/>
      </c>
      <c r="H3245" s="29" t="str">
        <f t="shared" si="223"/>
        <v/>
      </c>
    </row>
    <row r="3246" spans="4:8" x14ac:dyDescent="0.3">
      <c r="D3246">
        <f t="shared" si="220"/>
        <v>1900</v>
      </c>
      <c r="E3246" s="56">
        <f>MONTH(Tableau16[[#This Row],[Date]])</f>
        <v>1</v>
      </c>
      <c r="F3246">
        <f t="shared" si="221"/>
        <v>0</v>
      </c>
      <c r="G3246" s="29" t="str">
        <f t="shared" si="222"/>
        <v/>
      </c>
      <c r="H3246" s="29" t="str">
        <f t="shared" si="223"/>
        <v/>
      </c>
    </row>
    <row r="3247" spans="4:8" x14ac:dyDescent="0.3">
      <c r="D3247">
        <f t="shared" si="220"/>
        <v>1900</v>
      </c>
      <c r="E3247" s="56">
        <f>MONTH(Tableau16[[#This Row],[Date]])</f>
        <v>1</v>
      </c>
      <c r="F3247">
        <f t="shared" si="221"/>
        <v>0</v>
      </c>
      <c r="G3247" s="29" t="str">
        <f t="shared" si="222"/>
        <v/>
      </c>
      <c r="H3247" s="29" t="str">
        <f t="shared" si="223"/>
        <v/>
      </c>
    </row>
    <row r="3248" spans="4:8" x14ac:dyDescent="0.3">
      <c r="D3248">
        <f t="shared" si="220"/>
        <v>1900</v>
      </c>
      <c r="E3248" s="56">
        <f>MONTH(Tableau16[[#This Row],[Date]])</f>
        <v>1</v>
      </c>
      <c r="F3248">
        <f t="shared" si="221"/>
        <v>0</v>
      </c>
      <c r="G3248" s="29" t="str">
        <f t="shared" si="222"/>
        <v/>
      </c>
      <c r="H3248" s="29" t="str">
        <f t="shared" si="223"/>
        <v/>
      </c>
    </row>
    <row r="3249" spans="4:8" x14ac:dyDescent="0.3">
      <c r="D3249">
        <f t="shared" si="220"/>
        <v>1900</v>
      </c>
      <c r="E3249" s="56">
        <f>MONTH(Tableau16[[#This Row],[Date]])</f>
        <v>1</v>
      </c>
      <c r="F3249">
        <f t="shared" si="221"/>
        <v>0</v>
      </c>
      <c r="G3249" s="29" t="str">
        <f t="shared" si="222"/>
        <v/>
      </c>
      <c r="H3249" s="29" t="str">
        <f t="shared" si="223"/>
        <v/>
      </c>
    </row>
    <row r="3250" spans="4:8" x14ac:dyDescent="0.3">
      <c r="D3250">
        <f t="shared" si="220"/>
        <v>1900</v>
      </c>
      <c r="E3250" s="56">
        <f>MONTH(Tableau16[[#This Row],[Date]])</f>
        <v>1</v>
      </c>
      <c r="F3250">
        <f t="shared" si="221"/>
        <v>0</v>
      </c>
      <c r="G3250" s="29" t="str">
        <f t="shared" si="222"/>
        <v/>
      </c>
      <c r="H3250" s="29" t="str">
        <f t="shared" si="223"/>
        <v/>
      </c>
    </row>
    <row r="3251" spans="4:8" x14ac:dyDescent="0.3">
      <c r="D3251">
        <f t="shared" si="220"/>
        <v>1900</v>
      </c>
      <c r="E3251" s="56">
        <f>MONTH(Tableau16[[#This Row],[Date]])</f>
        <v>1</v>
      </c>
      <c r="F3251">
        <f t="shared" si="221"/>
        <v>0</v>
      </c>
      <c r="G3251" s="29" t="str">
        <f t="shared" si="222"/>
        <v/>
      </c>
      <c r="H3251" s="29" t="str">
        <f t="shared" si="223"/>
        <v/>
      </c>
    </row>
    <row r="3252" spans="4:8" x14ac:dyDescent="0.3">
      <c r="D3252">
        <f t="shared" si="220"/>
        <v>1900</v>
      </c>
      <c r="E3252" s="56">
        <f>MONTH(Tableau16[[#This Row],[Date]])</f>
        <v>1</v>
      </c>
      <c r="F3252">
        <f t="shared" si="221"/>
        <v>0</v>
      </c>
      <c r="G3252" s="29" t="str">
        <f t="shared" si="222"/>
        <v/>
      </c>
      <c r="H3252" s="29" t="str">
        <f t="shared" si="223"/>
        <v/>
      </c>
    </row>
    <row r="3253" spans="4:8" x14ac:dyDescent="0.3">
      <c r="D3253">
        <f t="shared" si="220"/>
        <v>1900</v>
      </c>
      <c r="E3253" s="56">
        <f>MONTH(Tableau16[[#This Row],[Date]])</f>
        <v>1</v>
      </c>
      <c r="F3253">
        <f t="shared" si="221"/>
        <v>0</v>
      </c>
      <c r="G3253" s="29" t="str">
        <f t="shared" si="222"/>
        <v/>
      </c>
      <c r="H3253" s="29" t="str">
        <f t="shared" si="223"/>
        <v/>
      </c>
    </row>
    <row r="3254" spans="4:8" x14ac:dyDescent="0.3">
      <c r="D3254">
        <f t="shared" si="220"/>
        <v>1900</v>
      </c>
      <c r="E3254" s="56">
        <f>MONTH(Tableau16[[#This Row],[Date]])</f>
        <v>1</v>
      </c>
      <c r="F3254">
        <f t="shared" si="221"/>
        <v>0</v>
      </c>
      <c r="G3254" s="29" t="str">
        <f t="shared" si="222"/>
        <v/>
      </c>
      <c r="H3254" s="29" t="str">
        <f t="shared" si="223"/>
        <v/>
      </c>
    </row>
    <row r="3255" spans="4:8" x14ac:dyDescent="0.3">
      <c r="D3255">
        <f t="shared" si="220"/>
        <v>1900</v>
      </c>
      <c r="E3255" s="56">
        <f>MONTH(Tableau16[[#This Row],[Date]])</f>
        <v>1</v>
      </c>
      <c r="F3255">
        <f t="shared" si="221"/>
        <v>0</v>
      </c>
      <c r="G3255" s="29" t="str">
        <f t="shared" si="222"/>
        <v/>
      </c>
      <c r="H3255" s="29" t="str">
        <f t="shared" si="223"/>
        <v/>
      </c>
    </row>
    <row r="3256" spans="4:8" x14ac:dyDescent="0.3">
      <c r="D3256">
        <f t="shared" si="220"/>
        <v>1900</v>
      </c>
      <c r="E3256" s="56">
        <f>MONTH(Tableau16[[#This Row],[Date]])</f>
        <v>1</v>
      </c>
      <c r="F3256">
        <f t="shared" si="221"/>
        <v>0</v>
      </c>
      <c r="G3256" s="29" t="str">
        <f t="shared" si="222"/>
        <v/>
      </c>
      <c r="H3256" s="29" t="str">
        <f t="shared" si="223"/>
        <v/>
      </c>
    </row>
    <row r="3257" spans="4:8" x14ac:dyDescent="0.3">
      <c r="D3257">
        <f t="shared" si="220"/>
        <v>1900</v>
      </c>
      <c r="E3257" s="56">
        <f>MONTH(Tableau16[[#This Row],[Date]])</f>
        <v>1</v>
      </c>
      <c r="F3257">
        <f t="shared" si="221"/>
        <v>0</v>
      </c>
      <c r="G3257" s="29" t="str">
        <f t="shared" si="222"/>
        <v/>
      </c>
      <c r="H3257" s="29" t="str">
        <f t="shared" si="223"/>
        <v/>
      </c>
    </row>
    <row r="3258" spans="4:8" x14ac:dyDescent="0.3">
      <c r="D3258">
        <f t="shared" si="220"/>
        <v>1900</v>
      </c>
      <c r="E3258" s="56">
        <f>MONTH(Tableau16[[#This Row],[Date]])</f>
        <v>1</v>
      </c>
      <c r="F3258">
        <f t="shared" si="221"/>
        <v>0</v>
      </c>
      <c r="G3258" s="29" t="str">
        <f t="shared" si="222"/>
        <v/>
      </c>
      <c r="H3258" s="29" t="str">
        <f t="shared" si="223"/>
        <v/>
      </c>
    </row>
    <row r="3259" spans="4:8" x14ac:dyDescent="0.3">
      <c r="D3259">
        <f t="shared" si="220"/>
        <v>1900</v>
      </c>
      <c r="E3259" s="56">
        <f>MONTH(Tableau16[[#This Row],[Date]])</f>
        <v>1</v>
      </c>
      <c r="F3259">
        <f t="shared" si="221"/>
        <v>0</v>
      </c>
      <c r="G3259" s="29" t="str">
        <f t="shared" si="222"/>
        <v/>
      </c>
      <c r="H3259" s="29" t="str">
        <f t="shared" si="223"/>
        <v/>
      </c>
    </row>
    <row r="3260" spans="4:8" x14ac:dyDescent="0.3">
      <c r="D3260">
        <f t="shared" si="220"/>
        <v>1900</v>
      </c>
      <c r="E3260" s="56">
        <f>MONTH(Tableau16[[#This Row],[Date]])</f>
        <v>1</v>
      </c>
      <c r="F3260">
        <f t="shared" si="221"/>
        <v>0</v>
      </c>
      <c r="G3260" s="29" t="str">
        <f t="shared" si="222"/>
        <v/>
      </c>
      <c r="H3260" s="29" t="str">
        <f t="shared" si="223"/>
        <v/>
      </c>
    </row>
    <row r="3261" spans="4:8" x14ac:dyDescent="0.3">
      <c r="D3261">
        <f t="shared" si="220"/>
        <v>1900</v>
      </c>
      <c r="E3261" s="56">
        <f>MONTH(Tableau16[[#This Row],[Date]])</f>
        <v>1</v>
      </c>
      <c r="F3261">
        <f t="shared" si="221"/>
        <v>0</v>
      </c>
      <c r="G3261" s="29" t="str">
        <f t="shared" si="222"/>
        <v/>
      </c>
      <c r="H3261" s="29" t="str">
        <f t="shared" si="223"/>
        <v/>
      </c>
    </row>
    <row r="3262" spans="4:8" x14ac:dyDescent="0.3">
      <c r="D3262">
        <f t="shared" si="220"/>
        <v>1900</v>
      </c>
      <c r="E3262" s="56">
        <f>MONTH(Tableau16[[#This Row],[Date]])</f>
        <v>1</v>
      </c>
      <c r="F3262">
        <f t="shared" si="221"/>
        <v>0</v>
      </c>
      <c r="G3262" s="29" t="str">
        <f t="shared" si="222"/>
        <v/>
      </c>
      <c r="H3262" s="29" t="str">
        <f t="shared" si="223"/>
        <v/>
      </c>
    </row>
    <row r="3263" spans="4:8" x14ac:dyDescent="0.3">
      <c r="D3263">
        <f t="shared" si="220"/>
        <v>1900</v>
      </c>
      <c r="E3263" s="56">
        <f>MONTH(Tableau16[[#This Row],[Date]])</f>
        <v>1</v>
      </c>
      <c r="F3263">
        <f t="shared" si="221"/>
        <v>0</v>
      </c>
      <c r="G3263" s="29" t="str">
        <f t="shared" si="222"/>
        <v/>
      </c>
      <c r="H3263" s="29" t="str">
        <f t="shared" si="223"/>
        <v/>
      </c>
    </row>
    <row r="3264" spans="4:8" x14ac:dyDescent="0.3">
      <c r="D3264">
        <f t="shared" si="220"/>
        <v>1900</v>
      </c>
      <c r="E3264" s="56">
        <f>MONTH(Tableau16[[#This Row],[Date]])</f>
        <v>1</v>
      </c>
      <c r="F3264">
        <f t="shared" si="221"/>
        <v>0</v>
      </c>
      <c r="G3264" s="29" t="str">
        <f t="shared" si="222"/>
        <v/>
      </c>
      <c r="H3264" s="29" t="str">
        <f t="shared" si="223"/>
        <v/>
      </c>
    </row>
    <row r="3265" spans="4:8" x14ac:dyDescent="0.3">
      <c r="D3265">
        <f t="shared" si="220"/>
        <v>1900</v>
      </c>
      <c r="E3265" s="56">
        <f>MONTH(Tableau16[[#This Row],[Date]])</f>
        <v>1</v>
      </c>
      <c r="F3265">
        <f t="shared" si="221"/>
        <v>0</v>
      </c>
      <c r="G3265" s="29" t="str">
        <f t="shared" si="222"/>
        <v/>
      </c>
      <c r="H3265" s="29" t="str">
        <f t="shared" si="223"/>
        <v/>
      </c>
    </row>
    <row r="3266" spans="4:8" x14ac:dyDescent="0.3">
      <c r="D3266">
        <f t="shared" si="220"/>
        <v>1900</v>
      </c>
      <c r="E3266" s="56">
        <f>MONTH(Tableau16[[#This Row],[Date]])</f>
        <v>1</v>
      </c>
      <c r="F3266">
        <f t="shared" si="221"/>
        <v>0</v>
      </c>
      <c r="G3266" s="29" t="str">
        <f t="shared" si="222"/>
        <v/>
      </c>
      <c r="H3266" s="29" t="str">
        <f t="shared" si="223"/>
        <v/>
      </c>
    </row>
    <row r="3267" spans="4:8" x14ac:dyDescent="0.3">
      <c r="D3267">
        <f t="shared" ref="D3267:D3330" si="224">YEAR(A3267)</f>
        <v>1900</v>
      </c>
      <c r="E3267" s="56">
        <f>MONTH(Tableau16[[#This Row],[Date]])</f>
        <v>1</v>
      </c>
      <c r="F3267">
        <f t="shared" ref="F3267:F3330" si="225">DAY(A3267)</f>
        <v>0</v>
      </c>
      <c r="G3267" s="29" t="str">
        <f t="shared" ref="G3267:G3330" si="226">IF(C3267&lt;0,-C3267,"")</f>
        <v/>
      </c>
      <c r="H3267" s="29" t="str">
        <f t="shared" ref="H3267:H3330" si="227">IF(C3267&gt;0,C3267,"")</f>
        <v/>
      </c>
    </row>
    <row r="3268" spans="4:8" x14ac:dyDescent="0.3">
      <c r="D3268">
        <f t="shared" si="224"/>
        <v>1900</v>
      </c>
      <c r="E3268" s="56">
        <f>MONTH(Tableau16[[#This Row],[Date]])</f>
        <v>1</v>
      </c>
      <c r="F3268">
        <f t="shared" si="225"/>
        <v>0</v>
      </c>
      <c r="G3268" s="29" t="str">
        <f t="shared" si="226"/>
        <v/>
      </c>
      <c r="H3268" s="29" t="str">
        <f t="shared" si="227"/>
        <v/>
      </c>
    </row>
    <row r="3269" spans="4:8" x14ac:dyDescent="0.3">
      <c r="D3269">
        <f t="shared" si="224"/>
        <v>1900</v>
      </c>
      <c r="E3269" s="56">
        <f>MONTH(Tableau16[[#This Row],[Date]])</f>
        <v>1</v>
      </c>
      <c r="F3269">
        <f t="shared" si="225"/>
        <v>0</v>
      </c>
      <c r="G3269" s="29" t="str">
        <f t="shared" si="226"/>
        <v/>
      </c>
      <c r="H3269" s="29" t="str">
        <f t="shared" si="227"/>
        <v/>
      </c>
    </row>
    <row r="3270" spans="4:8" x14ac:dyDescent="0.3">
      <c r="D3270">
        <f t="shared" si="224"/>
        <v>1900</v>
      </c>
      <c r="E3270" s="56">
        <f>MONTH(Tableau16[[#This Row],[Date]])</f>
        <v>1</v>
      </c>
      <c r="F3270">
        <f t="shared" si="225"/>
        <v>0</v>
      </c>
      <c r="G3270" s="29" t="str">
        <f t="shared" si="226"/>
        <v/>
      </c>
      <c r="H3270" s="29" t="str">
        <f t="shared" si="227"/>
        <v/>
      </c>
    </row>
    <row r="3271" spans="4:8" x14ac:dyDescent="0.3">
      <c r="D3271">
        <f t="shared" si="224"/>
        <v>1900</v>
      </c>
      <c r="E3271" s="56">
        <f>MONTH(Tableau16[[#This Row],[Date]])</f>
        <v>1</v>
      </c>
      <c r="F3271">
        <f t="shared" si="225"/>
        <v>0</v>
      </c>
      <c r="G3271" s="29" t="str">
        <f t="shared" si="226"/>
        <v/>
      </c>
      <c r="H3271" s="29" t="str">
        <f t="shared" si="227"/>
        <v/>
      </c>
    </row>
    <row r="3272" spans="4:8" x14ac:dyDescent="0.3">
      <c r="D3272">
        <f t="shared" si="224"/>
        <v>1900</v>
      </c>
      <c r="E3272" s="56">
        <f>MONTH(Tableau16[[#This Row],[Date]])</f>
        <v>1</v>
      </c>
      <c r="F3272">
        <f t="shared" si="225"/>
        <v>0</v>
      </c>
      <c r="G3272" s="29" t="str">
        <f t="shared" si="226"/>
        <v/>
      </c>
      <c r="H3272" s="29" t="str">
        <f t="shared" si="227"/>
        <v/>
      </c>
    </row>
    <row r="3273" spans="4:8" x14ac:dyDescent="0.3">
      <c r="D3273">
        <f t="shared" si="224"/>
        <v>1900</v>
      </c>
      <c r="E3273" s="56">
        <f>MONTH(Tableau16[[#This Row],[Date]])</f>
        <v>1</v>
      </c>
      <c r="F3273">
        <f t="shared" si="225"/>
        <v>0</v>
      </c>
      <c r="G3273" s="29" t="str">
        <f t="shared" si="226"/>
        <v/>
      </c>
      <c r="H3273" s="29" t="str">
        <f t="shared" si="227"/>
        <v/>
      </c>
    </row>
    <row r="3274" spans="4:8" x14ac:dyDescent="0.3">
      <c r="D3274">
        <f t="shared" si="224"/>
        <v>1900</v>
      </c>
      <c r="E3274" s="56">
        <f>MONTH(Tableau16[[#This Row],[Date]])</f>
        <v>1</v>
      </c>
      <c r="F3274">
        <f t="shared" si="225"/>
        <v>0</v>
      </c>
      <c r="G3274" s="29" t="str">
        <f t="shared" si="226"/>
        <v/>
      </c>
      <c r="H3274" s="29" t="str">
        <f t="shared" si="227"/>
        <v/>
      </c>
    </row>
    <row r="3275" spans="4:8" x14ac:dyDescent="0.3">
      <c r="D3275">
        <f t="shared" si="224"/>
        <v>1900</v>
      </c>
      <c r="E3275" s="56">
        <f>MONTH(Tableau16[[#This Row],[Date]])</f>
        <v>1</v>
      </c>
      <c r="F3275">
        <f t="shared" si="225"/>
        <v>0</v>
      </c>
      <c r="G3275" s="29" t="str">
        <f t="shared" si="226"/>
        <v/>
      </c>
      <c r="H3275" s="29" t="str">
        <f t="shared" si="227"/>
        <v/>
      </c>
    </row>
    <row r="3276" spans="4:8" x14ac:dyDescent="0.3">
      <c r="D3276">
        <f t="shared" si="224"/>
        <v>1900</v>
      </c>
      <c r="E3276" s="56">
        <f>MONTH(Tableau16[[#This Row],[Date]])</f>
        <v>1</v>
      </c>
      <c r="F3276">
        <f t="shared" si="225"/>
        <v>0</v>
      </c>
      <c r="G3276" s="29" t="str">
        <f t="shared" si="226"/>
        <v/>
      </c>
      <c r="H3276" s="29" t="str">
        <f t="shared" si="227"/>
        <v/>
      </c>
    </row>
    <row r="3277" spans="4:8" x14ac:dyDescent="0.3">
      <c r="D3277">
        <f t="shared" si="224"/>
        <v>1900</v>
      </c>
      <c r="E3277" s="56">
        <f>MONTH(Tableau16[[#This Row],[Date]])</f>
        <v>1</v>
      </c>
      <c r="F3277">
        <f t="shared" si="225"/>
        <v>0</v>
      </c>
      <c r="G3277" s="29" t="str">
        <f t="shared" si="226"/>
        <v/>
      </c>
      <c r="H3277" s="29" t="str">
        <f t="shared" si="227"/>
        <v/>
      </c>
    </row>
    <row r="3278" spans="4:8" x14ac:dyDescent="0.3">
      <c r="D3278">
        <f t="shared" si="224"/>
        <v>1900</v>
      </c>
      <c r="E3278" s="56">
        <f>MONTH(Tableau16[[#This Row],[Date]])</f>
        <v>1</v>
      </c>
      <c r="F3278">
        <f t="shared" si="225"/>
        <v>0</v>
      </c>
      <c r="G3278" s="29" t="str">
        <f t="shared" si="226"/>
        <v/>
      </c>
      <c r="H3278" s="29" t="str">
        <f t="shared" si="227"/>
        <v/>
      </c>
    </row>
    <row r="3279" spans="4:8" x14ac:dyDescent="0.3">
      <c r="D3279">
        <f t="shared" si="224"/>
        <v>1900</v>
      </c>
      <c r="E3279" s="56">
        <f>MONTH(Tableau16[[#This Row],[Date]])</f>
        <v>1</v>
      </c>
      <c r="F3279">
        <f t="shared" si="225"/>
        <v>0</v>
      </c>
      <c r="G3279" s="29" t="str">
        <f t="shared" si="226"/>
        <v/>
      </c>
      <c r="H3279" s="29" t="str">
        <f t="shared" si="227"/>
        <v/>
      </c>
    </row>
    <row r="3280" spans="4:8" x14ac:dyDescent="0.3">
      <c r="D3280">
        <f t="shared" si="224"/>
        <v>1900</v>
      </c>
      <c r="E3280" s="56">
        <f>MONTH(Tableau16[[#This Row],[Date]])</f>
        <v>1</v>
      </c>
      <c r="F3280">
        <f t="shared" si="225"/>
        <v>0</v>
      </c>
      <c r="G3280" s="29" t="str">
        <f t="shared" si="226"/>
        <v/>
      </c>
      <c r="H3280" s="29" t="str">
        <f t="shared" si="227"/>
        <v/>
      </c>
    </row>
    <row r="3281" spans="4:8" x14ac:dyDescent="0.3">
      <c r="D3281">
        <f t="shared" si="224"/>
        <v>1900</v>
      </c>
      <c r="E3281" s="56">
        <f>MONTH(Tableau16[[#This Row],[Date]])</f>
        <v>1</v>
      </c>
      <c r="F3281">
        <f t="shared" si="225"/>
        <v>0</v>
      </c>
      <c r="G3281" s="29" t="str">
        <f t="shared" si="226"/>
        <v/>
      </c>
      <c r="H3281" s="29" t="str">
        <f t="shared" si="227"/>
        <v/>
      </c>
    </row>
    <row r="3282" spans="4:8" x14ac:dyDescent="0.3">
      <c r="D3282">
        <f t="shared" si="224"/>
        <v>1900</v>
      </c>
      <c r="E3282" s="56">
        <f>MONTH(Tableau16[[#This Row],[Date]])</f>
        <v>1</v>
      </c>
      <c r="F3282">
        <f t="shared" si="225"/>
        <v>0</v>
      </c>
      <c r="G3282" s="29" t="str">
        <f t="shared" si="226"/>
        <v/>
      </c>
      <c r="H3282" s="29" t="str">
        <f t="shared" si="227"/>
        <v/>
      </c>
    </row>
    <row r="3283" spans="4:8" x14ac:dyDescent="0.3">
      <c r="D3283">
        <f t="shared" si="224"/>
        <v>1900</v>
      </c>
      <c r="E3283" s="56">
        <f>MONTH(Tableau16[[#This Row],[Date]])</f>
        <v>1</v>
      </c>
      <c r="F3283">
        <f t="shared" si="225"/>
        <v>0</v>
      </c>
      <c r="G3283" s="29" t="str">
        <f t="shared" si="226"/>
        <v/>
      </c>
      <c r="H3283" s="29" t="str">
        <f t="shared" si="227"/>
        <v/>
      </c>
    </row>
    <row r="3284" spans="4:8" x14ac:dyDescent="0.3">
      <c r="D3284">
        <f t="shared" si="224"/>
        <v>1900</v>
      </c>
      <c r="E3284" s="56">
        <f>MONTH(Tableau16[[#This Row],[Date]])</f>
        <v>1</v>
      </c>
      <c r="F3284">
        <f t="shared" si="225"/>
        <v>0</v>
      </c>
      <c r="G3284" s="29" t="str">
        <f t="shared" si="226"/>
        <v/>
      </c>
      <c r="H3284" s="29" t="str">
        <f t="shared" si="227"/>
        <v/>
      </c>
    </row>
    <row r="3285" spans="4:8" x14ac:dyDescent="0.3">
      <c r="D3285">
        <f t="shared" si="224"/>
        <v>1900</v>
      </c>
      <c r="E3285" s="56">
        <f>MONTH(Tableau16[[#This Row],[Date]])</f>
        <v>1</v>
      </c>
      <c r="F3285">
        <f t="shared" si="225"/>
        <v>0</v>
      </c>
      <c r="G3285" s="29" t="str">
        <f t="shared" si="226"/>
        <v/>
      </c>
      <c r="H3285" s="29" t="str">
        <f t="shared" si="227"/>
        <v/>
      </c>
    </row>
    <row r="3286" spans="4:8" x14ac:dyDescent="0.3">
      <c r="D3286">
        <f t="shared" si="224"/>
        <v>1900</v>
      </c>
      <c r="E3286" s="56">
        <f>MONTH(Tableau16[[#This Row],[Date]])</f>
        <v>1</v>
      </c>
      <c r="F3286">
        <f t="shared" si="225"/>
        <v>0</v>
      </c>
      <c r="G3286" s="29" t="str">
        <f t="shared" si="226"/>
        <v/>
      </c>
      <c r="H3286" s="29" t="str">
        <f t="shared" si="227"/>
        <v/>
      </c>
    </row>
    <row r="3287" spans="4:8" x14ac:dyDescent="0.3">
      <c r="D3287">
        <f t="shared" si="224"/>
        <v>1900</v>
      </c>
      <c r="E3287" s="56">
        <f>MONTH(Tableau16[[#This Row],[Date]])</f>
        <v>1</v>
      </c>
      <c r="F3287">
        <f t="shared" si="225"/>
        <v>0</v>
      </c>
      <c r="G3287" s="29" t="str">
        <f t="shared" si="226"/>
        <v/>
      </c>
      <c r="H3287" s="29" t="str">
        <f t="shared" si="227"/>
        <v/>
      </c>
    </row>
    <row r="3288" spans="4:8" x14ac:dyDescent="0.3">
      <c r="D3288">
        <f t="shared" si="224"/>
        <v>1900</v>
      </c>
      <c r="E3288" s="56">
        <f>MONTH(Tableau16[[#This Row],[Date]])</f>
        <v>1</v>
      </c>
      <c r="F3288">
        <f t="shared" si="225"/>
        <v>0</v>
      </c>
      <c r="G3288" s="29" t="str">
        <f t="shared" si="226"/>
        <v/>
      </c>
      <c r="H3288" s="29" t="str">
        <f t="shared" si="227"/>
        <v/>
      </c>
    </row>
    <row r="3289" spans="4:8" x14ac:dyDescent="0.3">
      <c r="D3289">
        <f t="shared" si="224"/>
        <v>1900</v>
      </c>
      <c r="E3289" s="56">
        <f>MONTH(Tableau16[[#This Row],[Date]])</f>
        <v>1</v>
      </c>
      <c r="F3289">
        <f t="shared" si="225"/>
        <v>0</v>
      </c>
      <c r="G3289" s="29" t="str">
        <f t="shared" si="226"/>
        <v/>
      </c>
      <c r="H3289" s="29" t="str">
        <f t="shared" si="227"/>
        <v/>
      </c>
    </row>
    <row r="3290" spans="4:8" x14ac:dyDescent="0.3">
      <c r="D3290">
        <f t="shared" si="224"/>
        <v>1900</v>
      </c>
      <c r="E3290" s="56">
        <f>MONTH(Tableau16[[#This Row],[Date]])</f>
        <v>1</v>
      </c>
      <c r="F3290">
        <f t="shared" si="225"/>
        <v>0</v>
      </c>
      <c r="G3290" s="29" t="str">
        <f t="shared" si="226"/>
        <v/>
      </c>
      <c r="H3290" s="29" t="str">
        <f t="shared" si="227"/>
        <v/>
      </c>
    </row>
    <row r="3291" spans="4:8" x14ac:dyDescent="0.3">
      <c r="D3291">
        <f t="shared" si="224"/>
        <v>1900</v>
      </c>
      <c r="E3291" s="56">
        <f>MONTH(Tableau16[[#This Row],[Date]])</f>
        <v>1</v>
      </c>
      <c r="F3291">
        <f t="shared" si="225"/>
        <v>0</v>
      </c>
      <c r="G3291" s="29" t="str">
        <f t="shared" si="226"/>
        <v/>
      </c>
      <c r="H3291" s="29" t="str">
        <f t="shared" si="227"/>
        <v/>
      </c>
    </row>
    <row r="3292" spans="4:8" x14ac:dyDescent="0.3">
      <c r="D3292">
        <f t="shared" si="224"/>
        <v>1900</v>
      </c>
      <c r="E3292" s="56">
        <f>MONTH(Tableau16[[#This Row],[Date]])</f>
        <v>1</v>
      </c>
      <c r="F3292">
        <f t="shared" si="225"/>
        <v>0</v>
      </c>
      <c r="G3292" s="29" t="str">
        <f t="shared" si="226"/>
        <v/>
      </c>
      <c r="H3292" s="29" t="str">
        <f t="shared" si="227"/>
        <v/>
      </c>
    </row>
    <row r="3293" spans="4:8" x14ac:dyDescent="0.3">
      <c r="D3293">
        <f t="shared" si="224"/>
        <v>1900</v>
      </c>
      <c r="E3293" s="56">
        <f>MONTH(Tableau16[[#This Row],[Date]])</f>
        <v>1</v>
      </c>
      <c r="F3293">
        <f t="shared" si="225"/>
        <v>0</v>
      </c>
      <c r="G3293" s="29" t="str">
        <f t="shared" si="226"/>
        <v/>
      </c>
      <c r="H3293" s="29" t="str">
        <f t="shared" si="227"/>
        <v/>
      </c>
    </row>
    <row r="3294" spans="4:8" x14ac:dyDescent="0.3">
      <c r="D3294">
        <f t="shared" si="224"/>
        <v>1900</v>
      </c>
      <c r="E3294" s="56">
        <f>MONTH(Tableau16[[#This Row],[Date]])</f>
        <v>1</v>
      </c>
      <c r="F3294">
        <f t="shared" si="225"/>
        <v>0</v>
      </c>
      <c r="G3294" s="29" t="str">
        <f t="shared" si="226"/>
        <v/>
      </c>
      <c r="H3294" s="29" t="str">
        <f t="shared" si="227"/>
        <v/>
      </c>
    </row>
    <row r="3295" spans="4:8" x14ac:dyDescent="0.3">
      <c r="D3295">
        <f t="shared" si="224"/>
        <v>1900</v>
      </c>
      <c r="E3295" s="56">
        <f>MONTH(Tableau16[[#This Row],[Date]])</f>
        <v>1</v>
      </c>
      <c r="F3295">
        <f t="shared" si="225"/>
        <v>0</v>
      </c>
      <c r="G3295" s="29" t="str">
        <f t="shared" si="226"/>
        <v/>
      </c>
      <c r="H3295" s="29" t="str">
        <f t="shared" si="227"/>
        <v/>
      </c>
    </row>
    <row r="3296" spans="4:8" x14ac:dyDescent="0.3">
      <c r="D3296">
        <f t="shared" si="224"/>
        <v>1900</v>
      </c>
      <c r="E3296" s="56">
        <f>MONTH(Tableau16[[#This Row],[Date]])</f>
        <v>1</v>
      </c>
      <c r="F3296">
        <f t="shared" si="225"/>
        <v>0</v>
      </c>
      <c r="G3296" s="29" t="str">
        <f t="shared" si="226"/>
        <v/>
      </c>
      <c r="H3296" s="29" t="str">
        <f t="shared" si="227"/>
        <v/>
      </c>
    </row>
    <row r="3297" spans="4:8" x14ac:dyDescent="0.3">
      <c r="D3297">
        <f t="shared" si="224"/>
        <v>1900</v>
      </c>
      <c r="E3297" s="56">
        <f>MONTH(Tableau16[[#This Row],[Date]])</f>
        <v>1</v>
      </c>
      <c r="F3297">
        <f t="shared" si="225"/>
        <v>0</v>
      </c>
      <c r="G3297" s="29" t="str">
        <f t="shared" si="226"/>
        <v/>
      </c>
      <c r="H3297" s="29" t="str">
        <f t="shared" si="227"/>
        <v/>
      </c>
    </row>
    <row r="3298" spans="4:8" x14ac:dyDescent="0.3">
      <c r="D3298">
        <f t="shared" si="224"/>
        <v>1900</v>
      </c>
      <c r="E3298" s="56">
        <f>MONTH(Tableau16[[#This Row],[Date]])</f>
        <v>1</v>
      </c>
      <c r="F3298">
        <f t="shared" si="225"/>
        <v>0</v>
      </c>
      <c r="G3298" s="29" t="str">
        <f t="shared" si="226"/>
        <v/>
      </c>
      <c r="H3298" s="29" t="str">
        <f t="shared" si="227"/>
        <v/>
      </c>
    </row>
    <row r="3299" spans="4:8" x14ac:dyDescent="0.3">
      <c r="D3299">
        <f t="shared" si="224"/>
        <v>1900</v>
      </c>
      <c r="E3299" s="56">
        <f>MONTH(Tableau16[[#This Row],[Date]])</f>
        <v>1</v>
      </c>
      <c r="F3299">
        <f t="shared" si="225"/>
        <v>0</v>
      </c>
      <c r="G3299" s="29" t="str">
        <f t="shared" si="226"/>
        <v/>
      </c>
      <c r="H3299" s="29" t="str">
        <f t="shared" si="227"/>
        <v/>
      </c>
    </row>
    <row r="3300" spans="4:8" x14ac:dyDescent="0.3">
      <c r="D3300">
        <f t="shared" si="224"/>
        <v>1900</v>
      </c>
      <c r="E3300" s="56">
        <f>MONTH(Tableau16[[#This Row],[Date]])</f>
        <v>1</v>
      </c>
      <c r="F3300">
        <f t="shared" si="225"/>
        <v>0</v>
      </c>
      <c r="G3300" s="29" t="str">
        <f t="shared" si="226"/>
        <v/>
      </c>
      <c r="H3300" s="29" t="str">
        <f t="shared" si="227"/>
        <v/>
      </c>
    </row>
    <row r="3301" spans="4:8" x14ac:dyDescent="0.3">
      <c r="D3301">
        <f t="shared" si="224"/>
        <v>1900</v>
      </c>
      <c r="E3301" s="56">
        <f>MONTH(Tableau16[[#This Row],[Date]])</f>
        <v>1</v>
      </c>
      <c r="F3301">
        <f t="shared" si="225"/>
        <v>0</v>
      </c>
      <c r="G3301" s="29" t="str">
        <f t="shared" si="226"/>
        <v/>
      </c>
      <c r="H3301" s="29" t="str">
        <f t="shared" si="227"/>
        <v/>
      </c>
    </row>
    <row r="3302" spans="4:8" x14ac:dyDescent="0.3">
      <c r="D3302">
        <f t="shared" si="224"/>
        <v>1900</v>
      </c>
      <c r="E3302" s="56">
        <f>MONTH(Tableau16[[#This Row],[Date]])</f>
        <v>1</v>
      </c>
      <c r="F3302">
        <f t="shared" si="225"/>
        <v>0</v>
      </c>
      <c r="G3302" s="29" t="str">
        <f t="shared" si="226"/>
        <v/>
      </c>
      <c r="H3302" s="29" t="str">
        <f t="shared" si="227"/>
        <v/>
      </c>
    </row>
    <row r="3303" spans="4:8" x14ac:dyDescent="0.3">
      <c r="D3303">
        <f t="shared" si="224"/>
        <v>1900</v>
      </c>
      <c r="E3303" s="56">
        <f>MONTH(Tableau16[[#This Row],[Date]])</f>
        <v>1</v>
      </c>
      <c r="F3303">
        <f t="shared" si="225"/>
        <v>0</v>
      </c>
      <c r="G3303" s="29" t="str">
        <f t="shared" si="226"/>
        <v/>
      </c>
      <c r="H3303" s="29" t="str">
        <f t="shared" si="227"/>
        <v/>
      </c>
    </row>
    <row r="3304" spans="4:8" x14ac:dyDescent="0.3">
      <c r="D3304">
        <f t="shared" si="224"/>
        <v>1900</v>
      </c>
      <c r="E3304" s="56">
        <f>MONTH(Tableau16[[#This Row],[Date]])</f>
        <v>1</v>
      </c>
      <c r="F3304">
        <f t="shared" si="225"/>
        <v>0</v>
      </c>
      <c r="G3304" s="29" t="str">
        <f t="shared" si="226"/>
        <v/>
      </c>
      <c r="H3304" s="29" t="str">
        <f t="shared" si="227"/>
        <v/>
      </c>
    </row>
    <row r="3305" spans="4:8" x14ac:dyDescent="0.3">
      <c r="D3305">
        <f t="shared" si="224"/>
        <v>1900</v>
      </c>
      <c r="E3305" s="56">
        <f>MONTH(Tableau16[[#This Row],[Date]])</f>
        <v>1</v>
      </c>
      <c r="F3305">
        <f t="shared" si="225"/>
        <v>0</v>
      </c>
      <c r="G3305" s="29" t="str">
        <f t="shared" si="226"/>
        <v/>
      </c>
      <c r="H3305" s="29" t="str">
        <f t="shared" si="227"/>
        <v/>
      </c>
    </row>
    <row r="3306" spans="4:8" x14ac:dyDescent="0.3">
      <c r="D3306">
        <f t="shared" si="224"/>
        <v>1900</v>
      </c>
      <c r="E3306" s="56">
        <f>MONTH(Tableau16[[#This Row],[Date]])</f>
        <v>1</v>
      </c>
      <c r="F3306">
        <f t="shared" si="225"/>
        <v>0</v>
      </c>
      <c r="G3306" s="29" t="str">
        <f t="shared" si="226"/>
        <v/>
      </c>
      <c r="H3306" s="29" t="str">
        <f t="shared" si="227"/>
        <v/>
      </c>
    </row>
    <row r="3307" spans="4:8" x14ac:dyDescent="0.3">
      <c r="D3307">
        <f t="shared" si="224"/>
        <v>1900</v>
      </c>
      <c r="E3307" s="56">
        <f>MONTH(Tableau16[[#This Row],[Date]])</f>
        <v>1</v>
      </c>
      <c r="F3307">
        <f t="shared" si="225"/>
        <v>0</v>
      </c>
      <c r="G3307" s="29" t="str">
        <f t="shared" si="226"/>
        <v/>
      </c>
      <c r="H3307" s="29" t="str">
        <f t="shared" si="227"/>
        <v/>
      </c>
    </row>
    <row r="3308" spans="4:8" x14ac:dyDescent="0.3">
      <c r="D3308">
        <f t="shared" si="224"/>
        <v>1900</v>
      </c>
      <c r="E3308" s="56">
        <f>MONTH(Tableau16[[#This Row],[Date]])</f>
        <v>1</v>
      </c>
      <c r="F3308">
        <f t="shared" si="225"/>
        <v>0</v>
      </c>
      <c r="G3308" s="29" t="str">
        <f t="shared" si="226"/>
        <v/>
      </c>
      <c r="H3308" s="29" t="str">
        <f t="shared" si="227"/>
        <v/>
      </c>
    </row>
    <row r="3309" spans="4:8" x14ac:dyDescent="0.3">
      <c r="D3309">
        <f t="shared" si="224"/>
        <v>1900</v>
      </c>
      <c r="E3309" s="56">
        <f>MONTH(Tableau16[[#This Row],[Date]])</f>
        <v>1</v>
      </c>
      <c r="F3309">
        <f t="shared" si="225"/>
        <v>0</v>
      </c>
      <c r="G3309" s="29" t="str">
        <f t="shared" si="226"/>
        <v/>
      </c>
      <c r="H3309" s="29" t="str">
        <f t="shared" si="227"/>
        <v/>
      </c>
    </row>
    <row r="3310" spans="4:8" x14ac:dyDescent="0.3">
      <c r="D3310">
        <f t="shared" si="224"/>
        <v>1900</v>
      </c>
      <c r="E3310" s="56">
        <f>MONTH(Tableau16[[#This Row],[Date]])</f>
        <v>1</v>
      </c>
      <c r="F3310">
        <f t="shared" si="225"/>
        <v>0</v>
      </c>
      <c r="G3310" s="29" t="str">
        <f t="shared" si="226"/>
        <v/>
      </c>
      <c r="H3310" s="29" t="str">
        <f t="shared" si="227"/>
        <v/>
      </c>
    </row>
    <row r="3311" spans="4:8" x14ac:dyDescent="0.3">
      <c r="D3311">
        <f t="shared" si="224"/>
        <v>1900</v>
      </c>
      <c r="E3311" s="56">
        <f>MONTH(Tableau16[[#This Row],[Date]])</f>
        <v>1</v>
      </c>
      <c r="F3311">
        <f t="shared" si="225"/>
        <v>0</v>
      </c>
      <c r="G3311" s="29" t="str">
        <f t="shared" si="226"/>
        <v/>
      </c>
      <c r="H3311" s="29" t="str">
        <f t="shared" si="227"/>
        <v/>
      </c>
    </row>
    <row r="3312" spans="4:8" x14ac:dyDescent="0.3">
      <c r="D3312">
        <f t="shared" si="224"/>
        <v>1900</v>
      </c>
      <c r="E3312" s="56">
        <f>MONTH(Tableau16[[#This Row],[Date]])</f>
        <v>1</v>
      </c>
      <c r="F3312">
        <f t="shared" si="225"/>
        <v>0</v>
      </c>
      <c r="G3312" s="29" t="str">
        <f t="shared" si="226"/>
        <v/>
      </c>
      <c r="H3312" s="29" t="str">
        <f t="shared" si="227"/>
        <v/>
      </c>
    </row>
    <row r="3313" spans="4:8" x14ac:dyDescent="0.3">
      <c r="D3313">
        <f t="shared" si="224"/>
        <v>1900</v>
      </c>
      <c r="E3313" s="56">
        <f>MONTH(Tableau16[[#This Row],[Date]])</f>
        <v>1</v>
      </c>
      <c r="F3313">
        <f t="shared" si="225"/>
        <v>0</v>
      </c>
      <c r="G3313" s="29" t="str">
        <f t="shared" si="226"/>
        <v/>
      </c>
      <c r="H3313" s="29" t="str">
        <f t="shared" si="227"/>
        <v/>
      </c>
    </row>
    <row r="3314" spans="4:8" x14ac:dyDescent="0.3">
      <c r="D3314">
        <f t="shared" si="224"/>
        <v>1900</v>
      </c>
      <c r="E3314" s="56">
        <f>MONTH(Tableau16[[#This Row],[Date]])</f>
        <v>1</v>
      </c>
      <c r="F3314">
        <f t="shared" si="225"/>
        <v>0</v>
      </c>
      <c r="G3314" s="29" t="str">
        <f t="shared" si="226"/>
        <v/>
      </c>
      <c r="H3314" s="29" t="str">
        <f t="shared" si="227"/>
        <v/>
      </c>
    </row>
    <row r="3315" spans="4:8" x14ac:dyDescent="0.3">
      <c r="D3315">
        <f t="shared" si="224"/>
        <v>1900</v>
      </c>
      <c r="E3315" s="56">
        <f>MONTH(Tableau16[[#This Row],[Date]])</f>
        <v>1</v>
      </c>
      <c r="F3315">
        <f t="shared" si="225"/>
        <v>0</v>
      </c>
      <c r="G3315" s="29" t="str">
        <f t="shared" si="226"/>
        <v/>
      </c>
      <c r="H3315" s="29" t="str">
        <f t="shared" si="227"/>
        <v/>
      </c>
    </row>
    <row r="3316" spans="4:8" x14ac:dyDescent="0.3">
      <c r="D3316">
        <f t="shared" si="224"/>
        <v>1900</v>
      </c>
      <c r="E3316" s="56">
        <f>MONTH(Tableau16[[#This Row],[Date]])</f>
        <v>1</v>
      </c>
      <c r="F3316">
        <f t="shared" si="225"/>
        <v>0</v>
      </c>
      <c r="G3316" s="29" t="str">
        <f t="shared" si="226"/>
        <v/>
      </c>
      <c r="H3316" s="29" t="str">
        <f t="shared" si="227"/>
        <v/>
      </c>
    </row>
    <row r="3317" spans="4:8" x14ac:dyDescent="0.3">
      <c r="D3317">
        <f t="shared" si="224"/>
        <v>1900</v>
      </c>
      <c r="E3317" s="56">
        <f>MONTH(Tableau16[[#This Row],[Date]])</f>
        <v>1</v>
      </c>
      <c r="F3317">
        <f t="shared" si="225"/>
        <v>0</v>
      </c>
      <c r="G3317" s="29" t="str">
        <f t="shared" si="226"/>
        <v/>
      </c>
      <c r="H3317" s="29" t="str">
        <f t="shared" si="227"/>
        <v/>
      </c>
    </row>
    <row r="3318" spans="4:8" x14ac:dyDescent="0.3">
      <c r="D3318">
        <f t="shared" si="224"/>
        <v>1900</v>
      </c>
      <c r="E3318" s="56">
        <f>MONTH(Tableau16[[#This Row],[Date]])</f>
        <v>1</v>
      </c>
      <c r="F3318">
        <f t="shared" si="225"/>
        <v>0</v>
      </c>
      <c r="G3318" s="29" t="str">
        <f t="shared" si="226"/>
        <v/>
      </c>
      <c r="H3318" s="29" t="str">
        <f t="shared" si="227"/>
        <v/>
      </c>
    </row>
    <row r="3319" spans="4:8" x14ac:dyDescent="0.3">
      <c r="D3319">
        <f t="shared" si="224"/>
        <v>1900</v>
      </c>
      <c r="E3319" s="56">
        <f>MONTH(Tableau16[[#This Row],[Date]])</f>
        <v>1</v>
      </c>
      <c r="F3319">
        <f t="shared" si="225"/>
        <v>0</v>
      </c>
      <c r="G3319" s="29" t="str">
        <f t="shared" si="226"/>
        <v/>
      </c>
      <c r="H3319" s="29" t="str">
        <f t="shared" si="227"/>
        <v/>
      </c>
    </row>
    <row r="3320" spans="4:8" x14ac:dyDescent="0.3">
      <c r="D3320">
        <f t="shared" si="224"/>
        <v>1900</v>
      </c>
      <c r="E3320" s="56">
        <f>MONTH(Tableau16[[#This Row],[Date]])</f>
        <v>1</v>
      </c>
      <c r="F3320">
        <f t="shared" si="225"/>
        <v>0</v>
      </c>
      <c r="G3320" s="29" t="str">
        <f t="shared" si="226"/>
        <v/>
      </c>
      <c r="H3320" s="29" t="str">
        <f t="shared" si="227"/>
        <v/>
      </c>
    </row>
    <row r="3321" spans="4:8" x14ac:dyDescent="0.3">
      <c r="D3321">
        <f t="shared" si="224"/>
        <v>1900</v>
      </c>
      <c r="E3321" s="56">
        <f>MONTH(Tableau16[[#This Row],[Date]])</f>
        <v>1</v>
      </c>
      <c r="F3321">
        <f t="shared" si="225"/>
        <v>0</v>
      </c>
      <c r="G3321" s="29" t="str">
        <f t="shared" si="226"/>
        <v/>
      </c>
      <c r="H3321" s="29" t="str">
        <f t="shared" si="227"/>
        <v/>
      </c>
    </row>
    <row r="3322" spans="4:8" x14ac:dyDescent="0.3">
      <c r="D3322">
        <f t="shared" si="224"/>
        <v>1900</v>
      </c>
      <c r="E3322" s="56">
        <f>MONTH(Tableau16[[#This Row],[Date]])</f>
        <v>1</v>
      </c>
      <c r="F3322">
        <f t="shared" si="225"/>
        <v>0</v>
      </c>
      <c r="G3322" s="29" t="str">
        <f t="shared" si="226"/>
        <v/>
      </c>
      <c r="H3322" s="29" t="str">
        <f t="shared" si="227"/>
        <v/>
      </c>
    </row>
    <row r="3323" spans="4:8" x14ac:dyDescent="0.3">
      <c r="D3323">
        <f t="shared" si="224"/>
        <v>1900</v>
      </c>
      <c r="E3323" s="56">
        <f>MONTH(Tableau16[[#This Row],[Date]])</f>
        <v>1</v>
      </c>
      <c r="F3323">
        <f t="shared" si="225"/>
        <v>0</v>
      </c>
      <c r="G3323" s="29" t="str">
        <f t="shared" si="226"/>
        <v/>
      </c>
      <c r="H3323" s="29" t="str">
        <f t="shared" si="227"/>
        <v/>
      </c>
    </row>
    <row r="3324" spans="4:8" x14ac:dyDescent="0.3">
      <c r="D3324">
        <f t="shared" si="224"/>
        <v>1900</v>
      </c>
      <c r="E3324" s="56">
        <f>MONTH(Tableau16[[#This Row],[Date]])</f>
        <v>1</v>
      </c>
      <c r="F3324">
        <f t="shared" si="225"/>
        <v>0</v>
      </c>
      <c r="G3324" s="29" t="str">
        <f t="shared" si="226"/>
        <v/>
      </c>
      <c r="H3324" s="29" t="str">
        <f t="shared" si="227"/>
        <v/>
      </c>
    </row>
    <row r="3325" spans="4:8" x14ac:dyDescent="0.3">
      <c r="D3325">
        <f t="shared" si="224"/>
        <v>1900</v>
      </c>
      <c r="E3325" s="56">
        <f>MONTH(Tableau16[[#This Row],[Date]])</f>
        <v>1</v>
      </c>
      <c r="F3325">
        <f t="shared" si="225"/>
        <v>0</v>
      </c>
      <c r="G3325" s="29" t="str">
        <f t="shared" si="226"/>
        <v/>
      </c>
      <c r="H3325" s="29" t="str">
        <f t="shared" si="227"/>
        <v/>
      </c>
    </row>
    <row r="3326" spans="4:8" x14ac:dyDescent="0.3">
      <c r="D3326">
        <f t="shared" si="224"/>
        <v>1900</v>
      </c>
      <c r="E3326" s="56">
        <f>MONTH(Tableau16[[#This Row],[Date]])</f>
        <v>1</v>
      </c>
      <c r="F3326">
        <f t="shared" si="225"/>
        <v>0</v>
      </c>
      <c r="G3326" s="29" t="str">
        <f t="shared" si="226"/>
        <v/>
      </c>
      <c r="H3326" s="29" t="str">
        <f t="shared" si="227"/>
        <v/>
      </c>
    </row>
    <row r="3327" spans="4:8" x14ac:dyDescent="0.3">
      <c r="D3327">
        <f t="shared" si="224"/>
        <v>1900</v>
      </c>
      <c r="E3327" s="56">
        <f>MONTH(Tableau16[[#This Row],[Date]])</f>
        <v>1</v>
      </c>
      <c r="F3327">
        <f t="shared" si="225"/>
        <v>0</v>
      </c>
      <c r="G3327" s="29" t="str">
        <f t="shared" si="226"/>
        <v/>
      </c>
      <c r="H3327" s="29" t="str">
        <f t="shared" si="227"/>
        <v/>
      </c>
    </row>
    <row r="3328" spans="4:8" x14ac:dyDescent="0.3">
      <c r="D3328">
        <f t="shared" si="224"/>
        <v>1900</v>
      </c>
      <c r="E3328" s="56">
        <f>MONTH(Tableau16[[#This Row],[Date]])</f>
        <v>1</v>
      </c>
      <c r="F3328">
        <f t="shared" si="225"/>
        <v>0</v>
      </c>
      <c r="G3328" s="29" t="str">
        <f t="shared" si="226"/>
        <v/>
      </c>
      <c r="H3328" s="29" t="str">
        <f t="shared" si="227"/>
        <v/>
      </c>
    </row>
    <row r="3329" spans="4:8" x14ac:dyDescent="0.3">
      <c r="D3329">
        <f t="shared" si="224"/>
        <v>1900</v>
      </c>
      <c r="E3329" s="56">
        <f>MONTH(Tableau16[[#This Row],[Date]])</f>
        <v>1</v>
      </c>
      <c r="F3329">
        <f t="shared" si="225"/>
        <v>0</v>
      </c>
      <c r="G3329" s="29" t="str">
        <f t="shared" si="226"/>
        <v/>
      </c>
      <c r="H3329" s="29" t="str">
        <f t="shared" si="227"/>
        <v/>
      </c>
    </row>
    <row r="3330" spans="4:8" x14ac:dyDescent="0.3">
      <c r="D3330">
        <f t="shared" si="224"/>
        <v>1900</v>
      </c>
      <c r="E3330" s="56">
        <f>MONTH(Tableau16[[#This Row],[Date]])</f>
        <v>1</v>
      </c>
      <c r="F3330">
        <f t="shared" si="225"/>
        <v>0</v>
      </c>
      <c r="G3330" s="29" t="str">
        <f t="shared" si="226"/>
        <v/>
      </c>
      <c r="H3330" s="29" t="str">
        <f t="shared" si="227"/>
        <v/>
      </c>
    </row>
    <row r="3331" spans="4:8" x14ac:dyDescent="0.3">
      <c r="D3331">
        <f t="shared" ref="D3331:D3394" si="228">YEAR(A3331)</f>
        <v>1900</v>
      </c>
      <c r="E3331" s="56">
        <f>MONTH(Tableau16[[#This Row],[Date]])</f>
        <v>1</v>
      </c>
      <c r="F3331">
        <f t="shared" ref="F3331:F3394" si="229">DAY(A3331)</f>
        <v>0</v>
      </c>
      <c r="G3331" s="29" t="str">
        <f t="shared" ref="G3331:G3394" si="230">IF(C3331&lt;0,-C3331,"")</f>
        <v/>
      </c>
      <c r="H3331" s="29" t="str">
        <f t="shared" ref="H3331:H3394" si="231">IF(C3331&gt;0,C3331,"")</f>
        <v/>
      </c>
    </row>
    <row r="3332" spans="4:8" x14ac:dyDescent="0.3">
      <c r="D3332">
        <f t="shared" si="228"/>
        <v>1900</v>
      </c>
      <c r="E3332" s="56">
        <f>MONTH(Tableau16[[#This Row],[Date]])</f>
        <v>1</v>
      </c>
      <c r="F3332">
        <f t="shared" si="229"/>
        <v>0</v>
      </c>
      <c r="G3332" s="29" t="str">
        <f t="shared" si="230"/>
        <v/>
      </c>
      <c r="H3332" s="29" t="str">
        <f t="shared" si="231"/>
        <v/>
      </c>
    </row>
    <row r="3333" spans="4:8" x14ac:dyDescent="0.3">
      <c r="D3333">
        <f t="shared" si="228"/>
        <v>1900</v>
      </c>
      <c r="E3333" s="56">
        <f>MONTH(Tableau16[[#This Row],[Date]])</f>
        <v>1</v>
      </c>
      <c r="F3333">
        <f t="shared" si="229"/>
        <v>0</v>
      </c>
      <c r="G3333" s="29" t="str">
        <f t="shared" si="230"/>
        <v/>
      </c>
      <c r="H3333" s="29" t="str">
        <f t="shared" si="231"/>
        <v/>
      </c>
    </row>
    <row r="3334" spans="4:8" x14ac:dyDescent="0.3">
      <c r="D3334">
        <f t="shared" si="228"/>
        <v>1900</v>
      </c>
      <c r="E3334" s="56">
        <f>MONTH(Tableau16[[#This Row],[Date]])</f>
        <v>1</v>
      </c>
      <c r="F3334">
        <f t="shared" si="229"/>
        <v>0</v>
      </c>
      <c r="G3334" s="29" t="str">
        <f t="shared" si="230"/>
        <v/>
      </c>
      <c r="H3334" s="29" t="str">
        <f t="shared" si="231"/>
        <v/>
      </c>
    </row>
    <row r="3335" spans="4:8" x14ac:dyDescent="0.3">
      <c r="D3335">
        <f t="shared" si="228"/>
        <v>1900</v>
      </c>
      <c r="E3335" s="56">
        <f>MONTH(Tableau16[[#This Row],[Date]])</f>
        <v>1</v>
      </c>
      <c r="F3335">
        <f t="shared" si="229"/>
        <v>0</v>
      </c>
      <c r="G3335" s="29" t="str">
        <f t="shared" si="230"/>
        <v/>
      </c>
      <c r="H3335" s="29" t="str">
        <f t="shared" si="231"/>
        <v/>
      </c>
    </row>
    <row r="3336" spans="4:8" x14ac:dyDescent="0.3">
      <c r="D3336">
        <f t="shared" si="228"/>
        <v>1900</v>
      </c>
      <c r="E3336" s="56">
        <f>MONTH(Tableau16[[#This Row],[Date]])</f>
        <v>1</v>
      </c>
      <c r="F3336">
        <f t="shared" si="229"/>
        <v>0</v>
      </c>
      <c r="G3336" s="29" t="str">
        <f t="shared" si="230"/>
        <v/>
      </c>
      <c r="H3336" s="29" t="str">
        <f t="shared" si="231"/>
        <v/>
      </c>
    </row>
    <row r="3337" spans="4:8" x14ac:dyDescent="0.3">
      <c r="D3337">
        <f t="shared" si="228"/>
        <v>1900</v>
      </c>
      <c r="E3337" s="56">
        <f>MONTH(Tableau16[[#This Row],[Date]])</f>
        <v>1</v>
      </c>
      <c r="F3337">
        <f t="shared" si="229"/>
        <v>0</v>
      </c>
      <c r="G3337" s="29" t="str">
        <f t="shared" si="230"/>
        <v/>
      </c>
      <c r="H3337" s="29" t="str">
        <f t="shared" si="231"/>
        <v/>
      </c>
    </row>
    <row r="3338" spans="4:8" x14ac:dyDescent="0.3">
      <c r="D3338">
        <f t="shared" si="228"/>
        <v>1900</v>
      </c>
      <c r="E3338" s="56">
        <f>MONTH(Tableau16[[#This Row],[Date]])</f>
        <v>1</v>
      </c>
      <c r="F3338">
        <f t="shared" si="229"/>
        <v>0</v>
      </c>
      <c r="G3338" s="29" t="str">
        <f t="shared" si="230"/>
        <v/>
      </c>
      <c r="H3338" s="29" t="str">
        <f t="shared" si="231"/>
        <v/>
      </c>
    </row>
    <row r="3339" spans="4:8" x14ac:dyDescent="0.3">
      <c r="D3339">
        <f t="shared" si="228"/>
        <v>1900</v>
      </c>
      <c r="E3339" s="56">
        <f>MONTH(Tableau16[[#This Row],[Date]])</f>
        <v>1</v>
      </c>
      <c r="F3339">
        <f t="shared" si="229"/>
        <v>0</v>
      </c>
      <c r="G3339" s="29" t="str">
        <f t="shared" si="230"/>
        <v/>
      </c>
      <c r="H3339" s="29" t="str">
        <f t="shared" si="231"/>
        <v/>
      </c>
    </row>
    <row r="3340" spans="4:8" x14ac:dyDescent="0.3">
      <c r="D3340">
        <f t="shared" si="228"/>
        <v>1900</v>
      </c>
      <c r="E3340" s="56">
        <f>MONTH(Tableau16[[#This Row],[Date]])</f>
        <v>1</v>
      </c>
      <c r="F3340">
        <f t="shared" si="229"/>
        <v>0</v>
      </c>
      <c r="G3340" s="29" t="str">
        <f t="shared" si="230"/>
        <v/>
      </c>
      <c r="H3340" s="29" t="str">
        <f t="shared" si="231"/>
        <v/>
      </c>
    </row>
    <row r="3341" spans="4:8" x14ac:dyDescent="0.3">
      <c r="D3341">
        <f t="shared" si="228"/>
        <v>1900</v>
      </c>
      <c r="E3341" s="56">
        <f>MONTH(Tableau16[[#This Row],[Date]])</f>
        <v>1</v>
      </c>
      <c r="F3341">
        <f t="shared" si="229"/>
        <v>0</v>
      </c>
      <c r="G3341" s="29" t="str">
        <f t="shared" si="230"/>
        <v/>
      </c>
      <c r="H3341" s="29" t="str">
        <f t="shared" si="231"/>
        <v/>
      </c>
    </row>
    <row r="3342" spans="4:8" x14ac:dyDescent="0.3">
      <c r="D3342">
        <f t="shared" si="228"/>
        <v>1900</v>
      </c>
      <c r="E3342" s="56">
        <f>MONTH(Tableau16[[#This Row],[Date]])</f>
        <v>1</v>
      </c>
      <c r="F3342">
        <f t="shared" si="229"/>
        <v>0</v>
      </c>
      <c r="G3342" s="29" t="str">
        <f t="shared" si="230"/>
        <v/>
      </c>
      <c r="H3342" s="29" t="str">
        <f t="shared" si="231"/>
        <v/>
      </c>
    </row>
    <row r="3343" spans="4:8" x14ac:dyDescent="0.3">
      <c r="D3343">
        <f t="shared" si="228"/>
        <v>1900</v>
      </c>
      <c r="E3343" s="56">
        <f>MONTH(Tableau16[[#This Row],[Date]])</f>
        <v>1</v>
      </c>
      <c r="F3343">
        <f t="shared" si="229"/>
        <v>0</v>
      </c>
      <c r="G3343" s="29" t="str">
        <f t="shared" si="230"/>
        <v/>
      </c>
      <c r="H3343" s="29" t="str">
        <f t="shared" si="231"/>
        <v/>
      </c>
    </row>
    <row r="3344" spans="4:8" x14ac:dyDescent="0.3">
      <c r="D3344">
        <f t="shared" si="228"/>
        <v>1900</v>
      </c>
      <c r="E3344" s="56">
        <f>MONTH(Tableau16[[#This Row],[Date]])</f>
        <v>1</v>
      </c>
      <c r="F3344">
        <f t="shared" si="229"/>
        <v>0</v>
      </c>
      <c r="G3344" s="29" t="str">
        <f t="shared" si="230"/>
        <v/>
      </c>
      <c r="H3344" s="29" t="str">
        <f t="shared" si="231"/>
        <v/>
      </c>
    </row>
    <row r="3345" spans="4:8" x14ac:dyDescent="0.3">
      <c r="D3345">
        <f t="shared" si="228"/>
        <v>1900</v>
      </c>
      <c r="E3345" s="56">
        <f>MONTH(Tableau16[[#This Row],[Date]])</f>
        <v>1</v>
      </c>
      <c r="F3345">
        <f t="shared" si="229"/>
        <v>0</v>
      </c>
      <c r="G3345" s="29" t="str">
        <f t="shared" si="230"/>
        <v/>
      </c>
      <c r="H3345" s="29" t="str">
        <f t="shared" si="231"/>
        <v/>
      </c>
    </row>
    <row r="3346" spans="4:8" x14ac:dyDescent="0.3">
      <c r="D3346">
        <f t="shared" si="228"/>
        <v>1900</v>
      </c>
      <c r="E3346" s="56">
        <f>MONTH(Tableau16[[#This Row],[Date]])</f>
        <v>1</v>
      </c>
      <c r="F3346">
        <f t="shared" si="229"/>
        <v>0</v>
      </c>
      <c r="G3346" s="29" t="str">
        <f t="shared" si="230"/>
        <v/>
      </c>
      <c r="H3346" s="29" t="str">
        <f t="shared" si="231"/>
        <v/>
      </c>
    </row>
    <row r="3347" spans="4:8" x14ac:dyDescent="0.3">
      <c r="D3347">
        <f t="shared" si="228"/>
        <v>1900</v>
      </c>
      <c r="E3347" s="56">
        <f>MONTH(Tableau16[[#This Row],[Date]])</f>
        <v>1</v>
      </c>
      <c r="F3347">
        <f t="shared" si="229"/>
        <v>0</v>
      </c>
      <c r="G3347" s="29" t="str">
        <f t="shared" si="230"/>
        <v/>
      </c>
      <c r="H3347" s="29" t="str">
        <f t="shared" si="231"/>
        <v/>
      </c>
    </row>
    <row r="3348" spans="4:8" x14ac:dyDescent="0.3">
      <c r="D3348">
        <f t="shared" si="228"/>
        <v>1900</v>
      </c>
      <c r="E3348" s="56">
        <f>MONTH(Tableau16[[#This Row],[Date]])</f>
        <v>1</v>
      </c>
      <c r="F3348">
        <f t="shared" si="229"/>
        <v>0</v>
      </c>
      <c r="G3348" s="29" t="str">
        <f t="shared" si="230"/>
        <v/>
      </c>
      <c r="H3348" s="29" t="str">
        <f t="shared" si="231"/>
        <v/>
      </c>
    </row>
    <row r="3349" spans="4:8" x14ac:dyDescent="0.3">
      <c r="D3349">
        <f t="shared" si="228"/>
        <v>1900</v>
      </c>
      <c r="E3349" s="56">
        <f>MONTH(Tableau16[[#This Row],[Date]])</f>
        <v>1</v>
      </c>
      <c r="F3349">
        <f t="shared" si="229"/>
        <v>0</v>
      </c>
      <c r="G3349" s="29" t="str">
        <f t="shared" si="230"/>
        <v/>
      </c>
      <c r="H3349" s="29" t="str">
        <f t="shared" si="231"/>
        <v/>
      </c>
    </row>
    <row r="3350" spans="4:8" x14ac:dyDescent="0.3">
      <c r="D3350">
        <f t="shared" si="228"/>
        <v>1900</v>
      </c>
      <c r="E3350" s="56">
        <f>MONTH(Tableau16[[#This Row],[Date]])</f>
        <v>1</v>
      </c>
      <c r="F3350">
        <f t="shared" si="229"/>
        <v>0</v>
      </c>
      <c r="G3350" s="29" t="str">
        <f t="shared" si="230"/>
        <v/>
      </c>
      <c r="H3350" s="29" t="str">
        <f t="shared" si="231"/>
        <v/>
      </c>
    </row>
    <row r="3351" spans="4:8" x14ac:dyDescent="0.3">
      <c r="D3351">
        <f t="shared" si="228"/>
        <v>1900</v>
      </c>
      <c r="E3351" s="56">
        <f>MONTH(Tableau16[[#This Row],[Date]])</f>
        <v>1</v>
      </c>
      <c r="F3351">
        <f t="shared" si="229"/>
        <v>0</v>
      </c>
      <c r="G3351" s="29" t="str">
        <f t="shared" si="230"/>
        <v/>
      </c>
      <c r="H3351" s="29" t="str">
        <f t="shared" si="231"/>
        <v/>
      </c>
    </row>
    <row r="3352" spans="4:8" x14ac:dyDescent="0.3">
      <c r="D3352">
        <f t="shared" si="228"/>
        <v>1900</v>
      </c>
      <c r="E3352" s="56">
        <f>MONTH(Tableau16[[#This Row],[Date]])</f>
        <v>1</v>
      </c>
      <c r="F3352">
        <f t="shared" si="229"/>
        <v>0</v>
      </c>
      <c r="G3352" s="29" t="str">
        <f t="shared" si="230"/>
        <v/>
      </c>
      <c r="H3352" s="29" t="str">
        <f t="shared" si="231"/>
        <v/>
      </c>
    </row>
    <row r="3353" spans="4:8" x14ac:dyDescent="0.3">
      <c r="D3353">
        <f t="shared" si="228"/>
        <v>1900</v>
      </c>
      <c r="E3353" s="56">
        <f>MONTH(Tableau16[[#This Row],[Date]])</f>
        <v>1</v>
      </c>
      <c r="F3353">
        <f t="shared" si="229"/>
        <v>0</v>
      </c>
      <c r="G3353" s="29" t="str">
        <f t="shared" si="230"/>
        <v/>
      </c>
      <c r="H3353" s="29" t="str">
        <f t="shared" si="231"/>
        <v/>
      </c>
    </row>
    <row r="3354" spans="4:8" x14ac:dyDescent="0.3">
      <c r="D3354">
        <f t="shared" si="228"/>
        <v>1900</v>
      </c>
      <c r="E3354" s="56">
        <f>MONTH(Tableau16[[#This Row],[Date]])</f>
        <v>1</v>
      </c>
      <c r="F3354">
        <f t="shared" si="229"/>
        <v>0</v>
      </c>
      <c r="G3354" s="29" t="str">
        <f t="shared" si="230"/>
        <v/>
      </c>
      <c r="H3354" s="29" t="str">
        <f t="shared" si="231"/>
        <v/>
      </c>
    </row>
    <row r="3355" spans="4:8" x14ac:dyDescent="0.3">
      <c r="D3355">
        <f t="shared" si="228"/>
        <v>1900</v>
      </c>
      <c r="E3355" s="56">
        <f>MONTH(Tableau16[[#This Row],[Date]])</f>
        <v>1</v>
      </c>
      <c r="F3355">
        <f t="shared" si="229"/>
        <v>0</v>
      </c>
      <c r="G3355" s="29" t="str">
        <f t="shared" si="230"/>
        <v/>
      </c>
      <c r="H3355" s="29" t="str">
        <f t="shared" si="231"/>
        <v/>
      </c>
    </row>
    <row r="3356" spans="4:8" x14ac:dyDescent="0.3">
      <c r="D3356">
        <f t="shared" si="228"/>
        <v>1900</v>
      </c>
      <c r="E3356" s="56">
        <f>MONTH(Tableau16[[#This Row],[Date]])</f>
        <v>1</v>
      </c>
      <c r="F3356">
        <f t="shared" si="229"/>
        <v>0</v>
      </c>
      <c r="G3356" s="29" t="str">
        <f t="shared" si="230"/>
        <v/>
      </c>
      <c r="H3356" s="29" t="str">
        <f t="shared" si="231"/>
        <v/>
      </c>
    </row>
    <row r="3357" spans="4:8" x14ac:dyDescent="0.3">
      <c r="D3357">
        <f t="shared" si="228"/>
        <v>1900</v>
      </c>
      <c r="E3357" s="56">
        <f>MONTH(Tableau16[[#This Row],[Date]])</f>
        <v>1</v>
      </c>
      <c r="F3357">
        <f t="shared" si="229"/>
        <v>0</v>
      </c>
      <c r="G3357" s="29" t="str">
        <f t="shared" si="230"/>
        <v/>
      </c>
      <c r="H3357" s="29" t="str">
        <f t="shared" si="231"/>
        <v/>
      </c>
    </row>
    <row r="3358" spans="4:8" x14ac:dyDescent="0.3">
      <c r="D3358">
        <f t="shared" si="228"/>
        <v>1900</v>
      </c>
      <c r="E3358" s="56">
        <f>MONTH(Tableau16[[#This Row],[Date]])</f>
        <v>1</v>
      </c>
      <c r="F3358">
        <f t="shared" si="229"/>
        <v>0</v>
      </c>
      <c r="G3358" s="29" t="str">
        <f t="shared" si="230"/>
        <v/>
      </c>
      <c r="H3358" s="29" t="str">
        <f t="shared" si="231"/>
        <v/>
      </c>
    </row>
    <row r="3359" spans="4:8" x14ac:dyDescent="0.3">
      <c r="D3359">
        <f t="shared" si="228"/>
        <v>1900</v>
      </c>
      <c r="E3359" s="56">
        <f>MONTH(Tableau16[[#This Row],[Date]])</f>
        <v>1</v>
      </c>
      <c r="F3359">
        <f t="shared" si="229"/>
        <v>0</v>
      </c>
      <c r="G3359" s="29" t="str">
        <f t="shared" si="230"/>
        <v/>
      </c>
      <c r="H3359" s="29" t="str">
        <f t="shared" si="231"/>
        <v/>
      </c>
    </row>
    <row r="3360" spans="4:8" x14ac:dyDescent="0.3">
      <c r="D3360">
        <f t="shared" si="228"/>
        <v>1900</v>
      </c>
      <c r="E3360" s="56">
        <f>MONTH(Tableau16[[#This Row],[Date]])</f>
        <v>1</v>
      </c>
      <c r="F3360">
        <f t="shared" si="229"/>
        <v>0</v>
      </c>
      <c r="G3360" s="29" t="str">
        <f t="shared" si="230"/>
        <v/>
      </c>
      <c r="H3360" s="29" t="str">
        <f t="shared" si="231"/>
        <v/>
      </c>
    </row>
    <row r="3361" spans="4:8" x14ac:dyDescent="0.3">
      <c r="D3361">
        <f t="shared" si="228"/>
        <v>1900</v>
      </c>
      <c r="E3361" s="56">
        <f>MONTH(Tableau16[[#This Row],[Date]])</f>
        <v>1</v>
      </c>
      <c r="F3361">
        <f t="shared" si="229"/>
        <v>0</v>
      </c>
      <c r="G3361" s="29" t="str">
        <f t="shared" si="230"/>
        <v/>
      </c>
      <c r="H3361" s="29" t="str">
        <f t="shared" si="231"/>
        <v/>
      </c>
    </row>
    <row r="3362" spans="4:8" x14ac:dyDescent="0.3">
      <c r="D3362">
        <f t="shared" si="228"/>
        <v>1900</v>
      </c>
      <c r="E3362" s="56">
        <f>MONTH(Tableau16[[#This Row],[Date]])</f>
        <v>1</v>
      </c>
      <c r="F3362">
        <f t="shared" si="229"/>
        <v>0</v>
      </c>
      <c r="G3362" s="29" t="str">
        <f t="shared" si="230"/>
        <v/>
      </c>
      <c r="H3362" s="29" t="str">
        <f t="shared" si="231"/>
        <v/>
      </c>
    </row>
    <row r="3363" spans="4:8" x14ac:dyDescent="0.3">
      <c r="D3363">
        <f t="shared" si="228"/>
        <v>1900</v>
      </c>
      <c r="E3363" s="56">
        <f>MONTH(Tableau16[[#This Row],[Date]])</f>
        <v>1</v>
      </c>
      <c r="F3363">
        <f t="shared" si="229"/>
        <v>0</v>
      </c>
      <c r="G3363" s="29" t="str">
        <f t="shared" si="230"/>
        <v/>
      </c>
      <c r="H3363" s="29" t="str">
        <f t="shared" si="231"/>
        <v/>
      </c>
    </row>
    <row r="3364" spans="4:8" x14ac:dyDescent="0.3">
      <c r="D3364">
        <f t="shared" si="228"/>
        <v>1900</v>
      </c>
      <c r="E3364" s="56">
        <f>MONTH(Tableau16[[#This Row],[Date]])</f>
        <v>1</v>
      </c>
      <c r="F3364">
        <f t="shared" si="229"/>
        <v>0</v>
      </c>
      <c r="G3364" s="29" t="str">
        <f t="shared" si="230"/>
        <v/>
      </c>
      <c r="H3364" s="29" t="str">
        <f t="shared" si="231"/>
        <v/>
      </c>
    </row>
    <row r="3365" spans="4:8" x14ac:dyDescent="0.3">
      <c r="D3365">
        <f t="shared" si="228"/>
        <v>1900</v>
      </c>
      <c r="E3365" s="56">
        <f>MONTH(Tableau16[[#This Row],[Date]])</f>
        <v>1</v>
      </c>
      <c r="F3365">
        <f t="shared" si="229"/>
        <v>0</v>
      </c>
      <c r="G3365" s="29" t="str">
        <f t="shared" si="230"/>
        <v/>
      </c>
      <c r="H3365" s="29" t="str">
        <f t="shared" si="231"/>
        <v/>
      </c>
    </row>
    <row r="3366" spans="4:8" x14ac:dyDescent="0.3">
      <c r="D3366">
        <f t="shared" si="228"/>
        <v>1900</v>
      </c>
      <c r="E3366" s="56">
        <f>MONTH(Tableau16[[#This Row],[Date]])</f>
        <v>1</v>
      </c>
      <c r="F3366">
        <f t="shared" si="229"/>
        <v>0</v>
      </c>
      <c r="G3366" s="29" t="str">
        <f t="shared" si="230"/>
        <v/>
      </c>
      <c r="H3366" s="29" t="str">
        <f t="shared" si="231"/>
        <v/>
      </c>
    </row>
    <row r="3367" spans="4:8" x14ac:dyDescent="0.3">
      <c r="D3367">
        <f t="shared" si="228"/>
        <v>1900</v>
      </c>
      <c r="E3367" s="56">
        <f>MONTH(Tableau16[[#This Row],[Date]])</f>
        <v>1</v>
      </c>
      <c r="F3367">
        <f t="shared" si="229"/>
        <v>0</v>
      </c>
      <c r="G3367" s="29" t="str">
        <f t="shared" si="230"/>
        <v/>
      </c>
      <c r="H3367" s="29" t="str">
        <f t="shared" si="231"/>
        <v/>
      </c>
    </row>
    <row r="3368" spans="4:8" x14ac:dyDescent="0.3">
      <c r="D3368">
        <f t="shared" si="228"/>
        <v>1900</v>
      </c>
      <c r="E3368" s="56">
        <f>MONTH(Tableau16[[#This Row],[Date]])</f>
        <v>1</v>
      </c>
      <c r="F3368">
        <f t="shared" si="229"/>
        <v>0</v>
      </c>
      <c r="G3368" s="29" t="str">
        <f t="shared" si="230"/>
        <v/>
      </c>
      <c r="H3368" s="29" t="str">
        <f t="shared" si="231"/>
        <v/>
      </c>
    </row>
    <row r="3369" spans="4:8" x14ac:dyDescent="0.3">
      <c r="D3369">
        <f t="shared" si="228"/>
        <v>1900</v>
      </c>
      <c r="E3369" s="56">
        <f>MONTH(Tableau16[[#This Row],[Date]])</f>
        <v>1</v>
      </c>
      <c r="F3369">
        <f t="shared" si="229"/>
        <v>0</v>
      </c>
      <c r="G3369" s="29" t="str">
        <f t="shared" si="230"/>
        <v/>
      </c>
      <c r="H3369" s="29" t="str">
        <f t="shared" si="231"/>
        <v/>
      </c>
    </row>
    <row r="3370" spans="4:8" x14ac:dyDescent="0.3">
      <c r="D3370">
        <f t="shared" si="228"/>
        <v>1900</v>
      </c>
      <c r="E3370" s="56">
        <f>MONTH(Tableau16[[#This Row],[Date]])</f>
        <v>1</v>
      </c>
      <c r="F3370">
        <f t="shared" si="229"/>
        <v>0</v>
      </c>
      <c r="G3370" s="29" t="str">
        <f t="shared" si="230"/>
        <v/>
      </c>
      <c r="H3370" s="29" t="str">
        <f t="shared" si="231"/>
        <v/>
      </c>
    </row>
    <row r="3371" spans="4:8" x14ac:dyDescent="0.3">
      <c r="D3371">
        <f t="shared" si="228"/>
        <v>1900</v>
      </c>
      <c r="E3371" s="56">
        <f>MONTH(Tableau16[[#This Row],[Date]])</f>
        <v>1</v>
      </c>
      <c r="F3371">
        <f t="shared" si="229"/>
        <v>0</v>
      </c>
      <c r="G3371" s="29" t="str">
        <f t="shared" si="230"/>
        <v/>
      </c>
      <c r="H3371" s="29" t="str">
        <f t="shared" si="231"/>
        <v/>
      </c>
    </row>
    <row r="3372" spans="4:8" x14ac:dyDescent="0.3">
      <c r="D3372">
        <f t="shared" si="228"/>
        <v>1900</v>
      </c>
      <c r="E3372" s="56">
        <f>MONTH(Tableau16[[#This Row],[Date]])</f>
        <v>1</v>
      </c>
      <c r="F3372">
        <f t="shared" si="229"/>
        <v>0</v>
      </c>
      <c r="G3372" s="29" t="str">
        <f t="shared" si="230"/>
        <v/>
      </c>
      <c r="H3372" s="29" t="str">
        <f t="shared" si="231"/>
        <v/>
      </c>
    </row>
    <row r="3373" spans="4:8" x14ac:dyDescent="0.3">
      <c r="D3373">
        <f t="shared" si="228"/>
        <v>1900</v>
      </c>
      <c r="E3373" s="56">
        <f>MONTH(Tableau16[[#This Row],[Date]])</f>
        <v>1</v>
      </c>
      <c r="F3373">
        <f t="shared" si="229"/>
        <v>0</v>
      </c>
      <c r="G3373" s="29" t="str">
        <f t="shared" si="230"/>
        <v/>
      </c>
      <c r="H3373" s="29" t="str">
        <f t="shared" si="231"/>
        <v/>
      </c>
    </row>
    <row r="3374" spans="4:8" x14ac:dyDescent="0.3">
      <c r="D3374">
        <f t="shared" si="228"/>
        <v>1900</v>
      </c>
      <c r="E3374" s="56">
        <f>MONTH(Tableau16[[#This Row],[Date]])</f>
        <v>1</v>
      </c>
      <c r="F3374">
        <f t="shared" si="229"/>
        <v>0</v>
      </c>
      <c r="G3374" s="29" t="str">
        <f t="shared" si="230"/>
        <v/>
      </c>
      <c r="H3374" s="29" t="str">
        <f t="shared" si="231"/>
        <v/>
      </c>
    </row>
    <row r="3375" spans="4:8" x14ac:dyDescent="0.3">
      <c r="D3375">
        <f t="shared" si="228"/>
        <v>1900</v>
      </c>
      <c r="E3375" s="56">
        <f>MONTH(Tableau16[[#This Row],[Date]])</f>
        <v>1</v>
      </c>
      <c r="F3375">
        <f t="shared" si="229"/>
        <v>0</v>
      </c>
      <c r="G3375" s="29" t="str">
        <f t="shared" si="230"/>
        <v/>
      </c>
      <c r="H3375" s="29" t="str">
        <f t="shared" si="231"/>
        <v/>
      </c>
    </row>
    <row r="3376" spans="4:8" x14ac:dyDescent="0.3">
      <c r="D3376">
        <f t="shared" si="228"/>
        <v>1900</v>
      </c>
      <c r="E3376" s="56">
        <f>MONTH(Tableau16[[#This Row],[Date]])</f>
        <v>1</v>
      </c>
      <c r="F3376">
        <f t="shared" si="229"/>
        <v>0</v>
      </c>
      <c r="G3376" s="29" t="str">
        <f t="shared" si="230"/>
        <v/>
      </c>
      <c r="H3376" s="29" t="str">
        <f t="shared" si="231"/>
        <v/>
      </c>
    </row>
    <row r="3377" spans="4:8" x14ac:dyDescent="0.3">
      <c r="D3377">
        <f t="shared" si="228"/>
        <v>1900</v>
      </c>
      <c r="E3377" s="56">
        <f>MONTH(Tableau16[[#This Row],[Date]])</f>
        <v>1</v>
      </c>
      <c r="F3377">
        <f t="shared" si="229"/>
        <v>0</v>
      </c>
      <c r="G3377" s="29" t="str">
        <f t="shared" si="230"/>
        <v/>
      </c>
      <c r="H3377" s="29" t="str">
        <f t="shared" si="231"/>
        <v/>
      </c>
    </row>
    <row r="3378" spans="4:8" x14ac:dyDescent="0.3">
      <c r="D3378">
        <f t="shared" si="228"/>
        <v>1900</v>
      </c>
      <c r="E3378" s="56">
        <f>MONTH(Tableau16[[#This Row],[Date]])</f>
        <v>1</v>
      </c>
      <c r="F3378">
        <f t="shared" si="229"/>
        <v>0</v>
      </c>
      <c r="G3378" s="29" t="str">
        <f t="shared" si="230"/>
        <v/>
      </c>
      <c r="H3378" s="29" t="str">
        <f t="shared" si="231"/>
        <v/>
      </c>
    </row>
    <row r="3379" spans="4:8" x14ac:dyDescent="0.3">
      <c r="D3379">
        <f t="shared" si="228"/>
        <v>1900</v>
      </c>
      <c r="E3379" s="56">
        <f>MONTH(Tableau16[[#This Row],[Date]])</f>
        <v>1</v>
      </c>
      <c r="F3379">
        <f t="shared" si="229"/>
        <v>0</v>
      </c>
      <c r="G3379" s="29" t="str">
        <f t="shared" si="230"/>
        <v/>
      </c>
      <c r="H3379" s="29" t="str">
        <f t="shared" si="231"/>
        <v/>
      </c>
    </row>
    <row r="3380" spans="4:8" x14ac:dyDescent="0.3">
      <c r="D3380">
        <f t="shared" si="228"/>
        <v>1900</v>
      </c>
      <c r="E3380" s="56">
        <f>MONTH(Tableau16[[#This Row],[Date]])</f>
        <v>1</v>
      </c>
      <c r="F3380">
        <f t="shared" si="229"/>
        <v>0</v>
      </c>
      <c r="G3380" s="29" t="str">
        <f t="shared" si="230"/>
        <v/>
      </c>
      <c r="H3380" s="29" t="str">
        <f t="shared" si="231"/>
        <v/>
      </c>
    </row>
    <row r="3381" spans="4:8" x14ac:dyDescent="0.3">
      <c r="D3381">
        <f t="shared" si="228"/>
        <v>1900</v>
      </c>
      <c r="E3381" s="56">
        <f>MONTH(Tableau16[[#This Row],[Date]])</f>
        <v>1</v>
      </c>
      <c r="F3381">
        <f t="shared" si="229"/>
        <v>0</v>
      </c>
      <c r="G3381" s="29" t="str">
        <f t="shared" si="230"/>
        <v/>
      </c>
      <c r="H3381" s="29" t="str">
        <f t="shared" si="231"/>
        <v/>
      </c>
    </row>
    <row r="3382" spans="4:8" x14ac:dyDescent="0.3">
      <c r="D3382">
        <f t="shared" si="228"/>
        <v>1900</v>
      </c>
      <c r="E3382" s="56">
        <f>MONTH(Tableau16[[#This Row],[Date]])</f>
        <v>1</v>
      </c>
      <c r="F3382">
        <f t="shared" si="229"/>
        <v>0</v>
      </c>
      <c r="G3382" s="29" t="str">
        <f t="shared" si="230"/>
        <v/>
      </c>
      <c r="H3382" s="29" t="str">
        <f t="shared" si="231"/>
        <v/>
      </c>
    </row>
    <row r="3383" spans="4:8" x14ac:dyDescent="0.3">
      <c r="D3383">
        <f t="shared" si="228"/>
        <v>1900</v>
      </c>
      <c r="E3383" s="56">
        <f>MONTH(Tableau16[[#This Row],[Date]])</f>
        <v>1</v>
      </c>
      <c r="F3383">
        <f t="shared" si="229"/>
        <v>0</v>
      </c>
      <c r="G3383" s="29" t="str">
        <f t="shared" si="230"/>
        <v/>
      </c>
      <c r="H3383" s="29" t="str">
        <f t="shared" si="231"/>
        <v/>
      </c>
    </row>
    <row r="3384" spans="4:8" x14ac:dyDescent="0.3">
      <c r="D3384">
        <f t="shared" si="228"/>
        <v>1900</v>
      </c>
      <c r="E3384" s="56">
        <f>MONTH(Tableau16[[#This Row],[Date]])</f>
        <v>1</v>
      </c>
      <c r="F3384">
        <f t="shared" si="229"/>
        <v>0</v>
      </c>
      <c r="G3384" s="29" t="str">
        <f t="shared" si="230"/>
        <v/>
      </c>
      <c r="H3384" s="29" t="str">
        <f t="shared" si="231"/>
        <v/>
      </c>
    </row>
    <row r="3385" spans="4:8" x14ac:dyDescent="0.3">
      <c r="D3385">
        <f t="shared" si="228"/>
        <v>1900</v>
      </c>
      <c r="E3385" s="56">
        <f>MONTH(Tableau16[[#This Row],[Date]])</f>
        <v>1</v>
      </c>
      <c r="F3385">
        <f t="shared" si="229"/>
        <v>0</v>
      </c>
      <c r="G3385" s="29" t="str">
        <f t="shared" si="230"/>
        <v/>
      </c>
      <c r="H3385" s="29" t="str">
        <f t="shared" si="231"/>
        <v/>
      </c>
    </row>
    <row r="3386" spans="4:8" x14ac:dyDescent="0.3">
      <c r="D3386">
        <f t="shared" si="228"/>
        <v>1900</v>
      </c>
      <c r="E3386" s="56">
        <f>MONTH(Tableau16[[#This Row],[Date]])</f>
        <v>1</v>
      </c>
      <c r="F3386">
        <f t="shared" si="229"/>
        <v>0</v>
      </c>
      <c r="G3386" s="29" t="str">
        <f t="shared" si="230"/>
        <v/>
      </c>
      <c r="H3386" s="29" t="str">
        <f t="shared" si="231"/>
        <v/>
      </c>
    </row>
    <row r="3387" spans="4:8" x14ac:dyDescent="0.3">
      <c r="D3387">
        <f t="shared" si="228"/>
        <v>1900</v>
      </c>
      <c r="E3387" s="56">
        <f>MONTH(Tableau16[[#This Row],[Date]])</f>
        <v>1</v>
      </c>
      <c r="F3387">
        <f t="shared" si="229"/>
        <v>0</v>
      </c>
      <c r="G3387" s="29" t="str">
        <f t="shared" si="230"/>
        <v/>
      </c>
      <c r="H3387" s="29" t="str">
        <f t="shared" si="231"/>
        <v/>
      </c>
    </row>
    <row r="3388" spans="4:8" x14ac:dyDescent="0.3">
      <c r="D3388">
        <f t="shared" si="228"/>
        <v>1900</v>
      </c>
      <c r="E3388" s="56">
        <f>MONTH(Tableau16[[#This Row],[Date]])</f>
        <v>1</v>
      </c>
      <c r="F3388">
        <f t="shared" si="229"/>
        <v>0</v>
      </c>
      <c r="G3388" s="29" t="str">
        <f t="shared" si="230"/>
        <v/>
      </c>
      <c r="H3388" s="29" t="str">
        <f t="shared" si="231"/>
        <v/>
      </c>
    </row>
    <row r="3389" spans="4:8" x14ac:dyDescent="0.3">
      <c r="D3389">
        <f t="shared" si="228"/>
        <v>1900</v>
      </c>
      <c r="E3389" s="56">
        <f>MONTH(Tableau16[[#This Row],[Date]])</f>
        <v>1</v>
      </c>
      <c r="F3389">
        <f t="shared" si="229"/>
        <v>0</v>
      </c>
      <c r="G3389" s="29" t="str">
        <f t="shared" si="230"/>
        <v/>
      </c>
      <c r="H3389" s="29" t="str">
        <f t="shared" si="231"/>
        <v/>
      </c>
    </row>
    <row r="3390" spans="4:8" x14ac:dyDescent="0.3">
      <c r="D3390">
        <f t="shared" si="228"/>
        <v>1900</v>
      </c>
      <c r="E3390" s="56">
        <f>MONTH(Tableau16[[#This Row],[Date]])</f>
        <v>1</v>
      </c>
      <c r="F3390">
        <f t="shared" si="229"/>
        <v>0</v>
      </c>
      <c r="G3390" s="29" t="str">
        <f t="shared" si="230"/>
        <v/>
      </c>
      <c r="H3390" s="29" t="str">
        <f t="shared" si="231"/>
        <v/>
      </c>
    </row>
    <row r="3391" spans="4:8" x14ac:dyDescent="0.3">
      <c r="D3391">
        <f t="shared" si="228"/>
        <v>1900</v>
      </c>
      <c r="E3391" s="56">
        <f>MONTH(Tableau16[[#This Row],[Date]])</f>
        <v>1</v>
      </c>
      <c r="F3391">
        <f t="shared" si="229"/>
        <v>0</v>
      </c>
      <c r="G3391" s="29" t="str">
        <f t="shared" si="230"/>
        <v/>
      </c>
      <c r="H3391" s="29" t="str">
        <f t="shared" si="231"/>
        <v/>
      </c>
    </row>
    <row r="3392" spans="4:8" x14ac:dyDescent="0.3">
      <c r="D3392">
        <f t="shared" si="228"/>
        <v>1900</v>
      </c>
      <c r="E3392" s="56">
        <f>MONTH(Tableau16[[#This Row],[Date]])</f>
        <v>1</v>
      </c>
      <c r="F3392">
        <f t="shared" si="229"/>
        <v>0</v>
      </c>
      <c r="G3392" s="29" t="str">
        <f t="shared" si="230"/>
        <v/>
      </c>
      <c r="H3392" s="29" t="str">
        <f t="shared" si="231"/>
        <v/>
      </c>
    </row>
    <row r="3393" spans="4:8" x14ac:dyDescent="0.3">
      <c r="D3393">
        <f t="shared" si="228"/>
        <v>1900</v>
      </c>
      <c r="E3393" s="56">
        <f>MONTH(Tableau16[[#This Row],[Date]])</f>
        <v>1</v>
      </c>
      <c r="F3393">
        <f t="shared" si="229"/>
        <v>0</v>
      </c>
      <c r="G3393" s="29" t="str">
        <f t="shared" si="230"/>
        <v/>
      </c>
      <c r="H3393" s="29" t="str">
        <f t="shared" si="231"/>
        <v/>
      </c>
    </row>
    <row r="3394" spans="4:8" x14ac:dyDescent="0.3">
      <c r="D3394">
        <f t="shared" si="228"/>
        <v>1900</v>
      </c>
      <c r="E3394" s="56">
        <f>MONTH(Tableau16[[#This Row],[Date]])</f>
        <v>1</v>
      </c>
      <c r="F3394">
        <f t="shared" si="229"/>
        <v>0</v>
      </c>
      <c r="G3394" s="29" t="str">
        <f t="shared" si="230"/>
        <v/>
      </c>
      <c r="H3394" s="29" t="str">
        <f t="shared" si="231"/>
        <v/>
      </c>
    </row>
    <row r="3395" spans="4:8" x14ac:dyDescent="0.3">
      <c r="D3395">
        <f t="shared" ref="D3395:D3458" si="232">YEAR(A3395)</f>
        <v>1900</v>
      </c>
      <c r="E3395" s="56">
        <f>MONTH(Tableau16[[#This Row],[Date]])</f>
        <v>1</v>
      </c>
      <c r="F3395">
        <f t="shared" ref="F3395:F3458" si="233">DAY(A3395)</f>
        <v>0</v>
      </c>
      <c r="G3395" s="29" t="str">
        <f t="shared" ref="G3395:G3458" si="234">IF(C3395&lt;0,-C3395,"")</f>
        <v/>
      </c>
      <c r="H3395" s="29" t="str">
        <f t="shared" ref="H3395:H3458" si="235">IF(C3395&gt;0,C3395,"")</f>
        <v/>
      </c>
    </row>
    <row r="3396" spans="4:8" x14ac:dyDescent="0.3">
      <c r="D3396">
        <f t="shared" si="232"/>
        <v>1900</v>
      </c>
      <c r="E3396" s="56">
        <f>MONTH(Tableau16[[#This Row],[Date]])</f>
        <v>1</v>
      </c>
      <c r="F3396">
        <f t="shared" si="233"/>
        <v>0</v>
      </c>
      <c r="G3396" s="29" t="str">
        <f t="shared" si="234"/>
        <v/>
      </c>
      <c r="H3396" s="29" t="str">
        <f t="shared" si="235"/>
        <v/>
      </c>
    </row>
    <row r="3397" spans="4:8" x14ac:dyDescent="0.3">
      <c r="D3397">
        <f t="shared" si="232"/>
        <v>1900</v>
      </c>
      <c r="E3397" s="56">
        <f>MONTH(Tableau16[[#This Row],[Date]])</f>
        <v>1</v>
      </c>
      <c r="F3397">
        <f t="shared" si="233"/>
        <v>0</v>
      </c>
      <c r="G3397" s="29" t="str">
        <f t="shared" si="234"/>
        <v/>
      </c>
      <c r="H3397" s="29" t="str">
        <f t="shared" si="235"/>
        <v/>
      </c>
    </row>
    <row r="3398" spans="4:8" x14ac:dyDescent="0.3">
      <c r="D3398">
        <f t="shared" si="232"/>
        <v>1900</v>
      </c>
      <c r="E3398" s="56">
        <f>MONTH(Tableau16[[#This Row],[Date]])</f>
        <v>1</v>
      </c>
      <c r="F3398">
        <f t="shared" si="233"/>
        <v>0</v>
      </c>
      <c r="G3398" s="29" t="str">
        <f t="shared" si="234"/>
        <v/>
      </c>
      <c r="H3398" s="29" t="str">
        <f t="shared" si="235"/>
        <v/>
      </c>
    </row>
    <row r="3399" spans="4:8" x14ac:dyDescent="0.3">
      <c r="D3399">
        <f t="shared" si="232"/>
        <v>1900</v>
      </c>
      <c r="E3399" s="56">
        <f>MONTH(Tableau16[[#This Row],[Date]])</f>
        <v>1</v>
      </c>
      <c r="F3399">
        <f t="shared" si="233"/>
        <v>0</v>
      </c>
      <c r="G3399" s="29" t="str">
        <f t="shared" si="234"/>
        <v/>
      </c>
      <c r="H3399" s="29" t="str">
        <f t="shared" si="235"/>
        <v/>
      </c>
    </row>
    <row r="3400" spans="4:8" x14ac:dyDescent="0.3">
      <c r="D3400">
        <f t="shared" si="232"/>
        <v>1900</v>
      </c>
      <c r="E3400" s="56">
        <f>MONTH(Tableau16[[#This Row],[Date]])</f>
        <v>1</v>
      </c>
      <c r="F3400">
        <f t="shared" si="233"/>
        <v>0</v>
      </c>
      <c r="G3400" s="29" t="str">
        <f t="shared" si="234"/>
        <v/>
      </c>
      <c r="H3400" s="29" t="str">
        <f t="shared" si="235"/>
        <v/>
      </c>
    </row>
    <row r="3401" spans="4:8" x14ac:dyDescent="0.3">
      <c r="D3401">
        <f t="shared" si="232"/>
        <v>1900</v>
      </c>
      <c r="E3401" s="56">
        <f>MONTH(Tableau16[[#This Row],[Date]])</f>
        <v>1</v>
      </c>
      <c r="F3401">
        <f t="shared" si="233"/>
        <v>0</v>
      </c>
      <c r="G3401" s="29" t="str">
        <f t="shared" si="234"/>
        <v/>
      </c>
      <c r="H3401" s="29" t="str">
        <f t="shared" si="235"/>
        <v/>
      </c>
    </row>
    <row r="3402" spans="4:8" x14ac:dyDescent="0.3">
      <c r="D3402">
        <f t="shared" si="232"/>
        <v>1900</v>
      </c>
      <c r="E3402" s="56">
        <f>MONTH(Tableau16[[#This Row],[Date]])</f>
        <v>1</v>
      </c>
      <c r="F3402">
        <f t="shared" si="233"/>
        <v>0</v>
      </c>
      <c r="G3402" s="29" t="str">
        <f t="shared" si="234"/>
        <v/>
      </c>
      <c r="H3402" s="29" t="str">
        <f t="shared" si="235"/>
        <v/>
      </c>
    </row>
    <row r="3403" spans="4:8" x14ac:dyDescent="0.3">
      <c r="D3403">
        <f t="shared" si="232"/>
        <v>1900</v>
      </c>
      <c r="E3403" s="56">
        <f>MONTH(Tableau16[[#This Row],[Date]])</f>
        <v>1</v>
      </c>
      <c r="F3403">
        <f t="shared" si="233"/>
        <v>0</v>
      </c>
      <c r="G3403" s="29" t="str">
        <f t="shared" si="234"/>
        <v/>
      </c>
      <c r="H3403" s="29" t="str">
        <f t="shared" si="235"/>
        <v/>
      </c>
    </row>
    <row r="3404" spans="4:8" x14ac:dyDescent="0.3">
      <c r="D3404">
        <f t="shared" si="232"/>
        <v>1900</v>
      </c>
      <c r="E3404" s="56">
        <f>MONTH(Tableau16[[#This Row],[Date]])</f>
        <v>1</v>
      </c>
      <c r="F3404">
        <f t="shared" si="233"/>
        <v>0</v>
      </c>
      <c r="G3404" s="29" t="str">
        <f t="shared" si="234"/>
        <v/>
      </c>
      <c r="H3404" s="29" t="str">
        <f t="shared" si="235"/>
        <v/>
      </c>
    </row>
    <row r="3405" spans="4:8" x14ac:dyDescent="0.3">
      <c r="D3405">
        <f t="shared" si="232"/>
        <v>1900</v>
      </c>
      <c r="E3405" s="56">
        <f>MONTH(Tableau16[[#This Row],[Date]])</f>
        <v>1</v>
      </c>
      <c r="F3405">
        <f t="shared" si="233"/>
        <v>0</v>
      </c>
      <c r="G3405" s="29" t="str">
        <f t="shared" si="234"/>
        <v/>
      </c>
      <c r="H3405" s="29" t="str">
        <f t="shared" si="235"/>
        <v/>
      </c>
    </row>
    <row r="3406" spans="4:8" x14ac:dyDescent="0.3">
      <c r="D3406">
        <f t="shared" si="232"/>
        <v>1900</v>
      </c>
      <c r="E3406" s="56">
        <f>MONTH(Tableau16[[#This Row],[Date]])</f>
        <v>1</v>
      </c>
      <c r="F3406">
        <f t="shared" si="233"/>
        <v>0</v>
      </c>
      <c r="G3406" s="29" t="str">
        <f t="shared" si="234"/>
        <v/>
      </c>
      <c r="H3406" s="29" t="str">
        <f t="shared" si="235"/>
        <v/>
      </c>
    </row>
    <row r="3407" spans="4:8" x14ac:dyDescent="0.3">
      <c r="D3407">
        <f t="shared" si="232"/>
        <v>1900</v>
      </c>
      <c r="E3407" s="56">
        <f>MONTH(Tableau16[[#This Row],[Date]])</f>
        <v>1</v>
      </c>
      <c r="F3407">
        <f t="shared" si="233"/>
        <v>0</v>
      </c>
      <c r="G3407" s="29" t="str">
        <f t="shared" si="234"/>
        <v/>
      </c>
      <c r="H3407" s="29" t="str">
        <f t="shared" si="235"/>
        <v/>
      </c>
    </row>
    <row r="3408" spans="4:8" x14ac:dyDescent="0.3">
      <c r="D3408">
        <f t="shared" si="232"/>
        <v>1900</v>
      </c>
      <c r="E3408" s="56">
        <f>MONTH(Tableau16[[#This Row],[Date]])</f>
        <v>1</v>
      </c>
      <c r="F3408">
        <f t="shared" si="233"/>
        <v>0</v>
      </c>
      <c r="G3408" s="29" t="str">
        <f t="shared" si="234"/>
        <v/>
      </c>
      <c r="H3408" s="29" t="str">
        <f t="shared" si="235"/>
        <v/>
      </c>
    </row>
    <row r="3409" spans="4:8" x14ac:dyDescent="0.3">
      <c r="D3409">
        <f t="shared" si="232"/>
        <v>1900</v>
      </c>
      <c r="E3409" s="56">
        <f>MONTH(Tableau16[[#This Row],[Date]])</f>
        <v>1</v>
      </c>
      <c r="F3409">
        <f t="shared" si="233"/>
        <v>0</v>
      </c>
      <c r="G3409" s="29" t="str">
        <f t="shared" si="234"/>
        <v/>
      </c>
      <c r="H3409" s="29" t="str">
        <f t="shared" si="235"/>
        <v/>
      </c>
    </row>
    <row r="3410" spans="4:8" x14ac:dyDescent="0.3">
      <c r="D3410">
        <f t="shared" si="232"/>
        <v>1900</v>
      </c>
      <c r="E3410" s="56">
        <f>MONTH(Tableau16[[#This Row],[Date]])</f>
        <v>1</v>
      </c>
      <c r="F3410">
        <f t="shared" si="233"/>
        <v>0</v>
      </c>
      <c r="G3410" s="29" t="str">
        <f t="shared" si="234"/>
        <v/>
      </c>
      <c r="H3410" s="29" t="str">
        <f t="shared" si="235"/>
        <v/>
      </c>
    </row>
    <row r="3411" spans="4:8" x14ac:dyDescent="0.3">
      <c r="D3411">
        <f t="shared" si="232"/>
        <v>1900</v>
      </c>
      <c r="E3411" s="56">
        <f>MONTH(Tableau16[[#This Row],[Date]])</f>
        <v>1</v>
      </c>
      <c r="F3411">
        <f t="shared" si="233"/>
        <v>0</v>
      </c>
      <c r="G3411" s="29" t="str">
        <f t="shared" si="234"/>
        <v/>
      </c>
      <c r="H3411" s="29" t="str">
        <f t="shared" si="235"/>
        <v/>
      </c>
    </row>
    <row r="3412" spans="4:8" x14ac:dyDescent="0.3">
      <c r="D3412">
        <f t="shared" si="232"/>
        <v>1900</v>
      </c>
      <c r="E3412" s="56">
        <f>MONTH(Tableau16[[#This Row],[Date]])</f>
        <v>1</v>
      </c>
      <c r="F3412">
        <f t="shared" si="233"/>
        <v>0</v>
      </c>
      <c r="G3412" s="29" t="str">
        <f t="shared" si="234"/>
        <v/>
      </c>
      <c r="H3412" s="29" t="str">
        <f t="shared" si="235"/>
        <v/>
      </c>
    </row>
    <row r="3413" spans="4:8" x14ac:dyDescent="0.3">
      <c r="D3413">
        <f t="shared" si="232"/>
        <v>1900</v>
      </c>
      <c r="E3413" s="56">
        <f>MONTH(Tableau16[[#This Row],[Date]])</f>
        <v>1</v>
      </c>
      <c r="F3413">
        <f t="shared" si="233"/>
        <v>0</v>
      </c>
      <c r="G3413" s="29" t="str">
        <f t="shared" si="234"/>
        <v/>
      </c>
      <c r="H3413" s="29" t="str">
        <f t="shared" si="235"/>
        <v/>
      </c>
    </row>
    <row r="3414" spans="4:8" x14ac:dyDescent="0.3">
      <c r="D3414">
        <f t="shared" si="232"/>
        <v>1900</v>
      </c>
      <c r="E3414" s="56">
        <f>MONTH(Tableau16[[#This Row],[Date]])</f>
        <v>1</v>
      </c>
      <c r="F3414">
        <f t="shared" si="233"/>
        <v>0</v>
      </c>
      <c r="G3414" s="29" t="str">
        <f t="shared" si="234"/>
        <v/>
      </c>
      <c r="H3414" s="29" t="str">
        <f t="shared" si="235"/>
        <v/>
      </c>
    </row>
    <row r="3415" spans="4:8" x14ac:dyDescent="0.3">
      <c r="D3415">
        <f t="shared" si="232"/>
        <v>1900</v>
      </c>
      <c r="E3415" s="56">
        <f>MONTH(Tableau16[[#This Row],[Date]])</f>
        <v>1</v>
      </c>
      <c r="F3415">
        <f t="shared" si="233"/>
        <v>0</v>
      </c>
      <c r="G3415" s="29" t="str">
        <f t="shared" si="234"/>
        <v/>
      </c>
      <c r="H3415" s="29" t="str">
        <f t="shared" si="235"/>
        <v/>
      </c>
    </row>
    <row r="3416" spans="4:8" x14ac:dyDescent="0.3">
      <c r="D3416">
        <f t="shared" si="232"/>
        <v>1900</v>
      </c>
      <c r="E3416" s="56">
        <f>MONTH(Tableau16[[#This Row],[Date]])</f>
        <v>1</v>
      </c>
      <c r="F3416">
        <f t="shared" si="233"/>
        <v>0</v>
      </c>
      <c r="G3416" s="29" t="str">
        <f t="shared" si="234"/>
        <v/>
      </c>
      <c r="H3416" s="29" t="str">
        <f t="shared" si="235"/>
        <v/>
      </c>
    </row>
    <row r="3417" spans="4:8" x14ac:dyDescent="0.3">
      <c r="D3417">
        <f t="shared" si="232"/>
        <v>1900</v>
      </c>
      <c r="E3417" s="56">
        <f>MONTH(Tableau16[[#This Row],[Date]])</f>
        <v>1</v>
      </c>
      <c r="F3417">
        <f t="shared" si="233"/>
        <v>0</v>
      </c>
      <c r="G3417" s="29" t="str">
        <f t="shared" si="234"/>
        <v/>
      </c>
      <c r="H3417" s="29" t="str">
        <f t="shared" si="235"/>
        <v/>
      </c>
    </row>
    <row r="3418" spans="4:8" x14ac:dyDescent="0.3">
      <c r="D3418">
        <f t="shared" si="232"/>
        <v>1900</v>
      </c>
      <c r="E3418" s="56">
        <f>MONTH(Tableau16[[#This Row],[Date]])</f>
        <v>1</v>
      </c>
      <c r="F3418">
        <f t="shared" si="233"/>
        <v>0</v>
      </c>
      <c r="G3418" s="29" t="str">
        <f t="shared" si="234"/>
        <v/>
      </c>
      <c r="H3418" s="29" t="str">
        <f t="shared" si="235"/>
        <v/>
      </c>
    </row>
    <row r="3419" spans="4:8" x14ac:dyDescent="0.3">
      <c r="D3419">
        <f t="shared" si="232"/>
        <v>1900</v>
      </c>
      <c r="E3419" s="56">
        <f>MONTH(Tableau16[[#This Row],[Date]])</f>
        <v>1</v>
      </c>
      <c r="F3419">
        <f t="shared" si="233"/>
        <v>0</v>
      </c>
      <c r="G3419" s="29" t="str">
        <f t="shared" si="234"/>
        <v/>
      </c>
      <c r="H3419" s="29" t="str">
        <f t="shared" si="235"/>
        <v/>
      </c>
    </row>
    <row r="3420" spans="4:8" x14ac:dyDescent="0.3">
      <c r="D3420">
        <f t="shared" si="232"/>
        <v>1900</v>
      </c>
      <c r="E3420" s="56">
        <f>MONTH(Tableau16[[#This Row],[Date]])</f>
        <v>1</v>
      </c>
      <c r="F3420">
        <f t="shared" si="233"/>
        <v>0</v>
      </c>
      <c r="G3420" s="29" t="str">
        <f t="shared" si="234"/>
        <v/>
      </c>
      <c r="H3420" s="29" t="str">
        <f t="shared" si="235"/>
        <v/>
      </c>
    </row>
    <row r="3421" spans="4:8" x14ac:dyDescent="0.3">
      <c r="D3421">
        <f t="shared" si="232"/>
        <v>1900</v>
      </c>
      <c r="E3421" s="56">
        <f>MONTH(Tableau16[[#This Row],[Date]])</f>
        <v>1</v>
      </c>
      <c r="F3421">
        <f t="shared" si="233"/>
        <v>0</v>
      </c>
      <c r="G3421" s="29" t="str">
        <f t="shared" si="234"/>
        <v/>
      </c>
      <c r="H3421" s="29" t="str">
        <f t="shared" si="235"/>
        <v/>
      </c>
    </row>
    <row r="3422" spans="4:8" x14ac:dyDescent="0.3">
      <c r="D3422">
        <f t="shared" si="232"/>
        <v>1900</v>
      </c>
      <c r="E3422" s="56">
        <f>MONTH(Tableau16[[#This Row],[Date]])</f>
        <v>1</v>
      </c>
      <c r="F3422">
        <f t="shared" si="233"/>
        <v>0</v>
      </c>
      <c r="G3422" s="29" t="str">
        <f t="shared" si="234"/>
        <v/>
      </c>
      <c r="H3422" s="29" t="str">
        <f t="shared" si="235"/>
        <v/>
      </c>
    </row>
    <row r="3423" spans="4:8" x14ac:dyDescent="0.3">
      <c r="D3423">
        <f t="shared" si="232"/>
        <v>1900</v>
      </c>
      <c r="E3423" s="56">
        <f>MONTH(Tableau16[[#This Row],[Date]])</f>
        <v>1</v>
      </c>
      <c r="F3423">
        <f t="shared" si="233"/>
        <v>0</v>
      </c>
      <c r="G3423" s="29" t="str">
        <f t="shared" si="234"/>
        <v/>
      </c>
      <c r="H3423" s="29" t="str">
        <f t="shared" si="235"/>
        <v/>
      </c>
    </row>
    <row r="3424" spans="4:8" x14ac:dyDescent="0.3">
      <c r="D3424">
        <f t="shared" si="232"/>
        <v>1900</v>
      </c>
      <c r="E3424" s="56">
        <f>MONTH(Tableau16[[#This Row],[Date]])</f>
        <v>1</v>
      </c>
      <c r="F3424">
        <f t="shared" si="233"/>
        <v>0</v>
      </c>
      <c r="G3424" s="29" t="str">
        <f t="shared" si="234"/>
        <v/>
      </c>
      <c r="H3424" s="29" t="str">
        <f t="shared" si="235"/>
        <v/>
      </c>
    </row>
    <row r="3425" spans="4:8" x14ac:dyDescent="0.3">
      <c r="D3425">
        <f t="shared" si="232"/>
        <v>1900</v>
      </c>
      <c r="E3425" s="56">
        <f>MONTH(Tableau16[[#This Row],[Date]])</f>
        <v>1</v>
      </c>
      <c r="F3425">
        <f t="shared" si="233"/>
        <v>0</v>
      </c>
      <c r="G3425" s="29" t="str">
        <f t="shared" si="234"/>
        <v/>
      </c>
      <c r="H3425" s="29" t="str">
        <f t="shared" si="235"/>
        <v/>
      </c>
    </row>
    <row r="3426" spans="4:8" x14ac:dyDescent="0.3">
      <c r="D3426">
        <f t="shared" si="232"/>
        <v>1900</v>
      </c>
      <c r="E3426" s="56">
        <f>MONTH(Tableau16[[#This Row],[Date]])</f>
        <v>1</v>
      </c>
      <c r="F3426">
        <f t="shared" si="233"/>
        <v>0</v>
      </c>
      <c r="G3426" s="29" t="str">
        <f t="shared" si="234"/>
        <v/>
      </c>
      <c r="H3426" s="29" t="str">
        <f t="shared" si="235"/>
        <v/>
      </c>
    </row>
    <row r="3427" spans="4:8" x14ac:dyDescent="0.3">
      <c r="D3427">
        <f t="shared" si="232"/>
        <v>1900</v>
      </c>
      <c r="E3427" s="56">
        <f>MONTH(Tableau16[[#This Row],[Date]])</f>
        <v>1</v>
      </c>
      <c r="F3427">
        <f t="shared" si="233"/>
        <v>0</v>
      </c>
      <c r="G3427" s="29" t="str">
        <f t="shared" si="234"/>
        <v/>
      </c>
      <c r="H3427" s="29" t="str">
        <f t="shared" si="235"/>
        <v/>
      </c>
    </row>
    <row r="3428" spans="4:8" x14ac:dyDescent="0.3">
      <c r="D3428">
        <f t="shared" si="232"/>
        <v>1900</v>
      </c>
      <c r="E3428" s="56">
        <f>MONTH(Tableau16[[#This Row],[Date]])</f>
        <v>1</v>
      </c>
      <c r="F3428">
        <f t="shared" si="233"/>
        <v>0</v>
      </c>
      <c r="G3428" s="29" t="str">
        <f t="shared" si="234"/>
        <v/>
      </c>
      <c r="H3428" s="29" t="str">
        <f t="shared" si="235"/>
        <v/>
      </c>
    </row>
    <row r="3429" spans="4:8" x14ac:dyDescent="0.3">
      <c r="D3429">
        <f t="shared" si="232"/>
        <v>1900</v>
      </c>
      <c r="E3429" s="56">
        <f>MONTH(Tableau16[[#This Row],[Date]])</f>
        <v>1</v>
      </c>
      <c r="F3429">
        <f t="shared" si="233"/>
        <v>0</v>
      </c>
      <c r="G3429" s="29" t="str">
        <f t="shared" si="234"/>
        <v/>
      </c>
      <c r="H3429" s="29" t="str">
        <f t="shared" si="235"/>
        <v/>
      </c>
    </row>
    <row r="3430" spans="4:8" x14ac:dyDescent="0.3">
      <c r="D3430">
        <f t="shared" si="232"/>
        <v>1900</v>
      </c>
      <c r="E3430" s="56">
        <f>MONTH(Tableau16[[#This Row],[Date]])</f>
        <v>1</v>
      </c>
      <c r="F3430">
        <f t="shared" si="233"/>
        <v>0</v>
      </c>
      <c r="G3430" s="29" t="str">
        <f t="shared" si="234"/>
        <v/>
      </c>
      <c r="H3430" s="29" t="str">
        <f t="shared" si="235"/>
        <v/>
      </c>
    </row>
    <row r="3431" spans="4:8" x14ac:dyDescent="0.3">
      <c r="D3431">
        <f t="shared" si="232"/>
        <v>1900</v>
      </c>
      <c r="E3431" s="56">
        <f>MONTH(Tableau16[[#This Row],[Date]])</f>
        <v>1</v>
      </c>
      <c r="F3431">
        <f t="shared" si="233"/>
        <v>0</v>
      </c>
      <c r="G3431" s="29" t="str">
        <f t="shared" si="234"/>
        <v/>
      </c>
      <c r="H3431" s="29" t="str">
        <f t="shared" si="235"/>
        <v/>
      </c>
    </row>
    <row r="3432" spans="4:8" x14ac:dyDescent="0.3">
      <c r="D3432">
        <f t="shared" si="232"/>
        <v>1900</v>
      </c>
      <c r="E3432" s="56">
        <f>MONTH(Tableau16[[#This Row],[Date]])</f>
        <v>1</v>
      </c>
      <c r="F3432">
        <f t="shared" si="233"/>
        <v>0</v>
      </c>
      <c r="G3432" s="29" t="str">
        <f t="shared" si="234"/>
        <v/>
      </c>
      <c r="H3432" s="29" t="str">
        <f t="shared" si="235"/>
        <v/>
      </c>
    </row>
    <row r="3433" spans="4:8" x14ac:dyDescent="0.3">
      <c r="D3433">
        <f t="shared" si="232"/>
        <v>1900</v>
      </c>
      <c r="E3433" s="56">
        <f>MONTH(Tableau16[[#This Row],[Date]])</f>
        <v>1</v>
      </c>
      <c r="F3433">
        <f t="shared" si="233"/>
        <v>0</v>
      </c>
      <c r="G3433" s="29" t="str">
        <f t="shared" si="234"/>
        <v/>
      </c>
      <c r="H3433" s="29" t="str">
        <f t="shared" si="235"/>
        <v/>
      </c>
    </row>
    <row r="3434" spans="4:8" x14ac:dyDescent="0.3">
      <c r="D3434">
        <f t="shared" si="232"/>
        <v>1900</v>
      </c>
      <c r="E3434" s="56">
        <f>MONTH(Tableau16[[#This Row],[Date]])</f>
        <v>1</v>
      </c>
      <c r="F3434">
        <f t="shared" si="233"/>
        <v>0</v>
      </c>
      <c r="G3434" s="29" t="str">
        <f t="shared" si="234"/>
        <v/>
      </c>
      <c r="H3434" s="29" t="str">
        <f t="shared" si="235"/>
        <v/>
      </c>
    </row>
    <row r="3435" spans="4:8" x14ac:dyDescent="0.3">
      <c r="D3435">
        <f t="shared" si="232"/>
        <v>1900</v>
      </c>
      <c r="E3435" s="56">
        <f>MONTH(Tableau16[[#This Row],[Date]])</f>
        <v>1</v>
      </c>
      <c r="F3435">
        <f t="shared" si="233"/>
        <v>0</v>
      </c>
      <c r="G3435" s="29" t="str">
        <f t="shared" si="234"/>
        <v/>
      </c>
      <c r="H3435" s="29" t="str">
        <f t="shared" si="235"/>
        <v/>
      </c>
    </row>
    <row r="3436" spans="4:8" x14ac:dyDescent="0.3">
      <c r="D3436">
        <f t="shared" si="232"/>
        <v>1900</v>
      </c>
      <c r="E3436" s="56">
        <f>MONTH(Tableau16[[#This Row],[Date]])</f>
        <v>1</v>
      </c>
      <c r="F3436">
        <f t="shared" si="233"/>
        <v>0</v>
      </c>
      <c r="G3436" s="29" t="str">
        <f t="shared" si="234"/>
        <v/>
      </c>
      <c r="H3436" s="29" t="str">
        <f t="shared" si="235"/>
        <v/>
      </c>
    </row>
    <row r="3437" spans="4:8" x14ac:dyDescent="0.3">
      <c r="D3437">
        <f t="shared" si="232"/>
        <v>1900</v>
      </c>
      <c r="E3437" s="56">
        <f>MONTH(Tableau16[[#This Row],[Date]])</f>
        <v>1</v>
      </c>
      <c r="F3437">
        <f t="shared" si="233"/>
        <v>0</v>
      </c>
      <c r="G3437" s="29" t="str">
        <f t="shared" si="234"/>
        <v/>
      </c>
      <c r="H3437" s="29" t="str">
        <f t="shared" si="235"/>
        <v/>
      </c>
    </row>
    <row r="3438" spans="4:8" x14ac:dyDescent="0.3">
      <c r="D3438">
        <f t="shared" si="232"/>
        <v>1900</v>
      </c>
      <c r="E3438" s="56">
        <f>MONTH(Tableau16[[#This Row],[Date]])</f>
        <v>1</v>
      </c>
      <c r="F3438">
        <f t="shared" si="233"/>
        <v>0</v>
      </c>
      <c r="G3438" s="29" t="str">
        <f t="shared" si="234"/>
        <v/>
      </c>
      <c r="H3438" s="29" t="str">
        <f t="shared" si="235"/>
        <v/>
      </c>
    </row>
    <row r="3439" spans="4:8" x14ac:dyDescent="0.3">
      <c r="D3439">
        <f t="shared" si="232"/>
        <v>1900</v>
      </c>
      <c r="E3439" s="56">
        <f>MONTH(Tableau16[[#This Row],[Date]])</f>
        <v>1</v>
      </c>
      <c r="F3439">
        <f t="shared" si="233"/>
        <v>0</v>
      </c>
      <c r="G3439" s="29" t="str">
        <f t="shared" si="234"/>
        <v/>
      </c>
      <c r="H3439" s="29" t="str">
        <f t="shared" si="235"/>
        <v/>
      </c>
    </row>
    <row r="3440" spans="4:8" x14ac:dyDescent="0.3">
      <c r="D3440">
        <f t="shared" si="232"/>
        <v>1900</v>
      </c>
      <c r="E3440" s="56">
        <f>MONTH(Tableau16[[#This Row],[Date]])</f>
        <v>1</v>
      </c>
      <c r="F3440">
        <f t="shared" si="233"/>
        <v>0</v>
      </c>
      <c r="G3440" s="29" t="str">
        <f t="shared" si="234"/>
        <v/>
      </c>
      <c r="H3440" s="29" t="str">
        <f t="shared" si="235"/>
        <v/>
      </c>
    </row>
    <row r="3441" spans="4:8" x14ac:dyDescent="0.3">
      <c r="D3441">
        <f t="shared" si="232"/>
        <v>1900</v>
      </c>
      <c r="E3441" s="56">
        <f>MONTH(Tableau16[[#This Row],[Date]])</f>
        <v>1</v>
      </c>
      <c r="F3441">
        <f t="shared" si="233"/>
        <v>0</v>
      </c>
      <c r="G3441" s="29" t="str">
        <f t="shared" si="234"/>
        <v/>
      </c>
      <c r="H3441" s="29" t="str">
        <f t="shared" si="235"/>
        <v/>
      </c>
    </row>
    <row r="3442" spans="4:8" x14ac:dyDescent="0.3">
      <c r="D3442">
        <f t="shared" si="232"/>
        <v>1900</v>
      </c>
      <c r="E3442" s="56">
        <f>MONTH(Tableau16[[#This Row],[Date]])</f>
        <v>1</v>
      </c>
      <c r="F3442">
        <f t="shared" si="233"/>
        <v>0</v>
      </c>
      <c r="G3442" s="29" t="str">
        <f t="shared" si="234"/>
        <v/>
      </c>
      <c r="H3442" s="29" t="str">
        <f t="shared" si="235"/>
        <v/>
      </c>
    </row>
    <row r="3443" spans="4:8" x14ac:dyDescent="0.3">
      <c r="D3443">
        <f t="shared" si="232"/>
        <v>1900</v>
      </c>
      <c r="E3443" s="56">
        <f>MONTH(Tableau16[[#This Row],[Date]])</f>
        <v>1</v>
      </c>
      <c r="F3443">
        <f t="shared" si="233"/>
        <v>0</v>
      </c>
      <c r="G3443" s="29" t="str">
        <f t="shared" si="234"/>
        <v/>
      </c>
      <c r="H3443" s="29" t="str">
        <f t="shared" si="235"/>
        <v/>
      </c>
    </row>
    <row r="3444" spans="4:8" x14ac:dyDescent="0.3">
      <c r="D3444">
        <f t="shared" si="232"/>
        <v>1900</v>
      </c>
      <c r="E3444" s="56">
        <f>MONTH(Tableau16[[#This Row],[Date]])</f>
        <v>1</v>
      </c>
      <c r="F3444">
        <f t="shared" si="233"/>
        <v>0</v>
      </c>
      <c r="G3444" s="29" t="str">
        <f t="shared" si="234"/>
        <v/>
      </c>
      <c r="H3444" s="29" t="str">
        <f t="shared" si="235"/>
        <v/>
      </c>
    </row>
    <row r="3445" spans="4:8" x14ac:dyDescent="0.3">
      <c r="D3445">
        <f t="shared" si="232"/>
        <v>1900</v>
      </c>
      <c r="E3445" s="56">
        <f>MONTH(Tableau16[[#This Row],[Date]])</f>
        <v>1</v>
      </c>
      <c r="F3445">
        <f t="shared" si="233"/>
        <v>0</v>
      </c>
      <c r="G3445" s="29" t="str">
        <f t="shared" si="234"/>
        <v/>
      </c>
      <c r="H3445" s="29" t="str">
        <f t="shared" si="235"/>
        <v/>
      </c>
    </row>
    <row r="3446" spans="4:8" x14ac:dyDescent="0.3">
      <c r="D3446">
        <f t="shared" si="232"/>
        <v>1900</v>
      </c>
      <c r="E3446" s="56">
        <f>MONTH(Tableau16[[#This Row],[Date]])</f>
        <v>1</v>
      </c>
      <c r="F3446">
        <f t="shared" si="233"/>
        <v>0</v>
      </c>
      <c r="G3446" s="29" t="str">
        <f t="shared" si="234"/>
        <v/>
      </c>
      <c r="H3446" s="29" t="str">
        <f t="shared" si="235"/>
        <v/>
      </c>
    </row>
    <row r="3447" spans="4:8" x14ac:dyDescent="0.3">
      <c r="D3447">
        <f t="shared" si="232"/>
        <v>1900</v>
      </c>
      <c r="E3447" s="56">
        <f>MONTH(Tableau16[[#This Row],[Date]])</f>
        <v>1</v>
      </c>
      <c r="F3447">
        <f t="shared" si="233"/>
        <v>0</v>
      </c>
      <c r="G3447" s="29" t="str">
        <f t="shared" si="234"/>
        <v/>
      </c>
      <c r="H3447" s="29" t="str">
        <f t="shared" si="235"/>
        <v/>
      </c>
    </row>
    <row r="3448" spans="4:8" x14ac:dyDescent="0.3">
      <c r="D3448">
        <f t="shared" si="232"/>
        <v>1900</v>
      </c>
      <c r="E3448" s="56">
        <f>MONTH(Tableau16[[#This Row],[Date]])</f>
        <v>1</v>
      </c>
      <c r="F3448">
        <f t="shared" si="233"/>
        <v>0</v>
      </c>
      <c r="G3448" s="29" t="str">
        <f t="shared" si="234"/>
        <v/>
      </c>
      <c r="H3448" s="29" t="str">
        <f t="shared" si="235"/>
        <v/>
      </c>
    </row>
    <row r="3449" spans="4:8" x14ac:dyDescent="0.3">
      <c r="D3449">
        <f t="shared" si="232"/>
        <v>1900</v>
      </c>
      <c r="E3449" s="56">
        <f>MONTH(Tableau16[[#This Row],[Date]])</f>
        <v>1</v>
      </c>
      <c r="F3449">
        <f t="shared" si="233"/>
        <v>0</v>
      </c>
      <c r="G3449" s="29" t="str">
        <f t="shared" si="234"/>
        <v/>
      </c>
      <c r="H3449" s="29" t="str">
        <f t="shared" si="235"/>
        <v/>
      </c>
    </row>
    <row r="3450" spans="4:8" x14ac:dyDescent="0.3">
      <c r="D3450">
        <f t="shared" si="232"/>
        <v>1900</v>
      </c>
      <c r="E3450" s="56">
        <f>MONTH(Tableau16[[#This Row],[Date]])</f>
        <v>1</v>
      </c>
      <c r="F3450">
        <f t="shared" si="233"/>
        <v>0</v>
      </c>
      <c r="G3450" s="29" t="str">
        <f t="shared" si="234"/>
        <v/>
      </c>
      <c r="H3450" s="29" t="str">
        <f t="shared" si="235"/>
        <v/>
      </c>
    </row>
    <row r="3451" spans="4:8" x14ac:dyDescent="0.3">
      <c r="D3451">
        <f t="shared" si="232"/>
        <v>1900</v>
      </c>
      <c r="E3451" s="56">
        <f>MONTH(Tableau16[[#This Row],[Date]])</f>
        <v>1</v>
      </c>
      <c r="F3451">
        <f t="shared" si="233"/>
        <v>0</v>
      </c>
      <c r="G3451" s="29" t="str">
        <f t="shared" si="234"/>
        <v/>
      </c>
      <c r="H3451" s="29" t="str">
        <f t="shared" si="235"/>
        <v/>
      </c>
    </row>
    <row r="3452" spans="4:8" x14ac:dyDescent="0.3">
      <c r="D3452">
        <f t="shared" si="232"/>
        <v>1900</v>
      </c>
      <c r="E3452" s="56">
        <f>MONTH(Tableau16[[#This Row],[Date]])</f>
        <v>1</v>
      </c>
      <c r="F3452">
        <f t="shared" si="233"/>
        <v>0</v>
      </c>
      <c r="G3452" s="29" t="str">
        <f t="shared" si="234"/>
        <v/>
      </c>
      <c r="H3452" s="29" t="str">
        <f t="shared" si="235"/>
        <v/>
      </c>
    </row>
    <row r="3453" spans="4:8" x14ac:dyDescent="0.3">
      <c r="D3453">
        <f t="shared" si="232"/>
        <v>1900</v>
      </c>
      <c r="E3453" s="56">
        <f>MONTH(Tableau16[[#This Row],[Date]])</f>
        <v>1</v>
      </c>
      <c r="F3453">
        <f t="shared" si="233"/>
        <v>0</v>
      </c>
      <c r="G3453" s="29" t="str">
        <f t="shared" si="234"/>
        <v/>
      </c>
      <c r="H3453" s="29" t="str">
        <f t="shared" si="235"/>
        <v/>
      </c>
    </row>
    <row r="3454" spans="4:8" x14ac:dyDescent="0.3">
      <c r="D3454">
        <f t="shared" si="232"/>
        <v>1900</v>
      </c>
      <c r="E3454" s="56">
        <f>MONTH(Tableau16[[#This Row],[Date]])</f>
        <v>1</v>
      </c>
      <c r="F3454">
        <f t="shared" si="233"/>
        <v>0</v>
      </c>
      <c r="G3454" s="29" t="str">
        <f t="shared" si="234"/>
        <v/>
      </c>
      <c r="H3454" s="29" t="str">
        <f t="shared" si="235"/>
        <v/>
      </c>
    </row>
    <row r="3455" spans="4:8" x14ac:dyDescent="0.3">
      <c r="D3455">
        <f t="shared" si="232"/>
        <v>1900</v>
      </c>
      <c r="E3455" s="56">
        <f>MONTH(Tableau16[[#This Row],[Date]])</f>
        <v>1</v>
      </c>
      <c r="F3455">
        <f t="shared" si="233"/>
        <v>0</v>
      </c>
      <c r="G3455" s="29" t="str">
        <f t="shared" si="234"/>
        <v/>
      </c>
      <c r="H3455" s="29" t="str">
        <f t="shared" si="235"/>
        <v/>
      </c>
    </row>
    <row r="3456" spans="4:8" x14ac:dyDescent="0.3">
      <c r="D3456">
        <f t="shared" si="232"/>
        <v>1900</v>
      </c>
      <c r="E3456" s="56">
        <f>MONTH(Tableau16[[#This Row],[Date]])</f>
        <v>1</v>
      </c>
      <c r="F3456">
        <f t="shared" si="233"/>
        <v>0</v>
      </c>
      <c r="G3456" s="29" t="str">
        <f t="shared" si="234"/>
        <v/>
      </c>
      <c r="H3456" s="29" t="str">
        <f t="shared" si="235"/>
        <v/>
      </c>
    </row>
    <row r="3457" spans="4:8" x14ac:dyDescent="0.3">
      <c r="D3457">
        <f t="shared" si="232"/>
        <v>1900</v>
      </c>
      <c r="E3457" s="56">
        <f>MONTH(Tableau16[[#This Row],[Date]])</f>
        <v>1</v>
      </c>
      <c r="F3457">
        <f t="shared" si="233"/>
        <v>0</v>
      </c>
      <c r="G3457" s="29" t="str">
        <f t="shared" si="234"/>
        <v/>
      </c>
      <c r="H3457" s="29" t="str">
        <f t="shared" si="235"/>
        <v/>
      </c>
    </row>
    <row r="3458" spans="4:8" x14ac:dyDescent="0.3">
      <c r="D3458">
        <f t="shared" si="232"/>
        <v>1900</v>
      </c>
      <c r="E3458" s="56">
        <f>MONTH(Tableau16[[#This Row],[Date]])</f>
        <v>1</v>
      </c>
      <c r="F3458">
        <f t="shared" si="233"/>
        <v>0</v>
      </c>
      <c r="G3458" s="29" t="str">
        <f t="shared" si="234"/>
        <v/>
      </c>
      <c r="H3458" s="29" t="str">
        <f t="shared" si="235"/>
        <v/>
      </c>
    </row>
    <row r="3459" spans="4:8" x14ac:dyDescent="0.3">
      <c r="D3459">
        <f t="shared" ref="D3459:D3522" si="236">YEAR(A3459)</f>
        <v>1900</v>
      </c>
      <c r="E3459" s="56">
        <f>MONTH(Tableau16[[#This Row],[Date]])</f>
        <v>1</v>
      </c>
      <c r="F3459">
        <f t="shared" ref="F3459:F3522" si="237">DAY(A3459)</f>
        <v>0</v>
      </c>
      <c r="G3459" s="29" t="str">
        <f t="shared" ref="G3459:G3522" si="238">IF(C3459&lt;0,-C3459,"")</f>
        <v/>
      </c>
      <c r="H3459" s="29" t="str">
        <f t="shared" ref="H3459:H3522" si="239">IF(C3459&gt;0,C3459,"")</f>
        <v/>
      </c>
    </row>
    <row r="3460" spans="4:8" x14ac:dyDescent="0.3">
      <c r="D3460">
        <f t="shared" si="236"/>
        <v>1900</v>
      </c>
      <c r="E3460" s="56">
        <f>MONTH(Tableau16[[#This Row],[Date]])</f>
        <v>1</v>
      </c>
      <c r="F3460">
        <f t="shared" si="237"/>
        <v>0</v>
      </c>
      <c r="G3460" s="29" t="str">
        <f t="shared" si="238"/>
        <v/>
      </c>
      <c r="H3460" s="29" t="str">
        <f t="shared" si="239"/>
        <v/>
      </c>
    </row>
    <row r="3461" spans="4:8" x14ac:dyDescent="0.3">
      <c r="D3461">
        <f t="shared" si="236"/>
        <v>1900</v>
      </c>
      <c r="E3461" s="56">
        <f>MONTH(Tableau16[[#This Row],[Date]])</f>
        <v>1</v>
      </c>
      <c r="F3461">
        <f t="shared" si="237"/>
        <v>0</v>
      </c>
      <c r="G3461" s="29" t="str">
        <f t="shared" si="238"/>
        <v/>
      </c>
      <c r="H3461" s="29" t="str">
        <f t="shared" si="239"/>
        <v/>
      </c>
    </row>
    <row r="3462" spans="4:8" x14ac:dyDescent="0.3">
      <c r="D3462">
        <f t="shared" si="236"/>
        <v>1900</v>
      </c>
      <c r="E3462" s="56">
        <f>MONTH(Tableau16[[#This Row],[Date]])</f>
        <v>1</v>
      </c>
      <c r="F3462">
        <f t="shared" si="237"/>
        <v>0</v>
      </c>
      <c r="G3462" s="29" t="str">
        <f t="shared" si="238"/>
        <v/>
      </c>
      <c r="H3462" s="29" t="str">
        <f t="shared" si="239"/>
        <v/>
      </c>
    </row>
    <row r="3463" spans="4:8" x14ac:dyDescent="0.3">
      <c r="D3463">
        <f t="shared" si="236"/>
        <v>1900</v>
      </c>
      <c r="E3463" s="56">
        <f>MONTH(Tableau16[[#This Row],[Date]])</f>
        <v>1</v>
      </c>
      <c r="F3463">
        <f t="shared" si="237"/>
        <v>0</v>
      </c>
      <c r="G3463" s="29" t="str">
        <f t="shared" si="238"/>
        <v/>
      </c>
      <c r="H3463" s="29" t="str">
        <f t="shared" si="239"/>
        <v/>
      </c>
    </row>
    <row r="3464" spans="4:8" x14ac:dyDescent="0.3">
      <c r="D3464">
        <f t="shared" si="236"/>
        <v>1900</v>
      </c>
      <c r="E3464" s="56">
        <f>MONTH(Tableau16[[#This Row],[Date]])</f>
        <v>1</v>
      </c>
      <c r="F3464">
        <f t="shared" si="237"/>
        <v>0</v>
      </c>
      <c r="G3464" s="29" t="str">
        <f t="shared" si="238"/>
        <v/>
      </c>
      <c r="H3464" s="29" t="str">
        <f t="shared" si="239"/>
        <v/>
      </c>
    </row>
    <row r="3465" spans="4:8" x14ac:dyDescent="0.3">
      <c r="D3465">
        <f t="shared" si="236"/>
        <v>1900</v>
      </c>
      <c r="E3465" s="56">
        <f>MONTH(Tableau16[[#This Row],[Date]])</f>
        <v>1</v>
      </c>
      <c r="F3465">
        <f t="shared" si="237"/>
        <v>0</v>
      </c>
      <c r="G3465" s="29" t="str">
        <f t="shared" si="238"/>
        <v/>
      </c>
      <c r="H3465" s="29" t="str">
        <f t="shared" si="239"/>
        <v/>
      </c>
    </row>
    <row r="3466" spans="4:8" x14ac:dyDescent="0.3">
      <c r="D3466">
        <f t="shared" si="236"/>
        <v>1900</v>
      </c>
      <c r="E3466" s="56">
        <f>MONTH(Tableau16[[#This Row],[Date]])</f>
        <v>1</v>
      </c>
      <c r="F3466">
        <f t="shared" si="237"/>
        <v>0</v>
      </c>
      <c r="G3466" s="29" t="str">
        <f t="shared" si="238"/>
        <v/>
      </c>
      <c r="H3466" s="29" t="str">
        <f t="shared" si="239"/>
        <v/>
      </c>
    </row>
    <row r="3467" spans="4:8" x14ac:dyDescent="0.3">
      <c r="D3467">
        <f t="shared" si="236"/>
        <v>1900</v>
      </c>
      <c r="E3467" s="56">
        <f>MONTH(Tableau16[[#This Row],[Date]])</f>
        <v>1</v>
      </c>
      <c r="F3467">
        <f t="shared" si="237"/>
        <v>0</v>
      </c>
      <c r="G3467" s="29" t="str">
        <f t="shared" si="238"/>
        <v/>
      </c>
      <c r="H3467" s="29" t="str">
        <f t="shared" si="239"/>
        <v/>
      </c>
    </row>
    <row r="3468" spans="4:8" x14ac:dyDescent="0.3">
      <c r="D3468">
        <f t="shared" si="236"/>
        <v>1900</v>
      </c>
      <c r="E3468" s="56">
        <f>MONTH(Tableau16[[#This Row],[Date]])</f>
        <v>1</v>
      </c>
      <c r="F3468">
        <f t="shared" si="237"/>
        <v>0</v>
      </c>
      <c r="G3468" s="29" t="str">
        <f t="shared" si="238"/>
        <v/>
      </c>
      <c r="H3468" s="29" t="str">
        <f t="shared" si="239"/>
        <v/>
      </c>
    </row>
    <row r="3469" spans="4:8" x14ac:dyDescent="0.3">
      <c r="D3469">
        <f t="shared" si="236"/>
        <v>1900</v>
      </c>
      <c r="E3469" s="56">
        <f>MONTH(Tableau16[[#This Row],[Date]])</f>
        <v>1</v>
      </c>
      <c r="F3469">
        <f t="shared" si="237"/>
        <v>0</v>
      </c>
      <c r="G3469" s="29" t="str">
        <f t="shared" si="238"/>
        <v/>
      </c>
      <c r="H3469" s="29" t="str">
        <f t="shared" si="239"/>
        <v/>
      </c>
    </row>
    <row r="3470" spans="4:8" x14ac:dyDescent="0.3">
      <c r="D3470">
        <f t="shared" si="236"/>
        <v>1900</v>
      </c>
      <c r="E3470" s="56">
        <f>MONTH(Tableau16[[#This Row],[Date]])</f>
        <v>1</v>
      </c>
      <c r="F3470">
        <f t="shared" si="237"/>
        <v>0</v>
      </c>
      <c r="G3470" s="29" t="str">
        <f t="shared" si="238"/>
        <v/>
      </c>
      <c r="H3470" s="29" t="str">
        <f t="shared" si="239"/>
        <v/>
      </c>
    </row>
    <row r="3471" spans="4:8" x14ac:dyDescent="0.3">
      <c r="D3471">
        <f t="shared" si="236"/>
        <v>1900</v>
      </c>
      <c r="E3471" s="56">
        <f>MONTH(Tableau16[[#This Row],[Date]])</f>
        <v>1</v>
      </c>
      <c r="F3471">
        <f t="shared" si="237"/>
        <v>0</v>
      </c>
      <c r="G3471" s="29" t="str">
        <f t="shared" si="238"/>
        <v/>
      </c>
      <c r="H3471" s="29" t="str">
        <f t="shared" si="239"/>
        <v/>
      </c>
    </row>
    <row r="3472" spans="4:8" x14ac:dyDescent="0.3">
      <c r="D3472">
        <f t="shared" si="236"/>
        <v>1900</v>
      </c>
      <c r="E3472" s="56">
        <f>MONTH(Tableau16[[#This Row],[Date]])</f>
        <v>1</v>
      </c>
      <c r="F3472">
        <f t="shared" si="237"/>
        <v>0</v>
      </c>
      <c r="G3472" s="29" t="str">
        <f t="shared" si="238"/>
        <v/>
      </c>
      <c r="H3472" s="29" t="str">
        <f t="shared" si="239"/>
        <v/>
      </c>
    </row>
    <row r="3473" spans="4:8" x14ac:dyDescent="0.3">
      <c r="D3473">
        <f t="shared" si="236"/>
        <v>1900</v>
      </c>
      <c r="E3473" s="56">
        <f>MONTH(Tableau16[[#This Row],[Date]])</f>
        <v>1</v>
      </c>
      <c r="F3473">
        <f t="shared" si="237"/>
        <v>0</v>
      </c>
      <c r="G3473" s="29" t="str">
        <f t="shared" si="238"/>
        <v/>
      </c>
      <c r="H3473" s="29" t="str">
        <f t="shared" si="239"/>
        <v/>
      </c>
    </row>
    <row r="3474" spans="4:8" x14ac:dyDescent="0.3">
      <c r="D3474">
        <f t="shared" si="236"/>
        <v>1900</v>
      </c>
      <c r="E3474" s="56">
        <f>MONTH(Tableau16[[#This Row],[Date]])</f>
        <v>1</v>
      </c>
      <c r="F3474">
        <f t="shared" si="237"/>
        <v>0</v>
      </c>
      <c r="G3474" s="29" t="str">
        <f t="shared" si="238"/>
        <v/>
      </c>
      <c r="H3474" s="29" t="str">
        <f t="shared" si="239"/>
        <v/>
      </c>
    </row>
    <row r="3475" spans="4:8" x14ac:dyDescent="0.3">
      <c r="D3475">
        <f t="shared" si="236"/>
        <v>1900</v>
      </c>
      <c r="E3475" s="56">
        <f>MONTH(Tableau16[[#This Row],[Date]])</f>
        <v>1</v>
      </c>
      <c r="F3475">
        <f t="shared" si="237"/>
        <v>0</v>
      </c>
      <c r="G3475" s="29" t="str">
        <f t="shared" si="238"/>
        <v/>
      </c>
      <c r="H3475" s="29" t="str">
        <f t="shared" si="239"/>
        <v/>
      </c>
    </row>
    <row r="3476" spans="4:8" x14ac:dyDescent="0.3">
      <c r="D3476">
        <f t="shared" si="236"/>
        <v>1900</v>
      </c>
      <c r="E3476" s="56">
        <f>MONTH(Tableau16[[#This Row],[Date]])</f>
        <v>1</v>
      </c>
      <c r="F3476">
        <f t="shared" si="237"/>
        <v>0</v>
      </c>
      <c r="G3476" s="29" t="str">
        <f t="shared" si="238"/>
        <v/>
      </c>
      <c r="H3476" s="29" t="str">
        <f t="shared" si="239"/>
        <v/>
      </c>
    </row>
    <row r="3477" spans="4:8" x14ac:dyDescent="0.3">
      <c r="D3477">
        <f t="shared" si="236"/>
        <v>1900</v>
      </c>
      <c r="E3477" s="56">
        <f>MONTH(Tableau16[[#This Row],[Date]])</f>
        <v>1</v>
      </c>
      <c r="F3477">
        <f t="shared" si="237"/>
        <v>0</v>
      </c>
      <c r="G3477" s="29" t="str">
        <f t="shared" si="238"/>
        <v/>
      </c>
      <c r="H3477" s="29" t="str">
        <f t="shared" si="239"/>
        <v/>
      </c>
    </row>
    <row r="3478" spans="4:8" x14ac:dyDescent="0.3">
      <c r="D3478">
        <f t="shared" si="236"/>
        <v>1900</v>
      </c>
      <c r="E3478" s="56">
        <f>MONTH(Tableau16[[#This Row],[Date]])</f>
        <v>1</v>
      </c>
      <c r="F3478">
        <f t="shared" si="237"/>
        <v>0</v>
      </c>
      <c r="G3478" s="29" t="str">
        <f t="shared" si="238"/>
        <v/>
      </c>
      <c r="H3478" s="29" t="str">
        <f t="shared" si="239"/>
        <v/>
      </c>
    </row>
    <row r="3479" spans="4:8" x14ac:dyDescent="0.3">
      <c r="D3479">
        <f t="shared" si="236"/>
        <v>1900</v>
      </c>
      <c r="E3479" s="56">
        <f>MONTH(Tableau16[[#This Row],[Date]])</f>
        <v>1</v>
      </c>
      <c r="F3479">
        <f t="shared" si="237"/>
        <v>0</v>
      </c>
      <c r="G3479" s="29" t="str">
        <f t="shared" si="238"/>
        <v/>
      </c>
      <c r="H3479" s="29" t="str">
        <f t="shared" si="239"/>
        <v/>
      </c>
    </row>
    <row r="3480" spans="4:8" x14ac:dyDescent="0.3">
      <c r="D3480">
        <f t="shared" si="236"/>
        <v>1900</v>
      </c>
      <c r="E3480" s="56">
        <f>MONTH(Tableau16[[#This Row],[Date]])</f>
        <v>1</v>
      </c>
      <c r="F3480">
        <f t="shared" si="237"/>
        <v>0</v>
      </c>
      <c r="G3480" s="29" t="str">
        <f t="shared" si="238"/>
        <v/>
      </c>
      <c r="H3480" s="29" t="str">
        <f t="shared" si="239"/>
        <v/>
      </c>
    </row>
    <row r="3481" spans="4:8" x14ac:dyDescent="0.3">
      <c r="D3481">
        <f t="shared" si="236"/>
        <v>1900</v>
      </c>
      <c r="E3481" s="56">
        <f>MONTH(Tableau16[[#This Row],[Date]])</f>
        <v>1</v>
      </c>
      <c r="F3481">
        <f t="shared" si="237"/>
        <v>0</v>
      </c>
      <c r="G3481" s="29" t="str">
        <f t="shared" si="238"/>
        <v/>
      </c>
      <c r="H3481" s="29" t="str">
        <f t="shared" si="239"/>
        <v/>
      </c>
    </row>
    <row r="3482" spans="4:8" x14ac:dyDescent="0.3">
      <c r="D3482">
        <f t="shared" si="236"/>
        <v>1900</v>
      </c>
      <c r="E3482" s="56">
        <f>MONTH(Tableau16[[#This Row],[Date]])</f>
        <v>1</v>
      </c>
      <c r="F3482">
        <f t="shared" si="237"/>
        <v>0</v>
      </c>
      <c r="G3482" s="29" t="str">
        <f t="shared" si="238"/>
        <v/>
      </c>
      <c r="H3482" s="29" t="str">
        <f t="shared" si="239"/>
        <v/>
      </c>
    </row>
    <row r="3483" spans="4:8" x14ac:dyDescent="0.3">
      <c r="D3483">
        <f t="shared" si="236"/>
        <v>1900</v>
      </c>
      <c r="E3483" s="56">
        <f>MONTH(Tableau16[[#This Row],[Date]])</f>
        <v>1</v>
      </c>
      <c r="F3483">
        <f t="shared" si="237"/>
        <v>0</v>
      </c>
      <c r="G3483" s="29" t="str">
        <f t="shared" si="238"/>
        <v/>
      </c>
      <c r="H3483" s="29" t="str">
        <f t="shared" si="239"/>
        <v/>
      </c>
    </row>
    <row r="3484" spans="4:8" x14ac:dyDescent="0.3">
      <c r="D3484">
        <f t="shared" si="236"/>
        <v>1900</v>
      </c>
      <c r="E3484" s="56">
        <f>MONTH(Tableau16[[#This Row],[Date]])</f>
        <v>1</v>
      </c>
      <c r="F3484">
        <f t="shared" si="237"/>
        <v>0</v>
      </c>
      <c r="G3484" s="29" t="str">
        <f t="shared" si="238"/>
        <v/>
      </c>
      <c r="H3484" s="29" t="str">
        <f t="shared" si="239"/>
        <v/>
      </c>
    </row>
    <row r="3485" spans="4:8" x14ac:dyDescent="0.3">
      <c r="D3485">
        <f t="shared" si="236"/>
        <v>1900</v>
      </c>
      <c r="E3485" s="56">
        <f>MONTH(Tableau16[[#This Row],[Date]])</f>
        <v>1</v>
      </c>
      <c r="F3485">
        <f t="shared" si="237"/>
        <v>0</v>
      </c>
      <c r="G3485" s="29" t="str">
        <f t="shared" si="238"/>
        <v/>
      </c>
      <c r="H3485" s="29" t="str">
        <f t="shared" si="239"/>
        <v/>
      </c>
    </row>
    <row r="3486" spans="4:8" x14ac:dyDescent="0.3">
      <c r="D3486">
        <f t="shared" si="236"/>
        <v>1900</v>
      </c>
      <c r="E3486" s="56">
        <f>MONTH(Tableau16[[#This Row],[Date]])</f>
        <v>1</v>
      </c>
      <c r="F3486">
        <f t="shared" si="237"/>
        <v>0</v>
      </c>
      <c r="G3486" s="29" t="str">
        <f t="shared" si="238"/>
        <v/>
      </c>
      <c r="H3486" s="29" t="str">
        <f t="shared" si="239"/>
        <v/>
      </c>
    </row>
    <row r="3487" spans="4:8" x14ac:dyDescent="0.3">
      <c r="D3487">
        <f t="shared" si="236"/>
        <v>1900</v>
      </c>
      <c r="E3487" s="56">
        <f>MONTH(Tableau16[[#This Row],[Date]])</f>
        <v>1</v>
      </c>
      <c r="F3487">
        <f t="shared" si="237"/>
        <v>0</v>
      </c>
      <c r="G3487" s="29" t="str">
        <f t="shared" si="238"/>
        <v/>
      </c>
      <c r="H3487" s="29" t="str">
        <f t="shared" si="239"/>
        <v/>
      </c>
    </row>
    <row r="3488" spans="4:8" x14ac:dyDescent="0.3">
      <c r="D3488">
        <f t="shared" si="236"/>
        <v>1900</v>
      </c>
      <c r="E3488" s="56">
        <f>MONTH(Tableau16[[#This Row],[Date]])</f>
        <v>1</v>
      </c>
      <c r="F3488">
        <f t="shared" si="237"/>
        <v>0</v>
      </c>
      <c r="G3488" s="29" t="str">
        <f t="shared" si="238"/>
        <v/>
      </c>
      <c r="H3488" s="29" t="str">
        <f t="shared" si="239"/>
        <v/>
      </c>
    </row>
    <row r="3489" spans="4:8" x14ac:dyDescent="0.3">
      <c r="D3489">
        <f t="shared" si="236"/>
        <v>1900</v>
      </c>
      <c r="E3489" s="56">
        <f>MONTH(Tableau16[[#This Row],[Date]])</f>
        <v>1</v>
      </c>
      <c r="F3489">
        <f t="shared" si="237"/>
        <v>0</v>
      </c>
      <c r="G3489" s="29" t="str">
        <f t="shared" si="238"/>
        <v/>
      </c>
      <c r="H3489" s="29" t="str">
        <f t="shared" si="239"/>
        <v/>
      </c>
    </row>
    <row r="3490" spans="4:8" x14ac:dyDescent="0.3">
      <c r="D3490">
        <f t="shared" si="236"/>
        <v>1900</v>
      </c>
      <c r="E3490" s="56">
        <f>MONTH(Tableau16[[#This Row],[Date]])</f>
        <v>1</v>
      </c>
      <c r="F3490">
        <f t="shared" si="237"/>
        <v>0</v>
      </c>
      <c r="G3490" s="29" t="str">
        <f t="shared" si="238"/>
        <v/>
      </c>
      <c r="H3490" s="29" t="str">
        <f t="shared" si="239"/>
        <v/>
      </c>
    </row>
    <row r="3491" spans="4:8" x14ac:dyDescent="0.3">
      <c r="D3491">
        <f t="shared" si="236"/>
        <v>1900</v>
      </c>
      <c r="E3491" s="56">
        <f>MONTH(Tableau16[[#This Row],[Date]])</f>
        <v>1</v>
      </c>
      <c r="F3491">
        <f t="shared" si="237"/>
        <v>0</v>
      </c>
      <c r="G3491" s="29" t="str">
        <f t="shared" si="238"/>
        <v/>
      </c>
      <c r="H3491" s="29" t="str">
        <f t="shared" si="239"/>
        <v/>
      </c>
    </row>
    <row r="3492" spans="4:8" x14ac:dyDescent="0.3">
      <c r="D3492">
        <f t="shared" si="236"/>
        <v>1900</v>
      </c>
      <c r="E3492" s="56">
        <f>MONTH(Tableau16[[#This Row],[Date]])</f>
        <v>1</v>
      </c>
      <c r="F3492">
        <f t="shared" si="237"/>
        <v>0</v>
      </c>
      <c r="G3492" s="29" t="str">
        <f t="shared" si="238"/>
        <v/>
      </c>
      <c r="H3492" s="29" t="str">
        <f t="shared" si="239"/>
        <v/>
      </c>
    </row>
    <row r="3493" spans="4:8" x14ac:dyDescent="0.3">
      <c r="D3493">
        <f t="shared" si="236"/>
        <v>1900</v>
      </c>
      <c r="E3493" s="56">
        <f>MONTH(Tableau16[[#This Row],[Date]])</f>
        <v>1</v>
      </c>
      <c r="F3493">
        <f t="shared" si="237"/>
        <v>0</v>
      </c>
      <c r="G3493" s="29" t="str">
        <f t="shared" si="238"/>
        <v/>
      </c>
      <c r="H3493" s="29" t="str">
        <f t="shared" si="239"/>
        <v/>
      </c>
    </row>
    <row r="3494" spans="4:8" x14ac:dyDescent="0.3">
      <c r="D3494">
        <f t="shared" si="236"/>
        <v>1900</v>
      </c>
      <c r="E3494" s="56">
        <f>MONTH(Tableau16[[#This Row],[Date]])</f>
        <v>1</v>
      </c>
      <c r="F3494">
        <f t="shared" si="237"/>
        <v>0</v>
      </c>
      <c r="G3494" s="29" t="str">
        <f t="shared" si="238"/>
        <v/>
      </c>
      <c r="H3494" s="29" t="str">
        <f t="shared" si="239"/>
        <v/>
      </c>
    </row>
    <row r="3495" spans="4:8" x14ac:dyDescent="0.3">
      <c r="D3495">
        <f t="shared" si="236"/>
        <v>1900</v>
      </c>
      <c r="E3495" s="56">
        <f>MONTH(Tableau16[[#This Row],[Date]])</f>
        <v>1</v>
      </c>
      <c r="F3495">
        <f t="shared" si="237"/>
        <v>0</v>
      </c>
      <c r="G3495" s="29" t="str">
        <f t="shared" si="238"/>
        <v/>
      </c>
      <c r="H3495" s="29" t="str">
        <f t="shared" si="239"/>
        <v/>
      </c>
    </row>
    <row r="3496" spans="4:8" x14ac:dyDescent="0.3">
      <c r="D3496">
        <f t="shared" si="236"/>
        <v>1900</v>
      </c>
      <c r="E3496" s="56">
        <f>MONTH(Tableau16[[#This Row],[Date]])</f>
        <v>1</v>
      </c>
      <c r="F3496">
        <f t="shared" si="237"/>
        <v>0</v>
      </c>
      <c r="G3496" s="29" t="str">
        <f t="shared" si="238"/>
        <v/>
      </c>
      <c r="H3496" s="29" t="str">
        <f t="shared" si="239"/>
        <v/>
      </c>
    </row>
    <row r="3497" spans="4:8" x14ac:dyDescent="0.3">
      <c r="D3497">
        <f t="shared" si="236"/>
        <v>1900</v>
      </c>
      <c r="E3497" s="56">
        <f>MONTH(Tableau16[[#This Row],[Date]])</f>
        <v>1</v>
      </c>
      <c r="F3497">
        <f t="shared" si="237"/>
        <v>0</v>
      </c>
      <c r="G3497" s="29" t="str">
        <f t="shared" si="238"/>
        <v/>
      </c>
      <c r="H3497" s="29" t="str">
        <f t="shared" si="239"/>
        <v/>
      </c>
    </row>
    <row r="3498" spans="4:8" x14ac:dyDescent="0.3">
      <c r="D3498">
        <f t="shared" si="236"/>
        <v>1900</v>
      </c>
      <c r="E3498" s="56">
        <f>MONTH(Tableau16[[#This Row],[Date]])</f>
        <v>1</v>
      </c>
      <c r="F3498">
        <f t="shared" si="237"/>
        <v>0</v>
      </c>
      <c r="G3498" s="29" t="str">
        <f t="shared" si="238"/>
        <v/>
      </c>
      <c r="H3498" s="29" t="str">
        <f t="shared" si="239"/>
        <v/>
      </c>
    </row>
    <row r="3499" spans="4:8" x14ac:dyDescent="0.3">
      <c r="D3499">
        <f t="shared" si="236"/>
        <v>1900</v>
      </c>
      <c r="E3499" s="56">
        <f>MONTH(Tableau16[[#This Row],[Date]])</f>
        <v>1</v>
      </c>
      <c r="F3499">
        <f t="shared" si="237"/>
        <v>0</v>
      </c>
      <c r="G3499" s="29" t="str">
        <f t="shared" si="238"/>
        <v/>
      </c>
      <c r="H3499" s="29" t="str">
        <f t="shared" si="239"/>
        <v/>
      </c>
    </row>
    <row r="3500" spans="4:8" x14ac:dyDescent="0.3">
      <c r="D3500">
        <f t="shared" si="236"/>
        <v>1900</v>
      </c>
      <c r="E3500" s="56">
        <f>MONTH(Tableau16[[#This Row],[Date]])</f>
        <v>1</v>
      </c>
      <c r="F3500">
        <f t="shared" si="237"/>
        <v>0</v>
      </c>
      <c r="G3500" s="29" t="str">
        <f t="shared" si="238"/>
        <v/>
      </c>
      <c r="H3500" s="29" t="str">
        <f t="shared" si="239"/>
        <v/>
      </c>
    </row>
    <row r="3501" spans="4:8" x14ac:dyDescent="0.3">
      <c r="D3501">
        <f t="shared" si="236"/>
        <v>1900</v>
      </c>
      <c r="E3501" s="56">
        <f>MONTH(Tableau16[[#This Row],[Date]])</f>
        <v>1</v>
      </c>
      <c r="F3501">
        <f t="shared" si="237"/>
        <v>0</v>
      </c>
      <c r="G3501" s="29" t="str">
        <f t="shared" si="238"/>
        <v/>
      </c>
      <c r="H3501" s="29" t="str">
        <f t="shared" si="239"/>
        <v/>
      </c>
    </row>
    <row r="3502" spans="4:8" x14ac:dyDescent="0.3">
      <c r="D3502">
        <f t="shared" si="236"/>
        <v>1900</v>
      </c>
      <c r="E3502" s="56">
        <f>MONTH(Tableau16[[#This Row],[Date]])</f>
        <v>1</v>
      </c>
      <c r="F3502">
        <f t="shared" si="237"/>
        <v>0</v>
      </c>
      <c r="G3502" s="29" t="str">
        <f t="shared" si="238"/>
        <v/>
      </c>
      <c r="H3502" s="29" t="str">
        <f t="shared" si="239"/>
        <v/>
      </c>
    </row>
    <row r="3503" spans="4:8" x14ac:dyDescent="0.3">
      <c r="D3503">
        <f t="shared" si="236"/>
        <v>1900</v>
      </c>
      <c r="E3503" s="56">
        <f>MONTH(Tableau16[[#This Row],[Date]])</f>
        <v>1</v>
      </c>
      <c r="F3503">
        <f t="shared" si="237"/>
        <v>0</v>
      </c>
      <c r="G3503" s="29" t="str">
        <f t="shared" si="238"/>
        <v/>
      </c>
      <c r="H3503" s="29" t="str">
        <f t="shared" si="239"/>
        <v/>
      </c>
    </row>
    <row r="3504" spans="4:8" x14ac:dyDescent="0.3">
      <c r="D3504">
        <f t="shared" si="236"/>
        <v>1900</v>
      </c>
      <c r="E3504" s="56">
        <f>MONTH(Tableau16[[#This Row],[Date]])</f>
        <v>1</v>
      </c>
      <c r="F3504">
        <f t="shared" si="237"/>
        <v>0</v>
      </c>
      <c r="G3504" s="29" t="str">
        <f t="shared" si="238"/>
        <v/>
      </c>
      <c r="H3504" s="29" t="str">
        <f t="shared" si="239"/>
        <v/>
      </c>
    </row>
    <row r="3505" spans="4:8" x14ac:dyDescent="0.3">
      <c r="D3505">
        <f t="shared" si="236"/>
        <v>1900</v>
      </c>
      <c r="E3505" s="56">
        <f>MONTH(Tableau16[[#This Row],[Date]])</f>
        <v>1</v>
      </c>
      <c r="F3505">
        <f t="shared" si="237"/>
        <v>0</v>
      </c>
      <c r="G3505" s="29" t="str">
        <f t="shared" si="238"/>
        <v/>
      </c>
      <c r="H3505" s="29" t="str">
        <f t="shared" si="239"/>
        <v/>
      </c>
    </row>
    <row r="3506" spans="4:8" x14ac:dyDescent="0.3">
      <c r="D3506">
        <f t="shared" si="236"/>
        <v>1900</v>
      </c>
      <c r="E3506" s="56">
        <f>MONTH(Tableau16[[#This Row],[Date]])</f>
        <v>1</v>
      </c>
      <c r="F3506">
        <f t="shared" si="237"/>
        <v>0</v>
      </c>
      <c r="G3506" s="29" t="str">
        <f t="shared" si="238"/>
        <v/>
      </c>
      <c r="H3506" s="29" t="str">
        <f t="shared" si="239"/>
        <v/>
      </c>
    </row>
    <row r="3507" spans="4:8" x14ac:dyDescent="0.3">
      <c r="D3507">
        <f t="shared" si="236"/>
        <v>1900</v>
      </c>
      <c r="E3507" s="56">
        <f>MONTH(Tableau16[[#This Row],[Date]])</f>
        <v>1</v>
      </c>
      <c r="F3507">
        <f t="shared" si="237"/>
        <v>0</v>
      </c>
      <c r="G3507" s="29" t="str">
        <f t="shared" si="238"/>
        <v/>
      </c>
      <c r="H3507" s="29" t="str">
        <f t="shared" si="239"/>
        <v/>
      </c>
    </row>
    <row r="3508" spans="4:8" x14ac:dyDescent="0.3">
      <c r="D3508">
        <f t="shared" si="236"/>
        <v>1900</v>
      </c>
      <c r="E3508" s="56">
        <f>MONTH(Tableau16[[#This Row],[Date]])</f>
        <v>1</v>
      </c>
      <c r="F3508">
        <f t="shared" si="237"/>
        <v>0</v>
      </c>
      <c r="G3508" s="29" t="str">
        <f t="shared" si="238"/>
        <v/>
      </c>
      <c r="H3508" s="29" t="str">
        <f t="shared" si="239"/>
        <v/>
      </c>
    </row>
    <row r="3509" spans="4:8" x14ac:dyDescent="0.3">
      <c r="D3509">
        <f t="shared" si="236"/>
        <v>1900</v>
      </c>
      <c r="E3509" s="56">
        <f>MONTH(Tableau16[[#This Row],[Date]])</f>
        <v>1</v>
      </c>
      <c r="F3509">
        <f t="shared" si="237"/>
        <v>0</v>
      </c>
      <c r="G3509" s="29" t="str">
        <f t="shared" si="238"/>
        <v/>
      </c>
      <c r="H3509" s="29" t="str">
        <f t="shared" si="239"/>
        <v/>
      </c>
    </row>
    <row r="3510" spans="4:8" x14ac:dyDescent="0.3">
      <c r="D3510">
        <f t="shared" si="236"/>
        <v>1900</v>
      </c>
      <c r="E3510" s="56">
        <f>MONTH(Tableau16[[#This Row],[Date]])</f>
        <v>1</v>
      </c>
      <c r="F3510">
        <f t="shared" si="237"/>
        <v>0</v>
      </c>
      <c r="G3510" s="29" t="str">
        <f t="shared" si="238"/>
        <v/>
      </c>
      <c r="H3510" s="29" t="str">
        <f t="shared" si="239"/>
        <v/>
      </c>
    </row>
    <row r="3511" spans="4:8" x14ac:dyDescent="0.3">
      <c r="D3511">
        <f t="shared" si="236"/>
        <v>1900</v>
      </c>
      <c r="E3511" s="56">
        <f>MONTH(Tableau16[[#This Row],[Date]])</f>
        <v>1</v>
      </c>
      <c r="F3511">
        <f t="shared" si="237"/>
        <v>0</v>
      </c>
      <c r="G3511" s="29" t="str">
        <f t="shared" si="238"/>
        <v/>
      </c>
      <c r="H3511" s="29" t="str">
        <f t="shared" si="239"/>
        <v/>
      </c>
    </row>
    <row r="3512" spans="4:8" x14ac:dyDescent="0.3">
      <c r="D3512">
        <f t="shared" si="236"/>
        <v>1900</v>
      </c>
      <c r="E3512" s="56">
        <f>MONTH(Tableau16[[#This Row],[Date]])</f>
        <v>1</v>
      </c>
      <c r="F3512">
        <f t="shared" si="237"/>
        <v>0</v>
      </c>
      <c r="G3512" s="29" t="str">
        <f t="shared" si="238"/>
        <v/>
      </c>
      <c r="H3512" s="29" t="str">
        <f t="shared" si="239"/>
        <v/>
      </c>
    </row>
    <row r="3513" spans="4:8" x14ac:dyDescent="0.3">
      <c r="D3513">
        <f t="shared" si="236"/>
        <v>1900</v>
      </c>
      <c r="E3513" s="56">
        <f>MONTH(Tableau16[[#This Row],[Date]])</f>
        <v>1</v>
      </c>
      <c r="F3513">
        <f t="shared" si="237"/>
        <v>0</v>
      </c>
      <c r="G3513" s="29" t="str">
        <f t="shared" si="238"/>
        <v/>
      </c>
      <c r="H3513" s="29" t="str">
        <f t="shared" si="239"/>
        <v/>
      </c>
    </row>
    <row r="3514" spans="4:8" x14ac:dyDescent="0.3">
      <c r="D3514">
        <f t="shared" si="236"/>
        <v>1900</v>
      </c>
      <c r="E3514" s="56">
        <f>MONTH(Tableau16[[#This Row],[Date]])</f>
        <v>1</v>
      </c>
      <c r="F3514">
        <f t="shared" si="237"/>
        <v>0</v>
      </c>
      <c r="G3514" s="29" t="str">
        <f t="shared" si="238"/>
        <v/>
      </c>
      <c r="H3514" s="29" t="str">
        <f t="shared" si="239"/>
        <v/>
      </c>
    </row>
    <row r="3515" spans="4:8" x14ac:dyDescent="0.3">
      <c r="D3515">
        <f t="shared" si="236"/>
        <v>1900</v>
      </c>
      <c r="E3515" s="56">
        <f>MONTH(Tableau16[[#This Row],[Date]])</f>
        <v>1</v>
      </c>
      <c r="F3515">
        <f t="shared" si="237"/>
        <v>0</v>
      </c>
      <c r="G3515" s="29" t="str">
        <f t="shared" si="238"/>
        <v/>
      </c>
      <c r="H3515" s="29" t="str">
        <f t="shared" si="239"/>
        <v/>
      </c>
    </row>
    <row r="3516" spans="4:8" x14ac:dyDescent="0.3">
      <c r="D3516">
        <f t="shared" si="236"/>
        <v>1900</v>
      </c>
      <c r="E3516" s="56">
        <f>MONTH(Tableau16[[#This Row],[Date]])</f>
        <v>1</v>
      </c>
      <c r="F3516">
        <f t="shared" si="237"/>
        <v>0</v>
      </c>
      <c r="G3516" s="29" t="str">
        <f t="shared" si="238"/>
        <v/>
      </c>
      <c r="H3516" s="29" t="str">
        <f t="shared" si="239"/>
        <v/>
      </c>
    </row>
    <row r="3517" spans="4:8" x14ac:dyDescent="0.3">
      <c r="D3517">
        <f t="shared" si="236"/>
        <v>1900</v>
      </c>
      <c r="E3517" s="56">
        <f>MONTH(Tableau16[[#This Row],[Date]])</f>
        <v>1</v>
      </c>
      <c r="F3517">
        <f t="shared" si="237"/>
        <v>0</v>
      </c>
      <c r="G3517" s="29" t="str">
        <f t="shared" si="238"/>
        <v/>
      </c>
      <c r="H3517" s="29" t="str">
        <f t="shared" si="239"/>
        <v/>
      </c>
    </row>
    <row r="3518" spans="4:8" x14ac:dyDescent="0.3">
      <c r="D3518">
        <f t="shared" si="236"/>
        <v>1900</v>
      </c>
      <c r="E3518" s="56">
        <f>MONTH(Tableau16[[#This Row],[Date]])</f>
        <v>1</v>
      </c>
      <c r="F3518">
        <f t="shared" si="237"/>
        <v>0</v>
      </c>
      <c r="G3518" s="29" t="str">
        <f t="shared" si="238"/>
        <v/>
      </c>
      <c r="H3518" s="29" t="str">
        <f t="shared" si="239"/>
        <v/>
      </c>
    </row>
    <row r="3519" spans="4:8" x14ac:dyDescent="0.3">
      <c r="D3519">
        <f t="shared" si="236"/>
        <v>1900</v>
      </c>
      <c r="E3519" s="56">
        <f>MONTH(Tableau16[[#This Row],[Date]])</f>
        <v>1</v>
      </c>
      <c r="F3519">
        <f t="shared" si="237"/>
        <v>0</v>
      </c>
      <c r="G3519" s="29" t="str">
        <f t="shared" si="238"/>
        <v/>
      </c>
      <c r="H3519" s="29" t="str">
        <f t="shared" si="239"/>
        <v/>
      </c>
    </row>
    <row r="3520" spans="4:8" x14ac:dyDescent="0.3">
      <c r="D3520">
        <f t="shared" si="236"/>
        <v>1900</v>
      </c>
      <c r="E3520" s="56">
        <f>MONTH(Tableau16[[#This Row],[Date]])</f>
        <v>1</v>
      </c>
      <c r="F3520">
        <f t="shared" si="237"/>
        <v>0</v>
      </c>
      <c r="G3520" s="29" t="str">
        <f t="shared" si="238"/>
        <v/>
      </c>
      <c r="H3520" s="29" t="str">
        <f t="shared" si="239"/>
        <v/>
      </c>
    </row>
    <row r="3521" spans="4:8" x14ac:dyDescent="0.3">
      <c r="D3521">
        <f t="shared" si="236"/>
        <v>1900</v>
      </c>
      <c r="E3521" s="56">
        <f>MONTH(Tableau16[[#This Row],[Date]])</f>
        <v>1</v>
      </c>
      <c r="F3521">
        <f t="shared" si="237"/>
        <v>0</v>
      </c>
      <c r="G3521" s="29" t="str">
        <f t="shared" si="238"/>
        <v/>
      </c>
      <c r="H3521" s="29" t="str">
        <f t="shared" si="239"/>
        <v/>
      </c>
    </row>
    <row r="3522" spans="4:8" x14ac:dyDescent="0.3">
      <c r="D3522">
        <f t="shared" si="236"/>
        <v>1900</v>
      </c>
      <c r="E3522" s="56">
        <f>MONTH(Tableau16[[#This Row],[Date]])</f>
        <v>1</v>
      </c>
      <c r="F3522">
        <f t="shared" si="237"/>
        <v>0</v>
      </c>
      <c r="G3522" s="29" t="str">
        <f t="shared" si="238"/>
        <v/>
      </c>
      <c r="H3522" s="29" t="str">
        <f t="shared" si="239"/>
        <v/>
      </c>
    </row>
    <row r="3523" spans="4:8" x14ac:dyDescent="0.3">
      <c r="D3523">
        <f t="shared" ref="D3523:D3586" si="240">YEAR(A3523)</f>
        <v>1900</v>
      </c>
      <c r="E3523" s="56">
        <f>MONTH(Tableau16[[#This Row],[Date]])</f>
        <v>1</v>
      </c>
      <c r="F3523">
        <f t="shared" ref="F3523:F3586" si="241">DAY(A3523)</f>
        <v>0</v>
      </c>
      <c r="G3523" s="29" t="str">
        <f t="shared" ref="G3523:G3586" si="242">IF(C3523&lt;0,-C3523,"")</f>
        <v/>
      </c>
      <c r="H3523" s="29" t="str">
        <f t="shared" ref="H3523:H3586" si="243">IF(C3523&gt;0,C3523,"")</f>
        <v/>
      </c>
    </row>
    <row r="3524" spans="4:8" x14ac:dyDescent="0.3">
      <c r="D3524">
        <f t="shared" si="240"/>
        <v>1900</v>
      </c>
      <c r="E3524" s="56">
        <f>MONTH(Tableau16[[#This Row],[Date]])</f>
        <v>1</v>
      </c>
      <c r="F3524">
        <f t="shared" si="241"/>
        <v>0</v>
      </c>
      <c r="G3524" s="29" t="str">
        <f t="shared" si="242"/>
        <v/>
      </c>
      <c r="H3524" s="29" t="str">
        <f t="shared" si="243"/>
        <v/>
      </c>
    </row>
    <row r="3525" spans="4:8" x14ac:dyDescent="0.3">
      <c r="D3525">
        <f t="shared" si="240"/>
        <v>1900</v>
      </c>
      <c r="E3525" s="56">
        <f>MONTH(Tableau16[[#This Row],[Date]])</f>
        <v>1</v>
      </c>
      <c r="F3525">
        <f t="shared" si="241"/>
        <v>0</v>
      </c>
      <c r="G3525" s="29" t="str">
        <f t="shared" si="242"/>
        <v/>
      </c>
      <c r="H3525" s="29" t="str">
        <f t="shared" si="243"/>
        <v/>
      </c>
    </row>
    <row r="3526" spans="4:8" x14ac:dyDescent="0.3">
      <c r="D3526">
        <f t="shared" si="240"/>
        <v>1900</v>
      </c>
      <c r="E3526" s="56">
        <f>MONTH(Tableau16[[#This Row],[Date]])</f>
        <v>1</v>
      </c>
      <c r="F3526">
        <f t="shared" si="241"/>
        <v>0</v>
      </c>
      <c r="G3526" s="29" t="str">
        <f t="shared" si="242"/>
        <v/>
      </c>
      <c r="H3526" s="29" t="str">
        <f t="shared" si="243"/>
        <v/>
      </c>
    </row>
    <row r="3527" spans="4:8" x14ac:dyDescent="0.3">
      <c r="D3527">
        <f t="shared" si="240"/>
        <v>1900</v>
      </c>
      <c r="E3527" s="56">
        <f>MONTH(Tableau16[[#This Row],[Date]])</f>
        <v>1</v>
      </c>
      <c r="F3527">
        <f t="shared" si="241"/>
        <v>0</v>
      </c>
      <c r="G3527" s="29" t="str">
        <f t="shared" si="242"/>
        <v/>
      </c>
      <c r="H3527" s="29" t="str">
        <f t="shared" si="243"/>
        <v/>
      </c>
    </row>
    <row r="3528" spans="4:8" x14ac:dyDescent="0.3">
      <c r="D3528">
        <f t="shared" si="240"/>
        <v>1900</v>
      </c>
      <c r="E3528" s="56">
        <f>MONTH(Tableau16[[#This Row],[Date]])</f>
        <v>1</v>
      </c>
      <c r="F3528">
        <f t="shared" si="241"/>
        <v>0</v>
      </c>
      <c r="G3528" s="29" t="str">
        <f t="shared" si="242"/>
        <v/>
      </c>
      <c r="H3528" s="29" t="str">
        <f t="shared" si="243"/>
        <v/>
      </c>
    </row>
    <row r="3529" spans="4:8" x14ac:dyDescent="0.3">
      <c r="D3529">
        <f t="shared" si="240"/>
        <v>1900</v>
      </c>
      <c r="E3529" s="56">
        <f>MONTH(Tableau16[[#This Row],[Date]])</f>
        <v>1</v>
      </c>
      <c r="F3529">
        <f t="shared" si="241"/>
        <v>0</v>
      </c>
      <c r="G3529" s="29" t="str">
        <f t="shared" si="242"/>
        <v/>
      </c>
      <c r="H3529" s="29" t="str">
        <f t="shared" si="243"/>
        <v/>
      </c>
    </row>
    <row r="3530" spans="4:8" x14ac:dyDescent="0.3">
      <c r="D3530">
        <f t="shared" si="240"/>
        <v>1900</v>
      </c>
      <c r="E3530" s="56">
        <f>MONTH(Tableau16[[#This Row],[Date]])</f>
        <v>1</v>
      </c>
      <c r="F3530">
        <f t="shared" si="241"/>
        <v>0</v>
      </c>
      <c r="G3530" s="29" t="str">
        <f t="shared" si="242"/>
        <v/>
      </c>
      <c r="H3530" s="29" t="str">
        <f t="shared" si="243"/>
        <v/>
      </c>
    </row>
    <row r="3531" spans="4:8" x14ac:dyDescent="0.3">
      <c r="D3531">
        <f t="shared" si="240"/>
        <v>1900</v>
      </c>
      <c r="E3531" s="56">
        <f>MONTH(Tableau16[[#This Row],[Date]])</f>
        <v>1</v>
      </c>
      <c r="F3531">
        <f t="shared" si="241"/>
        <v>0</v>
      </c>
      <c r="G3531" s="29" t="str">
        <f t="shared" si="242"/>
        <v/>
      </c>
      <c r="H3531" s="29" t="str">
        <f t="shared" si="243"/>
        <v/>
      </c>
    </row>
    <row r="3532" spans="4:8" x14ac:dyDescent="0.3">
      <c r="D3532">
        <f t="shared" si="240"/>
        <v>1900</v>
      </c>
      <c r="E3532" s="56">
        <f>MONTH(Tableau16[[#This Row],[Date]])</f>
        <v>1</v>
      </c>
      <c r="F3532">
        <f t="shared" si="241"/>
        <v>0</v>
      </c>
      <c r="G3532" s="29" t="str">
        <f t="shared" si="242"/>
        <v/>
      </c>
      <c r="H3532" s="29" t="str">
        <f t="shared" si="243"/>
        <v/>
      </c>
    </row>
    <row r="3533" spans="4:8" x14ac:dyDescent="0.3">
      <c r="D3533">
        <f t="shared" si="240"/>
        <v>1900</v>
      </c>
      <c r="E3533" s="56">
        <f>MONTH(Tableau16[[#This Row],[Date]])</f>
        <v>1</v>
      </c>
      <c r="F3533">
        <f t="shared" si="241"/>
        <v>0</v>
      </c>
      <c r="G3533" s="29" t="str">
        <f t="shared" si="242"/>
        <v/>
      </c>
      <c r="H3533" s="29" t="str">
        <f t="shared" si="243"/>
        <v/>
      </c>
    </row>
    <row r="3534" spans="4:8" x14ac:dyDescent="0.3">
      <c r="D3534">
        <f t="shared" si="240"/>
        <v>1900</v>
      </c>
      <c r="E3534" s="56">
        <f>MONTH(Tableau16[[#This Row],[Date]])</f>
        <v>1</v>
      </c>
      <c r="F3534">
        <f t="shared" si="241"/>
        <v>0</v>
      </c>
      <c r="G3534" s="29" t="str">
        <f t="shared" si="242"/>
        <v/>
      </c>
      <c r="H3534" s="29" t="str">
        <f t="shared" si="243"/>
        <v/>
      </c>
    </row>
    <row r="3535" spans="4:8" x14ac:dyDescent="0.3">
      <c r="D3535">
        <f t="shared" si="240"/>
        <v>1900</v>
      </c>
      <c r="E3535" s="56">
        <f>MONTH(Tableau16[[#This Row],[Date]])</f>
        <v>1</v>
      </c>
      <c r="F3535">
        <f t="shared" si="241"/>
        <v>0</v>
      </c>
      <c r="G3535" s="29" t="str">
        <f t="shared" si="242"/>
        <v/>
      </c>
      <c r="H3535" s="29" t="str">
        <f t="shared" si="243"/>
        <v/>
      </c>
    </row>
    <row r="3536" spans="4:8" x14ac:dyDescent="0.3">
      <c r="D3536">
        <f t="shared" si="240"/>
        <v>1900</v>
      </c>
      <c r="E3536" s="56">
        <f>MONTH(Tableau16[[#This Row],[Date]])</f>
        <v>1</v>
      </c>
      <c r="F3536">
        <f t="shared" si="241"/>
        <v>0</v>
      </c>
      <c r="G3536" s="29" t="str">
        <f t="shared" si="242"/>
        <v/>
      </c>
      <c r="H3536" s="29" t="str">
        <f t="shared" si="243"/>
        <v/>
      </c>
    </row>
    <row r="3537" spans="4:8" x14ac:dyDescent="0.3">
      <c r="D3537">
        <f t="shared" si="240"/>
        <v>1900</v>
      </c>
      <c r="E3537" s="56">
        <f>MONTH(Tableau16[[#This Row],[Date]])</f>
        <v>1</v>
      </c>
      <c r="F3537">
        <f t="shared" si="241"/>
        <v>0</v>
      </c>
      <c r="G3537" s="29" t="str">
        <f t="shared" si="242"/>
        <v/>
      </c>
      <c r="H3537" s="29" t="str">
        <f t="shared" si="243"/>
        <v/>
      </c>
    </row>
    <row r="3538" spans="4:8" x14ac:dyDescent="0.3">
      <c r="D3538">
        <f t="shared" si="240"/>
        <v>1900</v>
      </c>
      <c r="E3538" s="56">
        <f>MONTH(Tableau16[[#This Row],[Date]])</f>
        <v>1</v>
      </c>
      <c r="F3538">
        <f t="shared" si="241"/>
        <v>0</v>
      </c>
      <c r="G3538" s="29" t="str">
        <f t="shared" si="242"/>
        <v/>
      </c>
      <c r="H3538" s="29" t="str">
        <f t="shared" si="243"/>
        <v/>
      </c>
    </row>
    <row r="3539" spans="4:8" x14ac:dyDescent="0.3">
      <c r="D3539">
        <f t="shared" si="240"/>
        <v>1900</v>
      </c>
      <c r="E3539" s="56">
        <f>MONTH(Tableau16[[#This Row],[Date]])</f>
        <v>1</v>
      </c>
      <c r="F3539">
        <f t="shared" si="241"/>
        <v>0</v>
      </c>
      <c r="G3539" s="29" t="str">
        <f t="shared" si="242"/>
        <v/>
      </c>
      <c r="H3539" s="29" t="str">
        <f t="shared" si="243"/>
        <v/>
      </c>
    </row>
    <row r="3540" spans="4:8" x14ac:dyDescent="0.3">
      <c r="D3540">
        <f t="shared" si="240"/>
        <v>1900</v>
      </c>
      <c r="E3540" s="56">
        <f>MONTH(Tableau16[[#This Row],[Date]])</f>
        <v>1</v>
      </c>
      <c r="F3540">
        <f t="shared" si="241"/>
        <v>0</v>
      </c>
      <c r="G3540" s="29" t="str">
        <f t="shared" si="242"/>
        <v/>
      </c>
      <c r="H3540" s="29" t="str">
        <f t="shared" si="243"/>
        <v/>
      </c>
    </row>
    <row r="3541" spans="4:8" x14ac:dyDescent="0.3">
      <c r="D3541">
        <f t="shared" si="240"/>
        <v>1900</v>
      </c>
      <c r="E3541" s="56">
        <f>MONTH(Tableau16[[#This Row],[Date]])</f>
        <v>1</v>
      </c>
      <c r="F3541">
        <f t="shared" si="241"/>
        <v>0</v>
      </c>
      <c r="G3541" s="29" t="str">
        <f t="shared" si="242"/>
        <v/>
      </c>
      <c r="H3541" s="29" t="str">
        <f t="shared" si="243"/>
        <v/>
      </c>
    </row>
    <row r="3542" spans="4:8" x14ac:dyDescent="0.3">
      <c r="D3542">
        <f t="shared" si="240"/>
        <v>1900</v>
      </c>
      <c r="E3542" s="56">
        <f>MONTH(Tableau16[[#This Row],[Date]])</f>
        <v>1</v>
      </c>
      <c r="F3542">
        <f t="shared" si="241"/>
        <v>0</v>
      </c>
      <c r="G3542" s="29" t="str">
        <f t="shared" si="242"/>
        <v/>
      </c>
      <c r="H3542" s="29" t="str">
        <f t="shared" si="243"/>
        <v/>
      </c>
    </row>
    <row r="3543" spans="4:8" x14ac:dyDescent="0.3">
      <c r="D3543">
        <f t="shared" si="240"/>
        <v>1900</v>
      </c>
      <c r="E3543" s="56">
        <f>MONTH(Tableau16[[#This Row],[Date]])</f>
        <v>1</v>
      </c>
      <c r="F3543">
        <f t="shared" si="241"/>
        <v>0</v>
      </c>
      <c r="G3543" s="29" t="str">
        <f t="shared" si="242"/>
        <v/>
      </c>
      <c r="H3543" s="29" t="str">
        <f t="shared" si="243"/>
        <v/>
      </c>
    </row>
    <row r="3544" spans="4:8" x14ac:dyDescent="0.3">
      <c r="D3544">
        <f t="shared" si="240"/>
        <v>1900</v>
      </c>
      <c r="E3544" s="56">
        <f>MONTH(Tableau16[[#This Row],[Date]])</f>
        <v>1</v>
      </c>
      <c r="F3544">
        <f t="shared" si="241"/>
        <v>0</v>
      </c>
      <c r="G3544" s="29" t="str">
        <f t="shared" si="242"/>
        <v/>
      </c>
      <c r="H3544" s="29" t="str">
        <f t="shared" si="243"/>
        <v/>
      </c>
    </row>
    <row r="3545" spans="4:8" x14ac:dyDescent="0.3">
      <c r="D3545">
        <f t="shared" si="240"/>
        <v>1900</v>
      </c>
      <c r="E3545" s="56">
        <f>MONTH(Tableau16[[#This Row],[Date]])</f>
        <v>1</v>
      </c>
      <c r="F3545">
        <f t="shared" si="241"/>
        <v>0</v>
      </c>
      <c r="G3545" s="29" t="str">
        <f t="shared" si="242"/>
        <v/>
      </c>
      <c r="H3545" s="29" t="str">
        <f t="shared" si="243"/>
        <v/>
      </c>
    </row>
    <row r="3546" spans="4:8" x14ac:dyDescent="0.3">
      <c r="D3546">
        <f t="shared" si="240"/>
        <v>1900</v>
      </c>
      <c r="E3546" s="56">
        <f>MONTH(Tableau16[[#This Row],[Date]])</f>
        <v>1</v>
      </c>
      <c r="F3546">
        <f t="shared" si="241"/>
        <v>0</v>
      </c>
      <c r="G3546" s="29" t="str">
        <f t="shared" si="242"/>
        <v/>
      </c>
      <c r="H3546" s="29" t="str">
        <f t="shared" si="243"/>
        <v/>
      </c>
    </row>
    <row r="3547" spans="4:8" x14ac:dyDescent="0.3">
      <c r="D3547">
        <f t="shared" si="240"/>
        <v>1900</v>
      </c>
      <c r="E3547" s="56">
        <f>MONTH(Tableau16[[#This Row],[Date]])</f>
        <v>1</v>
      </c>
      <c r="F3547">
        <f t="shared" si="241"/>
        <v>0</v>
      </c>
      <c r="G3547" s="29" t="str">
        <f t="shared" si="242"/>
        <v/>
      </c>
      <c r="H3547" s="29" t="str">
        <f t="shared" si="243"/>
        <v/>
      </c>
    </row>
    <row r="3548" spans="4:8" x14ac:dyDescent="0.3">
      <c r="D3548">
        <f t="shared" si="240"/>
        <v>1900</v>
      </c>
      <c r="E3548" s="56">
        <f>MONTH(Tableau16[[#This Row],[Date]])</f>
        <v>1</v>
      </c>
      <c r="F3548">
        <f t="shared" si="241"/>
        <v>0</v>
      </c>
      <c r="G3548" s="29" t="str">
        <f t="shared" si="242"/>
        <v/>
      </c>
      <c r="H3548" s="29" t="str">
        <f t="shared" si="243"/>
        <v/>
      </c>
    </row>
    <row r="3549" spans="4:8" x14ac:dyDescent="0.3">
      <c r="D3549">
        <f t="shared" si="240"/>
        <v>1900</v>
      </c>
      <c r="E3549" s="56">
        <f>MONTH(Tableau16[[#This Row],[Date]])</f>
        <v>1</v>
      </c>
      <c r="F3549">
        <f t="shared" si="241"/>
        <v>0</v>
      </c>
      <c r="G3549" s="29" t="str">
        <f t="shared" si="242"/>
        <v/>
      </c>
      <c r="H3549" s="29" t="str">
        <f t="shared" si="243"/>
        <v/>
      </c>
    </row>
    <row r="3550" spans="4:8" x14ac:dyDescent="0.3">
      <c r="D3550">
        <f t="shared" si="240"/>
        <v>1900</v>
      </c>
      <c r="E3550" s="56">
        <f>MONTH(Tableau16[[#This Row],[Date]])</f>
        <v>1</v>
      </c>
      <c r="F3550">
        <f t="shared" si="241"/>
        <v>0</v>
      </c>
      <c r="G3550" s="29" t="str">
        <f t="shared" si="242"/>
        <v/>
      </c>
      <c r="H3550" s="29" t="str">
        <f t="shared" si="243"/>
        <v/>
      </c>
    </row>
    <row r="3551" spans="4:8" x14ac:dyDescent="0.3">
      <c r="D3551">
        <f t="shared" si="240"/>
        <v>1900</v>
      </c>
      <c r="E3551" s="56">
        <f>MONTH(Tableau16[[#This Row],[Date]])</f>
        <v>1</v>
      </c>
      <c r="F3551">
        <f t="shared" si="241"/>
        <v>0</v>
      </c>
      <c r="G3551" s="29" t="str">
        <f t="shared" si="242"/>
        <v/>
      </c>
      <c r="H3551" s="29" t="str">
        <f t="shared" si="243"/>
        <v/>
      </c>
    </row>
    <row r="3552" spans="4:8" x14ac:dyDescent="0.3">
      <c r="D3552">
        <f t="shared" si="240"/>
        <v>1900</v>
      </c>
      <c r="E3552" s="56">
        <f>MONTH(Tableau16[[#This Row],[Date]])</f>
        <v>1</v>
      </c>
      <c r="F3552">
        <f t="shared" si="241"/>
        <v>0</v>
      </c>
      <c r="G3552" s="29" t="str">
        <f t="shared" si="242"/>
        <v/>
      </c>
      <c r="H3552" s="29" t="str">
        <f t="shared" si="243"/>
        <v/>
      </c>
    </row>
    <row r="3553" spans="4:8" x14ac:dyDescent="0.3">
      <c r="D3553">
        <f t="shared" si="240"/>
        <v>1900</v>
      </c>
      <c r="E3553" s="56">
        <f>MONTH(Tableau16[[#This Row],[Date]])</f>
        <v>1</v>
      </c>
      <c r="F3553">
        <f t="shared" si="241"/>
        <v>0</v>
      </c>
      <c r="G3553" s="29" t="str">
        <f t="shared" si="242"/>
        <v/>
      </c>
      <c r="H3553" s="29" t="str">
        <f t="shared" si="243"/>
        <v/>
      </c>
    </row>
    <row r="3554" spans="4:8" x14ac:dyDescent="0.3">
      <c r="D3554">
        <f t="shared" si="240"/>
        <v>1900</v>
      </c>
      <c r="E3554" s="56">
        <f>MONTH(Tableau16[[#This Row],[Date]])</f>
        <v>1</v>
      </c>
      <c r="F3554">
        <f t="shared" si="241"/>
        <v>0</v>
      </c>
      <c r="G3554" s="29" t="str">
        <f t="shared" si="242"/>
        <v/>
      </c>
      <c r="H3554" s="29" t="str">
        <f t="shared" si="243"/>
        <v/>
      </c>
    </row>
    <row r="3555" spans="4:8" x14ac:dyDescent="0.3">
      <c r="D3555">
        <f t="shared" si="240"/>
        <v>1900</v>
      </c>
      <c r="E3555" s="56">
        <f>MONTH(Tableau16[[#This Row],[Date]])</f>
        <v>1</v>
      </c>
      <c r="F3555">
        <f t="shared" si="241"/>
        <v>0</v>
      </c>
      <c r="G3555" s="29" t="str">
        <f t="shared" si="242"/>
        <v/>
      </c>
      <c r="H3555" s="29" t="str">
        <f t="shared" si="243"/>
        <v/>
      </c>
    </row>
    <row r="3556" spans="4:8" x14ac:dyDescent="0.3">
      <c r="D3556">
        <f t="shared" si="240"/>
        <v>1900</v>
      </c>
      <c r="E3556" s="56">
        <f>MONTH(Tableau16[[#This Row],[Date]])</f>
        <v>1</v>
      </c>
      <c r="F3556">
        <f t="shared" si="241"/>
        <v>0</v>
      </c>
      <c r="G3556" s="29" t="str">
        <f t="shared" si="242"/>
        <v/>
      </c>
      <c r="H3556" s="29" t="str">
        <f t="shared" si="243"/>
        <v/>
      </c>
    </row>
    <row r="3557" spans="4:8" x14ac:dyDescent="0.3">
      <c r="D3557">
        <f t="shared" si="240"/>
        <v>1900</v>
      </c>
      <c r="E3557" s="56">
        <f>MONTH(Tableau16[[#This Row],[Date]])</f>
        <v>1</v>
      </c>
      <c r="F3557">
        <f t="shared" si="241"/>
        <v>0</v>
      </c>
      <c r="G3557" s="29" t="str">
        <f t="shared" si="242"/>
        <v/>
      </c>
      <c r="H3557" s="29" t="str">
        <f t="shared" si="243"/>
        <v/>
      </c>
    </row>
    <row r="3558" spans="4:8" x14ac:dyDescent="0.3">
      <c r="D3558">
        <f t="shared" si="240"/>
        <v>1900</v>
      </c>
      <c r="E3558" s="56">
        <f>MONTH(Tableau16[[#This Row],[Date]])</f>
        <v>1</v>
      </c>
      <c r="F3558">
        <f t="shared" si="241"/>
        <v>0</v>
      </c>
      <c r="G3558" s="29" t="str">
        <f t="shared" si="242"/>
        <v/>
      </c>
      <c r="H3558" s="29" t="str">
        <f t="shared" si="243"/>
        <v/>
      </c>
    </row>
    <row r="3559" spans="4:8" x14ac:dyDescent="0.3">
      <c r="D3559">
        <f t="shared" si="240"/>
        <v>1900</v>
      </c>
      <c r="E3559" s="56">
        <f>MONTH(Tableau16[[#This Row],[Date]])</f>
        <v>1</v>
      </c>
      <c r="F3559">
        <f t="shared" si="241"/>
        <v>0</v>
      </c>
      <c r="G3559" s="29" t="str">
        <f t="shared" si="242"/>
        <v/>
      </c>
      <c r="H3559" s="29" t="str">
        <f t="shared" si="243"/>
        <v/>
      </c>
    </row>
    <row r="3560" spans="4:8" x14ac:dyDescent="0.3">
      <c r="D3560">
        <f t="shared" si="240"/>
        <v>1900</v>
      </c>
      <c r="E3560" s="56">
        <f>MONTH(Tableau16[[#This Row],[Date]])</f>
        <v>1</v>
      </c>
      <c r="F3560">
        <f t="shared" si="241"/>
        <v>0</v>
      </c>
      <c r="G3560" s="29" t="str">
        <f t="shared" si="242"/>
        <v/>
      </c>
      <c r="H3560" s="29" t="str">
        <f t="shared" si="243"/>
        <v/>
      </c>
    </row>
    <row r="3561" spans="4:8" x14ac:dyDescent="0.3">
      <c r="D3561">
        <f t="shared" si="240"/>
        <v>1900</v>
      </c>
      <c r="E3561" s="56">
        <f>MONTH(Tableau16[[#This Row],[Date]])</f>
        <v>1</v>
      </c>
      <c r="F3561">
        <f t="shared" si="241"/>
        <v>0</v>
      </c>
      <c r="G3561" s="29" t="str">
        <f t="shared" si="242"/>
        <v/>
      </c>
      <c r="H3561" s="29" t="str">
        <f t="shared" si="243"/>
        <v/>
      </c>
    </row>
    <row r="3562" spans="4:8" x14ac:dyDescent="0.3">
      <c r="D3562">
        <f t="shared" si="240"/>
        <v>1900</v>
      </c>
      <c r="E3562" s="56">
        <f>MONTH(Tableau16[[#This Row],[Date]])</f>
        <v>1</v>
      </c>
      <c r="F3562">
        <f t="shared" si="241"/>
        <v>0</v>
      </c>
      <c r="G3562" s="29" t="str">
        <f t="shared" si="242"/>
        <v/>
      </c>
      <c r="H3562" s="29" t="str">
        <f t="shared" si="243"/>
        <v/>
      </c>
    </row>
    <row r="3563" spans="4:8" x14ac:dyDescent="0.3">
      <c r="D3563">
        <f t="shared" si="240"/>
        <v>1900</v>
      </c>
      <c r="E3563" s="56">
        <f>MONTH(Tableau16[[#This Row],[Date]])</f>
        <v>1</v>
      </c>
      <c r="F3563">
        <f t="shared" si="241"/>
        <v>0</v>
      </c>
      <c r="G3563" s="29" t="str">
        <f t="shared" si="242"/>
        <v/>
      </c>
      <c r="H3563" s="29" t="str">
        <f t="shared" si="243"/>
        <v/>
      </c>
    </row>
    <row r="3564" spans="4:8" x14ac:dyDescent="0.3">
      <c r="D3564">
        <f t="shared" si="240"/>
        <v>1900</v>
      </c>
      <c r="E3564" s="56">
        <f>MONTH(Tableau16[[#This Row],[Date]])</f>
        <v>1</v>
      </c>
      <c r="F3564">
        <f t="shared" si="241"/>
        <v>0</v>
      </c>
      <c r="G3564" s="29" t="str">
        <f t="shared" si="242"/>
        <v/>
      </c>
      <c r="H3564" s="29" t="str">
        <f t="shared" si="243"/>
        <v/>
      </c>
    </row>
    <row r="3565" spans="4:8" x14ac:dyDescent="0.3">
      <c r="D3565">
        <f t="shared" si="240"/>
        <v>1900</v>
      </c>
      <c r="E3565" s="56">
        <f>MONTH(Tableau16[[#This Row],[Date]])</f>
        <v>1</v>
      </c>
      <c r="F3565">
        <f t="shared" si="241"/>
        <v>0</v>
      </c>
      <c r="G3565" s="29" t="str">
        <f t="shared" si="242"/>
        <v/>
      </c>
      <c r="H3565" s="29" t="str">
        <f t="shared" si="243"/>
        <v/>
      </c>
    </row>
    <row r="3566" spans="4:8" x14ac:dyDescent="0.3">
      <c r="D3566">
        <f t="shared" si="240"/>
        <v>1900</v>
      </c>
      <c r="E3566" s="56">
        <f>MONTH(Tableau16[[#This Row],[Date]])</f>
        <v>1</v>
      </c>
      <c r="F3566">
        <f t="shared" si="241"/>
        <v>0</v>
      </c>
      <c r="G3566" s="29" t="str">
        <f t="shared" si="242"/>
        <v/>
      </c>
      <c r="H3566" s="29" t="str">
        <f t="shared" si="243"/>
        <v/>
      </c>
    </row>
    <row r="3567" spans="4:8" x14ac:dyDescent="0.3">
      <c r="D3567">
        <f t="shared" si="240"/>
        <v>1900</v>
      </c>
      <c r="E3567" s="56">
        <f>MONTH(Tableau16[[#This Row],[Date]])</f>
        <v>1</v>
      </c>
      <c r="F3567">
        <f t="shared" si="241"/>
        <v>0</v>
      </c>
      <c r="G3567" s="29" t="str">
        <f t="shared" si="242"/>
        <v/>
      </c>
      <c r="H3567" s="29" t="str">
        <f t="shared" si="243"/>
        <v/>
      </c>
    </row>
    <row r="3568" spans="4:8" x14ac:dyDescent="0.3">
      <c r="D3568">
        <f t="shared" si="240"/>
        <v>1900</v>
      </c>
      <c r="E3568" s="56">
        <f>MONTH(Tableau16[[#This Row],[Date]])</f>
        <v>1</v>
      </c>
      <c r="F3568">
        <f t="shared" si="241"/>
        <v>0</v>
      </c>
      <c r="G3568" s="29" t="str">
        <f t="shared" si="242"/>
        <v/>
      </c>
      <c r="H3568" s="29" t="str">
        <f t="shared" si="243"/>
        <v/>
      </c>
    </row>
    <row r="3569" spans="4:8" x14ac:dyDescent="0.3">
      <c r="D3569">
        <f t="shared" si="240"/>
        <v>1900</v>
      </c>
      <c r="E3569" s="56">
        <f>MONTH(Tableau16[[#This Row],[Date]])</f>
        <v>1</v>
      </c>
      <c r="F3569">
        <f t="shared" si="241"/>
        <v>0</v>
      </c>
      <c r="G3569" s="29" t="str">
        <f t="shared" si="242"/>
        <v/>
      </c>
      <c r="H3569" s="29" t="str">
        <f t="shared" si="243"/>
        <v/>
      </c>
    </row>
    <row r="3570" spans="4:8" x14ac:dyDescent="0.3">
      <c r="D3570">
        <f t="shared" si="240"/>
        <v>1900</v>
      </c>
      <c r="E3570" s="56">
        <f>MONTH(Tableau16[[#This Row],[Date]])</f>
        <v>1</v>
      </c>
      <c r="F3570">
        <f t="shared" si="241"/>
        <v>0</v>
      </c>
      <c r="G3570" s="29" t="str">
        <f t="shared" si="242"/>
        <v/>
      </c>
      <c r="H3570" s="29" t="str">
        <f t="shared" si="243"/>
        <v/>
      </c>
    </row>
    <row r="3571" spans="4:8" x14ac:dyDescent="0.3">
      <c r="D3571">
        <f t="shared" si="240"/>
        <v>1900</v>
      </c>
      <c r="E3571" s="56">
        <f>MONTH(Tableau16[[#This Row],[Date]])</f>
        <v>1</v>
      </c>
      <c r="F3571">
        <f t="shared" si="241"/>
        <v>0</v>
      </c>
      <c r="G3571" s="29" t="str">
        <f t="shared" si="242"/>
        <v/>
      </c>
      <c r="H3571" s="29" t="str">
        <f t="shared" si="243"/>
        <v/>
      </c>
    </row>
    <row r="3572" spans="4:8" x14ac:dyDescent="0.3">
      <c r="D3572">
        <f t="shared" si="240"/>
        <v>1900</v>
      </c>
      <c r="E3572" s="56">
        <f>MONTH(Tableau16[[#This Row],[Date]])</f>
        <v>1</v>
      </c>
      <c r="F3572">
        <f t="shared" si="241"/>
        <v>0</v>
      </c>
      <c r="G3572" s="29" t="str">
        <f t="shared" si="242"/>
        <v/>
      </c>
      <c r="H3572" s="29" t="str">
        <f t="shared" si="243"/>
        <v/>
      </c>
    </row>
    <row r="3573" spans="4:8" x14ac:dyDescent="0.3">
      <c r="D3573">
        <f t="shared" si="240"/>
        <v>1900</v>
      </c>
      <c r="E3573" s="56">
        <f>MONTH(Tableau16[[#This Row],[Date]])</f>
        <v>1</v>
      </c>
      <c r="F3573">
        <f t="shared" si="241"/>
        <v>0</v>
      </c>
      <c r="G3573" s="29" t="str">
        <f t="shared" si="242"/>
        <v/>
      </c>
      <c r="H3573" s="29" t="str">
        <f t="shared" si="243"/>
        <v/>
      </c>
    </row>
    <row r="3574" spans="4:8" x14ac:dyDescent="0.3">
      <c r="D3574">
        <f t="shared" si="240"/>
        <v>1900</v>
      </c>
      <c r="E3574" s="56">
        <f>MONTH(Tableau16[[#This Row],[Date]])</f>
        <v>1</v>
      </c>
      <c r="F3574">
        <f t="shared" si="241"/>
        <v>0</v>
      </c>
      <c r="G3574" s="29" t="str">
        <f t="shared" si="242"/>
        <v/>
      </c>
      <c r="H3574" s="29" t="str">
        <f t="shared" si="243"/>
        <v/>
      </c>
    </row>
    <row r="3575" spans="4:8" x14ac:dyDescent="0.3">
      <c r="D3575">
        <f t="shared" si="240"/>
        <v>1900</v>
      </c>
      <c r="E3575" s="56">
        <f>MONTH(Tableau16[[#This Row],[Date]])</f>
        <v>1</v>
      </c>
      <c r="F3575">
        <f t="shared" si="241"/>
        <v>0</v>
      </c>
      <c r="G3575" s="29" t="str">
        <f t="shared" si="242"/>
        <v/>
      </c>
      <c r="H3575" s="29" t="str">
        <f t="shared" si="243"/>
        <v/>
      </c>
    </row>
    <row r="3576" spans="4:8" x14ac:dyDescent="0.3">
      <c r="D3576">
        <f t="shared" si="240"/>
        <v>1900</v>
      </c>
      <c r="E3576" s="56">
        <f>MONTH(Tableau16[[#This Row],[Date]])</f>
        <v>1</v>
      </c>
      <c r="F3576">
        <f t="shared" si="241"/>
        <v>0</v>
      </c>
      <c r="G3576" s="29" t="str">
        <f t="shared" si="242"/>
        <v/>
      </c>
      <c r="H3576" s="29" t="str">
        <f t="shared" si="243"/>
        <v/>
      </c>
    </row>
    <row r="3577" spans="4:8" x14ac:dyDescent="0.3">
      <c r="D3577">
        <f t="shared" si="240"/>
        <v>1900</v>
      </c>
      <c r="E3577" s="56">
        <f>MONTH(Tableau16[[#This Row],[Date]])</f>
        <v>1</v>
      </c>
      <c r="F3577">
        <f t="shared" si="241"/>
        <v>0</v>
      </c>
      <c r="G3577" s="29" t="str">
        <f t="shared" si="242"/>
        <v/>
      </c>
      <c r="H3577" s="29" t="str">
        <f t="shared" si="243"/>
        <v/>
      </c>
    </row>
    <row r="3578" spans="4:8" x14ac:dyDescent="0.3">
      <c r="D3578">
        <f t="shared" si="240"/>
        <v>1900</v>
      </c>
      <c r="E3578" s="56">
        <f>MONTH(Tableau16[[#This Row],[Date]])</f>
        <v>1</v>
      </c>
      <c r="F3578">
        <f t="shared" si="241"/>
        <v>0</v>
      </c>
      <c r="G3578" s="29" t="str">
        <f t="shared" si="242"/>
        <v/>
      </c>
      <c r="H3578" s="29" t="str">
        <f t="shared" si="243"/>
        <v/>
      </c>
    </row>
    <row r="3579" spans="4:8" x14ac:dyDescent="0.3">
      <c r="D3579">
        <f t="shared" si="240"/>
        <v>1900</v>
      </c>
      <c r="E3579" s="56">
        <f>MONTH(Tableau16[[#This Row],[Date]])</f>
        <v>1</v>
      </c>
      <c r="F3579">
        <f t="shared" si="241"/>
        <v>0</v>
      </c>
      <c r="G3579" s="29" t="str">
        <f t="shared" si="242"/>
        <v/>
      </c>
      <c r="H3579" s="29" t="str">
        <f t="shared" si="243"/>
        <v/>
      </c>
    </row>
    <row r="3580" spans="4:8" x14ac:dyDescent="0.3">
      <c r="D3580">
        <f t="shared" si="240"/>
        <v>1900</v>
      </c>
      <c r="E3580" s="56">
        <f>MONTH(Tableau16[[#This Row],[Date]])</f>
        <v>1</v>
      </c>
      <c r="F3580">
        <f t="shared" si="241"/>
        <v>0</v>
      </c>
      <c r="G3580" s="29" t="str">
        <f t="shared" si="242"/>
        <v/>
      </c>
      <c r="H3580" s="29" t="str">
        <f t="shared" si="243"/>
        <v/>
      </c>
    </row>
    <row r="3581" spans="4:8" x14ac:dyDescent="0.3">
      <c r="D3581">
        <f t="shared" si="240"/>
        <v>1900</v>
      </c>
      <c r="E3581" s="56">
        <f>MONTH(Tableau16[[#This Row],[Date]])</f>
        <v>1</v>
      </c>
      <c r="F3581">
        <f t="shared" si="241"/>
        <v>0</v>
      </c>
      <c r="G3581" s="29" t="str">
        <f t="shared" si="242"/>
        <v/>
      </c>
      <c r="H3581" s="29" t="str">
        <f t="shared" si="243"/>
        <v/>
      </c>
    </row>
    <row r="3582" spans="4:8" x14ac:dyDescent="0.3">
      <c r="D3582">
        <f t="shared" si="240"/>
        <v>1900</v>
      </c>
      <c r="E3582" s="56">
        <f>MONTH(Tableau16[[#This Row],[Date]])</f>
        <v>1</v>
      </c>
      <c r="F3582">
        <f t="shared" si="241"/>
        <v>0</v>
      </c>
      <c r="G3582" s="29" t="str">
        <f t="shared" si="242"/>
        <v/>
      </c>
      <c r="H3582" s="29" t="str">
        <f t="shared" si="243"/>
        <v/>
      </c>
    </row>
    <row r="3583" spans="4:8" x14ac:dyDescent="0.3">
      <c r="D3583">
        <f t="shared" si="240"/>
        <v>1900</v>
      </c>
      <c r="E3583" s="56">
        <f>MONTH(Tableau16[[#This Row],[Date]])</f>
        <v>1</v>
      </c>
      <c r="F3583">
        <f t="shared" si="241"/>
        <v>0</v>
      </c>
      <c r="G3583" s="29" t="str">
        <f t="shared" si="242"/>
        <v/>
      </c>
      <c r="H3583" s="29" t="str">
        <f t="shared" si="243"/>
        <v/>
      </c>
    </row>
    <row r="3584" spans="4:8" x14ac:dyDescent="0.3">
      <c r="D3584">
        <f t="shared" si="240"/>
        <v>1900</v>
      </c>
      <c r="E3584" s="56">
        <f>MONTH(Tableau16[[#This Row],[Date]])</f>
        <v>1</v>
      </c>
      <c r="F3584">
        <f t="shared" si="241"/>
        <v>0</v>
      </c>
      <c r="G3584" s="29" t="str">
        <f t="shared" si="242"/>
        <v/>
      </c>
      <c r="H3584" s="29" t="str">
        <f t="shared" si="243"/>
        <v/>
      </c>
    </row>
    <row r="3585" spans="4:8" x14ac:dyDescent="0.3">
      <c r="D3585">
        <f t="shared" si="240"/>
        <v>1900</v>
      </c>
      <c r="E3585" s="56">
        <f>MONTH(Tableau16[[#This Row],[Date]])</f>
        <v>1</v>
      </c>
      <c r="F3585">
        <f t="shared" si="241"/>
        <v>0</v>
      </c>
      <c r="G3585" s="29" t="str">
        <f t="shared" si="242"/>
        <v/>
      </c>
      <c r="H3585" s="29" t="str">
        <f t="shared" si="243"/>
        <v/>
      </c>
    </row>
    <row r="3586" spans="4:8" x14ac:dyDescent="0.3">
      <c r="D3586">
        <f t="shared" si="240"/>
        <v>1900</v>
      </c>
      <c r="E3586" s="56">
        <f>MONTH(Tableau16[[#This Row],[Date]])</f>
        <v>1</v>
      </c>
      <c r="F3586">
        <f t="shared" si="241"/>
        <v>0</v>
      </c>
      <c r="G3586" s="29" t="str">
        <f t="shared" si="242"/>
        <v/>
      </c>
      <c r="H3586" s="29" t="str">
        <f t="shared" si="243"/>
        <v/>
      </c>
    </row>
    <row r="3587" spans="4:8" x14ac:dyDescent="0.3">
      <c r="D3587">
        <f t="shared" ref="D3587:D3650" si="244">YEAR(A3587)</f>
        <v>1900</v>
      </c>
      <c r="E3587" s="56">
        <f>MONTH(Tableau16[[#This Row],[Date]])</f>
        <v>1</v>
      </c>
      <c r="F3587">
        <f t="shared" ref="F3587:F3650" si="245">DAY(A3587)</f>
        <v>0</v>
      </c>
      <c r="G3587" s="29" t="str">
        <f t="shared" ref="G3587:G3650" si="246">IF(C3587&lt;0,-C3587,"")</f>
        <v/>
      </c>
      <c r="H3587" s="29" t="str">
        <f t="shared" ref="H3587:H3650" si="247">IF(C3587&gt;0,C3587,"")</f>
        <v/>
      </c>
    </row>
    <row r="3588" spans="4:8" x14ac:dyDescent="0.3">
      <c r="D3588">
        <f t="shared" si="244"/>
        <v>1900</v>
      </c>
      <c r="E3588" s="56">
        <f>MONTH(Tableau16[[#This Row],[Date]])</f>
        <v>1</v>
      </c>
      <c r="F3588">
        <f t="shared" si="245"/>
        <v>0</v>
      </c>
      <c r="G3588" s="29" t="str">
        <f t="shared" si="246"/>
        <v/>
      </c>
      <c r="H3588" s="29" t="str">
        <f t="shared" si="247"/>
        <v/>
      </c>
    </row>
    <row r="3589" spans="4:8" x14ac:dyDescent="0.3">
      <c r="D3589">
        <f t="shared" si="244"/>
        <v>1900</v>
      </c>
      <c r="E3589" s="56">
        <f>MONTH(Tableau16[[#This Row],[Date]])</f>
        <v>1</v>
      </c>
      <c r="F3589">
        <f t="shared" si="245"/>
        <v>0</v>
      </c>
      <c r="G3589" s="29" t="str">
        <f t="shared" si="246"/>
        <v/>
      </c>
      <c r="H3589" s="29" t="str">
        <f t="shared" si="247"/>
        <v/>
      </c>
    </row>
    <row r="3590" spans="4:8" x14ac:dyDescent="0.3">
      <c r="D3590">
        <f t="shared" si="244"/>
        <v>1900</v>
      </c>
      <c r="E3590" s="56">
        <f>MONTH(Tableau16[[#This Row],[Date]])</f>
        <v>1</v>
      </c>
      <c r="F3590">
        <f t="shared" si="245"/>
        <v>0</v>
      </c>
      <c r="G3590" s="29" t="str">
        <f t="shared" si="246"/>
        <v/>
      </c>
      <c r="H3590" s="29" t="str">
        <f t="shared" si="247"/>
        <v/>
      </c>
    </row>
    <row r="3591" spans="4:8" x14ac:dyDescent="0.3">
      <c r="D3591">
        <f t="shared" si="244"/>
        <v>1900</v>
      </c>
      <c r="E3591" s="56">
        <f>MONTH(Tableau16[[#This Row],[Date]])</f>
        <v>1</v>
      </c>
      <c r="F3591">
        <f t="shared" si="245"/>
        <v>0</v>
      </c>
      <c r="G3591" s="29" t="str">
        <f t="shared" si="246"/>
        <v/>
      </c>
      <c r="H3591" s="29" t="str">
        <f t="shared" si="247"/>
        <v/>
      </c>
    </row>
    <row r="3592" spans="4:8" x14ac:dyDescent="0.3">
      <c r="D3592">
        <f t="shared" si="244"/>
        <v>1900</v>
      </c>
      <c r="E3592" s="56">
        <f>MONTH(Tableau16[[#This Row],[Date]])</f>
        <v>1</v>
      </c>
      <c r="F3592">
        <f t="shared" si="245"/>
        <v>0</v>
      </c>
      <c r="G3592" s="29" t="str">
        <f t="shared" si="246"/>
        <v/>
      </c>
      <c r="H3592" s="29" t="str">
        <f t="shared" si="247"/>
        <v/>
      </c>
    </row>
    <row r="3593" spans="4:8" x14ac:dyDescent="0.3">
      <c r="D3593">
        <f t="shared" si="244"/>
        <v>1900</v>
      </c>
      <c r="E3593" s="56">
        <f>MONTH(Tableau16[[#This Row],[Date]])</f>
        <v>1</v>
      </c>
      <c r="F3593">
        <f t="shared" si="245"/>
        <v>0</v>
      </c>
      <c r="G3593" s="29" t="str">
        <f t="shared" si="246"/>
        <v/>
      </c>
      <c r="H3593" s="29" t="str">
        <f t="shared" si="247"/>
        <v/>
      </c>
    </row>
    <row r="3594" spans="4:8" x14ac:dyDescent="0.3">
      <c r="D3594">
        <f t="shared" si="244"/>
        <v>1900</v>
      </c>
      <c r="E3594" s="56">
        <f>MONTH(Tableau16[[#This Row],[Date]])</f>
        <v>1</v>
      </c>
      <c r="F3594">
        <f t="shared" si="245"/>
        <v>0</v>
      </c>
      <c r="G3594" s="29" t="str">
        <f t="shared" si="246"/>
        <v/>
      </c>
      <c r="H3594" s="29" t="str">
        <f t="shared" si="247"/>
        <v/>
      </c>
    </row>
    <row r="3595" spans="4:8" x14ac:dyDescent="0.3">
      <c r="D3595">
        <f t="shared" si="244"/>
        <v>1900</v>
      </c>
      <c r="E3595" s="56">
        <f>MONTH(Tableau16[[#This Row],[Date]])</f>
        <v>1</v>
      </c>
      <c r="F3595">
        <f t="shared" si="245"/>
        <v>0</v>
      </c>
      <c r="G3595" s="29" t="str">
        <f t="shared" si="246"/>
        <v/>
      </c>
      <c r="H3595" s="29" t="str">
        <f t="shared" si="247"/>
        <v/>
      </c>
    </row>
    <row r="3596" spans="4:8" x14ac:dyDescent="0.3">
      <c r="D3596">
        <f t="shared" si="244"/>
        <v>1900</v>
      </c>
      <c r="E3596" s="56">
        <f>MONTH(Tableau16[[#This Row],[Date]])</f>
        <v>1</v>
      </c>
      <c r="F3596">
        <f t="shared" si="245"/>
        <v>0</v>
      </c>
      <c r="G3596" s="29" t="str">
        <f t="shared" si="246"/>
        <v/>
      </c>
      <c r="H3596" s="29" t="str">
        <f t="shared" si="247"/>
        <v/>
      </c>
    </row>
    <row r="3597" spans="4:8" x14ac:dyDescent="0.3">
      <c r="D3597">
        <f t="shared" si="244"/>
        <v>1900</v>
      </c>
      <c r="E3597" s="56">
        <f>MONTH(Tableau16[[#This Row],[Date]])</f>
        <v>1</v>
      </c>
      <c r="F3597">
        <f t="shared" si="245"/>
        <v>0</v>
      </c>
      <c r="G3597" s="29" t="str">
        <f t="shared" si="246"/>
        <v/>
      </c>
      <c r="H3597" s="29" t="str">
        <f t="shared" si="247"/>
        <v/>
      </c>
    </row>
    <row r="3598" spans="4:8" x14ac:dyDescent="0.3">
      <c r="D3598">
        <f t="shared" si="244"/>
        <v>1900</v>
      </c>
      <c r="E3598" s="56">
        <f>MONTH(Tableau16[[#This Row],[Date]])</f>
        <v>1</v>
      </c>
      <c r="F3598">
        <f t="shared" si="245"/>
        <v>0</v>
      </c>
      <c r="G3598" s="29" t="str">
        <f t="shared" si="246"/>
        <v/>
      </c>
      <c r="H3598" s="29" t="str">
        <f t="shared" si="247"/>
        <v/>
      </c>
    </row>
    <row r="3599" spans="4:8" x14ac:dyDescent="0.3">
      <c r="D3599">
        <f t="shared" si="244"/>
        <v>1900</v>
      </c>
      <c r="E3599" s="56">
        <f>MONTH(Tableau16[[#This Row],[Date]])</f>
        <v>1</v>
      </c>
      <c r="F3599">
        <f t="shared" si="245"/>
        <v>0</v>
      </c>
      <c r="G3599" s="29" t="str">
        <f t="shared" si="246"/>
        <v/>
      </c>
      <c r="H3599" s="29" t="str">
        <f t="shared" si="247"/>
        <v/>
      </c>
    </row>
    <row r="3600" spans="4:8" x14ac:dyDescent="0.3">
      <c r="D3600">
        <f t="shared" si="244"/>
        <v>1900</v>
      </c>
      <c r="E3600" s="56">
        <f>MONTH(Tableau16[[#This Row],[Date]])</f>
        <v>1</v>
      </c>
      <c r="F3600">
        <f t="shared" si="245"/>
        <v>0</v>
      </c>
      <c r="G3600" s="29" t="str">
        <f t="shared" si="246"/>
        <v/>
      </c>
      <c r="H3600" s="29" t="str">
        <f t="shared" si="247"/>
        <v/>
      </c>
    </row>
    <row r="3601" spans="4:8" x14ac:dyDescent="0.3">
      <c r="D3601">
        <f t="shared" si="244"/>
        <v>1900</v>
      </c>
      <c r="E3601" s="56">
        <f>MONTH(Tableau16[[#This Row],[Date]])</f>
        <v>1</v>
      </c>
      <c r="F3601">
        <f t="shared" si="245"/>
        <v>0</v>
      </c>
      <c r="G3601" s="29" t="str">
        <f t="shared" si="246"/>
        <v/>
      </c>
      <c r="H3601" s="29" t="str">
        <f t="shared" si="247"/>
        <v/>
      </c>
    </row>
    <row r="3602" spans="4:8" x14ac:dyDescent="0.3">
      <c r="D3602">
        <f t="shared" si="244"/>
        <v>1900</v>
      </c>
      <c r="E3602" s="56">
        <f>MONTH(Tableau16[[#This Row],[Date]])</f>
        <v>1</v>
      </c>
      <c r="F3602">
        <f t="shared" si="245"/>
        <v>0</v>
      </c>
      <c r="G3602" s="29" t="str">
        <f t="shared" si="246"/>
        <v/>
      </c>
      <c r="H3602" s="29" t="str">
        <f t="shared" si="247"/>
        <v/>
      </c>
    </row>
    <row r="3603" spans="4:8" x14ac:dyDescent="0.3">
      <c r="D3603">
        <f t="shared" si="244"/>
        <v>1900</v>
      </c>
      <c r="E3603" s="56">
        <f>MONTH(Tableau16[[#This Row],[Date]])</f>
        <v>1</v>
      </c>
      <c r="F3603">
        <f t="shared" si="245"/>
        <v>0</v>
      </c>
      <c r="G3603" s="29" t="str">
        <f t="shared" si="246"/>
        <v/>
      </c>
      <c r="H3603" s="29" t="str">
        <f t="shared" si="247"/>
        <v/>
      </c>
    </row>
    <row r="3604" spans="4:8" x14ac:dyDescent="0.3">
      <c r="D3604">
        <f t="shared" si="244"/>
        <v>1900</v>
      </c>
      <c r="E3604" s="56">
        <f>MONTH(Tableau16[[#This Row],[Date]])</f>
        <v>1</v>
      </c>
      <c r="F3604">
        <f t="shared" si="245"/>
        <v>0</v>
      </c>
      <c r="G3604" s="29" t="str">
        <f t="shared" si="246"/>
        <v/>
      </c>
      <c r="H3604" s="29" t="str">
        <f t="shared" si="247"/>
        <v/>
      </c>
    </row>
    <row r="3605" spans="4:8" x14ac:dyDescent="0.3">
      <c r="D3605">
        <f t="shared" si="244"/>
        <v>1900</v>
      </c>
      <c r="E3605" s="56">
        <f>MONTH(Tableau16[[#This Row],[Date]])</f>
        <v>1</v>
      </c>
      <c r="F3605">
        <f t="shared" si="245"/>
        <v>0</v>
      </c>
      <c r="G3605" s="29" t="str">
        <f t="shared" si="246"/>
        <v/>
      </c>
      <c r="H3605" s="29" t="str">
        <f t="shared" si="247"/>
        <v/>
      </c>
    </row>
    <row r="3606" spans="4:8" x14ac:dyDescent="0.3">
      <c r="D3606">
        <f t="shared" si="244"/>
        <v>1900</v>
      </c>
      <c r="E3606" s="56">
        <f>MONTH(Tableau16[[#This Row],[Date]])</f>
        <v>1</v>
      </c>
      <c r="F3606">
        <f t="shared" si="245"/>
        <v>0</v>
      </c>
      <c r="G3606" s="29" t="str">
        <f t="shared" si="246"/>
        <v/>
      </c>
      <c r="H3606" s="29" t="str">
        <f t="shared" si="247"/>
        <v/>
      </c>
    </row>
    <row r="3607" spans="4:8" x14ac:dyDescent="0.3">
      <c r="D3607">
        <f t="shared" si="244"/>
        <v>1900</v>
      </c>
      <c r="E3607" s="56">
        <f>MONTH(Tableau16[[#This Row],[Date]])</f>
        <v>1</v>
      </c>
      <c r="F3607">
        <f t="shared" si="245"/>
        <v>0</v>
      </c>
      <c r="G3607" s="29" t="str">
        <f t="shared" si="246"/>
        <v/>
      </c>
      <c r="H3607" s="29" t="str">
        <f t="shared" si="247"/>
        <v/>
      </c>
    </row>
    <row r="3608" spans="4:8" x14ac:dyDescent="0.3">
      <c r="D3608">
        <f t="shared" si="244"/>
        <v>1900</v>
      </c>
      <c r="E3608" s="56">
        <f>MONTH(Tableau16[[#This Row],[Date]])</f>
        <v>1</v>
      </c>
      <c r="F3608">
        <f t="shared" si="245"/>
        <v>0</v>
      </c>
      <c r="G3608" s="29" t="str">
        <f t="shared" si="246"/>
        <v/>
      </c>
      <c r="H3608" s="29" t="str">
        <f t="shared" si="247"/>
        <v/>
      </c>
    </row>
    <row r="3609" spans="4:8" x14ac:dyDescent="0.3">
      <c r="D3609">
        <f t="shared" si="244"/>
        <v>1900</v>
      </c>
      <c r="E3609" s="56">
        <f>MONTH(Tableau16[[#This Row],[Date]])</f>
        <v>1</v>
      </c>
      <c r="F3609">
        <f t="shared" si="245"/>
        <v>0</v>
      </c>
      <c r="G3609" s="29" t="str">
        <f t="shared" si="246"/>
        <v/>
      </c>
      <c r="H3609" s="29" t="str">
        <f t="shared" si="247"/>
        <v/>
      </c>
    </row>
    <row r="3610" spans="4:8" x14ac:dyDescent="0.3">
      <c r="D3610">
        <f t="shared" si="244"/>
        <v>1900</v>
      </c>
      <c r="E3610" s="56">
        <f>MONTH(Tableau16[[#This Row],[Date]])</f>
        <v>1</v>
      </c>
      <c r="F3610">
        <f t="shared" si="245"/>
        <v>0</v>
      </c>
      <c r="G3610" s="29" t="str">
        <f t="shared" si="246"/>
        <v/>
      </c>
      <c r="H3610" s="29" t="str">
        <f t="shared" si="247"/>
        <v/>
      </c>
    </row>
    <row r="3611" spans="4:8" x14ac:dyDescent="0.3">
      <c r="D3611">
        <f t="shared" si="244"/>
        <v>1900</v>
      </c>
      <c r="E3611" s="56">
        <f>MONTH(Tableau16[[#This Row],[Date]])</f>
        <v>1</v>
      </c>
      <c r="F3611">
        <f t="shared" si="245"/>
        <v>0</v>
      </c>
      <c r="G3611" s="29" t="str">
        <f t="shared" si="246"/>
        <v/>
      </c>
      <c r="H3611" s="29" t="str">
        <f t="shared" si="247"/>
        <v/>
      </c>
    </row>
    <row r="3612" spans="4:8" x14ac:dyDescent="0.3">
      <c r="D3612">
        <f t="shared" si="244"/>
        <v>1900</v>
      </c>
      <c r="E3612" s="56">
        <f>MONTH(Tableau16[[#This Row],[Date]])</f>
        <v>1</v>
      </c>
      <c r="F3612">
        <f t="shared" si="245"/>
        <v>0</v>
      </c>
      <c r="G3612" s="29" t="str">
        <f t="shared" si="246"/>
        <v/>
      </c>
      <c r="H3612" s="29" t="str">
        <f t="shared" si="247"/>
        <v/>
      </c>
    </row>
    <row r="3613" spans="4:8" x14ac:dyDescent="0.3">
      <c r="D3613">
        <f t="shared" si="244"/>
        <v>1900</v>
      </c>
      <c r="E3613" s="56">
        <f>MONTH(Tableau16[[#This Row],[Date]])</f>
        <v>1</v>
      </c>
      <c r="F3613">
        <f t="shared" si="245"/>
        <v>0</v>
      </c>
      <c r="G3613" s="29" t="str">
        <f t="shared" si="246"/>
        <v/>
      </c>
      <c r="H3613" s="29" t="str">
        <f t="shared" si="247"/>
        <v/>
      </c>
    </row>
    <row r="3614" spans="4:8" x14ac:dyDescent="0.3">
      <c r="D3614">
        <f t="shared" si="244"/>
        <v>1900</v>
      </c>
      <c r="E3614" s="56">
        <f>MONTH(Tableau16[[#This Row],[Date]])</f>
        <v>1</v>
      </c>
      <c r="F3614">
        <f t="shared" si="245"/>
        <v>0</v>
      </c>
      <c r="G3614" s="29" t="str">
        <f t="shared" si="246"/>
        <v/>
      </c>
      <c r="H3614" s="29" t="str">
        <f t="shared" si="247"/>
        <v/>
      </c>
    </row>
    <row r="3615" spans="4:8" x14ac:dyDescent="0.3">
      <c r="D3615">
        <f t="shared" si="244"/>
        <v>1900</v>
      </c>
      <c r="E3615" s="56">
        <f>MONTH(Tableau16[[#This Row],[Date]])</f>
        <v>1</v>
      </c>
      <c r="F3615">
        <f t="shared" si="245"/>
        <v>0</v>
      </c>
      <c r="G3615" s="29" t="str">
        <f t="shared" si="246"/>
        <v/>
      </c>
      <c r="H3615" s="29" t="str">
        <f t="shared" si="247"/>
        <v/>
      </c>
    </row>
    <row r="3616" spans="4:8" x14ac:dyDescent="0.3">
      <c r="D3616">
        <f t="shared" si="244"/>
        <v>1900</v>
      </c>
      <c r="E3616" s="56">
        <f>MONTH(Tableau16[[#This Row],[Date]])</f>
        <v>1</v>
      </c>
      <c r="F3616">
        <f t="shared" si="245"/>
        <v>0</v>
      </c>
      <c r="G3616" s="29" t="str">
        <f t="shared" si="246"/>
        <v/>
      </c>
      <c r="H3616" s="29" t="str">
        <f t="shared" si="247"/>
        <v/>
      </c>
    </row>
    <row r="3617" spans="4:8" x14ac:dyDescent="0.3">
      <c r="D3617">
        <f t="shared" si="244"/>
        <v>1900</v>
      </c>
      <c r="E3617" s="56">
        <f>MONTH(Tableau16[[#This Row],[Date]])</f>
        <v>1</v>
      </c>
      <c r="F3617">
        <f t="shared" si="245"/>
        <v>0</v>
      </c>
      <c r="G3617" s="29" t="str">
        <f t="shared" si="246"/>
        <v/>
      </c>
      <c r="H3617" s="29" t="str">
        <f t="shared" si="247"/>
        <v/>
      </c>
    </row>
    <row r="3618" spans="4:8" x14ac:dyDescent="0.3">
      <c r="D3618">
        <f t="shared" si="244"/>
        <v>1900</v>
      </c>
      <c r="E3618" s="56">
        <f>MONTH(Tableau16[[#This Row],[Date]])</f>
        <v>1</v>
      </c>
      <c r="F3618">
        <f t="shared" si="245"/>
        <v>0</v>
      </c>
      <c r="G3618" s="29" t="str">
        <f t="shared" si="246"/>
        <v/>
      </c>
      <c r="H3618" s="29" t="str">
        <f t="shared" si="247"/>
        <v/>
      </c>
    </row>
    <row r="3619" spans="4:8" x14ac:dyDescent="0.3">
      <c r="D3619">
        <f t="shared" si="244"/>
        <v>1900</v>
      </c>
      <c r="E3619" s="56">
        <f>MONTH(Tableau16[[#This Row],[Date]])</f>
        <v>1</v>
      </c>
      <c r="F3619">
        <f t="shared" si="245"/>
        <v>0</v>
      </c>
      <c r="G3619" s="29" t="str">
        <f t="shared" si="246"/>
        <v/>
      </c>
      <c r="H3619" s="29" t="str">
        <f t="shared" si="247"/>
        <v/>
      </c>
    </row>
    <row r="3620" spans="4:8" x14ac:dyDescent="0.3">
      <c r="D3620">
        <f t="shared" si="244"/>
        <v>1900</v>
      </c>
      <c r="E3620" s="56">
        <f>MONTH(Tableau16[[#This Row],[Date]])</f>
        <v>1</v>
      </c>
      <c r="F3620">
        <f t="shared" si="245"/>
        <v>0</v>
      </c>
      <c r="G3620" s="29" t="str">
        <f t="shared" si="246"/>
        <v/>
      </c>
      <c r="H3620" s="29" t="str">
        <f t="shared" si="247"/>
        <v/>
      </c>
    </row>
    <row r="3621" spans="4:8" x14ac:dyDescent="0.3">
      <c r="D3621">
        <f t="shared" si="244"/>
        <v>1900</v>
      </c>
      <c r="E3621" s="56">
        <f>MONTH(Tableau16[[#This Row],[Date]])</f>
        <v>1</v>
      </c>
      <c r="F3621">
        <f t="shared" si="245"/>
        <v>0</v>
      </c>
      <c r="G3621" s="29" t="str">
        <f t="shared" si="246"/>
        <v/>
      </c>
      <c r="H3621" s="29" t="str">
        <f t="shared" si="247"/>
        <v/>
      </c>
    </row>
    <row r="3622" spans="4:8" x14ac:dyDescent="0.3">
      <c r="D3622">
        <f t="shared" si="244"/>
        <v>1900</v>
      </c>
      <c r="E3622" s="56">
        <f>MONTH(Tableau16[[#This Row],[Date]])</f>
        <v>1</v>
      </c>
      <c r="F3622">
        <f t="shared" si="245"/>
        <v>0</v>
      </c>
      <c r="G3622" s="29" t="str">
        <f t="shared" si="246"/>
        <v/>
      </c>
      <c r="H3622" s="29" t="str">
        <f t="shared" si="247"/>
        <v/>
      </c>
    </row>
    <row r="3623" spans="4:8" x14ac:dyDescent="0.3">
      <c r="D3623">
        <f t="shared" si="244"/>
        <v>1900</v>
      </c>
      <c r="E3623" s="56">
        <f>MONTH(Tableau16[[#This Row],[Date]])</f>
        <v>1</v>
      </c>
      <c r="F3623">
        <f t="shared" si="245"/>
        <v>0</v>
      </c>
      <c r="G3623" s="29" t="str">
        <f t="shared" si="246"/>
        <v/>
      </c>
      <c r="H3623" s="29" t="str">
        <f t="shared" si="247"/>
        <v/>
      </c>
    </row>
    <row r="3624" spans="4:8" x14ac:dyDescent="0.3">
      <c r="D3624">
        <f t="shared" si="244"/>
        <v>1900</v>
      </c>
      <c r="E3624" s="56">
        <f>MONTH(Tableau16[[#This Row],[Date]])</f>
        <v>1</v>
      </c>
      <c r="F3624">
        <f t="shared" si="245"/>
        <v>0</v>
      </c>
      <c r="G3624" s="29" t="str">
        <f t="shared" si="246"/>
        <v/>
      </c>
      <c r="H3624" s="29" t="str">
        <f t="shared" si="247"/>
        <v/>
      </c>
    </row>
    <row r="3625" spans="4:8" x14ac:dyDescent="0.3">
      <c r="D3625">
        <f t="shared" si="244"/>
        <v>1900</v>
      </c>
      <c r="E3625" s="56">
        <f>MONTH(Tableau16[[#This Row],[Date]])</f>
        <v>1</v>
      </c>
      <c r="F3625">
        <f t="shared" si="245"/>
        <v>0</v>
      </c>
      <c r="G3625" s="29" t="str">
        <f t="shared" si="246"/>
        <v/>
      </c>
      <c r="H3625" s="29" t="str">
        <f t="shared" si="247"/>
        <v/>
      </c>
    </row>
    <row r="3626" spans="4:8" x14ac:dyDescent="0.3">
      <c r="D3626">
        <f t="shared" si="244"/>
        <v>1900</v>
      </c>
      <c r="E3626" s="56">
        <f>MONTH(Tableau16[[#This Row],[Date]])</f>
        <v>1</v>
      </c>
      <c r="F3626">
        <f t="shared" si="245"/>
        <v>0</v>
      </c>
      <c r="G3626" s="29" t="str">
        <f t="shared" si="246"/>
        <v/>
      </c>
      <c r="H3626" s="29" t="str">
        <f t="shared" si="247"/>
        <v/>
      </c>
    </row>
    <row r="3627" spans="4:8" x14ac:dyDescent="0.3">
      <c r="D3627">
        <f t="shared" si="244"/>
        <v>1900</v>
      </c>
      <c r="E3627" s="56">
        <f>MONTH(Tableau16[[#This Row],[Date]])</f>
        <v>1</v>
      </c>
      <c r="F3627">
        <f t="shared" si="245"/>
        <v>0</v>
      </c>
      <c r="G3627" s="29" t="str">
        <f t="shared" si="246"/>
        <v/>
      </c>
      <c r="H3627" s="29" t="str">
        <f t="shared" si="247"/>
        <v/>
      </c>
    </row>
    <row r="3628" spans="4:8" x14ac:dyDescent="0.3">
      <c r="D3628">
        <f t="shared" si="244"/>
        <v>1900</v>
      </c>
      <c r="E3628" s="56">
        <f>MONTH(Tableau16[[#This Row],[Date]])</f>
        <v>1</v>
      </c>
      <c r="F3628">
        <f t="shared" si="245"/>
        <v>0</v>
      </c>
      <c r="G3628" s="29" t="str">
        <f t="shared" si="246"/>
        <v/>
      </c>
      <c r="H3628" s="29" t="str">
        <f t="shared" si="247"/>
        <v/>
      </c>
    </row>
    <row r="3629" spans="4:8" x14ac:dyDescent="0.3">
      <c r="D3629">
        <f t="shared" si="244"/>
        <v>1900</v>
      </c>
      <c r="E3629" s="56">
        <f>MONTH(Tableau16[[#This Row],[Date]])</f>
        <v>1</v>
      </c>
      <c r="F3629">
        <f t="shared" si="245"/>
        <v>0</v>
      </c>
      <c r="G3629" s="29" t="str">
        <f t="shared" si="246"/>
        <v/>
      </c>
      <c r="H3629" s="29" t="str">
        <f t="shared" si="247"/>
        <v/>
      </c>
    </row>
    <row r="3630" spans="4:8" x14ac:dyDescent="0.3">
      <c r="D3630">
        <f t="shared" si="244"/>
        <v>1900</v>
      </c>
      <c r="E3630" s="56">
        <f>MONTH(Tableau16[[#This Row],[Date]])</f>
        <v>1</v>
      </c>
      <c r="F3630">
        <f t="shared" si="245"/>
        <v>0</v>
      </c>
      <c r="G3630" s="29" t="str">
        <f t="shared" si="246"/>
        <v/>
      </c>
      <c r="H3630" s="29" t="str">
        <f t="shared" si="247"/>
        <v/>
      </c>
    </row>
    <row r="3631" spans="4:8" x14ac:dyDescent="0.3">
      <c r="D3631">
        <f t="shared" si="244"/>
        <v>1900</v>
      </c>
      <c r="E3631" s="56">
        <f>MONTH(Tableau16[[#This Row],[Date]])</f>
        <v>1</v>
      </c>
      <c r="F3631">
        <f t="shared" si="245"/>
        <v>0</v>
      </c>
      <c r="G3631" s="29" t="str">
        <f t="shared" si="246"/>
        <v/>
      </c>
      <c r="H3631" s="29" t="str">
        <f t="shared" si="247"/>
        <v/>
      </c>
    </row>
    <row r="3632" spans="4:8" x14ac:dyDescent="0.3">
      <c r="D3632">
        <f t="shared" si="244"/>
        <v>1900</v>
      </c>
      <c r="E3632" s="56">
        <f>MONTH(Tableau16[[#This Row],[Date]])</f>
        <v>1</v>
      </c>
      <c r="F3632">
        <f t="shared" si="245"/>
        <v>0</v>
      </c>
      <c r="G3632" s="29" t="str">
        <f t="shared" si="246"/>
        <v/>
      </c>
      <c r="H3632" s="29" t="str">
        <f t="shared" si="247"/>
        <v/>
      </c>
    </row>
    <row r="3633" spans="4:8" x14ac:dyDescent="0.3">
      <c r="D3633">
        <f t="shared" si="244"/>
        <v>1900</v>
      </c>
      <c r="E3633" s="56">
        <f>MONTH(Tableau16[[#This Row],[Date]])</f>
        <v>1</v>
      </c>
      <c r="F3633">
        <f t="shared" si="245"/>
        <v>0</v>
      </c>
      <c r="G3633" s="29" t="str">
        <f t="shared" si="246"/>
        <v/>
      </c>
      <c r="H3633" s="29" t="str">
        <f t="shared" si="247"/>
        <v/>
      </c>
    </row>
    <row r="3634" spans="4:8" x14ac:dyDescent="0.3">
      <c r="D3634">
        <f t="shared" si="244"/>
        <v>1900</v>
      </c>
      <c r="E3634" s="56">
        <f>MONTH(Tableau16[[#This Row],[Date]])</f>
        <v>1</v>
      </c>
      <c r="F3634">
        <f t="shared" si="245"/>
        <v>0</v>
      </c>
      <c r="G3634" s="29" t="str">
        <f t="shared" si="246"/>
        <v/>
      </c>
      <c r="H3634" s="29" t="str">
        <f t="shared" si="247"/>
        <v/>
      </c>
    </row>
    <row r="3635" spans="4:8" x14ac:dyDescent="0.3">
      <c r="D3635">
        <f t="shared" si="244"/>
        <v>1900</v>
      </c>
      <c r="E3635" s="56">
        <f>MONTH(Tableau16[[#This Row],[Date]])</f>
        <v>1</v>
      </c>
      <c r="F3635">
        <f t="shared" si="245"/>
        <v>0</v>
      </c>
      <c r="G3635" s="29" t="str">
        <f t="shared" si="246"/>
        <v/>
      </c>
      <c r="H3635" s="29" t="str">
        <f t="shared" si="247"/>
        <v/>
      </c>
    </row>
    <row r="3636" spans="4:8" x14ac:dyDescent="0.3">
      <c r="D3636">
        <f t="shared" si="244"/>
        <v>1900</v>
      </c>
      <c r="E3636" s="56">
        <f>MONTH(Tableau16[[#This Row],[Date]])</f>
        <v>1</v>
      </c>
      <c r="F3636">
        <f t="shared" si="245"/>
        <v>0</v>
      </c>
      <c r="G3636" s="29" t="str">
        <f t="shared" si="246"/>
        <v/>
      </c>
      <c r="H3636" s="29" t="str">
        <f t="shared" si="247"/>
        <v/>
      </c>
    </row>
    <row r="3637" spans="4:8" x14ac:dyDescent="0.3">
      <c r="D3637">
        <f t="shared" si="244"/>
        <v>1900</v>
      </c>
      <c r="E3637" s="56">
        <f>MONTH(Tableau16[[#This Row],[Date]])</f>
        <v>1</v>
      </c>
      <c r="F3637">
        <f t="shared" si="245"/>
        <v>0</v>
      </c>
      <c r="G3637" s="29" t="str">
        <f t="shared" si="246"/>
        <v/>
      </c>
      <c r="H3637" s="29" t="str">
        <f t="shared" si="247"/>
        <v/>
      </c>
    </row>
    <row r="3638" spans="4:8" x14ac:dyDescent="0.3">
      <c r="D3638">
        <f t="shared" si="244"/>
        <v>1900</v>
      </c>
      <c r="E3638" s="56">
        <f>MONTH(Tableau16[[#This Row],[Date]])</f>
        <v>1</v>
      </c>
      <c r="F3638">
        <f t="shared" si="245"/>
        <v>0</v>
      </c>
      <c r="G3638" s="29" t="str">
        <f t="shared" si="246"/>
        <v/>
      </c>
      <c r="H3638" s="29" t="str">
        <f t="shared" si="247"/>
        <v/>
      </c>
    </row>
    <row r="3639" spans="4:8" x14ac:dyDescent="0.3">
      <c r="D3639">
        <f t="shared" si="244"/>
        <v>1900</v>
      </c>
      <c r="E3639" s="56">
        <f>MONTH(Tableau16[[#This Row],[Date]])</f>
        <v>1</v>
      </c>
      <c r="F3639">
        <f t="shared" si="245"/>
        <v>0</v>
      </c>
      <c r="G3639" s="29" t="str">
        <f t="shared" si="246"/>
        <v/>
      </c>
      <c r="H3639" s="29" t="str">
        <f t="shared" si="247"/>
        <v/>
      </c>
    </row>
    <row r="3640" spans="4:8" x14ac:dyDescent="0.3">
      <c r="D3640">
        <f t="shared" si="244"/>
        <v>1900</v>
      </c>
      <c r="E3640" s="56">
        <f>MONTH(Tableau16[[#This Row],[Date]])</f>
        <v>1</v>
      </c>
      <c r="F3640">
        <f t="shared" si="245"/>
        <v>0</v>
      </c>
      <c r="G3640" s="29" t="str">
        <f t="shared" si="246"/>
        <v/>
      </c>
      <c r="H3640" s="29" t="str">
        <f t="shared" si="247"/>
        <v/>
      </c>
    </row>
    <row r="3641" spans="4:8" x14ac:dyDescent="0.3">
      <c r="D3641">
        <f t="shared" si="244"/>
        <v>1900</v>
      </c>
      <c r="E3641" s="56">
        <f>MONTH(Tableau16[[#This Row],[Date]])</f>
        <v>1</v>
      </c>
      <c r="F3641">
        <f t="shared" si="245"/>
        <v>0</v>
      </c>
      <c r="G3641" s="29" t="str">
        <f t="shared" si="246"/>
        <v/>
      </c>
      <c r="H3641" s="29" t="str">
        <f t="shared" si="247"/>
        <v/>
      </c>
    </row>
    <row r="3642" spans="4:8" x14ac:dyDescent="0.3">
      <c r="D3642">
        <f t="shared" si="244"/>
        <v>1900</v>
      </c>
      <c r="E3642" s="56">
        <f>MONTH(Tableau16[[#This Row],[Date]])</f>
        <v>1</v>
      </c>
      <c r="F3642">
        <f t="shared" si="245"/>
        <v>0</v>
      </c>
      <c r="G3642" s="29" t="str">
        <f t="shared" si="246"/>
        <v/>
      </c>
      <c r="H3642" s="29" t="str">
        <f t="shared" si="247"/>
        <v/>
      </c>
    </row>
    <row r="3643" spans="4:8" x14ac:dyDescent="0.3">
      <c r="D3643">
        <f t="shared" si="244"/>
        <v>1900</v>
      </c>
      <c r="E3643" s="56">
        <f>MONTH(Tableau16[[#This Row],[Date]])</f>
        <v>1</v>
      </c>
      <c r="F3643">
        <f t="shared" si="245"/>
        <v>0</v>
      </c>
      <c r="G3643" s="29" t="str">
        <f t="shared" si="246"/>
        <v/>
      </c>
      <c r="H3643" s="29" t="str">
        <f t="shared" si="247"/>
        <v/>
      </c>
    </row>
    <row r="3644" spans="4:8" x14ac:dyDescent="0.3">
      <c r="D3644">
        <f t="shared" si="244"/>
        <v>1900</v>
      </c>
      <c r="E3644" s="56">
        <f>MONTH(Tableau16[[#This Row],[Date]])</f>
        <v>1</v>
      </c>
      <c r="F3644">
        <f t="shared" si="245"/>
        <v>0</v>
      </c>
      <c r="G3644" s="29" t="str">
        <f t="shared" si="246"/>
        <v/>
      </c>
      <c r="H3644" s="29" t="str">
        <f t="shared" si="247"/>
        <v/>
      </c>
    </row>
    <row r="3645" spans="4:8" x14ac:dyDescent="0.3">
      <c r="D3645">
        <f t="shared" si="244"/>
        <v>1900</v>
      </c>
      <c r="E3645" s="56">
        <f>MONTH(Tableau16[[#This Row],[Date]])</f>
        <v>1</v>
      </c>
      <c r="F3645">
        <f t="shared" si="245"/>
        <v>0</v>
      </c>
      <c r="G3645" s="29" t="str">
        <f t="shared" si="246"/>
        <v/>
      </c>
      <c r="H3645" s="29" t="str">
        <f t="shared" si="247"/>
        <v/>
      </c>
    </row>
    <row r="3646" spans="4:8" x14ac:dyDescent="0.3">
      <c r="D3646">
        <f t="shared" si="244"/>
        <v>1900</v>
      </c>
      <c r="E3646" s="56">
        <f>MONTH(Tableau16[[#This Row],[Date]])</f>
        <v>1</v>
      </c>
      <c r="F3646">
        <f t="shared" si="245"/>
        <v>0</v>
      </c>
      <c r="G3646" s="29" t="str">
        <f t="shared" si="246"/>
        <v/>
      </c>
      <c r="H3646" s="29" t="str">
        <f t="shared" si="247"/>
        <v/>
      </c>
    </row>
    <row r="3647" spans="4:8" x14ac:dyDescent="0.3">
      <c r="D3647">
        <f t="shared" si="244"/>
        <v>1900</v>
      </c>
      <c r="E3647" s="56">
        <f>MONTH(Tableau16[[#This Row],[Date]])</f>
        <v>1</v>
      </c>
      <c r="F3647">
        <f t="shared" si="245"/>
        <v>0</v>
      </c>
      <c r="G3647" s="29" t="str">
        <f t="shared" si="246"/>
        <v/>
      </c>
      <c r="H3647" s="29" t="str">
        <f t="shared" si="247"/>
        <v/>
      </c>
    </row>
    <row r="3648" spans="4:8" x14ac:dyDescent="0.3">
      <c r="D3648">
        <f t="shared" si="244"/>
        <v>1900</v>
      </c>
      <c r="E3648" s="56">
        <f>MONTH(Tableau16[[#This Row],[Date]])</f>
        <v>1</v>
      </c>
      <c r="F3648">
        <f t="shared" si="245"/>
        <v>0</v>
      </c>
      <c r="G3648" s="29" t="str">
        <f t="shared" si="246"/>
        <v/>
      </c>
      <c r="H3648" s="29" t="str">
        <f t="shared" si="247"/>
        <v/>
      </c>
    </row>
    <row r="3649" spans="4:8" x14ac:dyDescent="0.3">
      <c r="D3649">
        <f t="shared" si="244"/>
        <v>1900</v>
      </c>
      <c r="E3649" s="56">
        <f>MONTH(Tableau16[[#This Row],[Date]])</f>
        <v>1</v>
      </c>
      <c r="F3649">
        <f t="shared" si="245"/>
        <v>0</v>
      </c>
      <c r="G3649" s="29" t="str">
        <f t="shared" si="246"/>
        <v/>
      </c>
      <c r="H3649" s="29" t="str">
        <f t="shared" si="247"/>
        <v/>
      </c>
    </row>
    <row r="3650" spans="4:8" x14ac:dyDescent="0.3">
      <c r="D3650">
        <f t="shared" si="244"/>
        <v>1900</v>
      </c>
      <c r="E3650" s="56">
        <f>MONTH(Tableau16[[#This Row],[Date]])</f>
        <v>1</v>
      </c>
      <c r="F3650">
        <f t="shared" si="245"/>
        <v>0</v>
      </c>
      <c r="G3650" s="29" t="str">
        <f t="shared" si="246"/>
        <v/>
      </c>
      <c r="H3650" s="29" t="str">
        <f t="shared" si="247"/>
        <v/>
      </c>
    </row>
    <row r="3651" spans="4:8" x14ac:dyDescent="0.3">
      <c r="D3651">
        <f t="shared" ref="D3651:D3714" si="248">YEAR(A3651)</f>
        <v>1900</v>
      </c>
      <c r="E3651" s="56">
        <f>MONTH(Tableau16[[#This Row],[Date]])</f>
        <v>1</v>
      </c>
      <c r="F3651">
        <f t="shared" ref="F3651:F3714" si="249">DAY(A3651)</f>
        <v>0</v>
      </c>
      <c r="G3651" s="29" t="str">
        <f t="shared" ref="G3651:G3714" si="250">IF(C3651&lt;0,-C3651,"")</f>
        <v/>
      </c>
      <c r="H3651" s="29" t="str">
        <f t="shared" ref="H3651:H3714" si="251">IF(C3651&gt;0,C3651,"")</f>
        <v/>
      </c>
    </row>
    <row r="3652" spans="4:8" x14ac:dyDescent="0.3">
      <c r="D3652">
        <f t="shared" si="248"/>
        <v>1900</v>
      </c>
      <c r="E3652" s="56">
        <f>MONTH(Tableau16[[#This Row],[Date]])</f>
        <v>1</v>
      </c>
      <c r="F3652">
        <f t="shared" si="249"/>
        <v>0</v>
      </c>
      <c r="G3652" s="29" t="str">
        <f t="shared" si="250"/>
        <v/>
      </c>
      <c r="H3652" s="29" t="str">
        <f t="shared" si="251"/>
        <v/>
      </c>
    </row>
    <row r="3653" spans="4:8" x14ac:dyDescent="0.3">
      <c r="D3653">
        <f t="shared" si="248"/>
        <v>1900</v>
      </c>
      <c r="E3653" s="56">
        <f>MONTH(Tableau16[[#This Row],[Date]])</f>
        <v>1</v>
      </c>
      <c r="F3653">
        <f t="shared" si="249"/>
        <v>0</v>
      </c>
      <c r="G3653" s="29" t="str">
        <f t="shared" si="250"/>
        <v/>
      </c>
      <c r="H3653" s="29" t="str">
        <f t="shared" si="251"/>
        <v/>
      </c>
    </row>
    <row r="3654" spans="4:8" x14ac:dyDescent="0.3">
      <c r="D3654">
        <f t="shared" si="248"/>
        <v>1900</v>
      </c>
      <c r="E3654" s="56">
        <f>MONTH(Tableau16[[#This Row],[Date]])</f>
        <v>1</v>
      </c>
      <c r="F3654">
        <f t="shared" si="249"/>
        <v>0</v>
      </c>
      <c r="G3654" s="29" t="str">
        <f t="shared" si="250"/>
        <v/>
      </c>
      <c r="H3654" s="29" t="str">
        <f t="shared" si="251"/>
        <v/>
      </c>
    </row>
    <row r="3655" spans="4:8" x14ac:dyDescent="0.3">
      <c r="D3655">
        <f t="shared" si="248"/>
        <v>1900</v>
      </c>
      <c r="E3655" s="56">
        <f>MONTH(Tableau16[[#This Row],[Date]])</f>
        <v>1</v>
      </c>
      <c r="F3655">
        <f t="shared" si="249"/>
        <v>0</v>
      </c>
      <c r="G3655" s="29" t="str">
        <f t="shared" si="250"/>
        <v/>
      </c>
      <c r="H3655" s="29" t="str">
        <f t="shared" si="251"/>
        <v/>
      </c>
    </row>
    <row r="3656" spans="4:8" x14ac:dyDescent="0.3">
      <c r="D3656">
        <f t="shared" si="248"/>
        <v>1900</v>
      </c>
      <c r="E3656" s="56">
        <f>MONTH(Tableau16[[#This Row],[Date]])</f>
        <v>1</v>
      </c>
      <c r="F3656">
        <f t="shared" si="249"/>
        <v>0</v>
      </c>
      <c r="G3656" s="29" t="str">
        <f t="shared" si="250"/>
        <v/>
      </c>
      <c r="H3656" s="29" t="str">
        <f t="shared" si="251"/>
        <v/>
      </c>
    </row>
    <row r="3657" spans="4:8" x14ac:dyDescent="0.3">
      <c r="D3657">
        <f t="shared" si="248"/>
        <v>1900</v>
      </c>
      <c r="E3657" s="56">
        <f>MONTH(Tableau16[[#This Row],[Date]])</f>
        <v>1</v>
      </c>
      <c r="F3657">
        <f t="shared" si="249"/>
        <v>0</v>
      </c>
      <c r="G3657" s="29" t="str">
        <f t="shared" si="250"/>
        <v/>
      </c>
      <c r="H3657" s="29" t="str">
        <f t="shared" si="251"/>
        <v/>
      </c>
    </row>
    <row r="3658" spans="4:8" x14ac:dyDescent="0.3">
      <c r="D3658">
        <f t="shared" si="248"/>
        <v>1900</v>
      </c>
      <c r="E3658" s="56">
        <f>MONTH(Tableau16[[#This Row],[Date]])</f>
        <v>1</v>
      </c>
      <c r="F3658">
        <f t="shared" si="249"/>
        <v>0</v>
      </c>
      <c r="G3658" s="29" t="str">
        <f t="shared" si="250"/>
        <v/>
      </c>
      <c r="H3658" s="29" t="str">
        <f t="shared" si="251"/>
        <v/>
      </c>
    </row>
    <row r="3659" spans="4:8" x14ac:dyDescent="0.3">
      <c r="D3659">
        <f t="shared" si="248"/>
        <v>1900</v>
      </c>
      <c r="E3659" s="56">
        <f>MONTH(Tableau16[[#This Row],[Date]])</f>
        <v>1</v>
      </c>
      <c r="F3659">
        <f t="shared" si="249"/>
        <v>0</v>
      </c>
      <c r="G3659" s="29" t="str">
        <f t="shared" si="250"/>
        <v/>
      </c>
      <c r="H3659" s="29" t="str">
        <f t="shared" si="251"/>
        <v/>
      </c>
    </row>
    <row r="3660" spans="4:8" x14ac:dyDescent="0.3">
      <c r="D3660">
        <f t="shared" si="248"/>
        <v>1900</v>
      </c>
      <c r="E3660" s="56">
        <f>MONTH(Tableau16[[#This Row],[Date]])</f>
        <v>1</v>
      </c>
      <c r="F3660">
        <f t="shared" si="249"/>
        <v>0</v>
      </c>
      <c r="G3660" s="29" t="str">
        <f t="shared" si="250"/>
        <v/>
      </c>
      <c r="H3660" s="29" t="str">
        <f t="shared" si="251"/>
        <v/>
      </c>
    </row>
    <row r="3661" spans="4:8" x14ac:dyDescent="0.3">
      <c r="D3661">
        <f t="shared" si="248"/>
        <v>1900</v>
      </c>
      <c r="E3661" s="56">
        <f>MONTH(Tableau16[[#This Row],[Date]])</f>
        <v>1</v>
      </c>
      <c r="F3661">
        <f t="shared" si="249"/>
        <v>0</v>
      </c>
      <c r="G3661" s="29" t="str">
        <f t="shared" si="250"/>
        <v/>
      </c>
      <c r="H3661" s="29" t="str">
        <f t="shared" si="251"/>
        <v/>
      </c>
    </row>
    <row r="3662" spans="4:8" x14ac:dyDescent="0.3">
      <c r="D3662">
        <f t="shared" si="248"/>
        <v>1900</v>
      </c>
      <c r="E3662" s="56">
        <f>MONTH(Tableau16[[#This Row],[Date]])</f>
        <v>1</v>
      </c>
      <c r="F3662">
        <f t="shared" si="249"/>
        <v>0</v>
      </c>
      <c r="G3662" s="29" t="str">
        <f t="shared" si="250"/>
        <v/>
      </c>
      <c r="H3662" s="29" t="str">
        <f t="shared" si="251"/>
        <v/>
      </c>
    </row>
    <row r="3663" spans="4:8" x14ac:dyDescent="0.3">
      <c r="D3663">
        <f t="shared" si="248"/>
        <v>1900</v>
      </c>
      <c r="E3663" s="56">
        <f>MONTH(Tableau16[[#This Row],[Date]])</f>
        <v>1</v>
      </c>
      <c r="F3663">
        <f t="shared" si="249"/>
        <v>0</v>
      </c>
      <c r="G3663" s="29" t="str">
        <f t="shared" si="250"/>
        <v/>
      </c>
      <c r="H3663" s="29" t="str">
        <f t="shared" si="251"/>
        <v/>
      </c>
    </row>
    <row r="3664" spans="4:8" x14ac:dyDescent="0.3">
      <c r="D3664">
        <f t="shared" si="248"/>
        <v>1900</v>
      </c>
      <c r="E3664" s="56">
        <f>MONTH(Tableau16[[#This Row],[Date]])</f>
        <v>1</v>
      </c>
      <c r="F3664">
        <f t="shared" si="249"/>
        <v>0</v>
      </c>
      <c r="G3664" s="29" t="str">
        <f t="shared" si="250"/>
        <v/>
      </c>
      <c r="H3664" s="29" t="str">
        <f t="shared" si="251"/>
        <v/>
      </c>
    </row>
    <row r="3665" spans="4:8" x14ac:dyDescent="0.3">
      <c r="D3665">
        <f t="shared" si="248"/>
        <v>1900</v>
      </c>
      <c r="E3665" s="56">
        <f>MONTH(Tableau16[[#This Row],[Date]])</f>
        <v>1</v>
      </c>
      <c r="F3665">
        <f t="shared" si="249"/>
        <v>0</v>
      </c>
      <c r="G3665" s="29" t="str">
        <f t="shared" si="250"/>
        <v/>
      </c>
      <c r="H3665" s="29" t="str">
        <f t="shared" si="251"/>
        <v/>
      </c>
    </row>
    <row r="3666" spans="4:8" x14ac:dyDescent="0.3">
      <c r="D3666">
        <f t="shared" si="248"/>
        <v>1900</v>
      </c>
      <c r="E3666" s="56">
        <f>MONTH(Tableau16[[#This Row],[Date]])</f>
        <v>1</v>
      </c>
      <c r="F3666">
        <f t="shared" si="249"/>
        <v>0</v>
      </c>
      <c r="G3666" s="29" t="str">
        <f t="shared" si="250"/>
        <v/>
      </c>
      <c r="H3666" s="29" t="str">
        <f t="shared" si="251"/>
        <v/>
      </c>
    </row>
    <row r="3667" spans="4:8" x14ac:dyDescent="0.3">
      <c r="D3667">
        <f t="shared" si="248"/>
        <v>1900</v>
      </c>
      <c r="E3667" s="56">
        <f>MONTH(Tableau16[[#This Row],[Date]])</f>
        <v>1</v>
      </c>
      <c r="F3667">
        <f t="shared" si="249"/>
        <v>0</v>
      </c>
      <c r="G3667" s="29" t="str">
        <f t="shared" si="250"/>
        <v/>
      </c>
      <c r="H3667" s="29" t="str">
        <f t="shared" si="251"/>
        <v/>
      </c>
    </row>
    <row r="3668" spans="4:8" x14ac:dyDescent="0.3">
      <c r="D3668">
        <f t="shared" si="248"/>
        <v>1900</v>
      </c>
      <c r="E3668" s="56">
        <f>MONTH(Tableau16[[#This Row],[Date]])</f>
        <v>1</v>
      </c>
      <c r="F3668">
        <f t="shared" si="249"/>
        <v>0</v>
      </c>
      <c r="G3668" s="29" t="str">
        <f t="shared" si="250"/>
        <v/>
      </c>
      <c r="H3668" s="29" t="str">
        <f t="shared" si="251"/>
        <v/>
      </c>
    </row>
    <row r="3669" spans="4:8" x14ac:dyDescent="0.3">
      <c r="D3669">
        <f t="shared" si="248"/>
        <v>1900</v>
      </c>
      <c r="E3669" s="56">
        <f>MONTH(Tableau16[[#This Row],[Date]])</f>
        <v>1</v>
      </c>
      <c r="F3669">
        <f t="shared" si="249"/>
        <v>0</v>
      </c>
      <c r="G3669" s="29" t="str">
        <f t="shared" si="250"/>
        <v/>
      </c>
      <c r="H3669" s="29" t="str">
        <f t="shared" si="251"/>
        <v/>
      </c>
    </row>
    <row r="3670" spans="4:8" x14ac:dyDescent="0.3">
      <c r="D3670">
        <f t="shared" si="248"/>
        <v>1900</v>
      </c>
      <c r="E3670" s="56">
        <f>MONTH(Tableau16[[#This Row],[Date]])</f>
        <v>1</v>
      </c>
      <c r="F3670">
        <f t="shared" si="249"/>
        <v>0</v>
      </c>
      <c r="G3670" s="29" t="str">
        <f t="shared" si="250"/>
        <v/>
      </c>
      <c r="H3670" s="29" t="str">
        <f t="shared" si="251"/>
        <v/>
      </c>
    </row>
    <row r="3671" spans="4:8" x14ac:dyDescent="0.3">
      <c r="D3671">
        <f t="shared" si="248"/>
        <v>1900</v>
      </c>
      <c r="E3671" s="56">
        <f>MONTH(Tableau16[[#This Row],[Date]])</f>
        <v>1</v>
      </c>
      <c r="F3671">
        <f t="shared" si="249"/>
        <v>0</v>
      </c>
      <c r="G3671" s="29" t="str">
        <f t="shared" si="250"/>
        <v/>
      </c>
      <c r="H3671" s="29" t="str">
        <f t="shared" si="251"/>
        <v/>
      </c>
    </row>
    <row r="3672" spans="4:8" x14ac:dyDescent="0.3">
      <c r="D3672">
        <f t="shared" si="248"/>
        <v>1900</v>
      </c>
      <c r="E3672" s="56">
        <f>MONTH(Tableau16[[#This Row],[Date]])</f>
        <v>1</v>
      </c>
      <c r="F3672">
        <f t="shared" si="249"/>
        <v>0</v>
      </c>
      <c r="G3672" s="29" t="str">
        <f t="shared" si="250"/>
        <v/>
      </c>
      <c r="H3672" s="29" t="str">
        <f t="shared" si="251"/>
        <v/>
      </c>
    </row>
    <row r="3673" spans="4:8" x14ac:dyDescent="0.3">
      <c r="D3673">
        <f t="shared" si="248"/>
        <v>1900</v>
      </c>
      <c r="E3673" s="56">
        <f>MONTH(Tableau16[[#This Row],[Date]])</f>
        <v>1</v>
      </c>
      <c r="F3673">
        <f t="shared" si="249"/>
        <v>0</v>
      </c>
      <c r="G3673" s="29" t="str">
        <f t="shared" si="250"/>
        <v/>
      </c>
      <c r="H3673" s="29" t="str">
        <f t="shared" si="251"/>
        <v/>
      </c>
    </row>
    <row r="3674" spans="4:8" x14ac:dyDescent="0.3">
      <c r="D3674">
        <f t="shared" si="248"/>
        <v>1900</v>
      </c>
      <c r="E3674" s="56">
        <f>MONTH(Tableau16[[#This Row],[Date]])</f>
        <v>1</v>
      </c>
      <c r="F3674">
        <f t="shared" si="249"/>
        <v>0</v>
      </c>
      <c r="G3674" s="29" t="str">
        <f t="shared" si="250"/>
        <v/>
      </c>
      <c r="H3674" s="29" t="str">
        <f t="shared" si="251"/>
        <v/>
      </c>
    </row>
    <row r="3675" spans="4:8" x14ac:dyDescent="0.3">
      <c r="D3675">
        <f t="shared" si="248"/>
        <v>1900</v>
      </c>
      <c r="E3675" s="56">
        <f>MONTH(Tableau16[[#This Row],[Date]])</f>
        <v>1</v>
      </c>
      <c r="F3675">
        <f t="shared" si="249"/>
        <v>0</v>
      </c>
      <c r="G3675" s="29" t="str">
        <f t="shared" si="250"/>
        <v/>
      </c>
      <c r="H3675" s="29" t="str">
        <f t="shared" si="251"/>
        <v/>
      </c>
    </row>
    <row r="3676" spans="4:8" x14ac:dyDescent="0.3">
      <c r="D3676">
        <f t="shared" si="248"/>
        <v>1900</v>
      </c>
      <c r="E3676" s="56">
        <f>MONTH(Tableau16[[#This Row],[Date]])</f>
        <v>1</v>
      </c>
      <c r="F3676">
        <f t="shared" si="249"/>
        <v>0</v>
      </c>
      <c r="G3676" s="29" t="str">
        <f t="shared" si="250"/>
        <v/>
      </c>
      <c r="H3676" s="29" t="str">
        <f t="shared" si="251"/>
        <v/>
      </c>
    </row>
    <row r="3677" spans="4:8" x14ac:dyDescent="0.3">
      <c r="D3677">
        <f t="shared" si="248"/>
        <v>1900</v>
      </c>
      <c r="E3677" s="56">
        <f>MONTH(Tableau16[[#This Row],[Date]])</f>
        <v>1</v>
      </c>
      <c r="F3677">
        <f t="shared" si="249"/>
        <v>0</v>
      </c>
      <c r="G3677" s="29" t="str">
        <f t="shared" si="250"/>
        <v/>
      </c>
      <c r="H3677" s="29" t="str">
        <f t="shared" si="251"/>
        <v/>
      </c>
    </row>
    <row r="3678" spans="4:8" x14ac:dyDescent="0.3">
      <c r="D3678">
        <f t="shared" si="248"/>
        <v>1900</v>
      </c>
      <c r="E3678" s="56">
        <f>MONTH(Tableau16[[#This Row],[Date]])</f>
        <v>1</v>
      </c>
      <c r="F3678">
        <f t="shared" si="249"/>
        <v>0</v>
      </c>
      <c r="G3678" s="29" t="str">
        <f t="shared" si="250"/>
        <v/>
      </c>
      <c r="H3678" s="29" t="str">
        <f t="shared" si="251"/>
        <v/>
      </c>
    </row>
    <row r="3679" spans="4:8" x14ac:dyDescent="0.3">
      <c r="D3679">
        <f t="shared" si="248"/>
        <v>1900</v>
      </c>
      <c r="E3679" s="56">
        <f>MONTH(Tableau16[[#This Row],[Date]])</f>
        <v>1</v>
      </c>
      <c r="F3679">
        <f t="shared" si="249"/>
        <v>0</v>
      </c>
      <c r="G3679" s="29" t="str">
        <f t="shared" si="250"/>
        <v/>
      </c>
      <c r="H3679" s="29" t="str">
        <f t="shared" si="251"/>
        <v/>
      </c>
    </row>
    <row r="3680" spans="4:8" x14ac:dyDescent="0.3">
      <c r="D3680">
        <f t="shared" si="248"/>
        <v>1900</v>
      </c>
      <c r="E3680" s="56">
        <f>MONTH(Tableau16[[#This Row],[Date]])</f>
        <v>1</v>
      </c>
      <c r="F3680">
        <f t="shared" si="249"/>
        <v>0</v>
      </c>
      <c r="G3680" s="29" t="str">
        <f t="shared" si="250"/>
        <v/>
      </c>
      <c r="H3680" s="29" t="str">
        <f t="shared" si="251"/>
        <v/>
      </c>
    </row>
    <row r="3681" spans="4:8" x14ac:dyDescent="0.3">
      <c r="D3681">
        <f t="shared" si="248"/>
        <v>1900</v>
      </c>
      <c r="E3681" s="56">
        <f>MONTH(Tableau16[[#This Row],[Date]])</f>
        <v>1</v>
      </c>
      <c r="F3681">
        <f t="shared" si="249"/>
        <v>0</v>
      </c>
      <c r="G3681" s="29" t="str">
        <f t="shared" si="250"/>
        <v/>
      </c>
      <c r="H3681" s="29" t="str">
        <f t="shared" si="251"/>
        <v/>
      </c>
    </row>
    <row r="3682" spans="4:8" x14ac:dyDescent="0.3">
      <c r="D3682">
        <f t="shared" si="248"/>
        <v>1900</v>
      </c>
      <c r="E3682" s="56">
        <f>MONTH(Tableau16[[#This Row],[Date]])</f>
        <v>1</v>
      </c>
      <c r="F3682">
        <f t="shared" si="249"/>
        <v>0</v>
      </c>
      <c r="G3682" s="29" t="str">
        <f t="shared" si="250"/>
        <v/>
      </c>
      <c r="H3682" s="29" t="str">
        <f t="shared" si="251"/>
        <v/>
      </c>
    </row>
    <row r="3683" spans="4:8" x14ac:dyDescent="0.3">
      <c r="D3683">
        <f t="shared" si="248"/>
        <v>1900</v>
      </c>
      <c r="E3683" s="56">
        <f>MONTH(Tableau16[[#This Row],[Date]])</f>
        <v>1</v>
      </c>
      <c r="F3683">
        <f t="shared" si="249"/>
        <v>0</v>
      </c>
      <c r="G3683" s="29" t="str">
        <f t="shared" si="250"/>
        <v/>
      </c>
      <c r="H3683" s="29" t="str">
        <f t="shared" si="251"/>
        <v/>
      </c>
    </row>
    <row r="3684" spans="4:8" x14ac:dyDescent="0.3">
      <c r="D3684">
        <f t="shared" si="248"/>
        <v>1900</v>
      </c>
      <c r="E3684" s="56">
        <f>MONTH(Tableau16[[#This Row],[Date]])</f>
        <v>1</v>
      </c>
      <c r="F3684">
        <f t="shared" si="249"/>
        <v>0</v>
      </c>
      <c r="G3684" s="29" t="str">
        <f t="shared" si="250"/>
        <v/>
      </c>
      <c r="H3684" s="29" t="str">
        <f t="shared" si="251"/>
        <v/>
      </c>
    </row>
    <row r="3685" spans="4:8" x14ac:dyDescent="0.3">
      <c r="D3685">
        <f t="shared" si="248"/>
        <v>1900</v>
      </c>
      <c r="E3685" s="56">
        <f>MONTH(Tableau16[[#This Row],[Date]])</f>
        <v>1</v>
      </c>
      <c r="F3685">
        <f t="shared" si="249"/>
        <v>0</v>
      </c>
      <c r="G3685" s="29" t="str">
        <f t="shared" si="250"/>
        <v/>
      </c>
      <c r="H3685" s="29" t="str">
        <f t="shared" si="251"/>
        <v/>
      </c>
    </row>
    <row r="3686" spans="4:8" x14ac:dyDescent="0.3">
      <c r="D3686">
        <f t="shared" si="248"/>
        <v>1900</v>
      </c>
      <c r="E3686" s="56">
        <f>MONTH(Tableau16[[#This Row],[Date]])</f>
        <v>1</v>
      </c>
      <c r="F3686">
        <f t="shared" si="249"/>
        <v>0</v>
      </c>
      <c r="G3686" s="29" t="str">
        <f t="shared" si="250"/>
        <v/>
      </c>
      <c r="H3686" s="29" t="str">
        <f t="shared" si="251"/>
        <v/>
      </c>
    </row>
    <row r="3687" spans="4:8" x14ac:dyDescent="0.3">
      <c r="D3687">
        <f t="shared" si="248"/>
        <v>1900</v>
      </c>
      <c r="E3687" s="56">
        <f>MONTH(Tableau16[[#This Row],[Date]])</f>
        <v>1</v>
      </c>
      <c r="F3687">
        <f t="shared" si="249"/>
        <v>0</v>
      </c>
      <c r="G3687" s="29" t="str">
        <f t="shared" si="250"/>
        <v/>
      </c>
      <c r="H3687" s="29" t="str">
        <f t="shared" si="251"/>
        <v/>
      </c>
    </row>
    <row r="3688" spans="4:8" x14ac:dyDescent="0.3">
      <c r="D3688">
        <f t="shared" si="248"/>
        <v>1900</v>
      </c>
      <c r="E3688" s="56">
        <f>MONTH(Tableau16[[#This Row],[Date]])</f>
        <v>1</v>
      </c>
      <c r="F3688">
        <f t="shared" si="249"/>
        <v>0</v>
      </c>
      <c r="G3688" s="29" t="str">
        <f t="shared" si="250"/>
        <v/>
      </c>
      <c r="H3688" s="29" t="str">
        <f t="shared" si="251"/>
        <v/>
      </c>
    </row>
    <row r="3689" spans="4:8" x14ac:dyDescent="0.3">
      <c r="D3689">
        <f t="shared" si="248"/>
        <v>1900</v>
      </c>
      <c r="E3689" s="56">
        <f>MONTH(Tableau16[[#This Row],[Date]])</f>
        <v>1</v>
      </c>
      <c r="F3689">
        <f t="shared" si="249"/>
        <v>0</v>
      </c>
      <c r="G3689" s="29" t="str">
        <f t="shared" si="250"/>
        <v/>
      </c>
      <c r="H3689" s="29" t="str">
        <f t="shared" si="251"/>
        <v/>
      </c>
    </row>
    <row r="3690" spans="4:8" x14ac:dyDescent="0.3">
      <c r="D3690">
        <f t="shared" si="248"/>
        <v>1900</v>
      </c>
      <c r="E3690" s="56">
        <f>MONTH(Tableau16[[#This Row],[Date]])</f>
        <v>1</v>
      </c>
      <c r="F3690">
        <f t="shared" si="249"/>
        <v>0</v>
      </c>
      <c r="G3690" s="29" t="str">
        <f t="shared" si="250"/>
        <v/>
      </c>
      <c r="H3690" s="29" t="str">
        <f t="shared" si="251"/>
        <v/>
      </c>
    </row>
    <row r="3691" spans="4:8" x14ac:dyDescent="0.3">
      <c r="D3691">
        <f t="shared" si="248"/>
        <v>1900</v>
      </c>
      <c r="E3691" s="56">
        <f>MONTH(Tableau16[[#This Row],[Date]])</f>
        <v>1</v>
      </c>
      <c r="F3691">
        <f t="shared" si="249"/>
        <v>0</v>
      </c>
      <c r="G3691" s="29" t="str">
        <f t="shared" si="250"/>
        <v/>
      </c>
      <c r="H3691" s="29" t="str">
        <f t="shared" si="251"/>
        <v/>
      </c>
    </row>
    <row r="3692" spans="4:8" x14ac:dyDescent="0.3">
      <c r="D3692">
        <f t="shared" si="248"/>
        <v>1900</v>
      </c>
      <c r="E3692" s="56">
        <f>MONTH(Tableau16[[#This Row],[Date]])</f>
        <v>1</v>
      </c>
      <c r="F3692">
        <f t="shared" si="249"/>
        <v>0</v>
      </c>
      <c r="G3692" s="29" t="str">
        <f t="shared" si="250"/>
        <v/>
      </c>
      <c r="H3692" s="29" t="str">
        <f t="shared" si="251"/>
        <v/>
      </c>
    </row>
    <row r="3693" spans="4:8" x14ac:dyDescent="0.3">
      <c r="D3693">
        <f t="shared" si="248"/>
        <v>1900</v>
      </c>
      <c r="E3693" s="56">
        <f>MONTH(Tableau16[[#This Row],[Date]])</f>
        <v>1</v>
      </c>
      <c r="F3693">
        <f t="shared" si="249"/>
        <v>0</v>
      </c>
      <c r="G3693" s="29" t="str">
        <f t="shared" si="250"/>
        <v/>
      </c>
      <c r="H3693" s="29" t="str">
        <f t="shared" si="251"/>
        <v/>
      </c>
    </row>
    <row r="3694" spans="4:8" x14ac:dyDescent="0.3">
      <c r="D3694">
        <f t="shared" si="248"/>
        <v>1900</v>
      </c>
      <c r="E3694" s="56">
        <f>MONTH(Tableau16[[#This Row],[Date]])</f>
        <v>1</v>
      </c>
      <c r="F3694">
        <f t="shared" si="249"/>
        <v>0</v>
      </c>
      <c r="G3694" s="29" t="str">
        <f t="shared" si="250"/>
        <v/>
      </c>
      <c r="H3694" s="29" t="str">
        <f t="shared" si="251"/>
        <v/>
      </c>
    </row>
    <row r="3695" spans="4:8" x14ac:dyDescent="0.3">
      <c r="D3695">
        <f t="shared" si="248"/>
        <v>1900</v>
      </c>
      <c r="E3695" s="56">
        <f>MONTH(Tableau16[[#This Row],[Date]])</f>
        <v>1</v>
      </c>
      <c r="F3695">
        <f t="shared" si="249"/>
        <v>0</v>
      </c>
      <c r="G3695" s="29" t="str">
        <f t="shared" si="250"/>
        <v/>
      </c>
      <c r="H3695" s="29" t="str">
        <f t="shared" si="251"/>
        <v/>
      </c>
    </row>
    <row r="3696" spans="4:8" x14ac:dyDescent="0.3">
      <c r="D3696">
        <f t="shared" si="248"/>
        <v>1900</v>
      </c>
      <c r="E3696" s="56">
        <f>MONTH(Tableau16[[#This Row],[Date]])</f>
        <v>1</v>
      </c>
      <c r="F3696">
        <f t="shared" si="249"/>
        <v>0</v>
      </c>
      <c r="G3696" s="29" t="str">
        <f t="shared" si="250"/>
        <v/>
      </c>
      <c r="H3696" s="29" t="str">
        <f t="shared" si="251"/>
        <v/>
      </c>
    </row>
    <row r="3697" spans="4:8" x14ac:dyDescent="0.3">
      <c r="D3697">
        <f t="shared" si="248"/>
        <v>1900</v>
      </c>
      <c r="E3697" s="56">
        <f>MONTH(Tableau16[[#This Row],[Date]])</f>
        <v>1</v>
      </c>
      <c r="F3697">
        <f t="shared" si="249"/>
        <v>0</v>
      </c>
      <c r="G3697" s="29" t="str">
        <f t="shared" si="250"/>
        <v/>
      </c>
      <c r="H3697" s="29" t="str">
        <f t="shared" si="251"/>
        <v/>
      </c>
    </row>
    <row r="3698" spans="4:8" x14ac:dyDescent="0.3">
      <c r="D3698">
        <f t="shared" si="248"/>
        <v>1900</v>
      </c>
      <c r="E3698" s="56">
        <f>MONTH(Tableau16[[#This Row],[Date]])</f>
        <v>1</v>
      </c>
      <c r="F3698">
        <f t="shared" si="249"/>
        <v>0</v>
      </c>
      <c r="G3698" s="29" t="str">
        <f t="shared" si="250"/>
        <v/>
      </c>
      <c r="H3698" s="29" t="str">
        <f t="shared" si="251"/>
        <v/>
      </c>
    </row>
    <row r="3699" spans="4:8" x14ac:dyDescent="0.3">
      <c r="D3699">
        <f t="shared" si="248"/>
        <v>1900</v>
      </c>
      <c r="E3699" s="56">
        <f>MONTH(Tableau16[[#This Row],[Date]])</f>
        <v>1</v>
      </c>
      <c r="F3699">
        <f t="shared" si="249"/>
        <v>0</v>
      </c>
      <c r="G3699" s="29" t="str">
        <f t="shared" si="250"/>
        <v/>
      </c>
      <c r="H3699" s="29" t="str">
        <f t="shared" si="251"/>
        <v/>
      </c>
    </row>
    <row r="3700" spans="4:8" x14ac:dyDescent="0.3">
      <c r="D3700">
        <f t="shared" si="248"/>
        <v>1900</v>
      </c>
      <c r="E3700" s="56">
        <f>MONTH(Tableau16[[#This Row],[Date]])</f>
        <v>1</v>
      </c>
      <c r="F3700">
        <f t="shared" si="249"/>
        <v>0</v>
      </c>
      <c r="G3700" s="29" t="str">
        <f t="shared" si="250"/>
        <v/>
      </c>
      <c r="H3700" s="29" t="str">
        <f t="shared" si="251"/>
        <v/>
      </c>
    </row>
    <row r="3701" spans="4:8" x14ac:dyDescent="0.3">
      <c r="D3701">
        <f t="shared" si="248"/>
        <v>1900</v>
      </c>
      <c r="E3701" s="56">
        <f>MONTH(Tableau16[[#This Row],[Date]])</f>
        <v>1</v>
      </c>
      <c r="F3701">
        <f t="shared" si="249"/>
        <v>0</v>
      </c>
      <c r="G3701" s="29" t="str">
        <f t="shared" si="250"/>
        <v/>
      </c>
      <c r="H3701" s="29" t="str">
        <f t="shared" si="251"/>
        <v/>
      </c>
    </row>
    <row r="3702" spans="4:8" x14ac:dyDescent="0.3">
      <c r="D3702">
        <f t="shared" si="248"/>
        <v>1900</v>
      </c>
      <c r="E3702" s="56">
        <f>MONTH(Tableau16[[#This Row],[Date]])</f>
        <v>1</v>
      </c>
      <c r="F3702">
        <f t="shared" si="249"/>
        <v>0</v>
      </c>
      <c r="G3702" s="29" t="str">
        <f t="shared" si="250"/>
        <v/>
      </c>
      <c r="H3702" s="29" t="str">
        <f t="shared" si="251"/>
        <v/>
      </c>
    </row>
    <row r="3703" spans="4:8" x14ac:dyDescent="0.3">
      <c r="D3703">
        <f t="shared" si="248"/>
        <v>1900</v>
      </c>
      <c r="E3703" s="56">
        <f>MONTH(Tableau16[[#This Row],[Date]])</f>
        <v>1</v>
      </c>
      <c r="F3703">
        <f t="shared" si="249"/>
        <v>0</v>
      </c>
      <c r="G3703" s="29" t="str">
        <f t="shared" si="250"/>
        <v/>
      </c>
      <c r="H3703" s="29" t="str">
        <f t="shared" si="251"/>
        <v/>
      </c>
    </row>
    <row r="3704" spans="4:8" x14ac:dyDescent="0.3">
      <c r="D3704">
        <f t="shared" si="248"/>
        <v>1900</v>
      </c>
      <c r="E3704" s="56">
        <f>MONTH(Tableau16[[#This Row],[Date]])</f>
        <v>1</v>
      </c>
      <c r="F3704">
        <f t="shared" si="249"/>
        <v>0</v>
      </c>
      <c r="G3704" s="29" t="str">
        <f t="shared" si="250"/>
        <v/>
      </c>
      <c r="H3704" s="29" t="str">
        <f t="shared" si="251"/>
        <v/>
      </c>
    </row>
    <row r="3705" spans="4:8" x14ac:dyDescent="0.3">
      <c r="D3705">
        <f t="shared" si="248"/>
        <v>1900</v>
      </c>
      <c r="E3705" s="56">
        <f>MONTH(Tableau16[[#This Row],[Date]])</f>
        <v>1</v>
      </c>
      <c r="F3705">
        <f t="shared" si="249"/>
        <v>0</v>
      </c>
      <c r="G3705" s="29" t="str">
        <f t="shared" si="250"/>
        <v/>
      </c>
      <c r="H3705" s="29" t="str">
        <f t="shared" si="251"/>
        <v/>
      </c>
    </row>
    <row r="3706" spans="4:8" x14ac:dyDescent="0.3">
      <c r="D3706">
        <f t="shared" si="248"/>
        <v>1900</v>
      </c>
      <c r="E3706" s="56">
        <f>MONTH(Tableau16[[#This Row],[Date]])</f>
        <v>1</v>
      </c>
      <c r="F3706">
        <f t="shared" si="249"/>
        <v>0</v>
      </c>
      <c r="G3706" s="29" t="str">
        <f t="shared" si="250"/>
        <v/>
      </c>
      <c r="H3706" s="29" t="str">
        <f t="shared" si="251"/>
        <v/>
      </c>
    </row>
    <row r="3707" spans="4:8" x14ac:dyDescent="0.3">
      <c r="D3707">
        <f t="shared" si="248"/>
        <v>1900</v>
      </c>
      <c r="E3707" s="56">
        <f>MONTH(Tableau16[[#This Row],[Date]])</f>
        <v>1</v>
      </c>
      <c r="F3707">
        <f t="shared" si="249"/>
        <v>0</v>
      </c>
      <c r="G3707" s="29" t="str">
        <f t="shared" si="250"/>
        <v/>
      </c>
      <c r="H3707" s="29" t="str">
        <f t="shared" si="251"/>
        <v/>
      </c>
    </row>
    <row r="3708" spans="4:8" x14ac:dyDescent="0.3">
      <c r="D3708">
        <f t="shared" si="248"/>
        <v>1900</v>
      </c>
      <c r="E3708" s="56">
        <f>MONTH(Tableau16[[#This Row],[Date]])</f>
        <v>1</v>
      </c>
      <c r="F3708">
        <f t="shared" si="249"/>
        <v>0</v>
      </c>
      <c r="G3708" s="29" t="str">
        <f t="shared" si="250"/>
        <v/>
      </c>
      <c r="H3708" s="29" t="str">
        <f t="shared" si="251"/>
        <v/>
      </c>
    </row>
    <row r="3709" spans="4:8" x14ac:dyDescent="0.3">
      <c r="D3709">
        <f t="shared" si="248"/>
        <v>1900</v>
      </c>
      <c r="E3709" s="56">
        <f>MONTH(Tableau16[[#This Row],[Date]])</f>
        <v>1</v>
      </c>
      <c r="F3709">
        <f t="shared" si="249"/>
        <v>0</v>
      </c>
      <c r="G3709" s="29" t="str">
        <f t="shared" si="250"/>
        <v/>
      </c>
      <c r="H3709" s="29" t="str">
        <f t="shared" si="251"/>
        <v/>
      </c>
    </row>
    <row r="3710" spans="4:8" x14ac:dyDescent="0.3">
      <c r="D3710">
        <f t="shared" si="248"/>
        <v>1900</v>
      </c>
      <c r="E3710" s="56">
        <f>MONTH(Tableau16[[#This Row],[Date]])</f>
        <v>1</v>
      </c>
      <c r="F3710">
        <f t="shared" si="249"/>
        <v>0</v>
      </c>
      <c r="G3710" s="29" t="str">
        <f t="shared" si="250"/>
        <v/>
      </c>
      <c r="H3710" s="29" t="str">
        <f t="shared" si="251"/>
        <v/>
      </c>
    </row>
    <row r="3711" spans="4:8" x14ac:dyDescent="0.3">
      <c r="D3711">
        <f t="shared" si="248"/>
        <v>1900</v>
      </c>
      <c r="E3711" s="56">
        <f>MONTH(Tableau16[[#This Row],[Date]])</f>
        <v>1</v>
      </c>
      <c r="F3711">
        <f t="shared" si="249"/>
        <v>0</v>
      </c>
      <c r="G3711" s="29" t="str">
        <f t="shared" si="250"/>
        <v/>
      </c>
      <c r="H3711" s="29" t="str">
        <f t="shared" si="251"/>
        <v/>
      </c>
    </row>
    <row r="3712" spans="4:8" x14ac:dyDescent="0.3">
      <c r="D3712">
        <f t="shared" si="248"/>
        <v>1900</v>
      </c>
      <c r="E3712" s="56">
        <f>MONTH(Tableau16[[#This Row],[Date]])</f>
        <v>1</v>
      </c>
      <c r="F3712">
        <f t="shared" si="249"/>
        <v>0</v>
      </c>
      <c r="G3712" s="29" t="str">
        <f t="shared" si="250"/>
        <v/>
      </c>
      <c r="H3712" s="29" t="str">
        <f t="shared" si="251"/>
        <v/>
      </c>
    </row>
    <row r="3713" spans="4:8" x14ac:dyDescent="0.3">
      <c r="D3713">
        <f t="shared" si="248"/>
        <v>1900</v>
      </c>
      <c r="E3713" s="56">
        <f>MONTH(Tableau16[[#This Row],[Date]])</f>
        <v>1</v>
      </c>
      <c r="F3713">
        <f t="shared" si="249"/>
        <v>0</v>
      </c>
      <c r="G3713" s="29" t="str">
        <f t="shared" si="250"/>
        <v/>
      </c>
      <c r="H3713" s="29" t="str">
        <f t="shared" si="251"/>
        <v/>
      </c>
    </row>
    <row r="3714" spans="4:8" x14ac:dyDescent="0.3">
      <c r="D3714">
        <f t="shared" si="248"/>
        <v>1900</v>
      </c>
      <c r="E3714" s="56">
        <f>MONTH(Tableau16[[#This Row],[Date]])</f>
        <v>1</v>
      </c>
      <c r="F3714">
        <f t="shared" si="249"/>
        <v>0</v>
      </c>
      <c r="G3714" s="29" t="str">
        <f t="shared" si="250"/>
        <v/>
      </c>
      <c r="H3714" s="29" t="str">
        <f t="shared" si="251"/>
        <v/>
      </c>
    </row>
    <row r="3715" spans="4:8" x14ac:dyDescent="0.3">
      <c r="D3715">
        <f t="shared" ref="D3715:D3778" si="252">YEAR(A3715)</f>
        <v>1900</v>
      </c>
      <c r="E3715" s="56">
        <f>MONTH(Tableau16[[#This Row],[Date]])</f>
        <v>1</v>
      </c>
      <c r="F3715">
        <f t="shared" ref="F3715:F3778" si="253">DAY(A3715)</f>
        <v>0</v>
      </c>
      <c r="G3715" s="29" t="str">
        <f t="shared" ref="G3715:G3778" si="254">IF(C3715&lt;0,-C3715,"")</f>
        <v/>
      </c>
      <c r="H3715" s="29" t="str">
        <f t="shared" ref="H3715:H3778" si="255">IF(C3715&gt;0,C3715,"")</f>
        <v/>
      </c>
    </row>
    <row r="3716" spans="4:8" x14ac:dyDescent="0.3">
      <c r="D3716">
        <f t="shared" si="252"/>
        <v>1900</v>
      </c>
      <c r="E3716" s="56">
        <f>MONTH(Tableau16[[#This Row],[Date]])</f>
        <v>1</v>
      </c>
      <c r="F3716">
        <f t="shared" si="253"/>
        <v>0</v>
      </c>
      <c r="G3716" s="29" t="str">
        <f t="shared" si="254"/>
        <v/>
      </c>
      <c r="H3716" s="29" t="str">
        <f t="shared" si="255"/>
        <v/>
      </c>
    </row>
    <row r="3717" spans="4:8" x14ac:dyDescent="0.3">
      <c r="D3717">
        <f t="shared" si="252"/>
        <v>1900</v>
      </c>
      <c r="E3717" s="56">
        <f>MONTH(Tableau16[[#This Row],[Date]])</f>
        <v>1</v>
      </c>
      <c r="F3717">
        <f t="shared" si="253"/>
        <v>0</v>
      </c>
      <c r="G3717" s="29" t="str">
        <f t="shared" si="254"/>
        <v/>
      </c>
      <c r="H3717" s="29" t="str">
        <f t="shared" si="255"/>
        <v/>
      </c>
    </row>
    <row r="3718" spans="4:8" x14ac:dyDescent="0.3">
      <c r="D3718">
        <f t="shared" si="252"/>
        <v>1900</v>
      </c>
      <c r="E3718" s="56">
        <f>MONTH(Tableau16[[#This Row],[Date]])</f>
        <v>1</v>
      </c>
      <c r="F3718">
        <f t="shared" si="253"/>
        <v>0</v>
      </c>
      <c r="G3718" s="29" t="str">
        <f t="shared" si="254"/>
        <v/>
      </c>
      <c r="H3718" s="29" t="str">
        <f t="shared" si="255"/>
        <v/>
      </c>
    </row>
    <row r="3719" spans="4:8" x14ac:dyDescent="0.3">
      <c r="D3719">
        <f t="shared" si="252"/>
        <v>1900</v>
      </c>
      <c r="E3719" s="56">
        <f>MONTH(Tableau16[[#This Row],[Date]])</f>
        <v>1</v>
      </c>
      <c r="F3719">
        <f t="shared" si="253"/>
        <v>0</v>
      </c>
      <c r="G3719" s="29" t="str">
        <f t="shared" si="254"/>
        <v/>
      </c>
      <c r="H3719" s="29" t="str">
        <f t="shared" si="255"/>
        <v/>
      </c>
    </row>
    <row r="3720" spans="4:8" x14ac:dyDescent="0.3">
      <c r="D3720">
        <f t="shared" si="252"/>
        <v>1900</v>
      </c>
      <c r="E3720" s="56">
        <f>MONTH(Tableau16[[#This Row],[Date]])</f>
        <v>1</v>
      </c>
      <c r="F3720">
        <f t="shared" si="253"/>
        <v>0</v>
      </c>
      <c r="G3720" s="29" t="str">
        <f t="shared" si="254"/>
        <v/>
      </c>
      <c r="H3720" s="29" t="str">
        <f t="shared" si="255"/>
        <v/>
      </c>
    </row>
    <row r="3721" spans="4:8" x14ac:dyDescent="0.3">
      <c r="D3721">
        <f t="shared" si="252"/>
        <v>1900</v>
      </c>
      <c r="E3721" s="56">
        <f>MONTH(Tableau16[[#This Row],[Date]])</f>
        <v>1</v>
      </c>
      <c r="F3721">
        <f t="shared" si="253"/>
        <v>0</v>
      </c>
      <c r="G3721" s="29" t="str">
        <f t="shared" si="254"/>
        <v/>
      </c>
      <c r="H3721" s="29" t="str">
        <f t="shared" si="255"/>
        <v/>
      </c>
    </row>
    <row r="3722" spans="4:8" x14ac:dyDescent="0.3">
      <c r="D3722">
        <f t="shared" si="252"/>
        <v>1900</v>
      </c>
      <c r="E3722" s="56">
        <f>MONTH(Tableau16[[#This Row],[Date]])</f>
        <v>1</v>
      </c>
      <c r="F3722">
        <f t="shared" si="253"/>
        <v>0</v>
      </c>
      <c r="G3722" s="29" t="str">
        <f t="shared" si="254"/>
        <v/>
      </c>
      <c r="H3722" s="29" t="str">
        <f t="shared" si="255"/>
        <v/>
      </c>
    </row>
    <row r="3723" spans="4:8" x14ac:dyDescent="0.3">
      <c r="D3723">
        <f t="shared" si="252"/>
        <v>1900</v>
      </c>
      <c r="E3723" s="56">
        <f>MONTH(Tableau16[[#This Row],[Date]])</f>
        <v>1</v>
      </c>
      <c r="F3723">
        <f t="shared" si="253"/>
        <v>0</v>
      </c>
      <c r="G3723" s="29" t="str">
        <f t="shared" si="254"/>
        <v/>
      </c>
      <c r="H3723" s="29" t="str">
        <f t="shared" si="255"/>
        <v/>
      </c>
    </row>
    <row r="3724" spans="4:8" x14ac:dyDescent="0.3">
      <c r="D3724">
        <f t="shared" si="252"/>
        <v>1900</v>
      </c>
      <c r="E3724" s="56">
        <f>MONTH(Tableau16[[#This Row],[Date]])</f>
        <v>1</v>
      </c>
      <c r="F3724">
        <f t="shared" si="253"/>
        <v>0</v>
      </c>
      <c r="G3724" s="29" t="str">
        <f t="shared" si="254"/>
        <v/>
      </c>
      <c r="H3724" s="29" t="str">
        <f t="shared" si="255"/>
        <v/>
      </c>
    </row>
    <row r="3725" spans="4:8" x14ac:dyDescent="0.3">
      <c r="D3725">
        <f t="shared" si="252"/>
        <v>1900</v>
      </c>
      <c r="E3725" s="56">
        <f>MONTH(Tableau16[[#This Row],[Date]])</f>
        <v>1</v>
      </c>
      <c r="F3725">
        <f t="shared" si="253"/>
        <v>0</v>
      </c>
      <c r="G3725" s="29" t="str">
        <f t="shared" si="254"/>
        <v/>
      </c>
      <c r="H3725" s="29" t="str">
        <f t="shared" si="255"/>
        <v/>
      </c>
    </row>
    <row r="3726" spans="4:8" x14ac:dyDescent="0.3">
      <c r="D3726">
        <f t="shared" si="252"/>
        <v>1900</v>
      </c>
      <c r="E3726" s="56">
        <f>MONTH(Tableau16[[#This Row],[Date]])</f>
        <v>1</v>
      </c>
      <c r="F3726">
        <f t="shared" si="253"/>
        <v>0</v>
      </c>
      <c r="G3726" s="29" t="str">
        <f t="shared" si="254"/>
        <v/>
      </c>
      <c r="H3726" s="29" t="str">
        <f t="shared" si="255"/>
        <v/>
      </c>
    </row>
    <row r="3727" spans="4:8" x14ac:dyDescent="0.3">
      <c r="D3727">
        <f t="shared" si="252"/>
        <v>1900</v>
      </c>
      <c r="E3727" s="56">
        <f>MONTH(Tableau16[[#This Row],[Date]])</f>
        <v>1</v>
      </c>
      <c r="F3727">
        <f t="shared" si="253"/>
        <v>0</v>
      </c>
      <c r="G3727" s="29" t="str">
        <f t="shared" si="254"/>
        <v/>
      </c>
      <c r="H3727" s="29" t="str">
        <f t="shared" si="255"/>
        <v/>
      </c>
    </row>
    <row r="3728" spans="4:8" x14ac:dyDescent="0.3">
      <c r="D3728">
        <f t="shared" si="252"/>
        <v>1900</v>
      </c>
      <c r="E3728" s="56">
        <f>MONTH(Tableau16[[#This Row],[Date]])</f>
        <v>1</v>
      </c>
      <c r="F3728">
        <f t="shared" si="253"/>
        <v>0</v>
      </c>
      <c r="G3728" s="29" t="str">
        <f t="shared" si="254"/>
        <v/>
      </c>
      <c r="H3728" s="29" t="str">
        <f t="shared" si="255"/>
        <v/>
      </c>
    </row>
    <row r="3729" spans="4:8" x14ac:dyDescent="0.3">
      <c r="D3729">
        <f t="shared" si="252"/>
        <v>1900</v>
      </c>
      <c r="E3729" s="56">
        <f>MONTH(Tableau16[[#This Row],[Date]])</f>
        <v>1</v>
      </c>
      <c r="F3729">
        <f t="shared" si="253"/>
        <v>0</v>
      </c>
      <c r="G3729" s="29" t="str">
        <f t="shared" si="254"/>
        <v/>
      </c>
      <c r="H3729" s="29" t="str">
        <f t="shared" si="255"/>
        <v/>
      </c>
    </row>
    <row r="3730" spans="4:8" x14ac:dyDescent="0.3">
      <c r="D3730">
        <f t="shared" si="252"/>
        <v>1900</v>
      </c>
      <c r="E3730" s="56">
        <f>MONTH(Tableau16[[#This Row],[Date]])</f>
        <v>1</v>
      </c>
      <c r="F3730">
        <f t="shared" si="253"/>
        <v>0</v>
      </c>
      <c r="G3730" s="29" t="str">
        <f t="shared" si="254"/>
        <v/>
      </c>
      <c r="H3730" s="29" t="str">
        <f t="shared" si="255"/>
        <v/>
      </c>
    </row>
    <row r="3731" spans="4:8" x14ac:dyDescent="0.3">
      <c r="D3731">
        <f t="shared" si="252"/>
        <v>1900</v>
      </c>
      <c r="E3731" s="56">
        <f>MONTH(Tableau16[[#This Row],[Date]])</f>
        <v>1</v>
      </c>
      <c r="F3731">
        <f t="shared" si="253"/>
        <v>0</v>
      </c>
      <c r="G3731" s="29" t="str">
        <f t="shared" si="254"/>
        <v/>
      </c>
      <c r="H3731" s="29" t="str">
        <f t="shared" si="255"/>
        <v/>
      </c>
    </row>
    <row r="3732" spans="4:8" x14ac:dyDescent="0.3">
      <c r="D3732">
        <f t="shared" si="252"/>
        <v>1900</v>
      </c>
      <c r="E3732" s="56">
        <f>MONTH(Tableau16[[#This Row],[Date]])</f>
        <v>1</v>
      </c>
      <c r="F3732">
        <f t="shared" si="253"/>
        <v>0</v>
      </c>
      <c r="G3732" s="29" t="str">
        <f t="shared" si="254"/>
        <v/>
      </c>
      <c r="H3732" s="29" t="str">
        <f t="shared" si="255"/>
        <v/>
      </c>
    </row>
    <row r="3733" spans="4:8" x14ac:dyDescent="0.3">
      <c r="D3733">
        <f t="shared" si="252"/>
        <v>1900</v>
      </c>
      <c r="E3733" s="56">
        <f>MONTH(Tableau16[[#This Row],[Date]])</f>
        <v>1</v>
      </c>
      <c r="F3733">
        <f t="shared" si="253"/>
        <v>0</v>
      </c>
      <c r="G3733" s="29" t="str">
        <f t="shared" si="254"/>
        <v/>
      </c>
      <c r="H3733" s="29" t="str">
        <f t="shared" si="255"/>
        <v/>
      </c>
    </row>
    <row r="3734" spans="4:8" x14ac:dyDescent="0.3">
      <c r="D3734">
        <f t="shared" si="252"/>
        <v>1900</v>
      </c>
      <c r="E3734" s="56">
        <f>MONTH(Tableau16[[#This Row],[Date]])</f>
        <v>1</v>
      </c>
      <c r="F3734">
        <f t="shared" si="253"/>
        <v>0</v>
      </c>
      <c r="G3734" s="29" t="str">
        <f t="shared" si="254"/>
        <v/>
      </c>
      <c r="H3734" s="29" t="str">
        <f t="shared" si="255"/>
        <v/>
      </c>
    </row>
    <row r="3735" spans="4:8" x14ac:dyDescent="0.3">
      <c r="D3735">
        <f t="shared" si="252"/>
        <v>1900</v>
      </c>
      <c r="E3735" s="56">
        <f>MONTH(Tableau16[[#This Row],[Date]])</f>
        <v>1</v>
      </c>
      <c r="F3735">
        <f t="shared" si="253"/>
        <v>0</v>
      </c>
      <c r="G3735" s="29" t="str">
        <f t="shared" si="254"/>
        <v/>
      </c>
      <c r="H3735" s="29" t="str">
        <f t="shared" si="255"/>
        <v/>
      </c>
    </row>
    <row r="3736" spans="4:8" x14ac:dyDescent="0.3">
      <c r="D3736">
        <f t="shared" si="252"/>
        <v>1900</v>
      </c>
      <c r="E3736" s="56">
        <f>MONTH(Tableau16[[#This Row],[Date]])</f>
        <v>1</v>
      </c>
      <c r="F3736">
        <f t="shared" si="253"/>
        <v>0</v>
      </c>
      <c r="G3736" s="29" t="str">
        <f t="shared" si="254"/>
        <v/>
      </c>
      <c r="H3736" s="29" t="str">
        <f t="shared" si="255"/>
        <v/>
      </c>
    </row>
    <row r="3737" spans="4:8" x14ac:dyDescent="0.3">
      <c r="D3737">
        <f t="shared" si="252"/>
        <v>1900</v>
      </c>
      <c r="E3737" s="56">
        <f>MONTH(Tableau16[[#This Row],[Date]])</f>
        <v>1</v>
      </c>
      <c r="F3737">
        <f t="shared" si="253"/>
        <v>0</v>
      </c>
      <c r="G3737" s="29" t="str">
        <f t="shared" si="254"/>
        <v/>
      </c>
      <c r="H3737" s="29" t="str">
        <f t="shared" si="255"/>
        <v/>
      </c>
    </row>
    <row r="3738" spans="4:8" x14ac:dyDescent="0.3">
      <c r="D3738">
        <f t="shared" si="252"/>
        <v>1900</v>
      </c>
      <c r="E3738" s="56">
        <f>MONTH(Tableau16[[#This Row],[Date]])</f>
        <v>1</v>
      </c>
      <c r="F3738">
        <f t="shared" si="253"/>
        <v>0</v>
      </c>
      <c r="G3738" s="29" t="str">
        <f t="shared" si="254"/>
        <v/>
      </c>
      <c r="H3738" s="29" t="str">
        <f t="shared" si="255"/>
        <v/>
      </c>
    </row>
    <row r="3739" spans="4:8" x14ac:dyDescent="0.3">
      <c r="D3739">
        <f t="shared" si="252"/>
        <v>1900</v>
      </c>
      <c r="E3739" s="56">
        <f>MONTH(Tableau16[[#This Row],[Date]])</f>
        <v>1</v>
      </c>
      <c r="F3739">
        <f t="shared" si="253"/>
        <v>0</v>
      </c>
      <c r="G3739" s="29" t="str">
        <f t="shared" si="254"/>
        <v/>
      </c>
      <c r="H3739" s="29" t="str">
        <f t="shared" si="255"/>
        <v/>
      </c>
    </row>
    <row r="3740" spans="4:8" x14ac:dyDescent="0.3">
      <c r="D3740">
        <f t="shared" si="252"/>
        <v>1900</v>
      </c>
      <c r="E3740" s="56">
        <f>MONTH(Tableau16[[#This Row],[Date]])</f>
        <v>1</v>
      </c>
      <c r="F3740">
        <f t="shared" si="253"/>
        <v>0</v>
      </c>
      <c r="G3740" s="29" t="str">
        <f t="shared" si="254"/>
        <v/>
      </c>
      <c r="H3740" s="29" t="str">
        <f t="shared" si="255"/>
        <v/>
      </c>
    </row>
    <row r="3741" spans="4:8" x14ac:dyDescent="0.3">
      <c r="D3741">
        <f t="shared" si="252"/>
        <v>1900</v>
      </c>
      <c r="E3741" s="56">
        <f>MONTH(Tableau16[[#This Row],[Date]])</f>
        <v>1</v>
      </c>
      <c r="F3741">
        <f t="shared" si="253"/>
        <v>0</v>
      </c>
      <c r="G3741" s="29" t="str">
        <f t="shared" si="254"/>
        <v/>
      </c>
      <c r="H3741" s="29" t="str">
        <f t="shared" si="255"/>
        <v/>
      </c>
    </row>
    <row r="3742" spans="4:8" x14ac:dyDescent="0.3">
      <c r="D3742">
        <f t="shared" si="252"/>
        <v>1900</v>
      </c>
      <c r="E3742" s="56">
        <f>MONTH(Tableau16[[#This Row],[Date]])</f>
        <v>1</v>
      </c>
      <c r="F3742">
        <f t="shared" si="253"/>
        <v>0</v>
      </c>
      <c r="G3742" s="29" t="str">
        <f t="shared" si="254"/>
        <v/>
      </c>
      <c r="H3742" s="29" t="str">
        <f t="shared" si="255"/>
        <v/>
      </c>
    </row>
    <row r="3743" spans="4:8" x14ac:dyDescent="0.3">
      <c r="D3743">
        <f t="shared" si="252"/>
        <v>1900</v>
      </c>
      <c r="E3743" s="56">
        <f>MONTH(Tableau16[[#This Row],[Date]])</f>
        <v>1</v>
      </c>
      <c r="F3743">
        <f t="shared" si="253"/>
        <v>0</v>
      </c>
      <c r="G3743" s="29" t="str">
        <f t="shared" si="254"/>
        <v/>
      </c>
      <c r="H3743" s="29" t="str">
        <f t="shared" si="255"/>
        <v/>
      </c>
    </row>
    <row r="3744" spans="4:8" x14ac:dyDescent="0.3">
      <c r="D3744">
        <f t="shared" si="252"/>
        <v>1900</v>
      </c>
      <c r="E3744" s="56">
        <f>MONTH(Tableau16[[#This Row],[Date]])</f>
        <v>1</v>
      </c>
      <c r="F3744">
        <f t="shared" si="253"/>
        <v>0</v>
      </c>
      <c r="G3744" s="29" t="str">
        <f t="shared" si="254"/>
        <v/>
      </c>
      <c r="H3744" s="29" t="str">
        <f t="shared" si="255"/>
        <v/>
      </c>
    </row>
    <row r="3745" spans="4:8" x14ac:dyDescent="0.3">
      <c r="D3745">
        <f t="shared" si="252"/>
        <v>1900</v>
      </c>
      <c r="E3745" s="56">
        <f>MONTH(Tableau16[[#This Row],[Date]])</f>
        <v>1</v>
      </c>
      <c r="F3745">
        <f t="shared" si="253"/>
        <v>0</v>
      </c>
      <c r="G3745" s="29" t="str">
        <f t="shared" si="254"/>
        <v/>
      </c>
      <c r="H3745" s="29" t="str">
        <f t="shared" si="255"/>
        <v/>
      </c>
    </row>
    <row r="3746" spans="4:8" x14ac:dyDescent="0.3">
      <c r="D3746">
        <f t="shared" si="252"/>
        <v>1900</v>
      </c>
      <c r="E3746" s="56">
        <f>MONTH(Tableau16[[#This Row],[Date]])</f>
        <v>1</v>
      </c>
      <c r="F3746">
        <f t="shared" si="253"/>
        <v>0</v>
      </c>
      <c r="G3746" s="29" t="str">
        <f t="shared" si="254"/>
        <v/>
      </c>
      <c r="H3746" s="29" t="str">
        <f t="shared" si="255"/>
        <v/>
      </c>
    </row>
    <row r="3747" spans="4:8" x14ac:dyDescent="0.3">
      <c r="D3747">
        <f t="shared" si="252"/>
        <v>1900</v>
      </c>
      <c r="E3747" s="56">
        <f>MONTH(Tableau16[[#This Row],[Date]])</f>
        <v>1</v>
      </c>
      <c r="F3747">
        <f t="shared" si="253"/>
        <v>0</v>
      </c>
      <c r="G3747" s="29" t="str">
        <f t="shared" si="254"/>
        <v/>
      </c>
      <c r="H3747" s="29" t="str">
        <f t="shared" si="255"/>
        <v/>
      </c>
    </row>
    <row r="3748" spans="4:8" x14ac:dyDescent="0.3">
      <c r="D3748">
        <f t="shared" si="252"/>
        <v>1900</v>
      </c>
      <c r="E3748" s="56">
        <f>MONTH(Tableau16[[#This Row],[Date]])</f>
        <v>1</v>
      </c>
      <c r="F3748">
        <f t="shared" si="253"/>
        <v>0</v>
      </c>
      <c r="G3748" s="29" t="str">
        <f t="shared" si="254"/>
        <v/>
      </c>
      <c r="H3748" s="29" t="str">
        <f t="shared" si="255"/>
        <v/>
      </c>
    </row>
    <row r="3749" spans="4:8" x14ac:dyDescent="0.3">
      <c r="D3749">
        <f t="shared" si="252"/>
        <v>1900</v>
      </c>
      <c r="E3749" s="56">
        <f>MONTH(Tableau16[[#This Row],[Date]])</f>
        <v>1</v>
      </c>
      <c r="F3749">
        <f t="shared" si="253"/>
        <v>0</v>
      </c>
      <c r="G3749" s="29" t="str">
        <f t="shared" si="254"/>
        <v/>
      </c>
      <c r="H3749" s="29" t="str">
        <f t="shared" si="255"/>
        <v/>
      </c>
    </row>
    <row r="3750" spans="4:8" x14ac:dyDescent="0.3">
      <c r="D3750">
        <f t="shared" si="252"/>
        <v>1900</v>
      </c>
      <c r="E3750" s="56">
        <f>MONTH(Tableau16[[#This Row],[Date]])</f>
        <v>1</v>
      </c>
      <c r="F3750">
        <f t="shared" si="253"/>
        <v>0</v>
      </c>
      <c r="G3750" s="29" t="str">
        <f t="shared" si="254"/>
        <v/>
      </c>
      <c r="H3750" s="29" t="str">
        <f t="shared" si="255"/>
        <v/>
      </c>
    </row>
    <row r="3751" spans="4:8" x14ac:dyDescent="0.3">
      <c r="D3751">
        <f t="shared" si="252"/>
        <v>1900</v>
      </c>
      <c r="E3751" s="56">
        <f>MONTH(Tableau16[[#This Row],[Date]])</f>
        <v>1</v>
      </c>
      <c r="F3751">
        <f t="shared" si="253"/>
        <v>0</v>
      </c>
      <c r="G3751" s="29" t="str">
        <f t="shared" si="254"/>
        <v/>
      </c>
      <c r="H3751" s="29" t="str">
        <f t="shared" si="255"/>
        <v/>
      </c>
    </row>
    <row r="3752" spans="4:8" x14ac:dyDescent="0.3">
      <c r="D3752">
        <f t="shared" si="252"/>
        <v>1900</v>
      </c>
      <c r="E3752" s="56">
        <f>MONTH(Tableau16[[#This Row],[Date]])</f>
        <v>1</v>
      </c>
      <c r="F3752">
        <f t="shared" si="253"/>
        <v>0</v>
      </c>
      <c r="G3752" s="29" t="str">
        <f t="shared" si="254"/>
        <v/>
      </c>
      <c r="H3752" s="29" t="str">
        <f t="shared" si="255"/>
        <v/>
      </c>
    </row>
    <row r="3753" spans="4:8" x14ac:dyDescent="0.3">
      <c r="D3753">
        <f t="shared" si="252"/>
        <v>1900</v>
      </c>
      <c r="E3753" s="56">
        <f>MONTH(Tableau16[[#This Row],[Date]])</f>
        <v>1</v>
      </c>
      <c r="F3753">
        <f t="shared" si="253"/>
        <v>0</v>
      </c>
      <c r="G3753" s="29" t="str">
        <f t="shared" si="254"/>
        <v/>
      </c>
      <c r="H3753" s="29" t="str">
        <f t="shared" si="255"/>
        <v/>
      </c>
    </row>
    <row r="3754" spans="4:8" x14ac:dyDescent="0.3">
      <c r="D3754">
        <f t="shared" si="252"/>
        <v>1900</v>
      </c>
      <c r="E3754" s="56">
        <f>MONTH(Tableau16[[#This Row],[Date]])</f>
        <v>1</v>
      </c>
      <c r="F3754">
        <f t="shared" si="253"/>
        <v>0</v>
      </c>
      <c r="G3754" s="29" t="str">
        <f t="shared" si="254"/>
        <v/>
      </c>
      <c r="H3754" s="29" t="str">
        <f t="shared" si="255"/>
        <v/>
      </c>
    </row>
    <row r="3755" spans="4:8" x14ac:dyDescent="0.3">
      <c r="D3755">
        <f t="shared" si="252"/>
        <v>1900</v>
      </c>
      <c r="E3755" s="56">
        <f>MONTH(Tableau16[[#This Row],[Date]])</f>
        <v>1</v>
      </c>
      <c r="F3755">
        <f t="shared" si="253"/>
        <v>0</v>
      </c>
      <c r="G3755" s="29" t="str">
        <f t="shared" si="254"/>
        <v/>
      </c>
      <c r="H3755" s="29" t="str">
        <f t="shared" si="255"/>
        <v/>
      </c>
    </row>
    <row r="3756" spans="4:8" x14ac:dyDescent="0.3">
      <c r="D3756">
        <f t="shared" si="252"/>
        <v>1900</v>
      </c>
      <c r="E3756" s="56">
        <f>MONTH(Tableau16[[#This Row],[Date]])</f>
        <v>1</v>
      </c>
      <c r="F3756">
        <f t="shared" si="253"/>
        <v>0</v>
      </c>
      <c r="G3756" s="29" t="str">
        <f t="shared" si="254"/>
        <v/>
      </c>
      <c r="H3756" s="29" t="str">
        <f t="shared" si="255"/>
        <v/>
      </c>
    </row>
    <row r="3757" spans="4:8" x14ac:dyDescent="0.3">
      <c r="D3757">
        <f t="shared" si="252"/>
        <v>1900</v>
      </c>
      <c r="E3757" s="56">
        <f>MONTH(Tableau16[[#This Row],[Date]])</f>
        <v>1</v>
      </c>
      <c r="F3757">
        <f t="shared" si="253"/>
        <v>0</v>
      </c>
      <c r="G3757" s="29" t="str">
        <f t="shared" si="254"/>
        <v/>
      </c>
      <c r="H3757" s="29" t="str">
        <f t="shared" si="255"/>
        <v/>
      </c>
    </row>
    <row r="3758" spans="4:8" x14ac:dyDescent="0.3">
      <c r="D3758">
        <f t="shared" si="252"/>
        <v>1900</v>
      </c>
      <c r="E3758" s="56">
        <f>MONTH(Tableau16[[#This Row],[Date]])</f>
        <v>1</v>
      </c>
      <c r="F3758">
        <f t="shared" si="253"/>
        <v>0</v>
      </c>
      <c r="G3758" s="29" t="str">
        <f t="shared" si="254"/>
        <v/>
      </c>
      <c r="H3758" s="29" t="str">
        <f t="shared" si="255"/>
        <v/>
      </c>
    </row>
    <row r="3759" spans="4:8" x14ac:dyDescent="0.3">
      <c r="D3759">
        <f t="shared" si="252"/>
        <v>1900</v>
      </c>
      <c r="E3759" s="56">
        <f>MONTH(Tableau16[[#This Row],[Date]])</f>
        <v>1</v>
      </c>
      <c r="F3759">
        <f t="shared" si="253"/>
        <v>0</v>
      </c>
      <c r="G3759" s="29" t="str">
        <f t="shared" si="254"/>
        <v/>
      </c>
      <c r="H3759" s="29" t="str">
        <f t="shared" si="255"/>
        <v/>
      </c>
    </row>
    <row r="3760" spans="4:8" x14ac:dyDescent="0.3">
      <c r="D3760">
        <f t="shared" si="252"/>
        <v>1900</v>
      </c>
      <c r="E3760" s="56">
        <f>MONTH(Tableau16[[#This Row],[Date]])</f>
        <v>1</v>
      </c>
      <c r="F3760">
        <f t="shared" si="253"/>
        <v>0</v>
      </c>
      <c r="G3760" s="29" t="str">
        <f t="shared" si="254"/>
        <v/>
      </c>
      <c r="H3760" s="29" t="str">
        <f t="shared" si="255"/>
        <v/>
      </c>
    </row>
    <row r="3761" spans="4:8" x14ac:dyDescent="0.3">
      <c r="D3761">
        <f t="shared" si="252"/>
        <v>1900</v>
      </c>
      <c r="E3761" s="56">
        <f>MONTH(Tableau16[[#This Row],[Date]])</f>
        <v>1</v>
      </c>
      <c r="F3761">
        <f t="shared" si="253"/>
        <v>0</v>
      </c>
      <c r="G3761" s="29" t="str">
        <f t="shared" si="254"/>
        <v/>
      </c>
      <c r="H3761" s="29" t="str">
        <f t="shared" si="255"/>
        <v/>
      </c>
    </row>
    <row r="3762" spans="4:8" x14ac:dyDescent="0.3">
      <c r="D3762">
        <f t="shared" si="252"/>
        <v>1900</v>
      </c>
      <c r="E3762" s="56">
        <f>MONTH(Tableau16[[#This Row],[Date]])</f>
        <v>1</v>
      </c>
      <c r="F3762">
        <f t="shared" si="253"/>
        <v>0</v>
      </c>
      <c r="G3762" s="29" t="str">
        <f t="shared" si="254"/>
        <v/>
      </c>
      <c r="H3762" s="29" t="str">
        <f t="shared" si="255"/>
        <v/>
      </c>
    </row>
    <row r="3763" spans="4:8" x14ac:dyDescent="0.3">
      <c r="D3763">
        <f t="shared" si="252"/>
        <v>1900</v>
      </c>
      <c r="E3763" s="56">
        <f>MONTH(Tableau16[[#This Row],[Date]])</f>
        <v>1</v>
      </c>
      <c r="F3763">
        <f t="shared" si="253"/>
        <v>0</v>
      </c>
      <c r="G3763" s="29" t="str">
        <f t="shared" si="254"/>
        <v/>
      </c>
      <c r="H3763" s="29" t="str">
        <f t="shared" si="255"/>
        <v/>
      </c>
    </row>
    <row r="3764" spans="4:8" x14ac:dyDescent="0.3">
      <c r="D3764">
        <f t="shared" si="252"/>
        <v>1900</v>
      </c>
      <c r="E3764" s="56">
        <f>MONTH(Tableau16[[#This Row],[Date]])</f>
        <v>1</v>
      </c>
      <c r="F3764">
        <f t="shared" si="253"/>
        <v>0</v>
      </c>
      <c r="G3764" s="29" t="str">
        <f t="shared" si="254"/>
        <v/>
      </c>
      <c r="H3764" s="29" t="str">
        <f t="shared" si="255"/>
        <v/>
      </c>
    </row>
    <row r="3765" spans="4:8" x14ac:dyDescent="0.3">
      <c r="D3765">
        <f t="shared" si="252"/>
        <v>1900</v>
      </c>
      <c r="E3765" s="56">
        <f>MONTH(Tableau16[[#This Row],[Date]])</f>
        <v>1</v>
      </c>
      <c r="F3765">
        <f t="shared" si="253"/>
        <v>0</v>
      </c>
      <c r="G3765" s="29" t="str">
        <f t="shared" si="254"/>
        <v/>
      </c>
      <c r="H3765" s="29" t="str">
        <f t="shared" si="255"/>
        <v/>
      </c>
    </row>
    <row r="3766" spans="4:8" x14ac:dyDescent="0.3">
      <c r="D3766">
        <f t="shared" si="252"/>
        <v>1900</v>
      </c>
      <c r="E3766" s="56">
        <f>MONTH(Tableau16[[#This Row],[Date]])</f>
        <v>1</v>
      </c>
      <c r="F3766">
        <f t="shared" si="253"/>
        <v>0</v>
      </c>
      <c r="G3766" s="29" t="str">
        <f t="shared" si="254"/>
        <v/>
      </c>
      <c r="H3766" s="29" t="str">
        <f t="shared" si="255"/>
        <v/>
      </c>
    </row>
    <row r="3767" spans="4:8" x14ac:dyDescent="0.3">
      <c r="D3767">
        <f t="shared" si="252"/>
        <v>1900</v>
      </c>
      <c r="E3767" s="56">
        <f>MONTH(Tableau16[[#This Row],[Date]])</f>
        <v>1</v>
      </c>
      <c r="F3767">
        <f t="shared" si="253"/>
        <v>0</v>
      </c>
      <c r="G3767" s="29" t="str">
        <f t="shared" si="254"/>
        <v/>
      </c>
      <c r="H3767" s="29" t="str">
        <f t="shared" si="255"/>
        <v/>
      </c>
    </row>
    <row r="3768" spans="4:8" x14ac:dyDescent="0.3">
      <c r="D3768">
        <f t="shared" si="252"/>
        <v>1900</v>
      </c>
      <c r="E3768" s="56">
        <f>MONTH(Tableau16[[#This Row],[Date]])</f>
        <v>1</v>
      </c>
      <c r="F3768">
        <f t="shared" si="253"/>
        <v>0</v>
      </c>
      <c r="G3768" s="29" t="str">
        <f t="shared" si="254"/>
        <v/>
      </c>
      <c r="H3768" s="29" t="str">
        <f t="shared" si="255"/>
        <v/>
      </c>
    </row>
    <row r="3769" spans="4:8" x14ac:dyDescent="0.3">
      <c r="D3769">
        <f t="shared" si="252"/>
        <v>1900</v>
      </c>
      <c r="E3769" s="56">
        <f>MONTH(Tableau16[[#This Row],[Date]])</f>
        <v>1</v>
      </c>
      <c r="F3769">
        <f t="shared" si="253"/>
        <v>0</v>
      </c>
      <c r="G3769" s="29" t="str">
        <f t="shared" si="254"/>
        <v/>
      </c>
      <c r="H3769" s="29" t="str">
        <f t="shared" si="255"/>
        <v/>
      </c>
    </row>
    <row r="3770" spans="4:8" x14ac:dyDescent="0.3">
      <c r="D3770">
        <f t="shared" si="252"/>
        <v>1900</v>
      </c>
      <c r="E3770" s="56">
        <f>MONTH(Tableau16[[#This Row],[Date]])</f>
        <v>1</v>
      </c>
      <c r="F3770">
        <f t="shared" si="253"/>
        <v>0</v>
      </c>
      <c r="G3770" s="29" t="str">
        <f t="shared" si="254"/>
        <v/>
      </c>
      <c r="H3770" s="29" t="str">
        <f t="shared" si="255"/>
        <v/>
      </c>
    </row>
    <row r="3771" spans="4:8" x14ac:dyDescent="0.3">
      <c r="D3771">
        <f t="shared" si="252"/>
        <v>1900</v>
      </c>
      <c r="E3771" s="56">
        <f>MONTH(Tableau16[[#This Row],[Date]])</f>
        <v>1</v>
      </c>
      <c r="F3771">
        <f t="shared" si="253"/>
        <v>0</v>
      </c>
      <c r="G3771" s="29" t="str">
        <f t="shared" si="254"/>
        <v/>
      </c>
      <c r="H3771" s="29" t="str">
        <f t="shared" si="255"/>
        <v/>
      </c>
    </row>
    <row r="3772" spans="4:8" x14ac:dyDescent="0.3">
      <c r="D3772">
        <f t="shared" si="252"/>
        <v>1900</v>
      </c>
      <c r="E3772" s="56">
        <f>MONTH(Tableau16[[#This Row],[Date]])</f>
        <v>1</v>
      </c>
      <c r="F3772">
        <f t="shared" si="253"/>
        <v>0</v>
      </c>
      <c r="G3772" s="29" t="str">
        <f t="shared" si="254"/>
        <v/>
      </c>
      <c r="H3772" s="29" t="str">
        <f t="shared" si="255"/>
        <v/>
      </c>
    </row>
    <row r="3773" spans="4:8" x14ac:dyDescent="0.3">
      <c r="D3773">
        <f t="shared" si="252"/>
        <v>1900</v>
      </c>
      <c r="E3773" s="56">
        <f>MONTH(Tableau16[[#This Row],[Date]])</f>
        <v>1</v>
      </c>
      <c r="F3773">
        <f t="shared" si="253"/>
        <v>0</v>
      </c>
      <c r="G3773" s="29" t="str">
        <f t="shared" si="254"/>
        <v/>
      </c>
      <c r="H3773" s="29" t="str">
        <f t="shared" si="255"/>
        <v/>
      </c>
    </row>
    <row r="3774" spans="4:8" x14ac:dyDescent="0.3">
      <c r="D3774">
        <f t="shared" si="252"/>
        <v>1900</v>
      </c>
      <c r="E3774" s="56">
        <f>MONTH(Tableau16[[#This Row],[Date]])</f>
        <v>1</v>
      </c>
      <c r="F3774">
        <f t="shared" si="253"/>
        <v>0</v>
      </c>
      <c r="G3774" s="29" t="str">
        <f t="shared" si="254"/>
        <v/>
      </c>
      <c r="H3774" s="29" t="str">
        <f t="shared" si="255"/>
        <v/>
      </c>
    </row>
    <row r="3775" spans="4:8" x14ac:dyDescent="0.3">
      <c r="D3775">
        <f t="shared" si="252"/>
        <v>1900</v>
      </c>
      <c r="E3775" s="56">
        <f>MONTH(Tableau16[[#This Row],[Date]])</f>
        <v>1</v>
      </c>
      <c r="F3775">
        <f t="shared" si="253"/>
        <v>0</v>
      </c>
      <c r="G3775" s="29" t="str">
        <f t="shared" si="254"/>
        <v/>
      </c>
      <c r="H3775" s="29" t="str">
        <f t="shared" si="255"/>
        <v/>
      </c>
    </row>
    <row r="3776" spans="4:8" x14ac:dyDescent="0.3">
      <c r="D3776">
        <f t="shared" si="252"/>
        <v>1900</v>
      </c>
      <c r="E3776" s="56">
        <f>MONTH(Tableau16[[#This Row],[Date]])</f>
        <v>1</v>
      </c>
      <c r="F3776">
        <f t="shared" si="253"/>
        <v>0</v>
      </c>
      <c r="G3776" s="29" t="str">
        <f t="shared" si="254"/>
        <v/>
      </c>
      <c r="H3776" s="29" t="str">
        <f t="shared" si="255"/>
        <v/>
      </c>
    </row>
    <row r="3777" spans="4:8" x14ac:dyDescent="0.3">
      <c r="D3777">
        <f t="shared" si="252"/>
        <v>1900</v>
      </c>
      <c r="E3777" s="56">
        <f>MONTH(Tableau16[[#This Row],[Date]])</f>
        <v>1</v>
      </c>
      <c r="F3777">
        <f t="shared" si="253"/>
        <v>0</v>
      </c>
      <c r="G3777" s="29" t="str">
        <f t="shared" si="254"/>
        <v/>
      </c>
      <c r="H3777" s="29" t="str">
        <f t="shared" si="255"/>
        <v/>
      </c>
    </row>
    <row r="3778" spans="4:8" x14ac:dyDescent="0.3">
      <c r="D3778">
        <f t="shared" si="252"/>
        <v>1900</v>
      </c>
      <c r="E3778" s="56">
        <f>MONTH(Tableau16[[#This Row],[Date]])</f>
        <v>1</v>
      </c>
      <c r="F3778">
        <f t="shared" si="253"/>
        <v>0</v>
      </c>
      <c r="G3778" s="29" t="str">
        <f t="shared" si="254"/>
        <v/>
      </c>
      <c r="H3778" s="29" t="str">
        <f t="shared" si="255"/>
        <v/>
      </c>
    </row>
    <row r="3779" spans="4:8" x14ac:dyDescent="0.3">
      <c r="D3779">
        <f t="shared" ref="D3779:D3842" si="256">YEAR(A3779)</f>
        <v>1900</v>
      </c>
      <c r="E3779" s="56">
        <f>MONTH(Tableau16[[#This Row],[Date]])</f>
        <v>1</v>
      </c>
      <c r="F3779">
        <f t="shared" ref="F3779:F3842" si="257">DAY(A3779)</f>
        <v>0</v>
      </c>
      <c r="G3779" s="29" t="str">
        <f t="shared" ref="G3779:G3842" si="258">IF(C3779&lt;0,-C3779,"")</f>
        <v/>
      </c>
      <c r="H3779" s="29" t="str">
        <f t="shared" ref="H3779:H3842" si="259">IF(C3779&gt;0,C3779,"")</f>
        <v/>
      </c>
    </row>
    <row r="3780" spans="4:8" x14ac:dyDescent="0.3">
      <c r="D3780">
        <f t="shared" si="256"/>
        <v>1900</v>
      </c>
      <c r="E3780" s="56">
        <f>MONTH(Tableau16[[#This Row],[Date]])</f>
        <v>1</v>
      </c>
      <c r="F3780">
        <f t="shared" si="257"/>
        <v>0</v>
      </c>
      <c r="G3780" s="29" t="str">
        <f t="shared" si="258"/>
        <v/>
      </c>
      <c r="H3780" s="29" t="str">
        <f t="shared" si="259"/>
        <v/>
      </c>
    </row>
    <row r="3781" spans="4:8" x14ac:dyDescent="0.3">
      <c r="D3781">
        <f t="shared" si="256"/>
        <v>1900</v>
      </c>
      <c r="E3781" s="56">
        <f>MONTH(Tableau16[[#This Row],[Date]])</f>
        <v>1</v>
      </c>
      <c r="F3781">
        <f t="shared" si="257"/>
        <v>0</v>
      </c>
      <c r="G3781" s="29" t="str">
        <f t="shared" si="258"/>
        <v/>
      </c>
      <c r="H3781" s="29" t="str">
        <f t="shared" si="259"/>
        <v/>
      </c>
    </row>
    <row r="3782" spans="4:8" x14ac:dyDescent="0.3">
      <c r="D3782">
        <f t="shared" si="256"/>
        <v>1900</v>
      </c>
      <c r="E3782" s="56">
        <f>MONTH(Tableau16[[#This Row],[Date]])</f>
        <v>1</v>
      </c>
      <c r="F3782">
        <f t="shared" si="257"/>
        <v>0</v>
      </c>
      <c r="G3782" s="29" t="str">
        <f t="shared" si="258"/>
        <v/>
      </c>
      <c r="H3782" s="29" t="str">
        <f t="shared" si="259"/>
        <v/>
      </c>
    </row>
    <row r="3783" spans="4:8" x14ac:dyDescent="0.3">
      <c r="D3783">
        <f t="shared" si="256"/>
        <v>1900</v>
      </c>
      <c r="E3783" s="56">
        <f>MONTH(Tableau16[[#This Row],[Date]])</f>
        <v>1</v>
      </c>
      <c r="F3783">
        <f t="shared" si="257"/>
        <v>0</v>
      </c>
      <c r="G3783" s="29" t="str">
        <f t="shared" si="258"/>
        <v/>
      </c>
      <c r="H3783" s="29" t="str">
        <f t="shared" si="259"/>
        <v/>
      </c>
    </row>
    <row r="3784" spans="4:8" x14ac:dyDescent="0.3">
      <c r="D3784">
        <f t="shared" si="256"/>
        <v>1900</v>
      </c>
      <c r="E3784" s="56">
        <f>MONTH(Tableau16[[#This Row],[Date]])</f>
        <v>1</v>
      </c>
      <c r="F3784">
        <f t="shared" si="257"/>
        <v>0</v>
      </c>
      <c r="G3784" s="29" t="str">
        <f t="shared" si="258"/>
        <v/>
      </c>
      <c r="H3784" s="29" t="str">
        <f t="shared" si="259"/>
        <v/>
      </c>
    </row>
    <row r="3785" spans="4:8" x14ac:dyDescent="0.3">
      <c r="D3785">
        <f t="shared" si="256"/>
        <v>1900</v>
      </c>
      <c r="E3785" s="56">
        <f>MONTH(Tableau16[[#This Row],[Date]])</f>
        <v>1</v>
      </c>
      <c r="F3785">
        <f t="shared" si="257"/>
        <v>0</v>
      </c>
      <c r="G3785" s="29" t="str">
        <f t="shared" si="258"/>
        <v/>
      </c>
      <c r="H3785" s="29" t="str">
        <f t="shared" si="259"/>
        <v/>
      </c>
    </row>
    <row r="3786" spans="4:8" x14ac:dyDescent="0.3">
      <c r="D3786">
        <f t="shared" si="256"/>
        <v>1900</v>
      </c>
      <c r="E3786" s="56">
        <f>MONTH(Tableau16[[#This Row],[Date]])</f>
        <v>1</v>
      </c>
      <c r="F3786">
        <f t="shared" si="257"/>
        <v>0</v>
      </c>
      <c r="G3786" s="29" t="str">
        <f t="shared" si="258"/>
        <v/>
      </c>
      <c r="H3786" s="29" t="str">
        <f t="shared" si="259"/>
        <v/>
      </c>
    </row>
    <row r="3787" spans="4:8" x14ac:dyDescent="0.3">
      <c r="D3787">
        <f t="shared" si="256"/>
        <v>1900</v>
      </c>
      <c r="E3787" s="56">
        <f>MONTH(Tableau16[[#This Row],[Date]])</f>
        <v>1</v>
      </c>
      <c r="F3787">
        <f t="shared" si="257"/>
        <v>0</v>
      </c>
      <c r="G3787" s="29" t="str">
        <f t="shared" si="258"/>
        <v/>
      </c>
      <c r="H3787" s="29" t="str">
        <f t="shared" si="259"/>
        <v/>
      </c>
    </row>
    <row r="3788" spans="4:8" x14ac:dyDescent="0.3">
      <c r="D3788">
        <f t="shared" si="256"/>
        <v>1900</v>
      </c>
      <c r="E3788" s="56">
        <f>MONTH(Tableau16[[#This Row],[Date]])</f>
        <v>1</v>
      </c>
      <c r="F3788">
        <f t="shared" si="257"/>
        <v>0</v>
      </c>
      <c r="G3788" s="29" t="str">
        <f t="shared" si="258"/>
        <v/>
      </c>
      <c r="H3788" s="29" t="str">
        <f t="shared" si="259"/>
        <v/>
      </c>
    </row>
    <row r="3789" spans="4:8" x14ac:dyDescent="0.3">
      <c r="D3789">
        <f t="shared" si="256"/>
        <v>1900</v>
      </c>
      <c r="E3789" s="56">
        <f>MONTH(Tableau16[[#This Row],[Date]])</f>
        <v>1</v>
      </c>
      <c r="F3789">
        <f t="shared" si="257"/>
        <v>0</v>
      </c>
      <c r="G3789" s="29" t="str">
        <f t="shared" si="258"/>
        <v/>
      </c>
      <c r="H3789" s="29" t="str">
        <f t="shared" si="259"/>
        <v/>
      </c>
    </row>
    <row r="3790" spans="4:8" x14ac:dyDescent="0.3">
      <c r="D3790">
        <f t="shared" si="256"/>
        <v>1900</v>
      </c>
      <c r="E3790" s="56">
        <f>MONTH(Tableau16[[#This Row],[Date]])</f>
        <v>1</v>
      </c>
      <c r="F3790">
        <f t="shared" si="257"/>
        <v>0</v>
      </c>
      <c r="G3790" s="29" t="str">
        <f t="shared" si="258"/>
        <v/>
      </c>
      <c r="H3790" s="29" t="str">
        <f t="shared" si="259"/>
        <v/>
      </c>
    </row>
    <row r="3791" spans="4:8" x14ac:dyDescent="0.3">
      <c r="D3791">
        <f t="shared" si="256"/>
        <v>1900</v>
      </c>
      <c r="E3791" s="56">
        <f>MONTH(Tableau16[[#This Row],[Date]])</f>
        <v>1</v>
      </c>
      <c r="F3791">
        <f t="shared" si="257"/>
        <v>0</v>
      </c>
      <c r="G3791" s="29" t="str">
        <f t="shared" si="258"/>
        <v/>
      </c>
      <c r="H3791" s="29" t="str">
        <f t="shared" si="259"/>
        <v/>
      </c>
    </row>
    <row r="3792" spans="4:8" x14ac:dyDescent="0.3">
      <c r="D3792">
        <f t="shared" si="256"/>
        <v>1900</v>
      </c>
      <c r="E3792" s="56">
        <f>MONTH(Tableau16[[#This Row],[Date]])</f>
        <v>1</v>
      </c>
      <c r="F3792">
        <f t="shared" si="257"/>
        <v>0</v>
      </c>
      <c r="G3792" s="29" t="str">
        <f t="shared" si="258"/>
        <v/>
      </c>
      <c r="H3792" s="29" t="str">
        <f t="shared" si="259"/>
        <v/>
      </c>
    </row>
    <row r="3793" spans="4:8" x14ac:dyDescent="0.3">
      <c r="D3793">
        <f t="shared" si="256"/>
        <v>1900</v>
      </c>
      <c r="E3793" s="56">
        <f>MONTH(Tableau16[[#This Row],[Date]])</f>
        <v>1</v>
      </c>
      <c r="F3793">
        <f t="shared" si="257"/>
        <v>0</v>
      </c>
      <c r="G3793" s="29" t="str">
        <f t="shared" si="258"/>
        <v/>
      </c>
      <c r="H3793" s="29" t="str">
        <f t="shared" si="259"/>
        <v/>
      </c>
    </row>
    <row r="3794" spans="4:8" x14ac:dyDescent="0.3">
      <c r="D3794">
        <f t="shared" si="256"/>
        <v>1900</v>
      </c>
      <c r="E3794" s="56">
        <f>MONTH(Tableau16[[#This Row],[Date]])</f>
        <v>1</v>
      </c>
      <c r="F3794">
        <f t="shared" si="257"/>
        <v>0</v>
      </c>
      <c r="G3794" s="29" t="str">
        <f t="shared" si="258"/>
        <v/>
      </c>
      <c r="H3794" s="29" t="str">
        <f t="shared" si="259"/>
        <v/>
      </c>
    </row>
    <row r="3795" spans="4:8" x14ac:dyDescent="0.3">
      <c r="D3795">
        <f t="shared" si="256"/>
        <v>1900</v>
      </c>
      <c r="E3795" s="56">
        <f>MONTH(Tableau16[[#This Row],[Date]])</f>
        <v>1</v>
      </c>
      <c r="F3795">
        <f t="shared" si="257"/>
        <v>0</v>
      </c>
      <c r="G3795" s="29" t="str">
        <f t="shared" si="258"/>
        <v/>
      </c>
      <c r="H3795" s="29" t="str">
        <f t="shared" si="259"/>
        <v/>
      </c>
    </row>
    <row r="3796" spans="4:8" x14ac:dyDescent="0.3">
      <c r="D3796">
        <f t="shared" si="256"/>
        <v>1900</v>
      </c>
      <c r="E3796" s="56">
        <f>MONTH(Tableau16[[#This Row],[Date]])</f>
        <v>1</v>
      </c>
      <c r="F3796">
        <f t="shared" si="257"/>
        <v>0</v>
      </c>
      <c r="G3796" s="29" t="str">
        <f t="shared" si="258"/>
        <v/>
      </c>
      <c r="H3796" s="29" t="str">
        <f t="shared" si="259"/>
        <v/>
      </c>
    </row>
    <row r="3797" spans="4:8" x14ac:dyDescent="0.3">
      <c r="D3797">
        <f t="shared" si="256"/>
        <v>1900</v>
      </c>
      <c r="E3797" s="56">
        <f>MONTH(Tableau16[[#This Row],[Date]])</f>
        <v>1</v>
      </c>
      <c r="F3797">
        <f t="shared" si="257"/>
        <v>0</v>
      </c>
      <c r="G3797" s="29" t="str">
        <f t="shared" si="258"/>
        <v/>
      </c>
      <c r="H3797" s="29" t="str">
        <f t="shared" si="259"/>
        <v/>
      </c>
    </row>
    <row r="3798" spans="4:8" x14ac:dyDescent="0.3">
      <c r="D3798">
        <f t="shared" si="256"/>
        <v>1900</v>
      </c>
      <c r="E3798" s="56">
        <f>MONTH(Tableau16[[#This Row],[Date]])</f>
        <v>1</v>
      </c>
      <c r="F3798">
        <f t="shared" si="257"/>
        <v>0</v>
      </c>
      <c r="G3798" s="29" t="str">
        <f t="shared" si="258"/>
        <v/>
      </c>
      <c r="H3798" s="29" t="str">
        <f t="shared" si="259"/>
        <v/>
      </c>
    </row>
    <row r="3799" spans="4:8" x14ac:dyDescent="0.3">
      <c r="D3799">
        <f t="shared" si="256"/>
        <v>1900</v>
      </c>
      <c r="E3799" s="56">
        <f>MONTH(Tableau16[[#This Row],[Date]])</f>
        <v>1</v>
      </c>
      <c r="F3799">
        <f t="shared" si="257"/>
        <v>0</v>
      </c>
      <c r="G3799" s="29" t="str">
        <f t="shared" si="258"/>
        <v/>
      </c>
      <c r="H3799" s="29" t="str">
        <f t="shared" si="259"/>
        <v/>
      </c>
    </row>
    <row r="3800" spans="4:8" x14ac:dyDescent="0.3">
      <c r="D3800">
        <f t="shared" si="256"/>
        <v>1900</v>
      </c>
      <c r="E3800" s="56">
        <f>MONTH(Tableau16[[#This Row],[Date]])</f>
        <v>1</v>
      </c>
      <c r="F3800">
        <f t="shared" si="257"/>
        <v>0</v>
      </c>
      <c r="G3800" s="29" t="str">
        <f t="shared" si="258"/>
        <v/>
      </c>
      <c r="H3800" s="29" t="str">
        <f t="shared" si="259"/>
        <v/>
      </c>
    </row>
    <row r="3801" spans="4:8" x14ac:dyDescent="0.3">
      <c r="D3801">
        <f t="shared" si="256"/>
        <v>1900</v>
      </c>
      <c r="E3801" s="56">
        <f>MONTH(Tableau16[[#This Row],[Date]])</f>
        <v>1</v>
      </c>
      <c r="F3801">
        <f t="shared" si="257"/>
        <v>0</v>
      </c>
      <c r="G3801" s="29" t="str">
        <f t="shared" si="258"/>
        <v/>
      </c>
      <c r="H3801" s="29" t="str">
        <f t="shared" si="259"/>
        <v/>
      </c>
    </row>
    <row r="3802" spans="4:8" x14ac:dyDescent="0.3">
      <c r="D3802">
        <f t="shared" si="256"/>
        <v>1900</v>
      </c>
      <c r="E3802" s="56">
        <f>MONTH(Tableau16[[#This Row],[Date]])</f>
        <v>1</v>
      </c>
      <c r="F3802">
        <f t="shared" si="257"/>
        <v>0</v>
      </c>
      <c r="G3802" s="29" t="str">
        <f t="shared" si="258"/>
        <v/>
      </c>
      <c r="H3802" s="29" t="str">
        <f t="shared" si="259"/>
        <v/>
      </c>
    </row>
    <row r="3803" spans="4:8" x14ac:dyDescent="0.3">
      <c r="D3803">
        <f t="shared" si="256"/>
        <v>1900</v>
      </c>
      <c r="E3803" s="56">
        <f>MONTH(Tableau16[[#This Row],[Date]])</f>
        <v>1</v>
      </c>
      <c r="F3803">
        <f t="shared" si="257"/>
        <v>0</v>
      </c>
      <c r="G3803" s="29" t="str">
        <f t="shared" si="258"/>
        <v/>
      </c>
      <c r="H3803" s="29" t="str">
        <f t="shared" si="259"/>
        <v/>
      </c>
    </row>
    <row r="3804" spans="4:8" x14ac:dyDescent="0.3">
      <c r="D3804">
        <f t="shared" si="256"/>
        <v>1900</v>
      </c>
      <c r="E3804" s="56">
        <f>MONTH(Tableau16[[#This Row],[Date]])</f>
        <v>1</v>
      </c>
      <c r="F3804">
        <f t="shared" si="257"/>
        <v>0</v>
      </c>
      <c r="G3804" s="29" t="str">
        <f t="shared" si="258"/>
        <v/>
      </c>
      <c r="H3804" s="29" t="str">
        <f t="shared" si="259"/>
        <v/>
      </c>
    </row>
    <row r="3805" spans="4:8" x14ac:dyDescent="0.3">
      <c r="D3805">
        <f t="shared" si="256"/>
        <v>1900</v>
      </c>
      <c r="E3805" s="56">
        <f>MONTH(Tableau16[[#This Row],[Date]])</f>
        <v>1</v>
      </c>
      <c r="F3805">
        <f t="shared" si="257"/>
        <v>0</v>
      </c>
      <c r="G3805" s="29" t="str">
        <f t="shared" si="258"/>
        <v/>
      </c>
      <c r="H3805" s="29" t="str">
        <f t="shared" si="259"/>
        <v/>
      </c>
    </row>
    <row r="3806" spans="4:8" x14ac:dyDescent="0.3">
      <c r="D3806">
        <f t="shared" si="256"/>
        <v>1900</v>
      </c>
      <c r="E3806" s="56">
        <f>MONTH(Tableau16[[#This Row],[Date]])</f>
        <v>1</v>
      </c>
      <c r="F3806">
        <f t="shared" si="257"/>
        <v>0</v>
      </c>
      <c r="G3806" s="29" t="str">
        <f t="shared" si="258"/>
        <v/>
      </c>
      <c r="H3806" s="29" t="str">
        <f t="shared" si="259"/>
        <v/>
      </c>
    </row>
    <row r="3807" spans="4:8" x14ac:dyDescent="0.3">
      <c r="D3807">
        <f t="shared" si="256"/>
        <v>1900</v>
      </c>
      <c r="E3807" s="56">
        <f>MONTH(Tableau16[[#This Row],[Date]])</f>
        <v>1</v>
      </c>
      <c r="F3807">
        <f t="shared" si="257"/>
        <v>0</v>
      </c>
      <c r="G3807" s="29" t="str">
        <f t="shared" si="258"/>
        <v/>
      </c>
      <c r="H3807" s="29" t="str">
        <f t="shared" si="259"/>
        <v/>
      </c>
    </row>
    <row r="3808" spans="4:8" x14ac:dyDescent="0.3">
      <c r="D3808">
        <f t="shared" si="256"/>
        <v>1900</v>
      </c>
      <c r="E3808" s="56">
        <f>MONTH(Tableau16[[#This Row],[Date]])</f>
        <v>1</v>
      </c>
      <c r="F3808">
        <f t="shared" si="257"/>
        <v>0</v>
      </c>
      <c r="G3808" s="29" t="str">
        <f t="shared" si="258"/>
        <v/>
      </c>
      <c r="H3808" s="29" t="str">
        <f t="shared" si="259"/>
        <v/>
      </c>
    </row>
    <row r="3809" spans="4:8" x14ac:dyDescent="0.3">
      <c r="D3809">
        <f t="shared" si="256"/>
        <v>1900</v>
      </c>
      <c r="E3809" s="56">
        <f>MONTH(Tableau16[[#This Row],[Date]])</f>
        <v>1</v>
      </c>
      <c r="F3809">
        <f t="shared" si="257"/>
        <v>0</v>
      </c>
      <c r="G3809" s="29" t="str">
        <f t="shared" si="258"/>
        <v/>
      </c>
      <c r="H3809" s="29" t="str">
        <f t="shared" si="259"/>
        <v/>
      </c>
    </row>
    <row r="3810" spans="4:8" x14ac:dyDescent="0.3">
      <c r="D3810">
        <f t="shared" si="256"/>
        <v>1900</v>
      </c>
      <c r="E3810" s="56">
        <f>MONTH(Tableau16[[#This Row],[Date]])</f>
        <v>1</v>
      </c>
      <c r="F3810">
        <f t="shared" si="257"/>
        <v>0</v>
      </c>
      <c r="G3810" s="29" t="str">
        <f t="shared" si="258"/>
        <v/>
      </c>
      <c r="H3810" s="29" t="str">
        <f t="shared" si="259"/>
        <v/>
      </c>
    </row>
    <row r="3811" spans="4:8" x14ac:dyDescent="0.3">
      <c r="D3811">
        <f t="shared" si="256"/>
        <v>1900</v>
      </c>
      <c r="E3811" s="56">
        <f>MONTH(Tableau16[[#This Row],[Date]])</f>
        <v>1</v>
      </c>
      <c r="F3811">
        <f t="shared" si="257"/>
        <v>0</v>
      </c>
      <c r="G3811" s="29" t="str">
        <f t="shared" si="258"/>
        <v/>
      </c>
      <c r="H3811" s="29" t="str">
        <f t="shared" si="259"/>
        <v/>
      </c>
    </row>
    <row r="3812" spans="4:8" x14ac:dyDescent="0.3">
      <c r="D3812">
        <f t="shared" si="256"/>
        <v>1900</v>
      </c>
      <c r="E3812" s="56">
        <f>MONTH(Tableau16[[#This Row],[Date]])</f>
        <v>1</v>
      </c>
      <c r="F3812">
        <f t="shared" si="257"/>
        <v>0</v>
      </c>
      <c r="G3812" s="29" t="str">
        <f t="shared" si="258"/>
        <v/>
      </c>
      <c r="H3812" s="29" t="str">
        <f t="shared" si="259"/>
        <v/>
      </c>
    </row>
    <row r="3813" spans="4:8" x14ac:dyDescent="0.3">
      <c r="D3813">
        <f t="shared" si="256"/>
        <v>1900</v>
      </c>
      <c r="E3813" s="56">
        <f>MONTH(Tableau16[[#This Row],[Date]])</f>
        <v>1</v>
      </c>
      <c r="F3813">
        <f t="shared" si="257"/>
        <v>0</v>
      </c>
      <c r="G3813" s="29" t="str">
        <f t="shared" si="258"/>
        <v/>
      </c>
      <c r="H3813" s="29" t="str">
        <f t="shared" si="259"/>
        <v/>
      </c>
    </row>
    <row r="3814" spans="4:8" x14ac:dyDescent="0.3">
      <c r="D3814">
        <f t="shared" si="256"/>
        <v>1900</v>
      </c>
      <c r="E3814" s="56">
        <f>MONTH(Tableau16[[#This Row],[Date]])</f>
        <v>1</v>
      </c>
      <c r="F3814">
        <f t="shared" si="257"/>
        <v>0</v>
      </c>
      <c r="G3814" s="29" t="str">
        <f t="shared" si="258"/>
        <v/>
      </c>
      <c r="H3814" s="29" t="str">
        <f t="shared" si="259"/>
        <v/>
      </c>
    </row>
    <row r="3815" spans="4:8" x14ac:dyDescent="0.3">
      <c r="D3815">
        <f t="shared" si="256"/>
        <v>1900</v>
      </c>
      <c r="E3815" s="56">
        <f>MONTH(Tableau16[[#This Row],[Date]])</f>
        <v>1</v>
      </c>
      <c r="F3815">
        <f t="shared" si="257"/>
        <v>0</v>
      </c>
      <c r="G3815" s="29" t="str">
        <f t="shared" si="258"/>
        <v/>
      </c>
      <c r="H3815" s="29" t="str">
        <f t="shared" si="259"/>
        <v/>
      </c>
    </row>
    <row r="3816" spans="4:8" x14ac:dyDescent="0.3">
      <c r="D3816">
        <f t="shared" si="256"/>
        <v>1900</v>
      </c>
      <c r="E3816" s="56">
        <f>MONTH(Tableau16[[#This Row],[Date]])</f>
        <v>1</v>
      </c>
      <c r="F3816">
        <f t="shared" si="257"/>
        <v>0</v>
      </c>
      <c r="G3816" s="29" t="str">
        <f t="shared" si="258"/>
        <v/>
      </c>
      <c r="H3816" s="29" t="str">
        <f t="shared" si="259"/>
        <v/>
      </c>
    </row>
    <row r="3817" spans="4:8" x14ac:dyDescent="0.3">
      <c r="D3817">
        <f t="shared" si="256"/>
        <v>1900</v>
      </c>
      <c r="E3817" s="56">
        <f>MONTH(Tableau16[[#This Row],[Date]])</f>
        <v>1</v>
      </c>
      <c r="F3817">
        <f t="shared" si="257"/>
        <v>0</v>
      </c>
      <c r="G3817" s="29" t="str">
        <f t="shared" si="258"/>
        <v/>
      </c>
      <c r="H3817" s="29" t="str">
        <f t="shared" si="259"/>
        <v/>
      </c>
    </row>
    <row r="3818" spans="4:8" x14ac:dyDescent="0.3">
      <c r="D3818">
        <f t="shared" si="256"/>
        <v>1900</v>
      </c>
      <c r="E3818" s="56">
        <f>MONTH(Tableau16[[#This Row],[Date]])</f>
        <v>1</v>
      </c>
      <c r="F3818">
        <f t="shared" si="257"/>
        <v>0</v>
      </c>
      <c r="G3818" s="29" t="str">
        <f t="shared" si="258"/>
        <v/>
      </c>
      <c r="H3818" s="29" t="str">
        <f t="shared" si="259"/>
        <v/>
      </c>
    </row>
    <row r="3819" spans="4:8" x14ac:dyDescent="0.3">
      <c r="D3819">
        <f t="shared" si="256"/>
        <v>1900</v>
      </c>
      <c r="E3819" s="56">
        <f>MONTH(Tableau16[[#This Row],[Date]])</f>
        <v>1</v>
      </c>
      <c r="F3819">
        <f t="shared" si="257"/>
        <v>0</v>
      </c>
      <c r="G3819" s="29" t="str">
        <f t="shared" si="258"/>
        <v/>
      </c>
      <c r="H3819" s="29" t="str">
        <f t="shared" si="259"/>
        <v/>
      </c>
    </row>
    <row r="3820" spans="4:8" x14ac:dyDescent="0.3">
      <c r="D3820">
        <f t="shared" si="256"/>
        <v>1900</v>
      </c>
      <c r="E3820" s="56">
        <f>MONTH(Tableau16[[#This Row],[Date]])</f>
        <v>1</v>
      </c>
      <c r="F3820">
        <f t="shared" si="257"/>
        <v>0</v>
      </c>
      <c r="G3820" s="29" t="str">
        <f t="shared" si="258"/>
        <v/>
      </c>
      <c r="H3820" s="29" t="str">
        <f t="shared" si="259"/>
        <v/>
      </c>
    </row>
    <row r="3821" spans="4:8" x14ac:dyDescent="0.3">
      <c r="D3821">
        <f t="shared" si="256"/>
        <v>1900</v>
      </c>
      <c r="E3821" s="56">
        <f>MONTH(Tableau16[[#This Row],[Date]])</f>
        <v>1</v>
      </c>
      <c r="F3821">
        <f t="shared" si="257"/>
        <v>0</v>
      </c>
      <c r="G3821" s="29" t="str">
        <f t="shared" si="258"/>
        <v/>
      </c>
      <c r="H3821" s="29" t="str">
        <f t="shared" si="259"/>
        <v/>
      </c>
    </row>
    <row r="3822" spans="4:8" x14ac:dyDescent="0.3">
      <c r="D3822">
        <f t="shared" si="256"/>
        <v>1900</v>
      </c>
      <c r="E3822" s="56">
        <f>MONTH(Tableau16[[#This Row],[Date]])</f>
        <v>1</v>
      </c>
      <c r="F3822">
        <f t="shared" si="257"/>
        <v>0</v>
      </c>
      <c r="G3822" s="29" t="str">
        <f t="shared" si="258"/>
        <v/>
      </c>
      <c r="H3822" s="29" t="str">
        <f t="shared" si="259"/>
        <v/>
      </c>
    </row>
    <row r="3823" spans="4:8" x14ac:dyDescent="0.3">
      <c r="D3823">
        <f t="shared" si="256"/>
        <v>1900</v>
      </c>
      <c r="E3823" s="56">
        <f>MONTH(Tableau16[[#This Row],[Date]])</f>
        <v>1</v>
      </c>
      <c r="F3823">
        <f t="shared" si="257"/>
        <v>0</v>
      </c>
      <c r="G3823" s="29" t="str">
        <f t="shared" si="258"/>
        <v/>
      </c>
      <c r="H3823" s="29" t="str">
        <f t="shared" si="259"/>
        <v/>
      </c>
    </row>
    <row r="3824" spans="4:8" x14ac:dyDescent="0.3">
      <c r="D3824">
        <f t="shared" si="256"/>
        <v>1900</v>
      </c>
      <c r="E3824" s="56">
        <f>MONTH(Tableau16[[#This Row],[Date]])</f>
        <v>1</v>
      </c>
      <c r="F3824">
        <f t="shared" si="257"/>
        <v>0</v>
      </c>
      <c r="G3824" s="29" t="str">
        <f t="shared" si="258"/>
        <v/>
      </c>
      <c r="H3824" s="29" t="str">
        <f t="shared" si="259"/>
        <v/>
      </c>
    </row>
    <row r="3825" spans="4:8" x14ac:dyDescent="0.3">
      <c r="D3825">
        <f t="shared" si="256"/>
        <v>1900</v>
      </c>
      <c r="E3825" s="56">
        <f>MONTH(Tableau16[[#This Row],[Date]])</f>
        <v>1</v>
      </c>
      <c r="F3825">
        <f t="shared" si="257"/>
        <v>0</v>
      </c>
      <c r="G3825" s="29" t="str">
        <f t="shared" si="258"/>
        <v/>
      </c>
      <c r="H3825" s="29" t="str">
        <f t="shared" si="259"/>
        <v/>
      </c>
    </row>
    <row r="3826" spans="4:8" x14ac:dyDescent="0.3">
      <c r="D3826">
        <f t="shared" si="256"/>
        <v>1900</v>
      </c>
      <c r="E3826" s="56">
        <f>MONTH(Tableau16[[#This Row],[Date]])</f>
        <v>1</v>
      </c>
      <c r="F3826">
        <f t="shared" si="257"/>
        <v>0</v>
      </c>
      <c r="G3826" s="29" t="str">
        <f t="shared" si="258"/>
        <v/>
      </c>
      <c r="H3826" s="29" t="str">
        <f t="shared" si="259"/>
        <v/>
      </c>
    </row>
    <row r="3827" spans="4:8" x14ac:dyDescent="0.3">
      <c r="D3827">
        <f t="shared" si="256"/>
        <v>1900</v>
      </c>
      <c r="E3827" s="56">
        <f>MONTH(Tableau16[[#This Row],[Date]])</f>
        <v>1</v>
      </c>
      <c r="F3827">
        <f t="shared" si="257"/>
        <v>0</v>
      </c>
      <c r="G3827" s="29" t="str">
        <f t="shared" si="258"/>
        <v/>
      </c>
      <c r="H3827" s="29" t="str">
        <f t="shared" si="259"/>
        <v/>
      </c>
    </row>
    <row r="3828" spans="4:8" x14ac:dyDescent="0.3">
      <c r="D3828">
        <f t="shared" si="256"/>
        <v>1900</v>
      </c>
      <c r="E3828" s="56">
        <f>MONTH(Tableau16[[#This Row],[Date]])</f>
        <v>1</v>
      </c>
      <c r="F3828">
        <f t="shared" si="257"/>
        <v>0</v>
      </c>
      <c r="G3828" s="29" t="str">
        <f t="shared" si="258"/>
        <v/>
      </c>
      <c r="H3828" s="29" t="str">
        <f t="shared" si="259"/>
        <v/>
      </c>
    </row>
    <row r="3829" spans="4:8" x14ac:dyDescent="0.3">
      <c r="D3829">
        <f t="shared" si="256"/>
        <v>1900</v>
      </c>
      <c r="E3829" s="56">
        <f>MONTH(Tableau16[[#This Row],[Date]])</f>
        <v>1</v>
      </c>
      <c r="F3829">
        <f t="shared" si="257"/>
        <v>0</v>
      </c>
      <c r="G3829" s="29" t="str">
        <f t="shared" si="258"/>
        <v/>
      </c>
      <c r="H3829" s="29" t="str">
        <f t="shared" si="259"/>
        <v/>
      </c>
    </row>
    <row r="3830" spans="4:8" x14ac:dyDescent="0.3">
      <c r="D3830">
        <f t="shared" si="256"/>
        <v>1900</v>
      </c>
      <c r="E3830" s="56">
        <f>MONTH(Tableau16[[#This Row],[Date]])</f>
        <v>1</v>
      </c>
      <c r="F3830">
        <f t="shared" si="257"/>
        <v>0</v>
      </c>
      <c r="G3830" s="29" t="str">
        <f t="shared" si="258"/>
        <v/>
      </c>
      <c r="H3830" s="29" t="str">
        <f t="shared" si="259"/>
        <v/>
      </c>
    </row>
    <row r="3831" spans="4:8" x14ac:dyDescent="0.3">
      <c r="D3831">
        <f t="shared" si="256"/>
        <v>1900</v>
      </c>
      <c r="E3831" s="56">
        <f>MONTH(Tableau16[[#This Row],[Date]])</f>
        <v>1</v>
      </c>
      <c r="F3831">
        <f t="shared" si="257"/>
        <v>0</v>
      </c>
      <c r="G3831" s="29" t="str">
        <f t="shared" si="258"/>
        <v/>
      </c>
      <c r="H3831" s="29" t="str">
        <f t="shared" si="259"/>
        <v/>
      </c>
    </row>
    <row r="3832" spans="4:8" x14ac:dyDescent="0.3">
      <c r="D3832">
        <f t="shared" si="256"/>
        <v>1900</v>
      </c>
      <c r="E3832" s="56">
        <f>MONTH(Tableau16[[#This Row],[Date]])</f>
        <v>1</v>
      </c>
      <c r="F3832">
        <f t="shared" si="257"/>
        <v>0</v>
      </c>
      <c r="G3832" s="29" t="str">
        <f t="shared" si="258"/>
        <v/>
      </c>
      <c r="H3832" s="29" t="str">
        <f t="shared" si="259"/>
        <v/>
      </c>
    </row>
    <row r="3833" spans="4:8" x14ac:dyDescent="0.3">
      <c r="D3833">
        <f t="shared" si="256"/>
        <v>1900</v>
      </c>
      <c r="E3833" s="56">
        <f>MONTH(Tableau16[[#This Row],[Date]])</f>
        <v>1</v>
      </c>
      <c r="F3833">
        <f t="shared" si="257"/>
        <v>0</v>
      </c>
      <c r="G3833" s="29" t="str">
        <f t="shared" si="258"/>
        <v/>
      </c>
      <c r="H3833" s="29" t="str">
        <f t="shared" si="259"/>
        <v/>
      </c>
    </row>
    <row r="3834" spans="4:8" x14ac:dyDescent="0.3">
      <c r="D3834">
        <f t="shared" si="256"/>
        <v>1900</v>
      </c>
      <c r="E3834" s="56">
        <f>MONTH(Tableau16[[#This Row],[Date]])</f>
        <v>1</v>
      </c>
      <c r="F3834">
        <f t="shared" si="257"/>
        <v>0</v>
      </c>
      <c r="G3834" s="29" t="str">
        <f t="shared" si="258"/>
        <v/>
      </c>
      <c r="H3834" s="29" t="str">
        <f t="shared" si="259"/>
        <v/>
      </c>
    </row>
    <row r="3835" spans="4:8" x14ac:dyDescent="0.3">
      <c r="D3835">
        <f t="shared" si="256"/>
        <v>1900</v>
      </c>
      <c r="E3835" s="56">
        <f>MONTH(Tableau16[[#This Row],[Date]])</f>
        <v>1</v>
      </c>
      <c r="F3835">
        <f t="shared" si="257"/>
        <v>0</v>
      </c>
      <c r="G3835" s="29" t="str">
        <f t="shared" si="258"/>
        <v/>
      </c>
      <c r="H3835" s="29" t="str">
        <f t="shared" si="259"/>
        <v/>
      </c>
    </row>
    <row r="3836" spans="4:8" x14ac:dyDescent="0.3">
      <c r="D3836">
        <f t="shared" si="256"/>
        <v>1900</v>
      </c>
      <c r="E3836" s="56">
        <f>MONTH(Tableau16[[#This Row],[Date]])</f>
        <v>1</v>
      </c>
      <c r="F3836">
        <f t="shared" si="257"/>
        <v>0</v>
      </c>
      <c r="G3836" s="29" t="str">
        <f t="shared" si="258"/>
        <v/>
      </c>
      <c r="H3836" s="29" t="str">
        <f t="shared" si="259"/>
        <v/>
      </c>
    </row>
    <row r="3837" spans="4:8" x14ac:dyDescent="0.3">
      <c r="D3837">
        <f t="shared" si="256"/>
        <v>1900</v>
      </c>
      <c r="E3837" s="56">
        <f>MONTH(Tableau16[[#This Row],[Date]])</f>
        <v>1</v>
      </c>
      <c r="F3837">
        <f t="shared" si="257"/>
        <v>0</v>
      </c>
      <c r="G3837" s="29" t="str">
        <f t="shared" si="258"/>
        <v/>
      </c>
      <c r="H3837" s="29" t="str">
        <f t="shared" si="259"/>
        <v/>
      </c>
    </row>
    <row r="3838" spans="4:8" x14ac:dyDescent="0.3">
      <c r="D3838">
        <f t="shared" si="256"/>
        <v>1900</v>
      </c>
      <c r="E3838" s="56">
        <f>MONTH(Tableau16[[#This Row],[Date]])</f>
        <v>1</v>
      </c>
      <c r="F3838">
        <f t="shared" si="257"/>
        <v>0</v>
      </c>
      <c r="G3838" s="29" t="str">
        <f t="shared" si="258"/>
        <v/>
      </c>
      <c r="H3838" s="29" t="str">
        <f t="shared" si="259"/>
        <v/>
      </c>
    </row>
    <row r="3839" spans="4:8" x14ac:dyDescent="0.3">
      <c r="D3839">
        <f t="shared" si="256"/>
        <v>1900</v>
      </c>
      <c r="E3839" s="56">
        <f>MONTH(Tableau16[[#This Row],[Date]])</f>
        <v>1</v>
      </c>
      <c r="F3839">
        <f t="shared" si="257"/>
        <v>0</v>
      </c>
      <c r="G3839" s="29" t="str">
        <f t="shared" si="258"/>
        <v/>
      </c>
      <c r="H3839" s="29" t="str">
        <f t="shared" si="259"/>
        <v/>
      </c>
    </row>
    <row r="3840" spans="4:8" x14ac:dyDescent="0.3">
      <c r="D3840">
        <f t="shared" si="256"/>
        <v>1900</v>
      </c>
      <c r="E3840" s="56">
        <f>MONTH(Tableau16[[#This Row],[Date]])</f>
        <v>1</v>
      </c>
      <c r="F3840">
        <f t="shared" si="257"/>
        <v>0</v>
      </c>
      <c r="G3840" s="29" t="str">
        <f t="shared" si="258"/>
        <v/>
      </c>
      <c r="H3840" s="29" t="str">
        <f t="shared" si="259"/>
        <v/>
      </c>
    </row>
    <row r="3841" spans="4:8" x14ac:dyDescent="0.3">
      <c r="D3841">
        <f t="shared" si="256"/>
        <v>1900</v>
      </c>
      <c r="E3841" s="56">
        <f>MONTH(Tableau16[[#This Row],[Date]])</f>
        <v>1</v>
      </c>
      <c r="F3841">
        <f t="shared" si="257"/>
        <v>0</v>
      </c>
      <c r="G3841" s="29" t="str">
        <f t="shared" si="258"/>
        <v/>
      </c>
      <c r="H3841" s="29" t="str">
        <f t="shared" si="259"/>
        <v/>
      </c>
    </row>
    <row r="3842" spans="4:8" x14ac:dyDescent="0.3">
      <c r="D3842">
        <f t="shared" si="256"/>
        <v>1900</v>
      </c>
      <c r="E3842" s="56">
        <f>MONTH(Tableau16[[#This Row],[Date]])</f>
        <v>1</v>
      </c>
      <c r="F3842">
        <f t="shared" si="257"/>
        <v>0</v>
      </c>
      <c r="G3842" s="29" t="str">
        <f t="shared" si="258"/>
        <v/>
      </c>
      <c r="H3842" s="29" t="str">
        <f t="shared" si="259"/>
        <v/>
      </c>
    </row>
    <row r="3843" spans="4:8" x14ac:dyDescent="0.3">
      <c r="D3843">
        <f t="shared" ref="D3843:D3906" si="260">YEAR(A3843)</f>
        <v>1900</v>
      </c>
      <c r="E3843" s="56">
        <f>MONTH(Tableau16[[#This Row],[Date]])</f>
        <v>1</v>
      </c>
      <c r="F3843">
        <f t="shared" ref="F3843:F3906" si="261">DAY(A3843)</f>
        <v>0</v>
      </c>
      <c r="G3843" s="29" t="str">
        <f t="shared" ref="G3843:G3906" si="262">IF(C3843&lt;0,-C3843,"")</f>
        <v/>
      </c>
      <c r="H3843" s="29" t="str">
        <f t="shared" ref="H3843:H3906" si="263">IF(C3843&gt;0,C3843,"")</f>
        <v/>
      </c>
    </row>
    <row r="3844" spans="4:8" x14ac:dyDescent="0.3">
      <c r="D3844">
        <f t="shared" si="260"/>
        <v>1900</v>
      </c>
      <c r="E3844" s="56">
        <f>MONTH(Tableau16[[#This Row],[Date]])</f>
        <v>1</v>
      </c>
      <c r="F3844">
        <f t="shared" si="261"/>
        <v>0</v>
      </c>
      <c r="G3844" s="29" t="str">
        <f t="shared" si="262"/>
        <v/>
      </c>
      <c r="H3844" s="29" t="str">
        <f t="shared" si="263"/>
        <v/>
      </c>
    </row>
    <row r="3845" spans="4:8" x14ac:dyDescent="0.3">
      <c r="D3845">
        <f t="shared" si="260"/>
        <v>1900</v>
      </c>
      <c r="E3845" s="56">
        <f>MONTH(Tableau16[[#This Row],[Date]])</f>
        <v>1</v>
      </c>
      <c r="F3845">
        <f t="shared" si="261"/>
        <v>0</v>
      </c>
      <c r="G3845" s="29" t="str">
        <f t="shared" si="262"/>
        <v/>
      </c>
      <c r="H3845" s="29" t="str">
        <f t="shared" si="263"/>
        <v/>
      </c>
    </row>
    <row r="3846" spans="4:8" x14ac:dyDescent="0.3">
      <c r="D3846">
        <f t="shared" si="260"/>
        <v>1900</v>
      </c>
      <c r="E3846" s="56">
        <f>MONTH(Tableau16[[#This Row],[Date]])</f>
        <v>1</v>
      </c>
      <c r="F3846">
        <f t="shared" si="261"/>
        <v>0</v>
      </c>
      <c r="G3846" s="29" t="str">
        <f t="shared" si="262"/>
        <v/>
      </c>
      <c r="H3846" s="29" t="str">
        <f t="shared" si="263"/>
        <v/>
      </c>
    </row>
    <row r="3847" spans="4:8" x14ac:dyDescent="0.3">
      <c r="D3847">
        <f t="shared" si="260"/>
        <v>1900</v>
      </c>
      <c r="E3847" s="56">
        <f>MONTH(Tableau16[[#This Row],[Date]])</f>
        <v>1</v>
      </c>
      <c r="F3847">
        <f t="shared" si="261"/>
        <v>0</v>
      </c>
      <c r="G3847" s="29" t="str">
        <f t="shared" si="262"/>
        <v/>
      </c>
      <c r="H3847" s="29" t="str">
        <f t="shared" si="263"/>
        <v/>
      </c>
    </row>
    <row r="3848" spans="4:8" x14ac:dyDescent="0.3">
      <c r="D3848">
        <f t="shared" si="260"/>
        <v>1900</v>
      </c>
      <c r="E3848" s="56">
        <f>MONTH(Tableau16[[#This Row],[Date]])</f>
        <v>1</v>
      </c>
      <c r="F3848">
        <f t="shared" si="261"/>
        <v>0</v>
      </c>
      <c r="G3848" s="29" t="str">
        <f t="shared" si="262"/>
        <v/>
      </c>
      <c r="H3848" s="29" t="str">
        <f t="shared" si="263"/>
        <v/>
      </c>
    </row>
    <row r="3849" spans="4:8" x14ac:dyDescent="0.3">
      <c r="D3849">
        <f t="shared" si="260"/>
        <v>1900</v>
      </c>
      <c r="E3849" s="56">
        <f>MONTH(Tableau16[[#This Row],[Date]])</f>
        <v>1</v>
      </c>
      <c r="F3849">
        <f t="shared" si="261"/>
        <v>0</v>
      </c>
      <c r="G3849" s="29" t="str">
        <f t="shared" si="262"/>
        <v/>
      </c>
      <c r="H3849" s="29" t="str">
        <f t="shared" si="263"/>
        <v/>
      </c>
    </row>
    <row r="3850" spans="4:8" x14ac:dyDescent="0.3">
      <c r="D3850">
        <f t="shared" si="260"/>
        <v>1900</v>
      </c>
      <c r="E3850" s="56">
        <f>MONTH(Tableau16[[#This Row],[Date]])</f>
        <v>1</v>
      </c>
      <c r="F3850">
        <f t="shared" si="261"/>
        <v>0</v>
      </c>
      <c r="G3850" s="29" t="str">
        <f t="shared" si="262"/>
        <v/>
      </c>
      <c r="H3850" s="29" t="str">
        <f t="shared" si="263"/>
        <v/>
      </c>
    </row>
    <row r="3851" spans="4:8" x14ac:dyDescent="0.3">
      <c r="D3851">
        <f t="shared" si="260"/>
        <v>1900</v>
      </c>
      <c r="E3851" s="56">
        <f>MONTH(Tableau16[[#This Row],[Date]])</f>
        <v>1</v>
      </c>
      <c r="F3851">
        <f t="shared" si="261"/>
        <v>0</v>
      </c>
      <c r="G3851" s="29" t="str">
        <f t="shared" si="262"/>
        <v/>
      </c>
      <c r="H3851" s="29" t="str">
        <f t="shared" si="263"/>
        <v/>
      </c>
    </row>
    <row r="3852" spans="4:8" x14ac:dyDescent="0.3">
      <c r="D3852">
        <f t="shared" si="260"/>
        <v>1900</v>
      </c>
      <c r="E3852" s="56">
        <f>MONTH(Tableau16[[#This Row],[Date]])</f>
        <v>1</v>
      </c>
      <c r="F3852">
        <f t="shared" si="261"/>
        <v>0</v>
      </c>
      <c r="G3852" s="29" t="str">
        <f t="shared" si="262"/>
        <v/>
      </c>
      <c r="H3852" s="29" t="str">
        <f t="shared" si="263"/>
        <v/>
      </c>
    </row>
    <row r="3853" spans="4:8" x14ac:dyDescent="0.3">
      <c r="D3853">
        <f t="shared" si="260"/>
        <v>1900</v>
      </c>
      <c r="E3853" s="56">
        <f>MONTH(Tableau16[[#This Row],[Date]])</f>
        <v>1</v>
      </c>
      <c r="F3853">
        <f t="shared" si="261"/>
        <v>0</v>
      </c>
      <c r="G3853" s="29" t="str">
        <f t="shared" si="262"/>
        <v/>
      </c>
      <c r="H3853" s="29" t="str">
        <f t="shared" si="263"/>
        <v/>
      </c>
    </row>
    <row r="3854" spans="4:8" x14ac:dyDescent="0.3">
      <c r="D3854">
        <f t="shared" si="260"/>
        <v>1900</v>
      </c>
      <c r="E3854" s="56">
        <f>MONTH(Tableau16[[#This Row],[Date]])</f>
        <v>1</v>
      </c>
      <c r="F3854">
        <f t="shared" si="261"/>
        <v>0</v>
      </c>
      <c r="G3854" s="29" t="str">
        <f t="shared" si="262"/>
        <v/>
      </c>
      <c r="H3854" s="29" t="str">
        <f t="shared" si="263"/>
        <v/>
      </c>
    </row>
    <row r="3855" spans="4:8" x14ac:dyDescent="0.3">
      <c r="D3855">
        <f t="shared" si="260"/>
        <v>1900</v>
      </c>
      <c r="E3855" s="56">
        <f>MONTH(Tableau16[[#This Row],[Date]])</f>
        <v>1</v>
      </c>
      <c r="F3855">
        <f t="shared" si="261"/>
        <v>0</v>
      </c>
      <c r="G3855" s="29" t="str">
        <f t="shared" si="262"/>
        <v/>
      </c>
      <c r="H3855" s="29" t="str">
        <f t="shared" si="263"/>
        <v/>
      </c>
    </row>
    <row r="3856" spans="4:8" x14ac:dyDescent="0.3">
      <c r="D3856">
        <f t="shared" si="260"/>
        <v>1900</v>
      </c>
      <c r="E3856" s="56">
        <f>MONTH(Tableau16[[#This Row],[Date]])</f>
        <v>1</v>
      </c>
      <c r="F3856">
        <f t="shared" si="261"/>
        <v>0</v>
      </c>
      <c r="G3856" s="29" t="str">
        <f t="shared" si="262"/>
        <v/>
      </c>
      <c r="H3856" s="29" t="str">
        <f t="shared" si="263"/>
        <v/>
      </c>
    </row>
    <row r="3857" spans="4:8" x14ac:dyDescent="0.3">
      <c r="D3857">
        <f t="shared" si="260"/>
        <v>1900</v>
      </c>
      <c r="E3857" s="56">
        <f>MONTH(Tableau16[[#This Row],[Date]])</f>
        <v>1</v>
      </c>
      <c r="F3857">
        <f t="shared" si="261"/>
        <v>0</v>
      </c>
      <c r="G3857" s="29" t="str">
        <f t="shared" si="262"/>
        <v/>
      </c>
      <c r="H3857" s="29" t="str">
        <f t="shared" si="263"/>
        <v/>
      </c>
    </row>
    <row r="3858" spans="4:8" x14ac:dyDescent="0.3">
      <c r="D3858">
        <f t="shared" si="260"/>
        <v>1900</v>
      </c>
      <c r="E3858" s="56">
        <f>MONTH(Tableau16[[#This Row],[Date]])</f>
        <v>1</v>
      </c>
      <c r="F3858">
        <f t="shared" si="261"/>
        <v>0</v>
      </c>
      <c r="G3858" s="29" t="str">
        <f t="shared" si="262"/>
        <v/>
      </c>
      <c r="H3858" s="29" t="str">
        <f t="shared" si="263"/>
        <v/>
      </c>
    </row>
    <row r="3859" spans="4:8" x14ac:dyDescent="0.3">
      <c r="D3859">
        <f t="shared" si="260"/>
        <v>1900</v>
      </c>
      <c r="E3859" s="56">
        <f>MONTH(Tableau16[[#This Row],[Date]])</f>
        <v>1</v>
      </c>
      <c r="F3859">
        <f t="shared" si="261"/>
        <v>0</v>
      </c>
      <c r="G3859" s="29" t="str">
        <f t="shared" si="262"/>
        <v/>
      </c>
      <c r="H3859" s="29" t="str">
        <f t="shared" si="263"/>
        <v/>
      </c>
    </row>
    <row r="3860" spans="4:8" x14ac:dyDescent="0.3">
      <c r="D3860">
        <f t="shared" si="260"/>
        <v>1900</v>
      </c>
      <c r="E3860" s="56">
        <f>MONTH(Tableau16[[#This Row],[Date]])</f>
        <v>1</v>
      </c>
      <c r="F3860">
        <f t="shared" si="261"/>
        <v>0</v>
      </c>
      <c r="G3860" s="29" t="str">
        <f t="shared" si="262"/>
        <v/>
      </c>
      <c r="H3860" s="29" t="str">
        <f t="shared" si="263"/>
        <v/>
      </c>
    </row>
    <row r="3861" spans="4:8" x14ac:dyDescent="0.3">
      <c r="D3861">
        <f t="shared" si="260"/>
        <v>1900</v>
      </c>
      <c r="E3861" s="56">
        <f>MONTH(Tableau16[[#This Row],[Date]])</f>
        <v>1</v>
      </c>
      <c r="F3861">
        <f t="shared" si="261"/>
        <v>0</v>
      </c>
      <c r="G3861" s="29" t="str">
        <f t="shared" si="262"/>
        <v/>
      </c>
      <c r="H3861" s="29" t="str">
        <f t="shared" si="263"/>
        <v/>
      </c>
    </row>
    <row r="3862" spans="4:8" x14ac:dyDescent="0.3">
      <c r="D3862">
        <f t="shared" si="260"/>
        <v>1900</v>
      </c>
      <c r="E3862" s="56">
        <f>MONTH(Tableau16[[#This Row],[Date]])</f>
        <v>1</v>
      </c>
      <c r="F3862">
        <f t="shared" si="261"/>
        <v>0</v>
      </c>
      <c r="G3862" s="29" t="str">
        <f t="shared" si="262"/>
        <v/>
      </c>
      <c r="H3862" s="29" t="str">
        <f t="shared" si="263"/>
        <v/>
      </c>
    </row>
    <row r="3863" spans="4:8" x14ac:dyDescent="0.3">
      <c r="D3863">
        <f t="shared" si="260"/>
        <v>1900</v>
      </c>
      <c r="E3863" s="56">
        <f>MONTH(Tableau16[[#This Row],[Date]])</f>
        <v>1</v>
      </c>
      <c r="F3863">
        <f t="shared" si="261"/>
        <v>0</v>
      </c>
      <c r="G3863" s="29" t="str">
        <f t="shared" si="262"/>
        <v/>
      </c>
      <c r="H3863" s="29" t="str">
        <f t="shared" si="263"/>
        <v/>
      </c>
    </row>
    <row r="3864" spans="4:8" x14ac:dyDescent="0.3">
      <c r="D3864">
        <f t="shared" si="260"/>
        <v>1900</v>
      </c>
      <c r="E3864" s="56">
        <f>MONTH(Tableau16[[#This Row],[Date]])</f>
        <v>1</v>
      </c>
      <c r="F3864">
        <f t="shared" si="261"/>
        <v>0</v>
      </c>
      <c r="G3864" s="29" t="str">
        <f t="shared" si="262"/>
        <v/>
      </c>
      <c r="H3864" s="29" t="str">
        <f t="shared" si="263"/>
        <v/>
      </c>
    </row>
    <row r="3865" spans="4:8" x14ac:dyDescent="0.3">
      <c r="D3865">
        <f t="shared" si="260"/>
        <v>1900</v>
      </c>
      <c r="E3865" s="56">
        <f>MONTH(Tableau16[[#This Row],[Date]])</f>
        <v>1</v>
      </c>
      <c r="F3865">
        <f t="shared" si="261"/>
        <v>0</v>
      </c>
      <c r="G3865" s="29" t="str">
        <f t="shared" si="262"/>
        <v/>
      </c>
      <c r="H3865" s="29" t="str">
        <f t="shared" si="263"/>
        <v/>
      </c>
    </row>
    <row r="3866" spans="4:8" x14ac:dyDescent="0.3">
      <c r="D3866">
        <f t="shared" si="260"/>
        <v>1900</v>
      </c>
      <c r="E3866" s="56">
        <f>MONTH(Tableau16[[#This Row],[Date]])</f>
        <v>1</v>
      </c>
      <c r="F3866">
        <f t="shared" si="261"/>
        <v>0</v>
      </c>
      <c r="G3866" s="29" t="str">
        <f t="shared" si="262"/>
        <v/>
      </c>
      <c r="H3866" s="29" t="str">
        <f t="shared" si="263"/>
        <v/>
      </c>
    </row>
    <row r="3867" spans="4:8" x14ac:dyDescent="0.3">
      <c r="D3867">
        <f t="shared" si="260"/>
        <v>1900</v>
      </c>
      <c r="E3867" s="56">
        <f>MONTH(Tableau16[[#This Row],[Date]])</f>
        <v>1</v>
      </c>
      <c r="F3867">
        <f t="shared" si="261"/>
        <v>0</v>
      </c>
      <c r="G3867" s="29" t="str">
        <f t="shared" si="262"/>
        <v/>
      </c>
      <c r="H3867" s="29" t="str">
        <f t="shared" si="263"/>
        <v/>
      </c>
    </row>
    <row r="3868" spans="4:8" x14ac:dyDescent="0.3">
      <c r="D3868">
        <f t="shared" si="260"/>
        <v>1900</v>
      </c>
      <c r="E3868" s="56">
        <f>MONTH(Tableau16[[#This Row],[Date]])</f>
        <v>1</v>
      </c>
      <c r="F3868">
        <f t="shared" si="261"/>
        <v>0</v>
      </c>
      <c r="G3868" s="29" t="str">
        <f t="shared" si="262"/>
        <v/>
      </c>
      <c r="H3868" s="29" t="str">
        <f t="shared" si="263"/>
        <v/>
      </c>
    </row>
    <row r="3869" spans="4:8" x14ac:dyDescent="0.3">
      <c r="D3869">
        <f t="shared" si="260"/>
        <v>1900</v>
      </c>
      <c r="E3869" s="56">
        <f>MONTH(Tableau16[[#This Row],[Date]])</f>
        <v>1</v>
      </c>
      <c r="F3869">
        <f t="shared" si="261"/>
        <v>0</v>
      </c>
      <c r="G3869" s="29" t="str">
        <f t="shared" si="262"/>
        <v/>
      </c>
      <c r="H3869" s="29" t="str">
        <f t="shared" si="263"/>
        <v/>
      </c>
    </row>
    <row r="3870" spans="4:8" x14ac:dyDescent="0.3">
      <c r="D3870">
        <f t="shared" si="260"/>
        <v>1900</v>
      </c>
      <c r="E3870" s="56">
        <f>MONTH(Tableau16[[#This Row],[Date]])</f>
        <v>1</v>
      </c>
      <c r="F3870">
        <f t="shared" si="261"/>
        <v>0</v>
      </c>
      <c r="G3870" s="29" t="str">
        <f t="shared" si="262"/>
        <v/>
      </c>
      <c r="H3870" s="29" t="str">
        <f t="shared" si="263"/>
        <v/>
      </c>
    </row>
    <row r="3871" spans="4:8" x14ac:dyDescent="0.3">
      <c r="D3871">
        <f t="shared" si="260"/>
        <v>1900</v>
      </c>
      <c r="E3871" s="56">
        <f>MONTH(Tableau16[[#This Row],[Date]])</f>
        <v>1</v>
      </c>
      <c r="F3871">
        <f t="shared" si="261"/>
        <v>0</v>
      </c>
      <c r="G3871" s="29" t="str">
        <f t="shared" si="262"/>
        <v/>
      </c>
      <c r="H3871" s="29" t="str">
        <f t="shared" si="263"/>
        <v/>
      </c>
    </row>
    <row r="3872" spans="4:8" x14ac:dyDescent="0.3">
      <c r="D3872">
        <f t="shared" si="260"/>
        <v>1900</v>
      </c>
      <c r="E3872" s="56">
        <f>MONTH(Tableau16[[#This Row],[Date]])</f>
        <v>1</v>
      </c>
      <c r="F3872">
        <f t="shared" si="261"/>
        <v>0</v>
      </c>
      <c r="G3872" s="29" t="str">
        <f t="shared" si="262"/>
        <v/>
      </c>
      <c r="H3872" s="29" t="str">
        <f t="shared" si="263"/>
        <v/>
      </c>
    </row>
    <row r="3873" spans="4:8" x14ac:dyDescent="0.3">
      <c r="D3873">
        <f t="shared" si="260"/>
        <v>1900</v>
      </c>
      <c r="E3873" s="56">
        <f>MONTH(Tableau16[[#This Row],[Date]])</f>
        <v>1</v>
      </c>
      <c r="F3873">
        <f t="shared" si="261"/>
        <v>0</v>
      </c>
      <c r="G3873" s="29" t="str">
        <f t="shared" si="262"/>
        <v/>
      </c>
      <c r="H3873" s="29" t="str">
        <f t="shared" si="263"/>
        <v/>
      </c>
    </row>
    <row r="3874" spans="4:8" x14ac:dyDescent="0.3">
      <c r="D3874">
        <f t="shared" si="260"/>
        <v>1900</v>
      </c>
      <c r="E3874" s="56">
        <f>MONTH(Tableau16[[#This Row],[Date]])</f>
        <v>1</v>
      </c>
      <c r="F3874">
        <f t="shared" si="261"/>
        <v>0</v>
      </c>
      <c r="G3874" s="29" t="str">
        <f t="shared" si="262"/>
        <v/>
      </c>
      <c r="H3874" s="29" t="str">
        <f t="shared" si="263"/>
        <v/>
      </c>
    </row>
    <row r="3875" spans="4:8" x14ac:dyDescent="0.3">
      <c r="D3875">
        <f t="shared" si="260"/>
        <v>1900</v>
      </c>
      <c r="E3875" s="56">
        <f>MONTH(Tableau16[[#This Row],[Date]])</f>
        <v>1</v>
      </c>
      <c r="F3875">
        <f t="shared" si="261"/>
        <v>0</v>
      </c>
      <c r="G3875" s="29" t="str">
        <f t="shared" si="262"/>
        <v/>
      </c>
      <c r="H3875" s="29" t="str">
        <f t="shared" si="263"/>
        <v/>
      </c>
    </row>
    <row r="3876" spans="4:8" x14ac:dyDescent="0.3">
      <c r="D3876">
        <f t="shared" si="260"/>
        <v>1900</v>
      </c>
      <c r="E3876" s="56">
        <f>MONTH(Tableau16[[#This Row],[Date]])</f>
        <v>1</v>
      </c>
      <c r="F3876">
        <f t="shared" si="261"/>
        <v>0</v>
      </c>
      <c r="G3876" s="29" t="str">
        <f t="shared" si="262"/>
        <v/>
      </c>
      <c r="H3876" s="29" t="str">
        <f t="shared" si="263"/>
        <v/>
      </c>
    </row>
    <row r="3877" spans="4:8" x14ac:dyDescent="0.3">
      <c r="D3877">
        <f t="shared" si="260"/>
        <v>1900</v>
      </c>
      <c r="E3877" s="56">
        <f>MONTH(Tableau16[[#This Row],[Date]])</f>
        <v>1</v>
      </c>
      <c r="F3877">
        <f t="shared" si="261"/>
        <v>0</v>
      </c>
      <c r="G3877" s="29" t="str">
        <f t="shared" si="262"/>
        <v/>
      </c>
      <c r="H3877" s="29" t="str">
        <f t="shared" si="263"/>
        <v/>
      </c>
    </row>
    <row r="3878" spans="4:8" x14ac:dyDescent="0.3">
      <c r="D3878">
        <f t="shared" si="260"/>
        <v>1900</v>
      </c>
      <c r="E3878" s="56">
        <f>MONTH(Tableau16[[#This Row],[Date]])</f>
        <v>1</v>
      </c>
      <c r="F3878">
        <f t="shared" si="261"/>
        <v>0</v>
      </c>
      <c r="G3878" s="29" t="str">
        <f t="shared" si="262"/>
        <v/>
      </c>
      <c r="H3878" s="29" t="str">
        <f t="shared" si="263"/>
        <v/>
      </c>
    </row>
    <row r="3879" spans="4:8" x14ac:dyDescent="0.3">
      <c r="D3879">
        <f t="shared" si="260"/>
        <v>1900</v>
      </c>
      <c r="E3879" s="56">
        <f>MONTH(Tableau16[[#This Row],[Date]])</f>
        <v>1</v>
      </c>
      <c r="F3879">
        <f t="shared" si="261"/>
        <v>0</v>
      </c>
      <c r="G3879" s="29" t="str">
        <f t="shared" si="262"/>
        <v/>
      </c>
      <c r="H3879" s="29" t="str">
        <f t="shared" si="263"/>
        <v/>
      </c>
    </row>
    <row r="3880" spans="4:8" x14ac:dyDescent="0.3">
      <c r="D3880">
        <f t="shared" si="260"/>
        <v>1900</v>
      </c>
      <c r="E3880" s="56">
        <f>MONTH(Tableau16[[#This Row],[Date]])</f>
        <v>1</v>
      </c>
      <c r="F3880">
        <f t="shared" si="261"/>
        <v>0</v>
      </c>
      <c r="G3880" s="29" t="str">
        <f t="shared" si="262"/>
        <v/>
      </c>
      <c r="H3880" s="29" t="str">
        <f t="shared" si="263"/>
        <v/>
      </c>
    </row>
    <row r="3881" spans="4:8" x14ac:dyDescent="0.3">
      <c r="D3881">
        <f t="shared" si="260"/>
        <v>1900</v>
      </c>
      <c r="E3881" s="56">
        <f>MONTH(Tableau16[[#This Row],[Date]])</f>
        <v>1</v>
      </c>
      <c r="F3881">
        <f t="shared" si="261"/>
        <v>0</v>
      </c>
      <c r="G3881" s="29" t="str">
        <f t="shared" si="262"/>
        <v/>
      </c>
      <c r="H3881" s="29" t="str">
        <f t="shared" si="263"/>
        <v/>
      </c>
    </row>
    <row r="3882" spans="4:8" x14ac:dyDescent="0.3">
      <c r="D3882">
        <f t="shared" si="260"/>
        <v>1900</v>
      </c>
      <c r="E3882" s="56">
        <f>MONTH(Tableau16[[#This Row],[Date]])</f>
        <v>1</v>
      </c>
      <c r="F3882">
        <f t="shared" si="261"/>
        <v>0</v>
      </c>
      <c r="G3882" s="29" t="str">
        <f t="shared" si="262"/>
        <v/>
      </c>
      <c r="H3882" s="29" t="str">
        <f t="shared" si="263"/>
        <v/>
      </c>
    </row>
    <row r="3883" spans="4:8" x14ac:dyDescent="0.3">
      <c r="D3883">
        <f t="shared" si="260"/>
        <v>1900</v>
      </c>
      <c r="E3883" s="56">
        <f>MONTH(Tableau16[[#This Row],[Date]])</f>
        <v>1</v>
      </c>
      <c r="F3883">
        <f t="shared" si="261"/>
        <v>0</v>
      </c>
      <c r="G3883" s="29" t="str">
        <f t="shared" si="262"/>
        <v/>
      </c>
      <c r="H3883" s="29" t="str">
        <f t="shared" si="263"/>
        <v/>
      </c>
    </row>
    <row r="3884" spans="4:8" x14ac:dyDescent="0.3">
      <c r="D3884">
        <f t="shared" si="260"/>
        <v>1900</v>
      </c>
      <c r="E3884" s="56">
        <f>MONTH(Tableau16[[#This Row],[Date]])</f>
        <v>1</v>
      </c>
      <c r="F3884">
        <f t="shared" si="261"/>
        <v>0</v>
      </c>
      <c r="G3884" s="29" t="str">
        <f t="shared" si="262"/>
        <v/>
      </c>
      <c r="H3884" s="29" t="str">
        <f t="shared" si="263"/>
        <v/>
      </c>
    </row>
    <row r="3885" spans="4:8" x14ac:dyDescent="0.3">
      <c r="D3885">
        <f t="shared" si="260"/>
        <v>1900</v>
      </c>
      <c r="E3885" s="56">
        <f>MONTH(Tableau16[[#This Row],[Date]])</f>
        <v>1</v>
      </c>
      <c r="F3885">
        <f t="shared" si="261"/>
        <v>0</v>
      </c>
      <c r="G3885" s="29" t="str">
        <f t="shared" si="262"/>
        <v/>
      </c>
      <c r="H3885" s="29" t="str">
        <f t="shared" si="263"/>
        <v/>
      </c>
    </row>
    <row r="3886" spans="4:8" x14ac:dyDescent="0.3">
      <c r="D3886">
        <f t="shared" si="260"/>
        <v>1900</v>
      </c>
      <c r="E3886" s="56">
        <f>MONTH(Tableau16[[#This Row],[Date]])</f>
        <v>1</v>
      </c>
      <c r="F3886">
        <f t="shared" si="261"/>
        <v>0</v>
      </c>
      <c r="G3886" s="29" t="str">
        <f t="shared" si="262"/>
        <v/>
      </c>
      <c r="H3886" s="29" t="str">
        <f t="shared" si="263"/>
        <v/>
      </c>
    </row>
    <row r="3887" spans="4:8" x14ac:dyDescent="0.3">
      <c r="D3887">
        <f t="shared" si="260"/>
        <v>1900</v>
      </c>
      <c r="E3887" s="56">
        <f>MONTH(Tableau16[[#This Row],[Date]])</f>
        <v>1</v>
      </c>
      <c r="F3887">
        <f t="shared" si="261"/>
        <v>0</v>
      </c>
      <c r="G3887" s="29" t="str">
        <f t="shared" si="262"/>
        <v/>
      </c>
      <c r="H3887" s="29" t="str">
        <f t="shared" si="263"/>
        <v/>
      </c>
    </row>
    <row r="3888" spans="4:8" x14ac:dyDescent="0.3">
      <c r="D3888">
        <f t="shared" si="260"/>
        <v>1900</v>
      </c>
      <c r="E3888" s="56">
        <f>MONTH(Tableau16[[#This Row],[Date]])</f>
        <v>1</v>
      </c>
      <c r="F3888">
        <f t="shared" si="261"/>
        <v>0</v>
      </c>
      <c r="G3888" s="29" t="str">
        <f t="shared" si="262"/>
        <v/>
      </c>
      <c r="H3888" s="29" t="str">
        <f t="shared" si="263"/>
        <v/>
      </c>
    </row>
    <row r="3889" spans="4:8" x14ac:dyDescent="0.3">
      <c r="D3889">
        <f t="shared" si="260"/>
        <v>1900</v>
      </c>
      <c r="E3889" s="56">
        <f>MONTH(Tableau16[[#This Row],[Date]])</f>
        <v>1</v>
      </c>
      <c r="F3889">
        <f t="shared" si="261"/>
        <v>0</v>
      </c>
      <c r="G3889" s="29" t="str">
        <f t="shared" si="262"/>
        <v/>
      </c>
      <c r="H3889" s="29" t="str">
        <f t="shared" si="263"/>
        <v/>
      </c>
    </row>
    <row r="3890" spans="4:8" x14ac:dyDescent="0.3">
      <c r="D3890">
        <f t="shared" si="260"/>
        <v>1900</v>
      </c>
      <c r="E3890" s="56">
        <f>MONTH(Tableau16[[#This Row],[Date]])</f>
        <v>1</v>
      </c>
      <c r="F3890">
        <f t="shared" si="261"/>
        <v>0</v>
      </c>
      <c r="G3890" s="29" t="str">
        <f t="shared" si="262"/>
        <v/>
      </c>
      <c r="H3890" s="29" t="str">
        <f t="shared" si="263"/>
        <v/>
      </c>
    </row>
    <row r="3891" spans="4:8" x14ac:dyDescent="0.3">
      <c r="D3891">
        <f t="shared" si="260"/>
        <v>1900</v>
      </c>
      <c r="E3891" s="56">
        <f>MONTH(Tableau16[[#This Row],[Date]])</f>
        <v>1</v>
      </c>
      <c r="F3891">
        <f t="shared" si="261"/>
        <v>0</v>
      </c>
      <c r="G3891" s="29" t="str">
        <f t="shared" si="262"/>
        <v/>
      </c>
      <c r="H3891" s="29" t="str">
        <f t="shared" si="263"/>
        <v/>
      </c>
    </row>
    <row r="3892" spans="4:8" x14ac:dyDescent="0.3">
      <c r="D3892">
        <f t="shared" si="260"/>
        <v>1900</v>
      </c>
      <c r="E3892" s="56">
        <f>MONTH(Tableau16[[#This Row],[Date]])</f>
        <v>1</v>
      </c>
      <c r="F3892">
        <f t="shared" si="261"/>
        <v>0</v>
      </c>
      <c r="G3892" s="29" t="str">
        <f t="shared" si="262"/>
        <v/>
      </c>
      <c r="H3892" s="29" t="str">
        <f t="shared" si="263"/>
        <v/>
      </c>
    </row>
    <row r="3893" spans="4:8" x14ac:dyDescent="0.3">
      <c r="D3893">
        <f t="shared" si="260"/>
        <v>1900</v>
      </c>
      <c r="E3893" s="56">
        <f>MONTH(Tableau16[[#This Row],[Date]])</f>
        <v>1</v>
      </c>
      <c r="F3893">
        <f t="shared" si="261"/>
        <v>0</v>
      </c>
      <c r="G3893" s="29" t="str">
        <f t="shared" si="262"/>
        <v/>
      </c>
      <c r="H3893" s="29" t="str">
        <f t="shared" si="263"/>
        <v/>
      </c>
    </row>
    <row r="3894" spans="4:8" x14ac:dyDescent="0.3">
      <c r="D3894">
        <f t="shared" si="260"/>
        <v>1900</v>
      </c>
      <c r="E3894" s="56">
        <f>MONTH(Tableau16[[#This Row],[Date]])</f>
        <v>1</v>
      </c>
      <c r="F3894">
        <f t="shared" si="261"/>
        <v>0</v>
      </c>
      <c r="G3894" s="29" t="str">
        <f t="shared" si="262"/>
        <v/>
      </c>
      <c r="H3894" s="29" t="str">
        <f t="shared" si="263"/>
        <v/>
      </c>
    </row>
    <row r="3895" spans="4:8" x14ac:dyDescent="0.3">
      <c r="D3895">
        <f t="shared" si="260"/>
        <v>1900</v>
      </c>
      <c r="E3895" s="56">
        <f>MONTH(Tableau16[[#This Row],[Date]])</f>
        <v>1</v>
      </c>
      <c r="F3895">
        <f t="shared" si="261"/>
        <v>0</v>
      </c>
      <c r="G3895" s="29" t="str">
        <f t="shared" si="262"/>
        <v/>
      </c>
      <c r="H3895" s="29" t="str">
        <f t="shared" si="263"/>
        <v/>
      </c>
    </row>
    <row r="3896" spans="4:8" x14ac:dyDescent="0.3">
      <c r="D3896">
        <f t="shared" si="260"/>
        <v>1900</v>
      </c>
      <c r="E3896" s="56">
        <f>MONTH(Tableau16[[#This Row],[Date]])</f>
        <v>1</v>
      </c>
      <c r="F3896">
        <f t="shared" si="261"/>
        <v>0</v>
      </c>
      <c r="G3896" s="29" t="str">
        <f t="shared" si="262"/>
        <v/>
      </c>
      <c r="H3896" s="29" t="str">
        <f t="shared" si="263"/>
        <v/>
      </c>
    </row>
    <row r="3897" spans="4:8" x14ac:dyDescent="0.3">
      <c r="D3897">
        <f t="shared" si="260"/>
        <v>1900</v>
      </c>
      <c r="E3897" s="56">
        <f>MONTH(Tableau16[[#This Row],[Date]])</f>
        <v>1</v>
      </c>
      <c r="F3897">
        <f t="shared" si="261"/>
        <v>0</v>
      </c>
      <c r="G3897" s="29" t="str">
        <f t="shared" si="262"/>
        <v/>
      </c>
      <c r="H3897" s="29" t="str">
        <f t="shared" si="263"/>
        <v/>
      </c>
    </row>
    <row r="3898" spans="4:8" x14ac:dyDescent="0.3">
      <c r="D3898">
        <f t="shared" si="260"/>
        <v>1900</v>
      </c>
      <c r="E3898" s="56">
        <f>MONTH(Tableau16[[#This Row],[Date]])</f>
        <v>1</v>
      </c>
      <c r="F3898">
        <f t="shared" si="261"/>
        <v>0</v>
      </c>
      <c r="G3898" s="29" t="str">
        <f t="shared" si="262"/>
        <v/>
      </c>
      <c r="H3898" s="29" t="str">
        <f t="shared" si="263"/>
        <v/>
      </c>
    </row>
    <row r="3899" spans="4:8" x14ac:dyDescent="0.3">
      <c r="D3899">
        <f t="shared" si="260"/>
        <v>1900</v>
      </c>
      <c r="E3899" s="56">
        <f>MONTH(Tableau16[[#This Row],[Date]])</f>
        <v>1</v>
      </c>
      <c r="F3899">
        <f t="shared" si="261"/>
        <v>0</v>
      </c>
      <c r="G3899" s="29" t="str">
        <f t="shared" si="262"/>
        <v/>
      </c>
      <c r="H3899" s="29" t="str">
        <f t="shared" si="263"/>
        <v/>
      </c>
    </row>
    <row r="3900" spans="4:8" x14ac:dyDescent="0.3">
      <c r="D3900">
        <f t="shared" si="260"/>
        <v>1900</v>
      </c>
      <c r="E3900" s="56">
        <f>MONTH(Tableau16[[#This Row],[Date]])</f>
        <v>1</v>
      </c>
      <c r="F3900">
        <f t="shared" si="261"/>
        <v>0</v>
      </c>
      <c r="G3900" s="29" t="str">
        <f t="shared" si="262"/>
        <v/>
      </c>
      <c r="H3900" s="29" t="str">
        <f t="shared" si="263"/>
        <v/>
      </c>
    </row>
    <row r="3901" spans="4:8" x14ac:dyDescent="0.3">
      <c r="D3901">
        <f t="shared" si="260"/>
        <v>1900</v>
      </c>
      <c r="E3901" s="56">
        <f>MONTH(Tableau16[[#This Row],[Date]])</f>
        <v>1</v>
      </c>
      <c r="F3901">
        <f t="shared" si="261"/>
        <v>0</v>
      </c>
      <c r="G3901" s="29" t="str">
        <f t="shared" si="262"/>
        <v/>
      </c>
      <c r="H3901" s="29" t="str">
        <f t="shared" si="263"/>
        <v/>
      </c>
    </row>
    <row r="3902" spans="4:8" x14ac:dyDescent="0.3">
      <c r="D3902">
        <f t="shared" si="260"/>
        <v>1900</v>
      </c>
      <c r="E3902" s="56">
        <f>MONTH(Tableau16[[#This Row],[Date]])</f>
        <v>1</v>
      </c>
      <c r="F3902">
        <f t="shared" si="261"/>
        <v>0</v>
      </c>
      <c r="G3902" s="29" t="str">
        <f t="shared" si="262"/>
        <v/>
      </c>
      <c r="H3902" s="29" t="str">
        <f t="shared" si="263"/>
        <v/>
      </c>
    </row>
    <row r="3903" spans="4:8" x14ac:dyDescent="0.3">
      <c r="D3903">
        <f t="shared" si="260"/>
        <v>1900</v>
      </c>
      <c r="E3903" s="56">
        <f>MONTH(Tableau16[[#This Row],[Date]])</f>
        <v>1</v>
      </c>
      <c r="F3903">
        <f t="shared" si="261"/>
        <v>0</v>
      </c>
      <c r="G3903" s="29" t="str">
        <f t="shared" si="262"/>
        <v/>
      </c>
      <c r="H3903" s="29" t="str">
        <f t="shared" si="263"/>
        <v/>
      </c>
    </row>
    <row r="3904" spans="4:8" x14ac:dyDescent="0.3">
      <c r="D3904">
        <f t="shared" si="260"/>
        <v>1900</v>
      </c>
      <c r="E3904" s="56">
        <f>MONTH(Tableau16[[#This Row],[Date]])</f>
        <v>1</v>
      </c>
      <c r="F3904">
        <f t="shared" si="261"/>
        <v>0</v>
      </c>
      <c r="G3904" s="29" t="str">
        <f t="shared" si="262"/>
        <v/>
      </c>
      <c r="H3904" s="29" t="str">
        <f t="shared" si="263"/>
        <v/>
      </c>
    </row>
    <row r="3905" spans="4:8" x14ac:dyDescent="0.3">
      <c r="D3905">
        <f t="shared" si="260"/>
        <v>1900</v>
      </c>
      <c r="E3905" s="56">
        <f>MONTH(Tableau16[[#This Row],[Date]])</f>
        <v>1</v>
      </c>
      <c r="F3905">
        <f t="shared" si="261"/>
        <v>0</v>
      </c>
      <c r="G3905" s="29" t="str">
        <f t="shared" si="262"/>
        <v/>
      </c>
      <c r="H3905" s="29" t="str">
        <f t="shared" si="263"/>
        <v/>
      </c>
    </row>
    <row r="3906" spans="4:8" x14ac:dyDescent="0.3">
      <c r="D3906">
        <f t="shared" si="260"/>
        <v>1900</v>
      </c>
      <c r="E3906" s="56">
        <f>MONTH(Tableau16[[#This Row],[Date]])</f>
        <v>1</v>
      </c>
      <c r="F3906">
        <f t="shared" si="261"/>
        <v>0</v>
      </c>
      <c r="G3906" s="29" t="str">
        <f t="shared" si="262"/>
        <v/>
      </c>
      <c r="H3906" s="29" t="str">
        <f t="shared" si="263"/>
        <v/>
      </c>
    </row>
    <row r="3907" spans="4:8" x14ac:dyDescent="0.3">
      <c r="D3907">
        <f t="shared" ref="D3907:D3970" si="264">YEAR(A3907)</f>
        <v>1900</v>
      </c>
      <c r="E3907" s="56">
        <f>MONTH(Tableau16[[#This Row],[Date]])</f>
        <v>1</v>
      </c>
      <c r="F3907">
        <f t="shared" ref="F3907:F3970" si="265">DAY(A3907)</f>
        <v>0</v>
      </c>
      <c r="G3907" s="29" t="str">
        <f t="shared" ref="G3907:G3970" si="266">IF(C3907&lt;0,-C3907,"")</f>
        <v/>
      </c>
      <c r="H3907" s="29" t="str">
        <f t="shared" ref="H3907:H3970" si="267">IF(C3907&gt;0,C3907,"")</f>
        <v/>
      </c>
    </row>
    <row r="3908" spans="4:8" x14ac:dyDescent="0.3">
      <c r="D3908">
        <f t="shared" si="264"/>
        <v>1900</v>
      </c>
      <c r="E3908" s="56">
        <f>MONTH(Tableau16[[#This Row],[Date]])</f>
        <v>1</v>
      </c>
      <c r="F3908">
        <f t="shared" si="265"/>
        <v>0</v>
      </c>
      <c r="G3908" s="29" t="str">
        <f t="shared" si="266"/>
        <v/>
      </c>
      <c r="H3908" s="29" t="str">
        <f t="shared" si="267"/>
        <v/>
      </c>
    </row>
    <row r="3909" spans="4:8" x14ac:dyDescent="0.3">
      <c r="D3909">
        <f t="shared" si="264"/>
        <v>1900</v>
      </c>
      <c r="E3909" s="56">
        <f>MONTH(Tableau16[[#This Row],[Date]])</f>
        <v>1</v>
      </c>
      <c r="F3909">
        <f t="shared" si="265"/>
        <v>0</v>
      </c>
      <c r="G3909" s="29" t="str">
        <f t="shared" si="266"/>
        <v/>
      </c>
      <c r="H3909" s="29" t="str">
        <f t="shared" si="267"/>
        <v/>
      </c>
    </row>
    <row r="3910" spans="4:8" x14ac:dyDescent="0.3">
      <c r="D3910">
        <f t="shared" si="264"/>
        <v>1900</v>
      </c>
      <c r="E3910" s="56">
        <f>MONTH(Tableau16[[#This Row],[Date]])</f>
        <v>1</v>
      </c>
      <c r="F3910">
        <f t="shared" si="265"/>
        <v>0</v>
      </c>
      <c r="G3910" s="29" t="str">
        <f t="shared" si="266"/>
        <v/>
      </c>
      <c r="H3910" s="29" t="str">
        <f t="shared" si="267"/>
        <v/>
      </c>
    </row>
    <row r="3911" spans="4:8" x14ac:dyDescent="0.3">
      <c r="D3911">
        <f t="shared" si="264"/>
        <v>1900</v>
      </c>
      <c r="E3911" s="56">
        <f>MONTH(Tableau16[[#This Row],[Date]])</f>
        <v>1</v>
      </c>
      <c r="F3911">
        <f t="shared" si="265"/>
        <v>0</v>
      </c>
      <c r="G3911" s="29" t="str">
        <f t="shared" si="266"/>
        <v/>
      </c>
      <c r="H3911" s="29" t="str">
        <f t="shared" si="267"/>
        <v/>
      </c>
    </row>
    <row r="3912" spans="4:8" x14ac:dyDescent="0.3">
      <c r="D3912">
        <f t="shared" si="264"/>
        <v>1900</v>
      </c>
      <c r="E3912" s="56">
        <f>MONTH(Tableau16[[#This Row],[Date]])</f>
        <v>1</v>
      </c>
      <c r="F3912">
        <f t="shared" si="265"/>
        <v>0</v>
      </c>
      <c r="G3912" s="29" t="str">
        <f t="shared" si="266"/>
        <v/>
      </c>
      <c r="H3912" s="29" t="str">
        <f t="shared" si="267"/>
        <v/>
      </c>
    </row>
    <row r="3913" spans="4:8" x14ac:dyDescent="0.3">
      <c r="D3913">
        <f t="shared" si="264"/>
        <v>1900</v>
      </c>
      <c r="E3913" s="56">
        <f>MONTH(Tableau16[[#This Row],[Date]])</f>
        <v>1</v>
      </c>
      <c r="F3913">
        <f t="shared" si="265"/>
        <v>0</v>
      </c>
      <c r="G3913" s="29" t="str">
        <f t="shared" si="266"/>
        <v/>
      </c>
      <c r="H3913" s="29" t="str">
        <f t="shared" si="267"/>
        <v/>
      </c>
    </row>
    <row r="3914" spans="4:8" x14ac:dyDescent="0.3">
      <c r="D3914">
        <f t="shared" si="264"/>
        <v>1900</v>
      </c>
      <c r="E3914" s="56">
        <f>MONTH(Tableau16[[#This Row],[Date]])</f>
        <v>1</v>
      </c>
      <c r="F3914">
        <f t="shared" si="265"/>
        <v>0</v>
      </c>
      <c r="G3914" s="29" t="str">
        <f t="shared" si="266"/>
        <v/>
      </c>
      <c r="H3914" s="29" t="str">
        <f t="shared" si="267"/>
        <v/>
      </c>
    </row>
    <row r="3915" spans="4:8" x14ac:dyDescent="0.3">
      <c r="D3915">
        <f t="shared" si="264"/>
        <v>1900</v>
      </c>
      <c r="E3915" s="56">
        <f>MONTH(Tableau16[[#This Row],[Date]])</f>
        <v>1</v>
      </c>
      <c r="F3915">
        <f t="shared" si="265"/>
        <v>0</v>
      </c>
      <c r="G3915" s="29" t="str">
        <f t="shared" si="266"/>
        <v/>
      </c>
      <c r="H3915" s="29" t="str">
        <f t="shared" si="267"/>
        <v/>
      </c>
    </row>
    <row r="3916" spans="4:8" x14ac:dyDescent="0.3">
      <c r="D3916">
        <f t="shared" si="264"/>
        <v>1900</v>
      </c>
      <c r="E3916" s="56">
        <f>MONTH(Tableau16[[#This Row],[Date]])</f>
        <v>1</v>
      </c>
      <c r="F3916">
        <f t="shared" si="265"/>
        <v>0</v>
      </c>
      <c r="G3916" s="29" t="str">
        <f t="shared" si="266"/>
        <v/>
      </c>
      <c r="H3916" s="29" t="str">
        <f t="shared" si="267"/>
        <v/>
      </c>
    </row>
    <row r="3917" spans="4:8" x14ac:dyDescent="0.3">
      <c r="D3917">
        <f t="shared" si="264"/>
        <v>1900</v>
      </c>
      <c r="E3917" s="56">
        <f>MONTH(Tableau16[[#This Row],[Date]])</f>
        <v>1</v>
      </c>
      <c r="F3917">
        <f t="shared" si="265"/>
        <v>0</v>
      </c>
      <c r="G3917" s="29" t="str">
        <f t="shared" si="266"/>
        <v/>
      </c>
      <c r="H3917" s="29" t="str">
        <f t="shared" si="267"/>
        <v/>
      </c>
    </row>
    <row r="3918" spans="4:8" x14ac:dyDescent="0.3">
      <c r="D3918">
        <f t="shared" si="264"/>
        <v>1900</v>
      </c>
      <c r="E3918" s="56">
        <f>MONTH(Tableau16[[#This Row],[Date]])</f>
        <v>1</v>
      </c>
      <c r="F3918">
        <f t="shared" si="265"/>
        <v>0</v>
      </c>
      <c r="G3918" s="29" t="str">
        <f t="shared" si="266"/>
        <v/>
      </c>
      <c r="H3918" s="29" t="str">
        <f t="shared" si="267"/>
        <v/>
      </c>
    </row>
    <row r="3919" spans="4:8" x14ac:dyDescent="0.3">
      <c r="D3919">
        <f t="shared" si="264"/>
        <v>1900</v>
      </c>
      <c r="E3919" s="56">
        <f>MONTH(Tableau16[[#This Row],[Date]])</f>
        <v>1</v>
      </c>
      <c r="F3919">
        <f t="shared" si="265"/>
        <v>0</v>
      </c>
      <c r="G3919" s="29" t="str">
        <f t="shared" si="266"/>
        <v/>
      </c>
      <c r="H3919" s="29" t="str">
        <f t="shared" si="267"/>
        <v/>
      </c>
    </row>
    <row r="3920" spans="4:8" x14ac:dyDescent="0.3">
      <c r="D3920">
        <f t="shared" si="264"/>
        <v>1900</v>
      </c>
      <c r="E3920" s="56">
        <f>MONTH(Tableau16[[#This Row],[Date]])</f>
        <v>1</v>
      </c>
      <c r="F3920">
        <f t="shared" si="265"/>
        <v>0</v>
      </c>
      <c r="G3920" s="29" t="str">
        <f t="shared" si="266"/>
        <v/>
      </c>
      <c r="H3920" s="29" t="str">
        <f t="shared" si="267"/>
        <v/>
      </c>
    </row>
    <row r="3921" spans="4:8" x14ac:dyDescent="0.3">
      <c r="D3921">
        <f t="shared" si="264"/>
        <v>1900</v>
      </c>
      <c r="E3921" s="56">
        <f>MONTH(Tableau16[[#This Row],[Date]])</f>
        <v>1</v>
      </c>
      <c r="F3921">
        <f t="shared" si="265"/>
        <v>0</v>
      </c>
      <c r="G3921" s="29" t="str">
        <f t="shared" si="266"/>
        <v/>
      </c>
      <c r="H3921" s="29" t="str">
        <f t="shared" si="267"/>
        <v/>
      </c>
    </row>
    <row r="3922" spans="4:8" x14ac:dyDescent="0.3">
      <c r="D3922">
        <f t="shared" si="264"/>
        <v>1900</v>
      </c>
      <c r="E3922" s="56">
        <f>MONTH(Tableau16[[#This Row],[Date]])</f>
        <v>1</v>
      </c>
      <c r="F3922">
        <f t="shared" si="265"/>
        <v>0</v>
      </c>
      <c r="G3922" s="29" t="str">
        <f t="shared" si="266"/>
        <v/>
      </c>
      <c r="H3922" s="29" t="str">
        <f t="shared" si="267"/>
        <v/>
      </c>
    </row>
    <row r="3923" spans="4:8" x14ac:dyDescent="0.3">
      <c r="D3923">
        <f t="shared" si="264"/>
        <v>1900</v>
      </c>
      <c r="E3923" s="56">
        <f>MONTH(Tableau16[[#This Row],[Date]])</f>
        <v>1</v>
      </c>
      <c r="F3923">
        <f t="shared" si="265"/>
        <v>0</v>
      </c>
      <c r="G3923" s="29" t="str">
        <f t="shared" si="266"/>
        <v/>
      </c>
      <c r="H3923" s="29" t="str">
        <f t="shared" si="267"/>
        <v/>
      </c>
    </row>
    <row r="3924" spans="4:8" x14ac:dyDescent="0.3">
      <c r="D3924">
        <f t="shared" si="264"/>
        <v>1900</v>
      </c>
      <c r="E3924" s="56">
        <f>MONTH(Tableau16[[#This Row],[Date]])</f>
        <v>1</v>
      </c>
      <c r="F3924">
        <f t="shared" si="265"/>
        <v>0</v>
      </c>
      <c r="G3924" s="29" t="str">
        <f t="shared" si="266"/>
        <v/>
      </c>
      <c r="H3924" s="29" t="str">
        <f t="shared" si="267"/>
        <v/>
      </c>
    </row>
    <row r="3925" spans="4:8" x14ac:dyDescent="0.3">
      <c r="D3925">
        <f t="shared" si="264"/>
        <v>1900</v>
      </c>
      <c r="E3925" s="56">
        <f>MONTH(Tableau16[[#This Row],[Date]])</f>
        <v>1</v>
      </c>
      <c r="F3925">
        <f t="shared" si="265"/>
        <v>0</v>
      </c>
      <c r="G3925" s="29" t="str">
        <f t="shared" si="266"/>
        <v/>
      </c>
      <c r="H3925" s="29" t="str">
        <f t="shared" si="267"/>
        <v/>
      </c>
    </row>
    <row r="3926" spans="4:8" x14ac:dyDescent="0.3">
      <c r="D3926">
        <f t="shared" si="264"/>
        <v>1900</v>
      </c>
      <c r="E3926" s="56">
        <f>MONTH(Tableau16[[#This Row],[Date]])</f>
        <v>1</v>
      </c>
      <c r="F3926">
        <f t="shared" si="265"/>
        <v>0</v>
      </c>
      <c r="G3926" s="29" t="str">
        <f t="shared" si="266"/>
        <v/>
      </c>
      <c r="H3926" s="29" t="str">
        <f t="shared" si="267"/>
        <v/>
      </c>
    </row>
    <row r="3927" spans="4:8" x14ac:dyDescent="0.3">
      <c r="D3927">
        <f t="shared" si="264"/>
        <v>1900</v>
      </c>
      <c r="E3927" s="56">
        <f>MONTH(Tableau16[[#This Row],[Date]])</f>
        <v>1</v>
      </c>
      <c r="F3927">
        <f t="shared" si="265"/>
        <v>0</v>
      </c>
      <c r="G3927" s="29" t="str">
        <f t="shared" si="266"/>
        <v/>
      </c>
      <c r="H3927" s="29" t="str">
        <f t="shared" si="267"/>
        <v/>
      </c>
    </row>
    <row r="3928" spans="4:8" x14ac:dyDescent="0.3">
      <c r="D3928">
        <f t="shared" si="264"/>
        <v>1900</v>
      </c>
      <c r="E3928" s="56">
        <f>MONTH(Tableau16[[#This Row],[Date]])</f>
        <v>1</v>
      </c>
      <c r="F3928">
        <f t="shared" si="265"/>
        <v>0</v>
      </c>
      <c r="G3928" s="29" t="str">
        <f t="shared" si="266"/>
        <v/>
      </c>
      <c r="H3928" s="29" t="str">
        <f t="shared" si="267"/>
        <v/>
      </c>
    </row>
    <row r="3929" spans="4:8" x14ac:dyDescent="0.3">
      <c r="D3929">
        <f t="shared" si="264"/>
        <v>1900</v>
      </c>
      <c r="E3929" s="56">
        <f>MONTH(Tableau16[[#This Row],[Date]])</f>
        <v>1</v>
      </c>
      <c r="F3929">
        <f t="shared" si="265"/>
        <v>0</v>
      </c>
      <c r="G3929" s="29" t="str">
        <f t="shared" si="266"/>
        <v/>
      </c>
      <c r="H3929" s="29" t="str">
        <f t="shared" si="267"/>
        <v/>
      </c>
    </row>
    <row r="3930" spans="4:8" x14ac:dyDescent="0.3">
      <c r="D3930">
        <f t="shared" si="264"/>
        <v>1900</v>
      </c>
      <c r="E3930" s="56">
        <f>MONTH(Tableau16[[#This Row],[Date]])</f>
        <v>1</v>
      </c>
      <c r="F3930">
        <f t="shared" si="265"/>
        <v>0</v>
      </c>
      <c r="G3930" s="29" t="str">
        <f t="shared" si="266"/>
        <v/>
      </c>
      <c r="H3930" s="29" t="str">
        <f t="shared" si="267"/>
        <v/>
      </c>
    </row>
    <row r="3931" spans="4:8" x14ac:dyDescent="0.3">
      <c r="D3931">
        <f t="shared" si="264"/>
        <v>1900</v>
      </c>
      <c r="E3931" s="56">
        <f>MONTH(Tableau16[[#This Row],[Date]])</f>
        <v>1</v>
      </c>
      <c r="F3931">
        <f t="shared" si="265"/>
        <v>0</v>
      </c>
      <c r="G3931" s="29" t="str">
        <f t="shared" si="266"/>
        <v/>
      </c>
      <c r="H3931" s="29" t="str">
        <f t="shared" si="267"/>
        <v/>
      </c>
    </row>
    <row r="3932" spans="4:8" x14ac:dyDescent="0.3">
      <c r="D3932">
        <f t="shared" si="264"/>
        <v>1900</v>
      </c>
      <c r="E3932" s="56">
        <f>MONTH(Tableau16[[#This Row],[Date]])</f>
        <v>1</v>
      </c>
      <c r="F3932">
        <f t="shared" si="265"/>
        <v>0</v>
      </c>
      <c r="G3932" s="29" t="str">
        <f t="shared" si="266"/>
        <v/>
      </c>
      <c r="H3932" s="29" t="str">
        <f t="shared" si="267"/>
        <v/>
      </c>
    </row>
    <row r="3933" spans="4:8" x14ac:dyDescent="0.3">
      <c r="D3933">
        <f t="shared" si="264"/>
        <v>1900</v>
      </c>
      <c r="E3933" s="56">
        <f>MONTH(Tableau16[[#This Row],[Date]])</f>
        <v>1</v>
      </c>
      <c r="F3933">
        <f t="shared" si="265"/>
        <v>0</v>
      </c>
      <c r="G3933" s="29" t="str">
        <f t="shared" si="266"/>
        <v/>
      </c>
      <c r="H3933" s="29" t="str">
        <f t="shared" si="267"/>
        <v/>
      </c>
    </row>
    <row r="3934" spans="4:8" x14ac:dyDescent="0.3">
      <c r="D3934">
        <f t="shared" si="264"/>
        <v>1900</v>
      </c>
      <c r="E3934" s="56">
        <f>MONTH(Tableau16[[#This Row],[Date]])</f>
        <v>1</v>
      </c>
      <c r="F3934">
        <f t="shared" si="265"/>
        <v>0</v>
      </c>
      <c r="G3934" s="29" t="str">
        <f t="shared" si="266"/>
        <v/>
      </c>
      <c r="H3934" s="29" t="str">
        <f t="shared" si="267"/>
        <v/>
      </c>
    </row>
    <row r="3935" spans="4:8" x14ac:dyDescent="0.3">
      <c r="D3935">
        <f t="shared" si="264"/>
        <v>1900</v>
      </c>
      <c r="E3935" s="56">
        <f>MONTH(Tableau16[[#This Row],[Date]])</f>
        <v>1</v>
      </c>
      <c r="F3935">
        <f t="shared" si="265"/>
        <v>0</v>
      </c>
      <c r="G3935" s="29" t="str">
        <f t="shared" si="266"/>
        <v/>
      </c>
      <c r="H3935" s="29" t="str">
        <f t="shared" si="267"/>
        <v/>
      </c>
    </row>
    <row r="3936" spans="4:8" x14ac:dyDescent="0.3">
      <c r="D3936">
        <f t="shared" si="264"/>
        <v>1900</v>
      </c>
      <c r="E3936" s="56">
        <f>MONTH(Tableau16[[#This Row],[Date]])</f>
        <v>1</v>
      </c>
      <c r="F3936">
        <f t="shared" si="265"/>
        <v>0</v>
      </c>
      <c r="G3936" s="29" t="str">
        <f t="shared" si="266"/>
        <v/>
      </c>
      <c r="H3936" s="29" t="str">
        <f t="shared" si="267"/>
        <v/>
      </c>
    </row>
    <row r="3937" spans="4:8" x14ac:dyDescent="0.3">
      <c r="D3937">
        <f t="shared" si="264"/>
        <v>1900</v>
      </c>
      <c r="E3937" s="56">
        <f>MONTH(Tableau16[[#This Row],[Date]])</f>
        <v>1</v>
      </c>
      <c r="F3937">
        <f t="shared" si="265"/>
        <v>0</v>
      </c>
      <c r="G3937" s="29" t="str">
        <f t="shared" si="266"/>
        <v/>
      </c>
      <c r="H3937" s="29" t="str">
        <f t="shared" si="267"/>
        <v/>
      </c>
    </row>
    <row r="3938" spans="4:8" x14ac:dyDescent="0.3">
      <c r="D3938">
        <f t="shared" si="264"/>
        <v>1900</v>
      </c>
      <c r="E3938" s="56">
        <f>MONTH(Tableau16[[#This Row],[Date]])</f>
        <v>1</v>
      </c>
      <c r="F3938">
        <f t="shared" si="265"/>
        <v>0</v>
      </c>
      <c r="G3938" s="29" t="str">
        <f t="shared" si="266"/>
        <v/>
      </c>
      <c r="H3938" s="29" t="str">
        <f t="shared" si="267"/>
        <v/>
      </c>
    </row>
    <row r="3939" spans="4:8" x14ac:dyDescent="0.3">
      <c r="D3939">
        <f t="shared" si="264"/>
        <v>1900</v>
      </c>
      <c r="E3939" s="56">
        <f>MONTH(Tableau16[[#This Row],[Date]])</f>
        <v>1</v>
      </c>
      <c r="F3939">
        <f t="shared" si="265"/>
        <v>0</v>
      </c>
      <c r="G3939" s="29" t="str">
        <f t="shared" si="266"/>
        <v/>
      </c>
      <c r="H3939" s="29" t="str">
        <f t="shared" si="267"/>
        <v/>
      </c>
    </row>
    <row r="3940" spans="4:8" x14ac:dyDescent="0.3">
      <c r="D3940">
        <f t="shared" si="264"/>
        <v>1900</v>
      </c>
      <c r="E3940" s="56">
        <f>MONTH(Tableau16[[#This Row],[Date]])</f>
        <v>1</v>
      </c>
      <c r="F3940">
        <f t="shared" si="265"/>
        <v>0</v>
      </c>
      <c r="G3940" s="29" t="str">
        <f t="shared" si="266"/>
        <v/>
      </c>
      <c r="H3940" s="29" t="str">
        <f t="shared" si="267"/>
        <v/>
      </c>
    </row>
    <row r="3941" spans="4:8" x14ac:dyDescent="0.3">
      <c r="D3941">
        <f t="shared" si="264"/>
        <v>1900</v>
      </c>
      <c r="E3941" s="56">
        <f>MONTH(Tableau16[[#This Row],[Date]])</f>
        <v>1</v>
      </c>
      <c r="F3941">
        <f t="shared" si="265"/>
        <v>0</v>
      </c>
      <c r="G3941" s="29" t="str">
        <f t="shared" si="266"/>
        <v/>
      </c>
      <c r="H3941" s="29" t="str">
        <f t="shared" si="267"/>
        <v/>
      </c>
    </row>
    <row r="3942" spans="4:8" x14ac:dyDescent="0.3">
      <c r="D3942">
        <f t="shared" si="264"/>
        <v>1900</v>
      </c>
      <c r="E3942" s="56">
        <f>MONTH(Tableau16[[#This Row],[Date]])</f>
        <v>1</v>
      </c>
      <c r="F3942">
        <f t="shared" si="265"/>
        <v>0</v>
      </c>
      <c r="G3942" s="29" t="str">
        <f t="shared" si="266"/>
        <v/>
      </c>
      <c r="H3942" s="29" t="str">
        <f t="shared" si="267"/>
        <v/>
      </c>
    </row>
    <row r="3943" spans="4:8" x14ac:dyDescent="0.3">
      <c r="D3943">
        <f t="shared" si="264"/>
        <v>1900</v>
      </c>
      <c r="E3943" s="56">
        <f>MONTH(Tableau16[[#This Row],[Date]])</f>
        <v>1</v>
      </c>
      <c r="F3943">
        <f t="shared" si="265"/>
        <v>0</v>
      </c>
      <c r="G3943" s="29" t="str">
        <f t="shared" si="266"/>
        <v/>
      </c>
      <c r="H3943" s="29" t="str">
        <f t="shared" si="267"/>
        <v/>
      </c>
    </row>
    <row r="3944" spans="4:8" x14ac:dyDescent="0.3">
      <c r="D3944">
        <f t="shared" si="264"/>
        <v>1900</v>
      </c>
      <c r="E3944" s="56">
        <f>MONTH(Tableau16[[#This Row],[Date]])</f>
        <v>1</v>
      </c>
      <c r="F3944">
        <f t="shared" si="265"/>
        <v>0</v>
      </c>
      <c r="G3944" s="29" t="str">
        <f t="shared" si="266"/>
        <v/>
      </c>
      <c r="H3944" s="29" t="str">
        <f t="shared" si="267"/>
        <v/>
      </c>
    </row>
    <row r="3945" spans="4:8" x14ac:dyDescent="0.3">
      <c r="D3945">
        <f t="shared" si="264"/>
        <v>1900</v>
      </c>
      <c r="E3945" s="56">
        <f>MONTH(Tableau16[[#This Row],[Date]])</f>
        <v>1</v>
      </c>
      <c r="F3945">
        <f t="shared" si="265"/>
        <v>0</v>
      </c>
      <c r="G3945" s="29" t="str">
        <f t="shared" si="266"/>
        <v/>
      </c>
      <c r="H3945" s="29" t="str">
        <f t="shared" si="267"/>
        <v/>
      </c>
    </row>
    <row r="3946" spans="4:8" x14ac:dyDescent="0.3">
      <c r="D3946">
        <f t="shared" si="264"/>
        <v>1900</v>
      </c>
      <c r="E3946" s="56">
        <f>MONTH(Tableau16[[#This Row],[Date]])</f>
        <v>1</v>
      </c>
      <c r="F3946">
        <f t="shared" si="265"/>
        <v>0</v>
      </c>
      <c r="G3946" s="29" t="str">
        <f t="shared" si="266"/>
        <v/>
      </c>
      <c r="H3946" s="29" t="str">
        <f t="shared" si="267"/>
        <v/>
      </c>
    </row>
    <row r="3947" spans="4:8" x14ac:dyDescent="0.3">
      <c r="D3947">
        <f t="shared" si="264"/>
        <v>1900</v>
      </c>
      <c r="E3947" s="56">
        <f>MONTH(Tableau16[[#This Row],[Date]])</f>
        <v>1</v>
      </c>
      <c r="F3947">
        <f t="shared" si="265"/>
        <v>0</v>
      </c>
      <c r="G3947" s="29" t="str">
        <f t="shared" si="266"/>
        <v/>
      </c>
      <c r="H3947" s="29" t="str">
        <f t="shared" si="267"/>
        <v/>
      </c>
    </row>
    <row r="3948" spans="4:8" x14ac:dyDescent="0.3">
      <c r="D3948">
        <f t="shared" si="264"/>
        <v>1900</v>
      </c>
      <c r="E3948" s="56">
        <f>MONTH(Tableau16[[#This Row],[Date]])</f>
        <v>1</v>
      </c>
      <c r="F3948">
        <f t="shared" si="265"/>
        <v>0</v>
      </c>
      <c r="G3948" s="29" t="str">
        <f t="shared" si="266"/>
        <v/>
      </c>
      <c r="H3948" s="29" t="str">
        <f t="shared" si="267"/>
        <v/>
      </c>
    </row>
    <row r="3949" spans="4:8" x14ac:dyDescent="0.3">
      <c r="D3949">
        <f t="shared" si="264"/>
        <v>1900</v>
      </c>
      <c r="E3949" s="56">
        <f>MONTH(Tableau16[[#This Row],[Date]])</f>
        <v>1</v>
      </c>
      <c r="F3949">
        <f t="shared" si="265"/>
        <v>0</v>
      </c>
      <c r="G3949" s="29" t="str">
        <f t="shared" si="266"/>
        <v/>
      </c>
      <c r="H3949" s="29" t="str">
        <f t="shared" si="267"/>
        <v/>
      </c>
    </row>
    <row r="3950" spans="4:8" x14ac:dyDescent="0.3">
      <c r="D3950">
        <f t="shared" si="264"/>
        <v>1900</v>
      </c>
      <c r="E3950" s="56">
        <f>MONTH(Tableau16[[#This Row],[Date]])</f>
        <v>1</v>
      </c>
      <c r="F3950">
        <f t="shared" si="265"/>
        <v>0</v>
      </c>
      <c r="G3950" s="29" t="str">
        <f t="shared" si="266"/>
        <v/>
      </c>
      <c r="H3950" s="29" t="str">
        <f t="shared" si="267"/>
        <v/>
      </c>
    </row>
    <row r="3951" spans="4:8" x14ac:dyDescent="0.3">
      <c r="D3951">
        <f t="shared" si="264"/>
        <v>1900</v>
      </c>
      <c r="E3951" s="56">
        <f>MONTH(Tableau16[[#This Row],[Date]])</f>
        <v>1</v>
      </c>
      <c r="F3951">
        <f t="shared" si="265"/>
        <v>0</v>
      </c>
      <c r="G3951" s="29" t="str">
        <f t="shared" si="266"/>
        <v/>
      </c>
      <c r="H3951" s="29" t="str">
        <f t="shared" si="267"/>
        <v/>
      </c>
    </row>
    <row r="3952" spans="4:8" x14ac:dyDescent="0.3">
      <c r="D3952">
        <f t="shared" si="264"/>
        <v>1900</v>
      </c>
      <c r="E3952" s="56">
        <f>MONTH(Tableau16[[#This Row],[Date]])</f>
        <v>1</v>
      </c>
      <c r="F3952">
        <f t="shared" si="265"/>
        <v>0</v>
      </c>
      <c r="G3952" s="29" t="str">
        <f t="shared" si="266"/>
        <v/>
      </c>
      <c r="H3952" s="29" t="str">
        <f t="shared" si="267"/>
        <v/>
      </c>
    </row>
    <row r="3953" spans="4:8" x14ac:dyDescent="0.3">
      <c r="D3953">
        <f t="shared" si="264"/>
        <v>1900</v>
      </c>
      <c r="E3953" s="56">
        <f>MONTH(Tableau16[[#This Row],[Date]])</f>
        <v>1</v>
      </c>
      <c r="F3953">
        <f t="shared" si="265"/>
        <v>0</v>
      </c>
      <c r="G3953" s="29" t="str">
        <f t="shared" si="266"/>
        <v/>
      </c>
      <c r="H3953" s="29" t="str">
        <f t="shared" si="267"/>
        <v/>
      </c>
    </row>
    <row r="3954" spans="4:8" x14ac:dyDescent="0.3">
      <c r="D3954">
        <f t="shared" si="264"/>
        <v>1900</v>
      </c>
      <c r="E3954" s="56">
        <f>MONTH(Tableau16[[#This Row],[Date]])</f>
        <v>1</v>
      </c>
      <c r="F3954">
        <f t="shared" si="265"/>
        <v>0</v>
      </c>
      <c r="G3954" s="29" t="str">
        <f t="shared" si="266"/>
        <v/>
      </c>
      <c r="H3954" s="29" t="str">
        <f t="shared" si="267"/>
        <v/>
      </c>
    </row>
    <row r="3955" spans="4:8" x14ac:dyDescent="0.3">
      <c r="D3955">
        <f t="shared" si="264"/>
        <v>1900</v>
      </c>
      <c r="E3955" s="56">
        <f>MONTH(Tableau16[[#This Row],[Date]])</f>
        <v>1</v>
      </c>
      <c r="F3955">
        <f t="shared" si="265"/>
        <v>0</v>
      </c>
      <c r="G3955" s="29" t="str">
        <f t="shared" si="266"/>
        <v/>
      </c>
      <c r="H3955" s="29" t="str">
        <f t="shared" si="267"/>
        <v/>
      </c>
    </row>
    <row r="3956" spans="4:8" x14ac:dyDescent="0.3">
      <c r="D3956">
        <f t="shared" si="264"/>
        <v>1900</v>
      </c>
      <c r="E3956" s="56">
        <f>MONTH(Tableau16[[#This Row],[Date]])</f>
        <v>1</v>
      </c>
      <c r="F3956">
        <f t="shared" si="265"/>
        <v>0</v>
      </c>
      <c r="G3956" s="29" t="str">
        <f t="shared" si="266"/>
        <v/>
      </c>
      <c r="H3956" s="29" t="str">
        <f t="shared" si="267"/>
        <v/>
      </c>
    </row>
    <row r="3957" spans="4:8" x14ac:dyDescent="0.3">
      <c r="D3957">
        <f t="shared" si="264"/>
        <v>1900</v>
      </c>
      <c r="E3957" s="56">
        <f>MONTH(Tableau16[[#This Row],[Date]])</f>
        <v>1</v>
      </c>
      <c r="F3957">
        <f t="shared" si="265"/>
        <v>0</v>
      </c>
      <c r="G3957" s="29" t="str">
        <f t="shared" si="266"/>
        <v/>
      </c>
      <c r="H3957" s="29" t="str">
        <f t="shared" si="267"/>
        <v/>
      </c>
    </row>
    <row r="3958" spans="4:8" x14ac:dyDescent="0.3">
      <c r="D3958">
        <f t="shared" si="264"/>
        <v>1900</v>
      </c>
      <c r="E3958" s="56">
        <f>MONTH(Tableau16[[#This Row],[Date]])</f>
        <v>1</v>
      </c>
      <c r="F3958">
        <f t="shared" si="265"/>
        <v>0</v>
      </c>
      <c r="G3958" s="29" t="str">
        <f t="shared" si="266"/>
        <v/>
      </c>
      <c r="H3958" s="29" t="str">
        <f t="shared" si="267"/>
        <v/>
      </c>
    </row>
    <row r="3959" spans="4:8" x14ac:dyDescent="0.3">
      <c r="D3959">
        <f t="shared" si="264"/>
        <v>1900</v>
      </c>
      <c r="E3959" s="56">
        <f>MONTH(Tableau16[[#This Row],[Date]])</f>
        <v>1</v>
      </c>
      <c r="F3959">
        <f t="shared" si="265"/>
        <v>0</v>
      </c>
      <c r="G3959" s="29" t="str">
        <f t="shared" si="266"/>
        <v/>
      </c>
      <c r="H3959" s="29" t="str">
        <f t="shared" si="267"/>
        <v/>
      </c>
    </row>
    <row r="3960" spans="4:8" x14ac:dyDescent="0.3">
      <c r="D3960">
        <f t="shared" si="264"/>
        <v>1900</v>
      </c>
      <c r="E3960" s="56">
        <f>MONTH(Tableau16[[#This Row],[Date]])</f>
        <v>1</v>
      </c>
      <c r="F3960">
        <f t="shared" si="265"/>
        <v>0</v>
      </c>
      <c r="G3960" s="29" t="str">
        <f t="shared" si="266"/>
        <v/>
      </c>
      <c r="H3960" s="29" t="str">
        <f t="shared" si="267"/>
        <v/>
      </c>
    </row>
    <row r="3961" spans="4:8" x14ac:dyDescent="0.3">
      <c r="D3961">
        <f t="shared" si="264"/>
        <v>1900</v>
      </c>
      <c r="E3961" s="56">
        <f>MONTH(Tableau16[[#This Row],[Date]])</f>
        <v>1</v>
      </c>
      <c r="F3961">
        <f t="shared" si="265"/>
        <v>0</v>
      </c>
      <c r="G3961" s="29" t="str">
        <f t="shared" si="266"/>
        <v/>
      </c>
      <c r="H3961" s="29" t="str">
        <f t="shared" si="267"/>
        <v/>
      </c>
    </row>
    <row r="3962" spans="4:8" x14ac:dyDescent="0.3">
      <c r="D3962">
        <f t="shared" si="264"/>
        <v>1900</v>
      </c>
      <c r="E3962" s="56">
        <f>MONTH(Tableau16[[#This Row],[Date]])</f>
        <v>1</v>
      </c>
      <c r="F3962">
        <f t="shared" si="265"/>
        <v>0</v>
      </c>
      <c r="G3962" s="29" t="str">
        <f t="shared" si="266"/>
        <v/>
      </c>
      <c r="H3962" s="29" t="str">
        <f t="shared" si="267"/>
        <v/>
      </c>
    </row>
    <row r="3963" spans="4:8" x14ac:dyDescent="0.3">
      <c r="D3963">
        <f t="shared" si="264"/>
        <v>1900</v>
      </c>
      <c r="E3963" s="56">
        <f>MONTH(Tableau16[[#This Row],[Date]])</f>
        <v>1</v>
      </c>
      <c r="F3963">
        <f t="shared" si="265"/>
        <v>0</v>
      </c>
      <c r="G3963" s="29" t="str">
        <f t="shared" si="266"/>
        <v/>
      </c>
      <c r="H3963" s="29" t="str">
        <f t="shared" si="267"/>
        <v/>
      </c>
    </row>
    <row r="3964" spans="4:8" x14ac:dyDescent="0.3">
      <c r="D3964">
        <f t="shared" si="264"/>
        <v>1900</v>
      </c>
      <c r="E3964" s="56">
        <f>MONTH(Tableau16[[#This Row],[Date]])</f>
        <v>1</v>
      </c>
      <c r="F3964">
        <f t="shared" si="265"/>
        <v>0</v>
      </c>
      <c r="G3964" s="29" t="str">
        <f t="shared" si="266"/>
        <v/>
      </c>
      <c r="H3964" s="29" t="str">
        <f t="shared" si="267"/>
        <v/>
      </c>
    </row>
    <row r="3965" spans="4:8" x14ac:dyDescent="0.3">
      <c r="D3965">
        <f t="shared" si="264"/>
        <v>1900</v>
      </c>
      <c r="E3965" s="56">
        <f>MONTH(Tableau16[[#This Row],[Date]])</f>
        <v>1</v>
      </c>
      <c r="F3965">
        <f t="shared" si="265"/>
        <v>0</v>
      </c>
      <c r="G3965" s="29" t="str">
        <f t="shared" si="266"/>
        <v/>
      </c>
      <c r="H3965" s="29" t="str">
        <f t="shared" si="267"/>
        <v/>
      </c>
    </row>
    <row r="3966" spans="4:8" x14ac:dyDescent="0.3">
      <c r="D3966">
        <f t="shared" si="264"/>
        <v>1900</v>
      </c>
      <c r="E3966" s="56">
        <f>MONTH(Tableau16[[#This Row],[Date]])</f>
        <v>1</v>
      </c>
      <c r="F3966">
        <f t="shared" si="265"/>
        <v>0</v>
      </c>
      <c r="G3966" s="29" t="str">
        <f t="shared" si="266"/>
        <v/>
      </c>
      <c r="H3966" s="29" t="str">
        <f t="shared" si="267"/>
        <v/>
      </c>
    </row>
    <row r="3967" spans="4:8" x14ac:dyDescent="0.3">
      <c r="D3967">
        <f t="shared" si="264"/>
        <v>1900</v>
      </c>
      <c r="E3967" s="56">
        <f>MONTH(Tableau16[[#This Row],[Date]])</f>
        <v>1</v>
      </c>
      <c r="F3967">
        <f t="shared" si="265"/>
        <v>0</v>
      </c>
      <c r="G3967" s="29" t="str">
        <f t="shared" si="266"/>
        <v/>
      </c>
      <c r="H3967" s="29" t="str">
        <f t="shared" si="267"/>
        <v/>
      </c>
    </row>
    <row r="3968" spans="4:8" x14ac:dyDescent="0.3">
      <c r="D3968">
        <f t="shared" si="264"/>
        <v>1900</v>
      </c>
      <c r="E3968" s="56">
        <f>MONTH(Tableau16[[#This Row],[Date]])</f>
        <v>1</v>
      </c>
      <c r="F3968">
        <f t="shared" si="265"/>
        <v>0</v>
      </c>
      <c r="G3968" s="29" t="str">
        <f t="shared" si="266"/>
        <v/>
      </c>
      <c r="H3968" s="29" t="str">
        <f t="shared" si="267"/>
        <v/>
      </c>
    </row>
    <row r="3969" spans="4:8" x14ac:dyDescent="0.3">
      <c r="D3969">
        <f t="shared" si="264"/>
        <v>1900</v>
      </c>
      <c r="E3969" s="56">
        <f>MONTH(Tableau16[[#This Row],[Date]])</f>
        <v>1</v>
      </c>
      <c r="F3969">
        <f t="shared" si="265"/>
        <v>0</v>
      </c>
      <c r="G3969" s="29" t="str">
        <f t="shared" si="266"/>
        <v/>
      </c>
      <c r="H3969" s="29" t="str">
        <f t="shared" si="267"/>
        <v/>
      </c>
    </row>
    <row r="3970" spans="4:8" x14ac:dyDescent="0.3">
      <c r="D3970">
        <f t="shared" si="264"/>
        <v>1900</v>
      </c>
      <c r="E3970" s="56">
        <f>MONTH(Tableau16[[#This Row],[Date]])</f>
        <v>1</v>
      </c>
      <c r="F3970">
        <f t="shared" si="265"/>
        <v>0</v>
      </c>
      <c r="G3970" s="29" t="str">
        <f t="shared" si="266"/>
        <v/>
      </c>
      <c r="H3970" s="29" t="str">
        <f t="shared" si="267"/>
        <v/>
      </c>
    </row>
    <row r="3971" spans="4:8" x14ac:dyDescent="0.3">
      <c r="D3971">
        <f t="shared" ref="D3971:D4034" si="268">YEAR(A3971)</f>
        <v>1900</v>
      </c>
      <c r="E3971" s="56">
        <f>MONTH(Tableau16[[#This Row],[Date]])</f>
        <v>1</v>
      </c>
      <c r="F3971">
        <f t="shared" ref="F3971:F4034" si="269">DAY(A3971)</f>
        <v>0</v>
      </c>
      <c r="G3971" s="29" t="str">
        <f t="shared" ref="G3971:G4034" si="270">IF(C3971&lt;0,-C3971,"")</f>
        <v/>
      </c>
      <c r="H3971" s="29" t="str">
        <f t="shared" ref="H3971:H4034" si="271">IF(C3971&gt;0,C3971,"")</f>
        <v/>
      </c>
    </row>
    <row r="3972" spans="4:8" x14ac:dyDescent="0.3">
      <c r="D3972">
        <f t="shared" si="268"/>
        <v>1900</v>
      </c>
      <c r="E3972" s="56">
        <f>MONTH(Tableau16[[#This Row],[Date]])</f>
        <v>1</v>
      </c>
      <c r="F3972">
        <f t="shared" si="269"/>
        <v>0</v>
      </c>
      <c r="G3972" s="29" t="str">
        <f t="shared" si="270"/>
        <v/>
      </c>
      <c r="H3972" s="29" t="str">
        <f t="shared" si="271"/>
        <v/>
      </c>
    </row>
    <row r="3973" spans="4:8" x14ac:dyDescent="0.3">
      <c r="D3973">
        <f t="shared" si="268"/>
        <v>1900</v>
      </c>
      <c r="E3973" s="56">
        <f>MONTH(Tableau16[[#This Row],[Date]])</f>
        <v>1</v>
      </c>
      <c r="F3973">
        <f t="shared" si="269"/>
        <v>0</v>
      </c>
      <c r="G3973" s="29" t="str">
        <f t="shared" si="270"/>
        <v/>
      </c>
      <c r="H3973" s="29" t="str">
        <f t="shared" si="271"/>
        <v/>
      </c>
    </row>
    <row r="3974" spans="4:8" x14ac:dyDescent="0.3">
      <c r="D3974">
        <f t="shared" si="268"/>
        <v>1900</v>
      </c>
      <c r="E3974" s="56">
        <f>MONTH(Tableau16[[#This Row],[Date]])</f>
        <v>1</v>
      </c>
      <c r="F3974">
        <f t="shared" si="269"/>
        <v>0</v>
      </c>
      <c r="G3974" s="29" t="str">
        <f t="shared" si="270"/>
        <v/>
      </c>
      <c r="H3974" s="29" t="str">
        <f t="shared" si="271"/>
        <v/>
      </c>
    </row>
    <row r="3975" spans="4:8" x14ac:dyDescent="0.3">
      <c r="D3975">
        <f t="shared" si="268"/>
        <v>1900</v>
      </c>
      <c r="E3975" s="56">
        <f>MONTH(Tableau16[[#This Row],[Date]])</f>
        <v>1</v>
      </c>
      <c r="F3975">
        <f t="shared" si="269"/>
        <v>0</v>
      </c>
      <c r="G3975" s="29" t="str">
        <f t="shared" si="270"/>
        <v/>
      </c>
      <c r="H3975" s="29" t="str">
        <f t="shared" si="271"/>
        <v/>
      </c>
    </row>
    <row r="3976" spans="4:8" x14ac:dyDescent="0.3">
      <c r="D3976">
        <f t="shared" si="268"/>
        <v>1900</v>
      </c>
      <c r="E3976" s="56">
        <f>MONTH(Tableau16[[#This Row],[Date]])</f>
        <v>1</v>
      </c>
      <c r="F3976">
        <f t="shared" si="269"/>
        <v>0</v>
      </c>
      <c r="G3976" s="29" t="str">
        <f t="shared" si="270"/>
        <v/>
      </c>
      <c r="H3976" s="29" t="str">
        <f t="shared" si="271"/>
        <v/>
      </c>
    </row>
    <row r="3977" spans="4:8" x14ac:dyDescent="0.3">
      <c r="D3977">
        <f t="shared" si="268"/>
        <v>1900</v>
      </c>
      <c r="E3977" s="56">
        <f>MONTH(Tableau16[[#This Row],[Date]])</f>
        <v>1</v>
      </c>
      <c r="F3977">
        <f t="shared" si="269"/>
        <v>0</v>
      </c>
      <c r="G3977" s="29" t="str">
        <f t="shared" si="270"/>
        <v/>
      </c>
      <c r="H3977" s="29" t="str">
        <f t="shared" si="271"/>
        <v/>
      </c>
    </row>
    <row r="3978" spans="4:8" x14ac:dyDescent="0.3">
      <c r="D3978">
        <f t="shared" si="268"/>
        <v>1900</v>
      </c>
      <c r="E3978" s="56">
        <f>MONTH(Tableau16[[#This Row],[Date]])</f>
        <v>1</v>
      </c>
      <c r="F3978">
        <f t="shared" si="269"/>
        <v>0</v>
      </c>
      <c r="G3978" s="29" t="str">
        <f t="shared" si="270"/>
        <v/>
      </c>
      <c r="H3978" s="29" t="str">
        <f t="shared" si="271"/>
        <v/>
      </c>
    </row>
    <row r="3979" spans="4:8" x14ac:dyDescent="0.3">
      <c r="D3979">
        <f t="shared" si="268"/>
        <v>1900</v>
      </c>
      <c r="E3979" s="56">
        <f>MONTH(Tableau16[[#This Row],[Date]])</f>
        <v>1</v>
      </c>
      <c r="F3979">
        <f t="shared" si="269"/>
        <v>0</v>
      </c>
      <c r="G3979" s="29" t="str">
        <f t="shared" si="270"/>
        <v/>
      </c>
      <c r="H3979" s="29" t="str">
        <f t="shared" si="271"/>
        <v/>
      </c>
    </row>
    <row r="3980" spans="4:8" x14ac:dyDescent="0.3">
      <c r="D3980">
        <f t="shared" si="268"/>
        <v>1900</v>
      </c>
      <c r="E3980" s="56">
        <f>MONTH(Tableau16[[#This Row],[Date]])</f>
        <v>1</v>
      </c>
      <c r="F3980">
        <f t="shared" si="269"/>
        <v>0</v>
      </c>
      <c r="G3980" s="29" t="str">
        <f t="shared" si="270"/>
        <v/>
      </c>
      <c r="H3980" s="29" t="str">
        <f t="shared" si="271"/>
        <v/>
      </c>
    </row>
    <row r="3981" spans="4:8" x14ac:dyDescent="0.3">
      <c r="D3981">
        <f t="shared" si="268"/>
        <v>1900</v>
      </c>
      <c r="E3981" s="56">
        <f>MONTH(Tableau16[[#This Row],[Date]])</f>
        <v>1</v>
      </c>
      <c r="F3981">
        <f t="shared" si="269"/>
        <v>0</v>
      </c>
      <c r="G3981" s="29" t="str">
        <f t="shared" si="270"/>
        <v/>
      </c>
      <c r="H3981" s="29" t="str">
        <f t="shared" si="271"/>
        <v/>
      </c>
    </row>
    <row r="3982" spans="4:8" x14ac:dyDescent="0.3">
      <c r="D3982">
        <f t="shared" si="268"/>
        <v>1900</v>
      </c>
      <c r="E3982" s="56">
        <f>MONTH(Tableau16[[#This Row],[Date]])</f>
        <v>1</v>
      </c>
      <c r="F3982">
        <f t="shared" si="269"/>
        <v>0</v>
      </c>
      <c r="G3982" s="29" t="str">
        <f t="shared" si="270"/>
        <v/>
      </c>
      <c r="H3982" s="29" t="str">
        <f t="shared" si="271"/>
        <v/>
      </c>
    </row>
    <row r="3983" spans="4:8" x14ac:dyDescent="0.3">
      <c r="D3983">
        <f t="shared" si="268"/>
        <v>1900</v>
      </c>
      <c r="E3983" s="56">
        <f>MONTH(Tableau16[[#This Row],[Date]])</f>
        <v>1</v>
      </c>
      <c r="F3983">
        <f t="shared" si="269"/>
        <v>0</v>
      </c>
      <c r="G3983" s="29" t="str">
        <f t="shared" si="270"/>
        <v/>
      </c>
      <c r="H3983" s="29" t="str">
        <f t="shared" si="271"/>
        <v/>
      </c>
    </row>
    <row r="3984" spans="4:8" x14ac:dyDescent="0.3">
      <c r="D3984">
        <f t="shared" si="268"/>
        <v>1900</v>
      </c>
      <c r="E3984" s="56">
        <f>MONTH(Tableau16[[#This Row],[Date]])</f>
        <v>1</v>
      </c>
      <c r="F3984">
        <f t="shared" si="269"/>
        <v>0</v>
      </c>
      <c r="G3984" s="29" t="str">
        <f t="shared" si="270"/>
        <v/>
      </c>
      <c r="H3984" s="29" t="str">
        <f t="shared" si="271"/>
        <v/>
      </c>
    </row>
    <row r="3985" spans="4:8" x14ac:dyDescent="0.3">
      <c r="D3985">
        <f t="shared" si="268"/>
        <v>1900</v>
      </c>
      <c r="E3985" s="56">
        <f>MONTH(Tableau16[[#This Row],[Date]])</f>
        <v>1</v>
      </c>
      <c r="F3985">
        <f t="shared" si="269"/>
        <v>0</v>
      </c>
      <c r="G3985" s="29" t="str">
        <f t="shared" si="270"/>
        <v/>
      </c>
      <c r="H3985" s="29" t="str">
        <f t="shared" si="271"/>
        <v/>
      </c>
    </row>
    <row r="3986" spans="4:8" x14ac:dyDescent="0.3">
      <c r="D3986">
        <f t="shared" si="268"/>
        <v>1900</v>
      </c>
      <c r="E3986" s="56">
        <f>MONTH(Tableau16[[#This Row],[Date]])</f>
        <v>1</v>
      </c>
      <c r="F3986">
        <f t="shared" si="269"/>
        <v>0</v>
      </c>
      <c r="G3986" s="29" t="str">
        <f t="shared" si="270"/>
        <v/>
      </c>
      <c r="H3986" s="29" t="str">
        <f t="shared" si="271"/>
        <v/>
      </c>
    </row>
    <row r="3987" spans="4:8" x14ac:dyDescent="0.3">
      <c r="D3987">
        <f t="shared" si="268"/>
        <v>1900</v>
      </c>
      <c r="E3987" s="56">
        <f>MONTH(Tableau16[[#This Row],[Date]])</f>
        <v>1</v>
      </c>
      <c r="F3987">
        <f t="shared" si="269"/>
        <v>0</v>
      </c>
      <c r="G3987" s="29" t="str">
        <f t="shared" si="270"/>
        <v/>
      </c>
      <c r="H3987" s="29" t="str">
        <f t="shared" si="271"/>
        <v/>
      </c>
    </row>
    <row r="3988" spans="4:8" x14ac:dyDescent="0.3">
      <c r="D3988">
        <f t="shared" si="268"/>
        <v>1900</v>
      </c>
      <c r="E3988" s="56">
        <f>MONTH(Tableau16[[#This Row],[Date]])</f>
        <v>1</v>
      </c>
      <c r="F3988">
        <f t="shared" si="269"/>
        <v>0</v>
      </c>
      <c r="G3988" s="29" t="str">
        <f t="shared" si="270"/>
        <v/>
      </c>
      <c r="H3988" s="29" t="str">
        <f t="shared" si="271"/>
        <v/>
      </c>
    </row>
    <row r="3989" spans="4:8" x14ac:dyDescent="0.3">
      <c r="D3989">
        <f t="shared" si="268"/>
        <v>1900</v>
      </c>
      <c r="E3989" s="56">
        <f>MONTH(Tableau16[[#This Row],[Date]])</f>
        <v>1</v>
      </c>
      <c r="F3989">
        <f t="shared" si="269"/>
        <v>0</v>
      </c>
      <c r="G3989" s="29" t="str">
        <f t="shared" si="270"/>
        <v/>
      </c>
      <c r="H3989" s="29" t="str">
        <f t="shared" si="271"/>
        <v/>
      </c>
    </row>
    <row r="3990" spans="4:8" x14ac:dyDescent="0.3">
      <c r="D3990">
        <f t="shared" si="268"/>
        <v>1900</v>
      </c>
      <c r="E3990" s="56">
        <f>MONTH(Tableau16[[#This Row],[Date]])</f>
        <v>1</v>
      </c>
      <c r="F3990">
        <f t="shared" si="269"/>
        <v>0</v>
      </c>
      <c r="G3990" s="29" t="str">
        <f t="shared" si="270"/>
        <v/>
      </c>
      <c r="H3990" s="29" t="str">
        <f t="shared" si="271"/>
        <v/>
      </c>
    </row>
    <row r="3991" spans="4:8" x14ac:dyDescent="0.3">
      <c r="D3991">
        <f t="shared" si="268"/>
        <v>1900</v>
      </c>
      <c r="E3991" s="56">
        <f>MONTH(Tableau16[[#This Row],[Date]])</f>
        <v>1</v>
      </c>
      <c r="F3991">
        <f t="shared" si="269"/>
        <v>0</v>
      </c>
      <c r="G3991" s="29" t="str">
        <f t="shared" si="270"/>
        <v/>
      </c>
      <c r="H3991" s="29" t="str">
        <f t="shared" si="271"/>
        <v/>
      </c>
    </row>
    <row r="3992" spans="4:8" x14ac:dyDescent="0.3">
      <c r="D3992">
        <f t="shared" si="268"/>
        <v>1900</v>
      </c>
      <c r="E3992" s="56">
        <f>MONTH(Tableau16[[#This Row],[Date]])</f>
        <v>1</v>
      </c>
      <c r="F3992">
        <f t="shared" si="269"/>
        <v>0</v>
      </c>
      <c r="G3992" s="29" t="str">
        <f t="shared" si="270"/>
        <v/>
      </c>
      <c r="H3992" s="29" t="str">
        <f t="shared" si="271"/>
        <v/>
      </c>
    </row>
    <row r="3993" spans="4:8" x14ac:dyDescent="0.3">
      <c r="D3993">
        <f t="shared" si="268"/>
        <v>1900</v>
      </c>
      <c r="E3993" s="56">
        <f>MONTH(Tableau16[[#This Row],[Date]])</f>
        <v>1</v>
      </c>
      <c r="F3993">
        <f t="shared" si="269"/>
        <v>0</v>
      </c>
      <c r="G3993" s="29" t="str">
        <f t="shared" si="270"/>
        <v/>
      </c>
      <c r="H3993" s="29" t="str">
        <f t="shared" si="271"/>
        <v/>
      </c>
    </row>
    <row r="3994" spans="4:8" x14ac:dyDescent="0.3">
      <c r="D3994">
        <f t="shared" si="268"/>
        <v>1900</v>
      </c>
      <c r="E3994" s="56">
        <f>MONTH(Tableau16[[#This Row],[Date]])</f>
        <v>1</v>
      </c>
      <c r="F3994">
        <f t="shared" si="269"/>
        <v>0</v>
      </c>
      <c r="G3994" s="29" t="str">
        <f t="shared" si="270"/>
        <v/>
      </c>
      <c r="H3994" s="29" t="str">
        <f t="shared" si="271"/>
        <v/>
      </c>
    </row>
    <row r="3995" spans="4:8" x14ac:dyDescent="0.3">
      <c r="D3995">
        <f t="shared" si="268"/>
        <v>1900</v>
      </c>
      <c r="E3995" s="56">
        <f>MONTH(Tableau16[[#This Row],[Date]])</f>
        <v>1</v>
      </c>
      <c r="F3995">
        <f t="shared" si="269"/>
        <v>0</v>
      </c>
      <c r="G3995" s="29" t="str">
        <f t="shared" si="270"/>
        <v/>
      </c>
      <c r="H3995" s="29" t="str">
        <f t="shared" si="271"/>
        <v/>
      </c>
    </row>
    <row r="3996" spans="4:8" x14ac:dyDescent="0.3">
      <c r="D3996">
        <f t="shared" si="268"/>
        <v>1900</v>
      </c>
      <c r="E3996" s="56">
        <f>MONTH(Tableau16[[#This Row],[Date]])</f>
        <v>1</v>
      </c>
      <c r="F3996">
        <f t="shared" si="269"/>
        <v>0</v>
      </c>
      <c r="G3996" s="29" t="str">
        <f t="shared" si="270"/>
        <v/>
      </c>
      <c r="H3996" s="29" t="str">
        <f t="shared" si="271"/>
        <v/>
      </c>
    </row>
    <row r="3997" spans="4:8" x14ac:dyDescent="0.3">
      <c r="D3997">
        <f t="shared" si="268"/>
        <v>1900</v>
      </c>
      <c r="E3997" s="56">
        <f>MONTH(Tableau16[[#This Row],[Date]])</f>
        <v>1</v>
      </c>
      <c r="F3997">
        <f t="shared" si="269"/>
        <v>0</v>
      </c>
      <c r="G3997" s="29" t="str">
        <f t="shared" si="270"/>
        <v/>
      </c>
      <c r="H3997" s="29" t="str">
        <f t="shared" si="271"/>
        <v/>
      </c>
    </row>
    <row r="3998" spans="4:8" x14ac:dyDescent="0.3">
      <c r="D3998">
        <f t="shared" si="268"/>
        <v>1900</v>
      </c>
      <c r="E3998" s="56">
        <f>MONTH(Tableau16[[#This Row],[Date]])</f>
        <v>1</v>
      </c>
      <c r="F3998">
        <f t="shared" si="269"/>
        <v>0</v>
      </c>
      <c r="G3998" s="29" t="str">
        <f t="shared" si="270"/>
        <v/>
      </c>
      <c r="H3998" s="29" t="str">
        <f t="shared" si="271"/>
        <v/>
      </c>
    </row>
    <row r="3999" spans="4:8" x14ac:dyDescent="0.3">
      <c r="D3999">
        <f t="shared" si="268"/>
        <v>1900</v>
      </c>
      <c r="E3999" s="56">
        <f>MONTH(Tableau16[[#This Row],[Date]])</f>
        <v>1</v>
      </c>
      <c r="F3999">
        <f t="shared" si="269"/>
        <v>0</v>
      </c>
      <c r="G3999" s="29" t="str">
        <f t="shared" si="270"/>
        <v/>
      </c>
      <c r="H3999" s="29" t="str">
        <f t="shared" si="271"/>
        <v/>
      </c>
    </row>
    <row r="4000" spans="4:8" x14ac:dyDescent="0.3">
      <c r="D4000">
        <f t="shared" si="268"/>
        <v>1900</v>
      </c>
      <c r="E4000" s="56">
        <f>MONTH(Tableau16[[#This Row],[Date]])</f>
        <v>1</v>
      </c>
      <c r="F4000">
        <f t="shared" si="269"/>
        <v>0</v>
      </c>
      <c r="G4000" s="29" t="str">
        <f t="shared" si="270"/>
        <v/>
      </c>
      <c r="H4000" s="29" t="str">
        <f t="shared" si="271"/>
        <v/>
      </c>
    </row>
    <row r="4001" spans="4:8" x14ac:dyDescent="0.3">
      <c r="D4001">
        <f t="shared" si="268"/>
        <v>1900</v>
      </c>
      <c r="E4001" s="56">
        <f>MONTH(Tableau16[[#This Row],[Date]])</f>
        <v>1</v>
      </c>
      <c r="F4001">
        <f t="shared" si="269"/>
        <v>0</v>
      </c>
      <c r="G4001" s="29" t="str">
        <f t="shared" si="270"/>
        <v/>
      </c>
      <c r="H4001" s="29" t="str">
        <f t="shared" si="271"/>
        <v/>
      </c>
    </row>
    <row r="4002" spans="4:8" x14ac:dyDescent="0.3">
      <c r="D4002">
        <f t="shared" si="268"/>
        <v>1900</v>
      </c>
      <c r="E4002" s="56">
        <f>MONTH(Tableau16[[#This Row],[Date]])</f>
        <v>1</v>
      </c>
      <c r="F4002">
        <f t="shared" si="269"/>
        <v>0</v>
      </c>
      <c r="G4002" s="29" t="str">
        <f t="shared" si="270"/>
        <v/>
      </c>
      <c r="H4002" s="29" t="str">
        <f t="shared" si="271"/>
        <v/>
      </c>
    </row>
    <row r="4003" spans="4:8" x14ac:dyDescent="0.3">
      <c r="D4003">
        <f t="shared" si="268"/>
        <v>1900</v>
      </c>
      <c r="E4003" s="56">
        <f>MONTH(Tableau16[[#This Row],[Date]])</f>
        <v>1</v>
      </c>
      <c r="F4003">
        <f t="shared" si="269"/>
        <v>0</v>
      </c>
      <c r="G4003" s="29" t="str">
        <f t="shared" si="270"/>
        <v/>
      </c>
      <c r="H4003" s="29" t="str">
        <f t="shared" si="271"/>
        <v/>
      </c>
    </row>
    <row r="4004" spans="4:8" x14ac:dyDescent="0.3">
      <c r="D4004">
        <f t="shared" si="268"/>
        <v>1900</v>
      </c>
      <c r="E4004" s="56">
        <f>MONTH(Tableau16[[#This Row],[Date]])</f>
        <v>1</v>
      </c>
      <c r="F4004">
        <f t="shared" si="269"/>
        <v>0</v>
      </c>
      <c r="G4004" s="29" t="str">
        <f t="shared" si="270"/>
        <v/>
      </c>
      <c r="H4004" s="29" t="str">
        <f t="shared" si="271"/>
        <v/>
      </c>
    </row>
    <row r="4005" spans="4:8" x14ac:dyDescent="0.3">
      <c r="D4005">
        <f t="shared" si="268"/>
        <v>1900</v>
      </c>
      <c r="E4005" s="56">
        <f>MONTH(Tableau16[[#This Row],[Date]])</f>
        <v>1</v>
      </c>
      <c r="F4005">
        <f t="shared" si="269"/>
        <v>0</v>
      </c>
      <c r="G4005" s="29" t="str">
        <f t="shared" si="270"/>
        <v/>
      </c>
      <c r="H4005" s="29" t="str">
        <f t="shared" si="271"/>
        <v/>
      </c>
    </row>
    <row r="4006" spans="4:8" x14ac:dyDescent="0.3">
      <c r="D4006">
        <f t="shared" si="268"/>
        <v>1900</v>
      </c>
      <c r="E4006" s="56">
        <f>MONTH(Tableau16[[#This Row],[Date]])</f>
        <v>1</v>
      </c>
      <c r="F4006">
        <f t="shared" si="269"/>
        <v>0</v>
      </c>
      <c r="G4006" s="29" t="str">
        <f t="shared" si="270"/>
        <v/>
      </c>
      <c r="H4006" s="29" t="str">
        <f t="shared" si="271"/>
        <v/>
      </c>
    </row>
    <row r="4007" spans="4:8" x14ac:dyDescent="0.3">
      <c r="D4007">
        <f t="shared" si="268"/>
        <v>1900</v>
      </c>
      <c r="E4007" s="56">
        <f>MONTH(Tableau16[[#This Row],[Date]])</f>
        <v>1</v>
      </c>
      <c r="F4007">
        <f t="shared" si="269"/>
        <v>0</v>
      </c>
      <c r="G4007" s="29" t="str">
        <f t="shared" si="270"/>
        <v/>
      </c>
      <c r="H4007" s="29" t="str">
        <f t="shared" si="271"/>
        <v/>
      </c>
    </row>
    <row r="4008" spans="4:8" x14ac:dyDescent="0.3">
      <c r="D4008">
        <f t="shared" si="268"/>
        <v>1900</v>
      </c>
      <c r="E4008" s="56">
        <f>MONTH(Tableau16[[#This Row],[Date]])</f>
        <v>1</v>
      </c>
      <c r="F4008">
        <f t="shared" si="269"/>
        <v>0</v>
      </c>
      <c r="G4008" s="29" t="str">
        <f t="shared" si="270"/>
        <v/>
      </c>
      <c r="H4008" s="29" t="str">
        <f t="shared" si="271"/>
        <v/>
      </c>
    </row>
    <row r="4009" spans="4:8" x14ac:dyDescent="0.3">
      <c r="D4009">
        <f t="shared" si="268"/>
        <v>1900</v>
      </c>
      <c r="E4009" s="56">
        <f>MONTH(Tableau16[[#This Row],[Date]])</f>
        <v>1</v>
      </c>
      <c r="F4009">
        <f t="shared" si="269"/>
        <v>0</v>
      </c>
      <c r="G4009" s="29" t="str">
        <f t="shared" si="270"/>
        <v/>
      </c>
      <c r="H4009" s="29" t="str">
        <f t="shared" si="271"/>
        <v/>
      </c>
    </row>
    <row r="4010" spans="4:8" x14ac:dyDescent="0.3">
      <c r="D4010">
        <f t="shared" si="268"/>
        <v>1900</v>
      </c>
      <c r="E4010" s="56">
        <f>MONTH(Tableau16[[#This Row],[Date]])</f>
        <v>1</v>
      </c>
      <c r="F4010">
        <f t="shared" si="269"/>
        <v>0</v>
      </c>
      <c r="G4010" s="29" t="str">
        <f t="shared" si="270"/>
        <v/>
      </c>
      <c r="H4010" s="29" t="str">
        <f t="shared" si="271"/>
        <v/>
      </c>
    </row>
    <row r="4011" spans="4:8" x14ac:dyDescent="0.3">
      <c r="D4011">
        <f t="shared" si="268"/>
        <v>1900</v>
      </c>
      <c r="E4011" s="56">
        <f>MONTH(Tableau16[[#This Row],[Date]])</f>
        <v>1</v>
      </c>
      <c r="F4011">
        <f t="shared" si="269"/>
        <v>0</v>
      </c>
      <c r="G4011" s="29" t="str">
        <f t="shared" si="270"/>
        <v/>
      </c>
      <c r="H4011" s="29" t="str">
        <f t="shared" si="271"/>
        <v/>
      </c>
    </row>
    <row r="4012" spans="4:8" x14ac:dyDescent="0.3">
      <c r="D4012">
        <f t="shared" si="268"/>
        <v>1900</v>
      </c>
      <c r="E4012" s="56">
        <f>MONTH(Tableau16[[#This Row],[Date]])</f>
        <v>1</v>
      </c>
      <c r="F4012">
        <f t="shared" si="269"/>
        <v>0</v>
      </c>
      <c r="G4012" s="29" t="str">
        <f t="shared" si="270"/>
        <v/>
      </c>
      <c r="H4012" s="29" t="str">
        <f t="shared" si="271"/>
        <v/>
      </c>
    </row>
    <row r="4013" spans="4:8" x14ac:dyDescent="0.3">
      <c r="D4013">
        <f t="shared" si="268"/>
        <v>1900</v>
      </c>
      <c r="E4013" s="56">
        <f>MONTH(Tableau16[[#This Row],[Date]])</f>
        <v>1</v>
      </c>
      <c r="F4013">
        <f t="shared" si="269"/>
        <v>0</v>
      </c>
      <c r="G4013" s="29" t="str">
        <f t="shared" si="270"/>
        <v/>
      </c>
      <c r="H4013" s="29" t="str">
        <f t="shared" si="271"/>
        <v/>
      </c>
    </row>
    <row r="4014" spans="4:8" x14ac:dyDescent="0.3">
      <c r="D4014">
        <f t="shared" si="268"/>
        <v>1900</v>
      </c>
      <c r="E4014" s="56">
        <f>MONTH(Tableau16[[#This Row],[Date]])</f>
        <v>1</v>
      </c>
      <c r="F4014">
        <f t="shared" si="269"/>
        <v>0</v>
      </c>
      <c r="G4014" s="29" t="str">
        <f t="shared" si="270"/>
        <v/>
      </c>
      <c r="H4014" s="29" t="str">
        <f t="shared" si="271"/>
        <v/>
      </c>
    </row>
    <row r="4015" spans="4:8" x14ac:dyDescent="0.3">
      <c r="D4015">
        <f t="shared" si="268"/>
        <v>1900</v>
      </c>
      <c r="E4015" s="56">
        <f>MONTH(Tableau16[[#This Row],[Date]])</f>
        <v>1</v>
      </c>
      <c r="F4015">
        <f t="shared" si="269"/>
        <v>0</v>
      </c>
      <c r="G4015" s="29" t="str">
        <f t="shared" si="270"/>
        <v/>
      </c>
      <c r="H4015" s="29" t="str">
        <f t="shared" si="271"/>
        <v/>
      </c>
    </row>
    <row r="4016" spans="4:8" x14ac:dyDescent="0.3">
      <c r="D4016">
        <f t="shared" si="268"/>
        <v>1900</v>
      </c>
      <c r="E4016" s="56">
        <f>MONTH(Tableau16[[#This Row],[Date]])</f>
        <v>1</v>
      </c>
      <c r="F4016">
        <f t="shared" si="269"/>
        <v>0</v>
      </c>
      <c r="G4016" s="29" t="str">
        <f t="shared" si="270"/>
        <v/>
      </c>
      <c r="H4016" s="29" t="str">
        <f t="shared" si="271"/>
        <v/>
      </c>
    </row>
    <row r="4017" spans="4:8" x14ac:dyDescent="0.3">
      <c r="D4017">
        <f t="shared" si="268"/>
        <v>1900</v>
      </c>
      <c r="E4017" s="56">
        <f>MONTH(Tableau16[[#This Row],[Date]])</f>
        <v>1</v>
      </c>
      <c r="F4017">
        <f t="shared" si="269"/>
        <v>0</v>
      </c>
      <c r="G4017" s="29" t="str">
        <f t="shared" si="270"/>
        <v/>
      </c>
      <c r="H4017" s="29" t="str">
        <f t="shared" si="271"/>
        <v/>
      </c>
    </row>
    <row r="4018" spans="4:8" x14ac:dyDescent="0.3">
      <c r="D4018">
        <f t="shared" si="268"/>
        <v>1900</v>
      </c>
      <c r="E4018" s="56">
        <f>MONTH(Tableau16[[#This Row],[Date]])</f>
        <v>1</v>
      </c>
      <c r="F4018">
        <f t="shared" si="269"/>
        <v>0</v>
      </c>
      <c r="G4018" s="29" t="str">
        <f t="shared" si="270"/>
        <v/>
      </c>
      <c r="H4018" s="29" t="str">
        <f t="shared" si="271"/>
        <v/>
      </c>
    </row>
    <row r="4019" spans="4:8" x14ac:dyDescent="0.3">
      <c r="D4019">
        <f t="shared" si="268"/>
        <v>1900</v>
      </c>
      <c r="E4019" s="56">
        <f>MONTH(Tableau16[[#This Row],[Date]])</f>
        <v>1</v>
      </c>
      <c r="F4019">
        <f t="shared" si="269"/>
        <v>0</v>
      </c>
      <c r="G4019" s="29" t="str">
        <f t="shared" si="270"/>
        <v/>
      </c>
      <c r="H4019" s="29" t="str">
        <f t="shared" si="271"/>
        <v/>
      </c>
    </row>
    <row r="4020" spans="4:8" x14ac:dyDescent="0.3">
      <c r="D4020">
        <f t="shared" si="268"/>
        <v>1900</v>
      </c>
      <c r="E4020" s="56">
        <f>MONTH(Tableau16[[#This Row],[Date]])</f>
        <v>1</v>
      </c>
      <c r="F4020">
        <f t="shared" si="269"/>
        <v>0</v>
      </c>
      <c r="G4020" s="29" t="str">
        <f t="shared" si="270"/>
        <v/>
      </c>
      <c r="H4020" s="29" t="str">
        <f t="shared" si="271"/>
        <v/>
      </c>
    </row>
    <row r="4021" spans="4:8" x14ac:dyDescent="0.3">
      <c r="D4021">
        <f t="shared" si="268"/>
        <v>1900</v>
      </c>
      <c r="E4021" s="56">
        <f>MONTH(Tableau16[[#This Row],[Date]])</f>
        <v>1</v>
      </c>
      <c r="F4021">
        <f t="shared" si="269"/>
        <v>0</v>
      </c>
      <c r="G4021" s="29" t="str">
        <f t="shared" si="270"/>
        <v/>
      </c>
      <c r="H4021" s="29" t="str">
        <f t="shared" si="271"/>
        <v/>
      </c>
    </row>
    <row r="4022" spans="4:8" x14ac:dyDescent="0.3">
      <c r="D4022">
        <f t="shared" si="268"/>
        <v>1900</v>
      </c>
      <c r="E4022" s="56">
        <f>MONTH(Tableau16[[#This Row],[Date]])</f>
        <v>1</v>
      </c>
      <c r="F4022">
        <f t="shared" si="269"/>
        <v>0</v>
      </c>
      <c r="G4022" s="29" t="str">
        <f t="shared" si="270"/>
        <v/>
      </c>
      <c r="H4022" s="29" t="str">
        <f t="shared" si="271"/>
        <v/>
      </c>
    </row>
    <row r="4023" spans="4:8" x14ac:dyDescent="0.3">
      <c r="D4023">
        <f t="shared" si="268"/>
        <v>1900</v>
      </c>
      <c r="E4023" s="56">
        <f>MONTH(Tableau16[[#This Row],[Date]])</f>
        <v>1</v>
      </c>
      <c r="F4023">
        <f t="shared" si="269"/>
        <v>0</v>
      </c>
      <c r="G4023" s="29" t="str">
        <f t="shared" si="270"/>
        <v/>
      </c>
      <c r="H4023" s="29" t="str">
        <f t="shared" si="271"/>
        <v/>
      </c>
    </row>
    <row r="4024" spans="4:8" x14ac:dyDescent="0.3">
      <c r="D4024">
        <f t="shared" si="268"/>
        <v>1900</v>
      </c>
      <c r="E4024" s="56">
        <f>MONTH(Tableau16[[#This Row],[Date]])</f>
        <v>1</v>
      </c>
      <c r="F4024">
        <f t="shared" si="269"/>
        <v>0</v>
      </c>
      <c r="G4024" s="29" t="str">
        <f t="shared" si="270"/>
        <v/>
      </c>
      <c r="H4024" s="29" t="str">
        <f t="shared" si="271"/>
        <v/>
      </c>
    </row>
    <row r="4025" spans="4:8" x14ac:dyDescent="0.3">
      <c r="D4025">
        <f t="shared" si="268"/>
        <v>1900</v>
      </c>
      <c r="E4025" s="56">
        <f>MONTH(Tableau16[[#This Row],[Date]])</f>
        <v>1</v>
      </c>
      <c r="F4025">
        <f t="shared" si="269"/>
        <v>0</v>
      </c>
      <c r="G4025" s="29" t="str">
        <f t="shared" si="270"/>
        <v/>
      </c>
      <c r="H4025" s="29" t="str">
        <f t="shared" si="271"/>
        <v/>
      </c>
    </row>
    <row r="4026" spans="4:8" x14ac:dyDescent="0.3">
      <c r="D4026">
        <f t="shared" si="268"/>
        <v>1900</v>
      </c>
      <c r="E4026" s="56">
        <f>MONTH(Tableau16[[#This Row],[Date]])</f>
        <v>1</v>
      </c>
      <c r="F4026">
        <f t="shared" si="269"/>
        <v>0</v>
      </c>
      <c r="G4026" s="29" t="str">
        <f t="shared" si="270"/>
        <v/>
      </c>
      <c r="H4026" s="29" t="str">
        <f t="shared" si="271"/>
        <v/>
      </c>
    </row>
    <row r="4027" spans="4:8" x14ac:dyDescent="0.3">
      <c r="D4027">
        <f t="shared" si="268"/>
        <v>1900</v>
      </c>
      <c r="E4027" s="56">
        <f>MONTH(Tableau16[[#This Row],[Date]])</f>
        <v>1</v>
      </c>
      <c r="F4027">
        <f t="shared" si="269"/>
        <v>0</v>
      </c>
      <c r="G4027" s="29" t="str">
        <f t="shared" si="270"/>
        <v/>
      </c>
      <c r="H4027" s="29" t="str">
        <f t="shared" si="271"/>
        <v/>
      </c>
    </row>
    <row r="4028" spans="4:8" x14ac:dyDescent="0.3">
      <c r="D4028">
        <f t="shared" si="268"/>
        <v>1900</v>
      </c>
      <c r="E4028" s="56">
        <f>MONTH(Tableau16[[#This Row],[Date]])</f>
        <v>1</v>
      </c>
      <c r="F4028">
        <f t="shared" si="269"/>
        <v>0</v>
      </c>
      <c r="G4028" s="29" t="str">
        <f t="shared" si="270"/>
        <v/>
      </c>
      <c r="H4028" s="29" t="str">
        <f t="shared" si="271"/>
        <v/>
      </c>
    </row>
    <row r="4029" spans="4:8" x14ac:dyDescent="0.3">
      <c r="D4029">
        <f t="shared" si="268"/>
        <v>1900</v>
      </c>
      <c r="E4029" s="56">
        <f>MONTH(Tableau16[[#This Row],[Date]])</f>
        <v>1</v>
      </c>
      <c r="F4029">
        <f t="shared" si="269"/>
        <v>0</v>
      </c>
      <c r="G4029" s="29" t="str">
        <f t="shared" si="270"/>
        <v/>
      </c>
      <c r="H4029" s="29" t="str">
        <f t="shared" si="271"/>
        <v/>
      </c>
    </row>
    <row r="4030" spans="4:8" x14ac:dyDescent="0.3">
      <c r="D4030">
        <f t="shared" si="268"/>
        <v>1900</v>
      </c>
      <c r="E4030" s="56">
        <f>MONTH(Tableau16[[#This Row],[Date]])</f>
        <v>1</v>
      </c>
      <c r="F4030">
        <f t="shared" si="269"/>
        <v>0</v>
      </c>
      <c r="G4030" s="29" t="str">
        <f t="shared" si="270"/>
        <v/>
      </c>
      <c r="H4030" s="29" t="str">
        <f t="shared" si="271"/>
        <v/>
      </c>
    </row>
    <row r="4031" spans="4:8" x14ac:dyDescent="0.3">
      <c r="D4031">
        <f t="shared" si="268"/>
        <v>1900</v>
      </c>
      <c r="E4031" s="56">
        <f>MONTH(Tableau16[[#This Row],[Date]])</f>
        <v>1</v>
      </c>
      <c r="F4031">
        <f t="shared" si="269"/>
        <v>0</v>
      </c>
      <c r="G4031" s="29" t="str">
        <f t="shared" si="270"/>
        <v/>
      </c>
      <c r="H4031" s="29" t="str">
        <f t="shared" si="271"/>
        <v/>
      </c>
    </row>
    <row r="4032" spans="4:8" x14ac:dyDescent="0.3">
      <c r="D4032">
        <f t="shared" si="268"/>
        <v>1900</v>
      </c>
      <c r="E4032" s="56">
        <f>MONTH(Tableau16[[#This Row],[Date]])</f>
        <v>1</v>
      </c>
      <c r="F4032">
        <f t="shared" si="269"/>
        <v>0</v>
      </c>
      <c r="G4032" s="29" t="str">
        <f t="shared" si="270"/>
        <v/>
      </c>
      <c r="H4032" s="29" t="str">
        <f t="shared" si="271"/>
        <v/>
      </c>
    </row>
    <row r="4033" spans="4:8" x14ac:dyDescent="0.3">
      <c r="D4033">
        <f t="shared" si="268"/>
        <v>1900</v>
      </c>
      <c r="E4033" s="56">
        <f>MONTH(Tableau16[[#This Row],[Date]])</f>
        <v>1</v>
      </c>
      <c r="F4033">
        <f t="shared" si="269"/>
        <v>0</v>
      </c>
      <c r="G4033" s="29" t="str">
        <f t="shared" si="270"/>
        <v/>
      </c>
      <c r="H4033" s="29" t="str">
        <f t="shared" si="271"/>
        <v/>
      </c>
    </row>
    <row r="4034" spans="4:8" x14ac:dyDescent="0.3">
      <c r="D4034">
        <f t="shared" si="268"/>
        <v>1900</v>
      </c>
      <c r="E4034" s="56">
        <f>MONTH(Tableau16[[#This Row],[Date]])</f>
        <v>1</v>
      </c>
      <c r="F4034">
        <f t="shared" si="269"/>
        <v>0</v>
      </c>
      <c r="G4034" s="29" t="str">
        <f t="shared" si="270"/>
        <v/>
      </c>
      <c r="H4034" s="29" t="str">
        <f t="shared" si="271"/>
        <v/>
      </c>
    </row>
    <row r="4035" spans="4:8" x14ac:dyDescent="0.3">
      <c r="D4035">
        <f t="shared" ref="D4035:D4098" si="272">YEAR(A4035)</f>
        <v>1900</v>
      </c>
      <c r="E4035" s="56">
        <f>MONTH(Tableau16[[#This Row],[Date]])</f>
        <v>1</v>
      </c>
      <c r="F4035">
        <f t="shared" ref="F4035:F4098" si="273">DAY(A4035)</f>
        <v>0</v>
      </c>
      <c r="G4035" s="29" t="str">
        <f t="shared" ref="G4035:G4098" si="274">IF(C4035&lt;0,-C4035,"")</f>
        <v/>
      </c>
      <c r="H4035" s="29" t="str">
        <f t="shared" ref="H4035:H4098" si="275">IF(C4035&gt;0,C4035,"")</f>
        <v/>
      </c>
    </row>
    <row r="4036" spans="4:8" x14ac:dyDescent="0.3">
      <c r="D4036">
        <f t="shared" si="272"/>
        <v>1900</v>
      </c>
      <c r="E4036" s="56">
        <f>MONTH(Tableau16[[#This Row],[Date]])</f>
        <v>1</v>
      </c>
      <c r="F4036">
        <f t="shared" si="273"/>
        <v>0</v>
      </c>
      <c r="G4036" s="29" t="str">
        <f t="shared" si="274"/>
        <v/>
      </c>
      <c r="H4036" s="29" t="str">
        <f t="shared" si="275"/>
        <v/>
      </c>
    </row>
    <row r="4037" spans="4:8" x14ac:dyDescent="0.3">
      <c r="D4037">
        <f t="shared" si="272"/>
        <v>1900</v>
      </c>
      <c r="E4037" s="56">
        <f>MONTH(Tableau16[[#This Row],[Date]])</f>
        <v>1</v>
      </c>
      <c r="F4037">
        <f t="shared" si="273"/>
        <v>0</v>
      </c>
      <c r="G4037" s="29" t="str">
        <f t="shared" si="274"/>
        <v/>
      </c>
      <c r="H4037" s="29" t="str">
        <f t="shared" si="275"/>
        <v/>
      </c>
    </row>
    <row r="4038" spans="4:8" x14ac:dyDescent="0.3">
      <c r="D4038">
        <f t="shared" si="272"/>
        <v>1900</v>
      </c>
      <c r="E4038" s="56">
        <f>MONTH(Tableau16[[#This Row],[Date]])</f>
        <v>1</v>
      </c>
      <c r="F4038">
        <f t="shared" si="273"/>
        <v>0</v>
      </c>
      <c r="G4038" s="29" t="str">
        <f t="shared" si="274"/>
        <v/>
      </c>
      <c r="H4038" s="29" t="str">
        <f t="shared" si="275"/>
        <v/>
      </c>
    </row>
    <row r="4039" spans="4:8" x14ac:dyDescent="0.3">
      <c r="D4039">
        <f t="shared" si="272"/>
        <v>1900</v>
      </c>
      <c r="E4039" s="56">
        <f>MONTH(Tableau16[[#This Row],[Date]])</f>
        <v>1</v>
      </c>
      <c r="F4039">
        <f t="shared" si="273"/>
        <v>0</v>
      </c>
      <c r="G4039" s="29" t="str">
        <f t="shared" si="274"/>
        <v/>
      </c>
      <c r="H4039" s="29" t="str">
        <f t="shared" si="275"/>
        <v/>
      </c>
    </row>
    <row r="4040" spans="4:8" x14ac:dyDescent="0.3">
      <c r="D4040">
        <f t="shared" si="272"/>
        <v>1900</v>
      </c>
      <c r="E4040" s="56">
        <f>MONTH(Tableau16[[#This Row],[Date]])</f>
        <v>1</v>
      </c>
      <c r="F4040">
        <f t="shared" si="273"/>
        <v>0</v>
      </c>
      <c r="G4040" s="29" t="str">
        <f t="shared" si="274"/>
        <v/>
      </c>
      <c r="H4040" s="29" t="str">
        <f t="shared" si="275"/>
        <v/>
      </c>
    </row>
    <row r="4041" spans="4:8" x14ac:dyDescent="0.3">
      <c r="D4041">
        <f t="shared" si="272"/>
        <v>1900</v>
      </c>
      <c r="E4041" s="56">
        <f>MONTH(Tableau16[[#This Row],[Date]])</f>
        <v>1</v>
      </c>
      <c r="F4041">
        <f t="shared" si="273"/>
        <v>0</v>
      </c>
      <c r="G4041" s="29" t="str">
        <f t="shared" si="274"/>
        <v/>
      </c>
      <c r="H4041" s="29" t="str">
        <f t="shared" si="275"/>
        <v/>
      </c>
    </row>
    <row r="4042" spans="4:8" x14ac:dyDescent="0.3">
      <c r="D4042">
        <f t="shared" si="272"/>
        <v>1900</v>
      </c>
      <c r="E4042" s="56">
        <f>MONTH(Tableau16[[#This Row],[Date]])</f>
        <v>1</v>
      </c>
      <c r="F4042">
        <f t="shared" si="273"/>
        <v>0</v>
      </c>
      <c r="G4042" s="29" t="str">
        <f t="shared" si="274"/>
        <v/>
      </c>
      <c r="H4042" s="29" t="str">
        <f t="shared" si="275"/>
        <v/>
      </c>
    </row>
    <row r="4043" spans="4:8" x14ac:dyDescent="0.3">
      <c r="D4043">
        <f t="shared" si="272"/>
        <v>1900</v>
      </c>
      <c r="E4043" s="56">
        <f>MONTH(Tableau16[[#This Row],[Date]])</f>
        <v>1</v>
      </c>
      <c r="F4043">
        <f t="shared" si="273"/>
        <v>0</v>
      </c>
      <c r="G4043" s="29" t="str">
        <f t="shared" si="274"/>
        <v/>
      </c>
      <c r="H4043" s="29" t="str">
        <f t="shared" si="275"/>
        <v/>
      </c>
    </row>
    <row r="4044" spans="4:8" x14ac:dyDescent="0.3">
      <c r="D4044">
        <f t="shared" si="272"/>
        <v>1900</v>
      </c>
      <c r="E4044" s="56">
        <f>MONTH(Tableau16[[#This Row],[Date]])</f>
        <v>1</v>
      </c>
      <c r="F4044">
        <f t="shared" si="273"/>
        <v>0</v>
      </c>
      <c r="G4044" s="29" t="str">
        <f t="shared" si="274"/>
        <v/>
      </c>
      <c r="H4044" s="29" t="str">
        <f t="shared" si="275"/>
        <v/>
      </c>
    </row>
    <row r="4045" spans="4:8" x14ac:dyDescent="0.3">
      <c r="D4045">
        <f t="shared" si="272"/>
        <v>1900</v>
      </c>
      <c r="E4045" s="56">
        <f>MONTH(Tableau16[[#This Row],[Date]])</f>
        <v>1</v>
      </c>
      <c r="F4045">
        <f t="shared" si="273"/>
        <v>0</v>
      </c>
      <c r="G4045" s="29" t="str">
        <f t="shared" si="274"/>
        <v/>
      </c>
      <c r="H4045" s="29" t="str">
        <f t="shared" si="275"/>
        <v/>
      </c>
    </row>
    <row r="4046" spans="4:8" x14ac:dyDescent="0.3">
      <c r="D4046">
        <f t="shared" si="272"/>
        <v>1900</v>
      </c>
      <c r="E4046" s="56">
        <f>MONTH(Tableau16[[#This Row],[Date]])</f>
        <v>1</v>
      </c>
      <c r="F4046">
        <f t="shared" si="273"/>
        <v>0</v>
      </c>
      <c r="G4046" s="29" t="str">
        <f t="shared" si="274"/>
        <v/>
      </c>
      <c r="H4046" s="29" t="str">
        <f t="shared" si="275"/>
        <v/>
      </c>
    </row>
    <row r="4047" spans="4:8" x14ac:dyDescent="0.3">
      <c r="D4047">
        <f t="shared" si="272"/>
        <v>1900</v>
      </c>
      <c r="E4047" s="56">
        <f>MONTH(Tableau16[[#This Row],[Date]])</f>
        <v>1</v>
      </c>
      <c r="F4047">
        <f t="shared" si="273"/>
        <v>0</v>
      </c>
      <c r="G4047" s="29" t="str">
        <f t="shared" si="274"/>
        <v/>
      </c>
      <c r="H4047" s="29" t="str">
        <f t="shared" si="275"/>
        <v/>
      </c>
    </row>
    <row r="4048" spans="4:8" x14ac:dyDescent="0.3">
      <c r="D4048">
        <f t="shared" si="272"/>
        <v>1900</v>
      </c>
      <c r="E4048" s="56">
        <f>MONTH(Tableau16[[#This Row],[Date]])</f>
        <v>1</v>
      </c>
      <c r="F4048">
        <f t="shared" si="273"/>
        <v>0</v>
      </c>
      <c r="G4048" s="29" t="str">
        <f t="shared" si="274"/>
        <v/>
      </c>
      <c r="H4048" s="29" t="str">
        <f t="shared" si="275"/>
        <v/>
      </c>
    </row>
    <row r="4049" spans="4:8" x14ac:dyDescent="0.3">
      <c r="D4049">
        <f t="shared" si="272"/>
        <v>1900</v>
      </c>
      <c r="E4049" s="56">
        <f>MONTH(Tableau16[[#This Row],[Date]])</f>
        <v>1</v>
      </c>
      <c r="F4049">
        <f t="shared" si="273"/>
        <v>0</v>
      </c>
      <c r="G4049" s="29" t="str">
        <f t="shared" si="274"/>
        <v/>
      </c>
      <c r="H4049" s="29" t="str">
        <f t="shared" si="275"/>
        <v/>
      </c>
    </row>
    <row r="4050" spans="4:8" x14ac:dyDescent="0.3">
      <c r="D4050">
        <f t="shared" si="272"/>
        <v>1900</v>
      </c>
      <c r="E4050" s="56">
        <f>MONTH(Tableau16[[#This Row],[Date]])</f>
        <v>1</v>
      </c>
      <c r="F4050">
        <f t="shared" si="273"/>
        <v>0</v>
      </c>
      <c r="G4050" s="29" t="str">
        <f t="shared" si="274"/>
        <v/>
      </c>
      <c r="H4050" s="29" t="str">
        <f t="shared" si="275"/>
        <v/>
      </c>
    </row>
    <row r="4051" spans="4:8" x14ac:dyDescent="0.3">
      <c r="D4051">
        <f t="shared" si="272"/>
        <v>1900</v>
      </c>
      <c r="E4051" s="56">
        <f>MONTH(Tableau16[[#This Row],[Date]])</f>
        <v>1</v>
      </c>
      <c r="F4051">
        <f t="shared" si="273"/>
        <v>0</v>
      </c>
      <c r="G4051" s="29" t="str">
        <f t="shared" si="274"/>
        <v/>
      </c>
      <c r="H4051" s="29" t="str">
        <f t="shared" si="275"/>
        <v/>
      </c>
    </row>
    <row r="4052" spans="4:8" x14ac:dyDescent="0.3">
      <c r="D4052">
        <f t="shared" si="272"/>
        <v>1900</v>
      </c>
      <c r="E4052" s="56">
        <f>MONTH(Tableau16[[#This Row],[Date]])</f>
        <v>1</v>
      </c>
      <c r="F4052">
        <f t="shared" si="273"/>
        <v>0</v>
      </c>
      <c r="G4052" s="29" t="str">
        <f t="shared" si="274"/>
        <v/>
      </c>
      <c r="H4052" s="29" t="str">
        <f t="shared" si="275"/>
        <v/>
      </c>
    </row>
    <row r="4053" spans="4:8" x14ac:dyDescent="0.3">
      <c r="D4053">
        <f t="shared" si="272"/>
        <v>1900</v>
      </c>
      <c r="E4053" s="56">
        <f>MONTH(Tableau16[[#This Row],[Date]])</f>
        <v>1</v>
      </c>
      <c r="F4053">
        <f t="shared" si="273"/>
        <v>0</v>
      </c>
      <c r="G4053" s="29" t="str">
        <f t="shared" si="274"/>
        <v/>
      </c>
      <c r="H4053" s="29" t="str">
        <f t="shared" si="275"/>
        <v/>
      </c>
    </row>
    <row r="4054" spans="4:8" x14ac:dyDescent="0.3">
      <c r="D4054">
        <f t="shared" si="272"/>
        <v>1900</v>
      </c>
      <c r="E4054" s="56">
        <f>MONTH(Tableau16[[#This Row],[Date]])</f>
        <v>1</v>
      </c>
      <c r="F4054">
        <f t="shared" si="273"/>
        <v>0</v>
      </c>
      <c r="G4054" s="29" t="str">
        <f t="shared" si="274"/>
        <v/>
      </c>
      <c r="H4054" s="29" t="str">
        <f t="shared" si="275"/>
        <v/>
      </c>
    </row>
    <row r="4055" spans="4:8" x14ac:dyDescent="0.3">
      <c r="D4055">
        <f t="shared" si="272"/>
        <v>1900</v>
      </c>
      <c r="E4055" s="56">
        <f>MONTH(Tableau16[[#This Row],[Date]])</f>
        <v>1</v>
      </c>
      <c r="F4055">
        <f t="shared" si="273"/>
        <v>0</v>
      </c>
      <c r="G4055" s="29" t="str">
        <f t="shared" si="274"/>
        <v/>
      </c>
      <c r="H4055" s="29" t="str">
        <f t="shared" si="275"/>
        <v/>
      </c>
    </row>
    <row r="4056" spans="4:8" x14ac:dyDescent="0.3">
      <c r="D4056">
        <f t="shared" si="272"/>
        <v>1900</v>
      </c>
      <c r="E4056" s="56">
        <f>MONTH(Tableau16[[#This Row],[Date]])</f>
        <v>1</v>
      </c>
      <c r="F4056">
        <f t="shared" si="273"/>
        <v>0</v>
      </c>
      <c r="G4056" s="29" t="str">
        <f t="shared" si="274"/>
        <v/>
      </c>
      <c r="H4056" s="29" t="str">
        <f t="shared" si="275"/>
        <v/>
      </c>
    </row>
    <row r="4057" spans="4:8" x14ac:dyDescent="0.3">
      <c r="D4057">
        <f t="shared" si="272"/>
        <v>1900</v>
      </c>
      <c r="E4057" s="56">
        <f>MONTH(Tableau16[[#This Row],[Date]])</f>
        <v>1</v>
      </c>
      <c r="F4057">
        <f t="shared" si="273"/>
        <v>0</v>
      </c>
      <c r="G4057" s="29" t="str">
        <f t="shared" si="274"/>
        <v/>
      </c>
      <c r="H4057" s="29" t="str">
        <f t="shared" si="275"/>
        <v/>
      </c>
    </row>
    <row r="4058" spans="4:8" x14ac:dyDescent="0.3">
      <c r="D4058">
        <f t="shared" si="272"/>
        <v>1900</v>
      </c>
      <c r="E4058" s="56">
        <f>MONTH(Tableau16[[#This Row],[Date]])</f>
        <v>1</v>
      </c>
      <c r="F4058">
        <f t="shared" si="273"/>
        <v>0</v>
      </c>
      <c r="G4058" s="29" t="str">
        <f t="shared" si="274"/>
        <v/>
      </c>
      <c r="H4058" s="29" t="str">
        <f t="shared" si="275"/>
        <v/>
      </c>
    </row>
    <row r="4059" spans="4:8" x14ac:dyDescent="0.3">
      <c r="D4059">
        <f t="shared" si="272"/>
        <v>1900</v>
      </c>
      <c r="E4059" s="56">
        <f>MONTH(Tableau16[[#This Row],[Date]])</f>
        <v>1</v>
      </c>
      <c r="F4059">
        <f t="shared" si="273"/>
        <v>0</v>
      </c>
      <c r="G4059" s="29" t="str">
        <f t="shared" si="274"/>
        <v/>
      </c>
      <c r="H4059" s="29" t="str">
        <f t="shared" si="275"/>
        <v/>
      </c>
    </row>
    <row r="4060" spans="4:8" x14ac:dyDescent="0.3">
      <c r="D4060">
        <f t="shared" si="272"/>
        <v>1900</v>
      </c>
      <c r="E4060" s="56">
        <f>MONTH(Tableau16[[#This Row],[Date]])</f>
        <v>1</v>
      </c>
      <c r="F4060">
        <f t="shared" si="273"/>
        <v>0</v>
      </c>
      <c r="G4060" s="29" t="str">
        <f t="shared" si="274"/>
        <v/>
      </c>
      <c r="H4060" s="29" t="str">
        <f t="shared" si="275"/>
        <v/>
      </c>
    </row>
    <row r="4061" spans="4:8" x14ac:dyDescent="0.3">
      <c r="D4061">
        <f t="shared" si="272"/>
        <v>1900</v>
      </c>
      <c r="E4061" s="56">
        <f>MONTH(Tableau16[[#This Row],[Date]])</f>
        <v>1</v>
      </c>
      <c r="F4061">
        <f t="shared" si="273"/>
        <v>0</v>
      </c>
      <c r="G4061" s="29" t="str">
        <f t="shared" si="274"/>
        <v/>
      </c>
      <c r="H4061" s="29" t="str">
        <f t="shared" si="275"/>
        <v/>
      </c>
    </row>
    <row r="4062" spans="4:8" x14ac:dyDescent="0.3">
      <c r="D4062">
        <f t="shared" si="272"/>
        <v>1900</v>
      </c>
      <c r="E4062" s="56">
        <f>MONTH(Tableau16[[#This Row],[Date]])</f>
        <v>1</v>
      </c>
      <c r="F4062">
        <f t="shared" si="273"/>
        <v>0</v>
      </c>
      <c r="G4062" s="29" t="str">
        <f t="shared" si="274"/>
        <v/>
      </c>
      <c r="H4062" s="29" t="str">
        <f t="shared" si="275"/>
        <v/>
      </c>
    </row>
    <row r="4063" spans="4:8" x14ac:dyDescent="0.3">
      <c r="D4063">
        <f t="shared" si="272"/>
        <v>1900</v>
      </c>
      <c r="E4063" s="56">
        <f>MONTH(Tableau16[[#This Row],[Date]])</f>
        <v>1</v>
      </c>
      <c r="F4063">
        <f t="shared" si="273"/>
        <v>0</v>
      </c>
      <c r="G4063" s="29" t="str">
        <f t="shared" si="274"/>
        <v/>
      </c>
      <c r="H4063" s="29" t="str">
        <f t="shared" si="275"/>
        <v/>
      </c>
    </row>
    <row r="4064" spans="4:8" x14ac:dyDescent="0.3">
      <c r="D4064">
        <f t="shared" si="272"/>
        <v>1900</v>
      </c>
      <c r="E4064" s="56">
        <f>MONTH(Tableau16[[#This Row],[Date]])</f>
        <v>1</v>
      </c>
      <c r="F4064">
        <f t="shared" si="273"/>
        <v>0</v>
      </c>
      <c r="G4064" s="29" t="str">
        <f t="shared" si="274"/>
        <v/>
      </c>
      <c r="H4064" s="29" t="str">
        <f t="shared" si="275"/>
        <v/>
      </c>
    </row>
    <row r="4065" spans="4:8" x14ac:dyDescent="0.3">
      <c r="D4065">
        <f t="shared" si="272"/>
        <v>1900</v>
      </c>
      <c r="E4065" s="56">
        <f>MONTH(Tableau16[[#This Row],[Date]])</f>
        <v>1</v>
      </c>
      <c r="F4065">
        <f t="shared" si="273"/>
        <v>0</v>
      </c>
      <c r="G4065" s="29" t="str">
        <f t="shared" si="274"/>
        <v/>
      </c>
      <c r="H4065" s="29" t="str">
        <f t="shared" si="275"/>
        <v/>
      </c>
    </row>
    <row r="4066" spans="4:8" x14ac:dyDescent="0.3">
      <c r="D4066">
        <f t="shared" si="272"/>
        <v>1900</v>
      </c>
      <c r="E4066" s="56">
        <f>MONTH(Tableau16[[#This Row],[Date]])</f>
        <v>1</v>
      </c>
      <c r="F4066">
        <f t="shared" si="273"/>
        <v>0</v>
      </c>
      <c r="G4066" s="29" t="str">
        <f t="shared" si="274"/>
        <v/>
      </c>
      <c r="H4066" s="29" t="str">
        <f t="shared" si="275"/>
        <v/>
      </c>
    </row>
    <row r="4067" spans="4:8" x14ac:dyDescent="0.3">
      <c r="D4067">
        <f t="shared" si="272"/>
        <v>1900</v>
      </c>
      <c r="E4067" s="56">
        <f>MONTH(Tableau16[[#This Row],[Date]])</f>
        <v>1</v>
      </c>
      <c r="F4067">
        <f t="shared" si="273"/>
        <v>0</v>
      </c>
      <c r="G4067" s="29" t="str">
        <f t="shared" si="274"/>
        <v/>
      </c>
      <c r="H4067" s="29" t="str">
        <f t="shared" si="275"/>
        <v/>
      </c>
    </row>
    <row r="4068" spans="4:8" x14ac:dyDescent="0.3">
      <c r="D4068">
        <f t="shared" si="272"/>
        <v>1900</v>
      </c>
      <c r="E4068" s="56">
        <f>MONTH(Tableau16[[#This Row],[Date]])</f>
        <v>1</v>
      </c>
      <c r="F4068">
        <f t="shared" si="273"/>
        <v>0</v>
      </c>
      <c r="G4068" s="29" t="str">
        <f t="shared" si="274"/>
        <v/>
      </c>
      <c r="H4068" s="29" t="str">
        <f t="shared" si="275"/>
        <v/>
      </c>
    </row>
    <row r="4069" spans="4:8" x14ac:dyDescent="0.3">
      <c r="D4069">
        <f t="shared" si="272"/>
        <v>1900</v>
      </c>
      <c r="E4069" s="56">
        <f>MONTH(Tableau16[[#This Row],[Date]])</f>
        <v>1</v>
      </c>
      <c r="F4069">
        <f t="shared" si="273"/>
        <v>0</v>
      </c>
      <c r="G4069" s="29" t="str">
        <f t="shared" si="274"/>
        <v/>
      </c>
      <c r="H4069" s="29" t="str">
        <f t="shared" si="275"/>
        <v/>
      </c>
    </row>
    <row r="4070" spans="4:8" x14ac:dyDescent="0.3">
      <c r="D4070">
        <f t="shared" si="272"/>
        <v>1900</v>
      </c>
      <c r="E4070" s="56">
        <f>MONTH(Tableau16[[#This Row],[Date]])</f>
        <v>1</v>
      </c>
      <c r="F4070">
        <f t="shared" si="273"/>
        <v>0</v>
      </c>
      <c r="G4070" s="29" t="str">
        <f t="shared" si="274"/>
        <v/>
      </c>
      <c r="H4070" s="29" t="str">
        <f t="shared" si="275"/>
        <v/>
      </c>
    </row>
    <row r="4071" spans="4:8" x14ac:dyDescent="0.3">
      <c r="D4071">
        <f t="shared" si="272"/>
        <v>1900</v>
      </c>
      <c r="E4071" s="56">
        <f>MONTH(Tableau16[[#This Row],[Date]])</f>
        <v>1</v>
      </c>
      <c r="F4071">
        <f t="shared" si="273"/>
        <v>0</v>
      </c>
      <c r="G4071" s="29" t="str">
        <f t="shared" si="274"/>
        <v/>
      </c>
      <c r="H4071" s="29" t="str">
        <f t="shared" si="275"/>
        <v/>
      </c>
    </row>
    <row r="4072" spans="4:8" x14ac:dyDescent="0.3">
      <c r="D4072">
        <f t="shared" si="272"/>
        <v>1900</v>
      </c>
      <c r="E4072" s="56">
        <f>MONTH(Tableau16[[#This Row],[Date]])</f>
        <v>1</v>
      </c>
      <c r="F4072">
        <f t="shared" si="273"/>
        <v>0</v>
      </c>
      <c r="G4072" s="29" t="str">
        <f t="shared" si="274"/>
        <v/>
      </c>
      <c r="H4072" s="29" t="str">
        <f t="shared" si="275"/>
        <v/>
      </c>
    </row>
    <row r="4073" spans="4:8" x14ac:dyDescent="0.3">
      <c r="D4073">
        <f t="shared" si="272"/>
        <v>1900</v>
      </c>
      <c r="E4073" s="56">
        <f>MONTH(Tableau16[[#This Row],[Date]])</f>
        <v>1</v>
      </c>
      <c r="F4073">
        <f t="shared" si="273"/>
        <v>0</v>
      </c>
      <c r="G4073" s="29" t="str">
        <f t="shared" si="274"/>
        <v/>
      </c>
      <c r="H4073" s="29" t="str">
        <f t="shared" si="275"/>
        <v/>
      </c>
    </row>
    <row r="4074" spans="4:8" x14ac:dyDescent="0.3">
      <c r="D4074">
        <f t="shared" si="272"/>
        <v>1900</v>
      </c>
      <c r="E4074" s="56">
        <f>MONTH(Tableau16[[#This Row],[Date]])</f>
        <v>1</v>
      </c>
      <c r="F4074">
        <f t="shared" si="273"/>
        <v>0</v>
      </c>
      <c r="G4074" s="29" t="str">
        <f t="shared" si="274"/>
        <v/>
      </c>
      <c r="H4074" s="29" t="str">
        <f t="shared" si="275"/>
        <v/>
      </c>
    </row>
    <row r="4075" spans="4:8" x14ac:dyDescent="0.3">
      <c r="D4075">
        <f t="shared" si="272"/>
        <v>1900</v>
      </c>
      <c r="E4075" s="56">
        <f>MONTH(Tableau16[[#This Row],[Date]])</f>
        <v>1</v>
      </c>
      <c r="F4075">
        <f t="shared" si="273"/>
        <v>0</v>
      </c>
      <c r="G4075" s="29" t="str">
        <f t="shared" si="274"/>
        <v/>
      </c>
      <c r="H4075" s="29" t="str">
        <f t="shared" si="275"/>
        <v/>
      </c>
    </row>
    <row r="4076" spans="4:8" x14ac:dyDescent="0.3">
      <c r="D4076">
        <f t="shared" si="272"/>
        <v>1900</v>
      </c>
      <c r="E4076" s="56">
        <f>MONTH(Tableau16[[#This Row],[Date]])</f>
        <v>1</v>
      </c>
      <c r="F4076">
        <f t="shared" si="273"/>
        <v>0</v>
      </c>
      <c r="G4076" s="29" t="str">
        <f t="shared" si="274"/>
        <v/>
      </c>
      <c r="H4076" s="29" t="str">
        <f t="shared" si="275"/>
        <v/>
      </c>
    </row>
    <row r="4077" spans="4:8" x14ac:dyDescent="0.3">
      <c r="D4077">
        <f t="shared" si="272"/>
        <v>1900</v>
      </c>
      <c r="E4077" s="56">
        <f>MONTH(Tableau16[[#This Row],[Date]])</f>
        <v>1</v>
      </c>
      <c r="F4077">
        <f t="shared" si="273"/>
        <v>0</v>
      </c>
      <c r="G4077" s="29" t="str">
        <f t="shared" si="274"/>
        <v/>
      </c>
      <c r="H4077" s="29" t="str">
        <f t="shared" si="275"/>
        <v/>
      </c>
    </row>
    <row r="4078" spans="4:8" x14ac:dyDescent="0.3">
      <c r="D4078">
        <f t="shared" si="272"/>
        <v>1900</v>
      </c>
      <c r="E4078" s="56">
        <f>MONTH(Tableau16[[#This Row],[Date]])</f>
        <v>1</v>
      </c>
      <c r="F4078">
        <f t="shared" si="273"/>
        <v>0</v>
      </c>
      <c r="G4078" s="29" t="str">
        <f t="shared" si="274"/>
        <v/>
      </c>
      <c r="H4078" s="29" t="str">
        <f t="shared" si="275"/>
        <v/>
      </c>
    </row>
    <row r="4079" spans="4:8" x14ac:dyDescent="0.3">
      <c r="D4079">
        <f t="shared" si="272"/>
        <v>1900</v>
      </c>
      <c r="E4079" s="56">
        <f>MONTH(Tableau16[[#This Row],[Date]])</f>
        <v>1</v>
      </c>
      <c r="F4079">
        <f t="shared" si="273"/>
        <v>0</v>
      </c>
      <c r="G4079" s="29" t="str">
        <f t="shared" si="274"/>
        <v/>
      </c>
      <c r="H4079" s="29" t="str">
        <f t="shared" si="275"/>
        <v/>
      </c>
    </row>
    <row r="4080" spans="4:8" x14ac:dyDescent="0.3">
      <c r="D4080">
        <f t="shared" si="272"/>
        <v>1900</v>
      </c>
      <c r="E4080" s="56">
        <f>MONTH(Tableau16[[#This Row],[Date]])</f>
        <v>1</v>
      </c>
      <c r="F4080">
        <f t="shared" si="273"/>
        <v>0</v>
      </c>
      <c r="G4080" s="29" t="str">
        <f t="shared" si="274"/>
        <v/>
      </c>
      <c r="H4080" s="29" t="str">
        <f t="shared" si="275"/>
        <v/>
      </c>
    </row>
    <row r="4081" spans="4:8" x14ac:dyDescent="0.3">
      <c r="D4081">
        <f t="shared" si="272"/>
        <v>1900</v>
      </c>
      <c r="E4081" s="56">
        <f>MONTH(Tableau16[[#This Row],[Date]])</f>
        <v>1</v>
      </c>
      <c r="F4081">
        <f t="shared" si="273"/>
        <v>0</v>
      </c>
      <c r="G4081" s="29" t="str">
        <f t="shared" si="274"/>
        <v/>
      </c>
      <c r="H4081" s="29" t="str">
        <f t="shared" si="275"/>
        <v/>
      </c>
    </row>
    <row r="4082" spans="4:8" x14ac:dyDescent="0.3">
      <c r="D4082">
        <f t="shared" si="272"/>
        <v>1900</v>
      </c>
      <c r="E4082" s="56">
        <f>MONTH(Tableau16[[#This Row],[Date]])</f>
        <v>1</v>
      </c>
      <c r="F4082">
        <f t="shared" si="273"/>
        <v>0</v>
      </c>
      <c r="G4082" s="29" t="str">
        <f t="shared" si="274"/>
        <v/>
      </c>
      <c r="H4082" s="29" t="str">
        <f t="shared" si="275"/>
        <v/>
      </c>
    </row>
    <row r="4083" spans="4:8" x14ac:dyDescent="0.3">
      <c r="D4083">
        <f t="shared" si="272"/>
        <v>1900</v>
      </c>
      <c r="E4083" s="56">
        <f>MONTH(Tableau16[[#This Row],[Date]])</f>
        <v>1</v>
      </c>
      <c r="F4083">
        <f t="shared" si="273"/>
        <v>0</v>
      </c>
      <c r="G4083" s="29" t="str">
        <f t="shared" si="274"/>
        <v/>
      </c>
      <c r="H4083" s="29" t="str">
        <f t="shared" si="275"/>
        <v/>
      </c>
    </row>
    <row r="4084" spans="4:8" x14ac:dyDescent="0.3">
      <c r="D4084">
        <f t="shared" si="272"/>
        <v>1900</v>
      </c>
      <c r="E4084" s="56">
        <f>MONTH(Tableau16[[#This Row],[Date]])</f>
        <v>1</v>
      </c>
      <c r="F4084">
        <f t="shared" si="273"/>
        <v>0</v>
      </c>
      <c r="G4084" s="29" t="str">
        <f t="shared" si="274"/>
        <v/>
      </c>
      <c r="H4084" s="29" t="str">
        <f t="shared" si="275"/>
        <v/>
      </c>
    </row>
    <row r="4085" spans="4:8" x14ac:dyDescent="0.3">
      <c r="D4085">
        <f t="shared" si="272"/>
        <v>1900</v>
      </c>
      <c r="E4085" s="56">
        <f>MONTH(Tableau16[[#This Row],[Date]])</f>
        <v>1</v>
      </c>
      <c r="F4085">
        <f t="shared" si="273"/>
        <v>0</v>
      </c>
      <c r="G4085" s="29" t="str">
        <f t="shared" si="274"/>
        <v/>
      </c>
      <c r="H4085" s="29" t="str">
        <f t="shared" si="275"/>
        <v/>
      </c>
    </row>
    <row r="4086" spans="4:8" x14ac:dyDescent="0.3">
      <c r="D4086">
        <f t="shared" si="272"/>
        <v>1900</v>
      </c>
      <c r="E4086" s="56">
        <f>MONTH(Tableau16[[#This Row],[Date]])</f>
        <v>1</v>
      </c>
      <c r="F4086">
        <f t="shared" si="273"/>
        <v>0</v>
      </c>
      <c r="G4086" s="29" t="str">
        <f t="shared" si="274"/>
        <v/>
      </c>
      <c r="H4086" s="29" t="str">
        <f t="shared" si="275"/>
        <v/>
      </c>
    </row>
    <row r="4087" spans="4:8" x14ac:dyDescent="0.3">
      <c r="D4087">
        <f t="shared" si="272"/>
        <v>1900</v>
      </c>
      <c r="E4087" s="56">
        <f>MONTH(Tableau16[[#This Row],[Date]])</f>
        <v>1</v>
      </c>
      <c r="F4087">
        <f t="shared" si="273"/>
        <v>0</v>
      </c>
      <c r="G4087" s="29" t="str">
        <f t="shared" si="274"/>
        <v/>
      </c>
      <c r="H4087" s="29" t="str">
        <f t="shared" si="275"/>
        <v/>
      </c>
    </row>
    <row r="4088" spans="4:8" x14ac:dyDescent="0.3">
      <c r="D4088">
        <f t="shared" si="272"/>
        <v>1900</v>
      </c>
      <c r="E4088" s="56">
        <f>MONTH(Tableau16[[#This Row],[Date]])</f>
        <v>1</v>
      </c>
      <c r="F4088">
        <f t="shared" si="273"/>
        <v>0</v>
      </c>
      <c r="G4088" s="29" t="str">
        <f t="shared" si="274"/>
        <v/>
      </c>
      <c r="H4088" s="29" t="str">
        <f t="shared" si="275"/>
        <v/>
      </c>
    </row>
    <row r="4089" spans="4:8" x14ac:dyDescent="0.3">
      <c r="D4089">
        <f t="shared" si="272"/>
        <v>1900</v>
      </c>
      <c r="E4089" s="56">
        <f>MONTH(Tableau16[[#This Row],[Date]])</f>
        <v>1</v>
      </c>
      <c r="F4089">
        <f t="shared" si="273"/>
        <v>0</v>
      </c>
      <c r="G4089" s="29" t="str">
        <f t="shared" si="274"/>
        <v/>
      </c>
      <c r="H4089" s="29" t="str">
        <f t="shared" si="275"/>
        <v/>
      </c>
    </row>
    <row r="4090" spans="4:8" x14ac:dyDescent="0.3">
      <c r="D4090">
        <f t="shared" si="272"/>
        <v>1900</v>
      </c>
      <c r="E4090" s="56">
        <f>MONTH(Tableau16[[#This Row],[Date]])</f>
        <v>1</v>
      </c>
      <c r="F4090">
        <f t="shared" si="273"/>
        <v>0</v>
      </c>
      <c r="G4090" s="29" t="str">
        <f t="shared" si="274"/>
        <v/>
      </c>
      <c r="H4090" s="29" t="str">
        <f t="shared" si="275"/>
        <v/>
      </c>
    </row>
    <row r="4091" spans="4:8" x14ac:dyDescent="0.3">
      <c r="D4091">
        <f t="shared" si="272"/>
        <v>1900</v>
      </c>
      <c r="E4091" s="56">
        <f>MONTH(Tableau16[[#This Row],[Date]])</f>
        <v>1</v>
      </c>
      <c r="F4091">
        <f t="shared" si="273"/>
        <v>0</v>
      </c>
      <c r="G4091" s="29" t="str">
        <f t="shared" si="274"/>
        <v/>
      </c>
      <c r="H4091" s="29" t="str">
        <f t="shared" si="275"/>
        <v/>
      </c>
    </row>
    <row r="4092" spans="4:8" x14ac:dyDescent="0.3">
      <c r="D4092">
        <f t="shared" si="272"/>
        <v>1900</v>
      </c>
      <c r="E4092" s="56">
        <f>MONTH(Tableau16[[#This Row],[Date]])</f>
        <v>1</v>
      </c>
      <c r="F4092">
        <f t="shared" si="273"/>
        <v>0</v>
      </c>
      <c r="G4092" s="29" t="str">
        <f t="shared" si="274"/>
        <v/>
      </c>
      <c r="H4092" s="29" t="str">
        <f t="shared" si="275"/>
        <v/>
      </c>
    </row>
    <row r="4093" spans="4:8" x14ac:dyDescent="0.3">
      <c r="D4093">
        <f t="shared" si="272"/>
        <v>1900</v>
      </c>
      <c r="E4093" s="56">
        <f>MONTH(Tableau16[[#This Row],[Date]])</f>
        <v>1</v>
      </c>
      <c r="F4093">
        <f t="shared" si="273"/>
        <v>0</v>
      </c>
      <c r="G4093" s="29" t="str">
        <f t="shared" si="274"/>
        <v/>
      </c>
      <c r="H4093" s="29" t="str">
        <f t="shared" si="275"/>
        <v/>
      </c>
    </row>
    <row r="4094" spans="4:8" x14ac:dyDescent="0.3">
      <c r="D4094">
        <f t="shared" si="272"/>
        <v>1900</v>
      </c>
      <c r="E4094" s="56">
        <f>MONTH(Tableau16[[#This Row],[Date]])</f>
        <v>1</v>
      </c>
      <c r="F4094">
        <f t="shared" si="273"/>
        <v>0</v>
      </c>
      <c r="G4094" s="29" t="str">
        <f t="shared" si="274"/>
        <v/>
      </c>
      <c r="H4094" s="29" t="str">
        <f t="shared" si="275"/>
        <v/>
      </c>
    </row>
    <row r="4095" spans="4:8" x14ac:dyDescent="0.3">
      <c r="D4095">
        <f t="shared" si="272"/>
        <v>1900</v>
      </c>
      <c r="E4095" s="56">
        <f>MONTH(Tableau16[[#This Row],[Date]])</f>
        <v>1</v>
      </c>
      <c r="F4095">
        <f t="shared" si="273"/>
        <v>0</v>
      </c>
      <c r="G4095" s="29" t="str">
        <f t="shared" si="274"/>
        <v/>
      </c>
      <c r="H4095" s="29" t="str">
        <f t="shared" si="275"/>
        <v/>
      </c>
    </row>
    <row r="4096" spans="4:8" x14ac:dyDescent="0.3">
      <c r="D4096">
        <f t="shared" si="272"/>
        <v>1900</v>
      </c>
      <c r="E4096" s="56">
        <f>MONTH(Tableau16[[#This Row],[Date]])</f>
        <v>1</v>
      </c>
      <c r="F4096">
        <f t="shared" si="273"/>
        <v>0</v>
      </c>
      <c r="G4096" s="29" t="str">
        <f t="shared" si="274"/>
        <v/>
      </c>
      <c r="H4096" s="29" t="str">
        <f t="shared" si="275"/>
        <v/>
      </c>
    </row>
    <row r="4097" spans="4:8" x14ac:dyDescent="0.3">
      <c r="D4097">
        <f t="shared" si="272"/>
        <v>1900</v>
      </c>
      <c r="E4097" s="56">
        <f>MONTH(Tableau16[[#This Row],[Date]])</f>
        <v>1</v>
      </c>
      <c r="F4097">
        <f t="shared" si="273"/>
        <v>0</v>
      </c>
      <c r="G4097" s="29" t="str">
        <f t="shared" si="274"/>
        <v/>
      </c>
      <c r="H4097" s="29" t="str">
        <f t="shared" si="275"/>
        <v/>
      </c>
    </row>
    <row r="4098" spans="4:8" x14ac:dyDescent="0.3">
      <c r="D4098">
        <f t="shared" si="272"/>
        <v>1900</v>
      </c>
      <c r="E4098" s="56">
        <f>MONTH(Tableau16[[#This Row],[Date]])</f>
        <v>1</v>
      </c>
      <c r="F4098">
        <f t="shared" si="273"/>
        <v>0</v>
      </c>
      <c r="G4098" s="29" t="str">
        <f t="shared" si="274"/>
        <v/>
      </c>
      <c r="H4098" s="29" t="str">
        <f t="shared" si="275"/>
        <v/>
      </c>
    </row>
    <row r="4099" spans="4:8" x14ac:dyDescent="0.3">
      <c r="D4099">
        <f t="shared" ref="D4099:D4162" si="276">YEAR(A4099)</f>
        <v>1900</v>
      </c>
      <c r="E4099" s="56">
        <f>MONTH(Tableau16[[#This Row],[Date]])</f>
        <v>1</v>
      </c>
      <c r="F4099">
        <f t="shared" ref="F4099:F4162" si="277">DAY(A4099)</f>
        <v>0</v>
      </c>
      <c r="G4099" s="29" t="str">
        <f t="shared" ref="G4099:G4162" si="278">IF(C4099&lt;0,-C4099,"")</f>
        <v/>
      </c>
      <c r="H4099" s="29" t="str">
        <f t="shared" ref="H4099:H4162" si="279">IF(C4099&gt;0,C4099,"")</f>
        <v/>
      </c>
    </row>
    <row r="4100" spans="4:8" x14ac:dyDescent="0.3">
      <c r="D4100">
        <f t="shared" si="276"/>
        <v>1900</v>
      </c>
      <c r="E4100" s="56">
        <f>MONTH(Tableau16[[#This Row],[Date]])</f>
        <v>1</v>
      </c>
      <c r="F4100">
        <f t="shared" si="277"/>
        <v>0</v>
      </c>
      <c r="G4100" s="29" t="str">
        <f t="shared" si="278"/>
        <v/>
      </c>
      <c r="H4100" s="29" t="str">
        <f t="shared" si="279"/>
        <v/>
      </c>
    </row>
    <row r="4101" spans="4:8" x14ac:dyDescent="0.3">
      <c r="D4101">
        <f t="shared" si="276"/>
        <v>1900</v>
      </c>
      <c r="E4101" s="56">
        <f>MONTH(Tableau16[[#This Row],[Date]])</f>
        <v>1</v>
      </c>
      <c r="F4101">
        <f t="shared" si="277"/>
        <v>0</v>
      </c>
      <c r="G4101" s="29" t="str">
        <f t="shared" si="278"/>
        <v/>
      </c>
      <c r="H4101" s="29" t="str">
        <f t="shared" si="279"/>
        <v/>
      </c>
    </row>
    <row r="4102" spans="4:8" x14ac:dyDescent="0.3">
      <c r="D4102">
        <f t="shared" si="276"/>
        <v>1900</v>
      </c>
      <c r="E4102" s="56">
        <f>MONTH(Tableau16[[#This Row],[Date]])</f>
        <v>1</v>
      </c>
      <c r="F4102">
        <f t="shared" si="277"/>
        <v>0</v>
      </c>
      <c r="G4102" s="29" t="str">
        <f t="shared" si="278"/>
        <v/>
      </c>
      <c r="H4102" s="29" t="str">
        <f t="shared" si="279"/>
        <v/>
      </c>
    </row>
    <row r="4103" spans="4:8" x14ac:dyDescent="0.3">
      <c r="D4103">
        <f t="shared" si="276"/>
        <v>1900</v>
      </c>
      <c r="E4103" s="56">
        <f>MONTH(Tableau16[[#This Row],[Date]])</f>
        <v>1</v>
      </c>
      <c r="F4103">
        <f t="shared" si="277"/>
        <v>0</v>
      </c>
      <c r="G4103" s="29" t="str">
        <f t="shared" si="278"/>
        <v/>
      </c>
      <c r="H4103" s="29" t="str">
        <f t="shared" si="279"/>
        <v/>
      </c>
    </row>
    <row r="4104" spans="4:8" x14ac:dyDescent="0.3">
      <c r="D4104">
        <f t="shared" si="276"/>
        <v>1900</v>
      </c>
      <c r="E4104" s="56">
        <f>MONTH(Tableau16[[#This Row],[Date]])</f>
        <v>1</v>
      </c>
      <c r="F4104">
        <f t="shared" si="277"/>
        <v>0</v>
      </c>
      <c r="G4104" s="29" t="str">
        <f t="shared" si="278"/>
        <v/>
      </c>
      <c r="H4104" s="29" t="str">
        <f t="shared" si="279"/>
        <v/>
      </c>
    </row>
    <row r="4105" spans="4:8" x14ac:dyDescent="0.3">
      <c r="D4105">
        <f t="shared" si="276"/>
        <v>1900</v>
      </c>
      <c r="E4105" s="56">
        <f>MONTH(Tableau16[[#This Row],[Date]])</f>
        <v>1</v>
      </c>
      <c r="F4105">
        <f t="shared" si="277"/>
        <v>0</v>
      </c>
      <c r="G4105" s="29" t="str">
        <f t="shared" si="278"/>
        <v/>
      </c>
      <c r="H4105" s="29" t="str">
        <f t="shared" si="279"/>
        <v/>
      </c>
    </row>
    <row r="4106" spans="4:8" x14ac:dyDescent="0.3">
      <c r="D4106">
        <f t="shared" si="276"/>
        <v>1900</v>
      </c>
      <c r="E4106" s="56">
        <f>MONTH(Tableau16[[#This Row],[Date]])</f>
        <v>1</v>
      </c>
      <c r="F4106">
        <f t="shared" si="277"/>
        <v>0</v>
      </c>
      <c r="G4106" s="29" t="str">
        <f t="shared" si="278"/>
        <v/>
      </c>
      <c r="H4106" s="29" t="str">
        <f t="shared" si="279"/>
        <v/>
      </c>
    </row>
    <row r="4107" spans="4:8" x14ac:dyDescent="0.3">
      <c r="D4107">
        <f t="shared" si="276"/>
        <v>1900</v>
      </c>
      <c r="E4107" s="56">
        <f>MONTH(Tableau16[[#This Row],[Date]])</f>
        <v>1</v>
      </c>
      <c r="F4107">
        <f t="shared" si="277"/>
        <v>0</v>
      </c>
      <c r="G4107" s="29" t="str">
        <f t="shared" si="278"/>
        <v/>
      </c>
      <c r="H4107" s="29" t="str">
        <f t="shared" si="279"/>
        <v/>
      </c>
    </row>
    <row r="4108" spans="4:8" x14ac:dyDescent="0.3">
      <c r="D4108">
        <f t="shared" si="276"/>
        <v>1900</v>
      </c>
      <c r="E4108" s="56">
        <f>MONTH(Tableau16[[#This Row],[Date]])</f>
        <v>1</v>
      </c>
      <c r="F4108">
        <f t="shared" si="277"/>
        <v>0</v>
      </c>
      <c r="G4108" s="29" t="str">
        <f t="shared" si="278"/>
        <v/>
      </c>
      <c r="H4108" s="29" t="str">
        <f t="shared" si="279"/>
        <v/>
      </c>
    </row>
    <row r="4109" spans="4:8" x14ac:dyDescent="0.3">
      <c r="D4109">
        <f t="shared" si="276"/>
        <v>1900</v>
      </c>
      <c r="E4109" s="56">
        <f>MONTH(Tableau16[[#This Row],[Date]])</f>
        <v>1</v>
      </c>
      <c r="F4109">
        <f t="shared" si="277"/>
        <v>0</v>
      </c>
      <c r="G4109" s="29" t="str">
        <f t="shared" si="278"/>
        <v/>
      </c>
      <c r="H4109" s="29" t="str">
        <f t="shared" si="279"/>
        <v/>
      </c>
    </row>
    <row r="4110" spans="4:8" x14ac:dyDescent="0.3">
      <c r="D4110">
        <f t="shared" si="276"/>
        <v>1900</v>
      </c>
      <c r="E4110" s="56">
        <f>MONTH(Tableau16[[#This Row],[Date]])</f>
        <v>1</v>
      </c>
      <c r="F4110">
        <f t="shared" si="277"/>
        <v>0</v>
      </c>
      <c r="G4110" s="29" t="str">
        <f t="shared" si="278"/>
        <v/>
      </c>
      <c r="H4110" s="29" t="str">
        <f t="shared" si="279"/>
        <v/>
      </c>
    </row>
    <row r="4111" spans="4:8" x14ac:dyDescent="0.3">
      <c r="D4111">
        <f t="shared" si="276"/>
        <v>1900</v>
      </c>
      <c r="E4111" s="56">
        <f>MONTH(Tableau16[[#This Row],[Date]])</f>
        <v>1</v>
      </c>
      <c r="F4111">
        <f t="shared" si="277"/>
        <v>0</v>
      </c>
      <c r="G4111" s="29" t="str">
        <f t="shared" si="278"/>
        <v/>
      </c>
      <c r="H4111" s="29" t="str">
        <f t="shared" si="279"/>
        <v/>
      </c>
    </row>
    <row r="4112" spans="4:8" x14ac:dyDescent="0.3">
      <c r="D4112">
        <f t="shared" si="276"/>
        <v>1900</v>
      </c>
      <c r="E4112" s="56">
        <f>MONTH(Tableau16[[#This Row],[Date]])</f>
        <v>1</v>
      </c>
      <c r="F4112">
        <f t="shared" si="277"/>
        <v>0</v>
      </c>
      <c r="G4112" s="29" t="str">
        <f t="shared" si="278"/>
        <v/>
      </c>
      <c r="H4112" s="29" t="str">
        <f t="shared" si="279"/>
        <v/>
      </c>
    </row>
    <row r="4113" spans="4:8" x14ac:dyDescent="0.3">
      <c r="D4113">
        <f t="shared" si="276"/>
        <v>1900</v>
      </c>
      <c r="E4113" s="56">
        <f>MONTH(Tableau16[[#This Row],[Date]])</f>
        <v>1</v>
      </c>
      <c r="F4113">
        <f t="shared" si="277"/>
        <v>0</v>
      </c>
      <c r="G4113" s="29" t="str">
        <f t="shared" si="278"/>
        <v/>
      </c>
      <c r="H4113" s="29" t="str">
        <f t="shared" si="279"/>
        <v/>
      </c>
    </row>
    <row r="4114" spans="4:8" x14ac:dyDescent="0.3">
      <c r="D4114">
        <f t="shared" si="276"/>
        <v>1900</v>
      </c>
      <c r="E4114" s="56">
        <f>MONTH(Tableau16[[#This Row],[Date]])</f>
        <v>1</v>
      </c>
      <c r="F4114">
        <f t="shared" si="277"/>
        <v>0</v>
      </c>
      <c r="G4114" s="29" t="str">
        <f t="shared" si="278"/>
        <v/>
      </c>
      <c r="H4114" s="29" t="str">
        <f t="shared" si="279"/>
        <v/>
      </c>
    </row>
    <row r="4115" spans="4:8" x14ac:dyDescent="0.3">
      <c r="D4115">
        <f t="shared" si="276"/>
        <v>1900</v>
      </c>
      <c r="E4115" s="56">
        <f>MONTH(Tableau16[[#This Row],[Date]])</f>
        <v>1</v>
      </c>
      <c r="F4115">
        <f t="shared" si="277"/>
        <v>0</v>
      </c>
      <c r="G4115" s="29" t="str">
        <f t="shared" si="278"/>
        <v/>
      </c>
      <c r="H4115" s="29" t="str">
        <f t="shared" si="279"/>
        <v/>
      </c>
    </row>
    <row r="4116" spans="4:8" x14ac:dyDescent="0.3">
      <c r="D4116">
        <f t="shared" si="276"/>
        <v>1900</v>
      </c>
      <c r="E4116" s="56">
        <f>MONTH(Tableau16[[#This Row],[Date]])</f>
        <v>1</v>
      </c>
      <c r="F4116">
        <f t="shared" si="277"/>
        <v>0</v>
      </c>
      <c r="G4116" s="29" t="str">
        <f t="shared" si="278"/>
        <v/>
      </c>
      <c r="H4116" s="29" t="str">
        <f t="shared" si="279"/>
        <v/>
      </c>
    </row>
    <row r="4117" spans="4:8" x14ac:dyDescent="0.3">
      <c r="D4117">
        <f t="shared" si="276"/>
        <v>1900</v>
      </c>
      <c r="E4117" s="56">
        <f>MONTH(Tableau16[[#This Row],[Date]])</f>
        <v>1</v>
      </c>
      <c r="F4117">
        <f t="shared" si="277"/>
        <v>0</v>
      </c>
      <c r="G4117" s="29" t="str">
        <f t="shared" si="278"/>
        <v/>
      </c>
      <c r="H4117" s="29" t="str">
        <f t="shared" si="279"/>
        <v/>
      </c>
    </row>
    <row r="4118" spans="4:8" x14ac:dyDescent="0.3">
      <c r="D4118">
        <f t="shared" si="276"/>
        <v>1900</v>
      </c>
      <c r="E4118" s="56">
        <f>MONTH(Tableau16[[#This Row],[Date]])</f>
        <v>1</v>
      </c>
      <c r="F4118">
        <f t="shared" si="277"/>
        <v>0</v>
      </c>
      <c r="G4118" s="29" t="str">
        <f t="shared" si="278"/>
        <v/>
      </c>
      <c r="H4118" s="29" t="str">
        <f t="shared" si="279"/>
        <v/>
      </c>
    </row>
    <row r="4119" spans="4:8" x14ac:dyDescent="0.3">
      <c r="D4119">
        <f t="shared" si="276"/>
        <v>1900</v>
      </c>
      <c r="E4119" s="56">
        <f>MONTH(Tableau16[[#This Row],[Date]])</f>
        <v>1</v>
      </c>
      <c r="F4119">
        <f t="shared" si="277"/>
        <v>0</v>
      </c>
      <c r="G4119" s="29" t="str">
        <f t="shared" si="278"/>
        <v/>
      </c>
      <c r="H4119" s="29" t="str">
        <f t="shared" si="279"/>
        <v/>
      </c>
    </row>
    <row r="4120" spans="4:8" x14ac:dyDescent="0.3">
      <c r="D4120">
        <f t="shared" si="276"/>
        <v>1900</v>
      </c>
      <c r="E4120" s="56">
        <f>MONTH(Tableau16[[#This Row],[Date]])</f>
        <v>1</v>
      </c>
      <c r="F4120">
        <f t="shared" si="277"/>
        <v>0</v>
      </c>
      <c r="G4120" s="29" t="str">
        <f t="shared" si="278"/>
        <v/>
      </c>
      <c r="H4120" s="29" t="str">
        <f t="shared" si="279"/>
        <v/>
      </c>
    </row>
    <row r="4121" spans="4:8" x14ac:dyDescent="0.3">
      <c r="D4121">
        <f t="shared" si="276"/>
        <v>1900</v>
      </c>
      <c r="E4121" s="56">
        <f>MONTH(Tableau16[[#This Row],[Date]])</f>
        <v>1</v>
      </c>
      <c r="F4121">
        <f t="shared" si="277"/>
        <v>0</v>
      </c>
      <c r="G4121" s="29" t="str">
        <f t="shared" si="278"/>
        <v/>
      </c>
      <c r="H4121" s="29" t="str">
        <f t="shared" si="279"/>
        <v/>
      </c>
    </row>
    <row r="4122" spans="4:8" x14ac:dyDescent="0.3">
      <c r="D4122">
        <f t="shared" si="276"/>
        <v>1900</v>
      </c>
      <c r="E4122" s="56">
        <f>MONTH(Tableau16[[#This Row],[Date]])</f>
        <v>1</v>
      </c>
      <c r="F4122">
        <f t="shared" si="277"/>
        <v>0</v>
      </c>
      <c r="G4122" s="29" t="str">
        <f t="shared" si="278"/>
        <v/>
      </c>
      <c r="H4122" s="29" t="str">
        <f t="shared" si="279"/>
        <v/>
      </c>
    </row>
    <row r="4123" spans="4:8" x14ac:dyDescent="0.3">
      <c r="D4123">
        <f t="shared" si="276"/>
        <v>1900</v>
      </c>
      <c r="E4123" s="56">
        <f>MONTH(Tableau16[[#This Row],[Date]])</f>
        <v>1</v>
      </c>
      <c r="F4123">
        <f t="shared" si="277"/>
        <v>0</v>
      </c>
      <c r="G4123" s="29" t="str">
        <f t="shared" si="278"/>
        <v/>
      </c>
      <c r="H4123" s="29" t="str">
        <f t="shared" si="279"/>
        <v/>
      </c>
    </row>
    <row r="4124" spans="4:8" x14ac:dyDescent="0.3">
      <c r="D4124">
        <f t="shared" si="276"/>
        <v>1900</v>
      </c>
      <c r="E4124" s="56">
        <f>MONTH(Tableau16[[#This Row],[Date]])</f>
        <v>1</v>
      </c>
      <c r="F4124">
        <f t="shared" si="277"/>
        <v>0</v>
      </c>
      <c r="G4124" s="29" t="str">
        <f t="shared" si="278"/>
        <v/>
      </c>
      <c r="H4124" s="29" t="str">
        <f t="shared" si="279"/>
        <v/>
      </c>
    </row>
    <row r="4125" spans="4:8" x14ac:dyDescent="0.3">
      <c r="D4125">
        <f t="shared" si="276"/>
        <v>1900</v>
      </c>
      <c r="E4125" s="56">
        <f>MONTH(Tableau16[[#This Row],[Date]])</f>
        <v>1</v>
      </c>
      <c r="F4125">
        <f t="shared" si="277"/>
        <v>0</v>
      </c>
      <c r="G4125" s="29" t="str">
        <f t="shared" si="278"/>
        <v/>
      </c>
      <c r="H4125" s="29" t="str">
        <f t="shared" si="279"/>
        <v/>
      </c>
    </row>
    <row r="4126" spans="4:8" x14ac:dyDescent="0.3">
      <c r="D4126">
        <f t="shared" si="276"/>
        <v>1900</v>
      </c>
      <c r="E4126" s="56">
        <f>MONTH(Tableau16[[#This Row],[Date]])</f>
        <v>1</v>
      </c>
      <c r="F4126">
        <f t="shared" si="277"/>
        <v>0</v>
      </c>
      <c r="G4126" s="29" t="str">
        <f t="shared" si="278"/>
        <v/>
      </c>
      <c r="H4126" s="29" t="str">
        <f t="shared" si="279"/>
        <v/>
      </c>
    </row>
    <row r="4127" spans="4:8" x14ac:dyDescent="0.3">
      <c r="D4127">
        <f t="shared" si="276"/>
        <v>1900</v>
      </c>
      <c r="E4127" s="56">
        <f>MONTH(Tableau16[[#This Row],[Date]])</f>
        <v>1</v>
      </c>
      <c r="F4127">
        <f t="shared" si="277"/>
        <v>0</v>
      </c>
      <c r="G4127" s="29" t="str">
        <f t="shared" si="278"/>
        <v/>
      </c>
      <c r="H4127" s="29" t="str">
        <f t="shared" si="279"/>
        <v/>
      </c>
    </row>
    <row r="4128" spans="4:8" x14ac:dyDescent="0.3">
      <c r="D4128">
        <f t="shared" si="276"/>
        <v>1900</v>
      </c>
      <c r="E4128" s="56">
        <f>MONTH(Tableau16[[#This Row],[Date]])</f>
        <v>1</v>
      </c>
      <c r="F4128">
        <f t="shared" si="277"/>
        <v>0</v>
      </c>
      <c r="G4128" s="29" t="str">
        <f t="shared" si="278"/>
        <v/>
      </c>
      <c r="H4128" s="29" t="str">
        <f t="shared" si="279"/>
        <v/>
      </c>
    </row>
    <row r="4129" spans="4:8" x14ac:dyDescent="0.3">
      <c r="D4129">
        <f t="shared" si="276"/>
        <v>1900</v>
      </c>
      <c r="E4129" s="56">
        <f>MONTH(Tableau16[[#This Row],[Date]])</f>
        <v>1</v>
      </c>
      <c r="F4129">
        <f t="shared" si="277"/>
        <v>0</v>
      </c>
      <c r="G4129" s="29" t="str">
        <f t="shared" si="278"/>
        <v/>
      </c>
      <c r="H4129" s="29" t="str">
        <f t="shared" si="279"/>
        <v/>
      </c>
    </row>
    <row r="4130" spans="4:8" x14ac:dyDescent="0.3">
      <c r="D4130">
        <f t="shared" si="276"/>
        <v>1900</v>
      </c>
      <c r="E4130" s="56">
        <f>MONTH(Tableau16[[#This Row],[Date]])</f>
        <v>1</v>
      </c>
      <c r="F4130">
        <f t="shared" si="277"/>
        <v>0</v>
      </c>
      <c r="G4130" s="29" t="str">
        <f t="shared" si="278"/>
        <v/>
      </c>
      <c r="H4130" s="29" t="str">
        <f t="shared" si="279"/>
        <v/>
      </c>
    </row>
    <row r="4131" spans="4:8" x14ac:dyDescent="0.3">
      <c r="D4131">
        <f t="shared" si="276"/>
        <v>1900</v>
      </c>
      <c r="E4131" s="56">
        <f>MONTH(Tableau16[[#This Row],[Date]])</f>
        <v>1</v>
      </c>
      <c r="F4131">
        <f t="shared" si="277"/>
        <v>0</v>
      </c>
      <c r="G4131" s="29" t="str">
        <f t="shared" si="278"/>
        <v/>
      </c>
      <c r="H4131" s="29" t="str">
        <f t="shared" si="279"/>
        <v/>
      </c>
    </row>
    <row r="4132" spans="4:8" x14ac:dyDescent="0.3">
      <c r="D4132">
        <f t="shared" si="276"/>
        <v>1900</v>
      </c>
      <c r="E4132" s="56">
        <f>MONTH(Tableau16[[#This Row],[Date]])</f>
        <v>1</v>
      </c>
      <c r="F4132">
        <f t="shared" si="277"/>
        <v>0</v>
      </c>
      <c r="G4132" s="29" t="str">
        <f t="shared" si="278"/>
        <v/>
      </c>
      <c r="H4132" s="29" t="str">
        <f t="shared" si="279"/>
        <v/>
      </c>
    </row>
    <row r="4133" spans="4:8" x14ac:dyDescent="0.3">
      <c r="D4133">
        <f t="shared" si="276"/>
        <v>1900</v>
      </c>
      <c r="E4133" s="56">
        <f>MONTH(Tableau16[[#This Row],[Date]])</f>
        <v>1</v>
      </c>
      <c r="F4133">
        <f t="shared" si="277"/>
        <v>0</v>
      </c>
      <c r="G4133" s="29" t="str">
        <f t="shared" si="278"/>
        <v/>
      </c>
      <c r="H4133" s="29" t="str">
        <f t="shared" si="279"/>
        <v/>
      </c>
    </row>
    <row r="4134" spans="4:8" x14ac:dyDescent="0.3">
      <c r="D4134">
        <f t="shared" si="276"/>
        <v>1900</v>
      </c>
      <c r="E4134" s="56">
        <f>MONTH(Tableau16[[#This Row],[Date]])</f>
        <v>1</v>
      </c>
      <c r="F4134">
        <f t="shared" si="277"/>
        <v>0</v>
      </c>
      <c r="G4134" s="29" t="str">
        <f t="shared" si="278"/>
        <v/>
      </c>
      <c r="H4134" s="29" t="str">
        <f t="shared" si="279"/>
        <v/>
      </c>
    </row>
    <row r="4135" spans="4:8" x14ac:dyDescent="0.3">
      <c r="D4135">
        <f t="shared" si="276"/>
        <v>1900</v>
      </c>
      <c r="E4135" s="56">
        <f>MONTH(Tableau16[[#This Row],[Date]])</f>
        <v>1</v>
      </c>
      <c r="F4135">
        <f t="shared" si="277"/>
        <v>0</v>
      </c>
      <c r="G4135" s="29" t="str">
        <f t="shared" si="278"/>
        <v/>
      </c>
      <c r="H4135" s="29" t="str">
        <f t="shared" si="279"/>
        <v/>
      </c>
    </row>
    <row r="4136" spans="4:8" x14ac:dyDescent="0.3">
      <c r="D4136">
        <f t="shared" si="276"/>
        <v>1900</v>
      </c>
      <c r="E4136" s="56">
        <f>MONTH(Tableau16[[#This Row],[Date]])</f>
        <v>1</v>
      </c>
      <c r="F4136">
        <f t="shared" si="277"/>
        <v>0</v>
      </c>
      <c r="G4136" s="29" t="str">
        <f t="shared" si="278"/>
        <v/>
      </c>
      <c r="H4136" s="29" t="str">
        <f t="shared" si="279"/>
        <v/>
      </c>
    </row>
    <row r="4137" spans="4:8" x14ac:dyDescent="0.3">
      <c r="D4137">
        <f t="shared" si="276"/>
        <v>1900</v>
      </c>
      <c r="E4137" s="56">
        <f>MONTH(Tableau16[[#This Row],[Date]])</f>
        <v>1</v>
      </c>
      <c r="F4137">
        <f t="shared" si="277"/>
        <v>0</v>
      </c>
      <c r="G4137" s="29" t="str">
        <f t="shared" si="278"/>
        <v/>
      </c>
      <c r="H4137" s="29" t="str">
        <f t="shared" si="279"/>
        <v/>
      </c>
    </row>
    <row r="4138" spans="4:8" x14ac:dyDescent="0.3">
      <c r="D4138">
        <f t="shared" si="276"/>
        <v>1900</v>
      </c>
      <c r="E4138" s="56">
        <f>MONTH(Tableau16[[#This Row],[Date]])</f>
        <v>1</v>
      </c>
      <c r="F4138">
        <f t="shared" si="277"/>
        <v>0</v>
      </c>
      <c r="G4138" s="29" t="str">
        <f t="shared" si="278"/>
        <v/>
      </c>
      <c r="H4138" s="29" t="str">
        <f t="shared" si="279"/>
        <v/>
      </c>
    </row>
    <row r="4139" spans="4:8" x14ac:dyDescent="0.3">
      <c r="D4139">
        <f t="shared" si="276"/>
        <v>1900</v>
      </c>
      <c r="E4139" s="56">
        <f>MONTH(Tableau16[[#This Row],[Date]])</f>
        <v>1</v>
      </c>
      <c r="F4139">
        <f t="shared" si="277"/>
        <v>0</v>
      </c>
      <c r="G4139" s="29" t="str">
        <f t="shared" si="278"/>
        <v/>
      </c>
      <c r="H4139" s="29" t="str">
        <f t="shared" si="279"/>
        <v/>
      </c>
    </row>
    <row r="4140" spans="4:8" x14ac:dyDescent="0.3">
      <c r="D4140">
        <f t="shared" si="276"/>
        <v>1900</v>
      </c>
      <c r="E4140" s="56">
        <f>MONTH(Tableau16[[#This Row],[Date]])</f>
        <v>1</v>
      </c>
      <c r="F4140">
        <f t="shared" si="277"/>
        <v>0</v>
      </c>
      <c r="G4140" s="29" t="str">
        <f t="shared" si="278"/>
        <v/>
      </c>
      <c r="H4140" s="29" t="str">
        <f t="shared" si="279"/>
        <v/>
      </c>
    </row>
    <row r="4141" spans="4:8" x14ac:dyDescent="0.3">
      <c r="D4141">
        <f t="shared" si="276"/>
        <v>1900</v>
      </c>
      <c r="E4141" s="56">
        <f>MONTH(Tableau16[[#This Row],[Date]])</f>
        <v>1</v>
      </c>
      <c r="F4141">
        <f t="shared" si="277"/>
        <v>0</v>
      </c>
      <c r="G4141" s="29" t="str">
        <f t="shared" si="278"/>
        <v/>
      </c>
      <c r="H4141" s="29" t="str">
        <f t="shared" si="279"/>
        <v/>
      </c>
    </row>
    <row r="4142" spans="4:8" x14ac:dyDescent="0.3">
      <c r="D4142">
        <f t="shared" si="276"/>
        <v>1900</v>
      </c>
      <c r="E4142" s="56">
        <f>MONTH(Tableau16[[#This Row],[Date]])</f>
        <v>1</v>
      </c>
      <c r="F4142">
        <f t="shared" si="277"/>
        <v>0</v>
      </c>
      <c r="G4142" s="29" t="str">
        <f t="shared" si="278"/>
        <v/>
      </c>
      <c r="H4142" s="29" t="str">
        <f t="shared" si="279"/>
        <v/>
      </c>
    </row>
    <row r="4143" spans="4:8" x14ac:dyDescent="0.3">
      <c r="D4143">
        <f t="shared" si="276"/>
        <v>1900</v>
      </c>
      <c r="E4143" s="56">
        <f>MONTH(Tableau16[[#This Row],[Date]])</f>
        <v>1</v>
      </c>
      <c r="F4143">
        <f t="shared" si="277"/>
        <v>0</v>
      </c>
      <c r="G4143" s="29" t="str">
        <f t="shared" si="278"/>
        <v/>
      </c>
      <c r="H4143" s="29" t="str">
        <f t="shared" si="279"/>
        <v/>
      </c>
    </row>
    <row r="4144" spans="4:8" x14ac:dyDescent="0.3">
      <c r="D4144">
        <f t="shared" si="276"/>
        <v>1900</v>
      </c>
      <c r="E4144" s="56">
        <f>MONTH(Tableau16[[#This Row],[Date]])</f>
        <v>1</v>
      </c>
      <c r="F4144">
        <f t="shared" si="277"/>
        <v>0</v>
      </c>
      <c r="G4144" s="29" t="str">
        <f t="shared" si="278"/>
        <v/>
      </c>
      <c r="H4144" s="29" t="str">
        <f t="shared" si="279"/>
        <v/>
      </c>
    </row>
    <row r="4145" spans="4:8" x14ac:dyDescent="0.3">
      <c r="D4145">
        <f t="shared" si="276"/>
        <v>1900</v>
      </c>
      <c r="E4145" s="56">
        <f>MONTH(Tableau16[[#This Row],[Date]])</f>
        <v>1</v>
      </c>
      <c r="F4145">
        <f t="shared" si="277"/>
        <v>0</v>
      </c>
      <c r="G4145" s="29" t="str">
        <f t="shared" si="278"/>
        <v/>
      </c>
      <c r="H4145" s="29" t="str">
        <f t="shared" si="279"/>
        <v/>
      </c>
    </row>
    <row r="4146" spans="4:8" x14ac:dyDescent="0.3">
      <c r="D4146">
        <f t="shared" si="276"/>
        <v>1900</v>
      </c>
      <c r="E4146" s="56">
        <f>MONTH(Tableau16[[#This Row],[Date]])</f>
        <v>1</v>
      </c>
      <c r="F4146">
        <f t="shared" si="277"/>
        <v>0</v>
      </c>
      <c r="G4146" s="29" t="str">
        <f t="shared" si="278"/>
        <v/>
      </c>
      <c r="H4146" s="29" t="str">
        <f t="shared" si="279"/>
        <v/>
      </c>
    </row>
    <row r="4147" spans="4:8" x14ac:dyDescent="0.3">
      <c r="D4147">
        <f t="shared" si="276"/>
        <v>1900</v>
      </c>
      <c r="E4147" s="56">
        <f>MONTH(Tableau16[[#This Row],[Date]])</f>
        <v>1</v>
      </c>
      <c r="F4147">
        <f t="shared" si="277"/>
        <v>0</v>
      </c>
      <c r="G4147" s="29" t="str">
        <f t="shared" si="278"/>
        <v/>
      </c>
      <c r="H4147" s="29" t="str">
        <f t="shared" si="279"/>
        <v/>
      </c>
    </row>
    <row r="4148" spans="4:8" x14ac:dyDescent="0.3">
      <c r="D4148">
        <f t="shared" si="276"/>
        <v>1900</v>
      </c>
      <c r="E4148" s="56">
        <f>MONTH(Tableau16[[#This Row],[Date]])</f>
        <v>1</v>
      </c>
      <c r="F4148">
        <f t="shared" si="277"/>
        <v>0</v>
      </c>
      <c r="G4148" s="29" t="str">
        <f t="shared" si="278"/>
        <v/>
      </c>
      <c r="H4148" s="29" t="str">
        <f t="shared" si="279"/>
        <v/>
      </c>
    </row>
    <row r="4149" spans="4:8" x14ac:dyDescent="0.3">
      <c r="D4149">
        <f t="shared" si="276"/>
        <v>1900</v>
      </c>
      <c r="E4149" s="56">
        <f>MONTH(Tableau16[[#This Row],[Date]])</f>
        <v>1</v>
      </c>
      <c r="F4149">
        <f t="shared" si="277"/>
        <v>0</v>
      </c>
      <c r="G4149" s="29" t="str">
        <f t="shared" si="278"/>
        <v/>
      </c>
      <c r="H4149" s="29" t="str">
        <f t="shared" si="279"/>
        <v/>
      </c>
    </row>
    <row r="4150" spans="4:8" x14ac:dyDescent="0.3">
      <c r="D4150">
        <f t="shared" si="276"/>
        <v>1900</v>
      </c>
      <c r="E4150" s="56">
        <f>MONTH(Tableau16[[#This Row],[Date]])</f>
        <v>1</v>
      </c>
      <c r="F4150">
        <f t="shared" si="277"/>
        <v>0</v>
      </c>
      <c r="G4150" s="29" t="str">
        <f t="shared" si="278"/>
        <v/>
      </c>
      <c r="H4150" s="29" t="str">
        <f t="shared" si="279"/>
        <v/>
      </c>
    </row>
    <row r="4151" spans="4:8" x14ac:dyDescent="0.3">
      <c r="D4151">
        <f t="shared" si="276"/>
        <v>1900</v>
      </c>
      <c r="E4151" s="56">
        <f>MONTH(Tableau16[[#This Row],[Date]])</f>
        <v>1</v>
      </c>
      <c r="F4151">
        <f t="shared" si="277"/>
        <v>0</v>
      </c>
      <c r="G4151" s="29" t="str">
        <f t="shared" si="278"/>
        <v/>
      </c>
      <c r="H4151" s="29" t="str">
        <f t="shared" si="279"/>
        <v/>
      </c>
    </row>
    <row r="4152" spans="4:8" x14ac:dyDescent="0.3">
      <c r="D4152">
        <f t="shared" si="276"/>
        <v>1900</v>
      </c>
      <c r="E4152" s="56">
        <f>MONTH(Tableau16[[#This Row],[Date]])</f>
        <v>1</v>
      </c>
      <c r="F4152">
        <f t="shared" si="277"/>
        <v>0</v>
      </c>
      <c r="G4152" s="29" t="str">
        <f t="shared" si="278"/>
        <v/>
      </c>
      <c r="H4152" s="29" t="str">
        <f t="shared" si="279"/>
        <v/>
      </c>
    </row>
    <row r="4153" spans="4:8" x14ac:dyDescent="0.3">
      <c r="D4153">
        <f t="shared" si="276"/>
        <v>1900</v>
      </c>
      <c r="E4153" s="56">
        <f>MONTH(Tableau16[[#This Row],[Date]])</f>
        <v>1</v>
      </c>
      <c r="F4153">
        <f t="shared" si="277"/>
        <v>0</v>
      </c>
      <c r="G4153" s="29" t="str">
        <f t="shared" si="278"/>
        <v/>
      </c>
      <c r="H4153" s="29" t="str">
        <f t="shared" si="279"/>
        <v/>
      </c>
    </row>
    <row r="4154" spans="4:8" x14ac:dyDescent="0.3">
      <c r="D4154">
        <f t="shared" si="276"/>
        <v>1900</v>
      </c>
      <c r="E4154" s="56">
        <f>MONTH(Tableau16[[#This Row],[Date]])</f>
        <v>1</v>
      </c>
      <c r="F4154">
        <f t="shared" si="277"/>
        <v>0</v>
      </c>
      <c r="G4154" s="29" t="str">
        <f t="shared" si="278"/>
        <v/>
      </c>
      <c r="H4154" s="29" t="str">
        <f t="shared" si="279"/>
        <v/>
      </c>
    </row>
    <row r="4155" spans="4:8" x14ac:dyDescent="0.3">
      <c r="D4155">
        <f t="shared" si="276"/>
        <v>1900</v>
      </c>
      <c r="E4155" s="56">
        <f>MONTH(Tableau16[[#This Row],[Date]])</f>
        <v>1</v>
      </c>
      <c r="F4155">
        <f t="shared" si="277"/>
        <v>0</v>
      </c>
      <c r="G4155" s="29" t="str">
        <f t="shared" si="278"/>
        <v/>
      </c>
      <c r="H4155" s="29" t="str">
        <f t="shared" si="279"/>
        <v/>
      </c>
    </row>
    <row r="4156" spans="4:8" x14ac:dyDescent="0.3">
      <c r="D4156">
        <f t="shared" si="276"/>
        <v>1900</v>
      </c>
      <c r="E4156" s="56">
        <f>MONTH(Tableau16[[#This Row],[Date]])</f>
        <v>1</v>
      </c>
      <c r="F4156">
        <f t="shared" si="277"/>
        <v>0</v>
      </c>
      <c r="G4156" s="29" t="str">
        <f t="shared" si="278"/>
        <v/>
      </c>
      <c r="H4156" s="29" t="str">
        <f t="shared" si="279"/>
        <v/>
      </c>
    </row>
    <row r="4157" spans="4:8" x14ac:dyDescent="0.3">
      <c r="D4157">
        <f t="shared" si="276"/>
        <v>1900</v>
      </c>
      <c r="E4157" s="56">
        <f>MONTH(Tableau16[[#This Row],[Date]])</f>
        <v>1</v>
      </c>
      <c r="F4157">
        <f t="shared" si="277"/>
        <v>0</v>
      </c>
      <c r="G4157" s="29" t="str">
        <f t="shared" si="278"/>
        <v/>
      </c>
      <c r="H4157" s="29" t="str">
        <f t="shared" si="279"/>
        <v/>
      </c>
    </row>
    <row r="4158" spans="4:8" x14ac:dyDescent="0.3">
      <c r="D4158">
        <f t="shared" si="276"/>
        <v>1900</v>
      </c>
      <c r="E4158" s="56">
        <f>MONTH(Tableau16[[#This Row],[Date]])</f>
        <v>1</v>
      </c>
      <c r="F4158">
        <f t="shared" si="277"/>
        <v>0</v>
      </c>
      <c r="G4158" s="29" t="str">
        <f t="shared" si="278"/>
        <v/>
      </c>
      <c r="H4158" s="29" t="str">
        <f t="shared" si="279"/>
        <v/>
      </c>
    </row>
    <row r="4159" spans="4:8" x14ac:dyDescent="0.3">
      <c r="D4159">
        <f t="shared" si="276"/>
        <v>1900</v>
      </c>
      <c r="E4159" s="56">
        <f>MONTH(Tableau16[[#This Row],[Date]])</f>
        <v>1</v>
      </c>
      <c r="F4159">
        <f t="shared" si="277"/>
        <v>0</v>
      </c>
      <c r="G4159" s="29" t="str">
        <f t="shared" si="278"/>
        <v/>
      </c>
      <c r="H4159" s="29" t="str">
        <f t="shared" si="279"/>
        <v/>
      </c>
    </row>
    <row r="4160" spans="4:8" x14ac:dyDescent="0.3">
      <c r="D4160">
        <f t="shared" si="276"/>
        <v>1900</v>
      </c>
      <c r="E4160" s="56">
        <f>MONTH(Tableau16[[#This Row],[Date]])</f>
        <v>1</v>
      </c>
      <c r="F4160">
        <f t="shared" si="277"/>
        <v>0</v>
      </c>
      <c r="G4160" s="29" t="str">
        <f t="shared" si="278"/>
        <v/>
      </c>
      <c r="H4160" s="29" t="str">
        <f t="shared" si="279"/>
        <v/>
      </c>
    </row>
    <row r="4161" spans="4:8" x14ac:dyDescent="0.3">
      <c r="D4161">
        <f t="shared" si="276"/>
        <v>1900</v>
      </c>
      <c r="E4161" s="56">
        <f>MONTH(Tableau16[[#This Row],[Date]])</f>
        <v>1</v>
      </c>
      <c r="F4161">
        <f t="shared" si="277"/>
        <v>0</v>
      </c>
      <c r="G4161" s="29" t="str">
        <f t="shared" si="278"/>
        <v/>
      </c>
      <c r="H4161" s="29" t="str">
        <f t="shared" si="279"/>
        <v/>
      </c>
    </row>
    <row r="4162" spans="4:8" x14ac:dyDescent="0.3">
      <c r="D4162">
        <f t="shared" si="276"/>
        <v>1900</v>
      </c>
      <c r="E4162" s="56">
        <f>MONTH(Tableau16[[#This Row],[Date]])</f>
        <v>1</v>
      </c>
      <c r="F4162">
        <f t="shared" si="277"/>
        <v>0</v>
      </c>
      <c r="G4162" s="29" t="str">
        <f t="shared" si="278"/>
        <v/>
      </c>
      <c r="H4162" s="29" t="str">
        <f t="shared" si="279"/>
        <v/>
      </c>
    </row>
    <row r="4163" spans="4:8" x14ac:dyDescent="0.3">
      <c r="D4163">
        <f t="shared" ref="D4163:D4226" si="280">YEAR(A4163)</f>
        <v>1900</v>
      </c>
      <c r="E4163" s="56">
        <f>MONTH(Tableau16[[#This Row],[Date]])</f>
        <v>1</v>
      </c>
      <c r="F4163">
        <f t="shared" ref="F4163:F4226" si="281">DAY(A4163)</f>
        <v>0</v>
      </c>
      <c r="G4163" s="29" t="str">
        <f t="shared" ref="G4163:G4226" si="282">IF(C4163&lt;0,-C4163,"")</f>
        <v/>
      </c>
      <c r="H4163" s="29" t="str">
        <f t="shared" ref="H4163:H4226" si="283">IF(C4163&gt;0,C4163,"")</f>
        <v/>
      </c>
    </row>
    <row r="4164" spans="4:8" x14ac:dyDescent="0.3">
      <c r="D4164">
        <f t="shared" si="280"/>
        <v>1900</v>
      </c>
      <c r="E4164" s="56">
        <f>MONTH(Tableau16[[#This Row],[Date]])</f>
        <v>1</v>
      </c>
      <c r="F4164">
        <f t="shared" si="281"/>
        <v>0</v>
      </c>
      <c r="G4164" s="29" t="str">
        <f t="shared" si="282"/>
        <v/>
      </c>
      <c r="H4164" s="29" t="str">
        <f t="shared" si="283"/>
        <v/>
      </c>
    </row>
    <row r="4165" spans="4:8" x14ac:dyDescent="0.3">
      <c r="D4165">
        <f t="shared" si="280"/>
        <v>1900</v>
      </c>
      <c r="E4165" s="56">
        <f>MONTH(Tableau16[[#This Row],[Date]])</f>
        <v>1</v>
      </c>
      <c r="F4165">
        <f t="shared" si="281"/>
        <v>0</v>
      </c>
      <c r="G4165" s="29" t="str">
        <f t="shared" si="282"/>
        <v/>
      </c>
      <c r="H4165" s="29" t="str">
        <f t="shared" si="283"/>
        <v/>
      </c>
    </row>
    <row r="4166" spans="4:8" x14ac:dyDescent="0.3">
      <c r="D4166">
        <f t="shared" si="280"/>
        <v>1900</v>
      </c>
      <c r="E4166" s="56">
        <f>MONTH(Tableau16[[#This Row],[Date]])</f>
        <v>1</v>
      </c>
      <c r="F4166">
        <f t="shared" si="281"/>
        <v>0</v>
      </c>
      <c r="G4166" s="29" t="str">
        <f t="shared" si="282"/>
        <v/>
      </c>
      <c r="H4166" s="29" t="str">
        <f t="shared" si="283"/>
        <v/>
      </c>
    </row>
    <row r="4167" spans="4:8" x14ac:dyDescent="0.3">
      <c r="D4167">
        <f t="shared" si="280"/>
        <v>1900</v>
      </c>
      <c r="E4167" s="56">
        <f>MONTH(Tableau16[[#This Row],[Date]])</f>
        <v>1</v>
      </c>
      <c r="F4167">
        <f t="shared" si="281"/>
        <v>0</v>
      </c>
      <c r="G4167" s="29" t="str">
        <f t="shared" si="282"/>
        <v/>
      </c>
      <c r="H4167" s="29" t="str">
        <f t="shared" si="283"/>
        <v/>
      </c>
    </row>
    <row r="4168" spans="4:8" x14ac:dyDescent="0.3">
      <c r="D4168">
        <f t="shared" si="280"/>
        <v>1900</v>
      </c>
      <c r="E4168" s="56">
        <f>MONTH(Tableau16[[#This Row],[Date]])</f>
        <v>1</v>
      </c>
      <c r="F4168">
        <f t="shared" si="281"/>
        <v>0</v>
      </c>
      <c r="G4168" s="29" t="str">
        <f t="shared" si="282"/>
        <v/>
      </c>
      <c r="H4168" s="29" t="str">
        <f t="shared" si="283"/>
        <v/>
      </c>
    </row>
    <row r="4169" spans="4:8" x14ac:dyDescent="0.3">
      <c r="D4169">
        <f t="shared" si="280"/>
        <v>1900</v>
      </c>
      <c r="E4169" s="56">
        <f>MONTH(Tableau16[[#This Row],[Date]])</f>
        <v>1</v>
      </c>
      <c r="F4169">
        <f t="shared" si="281"/>
        <v>0</v>
      </c>
      <c r="G4169" s="29" t="str">
        <f t="shared" si="282"/>
        <v/>
      </c>
      <c r="H4169" s="29" t="str">
        <f t="shared" si="283"/>
        <v/>
      </c>
    </row>
    <row r="4170" spans="4:8" x14ac:dyDescent="0.3">
      <c r="D4170">
        <f t="shared" si="280"/>
        <v>1900</v>
      </c>
      <c r="E4170" s="56">
        <f>MONTH(Tableau16[[#This Row],[Date]])</f>
        <v>1</v>
      </c>
      <c r="F4170">
        <f t="shared" si="281"/>
        <v>0</v>
      </c>
      <c r="G4170" s="29" t="str">
        <f t="shared" si="282"/>
        <v/>
      </c>
      <c r="H4170" s="29" t="str">
        <f t="shared" si="283"/>
        <v/>
      </c>
    </row>
    <row r="4171" spans="4:8" x14ac:dyDescent="0.3">
      <c r="D4171">
        <f t="shared" si="280"/>
        <v>1900</v>
      </c>
      <c r="E4171" s="56">
        <f>MONTH(Tableau16[[#This Row],[Date]])</f>
        <v>1</v>
      </c>
      <c r="F4171">
        <f t="shared" si="281"/>
        <v>0</v>
      </c>
      <c r="G4171" s="29" t="str">
        <f t="shared" si="282"/>
        <v/>
      </c>
      <c r="H4171" s="29" t="str">
        <f t="shared" si="283"/>
        <v/>
      </c>
    </row>
    <row r="4172" spans="4:8" x14ac:dyDescent="0.3">
      <c r="D4172">
        <f t="shared" si="280"/>
        <v>1900</v>
      </c>
      <c r="E4172" s="56">
        <f>MONTH(Tableau16[[#This Row],[Date]])</f>
        <v>1</v>
      </c>
      <c r="F4172">
        <f t="shared" si="281"/>
        <v>0</v>
      </c>
      <c r="G4172" s="29" t="str">
        <f t="shared" si="282"/>
        <v/>
      </c>
      <c r="H4172" s="29" t="str">
        <f t="shared" si="283"/>
        <v/>
      </c>
    </row>
    <row r="4173" spans="4:8" x14ac:dyDescent="0.3">
      <c r="D4173">
        <f t="shared" si="280"/>
        <v>1900</v>
      </c>
      <c r="E4173" s="56">
        <f>MONTH(Tableau16[[#This Row],[Date]])</f>
        <v>1</v>
      </c>
      <c r="F4173">
        <f t="shared" si="281"/>
        <v>0</v>
      </c>
      <c r="G4173" s="29" t="str">
        <f t="shared" si="282"/>
        <v/>
      </c>
      <c r="H4173" s="29" t="str">
        <f t="shared" si="283"/>
        <v/>
      </c>
    </row>
    <row r="4174" spans="4:8" x14ac:dyDescent="0.3">
      <c r="D4174">
        <f t="shared" si="280"/>
        <v>1900</v>
      </c>
      <c r="E4174" s="56">
        <f>MONTH(Tableau16[[#This Row],[Date]])</f>
        <v>1</v>
      </c>
      <c r="F4174">
        <f t="shared" si="281"/>
        <v>0</v>
      </c>
      <c r="G4174" s="29" t="str">
        <f t="shared" si="282"/>
        <v/>
      </c>
      <c r="H4174" s="29" t="str">
        <f t="shared" si="283"/>
        <v/>
      </c>
    </row>
    <row r="4175" spans="4:8" x14ac:dyDescent="0.3">
      <c r="D4175">
        <f t="shared" si="280"/>
        <v>1900</v>
      </c>
      <c r="E4175" s="56">
        <f>MONTH(Tableau16[[#This Row],[Date]])</f>
        <v>1</v>
      </c>
      <c r="F4175">
        <f t="shared" si="281"/>
        <v>0</v>
      </c>
      <c r="G4175" s="29" t="str">
        <f t="shared" si="282"/>
        <v/>
      </c>
      <c r="H4175" s="29" t="str">
        <f t="shared" si="283"/>
        <v/>
      </c>
    </row>
    <row r="4176" spans="4:8" x14ac:dyDescent="0.3">
      <c r="D4176">
        <f t="shared" si="280"/>
        <v>1900</v>
      </c>
      <c r="E4176" s="56">
        <f>MONTH(Tableau16[[#This Row],[Date]])</f>
        <v>1</v>
      </c>
      <c r="F4176">
        <f t="shared" si="281"/>
        <v>0</v>
      </c>
      <c r="G4176" s="29" t="str">
        <f t="shared" si="282"/>
        <v/>
      </c>
      <c r="H4176" s="29" t="str">
        <f t="shared" si="283"/>
        <v/>
      </c>
    </row>
    <row r="4177" spans="4:8" x14ac:dyDescent="0.3">
      <c r="D4177">
        <f t="shared" si="280"/>
        <v>1900</v>
      </c>
      <c r="E4177" s="56">
        <f>MONTH(Tableau16[[#This Row],[Date]])</f>
        <v>1</v>
      </c>
      <c r="F4177">
        <f t="shared" si="281"/>
        <v>0</v>
      </c>
      <c r="G4177" s="29" t="str">
        <f t="shared" si="282"/>
        <v/>
      </c>
      <c r="H4177" s="29" t="str">
        <f t="shared" si="283"/>
        <v/>
      </c>
    </row>
    <row r="4178" spans="4:8" x14ac:dyDescent="0.3">
      <c r="D4178">
        <f t="shared" si="280"/>
        <v>1900</v>
      </c>
      <c r="E4178" s="56">
        <f>MONTH(Tableau16[[#This Row],[Date]])</f>
        <v>1</v>
      </c>
      <c r="F4178">
        <f t="shared" si="281"/>
        <v>0</v>
      </c>
      <c r="G4178" s="29" t="str">
        <f t="shared" si="282"/>
        <v/>
      </c>
      <c r="H4178" s="29" t="str">
        <f t="shared" si="283"/>
        <v/>
      </c>
    </row>
    <row r="4179" spans="4:8" x14ac:dyDescent="0.3">
      <c r="D4179">
        <f t="shared" si="280"/>
        <v>1900</v>
      </c>
      <c r="E4179" s="56">
        <f>MONTH(Tableau16[[#This Row],[Date]])</f>
        <v>1</v>
      </c>
      <c r="F4179">
        <f t="shared" si="281"/>
        <v>0</v>
      </c>
      <c r="G4179" s="29" t="str">
        <f t="shared" si="282"/>
        <v/>
      </c>
      <c r="H4179" s="29" t="str">
        <f t="shared" si="283"/>
        <v/>
      </c>
    </row>
    <row r="4180" spans="4:8" x14ac:dyDescent="0.3">
      <c r="D4180">
        <f t="shared" si="280"/>
        <v>1900</v>
      </c>
      <c r="E4180" s="56">
        <f>MONTH(Tableau16[[#This Row],[Date]])</f>
        <v>1</v>
      </c>
      <c r="F4180">
        <f t="shared" si="281"/>
        <v>0</v>
      </c>
      <c r="G4180" s="29" t="str">
        <f t="shared" si="282"/>
        <v/>
      </c>
      <c r="H4180" s="29" t="str">
        <f t="shared" si="283"/>
        <v/>
      </c>
    </row>
    <row r="4181" spans="4:8" x14ac:dyDescent="0.3">
      <c r="D4181">
        <f t="shared" si="280"/>
        <v>1900</v>
      </c>
      <c r="E4181" s="56">
        <f>MONTH(Tableau16[[#This Row],[Date]])</f>
        <v>1</v>
      </c>
      <c r="F4181">
        <f t="shared" si="281"/>
        <v>0</v>
      </c>
      <c r="G4181" s="29" t="str">
        <f t="shared" si="282"/>
        <v/>
      </c>
      <c r="H4181" s="29" t="str">
        <f t="shared" si="283"/>
        <v/>
      </c>
    </row>
    <row r="4182" spans="4:8" x14ac:dyDescent="0.3">
      <c r="D4182">
        <f t="shared" si="280"/>
        <v>1900</v>
      </c>
      <c r="E4182" s="56">
        <f>MONTH(Tableau16[[#This Row],[Date]])</f>
        <v>1</v>
      </c>
      <c r="F4182">
        <f t="shared" si="281"/>
        <v>0</v>
      </c>
      <c r="G4182" s="29" t="str">
        <f t="shared" si="282"/>
        <v/>
      </c>
      <c r="H4182" s="29" t="str">
        <f t="shared" si="283"/>
        <v/>
      </c>
    </row>
    <row r="4183" spans="4:8" x14ac:dyDescent="0.3">
      <c r="D4183">
        <f t="shared" si="280"/>
        <v>1900</v>
      </c>
      <c r="E4183" s="56">
        <f>MONTH(Tableau16[[#This Row],[Date]])</f>
        <v>1</v>
      </c>
      <c r="F4183">
        <f t="shared" si="281"/>
        <v>0</v>
      </c>
      <c r="G4183" s="29" t="str">
        <f t="shared" si="282"/>
        <v/>
      </c>
      <c r="H4183" s="29" t="str">
        <f t="shared" si="283"/>
        <v/>
      </c>
    </row>
    <row r="4184" spans="4:8" x14ac:dyDescent="0.3">
      <c r="D4184">
        <f t="shared" si="280"/>
        <v>1900</v>
      </c>
      <c r="E4184" s="56">
        <f>MONTH(Tableau16[[#This Row],[Date]])</f>
        <v>1</v>
      </c>
      <c r="F4184">
        <f t="shared" si="281"/>
        <v>0</v>
      </c>
      <c r="G4184" s="29" t="str">
        <f t="shared" si="282"/>
        <v/>
      </c>
      <c r="H4184" s="29" t="str">
        <f t="shared" si="283"/>
        <v/>
      </c>
    </row>
    <row r="4185" spans="4:8" x14ac:dyDescent="0.3">
      <c r="D4185">
        <f t="shared" si="280"/>
        <v>1900</v>
      </c>
      <c r="E4185" s="56">
        <f>MONTH(Tableau16[[#This Row],[Date]])</f>
        <v>1</v>
      </c>
      <c r="F4185">
        <f t="shared" si="281"/>
        <v>0</v>
      </c>
      <c r="G4185" s="29" t="str">
        <f t="shared" si="282"/>
        <v/>
      </c>
      <c r="H4185" s="29" t="str">
        <f t="shared" si="283"/>
        <v/>
      </c>
    </row>
    <row r="4186" spans="4:8" x14ac:dyDescent="0.3">
      <c r="D4186">
        <f t="shared" si="280"/>
        <v>1900</v>
      </c>
      <c r="E4186" s="56">
        <f>MONTH(Tableau16[[#This Row],[Date]])</f>
        <v>1</v>
      </c>
      <c r="F4186">
        <f t="shared" si="281"/>
        <v>0</v>
      </c>
      <c r="G4186" s="29" t="str">
        <f t="shared" si="282"/>
        <v/>
      </c>
      <c r="H4186" s="29" t="str">
        <f t="shared" si="283"/>
        <v/>
      </c>
    </row>
    <row r="4187" spans="4:8" x14ac:dyDescent="0.3">
      <c r="D4187">
        <f t="shared" si="280"/>
        <v>1900</v>
      </c>
      <c r="E4187" s="56">
        <f>MONTH(Tableau16[[#This Row],[Date]])</f>
        <v>1</v>
      </c>
      <c r="F4187">
        <f t="shared" si="281"/>
        <v>0</v>
      </c>
      <c r="G4187" s="29" t="str">
        <f t="shared" si="282"/>
        <v/>
      </c>
      <c r="H4187" s="29" t="str">
        <f t="shared" si="283"/>
        <v/>
      </c>
    </row>
    <row r="4188" spans="4:8" x14ac:dyDescent="0.3">
      <c r="D4188">
        <f t="shared" si="280"/>
        <v>1900</v>
      </c>
      <c r="E4188" s="56">
        <f>MONTH(Tableau16[[#This Row],[Date]])</f>
        <v>1</v>
      </c>
      <c r="F4188">
        <f t="shared" si="281"/>
        <v>0</v>
      </c>
      <c r="G4188" s="29" t="str">
        <f t="shared" si="282"/>
        <v/>
      </c>
      <c r="H4188" s="29" t="str">
        <f t="shared" si="283"/>
        <v/>
      </c>
    </row>
    <row r="4189" spans="4:8" x14ac:dyDescent="0.3">
      <c r="D4189">
        <f t="shared" si="280"/>
        <v>1900</v>
      </c>
      <c r="E4189" s="56">
        <f>MONTH(Tableau16[[#This Row],[Date]])</f>
        <v>1</v>
      </c>
      <c r="F4189">
        <f t="shared" si="281"/>
        <v>0</v>
      </c>
      <c r="G4189" s="29" t="str">
        <f t="shared" si="282"/>
        <v/>
      </c>
      <c r="H4189" s="29" t="str">
        <f t="shared" si="283"/>
        <v/>
      </c>
    </row>
    <row r="4190" spans="4:8" x14ac:dyDescent="0.3">
      <c r="D4190">
        <f t="shared" si="280"/>
        <v>1900</v>
      </c>
      <c r="E4190" s="56">
        <f>MONTH(Tableau16[[#This Row],[Date]])</f>
        <v>1</v>
      </c>
      <c r="F4190">
        <f t="shared" si="281"/>
        <v>0</v>
      </c>
      <c r="G4190" s="29" t="str">
        <f t="shared" si="282"/>
        <v/>
      </c>
      <c r="H4190" s="29" t="str">
        <f t="shared" si="283"/>
        <v/>
      </c>
    </row>
    <row r="4191" spans="4:8" x14ac:dyDescent="0.3">
      <c r="D4191">
        <f t="shared" si="280"/>
        <v>1900</v>
      </c>
      <c r="E4191" s="56">
        <f>MONTH(Tableau16[[#This Row],[Date]])</f>
        <v>1</v>
      </c>
      <c r="F4191">
        <f t="shared" si="281"/>
        <v>0</v>
      </c>
      <c r="G4191" s="29" t="str">
        <f t="shared" si="282"/>
        <v/>
      </c>
      <c r="H4191" s="29" t="str">
        <f t="shared" si="283"/>
        <v/>
      </c>
    </row>
    <row r="4192" spans="4:8" x14ac:dyDescent="0.3">
      <c r="D4192">
        <f t="shared" si="280"/>
        <v>1900</v>
      </c>
      <c r="E4192" s="56">
        <f>MONTH(Tableau16[[#This Row],[Date]])</f>
        <v>1</v>
      </c>
      <c r="F4192">
        <f t="shared" si="281"/>
        <v>0</v>
      </c>
      <c r="G4192" s="29" t="str">
        <f t="shared" si="282"/>
        <v/>
      </c>
      <c r="H4192" s="29" t="str">
        <f t="shared" si="283"/>
        <v/>
      </c>
    </row>
    <row r="4193" spans="4:8" x14ac:dyDescent="0.3">
      <c r="D4193">
        <f t="shared" si="280"/>
        <v>1900</v>
      </c>
      <c r="E4193" s="56">
        <f>MONTH(Tableau16[[#This Row],[Date]])</f>
        <v>1</v>
      </c>
      <c r="F4193">
        <f t="shared" si="281"/>
        <v>0</v>
      </c>
      <c r="G4193" s="29" t="str">
        <f t="shared" si="282"/>
        <v/>
      </c>
      <c r="H4193" s="29" t="str">
        <f t="shared" si="283"/>
        <v/>
      </c>
    </row>
    <row r="4194" spans="4:8" x14ac:dyDescent="0.3">
      <c r="D4194">
        <f t="shared" si="280"/>
        <v>1900</v>
      </c>
      <c r="E4194" s="56">
        <f>MONTH(Tableau16[[#This Row],[Date]])</f>
        <v>1</v>
      </c>
      <c r="F4194">
        <f t="shared" si="281"/>
        <v>0</v>
      </c>
      <c r="G4194" s="29" t="str">
        <f t="shared" si="282"/>
        <v/>
      </c>
      <c r="H4194" s="29" t="str">
        <f t="shared" si="283"/>
        <v/>
      </c>
    </row>
    <row r="4195" spans="4:8" x14ac:dyDescent="0.3">
      <c r="D4195">
        <f t="shared" si="280"/>
        <v>1900</v>
      </c>
      <c r="E4195" s="56">
        <f>MONTH(Tableau16[[#This Row],[Date]])</f>
        <v>1</v>
      </c>
      <c r="F4195">
        <f t="shared" si="281"/>
        <v>0</v>
      </c>
      <c r="G4195" s="29" t="str">
        <f t="shared" si="282"/>
        <v/>
      </c>
      <c r="H4195" s="29" t="str">
        <f t="shared" si="283"/>
        <v/>
      </c>
    </row>
    <row r="4196" spans="4:8" x14ac:dyDescent="0.3">
      <c r="D4196">
        <f t="shared" si="280"/>
        <v>1900</v>
      </c>
      <c r="E4196" s="56">
        <f>MONTH(Tableau16[[#This Row],[Date]])</f>
        <v>1</v>
      </c>
      <c r="F4196">
        <f t="shared" si="281"/>
        <v>0</v>
      </c>
      <c r="G4196" s="29" t="str">
        <f t="shared" si="282"/>
        <v/>
      </c>
      <c r="H4196" s="29" t="str">
        <f t="shared" si="283"/>
        <v/>
      </c>
    </row>
    <row r="4197" spans="4:8" x14ac:dyDescent="0.3">
      <c r="D4197">
        <f t="shared" si="280"/>
        <v>1900</v>
      </c>
      <c r="E4197" s="56">
        <f>MONTH(Tableau16[[#This Row],[Date]])</f>
        <v>1</v>
      </c>
      <c r="F4197">
        <f t="shared" si="281"/>
        <v>0</v>
      </c>
      <c r="G4197" s="29" t="str">
        <f t="shared" si="282"/>
        <v/>
      </c>
      <c r="H4197" s="29" t="str">
        <f t="shared" si="283"/>
        <v/>
      </c>
    </row>
    <row r="4198" spans="4:8" x14ac:dyDescent="0.3">
      <c r="D4198">
        <f t="shared" si="280"/>
        <v>1900</v>
      </c>
      <c r="E4198" s="56">
        <f>MONTH(Tableau16[[#This Row],[Date]])</f>
        <v>1</v>
      </c>
      <c r="F4198">
        <f t="shared" si="281"/>
        <v>0</v>
      </c>
      <c r="G4198" s="29" t="str">
        <f t="shared" si="282"/>
        <v/>
      </c>
      <c r="H4198" s="29" t="str">
        <f t="shared" si="283"/>
        <v/>
      </c>
    </row>
    <row r="4199" spans="4:8" x14ac:dyDescent="0.3">
      <c r="D4199">
        <f t="shared" si="280"/>
        <v>1900</v>
      </c>
      <c r="E4199" s="56">
        <f>MONTH(Tableau16[[#This Row],[Date]])</f>
        <v>1</v>
      </c>
      <c r="F4199">
        <f t="shared" si="281"/>
        <v>0</v>
      </c>
      <c r="G4199" s="29" t="str">
        <f t="shared" si="282"/>
        <v/>
      </c>
      <c r="H4199" s="29" t="str">
        <f t="shared" si="283"/>
        <v/>
      </c>
    </row>
    <row r="4200" spans="4:8" x14ac:dyDescent="0.3">
      <c r="D4200">
        <f t="shared" si="280"/>
        <v>1900</v>
      </c>
      <c r="E4200" s="56">
        <f>MONTH(Tableau16[[#This Row],[Date]])</f>
        <v>1</v>
      </c>
      <c r="F4200">
        <f t="shared" si="281"/>
        <v>0</v>
      </c>
      <c r="G4200" s="29" t="str">
        <f t="shared" si="282"/>
        <v/>
      </c>
      <c r="H4200" s="29" t="str">
        <f t="shared" si="283"/>
        <v/>
      </c>
    </row>
    <row r="4201" spans="4:8" x14ac:dyDescent="0.3">
      <c r="D4201">
        <f t="shared" si="280"/>
        <v>1900</v>
      </c>
      <c r="E4201" s="56">
        <f>MONTH(Tableau16[[#This Row],[Date]])</f>
        <v>1</v>
      </c>
      <c r="F4201">
        <f t="shared" si="281"/>
        <v>0</v>
      </c>
      <c r="G4201" s="29" t="str">
        <f t="shared" si="282"/>
        <v/>
      </c>
      <c r="H4201" s="29" t="str">
        <f t="shared" si="283"/>
        <v/>
      </c>
    </row>
    <row r="4202" spans="4:8" x14ac:dyDescent="0.3">
      <c r="D4202">
        <f t="shared" si="280"/>
        <v>1900</v>
      </c>
      <c r="E4202" s="56">
        <f>MONTH(Tableau16[[#This Row],[Date]])</f>
        <v>1</v>
      </c>
      <c r="F4202">
        <f t="shared" si="281"/>
        <v>0</v>
      </c>
      <c r="G4202" s="29" t="str">
        <f t="shared" si="282"/>
        <v/>
      </c>
      <c r="H4202" s="29" t="str">
        <f t="shared" si="283"/>
        <v/>
      </c>
    </row>
    <row r="4203" spans="4:8" x14ac:dyDescent="0.3">
      <c r="D4203">
        <f t="shared" si="280"/>
        <v>1900</v>
      </c>
      <c r="E4203" s="56">
        <f>MONTH(Tableau16[[#This Row],[Date]])</f>
        <v>1</v>
      </c>
      <c r="F4203">
        <f t="shared" si="281"/>
        <v>0</v>
      </c>
      <c r="G4203" s="29" t="str">
        <f t="shared" si="282"/>
        <v/>
      </c>
      <c r="H4203" s="29" t="str">
        <f t="shared" si="283"/>
        <v/>
      </c>
    </row>
    <row r="4204" spans="4:8" x14ac:dyDescent="0.3">
      <c r="D4204">
        <f t="shared" si="280"/>
        <v>1900</v>
      </c>
      <c r="E4204" s="56">
        <f>MONTH(Tableau16[[#This Row],[Date]])</f>
        <v>1</v>
      </c>
      <c r="F4204">
        <f t="shared" si="281"/>
        <v>0</v>
      </c>
      <c r="G4204" s="29" t="str">
        <f t="shared" si="282"/>
        <v/>
      </c>
      <c r="H4204" s="29" t="str">
        <f t="shared" si="283"/>
        <v/>
      </c>
    </row>
    <row r="4205" spans="4:8" x14ac:dyDescent="0.3">
      <c r="D4205">
        <f t="shared" si="280"/>
        <v>1900</v>
      </c>
      <c r="E4205" s="56">
        <f>MONTH(Tableau16[[#This Row],[Date]])</f>
        <v>1</v>
      </c>
      <c r="F4205">
        <f t="shared" si="281"/>
        <v>0</v>
      </c>
      <c r="G4205" s="29" t="str">
        <f t="shared" si="282"/>
        <v/>
      </c>
      <c r="H4205" s="29" t="str">
        <f t="shared" si="283"/>
        <v/>
      </c>
    </row>
    <row r="4206" spans="4:8" x14ac:dyDescent="0.3">
      <c r="D4206">
        <f t="shared" si="280"/>
        <v>1900</v>
      </c>
      <c r="E4206" s="56">
        <f>MONTH(Tableau16[[#This Row],[Date]])</f>
        <v>1</v>
      </c>
      <c r="F4206">
        <f t="shared" si="281"/>
        <v>0</v>
      </c>
      <c r="G4206" s="29" t="str">
        <f t="shared" si="282"/>
        <v/>
      </c>
      <c r="H4206" s="29" t="str">
        <f t="shared" si="283"/>
        <v/>
      </c>
    </row>
    <row r="4207" spans="4:8" x14ac:dyDescent="0.3">
      <c r="D4207">
        <f t="shared" si="280"/>
        <v>1900</v>
      </c>
      <c r="E4207" s="56">
        <f>MONTH(Tableau16[[#This Row],[Date]])</f>
        <v>1</v>
      </c>
      <c r="F4207">
        <f t="shared" si="281"/>
        <v>0</v>
      </c>
      <c r="G4207" s="29" t="str">
        <f t="shared" si="282"/>
        <v/>
      </c>
      <c r="H4207" s="29" t="str">
        <f t="shared" si="283"/>
        <v/>
      </c>
    </row>
    <row r="4208" spans="4:8" x14ac:dyDescent="0.3">
      <c r="D4208">
        <f t="shared" si="280"/>
        <v>1900</v>
      </c>
      <c r="E4208" s="56">
        <f>MONTH(Tableau16[[#This Row],[Date]])</f>
        <v>1</v>
      </c>
      <c r="F4208">
        <f t="shared" si="281"/>
        <v>0</v>
      </c>
      <c r="G4208" s="29" t="str">
        <f t="shared" si="282"/>
        <v/>
      </c>
      <c r="H4208" s="29" t="str">
        <f t="shared" si="283"/>
        <v/>
      </c>
    </row>
    <row r="4209" spans="4:8" x14ac:dyDescent="0.3">
      <c r="D4209">
        <f t="shared" si="280"/>
        <v>1900</v>
      </c>
      <c r="E4209" s="56">
        <f>MONTH(Tableau16[[#This Row],[Date]])</f>
        <v>1</v>
      </c>
      <c r="F4209">
        <f t="shared" si="281"/>
        <v>0</v>
      </c>
      <c r="G4209" s="29" t="str">
        <f t="shared" si="282"/>
        <v/>
      </c>
      <c r="H4209" s="29" t="str">
        <f t="shared" si="283"/>
        <v/>
      </c>
    </row>
    <row r="4210" spans="4:8" x14ac:dyDescent="0.3">
      <c r="D4210">
        <f t="shared" si="280"/>
        <v>1900</v>
      </c>
      <c r="E4210" s="56">
        <f>MONTH(Tableau16[[#This Row],[Date]])</f>
        <v>1</v>
      </c>
      <c r="F4210">
        <f t="shared" si="281"/>
        <v>0</v>
      </c>
      <c r="G4210" s="29" t="str">
        <f t="shared" si="282"/>
        <v/>
      </c>
      <c r="H4210" s="29" t="str">
        <f t="shared" si="283"/>
        <v/>
      </c>
    </row>
    <row r="4211" spans="4:8" x14ac:dyDescent="0.3">
      <c r="D4211">
        <f t="shared" si="280"/>
        <v>1900</v>
      </c>
      <c r="E4211" s="56">
        <f>MONTH(Tableau16[[#This Row],[Date]])</f>
        <v>1</v>
      </c>
      <c r="F4211">
        <f t="shared" si="281"/>
        <v>0</v>
      </c>
      <c r="G4211" s="29" t="str">
        <f t="shared" si="282"/>
        <v/>
      </c>
      <c r="H4211" s="29" t="str">
        <f t="shared" si="283"/>
        <v/>
      </c>
    </row>
    <row r="4212" spans="4:8" x14ac:dyDescent="0.3">
      <c r="D4212">
        <f t="shared" si="280"/>
        <v>1900</v>
      </c>
      <c r="E4212" s="56">
        <f>MONTH(Tableau16[[#This Row],[Date]])</f>
        <v>1</v>
      </c>
      <c r="F4212">
        <f t="shared" si="281"/>
        <v>0</v>
      </c>
      <c r="G4212" s="29" t="str">
        <f t="shared" si="282"/>
        <v/>
      </c>
      <c r="H4212" s="29" t="str">
        <f t="shared" si="283"/>
        <v/>
      </c>
    </row>
    <row r="4213" spans="4:8" x14ac:dyDescent="0.3">
      <c r="D4213">
        <f t="shared" si="280"/>
        <v>1900</v>
      </c>
      <c r="E4213" s="56">
        <f>MONTH(Tableau16[[#This Row],[Date]])</f>
        <v>1</v>
      </c>
      <c r="F4213">
        <f t="shared" si="281"/>
        <v>0</v>
      </c>
      <c r="G4213" s="29" t="str">
        <f t="shared" si="282"/>
        <v/>
      </c>
      <c r="H4213" s="29" t="str">
        <f t="shared" si="283"/>
        <v/>
      </c>
    </row>
    <row r="4214" spans="4:8" x14ac:dyDescent="0.3">
      <c r="D4214">
        <f t="shared" si="280"/>
        <v>1900</v>
      </c>
      <c r="E4214" s="56">
        <f>MONTH(Tableau16[[#This Row],[Date]])</f>
        <v>1</v>
      </c>
      <c r="F4214">
        <f t="shared" si="281"/>
        <v>0</v>
      </c>
      <c r="G4214" s="29" t="str">
        <f t="shared" si="282"/>
        <v/>
      </c>
      <c r="H4214" s="29" t="str">
        <f t="shared" si="283"/>
        <v/>
      </c>
    </row>
    <row r="4215" spans="4:8" x14ac:dyDescent="0.3">
      <c r="D4215">
        <f t="shared" si="280"/>
        <v>1900</v>
      </c>
      <c r="E4215" s="56">
        <f>MONTH(Tableau16[[#This Row],[Date]])</f>
        <v>1</v>
      </c>
      <c r="F4215">
        <f t="shared" si="281"/>
        <v>0</v>
      </c>
      <c r="G4215" s="29" t="str">
        <f t="shared" si="282"/>
        <v/>
      </c>
      <c r="H4215" s="29" t="str">
        <f t="shared" si="283"/>
        <v/>
      </c>
    </row>
    <row r="4216" spans="4:8" x14ac:dyDescent="0.3">
      <c r="D4216">
        <f t="shared" si="280"/>
        <v>1900</v>
      </c>
      <c r="E4216" s="56">
        <f>MONTH(Tableau16[[#This Row],[Date]])</f>
        <v>1</v>
      </c>
      <c r="F4216">
        <f t="shared" si="281"/>
        <v>0</v>
      </c>
      <c r="G4216" s="29" t="str">
        <f t="shared" si="282"/>
        <v/>
      </c>
      <c r="H4216" s="29" t="str">
        <f t="shared" si="283"/>
        <v/>
      </c>
    </row>
    <row r="4217" spans="4:8" x14ac:dyDescent="0.3">
      <c r="D4217">
        <f t="shared" si="280"/>
        <v>1900</v>
      </c>
      <c r="E4217" s="56">
        <f>MONTH(Tableau16[[#This Row],[Date]])</f>
        <v>1</v>
      </c>
      <c r="F4217">
        <f t="shared" si="281"/>
        <v>0</v>
      </c>
      <c r="G4217" s="29" t="str">
        <f t="shared" si="282"/>
        <v/>
      </c>
      <c r="H4217" s="29" t="str">
        <f t="shared" si="283"/>
        <v/>
      </c>
    </row>
    <row r="4218" spans="4:8" x14ac:dyDescent="0.3">
      <c r="D4218">
        <f t="shared" si="280"/>
        <v>1900</v>
      </c>
      <c r="E4218" s="56">
        <f>MONTH(Tableau16[[#This Row],[Date]])</f>
        <v>1</v>
      </c>
      <c r="F4218">
        <f t="shared" si="281"/>
        <v>0</v>
      </c>
      <c r="G4218" s="29" t="str">
        <f t="shared" si="282"/>
        <v/>
      </c>
      <c r="H4218" s="29" t="str">
        <f t="shared" si="283"/>
        <v/>
      </c>
    </row>
    <row r="4219" spans="4:8" x14ac:dyDescent="0.3">
      <c r="D4219">
        <f t="shared" si="280"/>
        <v>1900</v>
      </c>
      <c r="E4219" s="56">
        <f>MONTH(Tableau16[[#This Row],[Date]])</f>
        <v>1</v>
      </c>
      <c r="F4219">
        <f t="shared" si="281"/>
        <v>0</v>
      </c>
      <c r="G4219" s="29" t="str">
        <f t="shared" si="282"/>
        <v/>
      </c>
      <c r="H4219" s="29" t="str">
        <f t="shared" si="283"/>
        <v/>
      </c>
    </row>
    <row r="4220" spans="4:8" x14ac:dyDescent="0.3">
      <c r="D4220">
        <f t="shared" si="280"/>
        <v>1900</v>
      </c>
      <c r="E4220" s="56">
        <f>MONTH(Tableau16[[#This Row],[Date]])</f>
        <v>1</v>
      </c>
      <c r="F4220">
        <f t="shared" si="281"/>
        <v>0</v>
      </c>
      <c r="G4220" s="29" t="str">
        <f t="shared" si="282"/>
        <v/>
      </c>
      <c r="H4220" s="29" t="str">
        <f t="shared" si="283"/>
        <v/>
      </c>
    </row>
    <row r="4221" spans="4:8" x14ac:dyDescent="0.3">
      <c r="D4221">
        <f t="shared" si="280"/>
        <v>1900</v>
      </c>
      <c r="E4221" s="56">
        <f>MONTH(Tableau16[[#This Row],[Date]])</f>
        <v>1</v>
      </c>
      <c r="F4221">
        <f t="shared" si="281"/>
        <v>0</v>
      </c>
      <c r="G4221" s="29" t="str">
        <f t="shared" si="282"/>
        <v/>
      </c>
      <c r="H4221" s="29" t="str">
        <f t="shared" si="283"/>
        <v/>
      </c>
    </row>
    <row r="4222" spans="4:8" x14ac:dyDescent="0.3">
      <c r="D4222">
        <f t="shared" si="280"/>
        <v>1900</v>
      </c>
      <c r="E4222" s="56">
        <f>MONTH(Tableau16[[#This Row],[Date]])</f>
        <v>1</v>
      </c>
      <c r="F4222">
        <f t="shared" si="281"/>
        <v>0</v>
      </c>
      <c r="G4222" s="29" t="str">
        <f t="shared" si="282"/>
        <v/>
      </c>
      <c r="H4222" s="29" t="str">
        <f t="shared" si="283"/>
        <v/>
      </c>
    </row>
    <row r="4223" spans="4:8" x14ac:dyDescent="0.3">
      <c r="D4223">
        <f t="shared" si="280"/>
        <v>1900</v>
      </c>
      <c r="E4223" s="56">
        <f>MONTH(Tableau16[[#This Row],[Date]])</f>
        <v>1</v>
      </c>
      <c r="F4223">
        <f t="shared" si="281"/>
        <v>0</v>
      </c>
      <c r="G4223" s="29" t="str">
        <f t="shared" si="282"/>
        <v/>
      </c>
      <c r="H4223" s="29" t="str">
        <f t="shared" si="283"/>
        <v/>
      </c>
    </row>
    <row r="4224" spans="4:8" x14ac:dyDescent="0.3">
      <c r="D4224">
        <f t="shared" si="280"/>
        <v>1900</v>
      </c>
      <c r="E4224" s="56">
        <f>MONTH(Tableau16[[#This Row],[Date]])</f>
        <v>1</v>
      </c>
      <c r="F4224">
        <f t="shared" si="281"/>
        <v>0</v>
      </c>
      <c r="G4224" s="29" t="str">
        <f t="shared" si="282"/>
        <v/>
      </c>
      <c r="H4224" s="29" t="str">
        <f t="shared" si="283"/>
        <v/>
      </c>
    </row>
    <row r="4225" spans="4:8" x14ac:dyDescent="0.3">
      <c r="D4225">
        <f t="shared" si="280"/>
        <v>1900</v>
      </c>
      <c r="E4225" s="56">
        <f>MONTH(Tableau16[[#This Row],[Date]])</f>
        <v>1</v>
      </c>
      <c r="F4225">
        <f t="shared" si="281"/>
        <v>0</v>
      </c>
      <c r="G4225" s="29" t="str">
        <f t="shared" si="282"/>
        <v/>
      </c>
      <c r="H4225" s="29" t="str">
        <f t="shared" si="283"/>
        <v/>
      </c>
    </row>
    <row r="4226" spans="4:8" x14ac:dyDescent="0.3">
      <c r="D4226">
        <f t="shared" si="280"/>
        <v>1900</v>
      </c>
      <c r="E4226" s="56">
        <f>MONTH(Tableau16[[#This Row],[Date]])</f>
        <v>1</v>
      </c>
      <c r="F4226">
        <f t="shared" si="281"/>
        <v>0</v>
      </c>
      <c r="G4226" s="29" t="str">
        <f t="shared" si="282"/>
        <v/>
      </c>
      <c r="H4226" s="29" t="str">
        <f t="shared" si="283"/>
        <v/>
      </c>
    </row>
    <row r="4227" spans="4:8" x14ac:dyDescent="0.3">
      <c r="D4227">
        <f t="shared" ref="D4227:D4290" si="284">YEAR(A4227)</f>
        <v>1900</v>
      </c>
      <c r="E4227" s="56">
        <f>MONTH(Tableau16[[#This Row],[Date]])</f>
        <v>1</v>
      </c>
      <c r="F4227">
        <f t="shared" ref="F4227:F4290" si="285">DAY(A4227)</f>
        <v>0</v>
      </c>
      <c r="G4227" s="29" t="str">
        <f t="shared" ref="G4227:G4290" si="286">IF(C4227&lt;0,-C4227,"")</f>
        <v/>
      </c>
      <c r="H4227" s="29" t="str">
        <f t="shared" ref="H4227:H4290" si="287">IF(C4227&gt;0,C4227,"")</f>
        <v/>
      </c>
    </row>
    <row r="4228" spans="4:8" x14ac:dyDescent="0.3">
      <c r="D4228">
        <f t="shared" si="284"/>
        <v>1900</v>
      </c>
      <c r="E4228" s="56">
        <f>MONTH(Tableau16[[#This Row],[Date]])</f>
        <v>1</v>
      </c>
      <c r="F4228">
        <f t="shared" si="285"/>
        <v>0</v>
      </c>
      <c r="G4228" s="29" t="str">
        <f t="shared" si="286"/>
        <v/>
      </c>
      <c r="H4228" s="29" t="str">
        <f t="shared" si="287"/>
        <v/>
      </c>
    </row>
    <row r="4229" spans="4:8" x14ac:dyDescent="0.3">
      <c r="D4229">
        <f t="shared" si="284"/>
        <v>1900</v>
      </c>
      <c r="E4229" s="56">
        <f>MONTH(Tableau16[[#This Row],[Date]])</f>
        <v>1</v>
      </c>
      <c r="F4229">
        <f t="shared" si="285"/>
        <v>0</v>
      </c>
      <c r="G4229" s="29" t="str">
        <f t="shared" si="286"/>
        <v/>
      </c>
      <c r="H4229" s="29" t="str">
        <f t="shared" si="287"/>
        <v/>
      </c>
    </row>
    <row r="4230" spans="4:8" x14ac:dyDescent="0.3">
      <c r="D4230">
        <f t="shared" si="284"/>
        <v>1900</v>
      </c>
      <c r="E4230" s="56">
        <f>MONTH(Tableau16[[#This Row],[Date]])</f>
        <v>1</v>
      </c>
      <c r="F4230">
        <f t="shared" si="285"/>
        <v>0</v>
      </c>
      <c r="G4230" s="29" t="str">
        <f t="shared" si="286"/>
        <v/>
      </c>
      <c r="H4230" s="29" t="str">
        <f t="shared" si="287"/>
        <v/>
      </c>
    </row>
    <row r="4231" spans="4:8" x14ac:dyDescent="0.3">
      <c r="D4231">
        <f t="shared" si="284"/>
        <v>1900</v>
      </c>
      <c r="E4231" s="56">
        <f>MONTH(Tableau16[[#This Row],[Date]])</f>
        <v>1</v>
      </c>
      <c r="F4231">
        <f t="shared" si="285"/>
        <v>0</v>
      </c>
      <c r="G4231" s="29" t="str">
        <f t="shared" si="286"/>
        <v/>
      </c>
      <c r="H4231" s="29" t="str">
        <f t="shared" si="287"/>
        <v/>
      </c>
    </row>
    <row r="4232" spans="4:8" x14ac:dyDescent="0.3">
      <c r="D4232">
        <f t="shared" si="284"/>
        <v>1900</v>
      </c>
      <c r="E4232" s="56">
        <f>MONTH(Tableau16[[#This Row],[Date]])</f>
        <v>1</v>
      </c>
      <c r="F4232">
        <f t="shared" si="285"/>
        <v>0</v>
      </c>
      <c r="G4232" s="29" t="str">
        <f t="shared" si="286"/>
        <v/>
      </c>
      <c r="H4232" s="29" t="str">
        <f t="shared" si="287"/>
        <v/>
      </c>
    </row>
    <row r="4233" spans="4:8" x14ac:dyDescent="0.3">
      <c r="D4233">
        <f t="shared" si="284"/>
        <v>1900</v>
      </c>
      <c r="E4233" s="56">
        <f>MONTH(Tableau16[[#This Row],[Date]])</f>
        <v>1</v>
      </c>
      <c r="F4233">
        <f t="shared" si="285"/>
        <v>0</v>
      </c>
      <c r="G4233" s="29" t="str">
        <f t="shared" si="286"/>
        <v/>
      </c>
      <c r="H4233" s="29" t="str">
        <f t="shared" si="287"/>
        <v/>
      </c>
    </row>
    <row r="4234" spans="4:8" x14ac:dyDescent="0.3">
      <c r="D4234">
        <f t="shared" si="284"/>
        <v>1900</v>
      </c>
      <c r="E4234" s="56">
        <f>MONTH(Tableau16[[#This Row],[Date]])</f>
        <v>1</v>
      </c>
      <c r="F4234">
        <f t="shared" si="285"/>
        <v>0</v>
      </c>
      <c r="G4234" s="29" t="str">
        <f t="shared" si="286"/>
        <v/>
      </c>
      <c r="H4234" s="29" t="str">
        <f t="shared" si="287"/>
        <v/>
      </c>
    </row>
    <row r="4235" spans="4:8" x14ac:dyDescent="0.3">
      <c r="D4235">
        <f t="shared" si="284"/>
        <v>1900</v>
      </c>
      <c r="E4235" s="56">
        <f>MONTH(Tableau16[[#This Row],[Date]])</f>
        <v>1</v>
      </c>
      <c r="F4235">
        <f t="shared" si="285"/>
        <v>0</v>
      </c>
      <c r="G4235" s="29" t="str">
        <f t="shared" si="286"/>
        <v/>
      </c>
      <c r="H4235" s="29" t="str">
        <f t="shared" si="287"/>
        <v/>
      </c>
    </row>
    <row r="4236" spans="4:8" x14ac:dyDescent="0.3">
      <c r="D4236">
        <f t="shared" si="284"/>
        <v>1900</v>
      </c>
      <c r="E4236" s="56">
        <f>MONTH(Tableau16[[#This Row],[Date]])</f>
        <v>1</v>
      </c>
      <c r="F4236">
        <f t="shared" si="285"/>
        <v>0</v>
      </c>
      <c r="G4236" s="29" t="str">
        <f t="shared" si="286"/>
        <v/>
      </c>
      <c r="H4236" s="29" t="str">
        <f t="shared" si="287"/>
        <v/>
      </c>
    </row>
    <row r="4237" spans="4:8" x14ac:dyDescent="0.3">
      <c r="D4237">
        <f t="shared" si="284"/>
        <v>1900</v>
      </c>
      <c r="E4237" s="56">
        <f>MONTH(Tableau16[[#This Row],[Date]])</f>
        <v>1</v>
      </c>
      <c r="F4237">
        <f t="shared" si="285"/>
        <v>0</v>
      </c>
      <c r="G4237" s="29" t="str">
        <f t="shared" si="286"/>
        <v/>
      </c>
      <c r="H4237" s="29" t="str">
        <f t="shared" si="287"/>
        <v/>
      </c>
    </row>
    <row r="4238" spans="4:8" x14ac:dyDescent="0.3">
      <c r="D4238">
        <f t="shared" si="284"/>
        <v>1900</v>
      </c>
      <c r="E4238" s="56">
        <f>MONTH(Tableau16[[#This Row],[Date]])</f>
        <v>1</v>
      </c>
      <c r="F4238">
        <f t="shared" si="285"/>
        <v>0</v>
      </c>
      <c r="G4238" s="29" t="str">
        <f t="shared" si="286"/>
        <v/>
      </c>
      <c r="H4238" s="29" t="str">
        <f t="shared" si="287"/>
        <v/>
      </c>
    </row>
    <row r="4239" spans="4:8" x14ac:dyDescent="0.3">
      <c r="D4239">
        <f t="shared" si="284"/>
        <v>1900</v>
      </c>
      <c r="E4239" s="56">
        <f>MONTH(Tableau16[[#This Row],[Date]])</f>
        <v>1</v>
      </c>
      <c r="F4239">
        <f t="shared" si="285"/>
        <v>0</v>
      </c>
      <c r="G4239" s="29" t="str">
        <f t="shared" si="286"/>
        <v/>
      </c>
      <c r="H4239" s="29" t="str">
        <f t="shared" si="287"/>
        <v/>
      </c>
    </row>
    <row r="4240" spans="4:8" x14ac:dyDescent="0.3">
      <c r="D4240">
        <f t="shared" si="284"/>
        <v>1900</v>
      </c>
      <c r="E4240" s="56">
        <f>MONTH(Tableau16[[#This Row],[Date]])</f>
        <v>1</v>
      </c>
      <c r="F4240">
        <f t="shared" si="285"/>
        <v>0</v>
      </c>
      <c r="G4240" s="29" t="str">
        <f t="shared" si="286"/>
        <v/>
      </c>
      <c r="H4240" s="29" t="str">
        <f t="shared" si="287"/>
        <v/>
      </c>
    </row>
    <row r="4241" spans="4:8" x14ac:dyDescent="0.3">
      <c r="D4241">
        <f t="shared" si="284"/>
        <v>1900</v>
      </c>
      <c r="E4241" s="56">
        <f>MONTH(Tableau16[[#This Row],[Date]])</f>
        <v>1</v>
      </c>
      <c r="F4241">
        <f t="shared" si="285"/>
        <v>0</v>
      </c>
      <c r="G4241" s="29" t="str">
        <f t="shared" si="286"/>
        <v/>
      </c>
      <c r="H4241" s="29" t="str">
        <f t="shared" si="287"/>
        <v/>
      </c>
    </row>
    <row r="4242" spans="4:8" x14ac:dyDescent="0.3">
      <c r="D4242">
        <f t="shared" si="284"/>
        <v>1900</v>
      </c>
      <c r="E4242" s="56">
        <f>MONTH(Tableau16[[#This Row],[Date]])</f>
        <v>1</v>
      </c>
      <c r="F4242">
        <f t="shared" si="285"/>
        <v>0</v>
      </c>
      <c r="G4242" s="29" t="str">
        <f t="shared" si="286"/>
        <v/>
      </c>
      <c r="H4242" s="29" t="str">
        <f t="shared" si="287"/>
        <v/>
      </c>
    </row>
    <row r="4243" spans="4:8" x14ac:dyDescent="0.3">
      <c r="D4243">
        <f t="shared" si="284"/>
        <v>1900</v>
      </c>
      <c r="E4243" s="56">
        <f>MONTH(Tableau16[[#This Row],[Date]])</f>
        <v>1</v>
      </c>
      <c r="F4243">
        <f t="shared" si="285"/>
        <v>0</v>
      </c>
      <c r="G4243" s="29" t="str">
        <f t="shared" si="286"/>
        <v/>
      </c>
      <c r="H4243" s="29" t="str">
        <f t="shared" si="287"/>
        <v/>
      </c>
    </row>
    <row r="4244" spans="4:8" x14ac:dyDescent="0.3">
      <c r="D4244">
        <f t="shared" si="284"/>
        <v>1900</v>
      </c>
      <c r="E4244" s="56">
        <f>MONTH(Tableau16[[#This Row],[Date]])</f>
        <v>1</v>
      </c>
      <c r="F4244">
        <f t="shared" si="285"/>
        <v>0</v>
      </c>
      <c r="G4244" s="29" t="str">
        <f t="shared" si="286"/>
        <v/>
      </c>
      <c r="H4244" s="29" t="str">
        <f t="shared" si="287"/>
        <v/>
      </c>
    </row>
    <row r="4245" spans="4:8" x14ac:dyDescent="0.3">
      <c r="D4245">
        <f t="shared" si="284"/>
        <v>1900</v>
      </c>
      <c r="E4245" s="56">
        <f>MONTH(Tableau16[[#This Row],[Date]])</f>
        <v>1</v>
      </c>
      <c r="F4245">
        <f t="shared" si="285"/>
        <v>0</v>
      </c>
      <c r="G4245" s="29" t="str">
        <f t="shared" si="286"/>
        <v/>
      </c>
      <c r="H4245" s="29" t="str">
        <f t="shared" si="287"/>
        <v/>
      </c>
    </row>
    <row r="4246" spans="4:8" x14ac:dyDescent="0.3">
      <c r="D4246">
        <f t="shared" si="284"/>
        <v>1900</v>
      </c>
      <c r="E4246" s="56">
        <f>MONTH(Tableau16[[#This Row],[Date]])</f>
        <v>1</v>
      </c>
      <c r="F4246">
        <f t="shared" si="285"/>
        <v>0</v>
      </c>
      <c r="G4246" s="29" t="str">
        <f t="shared" si="286"/>
        <v/>
      </c>
      <c r="H4246" s="29" t="str">
        <f t="shared" si="287"/>
        <v/>
      </c>
    </row>
    <row r="4247" spans="4:8" x14ac:dyDescent="0.3">
      <c r="D4247">
        <f t="shared" si="284"/>
        <v>1900</v>
      </c>
      <c r="E4247" s="56">
        <f>MONTH(Tableau16[[#This Row],[Date]])</f>
        <v>1</v>
      </c>
      <c r="F4247">
        <f t="shared" si="285"/>
        <v>0</v>
      </c>
      <c r="G4247" s="29" t="str">
        <f t="shared" si="286"/>
        <v/>
      </c>
      <c r="H4247" s="29" t="str">
        <f t="shared" si="287"/>
        <v/>
      </c>
    </row>
    <row r="4248" spans="4:8" x14ac:dyDescent="0.3">
      <c r="D4248">
        <f t="shared" si="284"/>
        <v>1900</v>
      </c>
      <c r="E4248" s="56">
        <f>MONTH(Tableau16[[#This Row],[Date]])</f>
        <v>1</v>
      </c>
      <c r="F4248">
        <f t="shared" si="285"/>
        <v>0</v>
      </c>
      <c r="G4248" s="29" t="str">
        <f t="shared" si="286"/>
        <v/>
      </c>
      <c r="H4248" s="29" t="str">
        <f t="shared" si="287"/>
        <v/>
      </c>
    </row>
    <row r="4249" spans="4:8" x14ac:dyDescent="0.3">
      <c r="D4249">
        <f t="shared" si="284"/>
        <v>1900</v>
      </c>
      <c r="E4249" s="56">
        <f>MONTH(Tableau16[[#This Row],[Date]])</f>
        <v>1</v>
      </c>
      <c r="F4249">
        <f t="shared" si="285"/>
        <v>0</v>
      </c>
      <c r="G4249" s="29" t="str">
        <f t="shared" si="286"/>
        <v/>
      </c>
      <c r="H4249" s="29" t="str">
        <f t="shared" si="287"/>
        <v/>
      </c>
    </row>
    <row r="4250" spans="4:8" x14ac:dyDescent="0.3">
      <c r="D4250">
        <f t="shared" si="284"/>
        <v>1900</v>
      </c>
      <c r="E4250" s="56">
        <f>MONTH(Tableau16[[#This Row],[Date]])</f>
        <v>1</v>
      </c>
      <c r="F4250">
        <f t="shared" si="285"/>
        <v>0</v>
      </c>
      <c r="G4250" s="29" t="str">
        <f t="shared" si="286"/>
        <v/>
      </c>
      <c r="H4250" s="29" t="str">
        <f t="shared" si="287"/>
        <v/>
      </c>
    </row>
    <row r="4251" spans="4:8" x14ac:dyDescent="0.3">
      <c r="D4251">
        <f t="shared" si="284"/>
        <v>1900</v>
      </c>
      <c r="E4251" s="56">
        <f>MONTH(Tableau16[[#This Row],[Date]])</f>
        <v>1</v>
      </c>
      <c r="F4251">
        <f t="shared" si="285"/>
        <v>0</v>
      </c>
      <c r="G4251" s="29" t="str">
        <f t="shared" si="286"/>
        <v/>
      </c>
      <c r="H4251" s="29" t="str">
        <f t="shared" si="287"/>
        <v/>
      </c>
    </row>
    <row r="4252" spans="4:8" x14ac:dyDescent="0.3">
      <c r="D4252">
        <f t="shared" si="284"/>
        <v>1900</v>
      </c>
      <c r="E4252" s="56">
        <f>MONTH(Tableau16[[#This Row],[Date]])</f>
        <v>1</v>
      </c>
      <c r="F4252">
        <f t="shared" si="285"/>
        <v>0</v>
      </c>
      <c r="G4252" s="29" t="str">
        <f t="shared" si="286"/>
        <v/>
      </c>
      <c r="H4252" s="29" t="str">
        <f t="shared" si="287"/>
        <v/>
      </c>
    </row>
    <row r="4253" spans="4:8" x14ac:dyDescent="0.3">
      <c r="D4253">
        <f t="shared" si="284"/>
        <v>1900</v>
      </c>
      <c r="E4253" s="56">
        <f>MONTH(Tableau16[[#This Row],[Date]])</f>
        <v>1</v>
      </c>
      <c r="F4253">
        <f t="shared" si="285"/>
        <v>0</v>
      </c>
      <c r="G4253" s="29" t="str">
        <f t="shared" si="286"/>
        <v/>
      </c>
      <c r="H4253" s="29" t="str">
        <f t="shared" si="287"/>
        <v/>
      </c>
    </row>
    <row r="4254" spans="4:8" x14ac:dyDescent="0.3">
      <c r="D4254">
        <f t="shared" si="284"/>
        <v>1900</v>
      </c>
      <c r="E4254" s="56">
        <f>MONTH(Tableau16[[#This Row],[Date]])</f>
        <v>1</v>
      </c>
      <c r="F4254">
        <f t="shared" si="285"/>
        <v>0</v>
      </c>
      <c r="G4254" s="29" t="str">
        <f t="shared" si="286"/>
        <v/>
      </c>
      <c r="H4254" s="29" t="str">
        <f t="shared" si="287"/>
        <v/>
      </c>
    </row>
    <row r="4255" spans="4:8" x14ac:dyDescent="0.3">
      <c r="D4255">
        <f t="shared" si="284"/>
        <v>1900</v>
      </c>
      <c r="E4255" s="56">
        <f>MONTH(Tableau16[[#This Row],[Date]])</f>
        <v>1</v>
      </c>
      <c r="F4255">
        <f t="shared" si="285"/>
        <v>0</v>
      </c>
      <c r="G4255" s="29" t="str">
        <f t="shared" si="286"/>
        <v/>
      </c>
      <c r="H4255" s="29" t="str">
        <f t="shared" si="287"/>
        <v/>
      </c>
    </row>
    <row r="4256" spans="4:8" x14ac:dyDescent="0.3">
      <c r="D4256">
        <f t="shared" si="284"/>
        <v>1900</v>
      </c>
      <c r="E4256" s="56">
        <f>MONTH(Tableau16[[#This Row],[Date]])</f>
        <v>1</v>
      </c>
      <c r="F4256">
        <f t="shared" si="285"/>
        <v>0</v>
      </c>
      <c r="G4256" s="29" t="str">
        <f t="shared" si="286"/>
        <v/>
      </c>
      <c r="H4256" s="29" t="str">
        <f t="shared" si="287"/>
        <v/>
      </c>
    </row>
    <row r="4257" spans="4:8" x14ac:dyDescent="0.3">
      <c r="D4257">
        <f t="shared" si="284"/>
        <v>1900</v>
      </c>
      <c r="E4257" s="56">
        <f>MONTH(Tableau16[[#This Row],[Date]])</f>
        <v>1</v>
      </c>
      <c r="F4257">
        <f t="shared" si="285"/>
        <v>0</v>
      </c>
      <c r="G4257" s="29" t="str">
        <f t="shared" si="286"/>
        <v/>
      </c>
      <c r="H4257" s="29" t="str">
        <f t="shared" si="287"/>
        <v/>
      </c>
    </row>
    <row r="4258" spans="4:8" x14ac:dyDescent="0.3">
      <c r="D4258">
        <f t="shared" si="284"/>
        <v>1900</v>
      </c>
      <c r="E4258" s="56">
        <f>MONTH(Tableau16[[#This Row],[Date]])</f>
        <v>1</v>
      </c>
      <c r="F4258">
        <f t="shared" si="285"/>
        <v>0</v>
      </c>
      <c r="G4258" s="29" t="str">
        <f t="shared" si="286"/>
        <v/>
      </c>
      <c r="H4258" s="29" t="str">
        <f t="shared" si="287"/>
        <v/>
      </c>
    </row>
    <row r="4259" spans="4:8" x14ac:dyDescent="0.3">
      <c r="D4259">
        <f t="shared" si="284"/>
        <v>1900</v>
      </c>
      <c r="E4259" s="56">
        <f>MONTH(Tableau16[[#This Row],[Date]])</f>
        <v>1</v>
      </c>
      <c r="F4259">
        <f t="shared" si="285"/>
        <v>0</v>
      </c>
      <c r="G4259" s="29" t="str">
        <f t="shared" si="286"/>
        <v/>
      </c>
      <c r="H4259" s="29" t="str">
        <f t="shared" si="287"/>
        <v/>
      </c>
    </row>
    <row r="4260" spans="4:8" x14ac:dyDescent="0.3">
      <c r="D4260">
        <f t="shared" si="284"/>
        <v>1900</v>
      </c>
      <c r="E4260" s="56">
        <f>MONTH(Tableau16[[#This Row],[Date]])</f>
        <v>1</v>
      </c>
      <c r="F4260">
        <f t="shared" si="285"/>
        <v>0</v>
      </c>
      <c r="G4260" s="29" t="str">
        <f t="shared" si="286"/>
        <v/>
      </c>
      <c r="H4260" s="29" t="str">
        <f t="shared" si="287"/>
        <v/>
      </c>
    </row>
    <row r="4261" spans="4:8" x14ac:dyDescent="0.3">
      <c r="D4261">
        <f t="shared" si="284"/>
        <v>1900</v>
      </c>
      <c r="E4261" s="56">
        <f>MONTH(Tableau16[[#This Row],[Date]])</f>
        <v>1</v>
      </c>
      <c r="F4261">
        <f t="shared" si="285"/>
        <v>0</v>
      </c>
      <c r="G4261" s="29" t="str">
        <f t="shared" si="286"/>
        <v/>
      </c>
      <c r="H4261" s="29" t="str">
        <f t="shared" si="287"/>
        <v/>
      </c>
    </row>
    <row r="4262" spans="4:8" x14ac:dyDescent="0.3">
      <c r="D4262">
        <f t="shared" si="284"/>
        <v>1900</v>
      </c>
      <c r="E4262" s="56">
        <f>MONTH(Tableau16[[#This Row],[Date]])</f>
        <v>1</v>
      </c>
      <c r="F4262">
        <f t="shared" si="285"/>
        <v>0</v>
      </c>
      <c r="G4262" s="29" t="str">
        <f t="shared" si="286"/>
        <v/>
      </c>
      <c r="H4262" s="29" t="str">
        <f t="shared" si="287"/>
        <v/>
      </c>
    </row>
    <row r="4263" spans="4:8" x14ac:dyDescent="0.3">
      <c r="D4263">
        <f t="shared" si="284"/>
        <v>1900</v>
      </c>
      <c r="E4263" s="56">
        <f>MONTH(Tableau16[[#This Row],[Date]])</f>
        <v>1</v>
      </c>
      <c r="F4263">
        <f t="shared" si="285"/>
        <v>0</v>
      </c>
      <c r="G4263" s="29" t="str">
        <f t="shared" si="286"/>
        <v/>
      </c>
      <c r="H4263" s="29" t="str">
        <f t="shared" si="287"/>
        <v/>
      </c>
    </row>
    <row r="4264" spans="4:8" x14ac:dyDescent="0.3">
      <c r="D4264">
        <f t="shared" si="284"/>
        <v>1900</v>
      </c>
      <c r="E4264" s="56">
        <f>MONTH(Tableau16[[#This Row],[Date]])</f>
        <v>1</v>
      </c>
      <c r="F4264">
        <f t="shared" si="285"/>
        <v>0</v>
      </c>
      <c r="G4264" s="29" t="str">
        <f t="shared" si="286"/>
        <v/>
      </c>
      <c r="H4264" s="29" t="str">
        <f t="shared" si="287"/>
        <v/>
      </c>
    </row>
    <row r="4265" spans="4:8" x14ac:dyDescent="0.3">
      <c r="D4265">
        <f t="shared" si="284"/>
        <v>1900</v>
      </c>
      <c r="E4265" s="56">
        <f>MONTH(Tableau16[[#This Row],[Date]])</f>
        <v>1</v>
      </c>
      <c r="F4265">
        <f t="shared" si="285"/>
        <v>0</v>
      </c>
      <c r="G4265" s="29" t="str">
        <f t="shared" si="286"/>
        <v/>
      </c>
      <c r="H4265" s="29" t="str">
        <f t="shared" si="287"/>
        <v/>
      </c>
    </row>
    <row r="4266" spans="4:8" x14ac:dyDescent="0.3">
      <c r="D4266">
        <f t="shared" si="284"/>
        <v>1900</v>
      </c>
      <c r="E4266" s="56">
        <f>MONTH(Tableau16[[#This Row],[Date]])</f>
        <v>1</v>
      </c>
      <c r="F4266">
        <f t="shared" si="285"/>
        <v>0</v>
      </c>
      <c r="G4266" s="29" t="str">
        <f t="shared" si="286"/>
        <v/>
      </c>
      <c r="H4266" s="29" t="str">
        <f t="shared" si="287"/>
        <v/>
      </c>
    </row>
    <row r="4267" spans="4:8" x14ac:dyDescent="0.3">
      <c r="D4267">
        <f t="shared" si="284"/>
        <v>1900</v>
      </c>
      <c r="E4267" s="56">
        <f>MONTH(Tableau16[[#This Row],[Date]])</f>
        <v>1</v>
      </c>
      <c r="F4267">
        <f t="shared" si="285"/>
        <v>0</v>
      </c>
      <c r="G4267" s="29" t="str">
        <f t="shared" si="286"/>
        <v/>
      </c>
      <c r="H4267" s="29" t="str">
        <f t="shared" si="287"/>
        <v/>
      </c>
    </row>
    <row r="4268" spans="4:8" x14ac:dyDescent="0.3">
      <c r="D4268">
        <f t="shared" si="284"/>
        <v>1900</v>
      </c>
      <c r="E4268" s="56">
        <f>MONTH(Tableau16[[#This Row],[Date]])</f>
        <v>1</v>
      </c>
      <c r="F4268">
        <f t="shared" si="285"/>
        <v>0</v>
      </c>
      <c r="G4268" s="29" t="str">
        <f t="shared" si="286"/>
        <v/>
      </c>
      <c r="H4268" s="29" t="str">
        <f t="shared" si="287"/>
        <v/>
      </c>
    </row>
    <row r="4269" spans="4:8" x14ac:dyDescent="0.3">
      <c r="D4269">
        <f t="shared" si="284"/>
        <v>1900</v>
      </c>
      <c r="E4269" s="56">
        <f>MONTH(Tableau16[[#This Row],[Date]])</f>
        <v>1</v>
      </c>
      <c r="F4269">
        <f t="shared" si="285"/>
        <v>0</v>
      </c>
      <c r="G4269" s="29" t="str">
        <f t="shared" si="286"/>
        <v/>
      </c>
      <c r="H4269" s="29" t="str">
        <f t="shared" si="287"/>
        <v/>
      </c>
    </row>
    <row r="4270" spans="4:8" x14ac:dyDescent="0.3">
      <c r="D4270">
        <f t="shared" si="284"/>
        <v>1900</v>
      </c>
      <c r="E4270" s="56">
        <f>MONTH(Tableau16[[#This Row],[Date]])</f>
        <v>1</v>
      </c>
      <c r="F4270">
        <f t="shared" si="285"/>
        <v>0</v>
      </c>
      <c r="G4270" s="29" t="str">
        <f t="shared" si="286"/>
        <v/>
      </c>
      <c r="H4270" s="29" t="str">
        <f t="shared" si="287"/>
        <v/>
      </c>
    </row>
    <row r="4271" spans="4:8" x14ac:dyDescent="0.3">
      <c r="D4271">
        <f t="shared" si="284"/>
        <v>1900</v>
      </c>
      <c r="E4271" s="56">
        <f>MONTH(Tableau16[[#This Row],[Date]])</f>
        <v>1</v>
      </c>
      <c r="F4271">
        <f t="shared" si="285"/>
        <v>0</v>
      </c>
      <c r="G4271" s="29" t="str">
        <f t="shared" si="286"/>
        <v/>
      </c>
      <c r="H4271" s="29" t="str">
        <f t="shared" si="287"/>
        <v/>
      </c>
    </row>
    <row r="4272" spans="4:8" x14ac:dyDescent="0.3">
      <c r="D4272">
        <f t="shared" si="284"/>
        <v>1900</v>
      </c>
      <c r="E4272" s="56">
        <f>MONTH(Tableau16[[#This Row],[Date]])</f>
        <v>1</v>
      </c>
      <c r="F4272">
        <f t="shared" si="285"/>
        <v>0</v>
      </c>
      <c r="G4272" s="29" t="str">
        <f t="shared" si="286"/>
        <v/>
      </c>
      <c r="H4272" s="29" t="str">
        <f t="shared" si="287"/>
        <v/>
      </c>
    </row>
    <row r="4273" spans="4:8" x14ac:dyDescent="0.3">
      <c r="D4273">
        <f t="shared" si="284"/>
        <v>1900</v>
      </c>
      <c r="E4273" s="56">
        <f>MONTH(Tableau16[[#This Row],[Date]])</f>
        <v>1</v>
      </c>
      <c r="F4273">
        <f t="shared" si="285"/>
        <v>0</v>
      </c>
      <c r="G4273" s="29" t="str">
        <f t="shared" si="286"/>
        <v/>
      </c>
      <c r="H4273" s="29" t="str">
        <f t="shared" si="287"/>
        <v/>
      </c>
    </row>
    <row r="4274" spans="4:8" x14ac:dyDescent="0.3">
      <c r="D4274">
        <f t="shared" si="284"/>
        <v>1900</v>
      </c>
      <c r="E4274" s="56">
        <f>MONTH(Tableau16[[#This Row],[Date]])</f>
        <v>1</v>
      </c>
      <c r="F4274">
        <f t="shared" si="285"/>
        <v>0</v>
      </c>
      <c r="G4274" s="29" t="str">
        <f t="shared" si="286"/>
        <v/>
      </c>
      <c r="H4274" s="29" t="str">
        <f t="shared" si="287"/>
        <v/>
      </c>
    </row>
    <row r="4275" spans="4:8" x14ac:dyDescent="0.3">
      <c r="D4275">
        <f t="shared" si="284"/>
        <v>1900</v>
      </c>
      <c r="E4275" s="56">
        <f>MONTH(Tableau16[[#This Row],[Date]])</f>
        <v>1</v>
      </c>
      <c r="F4275">
        <f t="shared" si="285"/>
        <v>0</v>
      </c>
      <c r="G4275" s="29" t="str">
        <f t="shared" si="286"/>
        <v/>
      </c>
      <c r="H4275" s="29" t="str">
        <f t="shared" si="287"/>
        <v/>
      </c>
    </row>
    <row r="4276" spans="4:8" x14ac:dyDescent="0.3">
      <c r="D4276">
        <f t="shared" si="284"/>
        <v>1900</v>
      </c>
      <c r="E4276" s="56">
        <f>MONTH(Tableau16[[#This Row],[Date]])</f>
        <v>1</v>
      </c>
      <c r="F4276">
        <f t="shared" si="285"/>
        <v>0</v>
      </c>
      <c r="G4276" s="29" t="str">
        <f t="shared" si="286"/>
        <v/>
      </c>
      <c r="H4276" s="29" t="str">
        <f t="shared" si="287"/>
        <v/>
      </c>
    </row>
    <row r="4277" spans="4:8" x14ac:dyDescent="0.3">
      <c r="D4277">
        <f t="shared" si="284"/>
        <v>1900</v>
      </c>
      <c r="E4277" s="56">
        <f>MONTH(Tableau16[[#This Row],[Date]])</f>
        <v>1</v>
      </c>
      <c r="F4277">
        <f t="shared" si="285"/>
        <v>0</v>
      </c>
      <c r="G4277" s="29" t="str">
        <f t="shared" si="286"/>
        <v/>
      </c>
      <c r="H4277" s="29" t="str">
        <f t="shared" si="287"/>
        <v/>
      </c>
    </row>
    <row r="4278" spans="4:8" x14ac:dyDescent="0.3">
      <c r="D4278">
        <f t="shared" si="284"/>
        <v>1900</v>
      </c>
      <c r="E4278" s="56">
        <f>MONTH(Tableau16[[#This Row],[Date]])</f>
        <v>1</v>
      </c>
      <c r="F4278">
        <f t="shared" si="285"/>
        <v>0</v>
      </c>
      <c r="G4278" s="29" t="str">
        <f t="shared" si="286"/>
        <v/>
      </c>
      <c r="H4278" s="29" t="str">
        <f t="shared" si="287"/>
        <v/>
      </c>
    </row>
    <row r="4279" spans="4:8" x14ac:dyDescent="0.3">
      <c r="D4279">
        <f t="shared" si="284"/>
        <v>1900</v>
      </c>
      <c r="E4279" s="56">
        <f>MONTH(Tableau16[[#This Row],[Date]])</f>
        <v>1</v>
      </c>
      <c r="F4279">
        <f t="shared" si="285"/>
        <v>0</v>
      </c>
      <c r="G4279" s="29" t="str">
        <f t="shared" si="286"/>
        <v/>
      </c>
      <c r="H4279" s="29" t="str">
        <f t="shared" si="287"/>
        <v/>
      </c>
    </row>
    <row r="4280" spans="4:8" x14ac:dyDescent="0.3">
      <c r="D4280">
        <f t="shared" si="284"/>
        <v>1900</v>
      </c>
      <c r="E4280" s="56">
        <f>MONTH(Tableau16[[#This Row],[Date]])</f>
        <v>1</v>
      </c>
      <c r="F4280">
        <f t="shared" si="285"/>
        <v>0</v>
      </c>
      <c r="G4280" s="29" t="str">
        <f t="shared" si="286"/>
        <v/>
      </c>
      <c r="H4280" s="29" t="str">
        <f t="shared" si="287"/>
        <v/>
      </c>
    </row>
    <row r="4281" spans="4:8" x14ac:dyDescent="0.3">
      <c r="D4281">
        <f t="shared" si="284"/>
        <v>1900</v>
      </c>
      <c r="E4281" s="56">
        <f>MONTH(Tableau16[[#This Row],[Date]])</f>
        <v>1</v>
      </c>
      <c r="F4281">
        <f t="shared" si="285"/>
        <v>0</v>
      </c>
      <c r="G4281" s="29" t="str">
        <f t="shared" si="286"/>
        <v/>
      </c>
      <c r="H4281" s="29" t="str">
        <f t="shared" si="287"/>
        <v/>
      </c>
    </row>
    <row r="4282" spans="4:8" x14ac:dyDescent="0.3">
      <c r="D4282">
        <f t="shared" si="284"/>
        <v>1900</v>
      </c>
      <c r="E4282" s="56">
        <f>MONTH(Tableau16[[#This Row],[Date]])</f>
        <v>1</v>
      </c>
      <c r="F4282">
        <f t="shared" si="285"/>
        <v>0</v>
      </c>
      <c r="G4282" s="29" t="str">
        <f t="shared" si="286"/>
        <v/>
      </c>
      <c r="H4282" s="29" t="str">
        <f t="shared" si="287"/>
        <v/>
      </c>
    </row>
    <row r="4283" spans="4:8" x14ac:dyDescent="0.3">
      <c r="D4283">
        <f t="shared" si="284"/>
        <v>1900</v>
      </c>
      <c r="E4283" s="56">
        <f>MONTH(Tableau16[[#This Row],[Date]])</f>
        <v>1</v>
      </c>
      <c r="F4283">
        <f t="shared" si="285"/>
        <v>0</v>
      </c>
      <c r="G4283" s="29" t="str">
        <f t="shared" si="286"/>
        <v/>
      </c>
      <c r="H4283" s="29" t="str">
        <f t="shared" si="287"/>
        <v/>
      </c>
    </row>
    <row r="4284" spans="4:8" x14ac:dyDescent="0.3">
      <c r="D4284">
        <f t="shared" si="284"/>
        <v>1900</v>
      </c>
      <c r="E4284" s="56">
        <f>MONTH(Tableau16[[#This Row],[Date]])</f>
        <v>1</v>
      </c>
      <c r="F4284">
        <f t="shared" si="285"/>
        <v>0</v>
      </c>
      <c r="G4284" s="29" t="str">
        <f t="shared" si="286"/>
        <v/>
      </c>
      <c r="H4284" s="29" t="str">
        <f t="shared" si="287"/>
        <v/>
      </c>
    </row>
    <row r="4285" spans="4:8" x14ac:dyDescent="0.3">
      <c r="D4285">
        <f t="shared" si="284"/>
        <v>1900</v>
      </c>
      <c r="E4285" s="56">
        <f>MONTH(Tableau16[[#This Row],[Date]])</f>
        <v>1</v>
      </c>
      <c r="F4285">
        <f t="shared" si="285"/>
        <v>0</v>
      </c>
      <c r="G4285" s="29" t="str">
        <f t="shared" si="286"/>
        <v/>
      </c>
      <c r="H4285" s="29" t="str">
        <f t="shared" si="287"/>
        <v/>
      </c>
    </row>
    <row r="4286" spans="4:8" x14ac:dyDescent="0.3">
      <c r="D4286">
        <f t="shared" si="284"/>
        <v>1900</v>
      </c>
      <c r="E4286" s="56">
        <f>MONTH(Tableau16[[#This Row],[Date]])</f>
        <v>1</v>
      </c>
      <c r="F4286">
        <f t="shared" si="285"/>
        <v>0</v>
      </c>
      <c r="G4286" s="29" t="str">
        <f t="shared" si="286"/>
        <v/>
      </c>
      <c r="H4286" s="29" t="str">
        <f t="shared" si="287"/>
        <v/>
      </c>
    </row>
    <row r="4287" spans="4:8" x14ac:dyDescent="0.3">
      <c r="D4287">
        <f t="shared" si="284"/>
        <v>1900</v>
      </c>
      <c r="E4287" s="56">
        <f>MONTH(Tableau16[[#This Row],[Date]])</f>
        <v>1</v>
      </c>
      <c r="F4287">
        <f t="shared" si="285"/>
        <v>0</v>
      </c>
      <c r="G4287" s="29" t="str">
        <f t="shared" si="286"/>
        <v/>
      </c>
      <c r="H4287" s="29" t="str">
        <f t="shared" si="287"/>
        <v/>
      </c>
    </row>
    <row r="4288" spans="4:8" x14ac:dyDescent="0.3">
      <c r="D4288">
        <f t="shared" si="284"/>
        <v>1900</v>
      </c>
      <c r="E4288" s="56">
        <f>MONTH(Tableau16[[#This Row],[Date]])</f>
        <v>1</v>
      </c>
      <c r="F4288">
        <f t="shared" si="285"/>
        <v>0</v>
      </c>
      <c r="G4288" s="29" t="str">
        <f t="shared" si="286"/>
        <v/>
      </c>
      <c r="H4288" s="29" t="str">
        <f t="shared" si="287"/>
        <v/>
      </c>
    </row>
    <row r="4289" spans="4:8" x14ac:dyDescent="0.3">
      <c r="D4289">
        <f t="shared" si="284"/>
        <v>1900</v>
      </c>
      <c r="E4289" s="56">
        <f>MONTH(Tableau16[[#This Row],[Date]])</f>
        <v>1</v>
      </c>
      <c r="F4289">
        <f t="shared" si="285"/>
        <v>0</v>
      </c>
      <c r="G4289" s="29" t="str">
        <f t="shared" si="286"/>
        <v/>
      </c>
      <c r="H4289" s="29" t="str">
        <f t="shared" si="287"/>
        <v/>
      </c>
    </row>
    <row r="4290" spans="4:8" x14ac:dyDescent="0.3">
      <c r="D4290">
        <f t="shared" si="284"/>
        <v>1900</v>
      </c>
      <c r="E4290" s="56">
        <f>MONTH(Tableau16[[#This Row],[Date]])</f>
        <v>1</v>
      </c>
      <c r="F4290">
        <f t="shared" si="285"/>
        <v>0</v>
      </c>
      <c r="G4290" s="29" t="str">
        <f t="shared" si="286"/>
        <v/>
      </c>
      <c r="H4290" s="29" t="str">
        <f t="shared" si="287"/>
        <v/>
      </c>
    </row>
    <row r="4291" spans="4:8" x14ac:dyDescent="0.3">
      <c r="D4291">
        <f t="shared" ref="D4291:D4354" si="288">YEAR(A4291)</f>
        <v>1900</v>
      </c>
      <c r="E4291" s="56">
        <f>MONTH(Tableau16[[#This Row],[Date]])</f>
        <v>1</v>
      </c>
      <c r="F4291">
        <f t="shared" ref="F4291:F4354" si="289">DAY(A4291)</f>
        <v>0</v>
      </c>
      <c r="G4291" s="29" t="str">
        <f t="shared" ref="G4291:G4354" si="290">IF(C4291&lt;0,-C4291,"")</f>
        <v/>
      </c>
      <c r="H4291" s="29" t="str">
        <f t="shared" ref="H4291:H4354" si="291">IF(C4291&gt;0,C4291,"")</f>
        <v/>
      </c>
    </row>
    <row r="4292" spans="4:8" x14ac:dyDescent="0.3">
      <c r="D4292">
        <f t="shared" si="288"/>
        <v>1900</v>
      </c>
      <c r="E4292" s="56">
        <f>MONTH(Tableau16[[#This Row],[Date]])</f>
        <v>1</v>
      </c>
      <c r="F4292">
        <f t="shared" si="289"/>
        <v>0</v>
      </c>
      <c r="G4292" s="29" t="str">
        <f t="shared" si="290"/>
        <v/>
      </c>
      <c r="H4292" s="29" t="str">
        <f t="shared" si="291"/>
        <v/>
      </c>
    </row>
    <row r="4293" spans="4:8" x14ac:dyDescent="0.3">
      <c r="D4293">
        <f t="shared" si="288"/>
        <v>1900</v>
      </c>
      <c r="E4293" s="56">
        <f>MONTH(Tableau16[[#This Row],[Date]])</f>
        <v>1</v>
      </c>
      <c r="F4293">
        <f t="shared" si="289"/>
        <v>0</v>
      </c>
      <c r="G4293" s="29" t="str">
        <f t="shared" si="290"/>
        <v/>
      </c>
      <c r="H4293" s="29" t="str">
        <f t="shared" si="291"/>
        <v/>
      </c>
    </row>
    <row r="4294" spans="4:8" x14ac:dyDescent="0.3">
      <c r="D4294">
        <f t="shared" si="288"/>
        <v>1900</v>
      </c>
      <c r="E4294" s="56">
        <f>MONTH(Tableau16[[#This Row],[Date]])</f>
        <v>1</v>
      </c>
      <c r="F4294">
        <f t="shared" si="289"/>
        <v>0</v>
      </c>
      <c r="G4294" s="29" t="str">
        <f t="shared" si="290"/>
        <v/>
      </c>
      <c r="H4294" s="29" t="str">
        <f t="shared" si="291"/>
        <v/>
      </c>
    </row>
    <row r="4295" spans="4:8" x14ac:dyDescent="0.3">
      <c r="D4295">
        <f t="shared" si="288"/>
        <v>1900</v>
      </c>
      <c r="E4295" s="56">
        <f>MONTH(Tableau16[[#This Row],[Date]])</f>
        <v>1</v>
      </c>
      <c r="F4295">
        <f t="shared" si="289"/>
        <v>0</v>
      </c>
      <c r="G4295" s="29" t="str">
        <f t="shared" si="290"/>
        <v/>
      </c>
      <c r="H4295" s="29" t="str">
        <f t="shared" si="291"/>
        <v/>
      </c>
    </row>
    <row r="4296" spans="4:8" x14ac:dyDescent="0.3">
      <c r="D4296">
        <f t="shared" si="288"/>
        <v>1900</v>
      </c>
      <c r="E4296" s="56">
        <f>MONTH(Tableau16[[#This Row],[Date]])</f>
        <v>1</v>
      </c>
      <c r="F4296">
        <f t="shared" si="289"/>
        <v>0</v>
      </c>
      <c r="G4296" s="29" t="str">
        <f t="shared" si="290"/>
        <v/>
      </c>
      <c r="H4296" s="29" t="str">
        <f t="shared" si="291"/>
        <v/>
      </c>
    </row>
    <row r="4297" spans="4:8" x14ac:dyDescent="0.3">
      <c r="D4297">
        <f t="shared" si="288"/>
        <v>1900</v>
      </c>
      <c r="E4297" s="56">
        <f>MONTH(Tableau16[[#This Row],[Date]])</f>
        <v>1</v>
      </c>
      <c r="F4297">
        <f t="shared" si="289"/>
        <v>0</v>
      </c>
      <c r="G4297" s="29" t="str">
        <f t="shared" si="290"/>
        <v/>
      </c>
      <c r="H4297" s="29" t="str">
        <f t="shared" si="291"/>
        <v/>
      </c>
    </row>
    <row r="4298" spans="4:8" x14ac:dyDescent="0.3">
      <c r="D4298">
        <f t="shared" si="288"/>
        <v>1900</v>
      </c>
      <c r="E4298" s="56">
        <f>MONTH(Tableau16[[#This Row],[Date]])</f>
        <v>1</v>
      </c>
      <c r="F4298">
        <f t="shared" si="289"/>
        <v>0</v>
      </c>
      <c r="G4298" s="29" t="str">
        <f t="shared" si="290"/>
        <v/>
      </c>
      <c r="H4298" s="29" t="str">
        <f t="shared" si="291"/>
        <v/>
      </c>
    </row>
    <row r="4299" spans="4:8" x14ac:dyDescent="0.3">
      <c r="D4299">
        <f t="shared" si="288"/>
        <v>1900</v>
      </c>
      <c r="E4299" s="56">
        <f>MONTH(Tableau16[[#This Row],[Date]])</f>
        <v>1</v>
      </c>
      <c r="F4299">
        <f t="shared" si="289"/>
        <v>0</v>
      </c>
      <c r="G4299" s="29" t="str">
        <f t="shared" si="290"/>
        <v/>
      </c>
      <c r="H4299" s="29" t="str">
        <f t="shared" si="291"/>
        <v/>
      </c>
    </row>
    <row r="4300" spans="4:8" x14ac:dyDescent="0.3">
      <c r="D4300">
        <f t="shared" si="288"/>
        <v>1900</v>
      </c>
      <c r="E4300" s="56">
        <f>MONTH(Tableau16[[#This Row],[Date]])</f>
        <v>1</v>
      </c>
      <c r="F4300">
        <f t="shared" si="289"/>
        <v>0</v>
      </c>
      <c r="G4300" s="29" t="str">
        <f t="shared" si="290"/>
        <v/>
      </c>
      <c r="H4300" s="29" t="str">
        <f t="shared" si="291"/>
        <v/>
      </c>
    </row>
    <row r="4301" spans="4:8" x14ac:dyDescent="0.3">
      <c r="D4301">
        <f t="shared" si="288"/>
        <v>1900</v>
      </c>
      <c r="E4301" s="56">
        <f>MONTH(Tableau16[[#This Row],[Date]])</f>
        <v>1</v>
      </c>
      <c r="F4301">
        <f t="shared" si="289"/>
        <v>0</v>
      </c>
      <c r="G4301" s="29" t="str">
        <f t="shared" si="290"/>
        <v/>
      </c>
      <c r="H4301" s="29" t="str">
        <f t="shared" si="291"/>
        <v/>
      </c>
    </row>
    <row r="4302" spans="4:8" x14ac:dyDescent="0.3">
      <c r="D4302">
        <f t="shared" si="288"/>
        <v>1900</v>
      </c>
      <c r="E4302" s="56">
        <f>MONTH(Tableau16[[#This Row],[Date]])</f>
        <v>1</v>
      </c>
      <c r="F4302">
        <f t="shared" si="289"/>
        <v>0</v>
      </c>
      <c r="G4302" s="29" t="str">
        <f t="shared" si="290"/>
        <v/>
      </c>
      <c r="H4302" s="29" t="str">
        <f t="shared" si="291"/>
        <v/>
      </c>
    </row>
    <row r="4303" spans="4:8" x14ac:dyDescent="0.3">
      <c r="D4303">
        <f t="shared" si="288"/>
        <v>1900</v>
      </c>
      <c r="E4303" s="56">
        <f>MONTH(Tableau16[[#This Row],[Date]])</f>
        <v>1</v>
      </c>
      <c r="F4303">
        <f t="shared" si="289"/>
        <v>0</v>
      </c>
      <c r="G4303" s="29" t="str">
        <f t="shared" si="290"/>
        <v/>
      </c>
      <c r="H4303" s="29" t="str">
        <f t="shared" si="291"/>
        <v/>
      </c>
    </row>
    <row r="4304" spans="4:8" x14ac:dyDescent="0.3">
      <c r="D4304">
        <f t="shared" si="288"/>
        <v>1900</v>
      </c>
      <c r="E4304" s="56">
        <f>MONTH(Tableau16[[#This Row],[Date]])</f>
        <v>1</v>
      </c>
      <c r="F4304">
        <f t="shared" si="289"/>
        <v>0</v>
      </c>
      <c r="G4304" s="29" t="str">
        <f t="shared" si="290"/>
        <v/>
      </c>
      <c r="H4304" s="29" t="str">
        <f t="shared" si="291"/>
        <v/>
      </c>
    </row>
    <row r="4305" spans="4:8" x14ac:dyDescent="0.3">
      <c r="D4305">
        <f t="shared" si="288"/>
        <v>1900</v>
      </c>
      <c r="E4305" s="56">
        <f>MONTH(Tableau16[[#This Row],[Date]])</f>
        <v>1</v>
      </c>
      <c r="F4305">
        <f t="shared" si="289"/>
        <v>0</v>
      </c>
      <c r="G4305" s="29" t="str">
        <f t="shared" si="290"/>
        <v/>
      </c>
      <c r="H4305" s="29" t="str">
        <f t="shared" si="291"/>
        <v/>
      </c>
    </row>
    <row r="4306" spans="4:8" x14ac:dyDescent="0.3">
      <c r="D4306">
        <f t="shared" si="288"/>
        <v>1900</v>
      </c>
      <c r="E4306" s="56">
        <f>MONTH(Tableau16[[#This Row],[Date]])</f>
        <v>1</v>
      </c>
      <c r="F4306">
        <f t="shared" si="289"/>
        <v>0</v>
      </c>
      <c r="G4306" s="29" t="str">
        <f t="shared" si="290"/>
        <v/>
      </c>
      <c r="H4306" s="29" t="str">
        <f t="shared" si="291"/>
        <v/>
      </c>
    </row>
    <row r="4307" spans="4:8" x14ac:dyDescent="0.3">
      <c r="D4307">
        <f t="shared" si="288"/>
        <v>1900</v>
      </c>
      <c r="E4307" s="56">
        <f>MONTH(Tableau16[[#This Row],[Date]])</f>
        <v>1</v>
      </c>
      <c r="F4307">
        <f t="shared" si="289"/>
        <v>0</v>
      </c>
      <c r="G4307" s="29" t="str">
        <f t="shared" si="290"/>
        <v/>
      </c>
      <c r="H4307" s="29" t="str">
        <f t="shared" si="291"/>
        <v/>
      </c>
    </row>
    <row r="4308" spans="4:8" x14ac:dyDescent="0.3">
      <c r="D4308">
        <f t="shared" si="288"/>
        <v>1900</v>
      </c>
      <c r="E4308" s="56">
        <f>MONTH(Tableau16[[#This Row],[Date]])</f>
        <v>1</v>
      </c>
      <c r="F4308">
        <f t="shared" si="289"/>
        <v>0</v>
      </c>
      <c r="G4308" s="29" t="str">
        <f t="shared" si="290"/>
        <v/>
      </c>
      <c r="H4308" s="29" t="str">
        <f t="shared" si="291"/>
        <v/>
      </c>
    </row>
    <row r="4309" spans="4:8" x14ac:dyDescent="0.3">
      <c r="D4309">
        <f t="shared" si="288"/>
        <v>1900</v>
      </c>
      <c r="E4309" s="56">
        <f>MONTH(Tableau16[[#This Row],[Date]])</f>
        <v>1</v>
      </c>
      <c r="F4309">
        <f t="shared" si="289"/>
        <v>0</v>
      </c>
      <c r="G4309" s="29" t="str">
        <f t="shared" si="290"/>
        <v/>
      </c>
      <c r="H4309" s="29" t="str">
        <f t="shared" si="291"/>
        <v/>
      </c>
    </row>
    <row r="4310" spans="4:8" x14ac:dyDescent="0.3">
      <c r="D4310">
        <f t="shared" si="288"/>
        <v>1900</v>
      </c>
      <c r="E4310" s="56">
        <f>MONTH(Tableau16[[#This Row],[Date]])</f>
        <v>1</v>
      </c>
      <c r="F4310">
        <f t="shared" si="289"/>
        <v>0</v>
      </c>
      <c r="G4310" s="29" t="str">
        <f t="shared" si="290"/>
        <v/>
      </c>
      <c r="H4310" s="29" t="str">
        <f t="shared" si="291"/>
        <v/>
      </c>
    </row>
    <row r="4311" spans="4:8" x14ac:dyDescent="0.3">
      <c r="D4311">
        <f t="shared" si="288"/>
        <v>1900</v>
      </c>
      <c r="E4311" s="56">
        <f>MONTH(Tableau16[[#This Row],[Date]])</f>
        <v>1</v>
      </c>
      <c r="F4311">
        <f t="shared" si="289"/>
        <v>0</v>
      </c>
      <c r="G4311" s="29" t="str">
        <f t="shared" si="290"/>
        <v/>
      </c>
      <c r="H4311" s="29" t="str">
        <f t="shared" si="291"/>
        <v/>
      </c>
    </row>
    <row r="4312" spans="4:8" x14ac:dyDescent="0.3">
      <c r="D4312">
        <f t="shared" si="288"/>
        <v>1900</v>
      </c>
      <c r="E4312" s="56">
        <f>MONTH(Tableau16[[#This Row],[Date]])</f>
        <v>1</v>
      </c>
      <c r="F4312">
        <f t="shared" si="289"/>
        <v>0</v>
      </c>
      <c r="G4312" s="29" t="str">
        <f t="shared" si="290"/>
        <v/>
      </c>
      <c r="H4312" s="29" t="str">
        <f t="shared" si="291"/>
        <v/>
      </c>
    </row>
    <row r="4313" spans="4:8" x14ac:dyDescent="0.3">
      <c r="D4313">
        <f t="shared" si="288"/>
        <v>1900</v>
      </c>
      <c r="E4313" s="56">
        <f>MONTH(Tableau16[[#This Row],[Date]])</f>
        <v>1</v>
      </c>
      <c r="F4313">
        <f t="shared" si="289"/>
        <v>0</v>
      </c>
      <c r="G4313" s="29" t="str">
        <f t="shared" si="290"/>
        <v/>
      </c>
      <c r="H4313" s="29" t="str">
        <f t="shared" si="291"/>
        <v/>
      </c>
    </row>
    <row r="4314" spans="4:8" x14ac:dyDescent="0.3">
      <c r="D4314">
        <f t="shared" si="288"/>
        <v>1900</v>
      </c>
      <c r="E4314" s="56">
        <f>MONTH(Tableau16[[#This Row],[Date]])</f>
        <v>1</v>
      </c>
      <c r="F4314">
        <f t="shared" si="289"/>
        <v>0</v>
      </c>
      <c r="G4314" s="29" t="str">
        <f t="shared" si="290"/>
        <v/>
      </c>
      <c r="H4314" s="29" t="str">
        <f t="shared" si="291"/>
        <v/>
      </c>
    </row>
    <row r="4315" spans="4:8" x14ac:dyDescent="0.3">
      <c r="D4315">
        <f t="shared" si="288"/>
        <v>1900</v>
      </c>
      <c r="E4315" s="56">
        <f>MONTH(Tableau16[[#This Row],[Date]])</f>
        <v>1</v>
      </c>
      <c r="F4315">
        <f t="shared" si="289"/>
        <v>0</v>
      </c>
      <c r="G4315" s="29" t="str">
        <f t="shared" si="290"/>
        <v/>
      </c>
      <c r="H4315" s="29" t="str">
        <f t="shared" si="291"/>
        <v/>
      </c>
    </row>
    <row r="4316" spans="4:8" x14ac:dyDescent="0.3">
      <c r="D4316">
        <f t="shared" si="288"/>
        <v>1900</v>
      </c>
      <c r="E4316" s="56">
        <f>MONTH(Tableau16[[#This Row],[Date]])</f>
        <v>1</v>
      </c>
      <c r="F4316">
        <f t="shared" si="289"/>
        <v>0</v>
      </c>
      <c r="G4316" s="29" t="str">
        <f t="shared" si="290"/>
        <v/>
      </c>
      <c r="H4316" s="29" t="str">
        <f t="shared" si="291"/>
        <v/>
      </c>
    </row>
    <row r="4317" spans="4:8" x14ac:dyDescent="0.3">
      <c r="D4317">
        <f t="shared" si="288"/>
        <v>1900</v>
      </c>
      <c r="E4317" s="56">
        <f>MONTH(Tableau16[[#This Row],[Date]])</f>
        <v>1</v>
      </c>
      <c r="F4317">
        <f t="shared" si="289"/>
        <v>0</v>
      </c>
      <c r="G4317" s="29" t="str">
        <f t="shared" si="290"/>
        <v/>
      </c>
      <c r="H4317" s="29" t="str">
        <f t="shared" si="291"/>
        <v/>
      </c>
    </row>
    <row r="4318" spans="4:8" x14ac:dyDescent="0.3">
      <c r="D4318">
        <f t="shared" si="288"/>
        <v>1900</v>
      </c>
      <c r="E4318" s="56">
        <f>MONTH(Tableau16[[#This Row],[Date]])</f>
        <v>1</v>
      </c>
      <c r="F4318">
        <f t="shared" si="289"/>
        <v>0</v>
      </c>
      <c r="G4318" s="29" t="str">
        <f t="shared" si="290"/>
        <v/>
      </c>
      <c r="H4318" s="29" t="str">
        <f t="shared" si="291"/>
        <v/>
      </c>
    </row>
    <row r="4319" spans="4:8" x14ac:dyDescent="0.3">
      <c r="D4319">
        <f t="shared" si="288"/>
        <v>1900</v>
      </c>
      <c r="E4319" s="56">
        <f>MONTH(Tableau16[[#This Row],[Date]])</f>
        <v>1</v>
      </c>
      <c r="F4319">
        <f t="shared" si="289"/>
        <v>0</v>
      </c>
      <c r="G4319" s="29" t="str">
        <f t="shared" si="290"/>
        <v/>
      </c>
      <c r="H4319" s="29" t="str">
        <f t="shared" si="291"/>
        <v/>
      </c>
    </row>
    <row r="4320" spans="4:8" x14ac:dyDescent="0.3">
      <c r="D4320">
        <f t="shared" si="288"/>
        <v>1900</v>
      </c>
      <c r="E4320" s="56">
        <f>MONTH(Tableau16[[#This Row],[Date]])</f>
        <v>1</v>
      </c>
      <c r="F4320">
        <f t="shared" si="289"/>
        <v>0</v>
      </c>
      <c r="G4320" s="29" t="str">
        <f t="shared" si="290"/>
        <v/>
      </c>
      <c r="H4320" s="29" t="str">
        <f t="shared" si="291"/>
        <v/>
      </c>
    </row>
    <row r="4321" spans="4:8" x14ac:dyDescent="0.3">
      <c r="D4321">
        <f t="shared" si="288"/>
        <v>1900</v>
      </c>
      <c r="E4321" s="56">
        <f>MONTH(Tableau16[[#This Row],[Date]])</f>
        <v>1</v>
      </c>
      <c r="F4321">
        <f t="shared" si="289"/>
        <v>0</v>
      </c>
      <c r="G4321" s="29" t="str">
        <f t="shared" si="290"/>
        <v/>
      </c>
      <c r="H4321" s="29" t="str">
        <f t="shared" si="291"/>
        <v/>
      </c>
    </row>
    <row r="4322" spans="4:8" x14ac:dyDescent="0.3">
      <c r="D4322">
        <f t="shared" si="288"/>
        <v>1900</v>
      </c>
      <c r="E4322" s="56">
        <f>MONTH(Tableau16[[#This Row],[Date]])</f>
        <v>1</v>
      </c>
      <c r="F4322">
        <f t="shared" si="289"/>
        <v>0</v>
      </c>
      <c r="G4322" s="29" t="str">
        <f t="shared" si="290"/>
        <v/>
      </c>
      <c r="H4322" s="29" t="str">
        <f t="shared" si="291"/>
        <v/>
      </c>
    </row>
    <row r="4323" spans="4:8" x14ac:dyDescent="0.3">
      <c r="D4323">
        <f t="shared" si="288"/>
        <v>1900</v>
      </c>
      <c r="E4323" s="56">
        <f>MONTH(Tableau16[[#This Row],[Date]])</f>
        <v>1</v>
      </c>
      <c r="F4323">
        <f t="shared" si="289"/>
        <v>0</v>
      </c>
      <c r="G4323" s="29" t="str">
        <f t="shared" si="290"/>
        <v/>
      </c>
      <c r="H4323" s="29" t="str">
        <f t="shared" si="291"/>
        <v/>
      </c>
    </row>
    <row r="4324" spans="4:8" x14ac:dyDescent="0.3">
      <c r="D4324">
        <f t="shared" si="288"/>
        <v>1900</v>
      </c>
      <c r="E4324" s="56">
        <f>MONTH(Tableau16[[#This Row],[Date]])</f>
        <v>1</v>
      </c>
      <c r="F4324">
        <f t="shared" si="289"/>
        <v>0</v>
      </c>
      <c r="G4324" s="29" t="str">
        <f t="shared" si="290"/>
        <v/>
      </c>
      <c r="H4324" s="29" t="str">
        <f t="shared" si="291"/>
        <v/>
      </c>
    </row>
    <row r="4325" spans="4:8" x14ac:dyDescent="0.3">
      <c r="D4325">
        <f t="shared" si="288"/>
        <v>1900</v>
      </c>
      <c r="E4325" s="56">
        <f>MONTH(Tableau16[[#This Row],[Date]])</f>
        <v>1</v>
      </c>
      <c r="F4325">
        <f t="shared" si="289"/>
        <v>0</v>
      </c>
      <c r="G4325" s="29" t="str">
        <f t="shared" si="290"/>
        <v/>
      </c>
      <c r="H4325" s="29" t="str">
        <f t="shared" si="291"/>
        <v/>
      </c>
    </row>
    <row r="4326" spans="4:8" x14ac:dyDescent="0.3">
      <c r="D4326">
        <f t="shared" si="288"/>
        <v>1900</v>
      </c>
      <c r="E4326" s="56">
        <f>MONTH(Tableau16[[#This Row],[Date]])</f>
        <v>1</v>
      </c>
      <c r="F4326">
        <f t="shared" si="289"/>
        <v>0</v>
      </c>
      <c r="G4326" s="29" t="str">
        <f t="shared" si="290"/>
        <v/>
      </c>
      <c r="H4326" s="29" t="str">
        <f t="shared" si="291"/>
        <v/>
      </c>
    </row>
    <row r="4327" spans="4:8" x14ac:dyDescent="0.3">
      <c r="D4327">
        <f t="shared" si="288"/>
        <v>1900</v>
      </c>
      <c r="E4327" s="56">
        <f>MONTH(Tableau16[[#This Row],[Date]])</f>
        <v>1</v>
      </c>
      <c r="F4327">
        <f t="shared" si="289"/>
        <v>0</v>
      </c>
      <c r="G4327" s="29" t="str">
        <f t="shared" si="290"/>
        <v/>
      </c>
      <c r="H4327" s="29" t="str">
        <f t="shared" si="291"/>
        <v/>
      </c>
    </row>
    <row r="4328" spans="4:8" x14ac:dyDescent="0.3">
      <c r="D4328">
        <f t="shared" si="288"/>
        <v>1900</v>
      </c>
      <c r="E4328" s="56">
        <f>MONTH(Tableau16[[#This Row],[Date]])</f>
        <v>1</v>
      </c>
      <c r="F4328">
        <f t="shared" si="289"/>
        <v>0</v>
      </c>
      <c r="G4328" s="29" t="str">
        <f t="shared" si="290"/>
        <v/>
      </c>
      <c r="H4328" s="29" t="str">
        <f t="shared" si="291"/>
        <v/>
      </c>
    </row>
    <row r="4329" spans="4:8" x14ac:dyDescent="0.3">
      <c r="D4329">
        <f t="shared" si="288"/>
        <v>1900</v>
      </c>
      <c r="E4329" s="56">
        <f>MONTH(Tableau16[[#This Row],[Date]])</f>
        <v>1</v>
      </c>
      <c r="F4329">
        <f t="shared" si="289"/>
        <v>0</v>
      </c>
      <c r="G4329" s="29" t="str">
        <f t="shared" si="290"/>
        <v/>
      </c>
      <c r="H4329" s="29" t="str">
        <f t="shared" si="291"/>
        <v/>
      </c>
    </row>
    <row r="4330" spans="4:8" x14ac:dyDescent="0.3">
      <c r="D4330">
        <f t="shared" si="288"/>
        <v>1900</v>
      </c>
      <c r="E4330" s="56">
        <f>MONTH(Tableau16[[#This Row],[Date]])</f>
        <v>1</v>
      </c>
      <c r="F4330">
        <f t="shared" si="289"/>
        <v>0</v>
      </c>
      <c r="G4330" s="29" t="str">
        <f t="shared" si="290"/>
        <v/>
      </c>
      <c r="H4330" s="29" t="str">
        <f t="shared" si="291"/>
        <v/>
      </c>
    </row>
    <row r="4331" spans="4:8" x14ac:dyDescent="0.3">
      <c r="D4331">
        <f t="shared" si="288"/>
        <v>1900</v>
      </c>
      <c r="E4331" s="56">
        <f>MONTH(Tableau16[[#This Row],[Date]])</f>
        <v>1</v>
      </c>
      <c r="F4331">
        <f t="shared" si="289"/>
        <v>0</v>
      </c>
      <c r="G4331" s="29" t="str">
        <f t="shared" si="290"/>
        <v/>
      </c>
      <c r="H4331" s="29" t="str">
        <f t="shared" si="291"/>
        <v/>
      </c>
    </row>
    <row r="4332" spans="4:8" x14ac:dyDescent="0.3">
      <c r="D4332">
        <f t="shared" si="288"/>
        <v>1900</v>
      </c>
      <c r="E4332" s="56">
        <f>MONTH(Tableau16[[#This Row],[Date]])</f>
        <v>1</v>
      </c>
      <c r="F4332">
        <f t="shared" si="289"/>
        <v>0</v>
      </c>
      <c r="G4332" s="29" t="str">
        <f t="shared" si="290"/>
        <v/>
      </c>
      <c r="H4332" s="29" t="str">
        <f t="shared" si="291"/>
        <v/>
      </c>
    </row>
    <row r="4333" spans="4:8" x14ac:dyDescent="0.3">
      <c r="D4333">
        <f t="shared" si="288"/>
        <v>1900</v>
      </c>
      <c r="E4333" s="56">
        <f>MONTH(Tableau16[[#This Row],[Date]])</f>
        <v>1</v>
      </c>
      <c r="F4333">
        <f t="shared" si="289"/>
        <v>0</v>
      </c>
      <c r="G4333" s="29" t="str">
        <f t="shared" si="290"/>
        <v/>
      </c>
      <c r="H4333" s="29" t="str">
        <f t="shared" si="291"/>
        <v/>
      </c>
    </row>
    <row r="4334" spans="4:8" x14ac:dyDescent="0.3">
      <c r="D4334">
        <f t="shared" si="288"/>
        <v>1900</v>
      </c>
      <c r="E4334" s="56">
        <f>MONTH(Tableau16[[#This Row],[Date]])</f>
        <v>1</v>
      </c>
      <c r="F4334">
        <f t="shared" si="289"/>
        <v>0</v>
      </c>
      <c r="G4334" s="29" t="str">
        <f t="shared" si="290"/>
        <v/>
      </c>
      <c r="H4334" s="29" t="str">
        <f t="shared" si="291"/>
        <v/>
      </c>
    </row>
    <row r="4335" spans="4:8" x14ac:dyDescent="0.3">
      <c r="D4335">
        <f t="shared" si="288"/>
        <v>1900</v>
      </c>
      <c r="E4335" s="56">
        <f>MONTH(Tableau16[[#This Row],[Date]])</f>
        <v>1</v>
      </c>
      <c r="F4335">
        <f t="shared" si="289"/>
        <v>0</v>
      </c>
      <c r="G4335" s="29" t="str">
        <f t="shared" si="290"/>
        <v/>
      </c>
      <c r="H4335" s="29" t="str">
        <f t="shared" si="291"/>
        <v/>
      </c>
    </row>
    <row r="4336" spans="4:8" x14ac:dyDescent="0.3">
      <c r="D4336">
        <f t="shared" si="288"/>
        <v>1900</v>
      </c>
      <c r="E4336" s="56">
        <f>MONTH(Tableau16[[#This Row],[Date]])</f>
        <v>1</v>
      </c>
      <c r="F4336">
        <f t="shared" si="289"/>
        <v>0</v>
      </c>
      <c r="G4336" s="29" t="str">
        <f t="shared" si="290"/>
        <v/>
      </c>
      <c r="H4336" s="29" t="str">
        <f t="shared" si="291"/>
        <v/>
      </c>
    </row>
    <row r="4337" spans="4:8" x14ac:dyDescent="0.3">
      <c r="D4337">
        <f t="shared" si="288"/>
        <v>1900</v>
      </c>
      <c r="E4337" s="56">
        <f>MONTH(Tableau16[[#This Row],[Date]])</f>
        <v>1</v>
      </c>
      <c r="F4337">
        <f t="shared" si="289"/>
        <v>0</v>
      </c>
      <c r="G4337" s="29" t="str">
        <f t="shared" si="290"/>
        <v/>
      </c>
      <c r="H4337" s="29" t="str">
        <f t="shared" si="291"/>
        <v/>
      </c>
    </row>
    <row r="4338" spans="4:8" x14ac:dyDescent="0.3">
      <c r="D4338">
        <f t="shared" si="288"/>
        <v>1900</v>
      </c>
      <c r="E4338" s="56">
        <f>MONTH(Tableau16[[#This Row],[Date]])</f>
        <v>1</v>
      </c>
      <c r="F4338">
        <f t="shared" si="289"/>
        <v>0</v>
      </c>
      <c r="G4338" s="29" t="str">
        <f t="shared" si="290"/>
        <v/>
      </c>
      <c r="H4338" s="29" t="str">
        <f t="shared" si="291"/>
        <v/>
      </c>
    </row>
    <row r="4339" spans="4:8" x14ac:dyDescent="0.3">
      <c r="D4339">
        <f t="shared" si="288"/>
        <v>1900</v>
      </c>
      <c r="E4339" s="56">
        <f>MONTH(Tableau16[[#This Row],[Date]])</f>
        <v>1</v>
      </c>
      <c r="F4339">
        <f t="shared" si="289"/>
        <v>0</v>
      </c>
      <c r="G4339" s="29" t="str">
        <f t="shared" si="290"/>
        <v/>
      </c>
      <c r="H4339" s="29" t="str">
        <f t="shared" si="291"/>
        <v/>
      </c>
    </row>
    <row r="4340" spans="4:8" x14ac:dyDescent="0.3">
      <c r="D4340">
        <f t="shared" si="288"/>
        <v>1900</v>
      </c>
      <c r="E4340" s="56">
        <f>MONTH(Tableau16[[#This Row],[Date]])</f>
        <v>1</v>
      </c>
      <c r="F4340">
        <f t="shared" si="289"/>
        <v>0</v>
      </c>
      <c r="G4340" s="29" t="str">
        <f t="shared" si="290"/>
        <v/>
      </c>
      <c r="H4340" s="29" t="str">
        <f t="shared" si="291"/>
        <v/>
      </c>
    </row>
    <row r="4341" spans="4:8" x14ac:dyDescent="0.3">
      <c r="D4341">
        <f t="shared" si="288"/>
        <v>1900</v>
      </c>
      <c r="E4341" s="56">
        <f>MONTH(Tableau16[[#This Row],[Date]])</f>
        <v>1</v>
      </c>
      <c r="F4341">
        <f t="shared" si="289"/>
        <v>0</v>
      </c>
      <c r="G4341" s="29" t="str">
        <f t="shared" si="290"/>
        <v/>
      </c>
      <c r="H4341" s="29" t="str">
        <f t="shared" si="291"/>
        <v/>
      </c>
    </row>
    <row r="4342" spans="4:8" x14ac:dyDescent="0.3">
      <c r="D4342">
        <f t="shared" si="288"/>
        <v>1900</v>
      </c>
      <c r="E4342" s="56">
        <f>MONTH(Tableau16[[#This Row],[Date]])</f>
        <v>1</v>
      </c>
      <c r="F4342">
        <f t="shared" si="289"/>
        <v>0</v>
      </c>
      <c r="G4342" s="29" t="str">
        <f t="shared" si="290"/>
        <v/>
      </c>
      <c r="H4342" s="29" t="str">
        <f t="shared" si="291"/>
        <v/>
      </c>
    </row>
    <row r="4343" spans="4:8" x14ac:dyDescent="0.3">
      <c r="D4343">
        <f t="shared" si="288"/>
        <v>1900</v>
      </c>
      <c r="E4343" s="56">
        <f>MONTH(Tableau16[[#This Row],[Date]])</f>
        <v>1</v>
      </c>
      <c r="F4343">
        <f t="shared" si="289"/>
        <v>0</v>
      </c>
      <c r="G4343" s="29" t="str">
        <f t="shared" si="290"/>
        <v/>
      </c>
      <c r="H4343" s="29" t="str">
        <f t="shared" si="291"/>
        <v/>
      </c>
    </row>
    <row r="4344" spans="4:8" x14ac:dyDescent="0.3">
      <c r="D4344">
        <f t="shared" si="288"/>
        <v>1900</v>
      </c>
      <c r="E4344" s="56">
        <f>MONTH(Tableau16[[#This Row],[Date]])</f>
        <v>1</v>
      </c>
      <c r="F4344">
        <f t="shared" si="289"/>
        <v>0</v>
      </c>
      <c r="G4344" s="29" t="str">
        <f t="shared" si="290"/>
        <v/>
      </c>
      <c r="H4344" s="29" t="str">
        <f t="shared" si="291"/>
        <v/>
      </c>
    </row>
    <row r="4345" spans="4:8" x14ac:dyDescent="0.3">
      <c r="D4345">
        <f t="shared" si="288"/>
        <v>1900</v>
      </c>
      <c r="E4345" s="56">
        <f>MONTH(Tableau16[[#This Row],[Date]])</f>
        <v>1</v>
      </c>
      <c r="F4345">
        <f t="shared" si="289"/>
        <v>0</v>
      </c>
      <c r="G4345" s="29" t="str">
        <f t="shared" si="290"/>
        <v/>
      </c>
      <c r="H4345" s="29" t="str">
        <f t="shared" si="291"/>
        <v/>
      </c>
    </row>
    <row r="4346" spans="4:8" x14ac:dyDescent="0.3">
      <c r="D4346">
        <f t="shared" si="288"/>
        <v>1900</v>
      </c>
      <c r="E4346" s="56">
        <f>MONTH(Tableau16[[#This Row],[Date]])</f>
        <v>1</v>
      </c>
      <c r="F4346">
        <f t="shared" si="289"/>
        <v>0</v>
      </c>
      <c r="G4346" s="29" t="str">
        <f t="shared" si="290"/>
        <v/>
      </c>
      <c r="H4346" s="29" t="str">
        <f t="shared" si="291"/>
        <v/>
      </c>
    </row>
    <row r="4347" spans="4:8" x14ac:dyDescent="0.3">
      <c r="D4347">
        <f t="shared" si="288"/>
        <v>1900</v>
      </c>
      <c r="E4347" s="56">
        <f>MONTH(Tableau16[[#This Row],[Date]])</f>
        <v>1</v>
      </c>
      <c r="F4347">
        <f t="shared" si="289"/>
        <v>0</v>
      </c>
      <c r="G4347" s="29" t="str">
        <f t="shared" si="290"/>
        <v/>
      </c>
      <c r="H4347" s="29" t="str">
        <f t="shared" si="291"/>
        <v/>
      </c>
    </row>
    <row r="4348" spans="4:8" x14ac:dyDescent="0.3">
      <c r="D4348">
        <f t="shared" si="288"/>
        <v>1900</v>
      </c>
      <c r="E4348" s="56">
        <f>MONTH(Tableau16[[#This Row],[Date]])</f>
        <v>1</v>
      </c>
      <c r="F4348">
        <f t="shared" si="289"/>
        <v>0</v>
      </c>
      <c r="G4348" s="29" t="str">
        <f t="shared" si="290"/>
        <v/>
      </c>
      <c r="H4348" s="29" t="str">
        <f t="shared" si="291"/>
        <v/>
      </c>
    </row>
    <row r="4349" spans="4:8" x14ac:dyDescent="0.3">
      <c r="D4349">
        <f t="shared" si="288"/>
        <v>1900</v>
      </c>
      <c r="E4349" s="56">
        <f>MONTH(Tableau16[[#This Row],[Date]])</f>
        <v>1</v>
      </c>
      <c r="F4349">
        <f t="shared" si="289"/>
        <v>0</v>
      </c>
      <c r="G4349" s="29" t="str">
        <f t="shared" si="290"/>
        <v/>
      </c>
      <c r="H4349" s="29" t="str">
        <f t="shared" si="291"/>
        <v/>
      </c>
    </row>
    <row r="4350" spans="4:8" x14ac:dyDescent="0.3">
      <c r="D4350">
        <f t="shared" si="288"/>
        <v>1900</v>
      </c>
      <c r="E4350" s="56">
        <f>MONTH(Tableau16[[#This Row],[Date]])</f>
        <v>1</v>
      </c>
      <c r="F4350">
        <f t="shared" si="289"/>
        <v>0</v>
      </c>
      <c r="G4350" s="29" t="str">
        <f t="shared" si="290"/>
        <v/>
      </c>
      <c r="H4350" s="29" t="str">
        <f t="shared" si="291"/>
        <v/>
      </c>
    </row>
    <row r="4351" spans="4:8" x14ac:dyDescent="0.3">
      <c r="D4351">
        <f t="shared" si="288"/>
        <v>1900</v>
      </c>
      <c r="E4351" s="56">
        <f>MONTH(Tableau16[[#This Row],[Date]])</f>
        <v>1</v>
      </c>
      <c r="F4351">
        <f t="shared" si="289"/>
        <v>0</v>
      </c>
      <c r="G4351" s="29" t="str">
        <f t="shared" si="290"/>
        <v/>
      </c>
      <c r="H4351" s="29" t="str">
        <f t="shared" si="291"/>
        <v/>
      </c>
    </row>
    <row r="4352" spans="4:8" x14ac:dyDescent="0.3">
      <c r="D4352">
        <f t="shared" si="288"/>
        <v>1900</v>
      </c>
      <c r="E4352" s="56">
        <f>MONTH(Tableau16[[#This Row],[Date]])</f>
        <v>1</v>
      </c>
      <c r="F4352">
        <f t="shared" si="289"/>
        <v>0</v>
      </c>
      <c r="G4352" s="29" t="str">
        <f t="shared" si="290"/>
        <v/>
      </c>
      <c r="H4352" s="29" t="str">
        <f t="shared" si="291"/>
        <v/>
      </c>
    </row>
    <row r="4353" spans="4:8" x14ac:dyDescent="0.3">
      <c r="D4353">
        <f t="shared" si="288"/>
        <v>1900</v>
      </c>
      <c r="E4353" s="56">
        <f>MONTH(Tableau16[[#This Row],[Date]])</f>
        <v>1</v>
      </c>
      <c r="F4353">
        <f t="shared" si="289"/>
        <v>0</v>
      </c>
      <c r="G4353" s="29" t="str">
        <f t="shared" si="290"/>
        <v/>
      </c>
      <c r="H4353" s="29" t="str">
        <f t="shared" si="291"/>
        <v/>
      </c>
    </row>
    <row r="4354" spans="4:8" x14ac:dyDescent="0.3">
      <c r="D4354">
        <f t="shared" si="288"/>
        <v>1900</v>
      </c>
      <c r="E4354" s="56">
        <f>MONTH(Tableau16[[#This Row],[Date]])</f>
        <v>1</v>
      </c>
      <c r="F4354">
        <f t="shared" si="289"/>
        <v>0</v>
      </c>
      <c r="G4354" s="29" t="str">
        <f t="shared" si="290"/>
        <v/>
      </c>
      <c r="H4354" s="29" t="str">
        <f t="shared" si="291"/>
        <v/>
      </c>
    </row>
    <row r="4355" spans="4:8" x14ac:dyDescent="0.3">
      <c r="D4355">
        <f t="shared" ref="D4355:D4418" si="292">YEAR(A4355)</f>
        <v>1900</v>
      </c>
      <c r="E4355" s="56">
        <f>MONTH(Tableau16[[#This Row],[Date]])</f>
        <v>1</v>
      </c>
      <c r="F4355">
        <f t="shared" ref="F4355:F4418" si="293">DAY(A4355)</f>
        <v>0</v>
      </c>
      <c r="G4355" s="29" t="str">
        <f t="shared" ref="G4355:G4418" si="294">IF(C4355&lt;0,-C4355,"")</f>
        <v/>
      </c>
      <c r="H4355" s="29" t="str">
        <f t="shared" ref="H4355:H4418" si="295">IF(C4355&gt;0,C4355,"")</f>
        <v/>
      </c>
    </row>
    <row r="4356" spans="4:8" x14ac:dyDescent="0.3">
      <c r="D4356">
        <f t="shared" si="292"/>
        <v>1900</v>
      </c>
      <c r="E4356" s="56">
        <f>MONTH(Tableau16[[#This Row],[Date]])</f>
        <v>1</v>
      </c>
      <c r="F4356">
        <f t="shared" si="293"/>
        <v>0</v>
      </c>
      <c r="G4356" s="29" t="str">
        <f t="shared" si="294"/>
        <v/>
      </c>
      <c r="H4356" s="29" t="str">
        <f t="shared" si="295"/>
        <v/>
      </c>
    </row>
    <row r="4357" spans="4:8" x14ac:dyDescent="0.3">
      <c r="D4357">
        <f t="shared" si="292"/>
        <v>1900</v>
      </c>
      <c r="E4357" s="56">
        <f>MONTH(Tableau16[[#This Row],[Date]])</f>
        <v>1</v>
      </c>
      <c r="F4357">
        <f t="shared" si="293"/>
        <v>0</v>
      </c>
      <c r="G4357" s="29" t="str">
        <f t="shared" si="294"/>
        <v/>
      </c>
      <c r="H4357" s="29" t="str">
        <f t="shared" si="295"/>
        <v/>
      </c>
    </row>
    <row r="4358" spans="4:8" x14ac:dyDescent="0.3">
      <c r="D4358">
        <f t="shared" si="292"/>
        <v>1900</v>
      </c>
      <c r="E4358" s="56">
        <f>MONTH(Tableau16[[#This Row],[Date]])</f>
        <v>1</v>
      </c>
      <c r="F4358">
        <f t="shared" si="293"/>
        <v>0</v>
      </c>
      <c r="G4358" s="29" t="str">
        <f t="shared" si="294"/>
        <v/>
      </c>
      <c r="H4358" s="29" t="str">
        <f t="shared" si="295"/>
        <v/>
      </c>
    </row>
    <row r="4359" spans="4:8" x14ac:dyDescent="0.3">
      <c r="D4359">
        <f t="shared" si="292"/>
        <v>1900</v>
      </c>
      <c r="E4359" s="56">
        <f>MONTH(Tableau16[[#This Row],[Date]])</f>
        <v>1</v>
      </c>
      <c r="F4359">
        <f t="shared" si="293"/>
        <v>0</v>
      </c>
      <c r="G4359" s="29" t="str">
        <f t="shared" si="294"/>
        <v/>
      </c>
      <c r="H4359" s="29" t="str">
        <f t="shared" si="295"/>
        <v/>
      </c>
    </row>
    <row r="4360" spans="4:8" x14ac:dyDescent="0.3">
      <c r="D4360">
        <f t="shared" si="292"/>
        <v>1900</v>
      </c>
      <c r="E4360" s="56">
        <f>MONTH(Tableau16[[#This Row],[Date]])</f>
        <v>1</v>
      </c>
      <c r="F4360">
        <f t="shared" si="293"/>
        <v>0</v>
      </c>
      <c r="G4360" s="29" t="str">
        <f t="shared" si="294"/>
        <v/>
      </c>
      <c r="H4360" s="29" t="str">
        <f t="shared" si="295"/>
        <v/>
      </c>
    </row>
    <row r="4361" spans="4:8" x14ac:dyDescent="0.3">
      <c r="D4361">
        <f t="shared" si="292"/>
        <v>1900</v>
      </c>
      <c r="E4361" s="56">
        <f>MONTH(Tableau16[[#This Row],[Date]])</f>
        <v>1</v>
      </c>
      <c r="F4361">
        <f t="shared" si="293"/>
        <v>0</v>
      </c>
      <c r="G4361" s="29" t="str">
        <f t="shared" si="294"/>
        <v/>
      </c>
      <c r="H4361" s="29" t="str">
        <f t="shared" si="295"/>
        <v/>
      </c>
    </row>
    <row r="4362" spans="4:8" x14ac:dyDescent="0.3">
      <c r="D4362">
        <f t="shared" si="292"/>
        <v>1900</v>
      </c>
      <c r="E4362" s="56">
        <f>MONTH(Tableau16[[#This Row],[Date]])</f>
        <v>1</v>
      </c>
      <c r="F4362">
        <f t="shared" si="293"/>
        <v>0</v>
      </c>
      <c r="G4362" s="29" t="str">
        <f t="shared" si="294"/>
        <v/>
      </c>
      <c r="H4362" s="29" t="str">
        <f t="shared" si="295"/>
        <v/>
      </c>
    </row>
    <row r="4363" spans="4:8" x14ac:dyDescent="0.3">
      <c r="D4363">
        <f t="shared" si="292"/>
        <v>1900</v>
      </c>
      <c r="E4363" s="56">
        <f>MONTH(Tableau16[[#This Row],[Date]])</f>
        <v>1</v>
      </c>
      <c r="F4363">
        <f t="shared" si="293"/>
        <v>0</v>
      </c>
      <c r="G4363" s="29" t="str">
        <f t="shared" si="294"/>
        <v/>
      </c>
      <c r="H4363" s="29" t="str">
        <f t="shared" si="295"/>
        <v/>
      </c>
    </row>
    <row r="4364" spans="4:8" x14ac:dyDescent="0.3">
      <c r="D4364">
        <f t="shared" si="292"/>
        <v>1900</v>
      </c>
      <c r="E4364" s="56">
        <f>MONTH(Tableau16[[#This Row],[Date]])</f>
        <v>1</v>
      </c>
      <c r="F4364">
        <f t="shared" si="293"/>
        <v>0</v>
      </c>
      <c r="G4364" s="29" t="str">
        <f t="shared" si="294"/>
        <v/>
      </c>
      <c r="H4364" s="29" t="str">
        <f t="shared" si="295"/>
        <v/>
      </c>
    </row>
    <row r="4365" spans="4:8" x14ac:dyDescent="0.3">
      <c r="D4365">
        <f t="shared" si="292"/>
        <v>1900</v>
      </c>
      <c r="E4365" s="56">
        <f>MONTH(Tableau16[[#This Row],[Date]])</f>
        <v>1</v>
      </c>
      <c r="F4365">
        <f t="shared" si="293"/>
        <v>0</v>
      </c>
      <c r="G4365" s="29" t="str">
        <f t="shared" si="294"/>
        <v/>
      </c>
      <c r="H4365" s="29" t="str">
        <f t="shared" si="295"/>
        <v/>
      </c>
    </row>
    <row r="4366" spans="4:8" x14ac:dyDescent="0.3">
      <c r="D4366">
        <f t="shared" si="292"/>
        <v>1900</v>
      </c>
      <c r="E4366" s="56">
        <f>MONTH(Tableau16[[#This Row],[Date]])</f>
        <v>1</v>
      </c>
      <c r="F4366">
        <f t="shared" si="293"/>
        <v>0</v>
      </c>
      <c r="G4366" s="29" t="str">
        <f t="shared" si="294"/>
        <v/>
      </c>
      <c r="H4366" s="29" t="str">
        <f t="shared" si="295"/>
        <v/>
      </c>
    </row>
    <row r="4367" spans="4:8" x14ac:dyDescent="0.3">
      <c r="D4367">
        <f t="shared" si="292"/>
        <v>1900</v>
      </c>
      <c r="E4367" s="56">
        <f>MONTH(Tableau16[[#This Row],[Date]])</f>
        <v>1</v>
      </c>
      <c r="F4367">
        <f t="shared" si="293"/>
        <v>0</v>
      </c>
      <c r="G4367" s="29" t="str">
        <f t="shared" si="294"/>
        <v/>
      </c>
      <c r="H4367" s="29" t="str">
        <f t="shared" si="295"/>
        <v/>
      </c>
    </row>
    <row r="4368" spans="4:8" x14ac:dyDescent="0.3">
      <c r="D4368">
        <f t="shared" si="292"/>
        <v>1900</v>
      </c>
      <c r="E4368" s="56">
        <f>MONTH(Tableau16[[#This Row],[Date]])</f>
        <v>1</v>
      </c>
      <c r="F4368">
        <f t="shared" si="293"/>
        <v>0</v>
      </c>
      <c r="G4368" s="29" t="str">
        <f t="shared" si="294"/>
        <v/>
      </c>
      <c r="H4368" s="29" t="str">
        <f t="shared" si="295"/>
        <v/>
      </c>
    </row>
    <row r="4369" spans="4:8" x14ac:dyDescent="0.3">
      <c r="D4369">
        <f t="shared" si="292"/>
        <v>1900</v>
      </c>
      <c r="E4369" s="56">
        <f>MONTH(Tableau16[[#This Row],[Date]])</f>
        <v>1</v>
      </c>
      <c r="F4369">
        <f t="shared" si="293"/>
        <v>0</v>
      </c>
      <c r="G4369" s="29" t="str">
        <f t="shared" si="294"/>
        <v/>
      </c>
      <c r="H4369" s="29" t="str">
        <f t="shared" si="295"/>
        <v/>
      </c>
    </row>
    <row r="4370" spans="4:8" x14ac:dyDescent="0.3">
      <c r="D4370">
        <f t="shared" si="292"/>
        <v>1900</v>
      </c>
      <c r="E4370" s="56">
        <f>MONTH(Tableau16[[#This Row],[Date]])</f>
        <v>1</v>
      </c>
      <c r="F4370">
        <f t="shared" si="293"/>
        <v>0</v>
      </c>
      <c r="G4370" s="29" t="str">
        <f t="shared" si="294"/>
        <v/>
      </c>
      <c r="H4370" s="29" t="str">
        <f t="shared" si="295"/>
        <v/>
      </c>
    </row>
    <row r="4371" spans="4:8" x14ac:dyDescent="0.3">
      <c r="D4371">
        <f t="shared" si="292"/>
        <v>1900</v>
      </c>
      <c r="E4371" s="56">
        <f>MONTH(Tableau16[[#This Row],[Date]])</f>
        <v>1</v>
      </c>
      <c r="F4371">
        <f t="shared" si="293"/>
        <v>0</v>
      </c>
      <c r="G4371" s="29" t="str">
        <f t="shared" si="294"/>
        <v/>
      </c>
      <c r="H4371" s="29" t="str">
        <f t="shared" si="295"/>
        <v/>
      </c>
    </row>
    <row r="4372" spans="4:8" x14ac:dyDescent="0.3">
      <c r="D4372">
        <f t="shared" si="292"/>
        <v>1900</v>
      </c>
      <c r="E4372" s="56">
        <f>MONTH(Tableau16[[#This Row],[Date]])</f>
        <v>1</v>
      </c>
      <c r="F4372">
        <f t="shared" si="293"/>
        <v>0</v>
      </c>
      <c r="G4372" s="29" t="str">
        <f t="shared" si="294"/>
        <v/>
      </c>
      <c r="H4372" s="29" t="str">
        <f t="shared" si="295"/>
        <v/>
      </c>
    </row>
    <row r="4373" spans="4:8" x14ac:dyDescent="0.3">
      <c r="D4373">
        <f t="shared" si="292"/>
        <v>1900</v>
      </c>
      <c r="E4373" s="56">
        <f>MONTH(Tableau16[[#This Row],[Date]])</f>
        <v>1</v>
      </c>
      <c r="F4373">
        <f t="shared" si="293"/>
        <v>0</v>
      </c>
      <c r="G4373" s="29" t="str">
        <f t="shared" si="294"/>
        <v/>
      </c>
      <c r="H4373" s="29" t="str">
        <f t="shared" si="295"/>
        <v/>
      </c>
    </row>
    <row r="4374" spans="4:8" x14ac:dyDescent="0.3">
      <c r="D4374">
        <f t="shared" si="292"/>
        <v>1900</v>
      </c>
      <c r="E4374" s="56">
        <f>MONTH(Tableau16[[#This Row],[Date]])</f>
        <v>1</v>
      </c>
      <c r="F4374">
        <f t="shared" si="293"/>
        <v>0</v>
      </c>
      <c r="G4374" s="29" t="str">
        <f t="shared" si="294"/>
        <v/>
      </c>
      <c r="H4374" s="29" t="str">
        <f t="shared" si="295"/>
        <v/>
      </c>
    </row>
    <row r="4375" spans="4:8" x14ac:dyDescent="0.3">
      <c r="D4375">
        <f t="shared" si="292"/>
        <v>1900</v>
      </c>
      <c r="E4375" s="56">
        <f>MONTH(Tableau16[[#This Row],[Date]])</f>
        <v>1</v>
      </c>
      <c r="F4375">
        <f t="shared" si="293"/>
        <v>0</v>
      </c>
      <c r="G4375" s="29" t="str">
        <f t="shared" si="294"/>
        <v/>
      </c>
      <c r="H4375" s="29" t="str">
        <f t="shared" si="295"/>
        <v/>
      </c>
    </row>
    <row r="4376" spans="4:8" x14ac:dyDescent="0.3">
      <c r="D4376">
        <f t="shared" si="292"/>
        <v>1900</v>
      </c>
      <c r="E4376" s="56">
        <f>MONTH(Tableau16[[#This Row],[Date]])</f>
        <v>1</v>
      </c>
      <c r="F4376">
        <f t="shared" si="293"/>
        <v>0</v>
      </c>
      <c r="G4376" s="29" t="str">
        <f t="shared" si="294"/>
        <v/>
      </c>
      <c r="H4376" s="29" t="str">
        <f t="shared" si="295"/>
        <v/>
      </c>
    </row>
    <row r="4377" spans="4:8" x14ac:dyDescent="0.3">
      <c r="D4377">
        <f t="shared" si="292"/>
        <v>1900</v>
      </c>
      <c r="E4377" s="56">
        <f>MONTH(Tableau16[[#This Row],[Date]])</f>
        <v>1</v>
      </c>
      <c r="F4377">
        <f t="shared" si="293"/>
        <v>0</v>
      </c>
      <c r="G4377" s="29" t="str">
        <f t="shared" si="294"/>
        <v/>
      </c>
      <c r="H4377" s="29" t="str">
        <f t="shared" si="295"/>
        <v/>
      </c>
    </row>
    <row r="4378" spans="4:8" x14ac:dyDescent="0.3">
      <c r="D4378">
        <f t="shared" si="292"/>
        <v>1900</v>
      </c>
      <c r="E4378" s="56">
        <f>MONTH(Tableau16[[#This Row],[Date]])</f>
        <v>1</v>
      </c>
      <c r="F4378">
        <f t="shared" si="293"/>
        <v>0</v>
      </c>
      <c r="G4378" s="29" t="str">
        <f t="shared" si="294"/>
        <v/>
      </c>
      <c r="H4378" s="29" t="str">
        <f t="shared" si="295"/>
        <v/>
      </c>
    </row>
    <row r="4379" spans="4:8" x14ac:dyDescent="0.3">
      <c r="D4379">
        <f t="shared" si="292"/>
        <v>1900</v>
      </c>
      <c r="E4379" s="56">
        <f>MONTH(Tableau16[[#This Row],[Date]])</f>
        <v>1</v>
      </c>
      <c r="F4379">
        <f t="shared" si="293"/>
        <v>0</v>
      </c>
      <c r="G4379" s="29" t="str">
        <f t="shared" si="294"/>
        <v/>
      </c>
      <c r="H4379" s="29" t="str">
        <f t="shared" si="295"/>
        <v/>
      </c>
    </row>
    <row r="4380" spans="4:8" x14ac:dyDescent="0.3">
      <c r="D4380">
        <f t="shared" si="292"/>
        <v>1900</v>
      </c>
      <c r="E4380" s="56">
        <f>MONTH(Tableau16[[#This Row],[Date]])</f>
        <v>1</v>
      </c>
      <c r="F4380">
        <f t="shared" si="293"/>
        <v>0</v>
      </c>
      <c r="G4380" s="29" t="str">
        <f t="shared" si="294"/>
        <v/>
      </c>
      <c r="H4380" s="29" t="str">
        <f t="shared" si="295"/>
        <v/>
      </c>
    </row>
    <row r="4381" spans="4:8" x14ac:dyDescent="0.3">
      <c r="D4381">
        <f t="shared" si="292"/>
        <v>1900</v>
      </c>
      <c r="E4381" s="56">
        <f>MONTH(Tableau16[[#This Row],[Date]])</f>
        <v>1</v>
      </c>
      <c r="F4381">
        <f t="shared" si="293"/>
        <v>0</v>
      </c>
      <c r="G4381" s="29" t="str">
        <f t="shared" si="294"/>
        <v/>
      </c>
      <c r="H4381" s="29" t="str">
        <f t="shared" si="295"/>
        <v/>
      </c>
    </row>
    <row r="4382" spans="4:8" x14ac:dyDescent="0.3">
      <c r="D4382">
        <f t="shared" si="292"/>
        <v>1900</v>
      </c>
      <c r="E4382" s="56">
        <f>MONTH(Tableau16[[#This Row],[Date]])</f>
        <v>1</v>
      </c>
      <c r="F4382">
        <f t="shared" si="293"/>
        <v>0</v>
      </c>
      <c r="G4382" s="29" t="str">
        <f t="shared" si="294"/>
        <v/>
      </c>
      <c r="H4382" s="29" t="str">
        <f t="shared" si="295"/>
        <v/>
      </c>
    </row>
    <row r="4383" spans="4:8" x14ac:dyDescent="0.3">
      <c r="D4383">
        <f t="shared" si="292"/>
        <v>1900</v>
      </c>
      <c r="E4383" s="56">
        <f>MONTH(Tableau16[[#This Row],[Date]])</f>
        <v>1</v>
      </c>
      <c r="F4383">
        <f t="shared" si="293"/>
        <v>0</v>
      </c>
      <c r="G4383" s="29" t="str">
        <f t="shared" si="294"/>
        <v/>
      </c>
      <c r="H4383" s="29" t="str">
        <f t="shared" si="295"/>
        <v/>
      </c>
    </row>
    <row r="4384" spans="4:8" x14ac:dyDescent="0.3">
      <c r="D4384">
        <f t="shared" si="292"/>
        <v>1900</v>
      </c>
      <c r="E4384" s="56">
        <f>MONTH(Tableau16[[#This Row],[Date]])</f>
        <v>1</v>
      </c>
      <c r="F4384">
        <f t="shared" si="293"/>
        <v>0</v>
      </c>
      <c r="G4384" s="29" t="str">
        <f t="shared" si="294"/>
        <v/>
      </c>
      <c r="H4384" s="29" t="str">
        <f t="shared" si="295"/>
        <v/>
      </c>
    </row>
    <row r="4385" spans="4:8" x14ac:dyDescent="0.3">
      <c r="D4385">
        <f t="shared" si="292"/>
        <v>1900</v>
      </c>
      <c r="E4385" s="56">
        <f>MONTH(Tableau16[[#This Row],[Date]])</f>
        <v>1</v>
      </c>
      <c r="F4385">
        <f t="shared" si="293"/>
        <v>0</v>
      </c>
      <c r="G4385" s="29" t="str">
        <f t="shared" si="294"/>
        <v/>
      </c>
      <c r="H4385" s="29" t="str">
        <f t="shared" si="295"/>
        <v/>
      </c>
    </row>
    <row r="4386" spans="4:8" x14ac:dyDescent="0.3">
      <c r="D4386">
        <f t="shared" si="292"/>
        <v>1900</v>
      </c>
      <c r="E4386" s="56">
        <f>MONTH(Tableau16[[#This Row],[Date]])</f>
        <v>1</v>
      </c>
      <c r="F4386">
        <f t="shared" si="293"/>
        <v>0</v>
      </c>
      <c r="G4386" s="29" t="str">
        <f t="shared" si="294"/>
        <v/>
      </c>
      <c r="H4386" s="29" t="str">
        <f t="shared" si="295"/>
        <v/>
      </c>
    </row>
    <row r="4387" spans="4:8" x14ac:dyDescent="0.3">
      <c r="D4387">
        <f t="shared" si="292"/>
        <v>1900</v>
      </c>
      <c r="E4387" s="56">
        <f>MONTH(Tableau16[[#This Row],[Date]])</f>
        <v>1</v>
      </c>
      <c r="F4387">
        <f t="shared" si="293"/>
        <v>0</v>
      </c>
      <c r="G4387" s="29" t="str">
        <f t="shared" si="294"/>
        <v/>
      </c>
      <c r="H4387" s="29" t="str">
        <f t="shared" si="295"/>
        <v/>
      </c>
    </row>
    <row r="4388" spans="4:8" x14ac:dyDescent="0.3">
      <c r="D4388">
        <f t="shared" si="292"/>
        <v>1900</v>
      </c>
      <c r="E4388" s="56">
        <f>MONTH(Tableau16[[#This Row],[Date]])</f>
        <v>1</v>
      </c>
      <c r="F4388">
        <f t="shared" si="293"/>
        <v>0</v>
      </c>
      <c r="G4388" s="29" t="str">
        <f t="shared" si="294"/>
        <v/>
      </c>
      <c r="H4388" s="29" t="str">
        <f t="shared" si="295"/>
        <v/>
      </c>
    </row>
    <row r="4389" spans="4:8" x14ac:dyDescent="0.3">
      <c r="D4389">
        <f t="shared" si="292"/>
        <v>1900</v>
      </c>
      <c r="E4389" s="56">
        <f>MONTH(Tableau16[[#This Row],[Date]])</f>
        <v>1</v>
      </c>
      <c r="F4389">
        <f t="shared" si="293"/>
        <v>0</v>
      </c>
      <c r="G4389" s="29" t="str">
        <f t="shared" si="294"/>
        <v/>
      </c>
      <c r="H4389" s="29" t="str">
        <f t="shared" si="295"/>
        <v/>
      </c>
    </row>
    <row r="4390" spans="4:8" x14ac:dyDescent="0.3">
      <c r="D4390">
        <f t="shared" si="292"/>
        <v>1900</v>
      </c>
      <c r="E4390" s="56">
        <f>MONTH(Tableau16[[#This Row],[Date]])</f>
        <v>1</v>
      </c>
      <c r="F4390">
        <f t="shared" si="293"/>
        <v>0</v>
      </c>
      <c r="G4390" s="29" t="str">
        <f t="shared" si="294"/>
        <v/>
      </c>
      <c r="H4390" s="29" t="str">
        <f t="shared" si="295"/>
        <v/>
      </c>
    </row>
    <row r="4391" spans="4:8" x14ac:dyDescent="0.3">
      <c r="D4391">
        <f t="shared" si="292"/>
        <v>1900</v>
      </c>
      <c r="E4391" s="56">
        <f>MONTH(Tableau16[[#This Row],[Date]])</f>
        <v>1</v>
      </c>
      <c r="F4391">
        <f t="shared" si="293"/>
        <v>0</v>
      </c>
      <c r="G4391" s="29" t="str">
        <f t="shared" si="294"/>
        <v/>
      </c>
      <c r="H4391" s="29" t="str">
        <f t="shared" si="295"/>
        <v/>
      </c>
    </row>
    <row r="4392" spans="4:8" x14ac:dyDescent="0.3">
      <c r="D4392">
        <f t="shared" si="292"/>
        <v>1900</v>
      </c>
      <c r="E4392" s="56">
        <f>MONTH(Tableau16[[#This Row],[Date]])</f>
        <v>1</v>
      </c>
      <c r="F4392">
        <f t="shared" si="293"/>
        <v>0</v>
      </c>
      <c r="G4392" s="29" t="str">
        <f t="shared" si="294"/>
        <v/>
      </c>
      <c r="H4392" s="29" t="str">
        <f t="shared" si="295"/>
        <v/>
      </c>
    </row>
    <row r="4393" spans="4:8" x14ac:dyDescent="0.3">
      <c r="D4393">
        <f t="shared" si="292"/>
        <v>1900</v>
      </c>
      <c r="E4393" s="56">
        <f>MONTH(Tableau16[[#This Row],[Date]])</f>
        <v>1</v>
      </c>
      <c r="F4393">
        <f t="shared" si="293"/>
        <v>0</v>
      </c>
      <c r="G4393" s="29" t="str">
        <f t="shared" si="294"/>
        <v/>
      </c>
      <c r="H4393" s="29" t="str">
        <f t="shared" si="295"/>
        <v/>
      </c>
    </row>
    <row r="4394" spans="4:8" x14ac:dyDescent="0.3">
      <c r="D4394">
        <f t="shared" si="292"/>
        <v>1900</v>
      </c>
      <c r="E4394" s="56">
        <f>MONTH(Tableau16[[#This Row],[Date]])</f>
        <v>1</v>
      </c>
      <c r="F4394">
        <f t="shared" si="293"/>
        <v>0</v>
      </c>
      <c r="G4394" s="29" t="str">
        <f t="shared" si="294"/>
        <v/>
      </c>
      <c r="H4394" s="29" t="str">
        <f t="shared" si="295"/>
        <v/>
      </c>
    </row>
    <row r="4395" spans="4:8" x14ac:dyDescent="0.3">
      <c r="D4395">
        <f t="shared" si="292"/>
        <v>1900</v>
      </c>
      <c r="E4395" s="56">
        <f>MONTH(Tableau16[[#This Row],[Date]])</f>
        <v>1</v>
      </c>
      <c r="F4395">
        <f t="shared" si="293"/>
        <v>0</v>
      </c>
      <c r="G4395" s="29" t="str">
        <f t="shared" si="294"/>
        <v/>
      </c>
      <c r="H4395" s="29" t="str">
        <f t="shared" si="295"/>
        <v/>
      </c>
    </row>
    <row r="4396" spans="4:8" x14ac:dyDescent="0.3">
      <c r="D4396">
        <f t="shared" si="292"/>
        <v>1900</v>
      </c>
      <c r="E4396" s="56">
        <f>MONTH(Tableau16[[#This Row],[Date]])</f>
        <v>1</v>
      </c>
      <c r="F4396">
        <f t="shared" si="293"/>
        <v>0</v>
      </c>
      <c r="G4396" s="29" t="str">
        <f t="shared" si="294"/>
        <v/>
      </c>
      <c r="H4396" s="29" t="str">
        <f t="shared" si="295"/>
        <v/>
      </c>
    </row>
    <row r="4397" spans="4:8" x14ac:dyDescent="0.3">
      <c r="D4397">
        <f t="shared" si="292"/>
        <v>1900</v>
      </c>
      <c r="E4397" s="56">
        <f>MONTH(Tableau16[[#This Row],[Date]])</f>
        <v>1</v>
      </c>
      <c r="F4397">
        <f t="shared" si="293"/>
        <v>0</v>
      </c>
      <c r="G4397" s="29" t="str">
        <f t="shared" si="294"/>
        <v/>
      </c>
      <c r="H4397" s="29" t="str">
        <f t="shared" si="295"/>
        <v/>
      </c>
    </row>
    <row r="4398" spans="4:8" x14ac:dyDescent="0.3">
      <c r="D4398">
        <f t="shared" si="292"/>
        <v>1900</v>
      </c>
      <c r="E4398" s="56">
        <f>MONTH(Tableau16[[#This Row],[Date]])</f>
        <v>1</v>
      </c>
      <c r="F4398">
        <f t="shared" si="293"/>
        <v>0</v>
      </c>
      <c r="G4398" s="29" t="str">
        <f t="shared" si="294"/>
        <v/>
      </c>
      <c r="H4398" s="29" t="str">
        <f t="shared" si="295"/>
        <v/>
      </c>
    </row>
    <row r="4399" spans="4:8" x14ac:dyDescent="0.3">
      <c r="D4399">
        <f t="shared" si="292"/>
        <v>1900</v>
      </c>
      <c r="E4399" s="56">
        <f>MONTH(Tableau16[[#This Row],[Date]])</f>
        <v>1</v>
      </c>
      <c r="F4399">
        <f t="shared" si="293"/>
        <v>0</v>
      </c>
      <c r="G4399" s="29" t="str">
        <f t="shared" si="294"/>
        <v/>
      </c>
      <c r="H4399" s="29" t="str">
        <f t="shared" si="295"/>
        <v/>
      </c>
    </row>
    <row r="4400" spans="4:8" x14ac:dyDescent="0.3">
      <c r="D4400">
        <f t="shared" si="292"/>
        <v>1900</v>
      </c>
      <c r="E4400" s="56">
        <f>MONTH(Tableau16[[#This Row],[Date]])</f>
        <v>1</v>
      </c>
      <c r="F4400">
        <f t="shared" si="293"/>
        <v>0</v>
      </c>
      <c r="G4400" s="29" t="str">
        <f t="shared" si="294"/>
        <v/>
      </c>
      <c r="H4400" s="29" t="str">
        <f t="shared" si="295"/>
        <v/>
      </c>
    </row>
    <row r="4401" spans="4:8" x14ac:dyDescent="0.3">
      <c r="D4401">
        <f t="shared" si="292"/>
        <v>1900</v>
      </c>
      <c r="E4401" s="56">
        <f>MONTH(Tableau16[[#This Row],[Date]])</f>
        <v>1</v>
      </c>
      <c r="F4401">
        <f t="shared" si="293"/>
        <v>0</v>
      </c>
      <c r="G4401" s="29" t="str">
        <f t="shared" si="294"/>
        <v/>
      </c>
      <c r="H4401" s="29" t="str">
        <f t="shared" si="295"/>
        <v/>
      </c>
    </row>
    <row r="4402" spans="4:8" x14ac:dyDescent="0.3">
      <c r="D4402">
        <f t="shared" si="292"/>
        <v>1900</v>
      </c>
      <c r="E4402" s="56">
        <f>MONTH(Tableau16[[#This Row],[Date]])</f>
        <v>1</v>
      </c>
      <c r="F4402">
        <f t="shared" si="293"/>
        <v>0</v>
      </c>
      <c r="G4402" s="29" t="str">
        <f t="shared" si="294"/>
        <v/>
      </c>
      <c r="H4402" s="29" t="str">
        <f t="shared" si="295"/>
        <v/>
      </c>
    </row>
    <row r="4403" spans="4:8" x14ac:dyDescent="0.3">
      <c r="D4403">
        <f t="shared" si="292"/>
        <v>1900</v>
      </c>
      <c r="E4403" s="56">
        <f>MONTH(Tableau16[[#This Row],[Date]])</f>
        <v>1</v>
      </c>
      <c r="F4403">
        <f t="shared" si="293"/>
        <v>0</v>
      </c>
      <c r="G4403" s="29" t="str">
        <f t="shared" si="294"/>
        <v/>
      </c>
      <c r="H4403" s="29" t="str">
        <f t="shared" si="295"/>
        <v/>
      </c>
    </row>
    <row r="4404" spans="4:8" x14ac:dyDescent="0.3">
      <c r="D4404">
        <f t="shared" si="292"/>
        <v>1900</v>
      </c>
      <c r="E4404" s="56">
        <f>MONTH(Tableau16[[#This Row],[Date]])</f>
        <v>1</v>
      </c>
      <c r="F4404">
        <f t="shared" si="293"/>
        <v>0</v>
      </c>
      <c r="G4404" s="29" t="str">
        <f t="shared" si="294"/>
        <v/>
      </c>
      <c r="H4404" s="29" t="str">
        <f t="shared" si="295"/>
        <v/>
      </c>
    </row>
    <row r="4405" spans="4:8" x14ac:dyDescent="0.3">
      <c r="D4405">
        <f t="shared" si="292"/>
        <v>1900</v>
      </c>
      <c r="E4405" s="56">
        <f>MONTH(Tableau16[[#This Row],[Date]])</f>
        <v>1</v>
      </c>
      <c r="F4405">
        <f t="shared" si="293"/>
        <v>0</v>
      </c>
      <c r="G4405" s="29" t="str">
        <f t="shared" si="294"/>
        <v/>
      </c>
      <c r="H4405" s="29" t="str">
        <f t="shared" si="295"/>
        <v/>
      </c>
    </row>
    <row r="4406" spans="4:8" x14ac:dyDescent="0.3">
      <c r="D4406">
        <f t="shared" si="292"/>
        <v>1900</v>
      </c>
      <c r="E4406" s="56">
        <f>MONTH(Tableau16[[#This Row],[Date]])</f>
        <v>1</v>
      </c>
      <c r="F4406">
        <f t="shared" si="293"/>
        <v>0</v>
      </c>
      <c r="G4406" s="29" t="str">
        <f t="shared" si="294"/>
        <v/>
      </c>
      <c r="H4406" s="29" t="str">
        <f t="shared" si="295"/>
        <v/>
      </c>
    </row>
    <row r="4407" spans="4:8" x14ac:dyDescent="0.3">
      <c r="D4407">
        <f t="shared" si="292"/>
        <v>1900</v>
      </c>
      <c r="E4407" s="56">
        <f>MONTH(Tableau16[[#This Row],[Date]])</f>
        <v>1</v>
      </c>
      <c r="F4407">
        <f t="shared" si="293"/>
        <v>0</v>
      </c>
      <c r="G4407" s="29" t="str">
        <f t="shared" si="294"/>
        <v/>
      </c>
      <c r="H4407" s="29" t="str">
        <f t="shared" si="295"/>
        <v/>
      </c>
    </row>
    <row r="4408" spans="4:8" x14ac:dyDescent="0.3">
      <c r="D4408">
        <f t="shared" si="292"/>
        <v>1900</v>
      </c>
      <c r="E4408" s="56">
        <f>MONTH(Tableau16[[#This Row],[Date]])</f>
        <v>1</v>
      </c>
      <c r="F4408">
        <f t="shared" si="293"/>
        <v>0</v>
      </c>
      <c r="G4408" s="29" t="str">
        <f t="shared" si="294"/>
        <v/>
      </c>
      <c r="H4408" s="29" t="str">
        <f t="shared" si="295"/>
        <v/>
      </c>
    </row>
    <row r="4409" spans="4:8" x14ac:dyDescent="0.3">
      <c r="D4409">
        <f t="shared" si="292"/>
        <v>1900</v>
      </c>
      <c r="E4409" s="56">
        <f>MONTH(Tableau16[[#This Row],[Date]])</f>
        <v>1</v>
      </c>
      <c r="F4409">
        <f t="shared" si="293"/>
        <v>0</v>
      </c>
      <c r="G4409" s="29" t="str">
        <f t="shared" si="294"/>
        <v/>
      </c>
      <c r="H4409" s="29" t="str">
        <f t="shared" si="295"/>
        <v/>
      </c>
    </row>
    <row r="4410" spans="4:8" x14ac:dyDescent="0.3">
      <c r="D4410">
        <f t="shared" si="292"/>
        <v>1900</v>
      </c>
      <c r="E4410" s="56">
        <f>MONTH(Tableau16[[#This Row],[Date]])</f>
        <v>1</v>
      </c>
      <c r="F4410">
        <f t="shared" si="293"/>
        <v>0</v>
      </c>
      <c r="G4410" s="29" t="str">
        <f t="shared" si="294"/>
        <v/>
      </c>
      <c r="H4410" s="29" t="str">
        <f t="shared" si="295"/>
        <v/>
      </c>
    </row>
    <row r="4411" spans="4:8" x14ac:dyDescent="0.3">
      <c r="D4411">
        <f t="shared" si="292"/>
        <v>1900</v>
      </c>
      <c r="E4411" s="56">
        <f>MONTH(Tableau16[[#This Row],[Date]])</f>
        <v>1</v>
      </c>
      <c r="F4411">
        <f t="shared" si="293"/>
        <v>0</v>
      </c>
      <c r="G4411" s="29" t="str">
        <f t="shared" si="294"/>
        <v/>
      </c>
      <c r="H4411" s="29" t="str">
        <f t="shared" si="295"/>
        <v/>
      </c>
    </row>
    <row r="4412" spans="4:8" x14ac:dyDescent="0.3">
      <c r="D4412">
        <f t="shared" si="292"/>
        <v>1900</v>
      </c>
      <c r="E4412" s="56">
        <f>MONTH(Tableau16[[#This Row],[Date]])</f>
        <v>1</v>
      </c>
      <c r="F4412">
        <f t="shared" si="293"/>
        <v>0</v>
      </c>
      <c r="G4412" s="29" t="str">
        <f t="shared" si="294"/>
        <v/>
      </c>
      <c r="H4412" s="29" t="str">
        <f t="shared" si="295"/>
        <v/>
      </c>
    </row>
    <row r="4413" spans="4:8" x14ac:dyDescent="0.3">
      <c r="D4413">
        <f t="shared" si="292"/>
        <v>1900</v>
      </c>
      <c r="E4413" s="56">
        <f>MONTH(Tableau16[[#This Row],[Date]])</f>
        <v>1</v>
      </c>
      <c r="F4413">
        <f t="shared" si="293"/>
        <v>0</v>
      </c>
      <c r="G4413" s="29" t="str">
        <f t="shared" si="294"/>
        <v/>
      </c>
      <c r="H4413" s="29" t="str">
        <f t="shared" si="295"/>
        <v/>
      </c>
    </row>
    <row r="4414" spans="4:8" x14ac:dyDescent="0.3">
      <c r="D4414">
        <f t="shared" si="292"/>
        <v>1900</v>
      </c>
      <c r="E4414" s="56">
        <f>MONTH(Tableau16[[#This Row],[Date]])</f>
        <v>1</v>
      </c>
      <c r="F4414">
        <f t="shared" si="293"/>
        <v>0</v>
      </c>
      <c r="G4414" s="29" t="str">
        <f t="shared" si="294"/>
        <v/>
      </c>
      <c r="H4414" s="29" t="str">
        <f t="shared" si="295"/>
        <v/>
      </c>
    </row>
    <row r="4415" spans="4:8" x14ac:dyDescent="0.3">
      <c r="D4415">
        <f t="shared" si="292"/>
        <v>1900</v>
      </c>
      <c r="E4415" s="56">
        <f>MONTH(Tableau16[[#This Row],[Date]])</f>
        <v>1</v>
      </c>
      <c r="F4415">
        <f t="shared" si="293"/>
        <v>0</v>
      </c>
      <c r="G4415" s="29" t="str">
        <f t="shared" si="294"/>
        <v/>
      </c>
      <c r="H4415" s="29" t="str">
        <f t="shared" si="295"/>
        <v/>
      </c>
    </row>
    <row r="4416" spans="4:8" x14ac:dyDescent="0.3">
      <c r="D4416">
        <f t="shared" si="292"/>
        <v>1900</v>
      </c>
      <c r="E4416" s="56">
        <f>MONTH(Tableau16[[#This Row],[Date]])</f>
        <v>1</v>
      </c>
      <c r="F4416">
        <f t="shared" si="293"/>
        <v>0</v>
      </c>
      <c r="G4416" s="29" t="str">
        <f t="shared" si="294"/>
        <v/>
      </c>
      <c r="H4416" s="29" t="str">
        <f t="shared" si="295"/>
        <v/>
      </c>
    </row>
    <row r="4417" spans="4:8" x14ac:dyDescent="0.3">
      <c r="D4417">
        <f t="shared" si="292"/>
        <v>1900</v>
      </c>
      <c r="E4417" s="56">
        <f>MONTH(Tableau16[[#This Row],[Date]])</f>
        <v>1</v>
      </c>
      <c r="F4417">
        <f t="shared" si="293"/>
        <v>0</v>
      </c>
      <c r="G4417" s="29" t="str">
        <f t="shared" si="294"/>
        <v/>
      </c>
      <c r="H4417" s="29" t="str">
        <f t="shared" si="295"/>
        <v/>
      </c>
    </row>
    <row r="4418" spans="4:8" x14ac:dyDescent="0.3">
      <c r="D4418">
        <f t="shared" si="292"/>
        <v>1900</v>
      </c>
      <c r="E4418" s="56">
        <f>MONTH(Tableau16[[#This Row],[Date]])</f>
        <v>1</v>
      </c>
      <c r="F4418">
        <f t="shared" si="293"/>
        <v>0</v>
      </c>
      <c r="G4418" s="29" t="str">
        <f t="shared" si="294"/>
        <v/>
      </c>
      <c r="H4418" s="29" t="str">
        <f t="shared" si="295"/>
        <v/>
      </c>
    </row>
    <row r="4419" spans="4:8" x14ac:dyDescent="0.3">
      <c r="D4419">
        <f t="shared" ref="D4419:D4482" si="296">YEAR(A4419)</f>
        <v>1900</v>
      </c>
      <c r="E4419" s="56">
        <f>MONTH(Tableau16[[#This Row],[Date]])</f>
        <v>1</v>
      </c>
      <c r="F4419">
        <f t="shared" ref="F4419:F4482" si="297">DAY(A4419)</f>
        <v>0</v>
      </c>
      <c r="G4419" s="29" t="str">
        <f t="shared" ref="G4419:G4482" si="298">IF(C4419&lt;0,-C4419,"")</f>
        <v/>
      </c>
      <c r="H4419" s="29" t="str">
        <f t="shared" ref="H4419:H4482" si="299">IF(C4419&gt;0,C4419,"")</f>
        <v/>
      </c>
    </row>
    <row r="4420" spans="4:8" x14ac:dyDescent="0.3">
      <c r="D4420">
        <f t="shared" si="296"/>
        <v>1900</v>
      </c>
      <c r="E4420" s="56">
        <f>MONTH(Tableau16[[#This Row],[Date]])</f>
        <v>1</v>
      </c>
      <c r="F4420">
        <f t="shared" si="297"/>
        <v>0</v>
      </c>
      <c r="G4420" s="29" t="str">
        <f t="shared" si="298"/>
        <v/>
      </c>
      <c r="H4420" s="29" t="str">
        <f t="shared" si="299"/>
        <v/>
      </c>
    </row>
    <row r="4421" spans="4:8" x14ac:dyDescent="0.3">
      <c r="D4421">
        <f t="shared" si="296"/>
        <v>1900</v>
      </c>
      <c r="E4421" s="56">
        <f>MONTH(Tableau16[[#This Row],[Date]])</f>
        <v>1</v>
      </c>
      <c r="F4421">
        <f t="shared" si="297"/>
        <v>0</v>
      </c>
      <c r="G4421" s="29" t="str">
        <f t="shared" si="298"/>
        <v/>
      </c>
      <c r="H4421" s="29" t="str">
        <f t="shared" si="299"/>
        <v/>
      </c>
    </row>
    <row r="4422" spans="4:8" x14ac:dyDescent="0.3">
      <c r="D4422">
        <f t="shared" si="296"/>
        <v>1900</v>
      </c>
      <c r="E4422" s="56">
        <f>MONTH(Tableau16[[#This Row],[Date]])</f>
        <v>1</v>
      </c>
      <c r="F4422">
        <f t="shared" si="297"/>
        <v>0</v>
      </c>
      <c r="G4422" s="29" t="str">
        <f t="shared" si="298"/>
        <v/>
      </c>
      <c r="H4422" s="29" t="str">
        <f t="shared" si="299"/>
        <v/>
      </c>
    </row>
    <row r="4423" spans="4:8" x14ac:dyDescent="0.3">
      <c r="D4423">
        <f t="shared" si="296"/>
        <v>1900</v>
      </c>
      <c r="E4423" s="56">
        <f>MONTH(Tableau16[[#This Row],[Date]])</f>
        <v>1</v>
      </c>
      <c r="F4423">
        <f t="shared" si="297"/>
        <v>0</v>
      </c>
      <c r="G4423" s="29" t="str">
        <f t="shared" si="298"/>
        <v/>
      </c>
      <c r="H4423" s="29" t="str">
        <f t="shared" si="299"/>
        <v/>
      </c>
    </row>
    <row r="4424" spans="4:8" x14ac:dyDescent="0.3">
      <c r="D4424">
        <f t="shared" si="296"/>
        <v>1900</v>
      </c>
      <c r="E4424" s="56">
        <f>MONTH(Tableau16[[#This Row],[Date]])</f>
        <v>1</v>
      </c>
      <c r="F4424">
        <f t="shared" si="297"/>
        <v>0</v>
      </c>
      <c r="G4424" s="29" t="str">
        <f t="shared" si="298"/>
        <v/>
      </c>
      <c r="H4424" s="29" t="str">
        <f t="shared" si="299"/>
        <v/>
      </c>
    </row>
    <row r="4425" spans="4:8" x14ac:dyDescent="0.3">
      <c r="D4425">
        <f t="shared" si="296"/>
        <v>1900</v>
      </c>
      <c r="E4425" s="56">
        <f>MONTH(Tableau16[[#This Row],[Date]])</f>
        <v>1</v>
      </c>
      <c r="F4425">
        <f t="shared" si="297"/>
        <v>0</v>
      </c>
      <c r="G4425" s="29" t="str">
        <f t="shared" si="298"/>
        <v/>
      </c>
      <c r="H4425" s="29" t="str">
        <f t="shared" si="299"/>
        <v/>
      </c>
    </row>
    <row r="4426" spans="4:8" x14ac:dyDescent="0.3">
      <c r="D4426">
        <f t="shared" si="296"/>
        <v>1900</v>
      </c>
      <c r="E4426" s="56">
        <f>MONTH(Tableau16[[#This Row],[Date]])</f>
        <v>1</v>
      </c>
      <c r="F4426">
        <f t="shared" si="297"/>
        <v>0</v>
      </c>
      <c r="G4426" s="29" t="str">
        <f t="shared" si="298"/>
        <v/>
      </c>
      <c r="H4426" s="29" t="str">
        <f t="shared" si="299"/>
        <v/>
      </c>
    </row>
    <row r="4427" spans="4:8" x14ac:dyDescent="0.3">
      <c r="D4427">
        <f t="shared" si="296"/>
        <v>1900</v>
      </c>
      <c r="E4427" s="56">
        <f>MONTH(Tableau16[[#This Row],[Date]])</f>
        <v>1</v>
      </c>
      <c r="F4427">
        <f t="shared" si="297"/>
        <v>0</v>
      </c>
      <c r="G4427" s="29" t="str">
        <f t="shared" si="298"/>
        <v/>
      </c>
      <c r="H4427" s="29" t="str">
        <f t="shared" si="299"/>
        <v/>
      </c>
    </row>
    <row r="4428" spans="4:8" x14ac:dyDescent="0.3">
      <c r="D4428">
        <f t="shared" si="296"/>
        <v>1900</v>
      </c>
      <c r="E4428" s="56">
        <f>MONTH(Tableau16[[#This Row],[Date]])</f>
        <v>1</v>
      </c>
      <c r="F4428">
        <f t="shared" si="297"/>
        <v>0</v>
      </c>
      <c r="G4428" s="29" t="str">
        <f t="shared" si="298"/>
        <v/>
      </c>
      <c r="H4428" s="29" t="str">
        <f t="shared" si="299"/>
        <v/>
      </c>
    </row>
    <row r="4429" spans="4:8" x14ac:dyDescent="0.3">
      <c r="D4429">
        <f t="shared" si="296"/>
        <v>1900</v>
      </c>
      <c r="E4429" s="56">
        <f>MONTH(Tableau16[[#This Row],[Date]])</f>
        <v>1</v>
      </c>
      <c r="F4429">
        <f t="shared" si="297"/>
        <v>0</v>
      </c>
      <c r="G4429" s="29" t="str">
        <f t="shared" si="298"/>
        <v/>
      </c>
      <c r="H4429" s="29" t="str">
        <f t="shared" si="299"/>
        <v/>
      </c>
    </row>
    <row r="4430" spans="4:8" x14ac:dyDescent="0.3">
      <c r="D4430">
        <f t="shared" si="296"/>
        <v>1900</v>
      </c>
      <c r="E4430" s="56">
        <f>MONTH(Tableau16[[#This Row],[Date]])</f>
        <v>1</v>
      </c>
      <c r="F4430">
        <f t="shared" si="297"/>
        <v>0</v>
      </c>
      <c r="G4430" s="29" t="str">
        <f t="shared" si="298"/>
        <v/>
      </c>
      <c r="H4430" s="29" t="str">
        <f t="shared" si="299"/>
        <v/>
      </c>
    </row>
    <row r="4431" spans="4:8" x14ac:dyDescent="0.3">
      <c r="D4431">
        <f t="shared" si="296"/>
        <v>1900</v>
      </c>
      <c r="E4431" s="56">
        <f>MONTH(Tableau16[[#This Row],[Date]])</f>
        <v>1</v>
      </c>
      <c r="F4431">
        <f t="shared" si="297"/>
        <v>0</v>
      </c>
      <c r="G4431" s="29" t="str">
        <f t="shared" si="298"/>
        <v/>
      </c>
      <c r="H4431" s="29" t="str">
        <f t="shared" si="299"/>
        <v/>
      </c>
    </row>
    <row r="4432" spans="4:8" x14ac:dyDescent="0.3">
      <c r="D4432">
        <f t="shared" si="296"/>
        <v>1900</v>
      </c>
      <c r="E4432" s="56">
        <f>MONTH(Tableau16[[#This Row],[Date]])</f>
        <v>1</v>
      </c>
      <c r="F4432">
        <f t="shared" si="297"/>
        <v>0</v>
      </c>
      <c r="G4432" s="29" t="str">
        <f t="shared" si="298"/>
        <v/>
      </c>
      <c r="H4432" s="29" t="str">
        <f t="shared" si="299"/>
        <v/>
      </c>
    </row>
    <row r="4433" spans="4:8" x14ac:dyDescent="0.3">
      <c r="D4433">
        <f t="shared" si="296"/>
        <v>1900</v>
      </c>
      <c r="E4433" s="56">
        <f>MONTH(Tableau16[[#This Row],[Date]])</f>
        <v>1</v>
      </c>
      <c r="F4433">
        <f t="shared" si="297"/>
        <v>0</v>
      </c>
      <c r="G4433" s="29" t="str">
        <f t="shared" si="298"/>
        <v/>
      </c>
      <c r="H4433" s="29" t="str">
        <f t="shared" si="299"/>
        <v/>
      </c>
    </row>
    <row r="4434" spans="4:8" x14ac:dyDescent="0.3">
      <c r="D4434">
        <f t="shared" si="296"/>
        <v>1900</v>
      </c>
      <c r="E4434" s="56">
        <f>MONTH(Tableau16[[#This Row],[Date]])</f>
        <v>1</v>
      </c>
      <c r="F4434">
        <f t="shared" si="297"/>
        <v>0</v>
      </c>
      <c r="G4434" s="29" t="str">
        <f t="shared" si="298"/>
        <v/>
      </c>
      <c r="H4434" s="29" t="str">
        <f t="shared" si="299"/>
        <v/>
      </c>
    </row>
    <row r="4435" spans="4:8" x14ac:dyDescent="0.3">
      <c r="D4435">
        <f t="shared" si="296"/>
        <v>1900</v>
      </c>
      <c r="E4435" s="56">
        <f>MONTH(Tableau16[[#This Row],[Date]])</f>
        <v>1</v>
      </c>
      <c r="F4435">
        <f t="shared" si="297"/>
        <v>0</v>
      </c>
      <c r="G4435" s="29" t="str">
        <f t="shared" si="298"/>
        <v/>
      </c>
      <c r="H4435" s="29" t="str">
        <f t="shared" si="299"/>
        <v/>
      </c>
    </row>
    <row r="4436" spans="4:8" x14ac:dyDescent="0.3">
      <c r="D4436">
        <f t="shared" si="296"/>
        <v>1900</v>
      </c>
      <c r="E4436" s="56">
        <f>MONTH(Tableau16[[#This Row],[Date]])</f>
        <v>1</v>
      </c>
      <c r="F4436">
        <f t="shared" si="297"/>
        <v>0</v>
      </c>
      <c r="G4436" s="29" t="str">
        <f t="shared" si="298"/>
        <v/>
      </c>
      <c r="H4436" s="29" t="str">
        <f t="shared" si="299"/>
        <v/>
      </c>
    </row>
    <row r="4437" spans="4:8" x14ac:dyDescent="0.3">
      <c r="D4437">
        <f t="shared" si="296"/>
        <v>1900</v>
      </c>
      <c r="E4437" s="56">
        <f>MONTH(Tableau16[[#This Row],[Date]])</f>
        <v>1</v>
      </c>
      <c r="F4437">
        <f t="shared" si="297"/>
        <v>0</v>
      </c>
      <c r="G4437" s="29" t="str">
        <f t="shared" si="298"/>
        <v/>
      </c>
      <c r="H4437" s="29" t="str">
        <f t="shared" si="299"/>
        <v/>
      </c>
    </row>
    <row r="4438" spans="4:8" x14ac:dyDescent="0.3">
      <c r="D4438">
        <f t="shared" si="296"/>
        <v>1900</v>
      </c>
      <c r="E4438" s="56">
        <f>MONTH(Tableau16[[#This Row],[Date]])</f>
        <v>1</v>
      </c>
      <c r="F4438">
        <f t="shared" si="297"/>
        <v>0</v>
      </c>
      <c r="G4438" s="29" t="str">
        <f t="shared" si="298"/>
        <v/>
      </c>
      <c r="H4438" s="29" t="str">
        <f t="shared" si="299"/>
        <v/>
      </c>
    </row>
    <row r="4439" spans="4:8" x14ac:dyDescent="0.3">
      <c r="D4439">
        <f t="shared" si="296"/>
        <v>1900</v>
      </c>
      <c r="E4439" s="56">
        <f>MONTH(Tableau16[[#This Row],[Date]])</f>
        <v>1</v>
      </c>
      <c r="F4439">
        <f t="shared" si="297"/>
        <v>0</v>
      </c>
      <c r="G4439" s="29" t="str">
        <f t="shared" si="298"/>
        <v/>
      </c>
      <c r="H4439" s="29" t="str">
        <f t="shared" si="299"/>
        <v/>
      </c>
    </row>
    <row r="4440" spans="4:8" x14ac:dyDescent="0.3">
      <c r="D4440">
        <f t="shared" si="296"/>
        <v>1900</v>
      </c>
      <c r="E4440" s="56">
        <f>MONTH(Tableau16[[#This Row],[Date]])</f>
        <v>1</v>
      </c>
      <c r="F4440">
        <f t="shared" si="297"/>
        <v>0</v>
      </c>
      <c r="G4440" s="29" t="str">
        <f t="shared" si="298"/>
        <v/>
      </c>
      <c r="H4440" s="29" t="str">
        <f t="shared" si="299"/>
        <v/>
      </c>
    </row>
    <row r="4441" spans="4:8" x14ac:dyDescent="0.3">
      <c r="D4441">
        <f t="shared" si="296"/>
        <v>1900</v>
      </c>
      <c r="E4441" s="56">
        <f>MONTH(Tableau16[[#This Row],[Date]])</f>
        <v>1</v>
      </c>
      <c r="F4441">
        <f t="shared" si="297"/>
        <v>0</v>
      </c>
      <c r="G4441" s="29" t="str">
        <f t="shared" si="298"/>
        <v/>
      </c>
      <c r="H4441" s="29" t="str">
        <f t="shared" si="299"/>
        <v/>
      </c>
    </row>
    <row r="4442" spans="4:8" x14ac:dyDescent="0.3">
      <c r="D4442">
        <f t="shared" si="296"/>
        <v>1900</v>
      </c>
      <c r="E4442" s="56">
        <f>MONTH(Tableau16[[#This Row],[Date]])</f>
        <v>1</v>
      </c>
      <c r="F4442">
        <f t="shared" si="297"/>
        <v>0</v>
      </c>
      <c r="G4442" s="29" t="str">
        <f t="shared" si="298"/>
        <v/>
      </c>
      <c r="H4442" s="29" t="str">
        <f t="shared" si="299"/>
        <v/>
      </c>
    </row>
    <row r="4443" spans="4:8" x14ac:dyDescent="0.3">
      <c r="D4443">
        <f t="shared" si="296"/>
        <v>1900</v>
      </c>
      <c r="E4443" s="56">
        <f>MONTH(Tableau16[[#This Row],[Date]])</f>
        <v>1</v>
      </c>
      <c r="F4443">
        <f t="shared" si="297"/>
        <v>0</v>
      </c>
      <c r="G4443" s="29" t="str">
        <f t="shared" si="298"/>
        <v/>
      </c>
      <c r="H4443" s="29" t="str">
        <f t="shared" si="299"/>
        <v/>
      </c>
    </row>
    <row r="4444" spans="4:8" x14ac:dyDescent="0.3">
      <c r="D4444">
        <f t="shared" si="296"/>
        <v>1900</v>
      </c>
      <c r="E4444" s="56">
        <f>MONTH(Tableau16[[#This Row],[Date]])</f>
        <v>1</v>
      </c>
      <c r="F4444">
        <f t="shared" si="297"/>
        <v>0</v>
      </c>
      <c r="G4444" s="29" t="str">
        <f t="shared" si="298"/>
        <v/>
      </c>
      <c r="H4444" s="29" t="str">
        <f t="shared" si="299"/>
        <v/>
      </c>
    </row>
    <row r="4445" spans="4:8" x14ac:dyDescent="0.3">
      <c r="D4445">
        <f t="shared" si="296"/>
        <v>1900</v>
      </c>
      <c r="E4445" s="56">
        <f>MONTH(Tableau16[[#This Row],[Date]])</f>
        <v>1</v>
      </c>
      <c r="F4445">
        <f t="shared" si="297"/>
        <v>0</v>
      </c>
      <c r="G4445" s="29" t="str">
        <f t="shared" si="298"/>
        <v/>
      </c>
      <c r="H4445" s="29" t="str">
        <f t="shared" si="299"/>
        <v/>
      </c>
    </row>
    <row r="4446" spans="4:8" x14ac:dyDescent="0.3">
      <c r="D4446">
        <f t="shared" si="296"/>
        <v>1900</v>
      </c>
      <c r="E4446" s="56">
        <f>MONTH(Tableau16[[#This Row],[Date]])</f>
        <v>1</v>
      </c>
      <c r="F4446">
        <f t="shared" si="297"/>
        <v>0</v>
      </c>
      <c r="G4446" s="29" t="str">
        <f t="shared" si="298"/>
        <v/>
      </c>
      <c r="H4446" s="29" t="str">
        <f t="shared" si="299"/>
        <v/>
      </c>
    </row>
    <row r="4447" spans="4:8" x14ac:dyDescent="0.3">
      <c r="D4447">
        <f t="shared" si="296"/>
        <v>1900</v>
      </c>
      <c r="E4447" s="56">
        <f>MONTH(Tableau16[[#This Row],[Date]])</f>
        <v>1</v>
      </c>
      <c r="F4447">
        <f t="shared" si="297"/>
        <v>0</v>
      </c>
      <c r="G4447" s="29" t="str">
        <f t="shared" si="298"/>
        <v/>
      </c>
      <c r="H4447" s="29" t="str">
        <f t="shared" si="299"/>
        <v/>
      </c>
    </row>
    <row r="4448" spans="4:8" x14ac:dyDescent="0.3">
      <c r="D4448">
        <f t="shared" si="296"/>
        <v>1900</v>
      </c>
      <c r="E4448" s="56">
        <f>MONTH(Tableau16[[#This Row],[Date]])</f>
        <v>1</v>
      </c>
      <c r="F4448">
        <f t="shared" si="297"/>
        <v>0</v>
      </c>
      <c r="G4448" s="29" t="str">
        <f t="shared" si="298"/>
        <v/>
      </c>
      <c r="H4448" s="29" t="str">
        <f t="shared" si="299"/>
        <v/>
      </c>
    </row>
    <row r="4449" spans="4:8" x14ac:dyDescent="0.3">
      <c r="D4449">
        <f t="shared" si="296"/>
        <v>1900</v>
      </c>
      <c r="E4449" s="56">
        <f>MONTH(Tableau16[[#This Row],[Date]])</f>
        <v>1</v>
      </c>
      <c r="F4449">
        <f t="shared" si="297"/>
        <v>0</v>
      </c>
      <c r="G4449" s="29" t="str">
        <f t="shared" si="298"/>
        <v/>
      </c>
      <c r="H4449" s="29" t="str">
        <f t="shared" si="299"/>
        <v/>
      </c>
    </row>
    <row r="4450" spans="4:8" x14ac:dyDescent="0.3">
      <c r="D4450">
        <f t="shared" si="296"/>
        <v>1900</v>
      </c>
      <c r="E4450" s="56">
        <f>MONTH(Tableau16[[#This Row],[Date]])</f>
        <v>1</v>
      </c>
      <c r="F4450">
        <f t="shared" si="297"/>
        <v>0</v>
      </c>
      <c r="G4450" s="29" t="str">
        <f t="shared" si="298"/>
        <v/>
      </c>
      <c r="H4450" s="29" t="str">
        <f t="shared" si="299"/>
        <v/>
      </c>
    </row>
    <row r="4451" spans="4:8" x14ac:dyDescent="0.3">
      <c r="D4451">
        <f t="shared" si="296"/>
        <v>1900</v>
      </c>
      <c r="E4451" s="56">
        <f>MONTH(Tableau16[[#This Row],[Date]])</f>
        <v>1</v>
      </c>
      <c r="F4451">
        <f t="shared" si="297"/>
        <v>0</v>
      </c>
      <c r="G4451" s="29" t="str">
        <f t="shared" si="298"/>
        <v/>
      </c>
      <c r="H4451" s="29" t="str">
        <f t="shared" si="299"/>
        <v/>
      </c>
    </row>
    <row r="4452" spans="4:8" x14ac:dyDescent="0.3">
      <c r="D4452">
        <f t="shared" si="296"/>
        <v>1900</v>
      </c>
      <c r="E4452" s="56">
        <f>MONTH(Tableau16[[#This Row],[Date]])</f>
        <v>1</v>
      </c>
      <c r="F4452">
        <f t="shared" si="297"/>
        <v>0</v>
      </c>
      <c r="G4452" s="29" t="str">
        <f t="shared" si="298"/>
        <v/>
      </c>
      <c r="H4452" s="29" t="str">
        <f t="shared" si="299"/>
        <v/>
      </c>
    </row>
    <row r="4453" spans="4:8" x14ac:dyDescent="0.3">
      <c r="D4453">
        <f t="shared" si="296"/>
        <v>1900</v>
      </c>
      <c r="E4453" s="56">
        <f>MONTH(Tableau16[[#This Row],[Date]])</f>
        <v>1</v>
      </c>
      <c r="F4453">
        <f t="shared" si="297"/>
        <v>0</v>
      </c>
      <c r="G4453" s="29" t="str">
        <f t="shared" si="298"/>
        <v/>
      </c>
      <c r="H4453" s="29" t="str">
        <f t="shared" si="299"/>
        <v/>
      </c>
    </row>
    <row r="4454" spans="4:8" x14ac:dyDescent="0.3">
      <c r="D4454">
        <f t="shared" si="296"/>
        <v>1900</v>
      </c>
      <c r="E4454" s="56">
        <f>MONTH(Tableau16[[#This Row],[Date]])</f>
        <v>1</v>
      </c>
      <c r="F4454">
        <f t="shared" si="297"/>
        <v>0</v>
      </c>
      <c r="G4454" s="29" t="str">
        <f t="shared" si="298"/>
        <v/>
      </c>
      <c r="H4454" s="29" t="str">
        <f t="shared" si="299"/>
        <v/>
      </c>
    </row>
    <row r="4455" spans="4:8" x14ac:dyDescent="0.3">
      <c r="D4455">
        <f t="shared" si="296"/>
        <v>1900</v>
      </c>
      <c r="E4455" s="56">
        <f>MONTH(Tableau16[[#This Row],[Date]])</f>
        <v>1</v>
      </c>
      <c r="F4455">
        <f t="shared" si="297"/>
        <v>0</v>
      </c>
      <c r="G4455" s="29" t="str">
        <f t="shared" si="298"/>
        <v/>
      </c>
      <c r="H4455" s="29" t="str">
        <f t="shared" si="299"/>
        <v/>
      </c>
    </row>
    <row r="4456" spans="4:8" x14ac:dyDescent="0.3">
      <c r="D4456">
        <f t="shared" si="296"/>
        <v>1900</v>
      </c>
      <c r="E4456" s="56">
        <f>MONTH(Tableau16[[#This Row],[Date]])</f>
        <v>1</v>
      </c>
      <c r="F4456">
        <f t="shared" si="297"/>
        <v>0</v>
      </c>
      <c r="G4456" s="29" t="str">
        <f t="shared" si="298"/>
        <v/>
      </c>
      <c r="H4456" s="29" t="str">
        <f t="shared" si="299"/>
        <v/>
      </c>
    </row>
    <row r="4457" spans="4:8" x14ac:dyDescent="0.3">
      <c r="D4457">
        <f t="shared" si="296"/>
        <v>1900</v>
      </c>
      <c r="E4457" s="56">
        <f>MONTH(Tableau16[[#This Row],[Date]])</f>
        <v>1</v>
      </c>
      <c r="F4457">
        <f t="shared" si="297"/>
        <v>0</v>
      </c>
      <c r="G4457" s="29" t="str">
        <f t="shared" si="298"/>
        <v/>
      </c>
      <c r="H4457" s="29" t="str">
        <f t="shared" si="299"/>
        <v/>
      </c>
    </row>
    <row r="4458" spans="4:8" x14ac:dyDescent="0.3">
      <c r="D4458">
        <f t="shared" si="296"/>
        <v>1900</v>
      </c>
      <c r="E4458" s="56">
        <f>MONTH(Tableau16[[#This Row],[Date]])</f>
        <v>1</v>
      </c>
      <c r="F4458">
        <f t="shared" si="297"/>
        <v>0</v>
      </c>
      <c r="G4458" s="29" t="str">
        <f t="shared" si="298"/>
        <v/>
      </c>
      <c r="H4458" s="29" t="str">
        <f t="shared" si="299"/>
        <v/>
      </c>
    </row>
    <row r="4459" spans="4:8" x14ac:dyDescent="0.3">
      <c r="D4459">
        <f t="shared" si="296"/>
        <v>1900</v>
      </c>
      <c r="E4459" s="56">
        <f>MONTH(Tableau16[[#This Row],[Date]])</f>
        <v>1</v>
      </c>
      <c r="F4459">
        <f t="shared" si="297"/>
        <v>0</v>
      </c>
      <c r="G4459" s="29" t="str">
        <f t="shared" si="298"/>
        <v/>
      </c>
      <c r="H4459" s="29" t="str">
        <f t="shared" si="299"/>
        <v/>
      </c>
    </row>
    <row r="4460" spans="4:8" x14ac:dyDescent="0.3">
      <c r="D4460">
        <f t="shared" si="296"/>
        <v>1900</v>
      </c>
      <c r="E4460" s="56">
        <f>MONTH(Tableau16[[#This Row],[Date]])</f>
        <v>1</v>
      </c>
      <c r="F4460">
        <f t="shared" si="297"/>
        <v>0</v>
      </c>
      <c r="G4460" s="29" t="str">
        <f t="shared" si="298"/>
        <v/>
      </c>
      <c r="H4460" s="29" t="str">
        <f t="shared" si="299"/>
        <v/>
      </c>
    </row>
    <row r="4461" spans="4:8" x14ac:dyDescent="0.3">
      <c r="D4461">
        <f t="shared" si="296"/>
        <v>1900</v>
      </c>
      <c r="E4461" s="56">
        <f>MONTH(Tableau16[[#This Row],[Date]])</f>
        <v>1</v>
      </c>
      <c r="F4461">
        <f t="shared" si="297"/>
        <v>0</v>
      </c>
      <c r="G4461" s="29" t="str">
        <f t="shared" si="298"/>
        <v/>
      </c>
      <c r="H4461" s="29" t="str">
        <f t="shared" si="299"/>
        <v/>
      </c>
    </row>
    <row r="4462" spans="4:8" x14ac:dyDescent="0.3">
      <c r="D4462">
        <f t="shared" si="296"/>
        <v>1900</v>
      </c>
      <c r="E4462" s="56">
        <f>MONTH(Tableau16[[#This Row],[Date]])</f>
        <v>1</v>
      </c>
      <c r="F4462">
        <f t="shared" si="297"/>
        <v>0</v>
      </c>
      <c r="G4462" s="29" t="str">
        <f t="shared" si="298"/>
        <v/>
      </c>
      <c r="H4462" s="29" t="str">
        <f t="shared" si="299"/>
        <v/>
      </c>
    </row>
    <row r="4463" spans="4:8" x14ac:dyDescent="0.3">
      <c r="D4463">
        <f t="shared" si="296"/>
        <v>1900</v>
      </c>
      <c r="E4463" s="56">
        <f>MONTH(Tableau16[[#This Row],[Date]])</f>
        <v>1</v>
      </c>
      <c r="F4463">
        <f t="shared" si="297"/>
        <v>0</v>
      </c>
      <c r="G4463" s="29" t="str">
        <f t="shared" si="298"/>
        <v/>
      </c>
      <c r="H4463" s="29" t="str">
        <f t="shared" si="299"/>
        <v/>
      </c>
    </row>
    <row r="4464" spans="4:8" x14ac:dyDescent="0.3">
      <c r="D4464">
        <f t="shared" si="296"/>
        <v>1900</v>
      </c>
      <c r="E4464" s="56">
        <f>MONTH(Tableau16[[#This Row],[Date]])</f>
        <v>1</v>
      </c>
      <c r="F4464">
        <f t="shared" si="297"/>
        <v>0</v>
      </c>
      <c r="G4464" s="29" t="str">
        <f t="shared" si="298"/>
        <v/>
      </c>
      <c r="H4464" s="29" t="str">
        <f t="shared" si="299"/>
        <v/>
      </c>
    </row>
    <row r="4465" spans="4:8" x14ac:dyDescent="0.3">
      <c r="D4465">
        <f t="shared" si="296"/>
        <v>1900</v>
      </c>
      <c r="E4465" s="56">
        <f>MONTH(Tableau16[[#This Row],[Date]])</f>
        <v>1</v>
      </c>
      <c r="F4465">
        <f t="shared" si="297"/>
        <v>0</v>
      </c>
      <c r="G4465" s="29" t="str">
        <f t="shared" si="298"/>
        <v/>
      </c>
      <c r="H4465" s="29" t="str">
        <f t="shared" si="299"/>
        <v/>
      </c>
    </row>
    <row r="4466" spans="4:8" x14ac:dyDescent="0.3">
      <c r="D4466">
        <f t="shared" si="296"/>
        <v>1900</v>
      </c>
      <c r="E4466" s="56">
        <f>MONTH(Tableau16[[#This Row],[Date]])</f>
        <v>1</v>
      </c>
      <c r="F4466">
        <f t="shared" si="297"/>
        <v>0</v>
      </c>
      <c r="G4466" s="29" t="str">
        <f t="shared" si="298"/>
        <v/>
      </c>
      <c r="H4466" s="29" t="str">
        <f t="shared" si="299"/>
        <v/>
      </c>
    </row>
    <row r="4467" spans="4:8" x14ac:dyDescent="0.3">
      <c r="D4467">
        <f t="shared" si="296"/>
        <v>1900</v>
      </c>
      <c r="E4467" s="56">
        <f>MONTH(Tableau16[[#This Row],[Date]])</f>
        <v>1</v>
      </c>
      <c r="F4467">
        <f t="shared" si="297"/>
        <v>0</v>
      </c>
      <c r="G4467" s="29" t="str">
        <f t="shared" si="298"/>
        <v/>
      </c>
      <c r="H4467" s="29" t="str">
        <f t="shared" si="299"/>
        <v/>
      </c>
    </row>
    <row r="4468" spans="4:8" x14ac:dyDescent="0.3">
      <c r="D4468">
        <f t="shared" si="296"/>
        <v>1900</v>
      </c>
      <c r="E4468" s="56">
        <f>MONTH(Tableau16[[#This Row],[Date]])</f>
        <v>1</v>
      </c>
      <c r="F4468">
        <f t="shared" si="297"/>
        <v>0</v>
      </c>
      <c r="G4468" s="29" t="str">
        <f t="shared" si="298"/>
        <v/>
      </c>
      <c r="H4468" s="29" t="str">
        <f t="shared" si="299"/>
        <v/>
      </c>
    </row>
    <row r="4469" spans="4:8" x14ac:dyDescent="0.3">
      <c r="D4469">
        <f t="shared" si="296"/>
        <v>1900</v>
      </c>
      <c r="E4469" s="56">
        <f>MONTH(Tableau16[[#This Row],[Date]])</f>
        <v>1</v>
      </c>
      <c r="F4469">
        <f t="shared" si="297"/>
        <v>0</v>
      </c>
      <c r="G4469" s="29" t="str">
        <f t="shared" si="298"/>
        <v/>
      </c>
      <c r="H4469" s="29" t="str">
        <f t="shared" si="299"/>
        <v/>
      </c>
    </row>
    <row r="4470" spans="4:8" x14ac:dyDescent="0.3">
      <c r="D4470">
        <f t="shared" si="296"/>
        <v>1900</v>
      </c>
      <c r="E4470" s="56">
        <f>MONTH(Tableau16[[#This Row],[Date]])</f>
        <v>1</v>
      </c>
      <c r="F4470">
        <f t="shared" si="297"/>
        <v>0</v>
      </c>
      <c r="G4470" s="29" t="str">
        <f t="shared" si="298"/>
        <v/>
      </c>
      <c r="H4470" s="29" t="str">
        <f t="shared" si="299"/>
        <v/>
      </c>
    </row>
    <row r="4471" spans="4:8" x14ac:dyDescent="0.3">
      <c r="D4471">
        <f t="shared" si="296"/>
        <v>1900</v>
      </c>
      <c r="E4471" s="56">
        <f>MONTH(Tableau16[[#This Row],[Date]])</f>
        <v>1</v>
      </c>
      <c r="F4471">
        <f t="shared" si="297"/>
        <v>0</v>
      </c>
      <c r="G4471" s="29" t="str">
        <f t="shared" si="298"/>
        <v/>
      </c>
      <c r="H4471" s="29" t="str">
        <f t="shared" si="299"/>
        <v/>
      </c>
    </row>
    <row r="4472" spans="4:8" x14ac:dyDescent="0.3">
      <c r="D4472">
        <f t="shared" si="296"/>
        <v>1900</v>
      </c>
      <c r="E4472" s="56">
        <f>MONTH(Tableau16[[#This Row],[Date]])</f>
        <v>1</v>
      </c>
      <c r="F4472">
        <f t="shared" si="297"/>
        <v>0</v>
      </c>
      <c r="G4472" s="29" t="str">
        <f t="shared" si="298"/>
        <v/>
      </c>
      <c r="H4472" s="29" t="str">
        <f t="shared" si="299"/>
        <v/>
      </c>
    </row>
    <row r="4473" spans="4:8" x14ac:dyDescent="0.3">
      <c r="D4473">
        <f t="shared" si="296"/>
        <v>1900</v>
      </c>
      <c r="E4473" s="56">
        <f>MONTH(Tableau16[[#This Row],[Date]])</f>
        <v>1</v>
      </c>
      <c r="F4473">
        <f t="shared" si="297"/>
        <v>0</v>
      </c>
      <c r="G4473" s="29" t="str">
        <f t="shared" si="298"/>
        <v/>
      </c>
      <c r="H4473" s="29" t="str">
        <f t="shared" si="299"/>
        <v/>
      </c>
    </row>
    <row r="4474" spans="4:8" x14ac:dyDescent="0.3">
      <c r="D4474">
        <f t="shared" si="296"/>
        <v>1900</v>
      </c>
      <c r="E4474" s="56">
        <f>MONTH(Tableau16[[#This Row],[Date]])</f>
        <v>1</v>
      </c>
      <c r="F4474">
        <f t="shared" si="297"/>
        <v>0</v>
      </c>
      <c r="G4474" s="29" t="str">
        <f t="shared" si="298"/>
        <v/>
      </c>
      <c r="H4474" s="29" t="str">
        <f t="shared" si="299"/>
        <v/>
      </c>
    </row>
    <row r="4475" spans="4:8" x14ac:dyDescent="0.3">
      <c r="D4475">
        <f t="shared" si="296"/>
        <v>1900</v>
      </c>
      <c r="E4475" s="56">
        <f>MONTH(Tableau16[[#This Row],[Date]])</f>
        <v>1</v>
      </c>
      <c r="F4475">
        <f t="shared" si="297"/>
        <v>0</v>
      </c>
      <c r="G4475" s="29" t="str">
        <f t="shared" si="298"/>
        <v/>
      </c>
      <c r="H4475" s="29" t="str">
        <f t="shared" si="299"/>
        <v/>
      </c>
    </row>
    <row r="4476" spans="4:8" x14ac:dyDescent="0.3">
      <c r="D4476">
        <f t="shared" si="296"/>
        <v>1900</v>
      </c>
      <c r="E4476" s="56">
        <f>MONTH(Tableau16[[#This Row],[Date]])</f>
        <v>1</v>
      </c>
      <c r="F4476">
        <f t="shared" si="297"/>
        <v>0</v>
      </c>
      <c r="G4476" s="29" t="str">
        <f t="shared" si="298"/>
        <v/>
      </c>
      <c r="H4476" s="29" t="str">
        <f t="shared" si="299"/>
        <v/>
      </c>
    </row>
    <row r="4477" spans="4:8" x14ac:dyDescent="0.3">
      <c r="D4477">
        <f t="shared" si="296"/>
        <v>1900</v>
      </c>
      <c r="E4477" s="56">
        <f>MONTH(Tableau16[[#This Row],[Date]])</f>
        <v>1</v>
      </c>
      <c r="F4477">
        <f t="shared" si="297"/>
        <v>0</v>
      </c>
      <c r="G4477" s="29" t="str">
        <f t="shared" si="298"/>
        <v/>
      </c>
      <c r="H4477" s="29" t="str">
        <f t="shared" si="299"/>
        <v/>
      </c>
    </row>
    <row r="4478" spans="4:8" x14ac:dyDescent="0.3">
      <c r="D4478">
        <f t="shared" si="296"/>
        <v>1900</v>
      </c>
      <c r="E4478" s="56">
        <f>MONTH(Tableau16[[#This Row],[Date]])</f>
        <v>1</v>
      </c>
      <c r="F4478">
        <f t="shared" si="297"/>
        <v>0</v>
      </c>
      <c r="G4478" s="29" t="str">
        <f t="shared" si="298"/>
        <v/>
      </c>
      <c r="H4478" s="29" t="str">
        <f t="shared" si="299"/>
        <v/>
      </c>
    </row>
    <row r="4479" spans="4:8" x14ac:dyDescent="0.3">
      <c r="D4479">
        <f t="shared" si="296"/>
        <v>1900</v>
      </c>
      <c r="E4479" s="56">
        <f>MONTH(Tableau16[[#This Row],[Date]])</f>
        <v>1</v>
      </c>
      <c r="F4479">
        <f t="shared" si="297"/>
        <v>0</v>
      </c>
      <c r="G4479" s="29" t="str">
        <f t="shared" si="298"/>
        <v/>
      </c>
      <c r="H4479" s="29" t="str">
        <f t="shared" si="299"/>
        <v/>
      </c>
    </row>
    <row r="4480" spans="4:8" x14ac:dyDescent="0.3">
      <c r="D4480">
        <f t="shared" si="296"/>
        <v>1900</v>
      </c>
      <c r="E4480" s="56">
        <f>MONTH(Tableau16[[#This Row],[Date]])</f>
        <v>1</v>
      </c>
      <c r="F4480">
        <f t="shared" si="297"/>
        <v>0</v>
      </c>
      <c r="G4480" s="29" t="str">
        <f t="shared" si="298"/>
        <v/>
      </c>
      <c r="H4480" s="29" t="str">
        <f t="shared" si="299"/>
        <v/>
      </c>
    </row>
    <row r="4481" spans="4:8" x14ac:dyDescent="0.3">
      <c r="D4481">
        <f t="shared" si="296"/>
        <v>1900</v>
      </c>
      <c r="E4481" s="56">
        <f>MONTH(Tableau16[[#This Row],[Date]])</f>
        <v>1</v>
      </c>
      <c r="F4481">
        <f t="shared" si="297"/>
        <v>0</v>
      </c>
      <c r="G4481" s="29" t="str">
        <f t="shared" si="298"/>
        <v/>
      </c>
      <c r="H4481" s="29" t="str">
        <f t="shared" si="299"/>
        <v/>
      </c>
    </row>
    <row r="4482" spans="4:8" x14ac:dyDescent="0.3">
      <c r="D4482">
        <f t="shared" si="296"/>
        <v>1900</v>
      </c>
      <c r="E4482" s="56">
        <f>MONTH(Tableau16[[#This Row],[Date]])</f>
        <v>1</v>
      </c>
      <c r="F4482">
        <f t="shared" si="297"/>
        <v>0</v>
      </c>
      <c r="G4482" s="29" t="str">
        <f t="shared" si="298"/>
        <v/>
      </c>
      <c r="H4482" s="29" t="str">
        <f t="shared" si="299"/>
        <v/>
      </c>
    </row>
    <row r="4483" spans="4:8" x14ac:dyDescent="0.3">
      <c r="D4483">
        <f t="shared" ref="D4483:D4546" si="300">YEAR(A4483)</f>
        <v>1900</v>
      </c>
      <c r="E4483" s="56">
        <f>MONTH(Tableau16[[#This Row],[Date]])</f>
        <v>1</v>
      </c>
      <c r="F4483">
        <f t="shared" ref="F4483:F4546" si="301">DAY(A4483)</f>
        <v>0</v>
      </c>
      <c r="G4483" s="29" t="str">
        <f t="shared" ref="G4483:G4546" si="302">IF(C4483&lt;0,-C4483,"")</f>
        <v/>
      </c>
      <c r="H4483" s="29" t="str">
        <f t="shared" ref="H4483:H4546" si="303">IF(C4483&gt;0,C4483,"")</f>
        <v/>
      </c>
    </row>
    <row r="4484" spans="4:8" x14ac:dyDescent="0.3">
      <c r="D4484">
        <f t="shared" si="300"/>
        <v>1900</v>
      </c>
      <c r="E4484" s="56">
        <f>MONTH(Tableau16[[#This Row],[Date]])</f>
        <v>1</v>
      </c>
      <c r="F4484">
        <f t="shared" si="301"/>
        <v>0</v>
      </c>
      <c r="G4484" s="29" t="str">
        <f t="shared" si="302"/>
        <v/>
      </c>
      <c r="H4484" s="29" t="str">
        <f t="shared" si="303"/>
        <v/>
      </c>
    </row>
    <row r="4485" spans="4:8" x14ac:dyDescent="0.3">
      <c r="D4485">
        <f t="shared" si="300"/>
        <v>1900</v>
      </c>
      <c r="E4485" s="56">
        <f>MONTH(Tableau16[[#This Row],[Date]])</f>
        <v>1</v>
      </c>
      <c r="F4485">
        <f t="shared" si="301"/>
        <v>0</v>
      </c>
      <c r="G4485" s="29" t="str">
        <f t="shared" si="302"/>
        <v/>
      </c>
      <c r="H4485" s="29" t="str">
        <f t="shared" si="303"/>
        <v/>
      </c>
    </row>
    <row r="4486" spans="4:8" x14ac:dyDescent="0.3">
      <c r="D4486">
        <f t="shared" si="300"/>
        <v>1900</v>
      </c>
      <c r="E4486" s="56">
        <f>MONTH(Tableau16[[#This Row],[Date]])</f>
        <v>1</v>
      </c>
      <c r="F4486">
        <f t="shared" si="301"/>
        <v>0</v>
      </c>
      <c r="G4486" s="29" t="str">
        <f t="shared" si="302"/>
        <v/>
      </c>
      <c r="H4486" s="29" t="str">
        <f t="shared" si="303"/>
        <v/>
      </c>
    </row>
    <row r="4487" spans="4:8" x14ac:dyDescent="0.3">
      <c r="D4487">
        <f t="shared" si="300"/>
        <v>1900</v>
      </c>
      <c r="E4487" s="56">
        <f>MONTH(Tableau16[[#This Row],[Date]])</f>
        <v>1</v>
      </c>
      <c r="F4487">
        <f t="shared" si="301"/>
        <v>0</v>
      </c>
      <c r="G4487" s="29" t="str">
        <f t="shared" si="302"/>
        <v/>
      </c>
      <c r="H4487" s="29" t="str">
        <f t="shared" si="303"/>
        <v/>
      </c>
    </row>
    <row r="4488" spans="4:8" x14ac:dyDescent="0.3">
      <c r="D4488">
        <f t="shared" si="300"/>
        <v>1900</v>
      </c>
      <c r="E4488" s="56">
        <f>MONTH(Tableau16[[#This Row],[Date]])</f>
        <v>1</v>
      </c>
      <c r="F4488">
        <f t="shared" si="301"/>
        <v>0</v>
      </c>
      <c r="G4488" s="29" t="str">
        <f t="shared" si="302"/>
        <v/>
      </c>
      <c r="H4488" s="29" t="str">
        <f t="shared" si="303"/>
        <v/>
      </c>
    </row>
    <row r="4489" spans="4:8" x14ac:dyDescent="0.3">
      <c r="D4489">
        <f t="shared" si="300"/>
        <v>1900</v>
      </c>
      <c r="E4489" s="56">
        <f>MONTH(Tableau16[[#This Row],[Date]])</f>
        <v>1</v>
      </c>
      <c r="F4489">
        <f t="shared" si="301"/>
        <v>0</v>
      </c>
      <c r="G4489" s="29" t="str">
        <f t="shared" si="302"/>
        <v/>
      </c>
      <c r="H4489" s="29" t="str">
        <f t="shared" si="303"/>
        <v/>
      </c>
    </row>
    <row r="4490" spans="4:8" x14ac:dyDescent="0.3">
      <c r="D4490">
        <f t="shared" si="300"/>
        <v>1900</v>
      </c>
      <c r="E4490" s="56">
        <f>MONTH(Tableau16[[#This Row],[Date]])</f>
        <v>1</v>
      </c>
      <c r="F4490">
        <f t="shared" si="301"/>
        <v>0</v>
      </c>
      <c r="G4490" s="29" t="str">
        <f t="shared" si="302"/>
        <v/>
      </c>
      <c r="H4490" s="29" t="str">
        <f t="shared" si="303"/>
        <v/>
      </c>
    </row>
    <row r="4491" spans="4:8" x14ac:dyDescent="0.3">
      <c r="D4491">
        <f t="shared" si="300"/>
        <v>1900</v>
      </c>
      <c r="E4491" s="56">
        <f>MONTH(Tableau16[[#This Row],[Date]])</f>
        <v>1</v>
      </c>
      <c r="F4491">
        <f t="shared" si="301"/>
        <v>0</v>
      </c>
      <c r="G4491" s="29" t="str">
        <f t="shared" si="302"/>
        <v/>
      </c>
      <c r="H4491" s="29" t="str">
        <f t="shared" si="303"/>
        <v/>
      </c>
    </row>
    <row r="4492" spans="4:8" x14ac:dyDescent="0.3">
      <c r="D4492">
        <f t="shared" si="300"/>
        <v>1900</v>
      </c>
      <c r="E4492" s="56">
        <f>MONTH(Tableau16[[#This Row],[Date]])</f>
        <v>1</v>
      </c>
      <c r="F4492">
        <f t="shared" si="301"/>
        <v>0</v>
      </c>
      <c r="G4492" s="29" t="str">
        <f t="shared" si="302"/>
        <v/>
      </c>
      <c r="H4492" s="29" t="str">
        <f t="shared" si="303"/>
        <v/>
      </c>
    </row>
    <row r="4493" spans="4:8" x14ac:dyDescent="0.3">
      <c r="D4493">
        <f t="shared" si="300"/>
        <v>1900</v>
      </c>
      <c r="E4493" s="56">
        <f>MONTH(Tableau16[[#This Row],[Date]])</f>
        <v>1</v>
      </c>
      <c r="F4493">
        <f t="shared" si="301"/>
        <v>0</v>
      </c>
      <c r="G4493" s="29" t="str">
        <f t="shared" si="302"/>
        <v/>
      </c>
      <c r="H4493" s="29" t="str">
        <f t="shared" si="303"/>
        <v/>
      </c>
    </row>
    <row r="4494" spans="4:8" x14ac:dyDescent="0.3">
      <c r="D4494">
        <f t="shared" si="300"/>
        <v>1900</v>
      </c>
      <c r="E4494" s="56">
        <f>MONTH(Tableau16[[#This Row],[Date]])</f>
        <v>1</v>
      </c>
      <c r="F4494">
        <f t="shared" si="301"/>
        <v>0</v>
      </c>
      <c r="G4494" s="29" t="str">
        <f t="shared" si="302"/>
        <v/>
      </c>
      <c r="H4494" s="29" t="str">
        <f t="shared" si="303"/>
        <v/>
      </c>
    </row>
    <row r="4495" spans="4:8" x14ac:dyDescent="0.3">
      <c r="D4495">
        <f t="shared" si="300"/>
        <v>1900</v>
      </c>
      <c r="E4495" s="56">
        <f>MONTH(Tableau16[[#This Row],[Date]])</f>
        <v>1</v>
      </c>
      <c r="F4495">
        <f t="shared" si="301"/>
        <v>0</v>
      </c>
      <c r="G4495" s="29" t="str">
        <f t="shared" si="302"/>
        <v/>
      </c>
      <c r="H4495" s="29" t="str">
        <f t="shared" si="303"/>
        <v/>
      </c>
    </row>
    <row r="4496" spans="4:8" x14ac:dyDescent="0.3">
      <c r="D4496">
        <f t="shared" si="300"/>
        <v>1900</v>
      </c>
      <c r="E4496" s="56">
        <f>MONTH(Tableau16[[#This Row],[Date]])</f>
        <v>1</v>
      </c>
      <c r="F4496">
        <f t="shared" si="301"/>
        <v>0</v>
      </c>
      <c r="G4496" s="29" t="str">
        <f t="shared" si="302"/>
        <v/>
      </c>
      <c r="H4496" s="29" t="str">
        <f t="shared" si="303"/>
        <v/>
      </c>
    </row>
    <row r="4497" spans="4:8" x14ac:dyDescent="0.3">
      <c r="D4497">
        <f t="shared" si="300"/>
        <v>1900</v>
      </c>
      <c r="E4497" s="56">
        <f>MONTH(Tableau16[[#This Row],[Date]])</f>
        <v>1</v>
      </c>
      <c r="F4497">
        <f t="shared" si="301"/>
        <v>0</v>
      </c>
      <c r="G4497" s="29" t="str">
        <f t="shared" si="302"/>
        <v/>
      </c>
      <c r="H4497" s="29" t="str">
        <f t="shared" si="303"/>
        <v/>
      </c>
    </row>
    <row r="4498" spans="4:8" x14ac:dyDescent="0.3">
      <c r="D4498">
        <f t="shared" si="300"/>
        <v>1900</v>
      </c>
      <c r="E4498" s="56">
        <f>MONTH(Tableau16[[#This Row],[Date]])</f>
        <v>1</v>
      </c>
      <c r="F4498">
        <f t="shared" si="301"/>
        <v>0</v>
      </c>
      <c r="G4498" s="29" t="str">
        <f t="shared" si="302"/>
        <v/>
      </c>
      <c r="H4498" s="29" t="str">
        <f t="shared" si="303"/>
        <v/>
      </c>
    </row>
    <row r="4499" spans="4:8" x14ac:dyDescent="0.3">
      <c r="D4499">
        <f t="shared" si="300"/>
        <v>1900</v>
      </c>
      <c r="E4499" s="56">
        <f>MONTH(Tableau16[[#This Row],[Date]])</f>
        <v>1</v>
      </c>
      <c r="F4499">
        <f t="shared" si="301"/>
        <v>0</v>
      </c>
      <c r="G4499" s="29" t="str">
        <f t="shared" si="302"/>
        <v/>
      </c>
      <c r="H4499" s="29" t="str">
        <f t="shared" si="303"/>
        <v/>
      </c>
    </row>
    <row r="4500" spans="4:8" x14ac:dyDescent="0.3">
      <c r="D4500">
        <f t="shared" si="300"/>
        <v>1900</v>
      </c>
      <c r="E4500" s="56">
        <f>MONTH(Tableau16[[#This Row],[Date]])</f>
        <v>1</v>
      </c>
      <c r="F4500">
        <f t="shared" si="301"/>
        <v>0</v>
      </c>
      <c r="G4500" s="29" t="str">
        <f t="shared" si="302"/>
        <v/>
      </c>
      <c r="H4500" s="29" t="str">
        <f t="shared" si="303"/>
        <v/>
      </c>
    </row>
    <row r="4501" spans="4:8" x14ac:dyDescent="0.3">
      <c r="D4501">
        <f t="shared" si="300"/>
        <v>1900</v>
      </c>
      <c r="E4501" s="56">
        <f>MONTH(Tableau16[[#This Row],[Date]])</f>
        <v>1</v>
      </c>
      <c r="F4501">
        <f t="shared" si="301"/>
        <v>0</v>
      </c>
      <c r="G4501" s="29" t="str">
        <f t="shared" si="302"/>
        <v/>
      </c>
      <c r="H4501" s="29" t="str">
        <f t="shared" si="303"/>
        <v/>
      </c>
    </row>
    <row r="4502" spans="4:8" x14ac:dyDescent="0.3">
      <c r="D4502">
        <f t="shared" si="300"/>
        <v>1900</v>
      </c>
      <c r="E4502" s="56">
        <f>MONTH(Tableau16[[#This Row],[Date]])</f>
        <v>1</v>
      </c>
      <c r="F4502">
        <f t="shared" si="301"/>
        <v>0</v>
      </c>
      <c r="G4502" s="29" t="str">
        <f t="shared" si="302"/>
        <v/>
      </c>
      <c r="H4502" s="29" t="str">
        <f t="shared" si="303"/>
        <v/>
      </c>
    </row>
    <row r="4503" spans="4:8" x14ac:dyDescent="0.3">
      <c r="D4503">
        <f t="shared" si="300"/>
        <v>1900</v>
      </c>
      <c r="E4503" s="56">
        <f>MONTH(Tableau16[[#This Row],[Date]])</f>
        <v>1</v>
      </c>
      <c r="F4503">
        <f t="shared" si="301"/>
        <v>0</v>
      </c>
      <c r="G4503" s="29" t="str">
        <f t="shared" si="302"/>
        <v/>
      </c>
      <c r="H4503" s="29" t="str">
        <f t="shared" si="303"/>
        <v/>
      </c>
    </row>
    <row r="4504" spans="4:8" x14ac:dyDescent="0.3">
      <c r="D4504">
        <f t="shared" si="300"/>
        <v>1900</v>
      </c>
      <c r="E4504" s="56">
        <f>MONTH(Tableau16[[#This Row],[Date]])</f>
        <v>1</v>
      </c>
      <c r="F4504">
        <f t="shared" si="301"/>
        <v>0</v>
      </c>
      <c r="G4504" s="29" t="str">
        <f t="shared" si="302"/>
        <v/>
      </c>
      <c r="H4504" s="29" t="str">
        <f t="shared" si="303"/>
        <v/>
      </c>
    </row>
    <row r="4505" spans="4:8" x14ac:dyDescent="0.3">
      <c r="D4505">
        <f t="shared" si="300"/>
        <v>1900</v>
      </c>
      <c r="E4505" s="56">
        <f>MONTH(Tableau16[[#This Row],[Date]])</f>
        <v>1</v>
      </c>
      <c r="F4505">
        <f t="shared" si="301"/>
        <v>0</v>
      </c>
      <c r="G4505" s="29" t="str">
        <f t="shared" si="302"/>
        <v/>
      </c>
      <c r="H4505" s="29" t="str">
        <f t="shared" si="303"/>
        <v/>
      </c>
    </row>
    <row r="4506" spans="4:8" x14ac:dyDescent="0.3">
      <c r="D4506">
        <f t="shared" si="300"/>
        <v>1900</v>
      </c>
      <c r="E4506" s="56">
        <f>MONTH(Tableau16[[#This Row],[Date]])</f>
        <v>1</v>
      </c>
      <c r="F4506">
        <f t="shared" si="301"/>
        <v>0</v>
      </c>
      <c r="G4506" s="29" t="str">
        <f t="shared" si="302"/>
        <v/>
      </c>
      <c r="H4506" s="29" t="str">
        <f t="shared" si="303"/>
        <v/>
      </c>
    </row>
    <row r="4507" spans="4:8" x14ac:dyDescent="0.3">
      <c r="D4507">
        <f t="shared" si="300"/>
        <v>1900</v>
      </c>
      <c r="E4507" s="56">
        <f>MONTH(Tableau16[[#This Row],[Date]])</f>
        <v>1</v>
      </c>
      <c r="F4507">
        <f t="shared" si="301"/>
        <v>0</v>
      </c>
      <c r="G4507" s="29" t="str">
        <f t="shared" si="302"/>
        <v/>
      </c>
      <c r="H4507" s="29" t="str">
        <f t="shared" si="303"/>
        <v/>
      </c>
    </row>
    <row r="4508" spans="4:8" x14ac:dyDescent="0.3">
      <c r="D4508">
        <f t="shared" si="300"/>
        <v>1900</v>
      </c>
      <c r="E4508" s="56">
        <f>MONTH(Tableau16[[#This Row],[Date]])</f>
        <v>1</v>
      </c>
      <c r="F4508">
        <f t="shared" si="301"/>
        <v>0</v>
      </c>
      <c r="G4508" s="29" t="str">
        <f t="shared" si="302"/>
        <v/>
      </c>
      <c r="H4508" s="29" t="str">
        <f t="shared" si="303"/>
        <v/>
      </c>
    </row>
    <row r="4509" spans="4:8" x14ac:dyDescent="0.3">
      <c r="D4509">
        <f t="shared" si="300"/>
        <v>1900</v>
      </c>
      <c r="E4509" s="56">
        <f>MONTH(Tableau16[[#This Row],[Date]])</f>
        <v>1</v>
      </c>
      <c r="F4509">
        <f t="shared" si="301"/>
        <v>0</v>
      </c>
      <c r="G4509" s="29" t="str">
        <f t="shared" si="302"/>
        <v/>
      </c>
      <c r="H4509" s="29" t="str">
        <f t="shared" si="303"/>
        <v/>
      </c>
    </row>
    <row r="4510" spans="4:8" x14ac:dyDescent="0.3">
      <c r="D4510">
        <f t="shared" si="300"/>
        <v>1900</v>
      </c>
      <c r="E4510" s="56">
        <f>MONTH(Tableau16[[#This Row],[Date]])</f>
        <v>1</v>
      </c>
      <c r="F4510">
        <f t="shared" si="301"/>
        <v>0</v>
      </c>
      <c r="G4510" s="29" t="str">
        <f t="shared" si="302"/>
        <v/>
      </c>
      <c r="H4510" s="29" t="str">
        <f t="shared" si="303"/>
        <v/>
      </c>
    </row>
    <row r="4511" spans="4:8" x14ac:dyDescent="0.3">
      <c r="D4511">
        <f t="shared" si="300"/>
        <v>1900</v>
      </c>
      <c r="E4511" s="56">
        <f>MONTH(Tableau16[[#This Row],[Date]])</f>
        <v>1</v>
      </c>
      <c r="F4511">
        <f t="shared" si="301"/>
        <v>0</v>
      </c>
      <c r="G4511" s="29" t="str">
        <f t="shared" si="302"/>
        <v/>
      </c>
      <c r="H4511" s="29" t="str">
        <f t="shared" si="303"/>
        <v/>
      </c>
    </row>
    <row r="4512" spans="4:8" x14ac:dyDescent="0.3">
      <c r="D4512">
        <f t="shared" si="300"/>
        <v>1900</v>
      </c>
      <c r="E4512" s="56">
        <f>MONTH(Tableau16[[#This Row],[Date]])</f>
        <v>1</v>
      </c>
      <c r="F4512">
        <f t="shared" si="301"/>
        <v>0</v>
      </c>
      <c r="G4512" s="29" t="str">
        <f t="shared" si="302"/>
        <v/>
      </c>
      <c r="H4512" s="29" t="str">
        <f t="shared" si="303"/>
        <v/>
      </c>
    </row>
    <row r="4513" spans="4:8" x14ac:dyDescent="0.3">
      <c r="D4513">
        <f t="shared" si="300"/>
        <v>1900</v>
      </c>
      <c r="E4513" s="56">
        <f>MONTH(Tableau16[[#This Row],[Date]])</f>
        <v>1</v>
      </c>
      <c r="F4513">
        <f t="shared" si="301"/>
        <v>0</v>
      </c>
      <c r="G4513" s="29" t="str">
        <f t="shared" si="302"/>
        <v/>
      </c>
      <c r="H4513" s="29" t="str">
        <f t="shared" si="303"/>
        <v/>
      </c>
    </row>
    <row r="4514" spans="4:8" x14ac:dyDescent="0.3">
      <c r="D4514">
        <f t="shared" si="300"/>
        <v>1900</v>
      </c>
      <c r="E4514" s="56">
        <f>MONTH(Tableau16[[#This Row],[Date]])</f>
        <v>1</v>
      </c>
      <c r="F4514">
        <f t="shared" si="301"/>
        <v>0</v>
      </c>
      <c r="G4514" s="29" t="str">
        <f t="shared" si="302"/>
        <v/>
      </c>
      <c r="H4514" s="29" t="str">
        <f t="shared" si="303"/>
        <v/>
      </c>
    </row>
    <row r="4515" spans="4:8" x14ac:dyDescent="0.3">
      <c r="D4515">
        <f t="shared" si="300"/>
        <v>1900</v>
      </c>
      <c r="E4515" s="56">
        <f>MONTH(Tableau16[[#This Row],[Date]])</f>
        <v>1</v>
      </c>
      <c r="F4515">
        <f t="shared" si="301"/>
        <v>0</v>
      </c>
      <c r="G4515" s="29" t="str">
        <f t="shared" si="302"/>
        <v/>
      </c>
      <c r="H4515" s="29" t="str">
        <f t="shared" si="303"/>
        <v/>
      </c>
    </row>
    <row r="4516" spans="4:8" x14ac:dyDescent="0.3">
      <c r="D4516">
        <f t="shared" si="300"/>
        <v>1900</v>
      </c>
      <c r="E4516" s="56">
        <f>MONTH(Tableau16[[#This Row],[Date]])</f>
        <v>1</v>
      </c>
      <c r="F4516">
        <f t="shared" si="301"/>
        <v>0</v>
      </c>
      <c r="G4516" s="29" t="str">
        <f t="shared" si="302"/>
        <v/>
      </c>
      <c r="H4516" s="29" t="str">
        <f t="shared" si="303"/>
        <v/>
      </c>
    </row>
    <row r="4517" spans="4:8" x14ac:dyDescent="0.3">
      <c r="D4517">
        <f t="shared" si="300"/>
        <v>1900</v>
      </c>
      <c r="E4517" s="56">
        <f>MONTH(Tableau16[[#This Row],[Date]])</f>
        <v>1</v>
      </c>
      <c r="F4517">
        <f t="shared" si="301"/>
        <v>0</v>
      </c>
      <c r="G4517" s="29" t="str">
        <f t="shared" si="302"/>
        <v/>
      </c>
      <c r="H4517" s="29" t="str">
        <f t="shared" si="303"/>
        <v/>
      </c>
    </row>
    <row r="4518" spans="4:8" x14ac:dyDescent="0.3">
      <c r="D4518">
        <f t="shared" si="300"/>
        <v>1900</v>
      </c>
      <c r="E4518" s="56">
        <f>MONTH(Tableau16[[#This Row],[Date]])</f>
        <v>1</v>
      </c>
      <c r="F4518">
        <f t="shared" si="301"/>
        <v>0</v>
      </c>
      <c r="G4518" s="29" t="str">
        <f t="shared" si="302"/>
        <v/>
      </c>
      <c r="H4518" s="29" t="str">
        <f t="shared" si="303"/>
        <v/>
      </c>
    </row>
    <row r="4519" spans="4:8" x14ac:dyDescent="0.3">
      <c r="D4519">
        <f t="shared" si="300"/>
        <v>1900</v>
      </c>
      <c r="E4519" s="56">
        <f>MONTH(Tableau16[[#This Row],[Date]])</f>
        <v>1</v>
      </c>
      <c r="F4519">
        <f t="shared" si="301"/>
        <v>0</v>
      </c>
      <c r="G4519" s="29" t="str">
        <f t="shared" si="302"/>
        <v/>
      </c>
      <c r="H4519" s="29" t="str">
        <f t="shared" si="303"/>
        <v/>
      </c>
    </row>
    <row r="4520" spans="4:8" x14ac:dyDescent="0.3">
      <c r="D4520">
        <f t="shared" si="300"/>
        <v>1900</v>
      </c>
      <c r="E4520" s="56">
        <f>MONTH(Tableau16[[#This Row],[Date]])</f>
        <v>1</v>
      </c>
      <c r="F4520">
        <f t="shared" si="301"/>
        <v>0</v>
      </c>
      <c r="G4520" s="29" t="str">
        <f t="shared" si="302"/>
        <v/>
      </c>
      <c r="H4520" s="29" t="str">
        <f t="shared" si="303"/>
        <v/>
      </c>
    </row>
    <row r="4521" spans="4:8" x14ac:dyDescent="0.3">
      <c r="D4521">
        <f t="shared" si="300"/>
        <v>1900</v>
      </c>
      <c r="E4521" s="56">
        <f>MONTH(Tableau16[[#This Row],[Date]])</f>
        <v>1</v>
      </c>
      <c r="F4521">
        <f t="shared" si="301"/>
        <v>0</v>
      </c>
      <c r="G4521" s="29" t="str">
        <f t="shared" si="302"/>
        <v/>
      </c>
      <c r="H4521" s="29" t="str">
        <f t="shared" si="303"/>
        <v/>
      </c>
    </row>
    <row r="4522" spans="4:8" x14ac:dyDescent="0.3">
      <c r="D4522">
        <f t="shared" si="300"/>
        <v>1900</v>
      </c>
      <c r="E4522" s="56">
        <f>MONTH(Tableau16[[#This Row],[Date]])</f>
        <v>1</v>
      </c>
      <c r="F4522">
        <f t="shared" si="301"/>
        <v>0</v>
      </c>
      <c r="G4522" s="29" t="str">
        <f t="shared" si="302"/>
        <v/>
      </c>
      <c r="H4522" s="29" t="str">
        <f t="shared" si="303"/>
        <v/>
      </c>
    </row>
    <row r="4523" spans="4:8" x14ac:dyDescent="0.3">
      <c r="D4523">
        <f t="shared" si="300"/>
        <v>1900</v>
      </c>
      <c r="E4523" s="56">
        <f>MONTH(Tableau16[[#This Row],[Date]])</f>
        <v>1</v>
      </c>
      <c r="F4523">
        <f t="shared" si="301"/>
        <v>0</v>
      </c>
      <c r="G4523" s="29" t="str">
        <f t="shared" si="302"/>
        <v/>
      </c>
      <c r="H4523" s="29" t="str">
        <f t="shared" si="303"/>
        <v/>
      </c>
    </row>
    <row r="4524" spans="4:8" x14ac:dyDescent="0.3">
      <c r="D4524">
        <f t="shared" si="300"/>
        <v>1900</v>
      </c>
      <c r="E4524" s="56">
        <f>MONTH(Tableau16[[#This Row],[Date]])</f>
        <v>1</v>
      </c>
      <c r="F4524">
        <f t="shared" si="301"/>
        <v>0</v>
      </c>
      <c r="G4524" s="29" t="str">
        <f t="shared" si="302"/>
        <v/>
      </c>
      <c r="H4524" s="29" t="str">
        <f t="shared" si="303"/>
        <v/>
      </c>
    </row>
    <row r="4525" spans="4:8" x14ac:dyDescent="0.3">
      <c r="D4525">
        <f t="shared" si="300"/>
        <v>1900</v>
      </c>
      <c r="E4525" s="56">
        <f>MONTH(Tableau16[[#This Row],[Date]])</f>
        <v>1</v>
      </c>
      <c r="F4525">
        <f t="shared" si="301"/>
        <v>0</v>
      </c>
      <c r="G4525" s="29" t="str">
        <f t="shared" si="302"/>
        <v/>
      </c>
      <c r="H4525" s="29" t="str">
        <f t="shared" si="303"/>
        <v/>
      </c>
    </row>
    <row r="4526" spans="4:8" x14ac:dyDescent="0.3">
      <c r="D4526">
        <f t="shared" si="300"/>
        <v>1900</v>
      </c>
      <c r="E4526" s="56">
        <f>MONTH(Tableau16[[#This Row],[Date]])</f>
        <v>1</v>
      </c>
      <c r="F4526">
        <f t="shared" si="301"/>
        <v>0</v>
      </c>
      <c r="G4526" s="29" t="str">
        <f t="shared" si="302"/>
        <v/>
      </c>
      <c r="H4526" s="29" t="str">
        <f t="shared" si="303"/>
        <v/>
      </c>
    </row>
    <row r="4527" spans="4:8" x14ac:dyDescent="0.3">
      <c r="D4527">
        <f t="shared" si="300"/>
        <v>1900</v>
      </c>
      <c r="E4527" s="56">
        <f>MONTH(Tableau16[[#This Row],[Date]])</f>
        <v>1</v>
      </c>
      <c r="F4527">
        <f t="shared" si="301"/>
        <v>0</v>
      </c>
      <c r="G4527" s="29" t="str">
        <f t="shared" si="302"/>
        <v/>
      </c>
      <c r="H4527" s="29" t="str">
        <f t="shared" si="303"/>
        <v/>
      </c>
    </row>
    <row r="4528" spans="4:8" x14ac:dyDescent="0.3">
      <c r="D4528">
        <f t="shared" si="300"/>
        <v>1900</v>
      </c>
      <c r="E4528" s="56">
        <f>MONTH(Tableau16[[#This Row],[Date]])</f>
        <v>1</v>
      </c>
      <c r="F4528">
        <f t="shared" si="301"/>
        <v>0</v>
      </c>
      <c r="G4528" s="29" t="str">
        <f t="shared" si="302"/>
        <v/>
      </c>
      <c r="H4528" s="29" t="str">
        <f t="shared" si="303"/>
        <v/>
      </c>
    </row>
    <row r="4529" spans="4:8" x14ac:dyDescent="0.3">
      <c r="D4529">
        <f t="shared" si="300"/>
        <v>1900</v>
      </c>
      <c r="E4529" s="56">
        <f>MONTH(Tableau16[[#This Row],[Date]])</f>
        <v>1</v>
      </c>
      <c r="F4529">
        <f t="shared" si="301"/>
        <v>0</v>
      </c>
      <c r="G4529" s="29" t="str">
        <f t="shared" si="302"/>
        <v/>
      </c>
      <c r="H4529" s="29" t="str">
        <f t="shared" si="303"/>
        <v/>
      </c>
    </row>
    <row r="4530" spans="4:8" x14ac:dyDescent="0.3">
      <c r="D4530">
        <f t="shared" si="300"/>
        <v>1900</v>
      </c>
      <c r="E4530" s="56">
        <f>MONTH(Tableau16[[#This Row],[Date]])</f>
        <v>1</v>
      </c>
      <c r="F4530">
        <f t="shared" si="301"/>
        <v>0</v>
      </c>
      <c r="G4530" s="29" t="str">
        <f t="shared" si="302"/>
        <v/>
      </c>
      <c r="H4530" s="29" t="str">
        <f t="shared" si="303"/>
        <v/>
      </c>
    </row>
    <row r="4531" spans="4:8" x14ac:dyDescent="0.3">
      <c r="D4531">
        <f t="shared" si="300"/>
        <v>1900</v>
      </c>
      <c r="E4531" s="56">
        <f>MONTH(Tableau16[[#This Row],[Date]])</f>
        <v>1</v>
      </c>
      <c r="F4531">
        <f t="shared" si="301"/>
        <v>0</v>
      </c>
      <c r="G4531" s="29" t="str">
        <f t="shared" si="302"/>
        <v/>
      </c>
      <c r="H4531" s="29" t="str">
        <f t="shared" si="303"/>
        <v/>
      </c>
    </row>
    <row r="4532" spans="4:8" x14ac:dyDescent="0.3">
      <c r="D4532">
        <f t="shared" si="300"/>
        <v>1900</v>
      </c>
      <c r="E4532" s="56">
        <f>MONTH(Tableau16[[#This Row],[Date]])</f>
        <v>1</v>
      </c>
      <c r="F4532">
        <f t="shared" si="301"/>
        <v>0</v>
      </c>
      <c r="G4532" s="29" t="str">
        <f t="shared" si="302"/>
        <v/>
      </c>
      <c r="H4532" s="29" t="str">
        <f t="shared" si="303"/>
        <v/>
      </c>
    </row>
    <row r="4533" spans="4:8" x14ac:dyDescent="0.3">
      <c r="D4533">
        <f t="shared" si="300"/>
        <v>1900</v>
      </c>
      <c r="E4533" s="56">
        <f>MONTH(Tableau16[[#This Row],[Date]])</f>
        <v>1</v>
      </c>
      <c r="F4533">
        <f t="shared" si="301"/>
        <v>0</v>
      </c>
      <c r="G4533" s="29" t="str">
        <f t="shared" si="302"/>
        <v/>
      </c>
      <c r="H4533" s="29" t="str">
        <f t="shared" si="303"/>
        <v/>
      </c>
    </row>
    <row r="4534" spans="4:8" x14ac:dyDescent="0.3">
      <c r="D4534">
        <f t="shared" si="300"/>
        <v>1900</v>
      </c>
      <c r="E4534" s="56">
        <f>MONTH(Tableau16[[#This Row],[Date]])</f>
        <v>1</v>
      </c>
      <c r="F4534">
        <f t="shared" si="301"/>
        <v>0</v>
      </c>
      <c r="G4534" s="29" t="str">
        <f t="shared" si="302"/>
        <v/>
      </c>
      <c r="H4534" s="29" t="str">
        <f t="shared" si="303"/>
        <v/>
      </c>
    </row>
    <row r="4535" spans="4:8" x14ac:dyDescent="0.3">
      <c r="D4535">
        <f t="shared" si="300"/>
        <v>1900</v>
      </c>
      <c r="E4535" s="56">
        <f>MONTH(Tableau16[[#This Row],[Date]])</f>
        <v>1</v>
      </c>
      <c r="F4535">
        <f t="shared" si="301"/>
        <v>0</v>
      </c>
      <c r="G4535" s="29" t="str">
        <f t="shared" si="302"/>
        <v/>
      </c>
      <c r="H4535" s="29" t="str">
        <f t="shared" si="303"/>
        <v/>
      </c>
    </row>
    <row r="4536" spans="4:8" x14ac:dyDescent="0.3">
      <c r="D4536">
        <f t="shared" si="300"/>
        <v>1900</v>
      </c>
      <c r="E4536" s="56">
        <f>MONTH(Tableau16[[#This Row],[Date]])</f>
        <v>1</v>
      </c>
      <c r="F4536">
        <f t="shared" si="301"/>
        <v>0</v>
      </c>
      <c r="G4536" s="29" t="str">
        <f t="shared" si="302"/>
        <v/>
      </c>
      <c r="H4536" s="29" t="str">
        <f t="shared" si="303"/>
        <v/>
      </c>
    </row>
    <row r="4537" spans="4:8" x14ac:dyDescent="0.3">
      <c r="D4537">
        <f t="shared" si="300"/>
        <v>1900</v>
      </c>
      <c r="E4537" s="56">
        <f>MONTH(Tableau16[[#This Row],[Date]])</f>
        <v>1</v>
      </c>
      <c r="F4537">
        <f t="shared" si="301"/>
        <v>0</v>
      </c>
      <c r="G4537" s="29" t="str">
        <f t="shared" si="302"/>
        <v/>
      </c>
      <c r="H4537" s="29" t="str">
        <f t="shared" si="303"/>
        <v/>
      </c>
    </row>
    <row r="4538" spans="4:8" x14ac:dyDescent="0.3">
      <c r="D4538">
        <f t="shared" si="300"/>
        <v>1900</v>
      </c>
      <c r="E4538" s="56">
        <f>MONTH(Tableau16[[#This Row],[Date]])</f>
        <v>1</v>
      </c>
      <c r="F4538">
        <f t="shared" si="301"/>
        <v>0</v>
      </c>
      <c r="G4538" s="29" t="str">
        <f t="shared" si="302"/>
        <v/>
      </c>
      <c r="H4538" s="29" t="str">
        <f t="shared" si="303"/>
        <v/>
      </c>
    </row>
    <row r="4539" spans="4:8" x14ac:dyDescent="0.3">
      <c r="D4539">
        <f t="shared" si="300"/>
        <v>1900</v>
      </c>
      <c r="E4539" s="56">
        <f>MONTH(Tableau16[[#This Row],[Date]])</f>
        <v>1</v>
      </c>
      <c r="F4539">
        <f t="shared" si="301"/>
        <v>0</v>
      </c>
      <c r="G4539" s="29" t="str">
        <f t="shared" si="302"/>
        <v/>
      </c>
      <c r="H4539" s="29" t="str">
        <f t="shared" si="303"/>
        <v/>
      </c>
    </row>
    <row r="4540" spans="4:8" x14ac:dyDescent="0.3">
      <c r="D4540">
        <f t="shared" si="300"/>
        <v>1900</v>
      </c>
      <c r="E4540" s="56">
        <f>MONTH(Tableau16[[#This Row],[Date]])</f>
        <v>1</v>
      </c>
      <c r="F4540">
        <f t="shared" si="301"/>
        <v>0</v>
      </c>
      <c r="G4540" s="29" t="str">
        <f t="shared" si="302"/>
        <v/>
      </c>
      <c r="H4540" s="29" t="str">
        <f t="shared" si="303"/>
        <v/>
      </c>
    </row>
    <row r="4541" spans="4:8" x14ac:dyDescent="0.3">
      <c r="D4541">
        <f t="shared" si="300"/>
        <v>1900</v>
      </c>
      <c r="E4541" s="56">
        <f>MONTH(Tableau16[[#This Row],[Date]])</f>
        <v>1</v>
      </c>
      <c r="F4541">
        <f t="shared" si="301"/>
        <v>0</v>
      </c>
      <c r="G4541" s="29" t="str">
        <f t="shared" si="302"/>
        <v/>
      </c>
      <c r="H4541" s="29" t="str">
        <f t="shared" si="303"/>
        <v/>
      </c>
    </row>
    <row r="4542" spans="4:8" x14ac:dyDescent="0.3">
      <c r="D4542">
        <f t="shared" si="300"/>
        <v>1900</v>
      </c>
      <c r="E4542" s="56">
        <f>MONTH(Tableau16[[#This Row],[Date]])</f>
        <v>1</v>
      </c>
      <c r="F4542">
        <f t="shared" si="301"/>
        <v>0</v>
      </c>
      <c r="G4542" s="29" t="str">
        <f t="shared" si="302"/>
        <v/>
      </c>
      <c r="H4542" s="29" t="str">
        <f t="shared" si="303"/>
        <v/>
      </c>
    </row>
    <row r="4543" spans="4:8" x14ac:dyDescent="0.3">
      <c r="D4543">
        <f t="shared" si="300"/>
        <v>1900</v>
      </c>
      <c r="E4543" s="56">
        <f>MONTH(Tableau16[[#This Row],[Date]])</f>
        <v>1</v>
      </c>
      <c r="F4543">
        <f t="shared" si="301"/>
        <v>0</v>
      </c>
      <c r="G4543" s="29" t="str">
        <f t="shared" si="302"/>
        <v/>
      </c>
      <c r="H4543" s="29" t="str">
        <f t="shared" si="303"/>
        <v/>
      </c>
    </row>
    <row r="4544" spans="4:8" x14ac:dyDescent="0.3">
      <c r="D4544">
        <f t="shared" si="300"/>
        <v>1900</v>
      </c>
      <c r="E4544" s="56">
        <f>MONTH(Tableau16[[#This Row],[Date]])</f>
        <v>1</v>
      </c>
      <c r="F4544">
        <f t="shared" si="301"/>
        <v>0</v>
      </c>
      <c r="G4544" s="29" t="str">
        <f t="shared" si="302"/>
        <v/>
      </c>
      <c r="H4544" s="29" t="str">
        <f t="shared" si="303"/>
        <v/>
      </c>
    </row>
    <row r="4545" spans="4:8" x14ac:dyDescent="0.3">
      <c r="D4545">
        <f t="shared" si="300"/>
        <v>1900</v>
      </c>
      <c r="E4545" s="56">
        <f>MONTH(Tableau16[[#This Row],[Date]])</f>
        <v>1</v>
      </c>
      <c r="F4545">
        <f t="shared" si="301"/>
        <v>0</v>
      </c>
      <c r="G4545" s="29" t="str">
        <f t="shared" si="302"/>
        <v/>
      </c>
      <c r="H4545" s="29" t="str">
        <f t="shared" si="303"/>
        <v/>
      </c>
    </row>
    <row r="4546" spans="4:8" x14ac:dyDescent="0.3">
      <c r="D4546">
        <f t="shared" si="300"/>
        <v>1900</v>
      </c>
      <c r="E4546" s="56">
        <f>MONTH(Tableau16[[#This Row],[Date]])</f>
        <v>1</v>
      </c>
      <c r="F4546">
        <f t="shared" si="301"/>
        <v>0</v>
      </c>
      <c r="G4546" s="29" t="str">
        <f t="shared" si="302"/>
        <v/>
      </c>
      <c r="H4546" s="29" t="str">
        <f t="shared" si="303"/>
        <v/>
      </c>
    </row>
    <row r="4547" spans="4:8" x14ac:dyDescent="0.3">
      <c r="D4547">
        <f t="shared" ref="D4547:D4610" si="304">YEAR(A4547)</f>
        <v>1900</v>
      </c>
      <c r="E4547" s="56">
        <f>MONTH(Tableau16[[#This Row],[Date]])</f>
        <v>1</v>
      </c>
      <c r="F4547">
        <f t="shared" ref="F4547:F4610" si="305">DAY(A4547)</f>
        <v>0</v>
      </c>
      <c r="G4547" s="29" t="str">
        <f t="shared" ref="G4547:G4610" si="306">IF(C4547&lt;0,-C4547,"")</f>
        <v/>
      </c>
      <c r="H4547" s="29" t="str">
        <f t="shared" ref="H4547:H4610" si="307">IF(C4547&gt;0,C4547,"")</f>
        <v/>
      </c>
    </row>
    <row r="4548" spans="4:8" x14ac:dyDescent="0.3">
      <c r="D4548">
        <f t="shared" si="304"/>
        <v>1900</v>
      </c>
      <c r="E4548" s="56">
        <f>MONTH(Tableau16[[#This Row],[Date]])</f>
        <v>1</v>
      </c>
      <c r="F4548">
        <f t="shared" si="305"/>
        <v>0</v>
      </c>
      <c r="G4548" s="29" t="str">
        <f t="shared" si="306"/>
        <v/>
      </c>
      <c r="H4548" s="29" t="str">
        <f t="shared" si="307"/>
        <v/>
      </c>
    </row>
    <row r="4549" spans="4:8" x14ac:dyDescent="0.3">
      <c r="D4549">
        <f t="shared" si="304"/>
        <v>1900</v>
      </c>
      <c r="E4549" s="56">
        <f>MONTH(Tableau16[[#This Row],[Date]])</f>
        <v>1</v>
      </c>
      <c r="F4549">
        <f t="shared" si="305"/>
        <v>0</v>
      </c>
      <c r="G4549" s="29" t="str">
        <f t="shared" si="306"/>
        <v/>
      </c>
      <c r="H4549" s="29" t="str">
        <f t="shared" si="307"/>
        <v/>
      </c>
    </row>
    <row r="4550" spans="4:8" x14ac:dyDescent="0.3">
      <c r="D4550">
        <f t="shared" si="304"/>
        <v>1900</v>
      </c>
      <c r="E4550" s="56">
        <f>MONTH(Tableau16[[#This Row],[Date]])</f>
        <v>1</v>
      </c>
      <c r="F4550">
        <f t="shared" si="305"/>
        <v>0</v>
      </c>
      <c r="G4550" s="29" t="str">
        <f t="shared" si="306"/>
        <v/>
      </c>
      <c r="H4550" s="29" t="str">
        <f t="shared" si="307"/>
        <v/>
      </c>
    </row>
    <row r="4551" spans="4:8" x14ac:dyDescent="0.3">
      <c r="D4551">
        <f t="shared" si="304"/>
        <v>1900</v>
      </c>
      <c r="E4551" s="56">
        <f>MONTH(Tableau16[[#This Row],[Date]])</f>
        <v>1</v>
      </c>
      <c r="F4551">
        <f t="shared" si="305"/>
        <v>0</v>
      </c>
      <c r="G4551" s="29" t="str">
        <f t="shared" si="306"/>
        <v/>
      </c>
      <c r="H4551" s="29" t="str">
        <f t="shared" si="307"/>
        <v/>
      </c>
    </row>
    <row r="4552" spans="4:8" x14ac:dyDescent="0.3">
      <c r="D4552">
        <f t="shared" si="304"/>
        <v>1900</v>
      </c>
      <c r="E4552" s="56">
        <f>MONTH(Tableau16[[#This Row],[Date]])</f>
        <v>1</v>
      </c>
      <c r="F4552">
        <f t="shared" si="305"/>
        <v>0</v>
      </c>
      <c r="G4552" s="29" t="str">
        <f t="shared" si="306"/>
        <v/>
      </c>
      <c r="H4552" s="29" t="str">
        <f t="shared" si="307"/>
        <v/>
      </c>
    </row>
    <row r="4553" spans="4:8" x14ac:dyDescent="0.3">
      <c r="D4553">
        <f t="shared" si="304"/>
        <v>1900</v>
      </c>
      <c r="E4553" s="56">
        <f>MONTH(Tableau16[[#This Row],[Date]])</f>
        <v>1</v>
      </c>
      <c r="F4553">
        <f t="shared" si="305"/>
        <v>0</v>
      </c>
      <c r="G4553" s="29" t="str">
        <f t="shared" si="306"/>
        <v/>
      </c>
      <c r="H4553" s="29" t="str">
        <f t="shared" si="307"/>
        <v/>
      </c>
    </row>
    <row r="4554" spans="4:8" x14ac:dyDescent="0.3">
      <c r="D4554">
        <f t="shared" si="304"/>
        <v>1900</v>
      </c>
      <c r="E4554" s="56">
        <f>MONTH(Tableau16[[#This Row],[Date]])</f>
        <v>1</v>
      </c>
      <c r="F4554">
        <f t="shared" si="305"/>
        <v>0</v>
      </c>
      <c r="G4554" s="29" t="str">
        <f t="shared" si="306"/>
        <v/>
      </c>
      <c r="H4554" s="29" t="str">
        <f t="shared" si="307"/>
        <v/>
      </c>
    </row>
    <row r="4555" spans="4:8" x14ac:dyDescent="0.3">
      <c r="D4555">
        <f t="shared" si="304"/>
        <v>1900</v>
      </c>
      <c r="E4555" s="56">
        <f>MONTH(Tableau16[[#This Row],[Date]])</f>
        <v>1</v>
      </c>
      <c r="F4555">
        <f t="shared" si="305"/>
        <v>0</v>
      </c>
      <c r="G4555" s="29" t="str">
        <f t="shared" si="306"/>
        <v/>
      </c>
      <c r="H4555" s="29" t="str">
        <f t="shared" si="307"/>
        <v/>
      </c>
    </row>
    <row r="4556" spans="4:8" x14ac:dyDescent="0.3">
      <c r="D4556">
        <f t="shared" si="304"/>
        <v>1900</v>
      </c>
      <c r="E4556" s="56">
        <f>MONTH(Tableau16[[#This Row],[Date]])</f>
        <v>1</v>
      </c>
      <c r="F4556">
        <f t="shared" si="305"/>
        <v>0</v>
      </c>
      <c r="G4556" s="29" t="str">
        <f t="shared" si="306"/>
        <v/>
      </c>
      <c r="H4556" s="29" t="str">
        <f t="shared" si="307"/>
        <v/>
      </c>
    </row>
    <row r="4557" spans="4:8" x14ac:dyDescent="0.3">
      <c r="D4557">
        <f t="shared" si="304"/>
        <v>1900</v>
      </c>
      <c r="E4557" s="56">
        <f>MONTH(Tableau16[[#This Row],[Date]])</f>
        <v>1</v>
      </c>
      <c r="F4557">
        <f t="shared" si="305"/>
        <v>0</v>
      </c>
      <c r="G4557" s="29" t="str">
        <f t="shared" si="306"/>
        <v/>
      </c>
      <c r="H4557" s="29" t="str">
        <f t="shared" si="307"/>
        <v/>
      </c>
    </row>
    <row r="4558" spans="4:8" x14ac:dyDescent="0.3">
      <c r="D4558">
        <f t="shared" si="304"/>
        <v>1900</v>
      </c>
      <c r="E4558" s="56">
        <f>MONTH(Tableau16[[#This Row],[Date]])</f>
        <v>1</v>
      </c>
      <c r="F4558">
        <f t="shared" si="305"/>
        <v>0</v>
      </c>
      <c r="G4558" s="29" t="str">
        <f t="shared" si="306"/>
        <v/>
      </c>
      <c r="H4558" s="29" t="str">
        <f t="shared" si="307"/>
        <v/>
      </c>
    </row>
    <row r="4559" spans="4:8" x14ac:dyDescent="0.3">
      <c r="D4559">
        <f t="shared" si="304"/>
        <v>1900</v>
      </c>
      <c r="E4559" s="56">
        <f>MONTH(Tableau16[[#This Row],[Date]])</f>
        <v>1</v>
      </c>
      <c r="F4559">
        <f t="shared" si="305"/>
        <v>0</v>
      </c>
      <c r="G4559" s="29" t="str">
        <f t="shared" si="306"/>
        <v/>
      </c>
      <c r="H4559" s="29" t="str">
        <f t="shared" si="307"/>
        <v/>
      </c>
    </row>
    <row r="4560" spans="4:8" x14ac:dyDescent="0.3">
      <c r="D4560">
        <f t="shared" si="304"/>
        <v>1900</v>
      </c>
      <c r="E4560" s="56">
        <f>MONTH(Tableau16[[#This Row],[Date]])</f>
        <v>1</v>
      </c>
      <c r="F4560">
        <f t="shared" si="305"/>
        <v>0</v>
      </c>
      <c r="G4560" s="29" t="str">
        <f t="shared" si="306"/>
        <v/>
      </c>
      <c r="H4560" s="29" t="str">
        <f t="shared" si="307"/>
        <v/>
      </c>
    </row>
    <row r="4561" spans="4:8" x14ac:dyDescent="0.3">
      <c r="D4561">
        <f t="shared" si="304"/>
        <v>1900</v>
      </c>
      <c r="E4561" s="56">
        <f>MONTH(Tableau16[[#This Row],[Date]])</f>
        <v>1</v>
      </c>
      <c r="F4561">
        <f t="shared" si="305"/>
        <v>0</v>
      </c>
      <c r="G4561" s="29" t="str">
        <f t="shared" si="306"/>
        <v/>
      </c>
      <c r="H4561" s="29" t="str">
        <f t="shared" si="307"/>
        <v/>
      </c>
    </row>
    <row r="4562" spans="4:8" x14ac:dyDescent="0.3">
      <c r="D4562">
        <f t="shared" si="304"/>
        <v>1900</v>
      </c>
      <c r="E4562" s="56">
        <f>MONTH(Tableau16[[#This Row],[Date]])</f>
        <v>1</v>
      </c>
      <c r="F4562">
        <f t="shared" si="305"/>
        <v>0</v>
      </c>
      <c r="G4562" s="29" t="str">
        <f t="shared" si="306"/>
        <v/>
      </c>
      <c r="H4562" s="29" t="str">
        <f t="shared" si="307"/>
        <v/>
      </c>
    </row>
    <row r="4563" spans="4:8" x14ac:dyDescent="0.3">
      <c r="D4563">
        <f t="shared" si="304"/>
        <v>1900</v>
      </c>
      <c r="E4563" s="56">
        <f>MONTH(Tableau16[[#This Row],[Date]])</f>
        <v>1</v>
      </c>
      <c r="F4563">
        <f t="shared" si="305"/>
        <v>0</v>
      </c>
      <c r="G4563" s="29" t="str">
        <f t="shared" si="306"/>
        <v/>
      </c>
      <c r="H4563" s="29" t="str">
        <f t="shared" si="307"/>
        <v/>
      </c>
    </row>
    <row r="4564" spans="4:8" x14ac:dyDescent="0.3">
      <c r="D4564">
        <f t="shared" si="304"/>
        <v>1900</v>
      </c>
      <c r="E4564" s="56">
        <f>MONTH(Tableau16[[#This Row],[Date]])</f>
        <v>1</v>
      </c>
      <c r="F4564">
        <f t="shared" si="305"/>
        <v>0</v>
      </c>
      <c r="G4564" s="29" t="str">
        <f t="shared" si="306"/>
        <v/>
      </c>
      <c r="H4564" s="29" t="str">
        <f t="shared" si="307"/>
        <v/>
      </c>
    </row>
    <row r="4565" spans="4:8" x14ac:dyDescent="0.3">
      <c r="D4565">
        <f t="shared" si="304"/>
        <v>1900</v>
      </c>
      <c r="E4565" s="56">
        <f>MONTH(Tableau16[[#This Row],[Date]])</f>
        <v>1</v>
      </c>
      <c r="F4565">
        <f t="shared" si="305"/>
        <v>0</v>
      </c>
      <c r="G4565" s="29" t="str">
        <f t="shared" si="306"/>
        <v/>
      </c>
      <c r="H4565" s="29" t="str">
        <f t="shared" si="307"/>
        <v/>
      </c>
    </row>
    <row r="4566" spans="4:8" x14ac:dyDescent="0.3">
      <c r="D4566">
        <f t="shared" si="304"/>
        <v>1900</v>
      </c>
      <c r="E4566" s="56">
        <f>MONTH(Tableau16[[#This Row],[Date]])</f>
        <v>1</v>
      </c>
      <c r="F4566">
        <f t="shared" si="305"/>
        <v>0</v>
      </c>
      <c r="G4566" s="29" t="str">
        <f t="shared" si="306"/>
        <v/>
      </c>
      <c r="H4566" s="29" t="str">
        <f t="shared" si="307"/>
        <v/>
      </c>
    </row>
    <row r="4567" spans="4:8" x14ac:dyDescent="0.3">
      <c r="D4567">
        <f t="shared" si="304"/>
        <v>1900</v>
      </c>
      <c r="E4567" s="56">
        <f>MONTH(Tableau16[[#This Row],[Date]])</f>
        <v>1</v>
      </c>
      <c r="F4567">
        <f t="shared" si="305"/>
        <v>0</v>
      </c>
      <c r="G4567" s="29" t="str">
        <f t="shared" si="306"/>
        <v/>
      </c>
      <c r="H4567" s="29" t="str">
        <f t="shared" si="307"/>
        <v/>
      </c>
    </row>
    <row r="4568" spans="4:8" x14ac:dyDescent="0.3">
      <c r="D4568">
        <f t="shared" si="304"/>
        <v>1900</v>
      </c>
      <c r="E4568" s="56">
        <f>MONTH(Tableau16[[#This Row],[Date]])</f>
        <v>1</v>
      </c>
      <c r="F4568">
        <f t="shared" si="305"/>
        <v>0</v>
      </c>
      <c r="G4568" s="29" t="str">
        <f t="shared" si="306"/>
        <v/>
      </c>
      <c r="H4568" s="29" t="str">
        <f t="shared" si="307"/>
        <v/>
      </c>
    </row>
    <row r="4569" spans="4:8" x14ac:dyDescent="0.3">
      <c r="D4569">
        <f t="shared" si="304"/>
        <v>1900</v>
      </c>
      <c r="E4569" s="56">
        <f>MONTH(Tableau16[[#This Row],[Date]])</f>
        <v>1</v>
      </c>
      <c r="F4569">
        <f t="shared" si="305"/>
        <v>0</v>
      </c>
      <c r="G4569" s="29" t="str">
        <f t="shared" si="306"/>
        <v/>
      </c>
      <c r="H4569" s="29" t="str">
        <f t="shared" si="307"/>
        <v/>
      </c>
    </row>
    <row r="4570" spans="4:8" x14ac:dyDescent="0.3">
      <c r="D4570">
        <f t="shared" si="304"/>
        <v>1900</v>
      </c>
      <c r="E4570" s="56">
        <f>MONTH(Tableau16[[#This Row],[Date]])</f>
        <v>1</v>
      </c>
      <c r="F4570">
        <f t="shared" si="305"/>
        <v>0</v>
      </c>
      <c r="G4570" s="29" t="str">
        <f t="shared" si="306"/>
        <v/>
      </c>
      <c r="H4570" s="29" t="str">
        <f t="shared" si="307"/>
        <v/>
      </c>
    </row>
    <row r="4571" spans="4:8" x14ac:dyDescent="0.3">
      <c r="D4571">
        <f t="shared" si="304"/>
        <v>1900</v>
      </c>
      <c r="E4571" s="56">
        <f>MONTH(Tableau16[[#This Row],[Date]])</f>
        <v>1</v>
      </c>
      <c r="F4571">
        <f t="shared" si="305"/>
        <v>0</v>
      </c>
      <c r="G4571" s="29" t="str">
        <f t="shared" si="306"/>
        <v/>
      </c>
      <c r="H4571" s="29" t="str">
        <f t="shared" si="307"/>
        <v/>
      </c>
    </row>
    <row r="4572" spans="4:8" x14ac:dyDescent="0.3">
      <c r="D4572">
        <f t="shared" si="304"/>
        <v>1900</v>
      </c>
      <c r="E4572" s="56">
        <f>MONTH(Tableau16[[#This Row],[Date]])</f>
        <v>1</v>
      </c>
      <c r="F4572">
        <f t="shared" si="305"/>
        <v>0</v>
      </c>
      <c r="G4572" s="29" t="str">
        <f t="shared" si="306"/>
        <v/>
      </c>
      <c r="H4572" s="29" t="str">
        <f t="shared" si="307"/>
        <v/>
      </c>
    </row>
    <row r="4573" spans="4:8" x14ac:dyDescent="0.3">
      <c r="D4573">
        <f t="shared" si="304"/>
        <v>1900</v>
      </c>
      <c r="E4573" s="56">
        <f>MONTH(Tableau16[[#This Row],[Date]])</f>
        <v>1</v>
      </c>
      <c r="F4573">
        <f t="shared" si="305"/>
        <v>0</v>
      </c>
      <c r="G4573" s="29" t="str">
        <f t="shared" si="306"/>
        <v/>
      </c>
      <c r="H4573" s="29" t="str">
        <f t="shared" si="307"/>
        <v/>
      </c>
    </row>
    <row r="4574" spans="4:8" x14ac:dyDescent="0.3">
      <c r="D4574">
        <f t="shared" si="304"/>
        <v>1900</v>
      </c>
      <c r="E4574" s="56">
        <f>MONTH(Tableau16[[#This Row],[Date]])</f>
        <v>1</v>
      </c>
      <c r="F4574">
        <f t="shared" si="305"/>
        <v>0</v>
      </c>
      <c r="G4574" s="29" t="str">
        <f t="shared" si="306"/>
        <v/>
      </c>
      <c r="H4574" s="29" t="str">
        <f t="shared" si="307"/>
        <v/>
      </c>
    </row>
    <row r="4575" spans="4:8" x14ac:dyDescent="0.3">
      <c r="D4575">
        <f t="shared" si="304"/>
        <v>1900</v>
      </c>
      <c r="E4575" s="56">
        <f>MONTH(Tableau16[[#This Row],[Date]])</f>
        <v>1</v>
      </c>
      <c r="F4575">
        <f t="shared" si="305"/>
        <v>0</v>
      </c>
      <c r="G4575" s="29" t="str">
        <f t="shared" si="306"/>
        <v/>
      </c>
      <c r="H4575" s="29" t="str">
        <f t="shared" si="307"/>
        <v/>
      </c>
    </row>
    <row r="4576" spans="4:8" x14ac:dyDescent="0.3">
      <c r="D4576">
        <f t="shared" si="304"/>
        <v>1900</v>
      </c>
      <c r="E4576" s="56">
        <f>MONTH(Tableau16[[#This Row],[Date]])</f>
        <v>1</v>
      </c>
      <c r="F4576">
        <f t="shared" si="305"/>
        <v>0</v>
      </c>
      <c r="G4576" s="29" t="str">
        <f t="shared" si="306"/>
        <v/>
      </c>
      <c r="H4576" s="29" t="str">
        <f t="shared" si="307"/>
        <v/>
      </c>
    </row>
    <row r="4577" spans="4:8" x14ac:dyDescent="0.3">
      <c r="D4577">
        <f t="shared" si="304"/>
        <v>1900</v>
      </c>
      <c r="E4577" s="56">
        <f>MONTH(Tableau16[[#This Row],[Date]])</f>
        <v>1</v>
      </c>
      <c r="F4577">
        <f t="shared" si="305"/>
        <v>0</v>
      </c>
      <c r="G4577" s="29" t="str">
        <f t="shared" si="306"/>
        <v/>
      </c>
      <c r="H4577" s="29" t="str">
        <f t="shared" si="307"/>
        <v/>
      </c>
    </row>
    <row r="4578" spans="4:8" x14ac:dyDescent="0.3">
      <c r="D4578">
        <f t="shared" si="304"/>
        <v>1900</v>
      </c>
      <c r="E4578" s="56">
        <f>MONTH(Tableau16[[#This Row],[Date]])</f>
        <v>1</v>
      </c>
      <c r="F4578">
        <f t="shared" si="305"/>
        <v>0</v>
      </c>
      <c r="G4578" s="29" t="str">
        <f t="shared" si="306"/>
        <v/>
      </c>
      <c r="H4578" s="29" t="str">
        <f t="shared" si="307"/>
        <v/>
      </c>
    </row>
    <row r="4579" spans="4:8" x14ac:dyDescent="0.3">
      <c r="D4579">
        <f t="shared" si="304"/>
        <v>1900</v>
      </c>
      <c r="E4579" s="56">
        <f>MONTH(Tableau16[[#This Row],[Date]])</f>
        <v>1</v>
      </c>
      <c r="F4579">
        <f t="shared" si="305"/>
        <v>0</v>
      </c>
      <c r="G4579" s="29" t="str">
        <f t="shared" si="306"/>
        <v/>
      </c>
      <c r="H4579" s="29" t="str">
        <f t="shared" si="307"/>
        <v/>
      </c>
    </row>
    <row r="4580" spans="4:8" x14ac:dyDescent="0.3">
      <c r="D4580">
        <f t="shared" si="304"/>
        <v>1900</v>
      </c>
      <c r="E4580" s="56">
        <f>MONTH(Tableau16[[#This Row],[Date]])</f>
        <v>1</v>
      </c>
      <c r="F4580">
        <f t="shared" si="305"/>
        <v>0</v>
      </c>
      <c r="G4580" s="29" t="str">
        <f t="shared" si="306"/>
        <v/>
      </c>
      <c r="H4580" s="29" t="str">
        <f t="shared" si="307"/>
        <v/>
      </c>
    </row>
    <row r="4581" spans="4:8" x14ac:dyDescent="0.3">
      <c r="D4581">
        <f t="shared" si="304"/>
        <v>1900</v>
      </c>
      <c r="E4581" s="56">
        <f>MONTH(Tableau16[[#This Row],[Date]])</f>
        <v>1</v>
      </c>
      <c r="F4581">
        <f t="shared" si="305"/>
        <v>0</v>
      </c>
      <c r="G4581" s="29" t="str">
        <f t="shared" si="306"/>
        <v/>
      </c>
      <c r="H4581" s="29" t="str">
        <f t="shared" si="307"/>
        <v/>
      </c>
    </row>
    <row r="4582" spans="4:8" x14ac:dyDescent="0.3">
      <c r="D4582">
        <f t="shared" si="304"/>
        <v>1900</v>
      </c>
      <c r="E4582" s="56">
        <f>MONTH(Tableau16[[#This Row],[Date]])</f>
        <v>1</v>
      </c>
      <c r="F4582">
        <f t="shared" si="305"/>
        <v>0</v>
      </c>
      <c r="G4582" s="29" t="str">
        <f t="shared" si="306"/>
        <v/>
      </c>
      <c r="H4582" s="29" t="str">
        <f t="shared" si="307"/>
        <v/>
      </c>
    </row>
    <row r="4583" spans="4:8" x14ac:dyDescent="0.3">
      <c r="D4583">
        <f t="shared" si="304"/>
        <v>1900</v>
      </c>
      <c r="E4583" s="56">
        <f>MONTH(Tableau16[[#This Row],[Date]])</f>
        <v>1</v>
      </c>
      <c r="F4583">
        <f t="shared" si="305"/>
        <v>0</v>
      </c>
      <c r="G4583" s="29" t="str">
        <f t="shared" si="306"/>
        <v/>
      </c>
      <c r="H4583" s="29" t="str">
        <f t="shared" si="307"/>
        <v/>
      </c>
    </row>
    <row r="4584" spans="4:8" x14ac:dyDescent="0.3">
      <c r="D4584">
        <f t="shared" si="304"/>
        <v>1900</v>
      </c>
      <c r="E4584" s="56">
        <f>MONTH(Tableau16[[#This Row],[Date]])</f>
        <v>1</v>
      </c>
      <c r="F4584">
        <f t="shared" si="305"/>
        <v>0</v>
      </c>
      <c r="G4584" s="29" t="str">
        <f t="shared" si="306"/>
        <v/>
      </c>
      <c r="H4584" s="29" t="str">
        <f t="shared" si="307"/>
        <v/>
      </c>
    </row>
    <row r="4585" spans="4:8" x14ac:dyDescent="0.3">
      <c r="D4585">
        <f t="shared" si="304"/>
        <v>1900</v>
      </c>
      <c r="E4585" s="56">
        <f>MONTH(Tableau16[[#This Row],[Date]])</f>
        <v>1</v>
      </c>
      <c r="F4585">
        <f t="shared" si="305"/>
        <v>0</v>
      </c>
      <c r="G4585" s="29" t="str">
        <f t="shared" si="306"/>
        <v/>
      </c>
      <c r="H4585" s="29" t="str">
        <f t="shared" si="307"/>
        <v/>
      </c>
    </row>
    <row r="4586" spans="4:8" x14ac:dyDescent="0.3">
      <c r="D4586">
        <f t="shared" si="304"/>
        <v>1900</v>
      </c>
      <c r="E4586" s="56">
        <f>MONTH(Tableau16[[#This Row],[Date]])</f>
        <v>1</v>
      </c>
      <c r="F4586">
        <f t="shared" si="305"/>
        <v>0</v>
      </c>
      <c r="G4586" s="29" t="str">
        <f t="shared" si="306"/>
        <v/>
      </c>
      <c r="H4586" s="29" t="str">
        <f t="shared" si="307"/>
        <v/>
      </c>
    </row>
    <row r="4587" spans="4:8" x14ac:dyDescent="0.3">
      <c r="D4587">
        <f t="shared" si="304"/>
        <v>1900</v>
      </c>
      <c r="E4587" s="56">
        <f>MONTH(Tableau16[[#This Row],[Date]])</f>
        <v>1</v>
      </c>
      <c r="F4587">
        <f t="shared" si="305"/>
        <v>0</v>
      </c>
      <c r="G4587" s="29" t="str">
        <f t="shared" si="306"/>
        <v/>
      </c>
      <c r="H4587" s="29" t="str">
        <f t="shared" si="307"/>
        <v/>
      </c>
    </row>
    <row r="4588" spans="4:8" x14ac:dyDescent="0.3">
      <c r="D4588">
        <f t="shared" si="304"/>
        <v>1900</v>
      </c>
      <c r="E4588" s="56">
        <f>MONTH(Tableau16[[#This Row],[Date]])</f>
        <v>1</v>
      </c>
      <c r="F4588">
        <f t="shared" si="305"/>
        <v>0</v>
      </c>
      <c r="G4588" s="29" t="str">
        <f t="shared" si="306"/>
        <v/>
      </c>
      <c r="H4588" s="29" t="str">
        <f t="shared" si="307"/>
        <v/>
      </c>
    </row>
    <row r="4589" spans="4:8" x14ac:dyDescent="0.3">
      <c r="D4589">
        <f t="shared" si="304"/>
        <v>1900</v>
      </c>
      <c r="E4589" s="56">
        <f>MONTH(Tableau16[[#This Row],[Date]])</f>
        <v>1</v>
      </c>
      <c r="F4589">
        <f t="shared" si="305"/>
        <v>0</v>
      </c>
      <c r="G4589" s="29" t="str">
        <f t="shared" si="306"/>
        <v/>
      </c>
      <c r="H4589" s="29" t="str">
        <f t="shared" si="307"/>
        <v/>
      </c>
    </row>
    <row r="4590" spans="4:8" x14ac:dyDescent="0.3">
      <c r="D4590">
        <f t="shared" si="304"/>
        <v>1900</v>
      </c>
      <c r="E4590" s="56">
        <f>MONTH(Tableau16[[#This Row],[Date]])</f>
        <v>1</v>
      </c>
      <c r="F4590">
        <f t="shared" si="305"/>
        <v>0</v>
      </c>
      <c r="G4590" s="29" t="str">
        <f t="shared" si="306"/>
        <v/>
      </c>
      <c r="H4590" s="29" t="str">
        <f t="shared" si="307"/>
        <v/>
      </c>
    </row>
    <row r="4591" spans="4:8" x14ac:dyDescent="0.3">
      <c r="D4591">
        <f t="shared" si="304"/>
        <v>1900</v>
      </c>
      <c r="E4591" s="56">
        <f>MONTH(Tableau16[[#This Row],[Date]])</f>
        <v>1</v>
      </c>
      <c r="F4591">
        <f t="shared" si="305"/>
        <v>0</v>
      </c>
      <c r="G4591" s="29" t="str">
        <f t="shared" si="306"/>
        <v/>
      </c>
      <c r="H4591" s="29" t="str">
        <f t="shared" si="307"/>
        <v/>
      </c>
    </row>
    <row r="4592" spans="4:8" x14ac:dyDescent="0.3">
      <c r="D4592">
        <f t="shared" si="304"/>
        <v>1900</v>
      </c>
      <c r="E4592" s="56">
        <f>MONTH(Tableau16[[#This Row],[Date]])</f>
        <v>1</v>
      </c>
      <c r="F4592">
        <f t="shared" si="305"/>
        <v>0</v>
      </c>
      <c r="G4592" s="29" t="str">
        <f t="shared" si="306"/>
        <v/>
      </c>
      <c r="H4592" s="29" t="str">
        <f t="shared" si="307"/>
        <v/>
      </c>
    </row>
    <row r="4593" spans="4:8" x14ac:dyDescent="0.3">
      <c r="D4593">
        <f t="shared" si="304"/>
        <v>1900</v>
      </c>
      <c r="E4593" s="56">
        <f>MONTH(Tableau16[[#This Row],[Date]])</f>
        <v>1</v>
      </c>
      <c r="F4593">
        <f t="shared" si="305"/>
        <v>0</v>
      </c>
      <c r="G4593" s="29" t="str">
        <f t="shared" si="306"/>
        <v/>
      </c>
      <c r="H4593" s="29" t="str">
        <f t="shared" si="307"/>
        <v/>
      </c>
    </row>
    <row r="4594" spans="4:8" x14ac:dyDescent="0.3">
      <c r="D4594">
        <f t="shared" si="304"/>
        <v>1900</v>
      </c>
      <c r="E4594" s="56">
        <f>MONTH(Tableau16[[#This Row],[Date]])</f>
        <v>1</v>
      </c>
      <c r="F4594">
        <f t="shared" si="305"/>
        <v>0</v>
      </c>
      <c r="G4594" s="29" t="str">
        <f t="shared" si="306"/>
        <v/>
      </c>
      <c r="H4594" s="29" t="str">
        <f t="shared" si="307"/>
        <v/>
      </c>
    </row>
    <row r="4595" spans="4:8" x14ac:dyDescent="0.3">
      <c r="D4595">
        <f t="shared" si="304"/>
        <v>1900</v>
      </c>
      <c r="E4595" s="56">
        <f>MONTH(Tableau16[[#This Row],[Date]])</f>
        <v>1</v>
      </c>
      <c r="F4595">
        <f t="shared" si="305"/>
        <v>0</v>
      </c>
      <c r="G4595" s="29" t="str">
        <f t="shared" si="306"/>
        <v/>
      </c>
      <c r="H4595" s="29" t="str">
        <f t="shared" si="307"/>
        <v/>
      </c>
    </row>
    <row r="4596" spans="4:8" x14ac:dyDescent="0.3">
      <c r="D4596">
        <f t="shared" si="304"/>
        <v>1900</v>
      </c>
      <c r="E4596" s="56">
        <f>MONTH(Tableau16[[#This Row],[Date]])</f>
        <v>1</v>
      </c>
      <c r="F4596">
        <f t="shared" si="305"/>
        <v>0</v>
      </c>
      <c r="G4596" s="29" t="str">
        <f t="shared" si="306"/>
        <v/>
      </c>
      <c r="H4596" s="29" t="str">
        <f t="shared" si="307"/>
        <v/>
      </c>
    </row>
    <row r="4597" spans="4:8" x14ac:dyDescent="0.3">
      <c r="D4597">
        <f t="shared" si="304"/>
        <v>1900</v>
      </c>
      <c r="E4597" s="56">
        <f>MONTH(Tableau16[[#This Row],[Date]])</f>
        <v>1</v>
      </c>
      <c r="F4597">
        <f t="shared" si="305"/>
        <v>0</v>
      </c>
      <c r="G4597" s="29" t="str">
        <f t="shared" si="306"/>
        <v/>
      </c>
      <c r="H4597" s="29" t="str">
        <f t="shared" si="307"/>
        <v/>
      </c>
    </row>
    <row r="4598" spans="4:8" x14ac:dyDescent="0.3">
      <c r="D4598">
        <f t="shared" si="304"/>
        <v>1900</v>
      </c>
      <c r="E4598" s="56">
        <f>MONTH(Tableau16[[#This Row],[Date]])</f>
        <v>1</v>
      </c>
      <c r="F4598">
        <f t="shared" si="305"/>
        <v>0</v>
      </c>
      <c r="G4598" s="29" t="str">
        <f t="shared" si="306"/>
        <v/>
      </c>
      <c r="H4598" s="29" t="str">
        <f t="shared" si="307"/>
        <v/>
      </c>
    </row>
    <row r="4599" spans="4:8" x14ac:dyDescent="0.3">
      <c r="D4599">
        <f t="shared" si="304"/>
        <v>1900</v>
      </c>
      <c r="E4599" s="56">
        <f>MONTH(Tableau16[[#This Row],[Date]])</f>
        <v>1</v>
      </c>
      <c r="F4599">
        <f t="shared" si="305"/>
        <v>0</v>
      </c>
      <c r="G4599" s="29" t="str">
        <f t="shared" si="306"/>
        <v/>
      </c>
      <c r="H4599" s="29" t="str">
        <f t="shared" si="307"/>
        <v/>
      </c>
    </row>
    <row r="4600" spans="4:8" x14ac:dyDescent="0.3">
      <c r="D4600">
        <f t="shared" si="304"/>
        <v>1900</v>
      </c>
      <c r="E4600" s="56">
        <f>MONTH(Tableau16[[#This Row],[Date]])</f>
        <v>1</v>
      </c>
      <c r="F4600">
        <f t="shared" si="305"/>
        <v>0</v>
      </c>
      <c r="G4600" s="29" t="str">
        <f t="shared" si="306"/>
        <v/>
      </c>
      <c r="H4600" s="29" t="str">
        <f t="shared" si="307"/>
        <v/>
      </c>
    </row>
    <row r="4601" spans="4:8" x14ac:dyDescent="0.3">
      <c r="D4601">
        <f t="shared" si="304"/>
        <v>1900</v>
      </c>
      <c r="E4601" s="56">
        <f>MONTH(Tableau16[[#This Row],[Date]])</f>
        <v>1</v>
      </c>
      <c r="F4601">
        <f t="shared" si="305"/>
        <v>0</v>
      </c>
      <c r="G4601" s="29" t="str">
        <f t="shared" si="306"/>
        <v/>
      </c>
      <c r="H4601" s="29" t="str">
        <f t="shared" si="307"/>
        <v/>
      </c>
    </row>
    <row r="4602" spans="4:8" x14ac:dyDescent="0.3">
      <c r="D4602">
        <f t="shared" si="304"/>
        <v>1900</v>
      </c>
      <c r="E4602" s="56">
        <f>MONTH(Tableau16[[#This Row],[Date]])</f>
        <v>1</v>
      </c>
      <c r="F4602">
        <f t="shared" si="305"/>
        <v>0</v>
      </c>
      <c r="G4602" s="29" t="str">
        <f t="shared" si="306"/>
        <v/>
      </c>
      <c r="H4602" s="29" t="str">
        <f t="shared" si="307"/>
        <v/>
      </c>
    </row>
    <row r="4603" spans="4:8" x14ac:dyDescent="0.3">
      <c r="D4603">
        <f t="shared" si="304"/>
        <v>1900</v>
      </c>
      <c r="E4603" s="56">
        <f>MONTH(Tableau16[[#This Row],[Date]])</f>
        <v>1</v>
      </c>
      <c r="F4603">
        <f t="shared" si="305"/>
        <v>0</v>
      </c>
      <c r="G4603" s="29" t="str">
        <f t="shared" si="306"/>
        <v/>
      </c>
      <c r="H4603" s="29" t="str">
        <f t="shared" si="307"/>
        <v/>
      </c>
    </row>
    <row r="4604" spans="4:8" x14ac:dyDescent="0.3">
      <c r="D4604">
        <f t="shared" si="304"/>
        <v>1900</v>
      </c>
      <c r="E4604" s="56">
        <f>MONTH(Tableau16[[#This Row],[Date]])</f>
        <v>1</v>
      </c>
      <c r="F4604">
        <f t="shared" si="305"/>
        <v>0</v>
      </c>
      <c r="G4604" s="29" t="str">
        <f t="shared" si="306"/>
        <v/>
      </c>
      <c r="H4604" s="29" t="str">
        <f t="shared" si="307"/>
        <v/>
      </c>
    </row>
    <row r="4605" spans="4:8" x14ac:dyDescent="0.3">
      <c r="D4605">
        <f t="shared" si="304"/>
        <v>1900</v>
      </c>
      <c r="E4605" s="56">
        <f>MONTH(Tableau16[[#This Row],[Date]])</f>
        <v>1</v>
      </c>
      <c r="F4605">
        <f t="shared" si="305"/>
        <v>0</v>
      </c>
      <c r="G4605" s="29" t="str">
        <f t="shared" si="306"/>
        <v/>
      </c>
      <c r="H4605" s="29" t="str">
        <f t="shared" si="307"/>
        <v/>
      </c>
    </row>
    <row r="4606" spans="4:8" x14ac:dyDescent="0.3">
      <c r="D4606">
        <f t="shared" si="304"/>
        <v>1900</v>
      </c>
      <c r="E4606" s="56">
        <f>MONTH(Tableau16[[#This Row],[Date]])</f>
        <v>1</v>
      </c>
      <c r="F4606">
        <f t="shared" si="305"/>
        <v>0</v>
      </c>
      <c r="G4606" s="29" t="str">
        <f t="shared" si="306"/>
        <v/>
      </c>
      <c r="H4606" s="29" t="str">
        <f t="shared" si="307"/>
        <v/>
      </c>
    </row>
    <row r="4607" spans="4:8" x14ac:dyDescent="0.3">
      <c r="D4607">
        <f t="shared" si="304"/>
        <v>1900</v>
      </c>
      <c r="E4607" s="56">
        <f>MONTH(Tableau16[[#This Row],[Date]])</f>
        <v>1</v>
      </c>
      <c r="F4607">
        <f t="shared" si="305"/>
        <v>0</v>
      </c>
      <c r="G4607" s="29" t="str">
        <f t="shared" si="306"/>
        <v/>
      </c>
      <c r="H4607" s="29" t="str">
        <f t="shared" si="307"/>
        <v/>
      </c>
    </row>
    <row r="4608" spans="4:8" x14ac:dyDescent="0.3">
      <c r="D4608">
        <f t="shared" si="304"/>
        <v>1900</v>
      </c>
      <c r="E4608" s="56">
        <f>MONTH(Tableau16[[#This Row],[Date]])</f>
        <v>1</v>
      </c>
      <c r="F4608">
        <f t="shared" si="305"/>
        <v>0</v>
      </c>
      <c r="G4608" s="29" t="str">
        <f t="shared" si="306"/>
        <v/>
      </c>
      <c r="H4608" s="29" t="str">
        <f t="shared" si="307"/>
        <v/>
      </c>
    </row>
    <row r="4609" spans="4:8" x14ac:dyDescent="0.3">
      <c r="D4609">
        <f t="shared" si="304"/>
        <v>1900</v>
      </c>
      <c r="E4609" s="56">
        <f>MONTH(Tableau16[[#This Row],[Date]])</f>
        <v>1</v>
      </c>
      <c r="F4609">
        <f t="shared" si="305"/>
        <v>0</v>
      </c>
      <c r="G4609" s="29" t="str">
        <f t="shared" si="306"/>
        <v/>
      </c>
      <c r="H4609" s="29" t="str">
        <f t="shared" si="307"/>
        <v/>
      </c>
    </row>
    <row r="4610" spans="4:8" x14ac:dyDescent="0.3">
      <c r="D4610">
        <f t="shared" si="304"/>
        <v>1900</v>
      </c>
      <c r="E4610" s="56">
        <f>MONTH(Tableau16[[#This Row],[Date]])</f>
        <v>1</v>
      </c>
      <c r="F4610">
        <f t="shared" si="305"/>
        <v>0</v>
      </c>
      <c r="G4610" s="29" t="str">
        <f t="shared" si="306"/>
        <v/>
      </c>
      <c r="H4610" s="29" t="str">
        <f t="shared" si="307"/>
        <v/>
      </c>
    </row>
    <row r="4611" spans="4:8" x14ac:dyDescent="0.3">
      <c r="D4611">
        <f t="shared" ref="D4611:D4674" si="308">YEAR(A4611)</f>
        <v>1900</v>
      </c>
      <c r="E4611" s="56">
        <f>MONTH(Tableau16[[#This Row],[Date]])</f>
        <v>1</v>
      </c>
      <c r="F4611">
        <f t="shared" ref="F4611:F4674" si="309">DAY(A4611)</f>
        <v>0</v>
      </c>
      <c r="G4611" s="29" t="str">
        <f t="shared" ref="G4611:G4674" si="310">IF(C4611&lt;0,-C4611,"")</f>
        <v/>
      </c>
      <c r="H4611" s="29" t="str">
        <f t="shared" ref="H4611:H4674" si="311">IF(C4611&gt;0,C4611,"")</f>
        <v/>
      </c>
    </row>
    <row r="4612" spans="4:8" x14ac:dyDescent="0.3">
      <c r="D4612">
        <f t="shared" si="308"/>
        <v>1900</v>
      </c>
      <c r="E4612" s="56">
        <f>MONTH(Tableau16[[#This Row],[Date]])</f>
        <v>1</v>
      </c>
      <c r="F4612">
        <f t="shared" si="309"/>
        <v>0</v>
      </c>
      <c r="G4612" s="29" t="str">
        <f t="shared" si="310"/>
        <v/>
      </c>
      <c r="H4612" s="29" t="str">
        <f t="shared" si="311"/>
        <v/>
      </c>
    </row>
    <row r="4613" spans="4:8" x14ac:dyDescent="0.3">
      <c r="D4613">
        <f t="shared" si="308"/>
        <v>1900</v>
      </c>
      <c r="E4613" s="56">
        <f>MONTH(Tableau16[[#This Row],[Date]])</f>
        <v>1</v>
      </c>
      <c r="F4613">
        <f t="shared" si="309"/>
        <v>0</v>
      </c>
      <c r="G4613" s="29" t="str">
        <f t="shared" si="310"/>
        <v/>
      </c>
      <c r="H4613" s="29" t="str">
        <f t="shared" si="311"/>
        <v/>
      </c>
    </row>
    <row r="4614" spans="4:8" x14ac:dyDescent="0.3">
      <c r="D4614">
        <f t="shared" si="308"/>
        <v>1900</v>
      </c>
      <c r="E4614" s="56">
        <f>MONTH(Tableau16[[#This Row],[Date]])</f>
        <v>1</v>
      </c>
      <c r="F4614">
        <f t="shared" si="309"/>
        <v>0</v>
      </c>
      <c r="G4614" s="29" t="str">
        <f t="shared" si="310"/>
        <v/>
      </c>
      <c r="H4614" s="29" t="str">
        <f t="shared" si="311"/>
        <v/>
      </c>
    </row>
    <row r="4615" spans="4:8" x14ac:dyDescent="0.3">
      <c r="D4615">
        <f t="shared" si="308"/>
        <v>1900</v>
      </c>
      <c r="E4615" s="56">
        <f>MONTH(Tableau16[[#This Row],[Date]])</f>
        <v>1</v>
      </c>
      <c r="F4615">
        <f t="shared" si="309"/>
        <v>0</v>
      </c>
      <c r="G4615" s="29" t="str">
        <f t="shared" si="310"/>
        <v/>
      </c>
      <c r="H4615" s="29" t="str">
        <f t="shared" si="311"/>
        <v/>
      </c>
    </row>
    <row r="4616" spans="4:8" x14ac:dyDescent="0.3">
      <c r="D4616">
        <f t="shared" si="308"/>
        <v>1900</v>
      </c>
      <c r="E4616" s="56">
        <f>MONTH(Tableau16[[#This Row],[Date]])</f>
        <v>1</v>
      </c>
      <c r="F4616">
        <f t="shared" si="309"/>
        <v>0</v>
      </c>
      <c r="G4616" s="29" t="str">
        <f t="shared" si="310"/>
        <v/>
      </c>
      <c r="H4616" s="29" t="str">
        <f t="shared" si="311"/>
        <v/>
      </c>
    </row>
    <row r="4617" spans="4:8" x14ac:dyDescent="0.3">
      <c r="D4617">
        <f t="shared" si="308"/>
        <v>1900</v>
      </c>
      <c r="E4617" s="56">
        <f>MONTH(Tableau16[[#This Row],[Date]])</f>
        <v>1</v>
      </c>
      <c r="F4617">
        <f t="shared" si="309"/>
        <v>0</v>
      </c>
      <c r="G4617" s="29" t="str">
        <f t="shared" si="310"/>
        <v/>
      </c>
      <c r="H4617" s="29" t="str">
        <f t="shared" si="311"/>
        <v/>
      </c>
    </row>
    <row r="4618" spans="4:8" x14ac:dyDescent="0.3">
      <c r="D4618">
        <f t="shared" si="308"/>
        <v>1900</v>
      </c>
      <c r="E4618" s="56">
        <f>MONTH(Tableau16[[#This Row],[Date]])</f>
        <v>1</v>
      </c>
      <c r="F4618">
        <f t="shared" si="309"/>
        <v>0</v>
      </c>
      <c r="G4618" s="29" t="str">
        <f t="shared" si="310"/>
        <v/>
      </c>
      <c r="H4618" s="29" t="str">
        <f t="shared" si="311"/>
        <v/>
      </c>
    </row>
    <row r="4619" spans="4:8" x14ac:dyDescent="0.3">
      <c r="D4619">
        <f t="shared" si="308"/>
        <v>1900</v>
      </c>
      <c r="E4619" s="56">
        <f>MONTH(Tableau16[[#This Row],[Date]])</f>
        <v>1</v>
      </c>
      <c r="F4619">
        <f t="shared" si="309"/>
        <v>0</v>
      </c>
      <c r="G4619" s="29" t="str">
        <f t="shared" si="310"/>
        <v/>
      </c>
      <c r="H4619" s="29" t="str">
        <f t="shared" si="311"/>
        <v/>
      </c>
    </row>
    <row r="4620" spans="4:8" x14ac:dyDescent="0.3">
      <c r="D4620">
        <f t="shared" si="308"/>
        <v>1900</v>
      </c>
      <c r="E4620" s="56">
        <f>MONTH(Tableau16[[#This Row],[Date]])</f>
        <v>1</v>
      </c>
      <c r="F4620">
        <f t="shared" si="309"/>
        <v>0</v>
      </c>
      <c r="G4620" s="29" t="str">
        <f t="shared" si="310"/>
        <v/>
      </c>
      <c r="H4620" s="29" t="str">
        <f t="shared" si="311"/>
        <v/>
      </c>
    </row>
    <row r="4621" spans="4:8" x14ac:dyDescent="0.3">
      <c r="D4621">
        <f t="shared" si="308"/>
        <v>1900</v>
      </c>
      <c r="E4621" s="56">
        <f>MONTH(Tableau16[[#This Row],[Date]])</f>
        <v>1</v>
      </c>
      <c r="F4621">
        <f t="shared" si="309"/>
        <v>0</v>
      </c>
      <c r="G4621" s="29" t="str">
        <f t="shared" si="310"/>
        <v/>
      </c>
      <c r="H4621" s="29" t="str">
        <f t="shared" si="311"/>
        <v/>
      </c>
    </row>
    <row r="4622" spans="4:8" x14ac:dyDescent="0.3">
      <c r="D4622">
        <f t="shared" si="308"/>
        <v>1900</v>
      </c>
      <c r="E4622" s="56">
        <f>MONTH(Tableau16[[#This Row],[Date]])</f>
        <v>1</v>
      </c>
      <c r="F4622">
        <f t="shared" si="309"/>
        <v>0</v>
      </c>
      <c r="G4622" s="29" t="str">
        <f t="shared" si="310"/>
        <v/>
      </c>
      <c r="H4622" s="29" t="str">
        <f t="shared" si="311"/>
        <v/>
      </c>
    </row>
    <row r="4623" spans="4:8" x14ac:dyDescent="0.3">
      <c r="D4623">
        <f t="shared" si="308"/>
        <v>1900</v>
      </c>
      <c r="E4623" s="56">
        <f>MONTH(Tableau16[[#This Row],[Date]])</f>
        <v>1</v>
      </c>
      <c r="F4623">
        <f t="shared" si="309"/>
        <v>0</v>
      </c>
      <c r="G4623" s="29" t="str">
        <f t="shared" si="310"/>
        <v/>
      </c>
      <c r="H4623" s="29" t="str">
        <f t="shared" si="311"/>
        <v/>
      </c>
    </row>
    <row r="4624" spans="4:8" x14ac:dyDescent="0.3">
      <c r="D4624">
        <f t="shared" si="308"/>
        <v>1900</v>
      </c>
      <c r="E4624" s="56">
        <f>MONTH(Tableau16[[#This Row],[Date]])</f>
        <v>1</v>
      </c>
      <c r="F4624">
        <f t="shared" si="309"/>
        <v>0</v>
      </c>
      <c r="G4624" s="29" t="str">
        <f t="shared" si="310"/>
        <v/>
      </c>
      <c r="H4624" s="29" t="str">
        <f t="shared" si="311"/>
        <v/>
      </c>
    </row>
    <row r="4625" spans="4:8" x14ac:dyDescent="0.3">
      <c r="D4625">
        <f t="shared" si="308"/>
        <v>1900</v>
      </c>
      <c r="E4625" s="56">
        <f>MONTH(Tableau16[[#This Row],[Date]])</f>
        <v>1</v>
      </c>
      <c r="F4625">
        <f t="shared" si="309"/>
        <v>0</v>
      </c>
      <c r="G4625" s="29" t="str">
        <f t="shared" si="310"/>
        <v/>
      </c>
      <c r="H4625" s="29" t="str">
        <f t="shared" si="311"/>
        <v/>
      </c>
    </row>
    <row r="4626" spans="4:8" x14ac:dyDescent="0.3">
      <c r="D4626">
        <f t="shared" si="308"/>
        <v>1900</v>
      </c>
      <c r="E4626" s="56">
        <f>MONTH(Tableau16[[#This Row],[Date]])</f>
        <v>1</v>
      </c>
      <c r="F4626">
        <f t="shared" si="309"/>
        <v>0</v>
      </c>
      <c r="G4626" s="29" t="str">
        <f t="shared" si="310"/>
        <v/>
      </c>
      <c r="H4626" s="29" t="str">
        <f t="shared" si="311"/>
        <v/>
      </c>
    </row>
    <row r="4627" spans="4:8" x14ac:dyDescent="0.3">
      <c r="D4627">
        <f t="shared" si="308"/>
        <v>1900</v>
      </c>
      <c r="E4627" s="56">
        <f>MONTH(Tableau16[[#This Row],[Date]])</f>
        <v>1</v>
      </c>
      <c r="F4627">
        <f t="shared" si="309"/>
        <v>0</v>
      </c>
      <c r="G4627" s="29" t="str">
        <f t="shared" si="310"/>
        <v/>
      </c>
      <c r="H4627" s="29" t="str">
        <f t="shared" si="311"/>
        <v/>
      </c>
    </row>
    <row r="4628" spans="4:8" x14ac:dyDescent="0.3">
      <c r="D4628">
        <f t="shared" si="308"/>
        <v>1900</v>
      </c>
      <c r="E4628" s="56">
        <f>MONTH(Tableau16[[#This Row],[Date]])</f>
        <v>1</v>
      </c>
      <c r="F4628">
        <f t="shared" si="309"/>
        <v>0</v>
      </c>
      <c r="G4628" s="29" t="str">
        <f t="shared" si="310"/>
        <v/>
      </c>
      <c r="H4628" s="29" t="str">
        <f t="shared" si="311"/>
        <v/>
      </c>
    </row>
    <row r="4629" spans="4:8" x14ac:dyDescent="0.3">
      <c r="D4629">
        <f t="shared" si="308"/>
        <v>1900</v>
      </c>
      <c r="E4629" s="56">
        <f>MONTH(Tableau16[[#This Row],[Date]])</f>
        <v>1</v>
      </c>
      <c r="F4629">
        <f t="shared" si="309"/>
        <v>0</v>
      </c>
      <c r="G4629" s="29" t="str">
        <f t="shared" si="310"/>
        <v/>
      </c>
      <c r="H4629" s="29" t="str">
        <f t="shared" si="311"/>
        <v/>
      </c>
    </row>
    <row r="4630" spans="4:8" x14ac:dyDescent="0.3">
      <c r="D4630">
        <f t="shared" si="308"/>
        <v>1900</v>
      </c>
      <c r="E4630" s="56">
        <f>MONTH(Tableau16[[#This Row],[Date]])</f>
        <v>1</v>
      </c>
      <c r="F4630">
        <f t="shared" si="309"/>
        <v>0</v>
      </c>
      <c r="G4630" s="29" t="str">
        <f t="shared" si="310"/>
        <v/>
      </c>
      <c r="H4630" s="29" t="str">
        <f t="shared" si="311"/>
        <v/>
      </c>
    </row>
    <row r="4631" spans="4:8" x14ac:dyDescent="0.3">
      <c r="D4631">
        <f t="shared" si="308"/>
        <v>1900</v>
      </c>
      <c r="E4631" s="56">
        <f>MONTH(Tableau16[[#This Row],[Date]])</f>
        <v>1</v>
      </c>
      <c r="F4631">
        <f t="shared" si="309"/>
        <v>0</v>
      </c>
      <c r="G4631" s="29" t="str">
        <f t="shared" si="310"/>
        <v/>
      </c>
      <c r="H4631" s="29" t="str">
        <f t="shared" si="311"/>
        <v/>
      </c>
    </row>
    <row r="4632" spans="4:8" x14ac:dyDescent="0.3">
      <c r="D4632">
        <f t="shared" si="308"/>
        <v>1900</v>
      </c>
      <c r="E4632" s="56">
        <f>MONTH(Tableau16[[#This Row],[Date]])</f>
        <v>1</v>
      </c>
      <c r="F4632">
        <f t="shared" si="309"/>
        <v>0</v>
      </c>
      <c r="G4632" s="29" t="str">
        <f t="shared" si="310"/>
        <v/>
      </c>
      <c r="H4632" s="29" t="str">
        <f t="shared" si="311"/>
        <v/>
      </c>
    </row>
    <row r="4633" spans="4:8" x14ac:dyDescent="0.3">
      <c r="D4633">
        <f t="shared" si="308"/>
        <v>1900</v>
      </c>
      <c r="E4633" s="56">
        <f>MONTH(Tableau16[[#This Row],[Date]])</f>
        <v>1</v>
      </c>
      <c r="F4633">
        <f t="shared" si="309"/>
        <v>0</v>
      </c>
      <c r="G4633" s="29" t="str">
        <f t="shared" si="310"/>
        <v/>
      </c>
      <c r="H4633" s="29" t="str">
        <f t="shared" si="311"/>
        <v/>
      </c>
    </row>
    <row r="4634" spans="4:8" x14ac:dyDescent="0.3">
      <c r="D4634">
        <f t="shared" si="308"/>
        <v>1900</v>
      </c>
      <c r="E4634" s="56">
        <f>MONTH(Tableau16[[#This Row],[Date]])</f>
        <v>1</v>
      </c>
      <c r="F4634">
        <f t="shared" si="309"/>
        <v>0</v>
      </c>
      <c r="G4634" s="29" t="str">
        <f t="shared" si="310"/>
        <v/>
      </c>
      <c r="H4634" s="29" t="str">
        <f t="shared" si="311"/>
        <v/>
      </c>
    </row>
    <row r="4635" spans="4:8" x14ac:dyDescent="0.3">
      <c r="D4635">
        <f t="shared" si="308"/>
        <v>1900</v>
      </c>
      <c r="E4635" s="56">
        <f>MONTH(Tableau16[[#This Row],[Date]])</f>
        <v>1</v>
      </c>
      <c r="F4635">
        <f t="shared" si="309"/>
        <v>0</v>
      </c>
      <c r="G4635" s="29" t="str">
        <f t="shared" si="310"/>
        <v/>
      </c>
      <c r="H4635" s="29" t="str">
        <f t="shared" si="311"/>
        <v/>
      </c>
    </row>
    <row r="4636" spans="4:8" x14ac:dyDescent="0.3">
      <c r="D4636">
        <f t="shared" si="308"/>
        <v>1900</v>
      </c>
      <c r="E4636" s="56">
        <f>MONTH(Tableau16[[#This Row],[Date]])</f>
        <v>1</v>
      </c>
      <c r="F4636">
        <f t="shared" si="309"/>
        <v>0</v>
      </c>
      <c r="G4636" s="29" t="str">
        <f t="shared" si="310"/>
        <v/>
      </c>
      <c r="H4636" s="29" t="str">
        <f t="shared" si="311"/>
        <v/>
      </c>
    </row>
    <row r="4637" spans="4:8" x14ac:dyDescent="0.3">
      <c r="D4637">
        <f t="shared" si="308"/>
        <v>1900</v>
      </c>
      <c r="E4637" s="56">
        <f>MONTH(Tableau16[[#This Row],[Date]])</f>
        <v>1</v>
      </c>
      <c r="F4637">
        <f t="shared" si="309"/>
        <v>0</v>
      </c>
      <c r="G4637" s="29" t="str">
        <f t="shared" si="310"/>
        <v/>
      </c>
      <c r="H4637" s="29" t="str">
        <f t="shared" si="311"/>
        <v/>
      </c>
    </row>
    <row r="4638" spans="4:8" x14ac:dyDescent="0.3">
      <c r="D4638">
        <f t="shared" si="308"/>
        <v>1900</v>
      </c>
      <c r="E4638" s="56">
        <f>MONTH(Tableau16[[#This Row],[Date]])</f>
        <v>1</v>
      </c>
      <c r="F4638">
        <f t="shared" si="309"/>
        <v>0</v>
      </c>
      <c r="G4638" s="29" t="str">
        <f t="shared" si="310"/>
        <v/>
      </c>
      <c r="H4638" s="29" t="str">
        <f t="shared" si="311"/>
        <v/>
      </c>
    </row>
    <row r="4639" spans="4:8" x14ac:dyDescent="0.3">
      <c r="D4639">
        <f t="shared" si="308"/>
        <v>1900</v>
      </c>
      <c r="E4639" s="56">
        <f>MONTH(Tableau16[[#This Row],[Date]])</f>
        <v>1</v>
      </c>
      <c r="F4639">
        <f t="shared" si="309"/>
        <v>0</v>
      </c>
      <c r="G4639" s="29" t="str">
        <f t="shared" si="310"/>
        <v/>
      </c>
      <c r="H4639" s="29" t="str">
        <f t="shared" si="311"/>
        <v/>
      </c>
    </row>
    <row r="4640" spans="4:8" x14ac:dyDescent="0.3">
      <c r="D4640">
        <f t="shared" si="308"/>
        <v>1900</v>
      </c>
      <c r="E4640" s="56">
        <f>MONTH(Tableau16[[#This Row],[Date]])</f>
        <v>1</v>
      </c>
      <c r="F4640">
        <f t="shared" si="309"/>
        <v>0</v>
      </c>
      <c r="G4640" s="29" t="str">
        <f t="shared" si="310"/>
        <v/>
      </c>
      <c r="H4640" s="29" t="str">
        <f t="shared" si="311"/>
        <v/>
      </c>
    </row>
    <row r="4641" spans="4:8" x14ac:dyDescent="0.3">
      <c r="D4641">
        <f t="shared" si="308"/>
        <v>1900</v>
      </c>
      <c r="E4641" s="56">
        <f>MONTH(Tableau16[[#This Row],[Date]])</f>
        <v>1</v>
      </c>
      <c r="F4641">
        <f t="shared" si="309"/>
        <v>0</v>
      </c>
      <c r="G4641" s="29" t="str">
        <f t="shared" si="310"/>
        <v/>
      </c>
      <c r="H4641" s="29" t="str">
        <f t="shared" si="311"/>
        <v/>
      </c>
    </row>
    <row r="4642" spans="4:8" x14ac:dyDescent="0.3">
      <c r="D4642">
        <f t="shared" si="308"/>
        <v>1900</v>
      </c>
      <c r="E4642" s="56">
        <f>MONTH(Tableau16[[#This Row],[Date]])</f>
        <v>1</v>
      </c>
      <c r="F4642">
        <f t="shared" si="309"/>
        <v>0</v>
      </c>
      <c r="G4642" s="29" t="str">
        <f t="shared" si="310"/>
        <v/>
      </c>
      <c r="H4642" s="29" t="str">
        <f t="shared" si="311"/>
        <v/>
      </c>
    </row>
    <row r="4643" spans="4:8" x14ac:dyDescent="0.3">
      <c r="D4643">
        <f t="shared" si="308"/>
        <v>1900</v>
      </c>
      <c r="E4643" s="56">
        <f>MONTH(Tableau16[[#This Row],[Date]])</f>
        <v>1</v>
      </c>
      <c r="F4643">
        <f t="shared" si="309"/>
        <v>0</v>
      </c>
      <c r="G4643" s="29" t="str">
        <f t="shared" si="310"/>
        <v/>
      </c>
      <c r="H4643" s="29" t="str">
        <f t="shared" si="311"/>
        <v/>
      </c>
    </row>
    <row r="4644" spans="4:8" x14ac:dyDescent="0.3">
      <c r="D4644">
        <f t="shared" si="308"/>
        <v>1900</v>
      </c>
      <c r="E4644" s="56">
        <f>MONTH(Tableau16[[#This Row],[Date]])</f>
        <v>1</v>
      </c>
      <c r="F4644">
        <f t="shared" si="309"/>
        <v>0</v>
      </c>
      <c r="G4644" s="29" t="str">
        <f t="shared" si="310"/>
        <v/>
      </c>
      <c r="H4644" s="29" t="str">
        <f t="shared" si="311"/>
        <v/>
      </c>
    </row>
    <row r="4645" spans="4:8" x14ac:dyDescent="0.3">
      <c r="D4645">
        <f t="shared" si="308"/>
        <v>1900</v>
      </c>
      <c r="E4645" s="56">
        <f>MONTH(Tableau16[[#This Row],[Date]])</f>
        <v>1</v>
      </c>
      <c r="F4645">
        <f t="shared" si="309"/>
        <v>0</v>
      </c>
      <c r="G4645" s="29" t="str">
        <f t="shared" si="310"/>
        <v/>
      </c>
      <c r="H4645" s="29" t="str">
        <f t="shared" si="311"/>
        <v/>
      </c>
    </row>
    <row r="4646" spans="4:8" x14ac:dyDescent="0.3">
      <c r="D4646">
        <f t="shared" si="308"/>
        <v>1900</v>
      </c>
      <c r="E4646" s="56">
        <f>MONTH(Tableau16[[#This Row],[Date]])</f>
        <v>1</v>
      </c>
      <c r="F4646">
        <f t="shared" si="309"/>
        <v>0</v>
      </c>
      <c r="G4646" s="29" t="str">
        <f t="shared" si="310"/>
        <v/>
      </c>
      <c r="H4646" s="29" t="str">
        <f t="shared" si="311"/>
        <v/>
      </c>
    </row>
    <row r="4647" spans="4:8" x14ac:dyDescent="0.3">
      <c r="D4647">
        <f t="shared" si="308"/>
        <v>1900</v>
      </c>
      <c r="E4647" s="56">
        <f>MONTH(Tableau16[[#This Row],[Date]])</f>
        <v>1</v>
      </c>
      <c r="F4647">
        <f t="shared" si="309"/>
        <v>0</v>
      </c>
      <c r="G4647" s="29" t="str">
        <f t="shared" si="310"/>
        <v/>
      </c>
      <c r="H4647" s="29" t="str">
        <f t="shared" si="311"/>
        <v/>
      </c>
    </row>
    <row r="4648" spans="4:8" x14ac:dyDescent="0.3">
      <c r="D4648">
        <f t="shared" si="308"/>
        <v>1900</v>
      </c>
      <c r="E4648" s="56">
        <f>MONTH(Tableau16[[#This Row],[Date]])</f>
        <v>1</v>
      </c>
      <c r="F4648">
        <f t="shared" si="309"/>
        <v>0</v>
      </c>
      <c r="G4648" s="29" t="str">
        <f t="shared" si="310"/>
        <v/>
      </c>
      <c r="H4648" s="29" t="str">
        <f t="shared" si="311"/>
        <v/>
      </c>
    </row>
    <row r="4649" spans="4:8" x14ac:dyDescent="0.3">
      <c r="D4649">
        <f t="shared" si="308"/>
        <v>1900</v>
      </c>
      <c r="E4649" s="56">
        <f>MONTH(Tableau16[[#This Row],[Date]])</f>
        <v>1</v>
      </c>
      <c r="F4649">
        <f t="shared" si="309"/>
        <v>0</v>
      </c>
      <c r="G4649" s="29" t="str">
        <f t="shared" si="310"/>
        <v/>
      </c>
      <c r="H4649" s="29" t="str">
        <f t="shared" si="311"/>
        <v/>
      </c>
    </row>
    <row r="4650" spans="4:8" x14ac:dyDescent="0.3">
      <c r="D4650">
        <f t="shared" si="308"/>
        <v>1900</v>
      </c>
      <c r="E4650" s="56">
        <f>MONTH(Tableau16[[#This Row],[Date]])</f>
        <v>1</v>
      </c>
      <c r="F4650">
        <f t="shared" si="309"/>
        <v>0</v>
      </c>
      <c r="G4650" s="29" t="str">
        <f t="shared" si="310"/>
        <v/>
      </c>
      <c r="H4650" s="29" t="str">
        <f t="shared" si="311"/>
        <v/>
      </c>
    </row>
    <row r="4651" spans="4:8" x14ac:dyDescent="0.3">
      <c r="D4651">
        <f t="shared" si="308"/>
        <v>1900</v>
      </c>
      <c r="E4651" s="56">
        <f>MONTH(Tableau16[[#This Row],[Date]])</f>
        <v>1</v>
      </c>
      <c r="F4651">
        <f t="shared" si="309"/>
        <v>0</v>
      </c>
      <c r="G4651" s="29" t="str">
        <f t="shared" si="310"/>
        <v/>
      </c>
      <c r="H4651" s="29" t="str">
        <f t="shared" si="311"/>
        <v/>
      </c>
    </row>
    <row r="4652" spans="4:8" x14ac:dyDescent="0.3">
      <c r="D4652">
        <f t="shared" si="308"/>
        <v>1900</v>
      </c>
      <c r="E4652" s="56">
        <f>MONTH(Tableau16[[#This Row],[Date]])</f>
        <v>1</v>
      </c>
      <c r="F4652">
        <f t="shared" si="309"/>
        <v>0</v>
      </c>
      <c r="G4652" s="29" t="str">
        <f t="shared" si="310"/>
        <v/>
      </c>
      <c r="H4652" s="29" t="str">
        <f t="shared" si="311"/>
        <v/>
      </c>
    </row>
    <row r="4653" spans="4:8" x14ac:dyDescent="0.3">
      <c r="D4653">
        <f t="shared" si="308"/>
        <v>1900</v>
      </c>
      <c r="E4653" s="56">
        <f>MONTH(Tableau16[[#This Row],[Date]])</f>
        <v>1</v>
      </c>
      <c r="F4653">
        <f t="shared" si="309"/>
        <v>0</v>
      </c>
      <c r="G4653" s="29" t="str">
        <f t="shared" si="310"/>
        <v/>
      </c>
      <c r="H4653" s="29" t="str">
        <f t="shared" si="311"/>
        <v/>
      </c>
    </row>
    <row r="4654" spans="4:8" x14ac:dyDescent="0.3">
      <c r="D4654">
        <f t="shared" si="308"/>
        <v>1900</v>
      </c>
      <c r="E4654" s="56">
        <f>MONTH(Tableau16[[#This Row],[Date]])</f>
        <v>1</v>
      </c>
      <c r="F4654">
        <f t="shared" si="309"/>
        <v>0</v>
      </c>
      <c r="G4654" s="29" t="str">
        <f t="shared" si="310"/>
        <v/>
      </c>
      <c r="H4654" s="29" t="str">
        <f t="shared" si="311"/>
        <v/>
      </c>
    </row>
    <row r="4655" spans="4:8" x14ac:dyDescent="0.3">
      <c r="D4655">
        <f t="shared" si="308"/>
        <v>1900</v>
      </c>
      <c r="E4655" s="56">
        <f>MONTH(Tableau16[[#This Row],[Date]])</f>
        <v>1</v>
      </c>
      <c r="F4655">
        <f t="shared" si="309"/>
        <v>0</v>
      </c>
      <c r="G4655" s="29" t="str">
        <f t="shared" si="310"/>
        <v/>
      </c>
      <c r="H4655" s="29" t="str">
        <f t="shared" si="311"/>
        <v/>
      </c>
    </row>
    <row r="4656" spans="4:8" x14ac:dyDescent="0.3">
      <c r="D4656">
        <f t="shared" si="308"/>
        <v>1900</v>
      </c>
      <c r="E4656" s="56">
        <f>MONTH(Tableau16[[#This Row],[Date]])</f>
        <v>1</v>
      </c>
      <c r="F4656">
        <f t="shared" si="309"/>
        <v>0</v>
      </c>
      <c r="G4656" s="29" t="str">
        <f t="shared" si="310"/>
        <v/>
      </c>
      <c r="H4656" s="29" t="str">
        <f t="shared" si="311"/>
        <v/>
      </c>
    </row>
    <row r="4657" spans="4:8" x14ac:dyDescent="0.3">
      <c r="D4657">
        <f t="shared" si="308"/>
        <v>1900</v>
      </c>
      <c r="E4657" s="56">
        <f>MONTH(Tableau16[[#This Row],[Date]])</f>
        <v>1</v>
      </c>
      <c r="F4657">
        <f t="shared" si="309"/>
        <v>0</v>
      </c>
      <c r="G4657" s="29" t="str">
        <f t="shared" si="310"/>
        <v/>
      </c>
      <c r="H4657" s="29" t="str">
        <f t="shared" si="311"/>
        <v/>
      </c>
    </row>
    <row r="4658" spans="4:8" x14ac:dyDescent="0.3">
      <c r="D4658">
        <f t="shared" si="308"/>
        <v>1900</v>
      </c>
      <c r="E4658" s="56">
        <f>MONTH(Tableau16[[#This Row],[Date]])</f>
        <v>1</v>
      </c>
      <c r="F4658">
        <f t="shared" si="309"/>
        <v>0</v>
      </c>
      <c r="G4658" s="29" t="str">
        <f t="shared" si="310"/>
        <v/>
      </c>
      <c r="H4658" s="29" t="str">
        <f t="shared" si="311"/>
        <v/>
      </c>
    </row>
    <row r="4659" spans="4:8" x14ac:dyDescent="0.3">
      <c r="D4659">
        <f t="shared" si="308"/>
        <v>1900</v>
      </c>
      <c r="E4659" s="56">
        <f>MONTH(Tableau16[[#This Row],[Date]])</f>
        <v>1</v>
      </c>
      <c r="F4659">
        <f t="shared" si="309"/>
        <v>0</v>
      </c>
      <c r="G4659" s="29" t="str">
        <f t="shared" si="310"/>
        <v/>
      </c>
      <c r="H4659" s="29" t="str">
        <f t="shared" si="311"/>
        <v/>
      </c>
    </row>
    <row r="4660" spans="4:8" x14ac:dyDescent="0.3">
      <c r="D4660">
        <f t="shared" si="308"/>
        <v>1900</v>
      </c>
      <c r="E4660" s="56">
        <f>MONTH(Tableau16[[#This Row],[Date]])</f>
        <v>1</v>
      </c>
      <c r="F4660">
        <f t="shared" si="309"/>
        <v>0</v>
      </c>
      <c r="G4660" s="29" t="str">
        <f t="shared" si="310"/>
        <v/>
      </c>
      <c r="H4660" s="29" t="str">
        <f t="shared" si="311"/>
        <v/>
      </c>
    </row>
    <row r="4661" spans="4:8" x14ac:dyDescent="0.3">
      <c r="D4661">
        <f t="shared" si="308"/>
        <v>1900</v>
      </c>
      <c r="E4661" s="56">
        <f>MONTH(Tableau16[[#This Row],[Date]])</f>
        <v>1</v>
      </c>
      <c r="F4661">
        <f t="shared" si="309"/>
        <v>0</v>
      </c>
      <c r="G4661" s="29" t="str">
        <f t="shared" si="310"/>
        <v/>
      </c>
      <c r="H4661" s="29" t="str">
        <f t="shared" si="311"/>
        <v/>
      </c>
    </row>
    <row r="4662" spans="4:8" x14ac:dyDescent="0.3">
      <c r="D4662">
        <f t="shared" si="308"/>
        <v>1900</v>
      </c>
      <c r="E4662" s="56">
        <f>MONTH(Tableau16[[#This Row],[Date]])</f>
        <v>1</v>
      </c>
      <c r="F4662">
        <f t="shared" si="309"/>
        <v>0</v>
      </c>
      <c r="G4662" s="29" t="str">
        <f t="shared" si="310"/>
        <v/>
      </c>
      <c r="H4662" s="29" t="str">
        <f t="shared" si="311"/>
        <v/>
      </c>
    </row>
    <row r="4663" spans="4:8" x14ac:dyDescent="0.3">
      <c r="D4663">
        <f t="shared" si="308"/>
        <v>1900</v>
      </c>
      <c r="E4663" s="56">
        <f>MONTH(Tableau16[[#This Row],[Date]])</f>
        <v>1</v>
      </c>
      <c r="F4663">
        <f t="shared" si="309"/>
        <v>0</v>
      </c>
      <c r="G4663" s="29" t="str">
        <f t="shared" si="310"/>
        <v/>
      </c>
      <c r="H4663" s="29" t="str">
        <f t="shared" si="311"/>
        <v/>
      </c>
    </row>
    <row r="4664" spans="4:8" x14ac:dyDescent="0.3">
      <c r="D4664">
        <f t="shared" si="308"/>
        <v>1900</v>
      </c>
      <c r="E4664" s="56">
        <f>MONTH(Tableau16[[#This Row],[Date]])</f>
        <v>1</v>
      </c>
      <c r="F4664">
        <f t="shared" si="309"/>
        <v>0</v>
      </c>
      <c r="G4664" s="29" t="str">
        <f t="shared" si="310"/>
        <v/>
      </c>
      <c r="H4664" s="29" t="str">
        <f t="shared" si="311"/>
        <v/>
      </c>
    </row>
    <row r="4665" spans="4:8" x14ac:dyDescent="0.3">
      <c r="D4665">
        <f t="shared" si="308"/>
        <v>1900</v>
      </c>
      <c r="E4665" s="56">
        <f>MONTH(Tableau16[[#This Row],[Date]])</f>
        <v>1</v>
      </c>
      <c r="F4665">
        <f t="shared" si="309"/>
        <v>0</v>
      </c>
      <c r="G4665" s="29" t="str">
        <f t="shared" si="310"/>
        <v/>
      </c>
      <c r="H4665" s="29" t="str">
        <f t="shared" si="311"/>
        <v/>
      </c>
    </row>
    <row r="4666" spans="4:8" x14ac:dyDescent="0.3">
      <c r="D4666">
        <f t="shared" si="308"/>
        <v>1900</v>
      </c>
      <c r="E4666" s="56">
        <f>MONTH(Tableau16[[#This Row],[Date]])</f>
        <v>1</v>
      </c>
      <c r="F4666">
        <f t="shared" si="309"/>
        <v>0</v>
      </c>
      <c r="G4666" s="29" t="str">
        <f t="shared" si="310"/>
        <v/>
      </c>
      <c r="H4666" s="29" t="str">
        <f t="shared" si="311"/>
        <v/>
      </c>
    </row>
    <row r="4667" spans="4:8" x14ac:dyDescent="0.3">
      <c r="D4667">
        <f t="shared" si="308"/>
        <v>1900</v>
      </c>
      <c r="E4667" s="56">
        <f>MONTH(Tableau16[[#This Row],[Date]])</f>
        <v>1</v>
      </c>
      <c r="F4667">
        <f t="shared" si="309"/>
        <v>0</v>
      </c>
      <c r="G4667" s="29" t="str">
        <f t="shared" si="310"/>
        <v/>
      </c>
      <c r="H4667" s="29" t="str">
        <f t="shared" si="311"/>
        <v/>
      </c>
    </row>
    <row r="4668" spans="4:8" x14ac:dyDescent="0.3">
      <c r="D4668">
        <f t="shared" si="308"/>
        <v>1900</v>
      </c>
      <c r="E4668" s="56">
        <f>MONTH(Tableau16[[#This Row],[Date]])</f>
        <v>1</v>
      </c>
      <c r="F4668">
        <f t="shared" si="309"/>
        <v>0</v>
      </c>
      <c r="G4668" s="29" t="str">
        <f t="shared" si="310"/>
        <v/>
      </c>
      <c r="H4668" s="29" t="str">
        <f t="shared" si="311"/>
        <v/>
      </c>
    </row>
    <row r="4669" spans="4:8" x14ac:dyDescent="0.3">
      <c r="D4669">
        <f t="shared" si="308"/>
        <v>1900</v>
      </c>
      <c r="E4669" s="56">
        <f>MONTH(Tableau16[[#This Row],[Date]])</f>
        <v>1</v>
      </c>
      <c r="F4669">
        <f t="shared" si="309"/>
        <v>0</v>
      </c>
      <c r="G4669" s="29" t="str">
        <f t="shared" si="310"/>
        <v/>
      </c>
      <c r="H4669" s="29" t="str">
        <f t="shared" si="311"/>
        <v/>
      </c>
    </row>
    <row r="4670" spans="4:8" x14ac:dyDescent="0.3">
      <c r="D4670">
        <f t="shared" si="308"/>
        <v>1900</v>
      </c>
      <c r="E4670" s="56">
        <f>MONTH(Tableau16[[#This Row],[Date]])</f>
        <v>1</v>
      </c>
      <c r="F4670">
        <f t="shared" si="309"/>
        <v>0</v>
      </c>
      <c r="G4670" s="29" t="str">
        <f t="shared" si="310"/>
        <v/>
      </c>
      <c r="H4670" s="29" t="str">
        <f t="shared" si="311"/>
        <v/>
      </c>
    </row>
    <row r="4671" spans="4:8" x14ac:dyDescent="0.3">
      <c r="D4671">
        <f t="shared" si="308"/>
        <v>1900</v>
      </c>
      <c r="E4671" s="56">
        <f>MONTH(Tableau16[[#This Row],[Date]])</f>
        <v>1</v>
      </c>
      <c r="F4671">
        <f t="shared" si="309"/>
        <v>0</v>
      </c>
      <c r="G4671" s="29" t="str">
        <f t="shared" si="310"/>
        <v/>
      </c>
      <c r="H4671" s="29" t="str">
        <f t="shared" si="311"/>
        <v/>
      </c>
    </row>
    <row r="4672" spans="4:8" x14ac:dyDescent="0.3">
      <c r="D4672">
        <f t="shared" si="308"/>
        <v>1900</v>
      </c>
      <c r="E4672" s="56">
        <f>MONTH(Tableau16[[#This Row],[Date]])</f>
        <v>1</v>
      </c>
      <c r="F4672">
        <f t="shared" si="309"/>
        <v>0</v>
      </c>
      <c r="G4672" s="29" t="str">
        <f t="shared" si="310"/>
        <v/>
      </c>
      <c r="H4672" s="29" t="str">
        <f t="shared" si="311"/>
        <v/>
      </c>
    </row>
    <row r="4673" spans="4:8" x14ac:dyDescent="0.3">
      <c r="D4673">
        <f t="shared" si="308"/>
        <v>1900</v>
      </c>
      <c r="E4673" s="56">
        <f>MONTH(Tableau16[[#This Row],[Date]])</f>
        <v>1</v>
      </c>
      <c r="F4673">
        <f t="shared" si="309"/>
        <v>0</v>
      </c>
      <c r="G4673" s="29" t="str">
        <f t="shared" si="310"/>
        <v/>
      </c>
      <c r="H4673" s="29" t="str">
        <f t="shared" si="311"/>
        <v/>
      </c>
    </row>
    <row r="4674" spans="4:8" x14ac:dyDescent="0.3">
      <c r="D4674">
        <f t="shared" si="308"/>
        <v>1900</v>
      </c>
      <c r="E4674" s="56">
        <f>MONTH(Tableau16[[#This Row],[Date]])</f>
        <v>1</v>
      </c>
      <c r="F4674">
        <f t="shared" si="309"/>
        <v>0</v>
      </c>
      <c r="G4674" s="29" t="str">
        <f t="shared" si="310"/>
        <v/>
      </c>
      <c r="H4674" s="29" t="str">
        <f t="shared" si="311"/>
        <v/>
      </c>
    </row>
    <row r="4675" spans="4:8" x14ac:dyDescent="0.3">
      <c r="D4675">
        <f t="shared" ref="D4675:D4738" si="312">YEAR(A4675)</f>
        <v>1900</v>
      </c>
      <c r="E4675" s="56">
        <f>MONTH(Tableau16[[#This Row],[Date]])</f>
        <v>1</v>
      </c>
      <c r="F4675">
        <f t="shared" ref="F4675:F4738" si="313">DAY(A4675)</f>
        <v>0</v>
      </c>
      <c r="G4675" s="29" t="str">
        <f t="shared" ref="G4675:G4738" si="314">IF(C4675&lt;0,-C4675,"")</f>
        <v/>
      </c>
      <c r="H4675" s="29" t="str">
        <f t="shared" ref="H4675:H4738" si="315">IF(C4675&gt;0,C4675,"")</f>
        <v/>
      </c>
    </row>
    <row r="4676" spans="4:8" x14ac:dyDescent="0.3">
      <c r="D4676">
        <f t="shared" si="312"/>
        <v>1900</v>
      </c>
      <c r="E4676" s="56">
        <f>MONTH(Tableau16[[#This Row],[Date]])</f>
        <v>1</v>
      </c>
      <c r="F4676">
        <f t="shared" si="313"/>
        <v>0</v>
      </c>
      <c r="G4676" s="29" t="str">
        <f t="shared" si="314"/>
        <v/>
      </c>
      <c r="H4676" s="29" t="str">
        <f t="shared" si="315"/>
        <v/>
      </c>
    </row>
    <row r="4677" spans="4:8" x14ac:dyDescent="0.3">
      <c r="D4677">
        <f t="shared" si="312"/>
        <v>1900</v>
      </c>
      <c r="E4677" s="56">
        <f>MONTH(Tableau16[[#This Row],[Date]])</f>
        <v>1</v>
      </c>
      <c r="F4677">
        <f t="shared" si="313"/>
        <v>0</v>
      </c>
      <c r="G4677" s="29" t="str">
        <f t="shared" si="314"/>
        <v/>
      </c>
      <c r="H4677" s="29" t="str">
        <f t="shared" si="315"/>
        <v/>
      </c>
    </row>
    <row r="4678" spans="4:8" x14ac:dyDescent="0.3">
      <c r="D4678">
        <f t="shared" si="312"/>
        <v>1900</v>
      </c>
      <c r="E4678" s="56">
        <f>MONTH(Tableau16[[#This Row],[Date]])</f>
        <v>1</v>
      </c>
      <c r="F4678">
        <f t="shared" si="313"/>
        <v>0</v>
      </c>
      <c r="G4678" s="29" t="str">
        <f t="shared" si="314"/>
        <v/>
      </c>
      <c r="H4678" s="29" t="str">
        <f t="shared" si="315"/>
        <v/>
      </c>
    </row>
    <row r="4679" spans="4:8" x14ac:dyDescent="0.3">
      <c r="D4679">
        <f t="shared" si="312"/>
        <v>1900</v>
      </c>
      <c r="E4679" s="56">
        <f>MONTH(Tableau16[[#This Row],[Date]])</f>
        <v>1</v>
      </c>
      <c r="F4679">
        <f t="shared" si="313"/>
        <v>0</v>
      </c>
      <c r="G4679" s="29" t="str">
        <f t="shared" si="314"/>
        <v/>
      </c>
      <c r="H4679" s="29" t="str">
        <f t="shared" si="315"/>
        <v/>
      </c>
    </row>
    <row r="4680" spans="4:8" x14ac:dyDescent="0.3">
      <c r="D4680">
        <f t="shared" si="312"/>
        <v>1900</v>
      </c>
      <c r="E4680" s="56">
        <f>MONTH(Tableau16[[#This Row],[Date]])</f>
        <v>1</v>
      </c>
      <c r="F4680">
        <f t="shared" si="313"/>
        <v>0</v>
      </c>
      <c r="G4680" s="29" t="str">
        <f t="shared" si="314"/>
        <v/>
      </c>
      <c r="H4680" s="29" t="str">
        <f t="shared" si="315"/>
        <v/>
      </c>
    </row>
    <row r="4681" spans="4:8" x14ac:dyDescent="0.3">
      <c r="D4681">
        <f t="shared" si="312"/>
        <v>1900</v>
      </c>
      <c r="E4681" s="56">
        <f>MONTH(Tableau16[[#This Row],[Date]])</f>
        <v>1</v>
      </c>
      <c r="F4681">
        <f t="shared" si="313"/>
        <v>0</v>
      </c>
      <c r="G4681" s="29" t="str">
        <f t="shared" si="314"/>
        <v/>
      </c>
      <c r="H4681" s="29" t="str">
        <f t="shared" si="315"/>
        <v/>
      </c>
    </row>
    <row r="4682" spans="4:8" x14ac:dyDescent="0.3">
      <c r="D4682">
        <f t="shared" si="312"/>
        <v>1900</v>
      </c>
      <c r="E4682" s="56">
        <f>MONTH(Tableau16[[#This Row],[Date]])</f>
        <v>1</v>
      </c>
      <c r="F4682">
        <f t="shared" si="313"/>
        <v>0</v>
      </c>
      <c r="G4682" s="29" t="str">
        <f t="shared" si="314"/>
        <v/>
      </c>
      <c r="H4682" s="29" t="str">
        <f t="shared" si="315"/>
        <v/>
      </c>
    </row>
    <row r="4683" spans="4:8" x14ac:dyDescent="0.3">
      <c r="D4683">
        <f t="shared" si="312"/>
        <v>1900</v>
      </c>
      <c r="E4683" s="56">
        <f>MONTH(Tableau16[[#This Row],[Date]])</f>
        <v>1</v>
      </c>
      <c r="F4683">
        <f t="shared" si="313"/>
        <v>0</v>
      </c>
      <c r="G4683" s="29" t="str">
        <f t="shared" si="314"/>
        <v/>
      </c>
      <c r="H4683" s="29" t="str">
        <f t="shared" si="315"/>
        <v/>
      </c>
    </row>
    <row r="4684" spans="4:8" x14ac:dyDescent="0.3">
      <c r="D4684">
        <f t="shared" si="312"/>
        <v>1900</v>
      </c>
      <c r="E4684" s="56">
        <f>MONTH(Tableau16[[#This Row],[Date]])</f>
        <v>1</v>
      </c>
      <c r="F4684">
        <f t="shared" si="313"/>
        <v>0</v>
      </c>
      <c r="G4684" s="29" t="str">
        <f t="shared" si="314"/>
        <v/>
      </c>
      <c r="H4684" s="29" t="str">
        <f t="shared" si="315"/>
        <v/>
      </c>
    </row>
    <row r="4685" spans="4:8" x14ac:dyDescent="0.3">
      <c r="D4685">
        <f t="shared" si="312"/>
        <v>1900</v>
      </c>
      <c r="E4685" s="56">
        <f>MONTH(Tableau16[[#This Row],[Date]])</f>
        <v>1</v>
      </c>
      <c r="F4685">
        <f t="shared" si="313"/>
        <v>0</v>
      </c>
      <c r="G4685" s="29" t="str">
        <f t="shared" si="314"/>
        <v/>
      </c>
      <c r="H4685" s="29" t="str">
        <f t="shared" si="315"/>
        <v/>
      </c>
    </row>
    <row r="4686" spans="4:8" x14ac:dyDescent="0.3">
      <c r="D4686">
        <f t="shared" si="312"/>
        <v>1900</v>
      </c>
      <c r="E4686" s="56">
        <f>MONTH(Tableau16[[#This Row],[Date]])</f>
        <v>1</v>
      </c>
      <c r="F4686">
        <f t="shared" si="313"/>
        <v>0</v>
      </c>
      <c r="G4686" s="29" t="str">
        <f t="shared" si="314"/>
        <v/>
      </c>
      <c r="H4686" s="29" t="str">
        <f t="shared" si="315"/>
        <v/>
      </c>
    </row>
    <row r="4687" spans="4:8" x14ac:dyDescent="0.3">
      <c r="D4687">
        <f t="shared" si="312"/>
        <v>1900</v>
      </c>
      <c r="E4687" s="56">
        <f>MONTH(Tableau16[[#This Row],[Date]])</f>
        <v>1</v>
      </c>
      <c r="F4687">
        <f t="shared" si="313"/>
        <v>0</v>
      </c>
      <c r="G4687" s="29" t="str">
        <f t="shared" si="314"/>
        <v/>
      </c>
      <c r="H4687" s="29" t="str">
        <f t="shared" si="315"/>
        <v/>
      </c>
    </row>
    <row r="4688" spans="4:8" x14ac:dyDescent="0.3">
      <c r="D4688">
        <f t="shared" si="312"/>
        <v>1900</v>
      </c>
      <c r="E4688" s="56">
        <f>MONTH(Tableau16[[#This Row],[Date]])</f>
        <v>1</v>
      </c>
      <c r="F4688">
        <f t="shared" si="313"/>
        <v>0</v>
      </c>
      <c r="G4688" s="29" t="str">
        <f t="shared" si="314"/>
        <v/>
      </c>
      <c r="H4688" s="29" t="str">
        <f t="shared" si="315"/>
        <v/>
      </c>
    </row>
    <row r="4689" spans="4:8" x14ac:dyDescent="0.3">
      <c r="D4689">
        <f t="shared" si="312"/>
        <v>1900</v>
      </c>
      <c r="E4689" s="56">
        <f>MONTH(Tableau16[[#This Row],[Date]])</f>
        <v>1</v>
      </c>
      <c r="F4689">
        <f t="shared" si="313"/>
        <v>0</v>
      </c>
      <c r="G4689" s="29" t="str">
        <f t="shared" si="314"/>
        <v/>
      </c>
      <c r="H4689" s="29" t="str">
        <f t="shared" si="315"/>
        <v/>
      </c>
    </row>
    <row r="4690" spans="4:8" x14ac:dyDescent="0.3">
      <c r="D4690">
        <f t="shared" si="312"/>
        <v>1900</v>
      </c>
      <c r="E4690" s="56">
        <f>MONTH(Tableau16[[#This Row],[Date]])</f>
        <v>1</v>
      </c>
      <c r="F4690">
        <f t="shared" si="313"/>
        <v>0</v>
      </c>
      <c r="G4690" s="29" t="str">
        <f t="shared" si="314"/>
        <v/>
      </c>
      <c r="H4690" s="29" t="str">
        <f t="shared" si="315"/>
        <v/>
      </c>
    </row>
    <row r="4691" spans="4:8" x14ac:dyDescent="0.3">
      <c r="D4691">
        <f t="shared" si="312"/>
        <v>1900</v>
      </c>
      <c r="E4691" s="56">
        <f>MONTH(Tableau16[[#This Row],[Date]])</f>
        <v>1</v>
      </c>
      <c r="F4691">
        <f t="shared" si="313"/>
        <v>0</v>
      </c>
      <c r="G4691" s="29" t="str">
        <f t="shared" si="314"/>
        <v/>
      </c>
      <c r="H4691" s="29" t="str">
        <f t="shared" si="315"/>
        <v/>
      </c>
    </row>
    <row r="4692" spans="4:8" x14ac:dyDescent="0.3">
      <c r="D4692">
        <f t="shared" si="312"/>
        <v>1900</v>
      </c>
      <c r="E4692" s="56">
        <f>MONTH(Tableau16[[#This Row],[Date]])</f>
        <v>1</v>
      </c>
      <c r="F4692">
        <f t="shared" si="313"/>
        <v>0</v>
      </c>
      <c r="G4692" s="29" t="str">
        <f t="shared" si="314"/>
        <v/>
      </c>
      <c r="H4692" s="29" t="str">
        <f t="shared" si="315"/>
        <v/>
      </c>
    </row>
    <row r="4693" spans="4:8" x14ac:dyDescent="0.3">
      <c r="D4693">
        <f t="shared" si="312"/>
        <v>1900</v>
      </c>
      <c r="E4693" s="56">
        <f>MONTH(Tableau16[[#This Row],[Date]])</f>
        <v>1</v>
      </c>
      <c r="F4693">
        <f t="shared" si="313"/>
        <v>0</v>
      </c>
      <c r="G4693" s="29" t="str">
        <f t="shared" si="314"/>
        <v/>
      </c>
      <c r="H4693" s="29" t="str">
        <f t="shared" si="315"/>
        <v/>
      </c>
    </row>
    <row r="4694" spans="4:8" x14ac:dyDescent="0.3">
      <c r="D4694">
        <f t="shared" si="312"/>
        <v>1900</v>
      </c>
      <c r="E4694" s="56">
        <f>MONTH(Tableau16[[#This Row],[Date]])</f>
        <v>1</v>
      </c>
      <c r="F4694">
        <f t="shared" si="313"/>
        <v>0</v>
      </c>
      <c r="G4694" s="29" t="str">
        <f t="shared" si="314"/>
        <v/>
      </c>
      <c r="H4694" s="29" t="str">
        <f t="shared" si="315"/>
        <v/>
      </c>
    </row>
    <row r="4695" spans="4:8" x14ac:dyDescent="0.3">
      <c r="D4695">
        <f t="shared" si="312"/>
        <v>1900</v>
      </c>
      <c r="E4695" s="56">
        <f>MONTH(Tableau16[[#This Row],[Date]])</f>
        <v>1</v>
      </c>
      <c r="F4695">
        <f t="shared" si="313"/>
        <v>0</v>
      </c>
      <c r="G4695" s="29" t="str">
        <f t="shared" si="314"/>
        <v/>
      </c>
      <c r="H4695" s="29" t="str">
        <f t="shared" si="315"/>
        <v/>
      </c>
    </row>
    <row r="4696" spans="4:8" x14ac:dyDescent="0.3">
      <c r="D4696">
        <f t="shared" si="312"/>
        <v>1900</v>
      </c>
      <c r="E4696" s="56">
        <f>MONTH(Tableau16[[#This Row],[Date]])</f>
        <v>1</v>
      </c>
      <c r="F4696">
        <f t="shared" si="313"/>
        <v>0</v>
      </c>
      <c r="G4696" s="29" t="str">
        <f t="shared" si="314"/>
        <v/>
      </c>
      <c r="H4696" s="29" t="str">
        <f t="shared" si="315"/>
        <v/>
      </c>
    </row>
    <row r="4697" spans="4:8" x14ac:dyDescent="0.3">
      <c r="D4697">
        <f t="shared" si="312"/>
        <v>1900</v>
      </c>
      <c r="E4697" s="56">
        <f>MONTH(Tableau16[[#This Row],[Date]])</f>
        <v>1</v>
      </c>
      <c r="F4697">
        <f t="shared" si="313"/>
        <v>0</v>
      </c>
      <c r="G4697" s="29" t="str">
        <f t="shared" si="314"/>
        <v/>
      </c>
      <c r="H4697" s="29" t="str">
        <f t="shared" si="315"/>
        <v/>
      </c>
    </row>
    <row r="4698" spans="4:8" x14ac:dyDescent="0.3">
      <c r="D4698">
        <f t="shared" si="312"/>
        <v>1900</v>
      </c>
      <c r="E4698" s="56">
        <f>MONTH(Tableau16[[#This Row],[Date]])</f>
        <v>1</v>
      </c>
      <c r="F4698">
        <f t="shared" si="313"/>
        <v>0</v>
      </c>
      <c r="G4698" s="29" t="str">
        <f t="shared" si="314"/>
        <v/>
      </c>
      <c r="H4698" s="29" t="str">
        <f t="shared" si="315"/>
        <v/>
      </c>
    </row>
    <row r="4699" spans="4:8" x14ac:dyDescent="0.3">
      <c r="D4699">
        <f t="shared" si="312"/>
        <v>1900</v>
      </c>
      <c r="E4699" s="56">
        <f>MONTH(Tableau16[[#This Row],[Date]])</f>
        <v>1</v>
      </c>
      <c r="F4699">
        <f t="shared" si="313"/>
        <v>0</v>
      </c>
      <c r="G4699" s="29" t="str">
        <f t="shared" si="314"/>
        <v/>
      </c>
      <c r="H4699" s="29" t="str">
        <f t="shared" si="315"/>
        <v/>
      </c>
    </row>
    <row r="4700" spans="4:8" x14ac:dyDescent="0.3">
      <c r="D4700">
        <f t="shared" si="312"/>
        <v>1900</v>
      </c>
      <c r="E4700" s="56">
        <f>MONTH(Tableau16[[#This Row],[Date]])</f>
        <v>1</v>
      </c>
      <c r="F4700">
        <f t="shared" si="313"/>
        <v>0</v>
      </c>
      <c r="G4700" s="29" t="str">
        <f t="shared" si="314"/>
        <v/>
      </c>
      <c r="H4700" s="29" t="str">
        <f t="shared" si="315"/>
        <v/>
      </c>
    </row>
    <row r="4701" spans="4:8" x14ac:dyDescent="0.3">
      <c r="D4701">
        <f t="shared" si="312"/>
        <v>1900</v>
      </c>
      <c r="E4701" s="56">
        <f>MONTH(Tableau16[[#This Row],[Date]])</f>
        <v>1</v>
      </c>
      <c r="F4701">
        <f t="shared" si="313"/>
        <v>0</v>
      </c>
      <c r="G4701" s="29" t="str">
        <f t="shared" si="314"/>
        <v/>
      </c>
      <c r="H4701" s="29" t="str">
        <f t="shared" si="315"/>
        <v/>
      </c>
    </row>
    <row r="4702" spans="4:8" x14ac:dyDescent="0.3">
      <c r="D4702">
        <f t="shared" si="312"/>
        <v>1900</v>
      </c>
      <c r="E4702" s="56">
        <f>MONTH(Tableau16[[#This Row],[Date]])</f>
        <v>1</v>
      </c>
      <c r="F4702">
        <f t="shared" si="313"/>
        <v>0</v>
      </c>
      <c r="G4702" s="29" t="str">
        <f t="shared" si="314"/>
        <v/>
      </c>
      <c r="H4702" s="29" t="str">
        <f t="shared" si="315"/>
        <v/>
      </c>
    </row>
    <row r="4703" spans="4:8" x14ac:dyDescent="0.3">
      <c r="D4703">
        <f t="shared" si="312"/>
        <v>1900</v>
      </c>
      <c r="E4703" s="56">
        <f>MONTH(Tableau16[[#This Row],[Date]])</f>
        <v>1</v>
      </c>
      <c r="F4703">
        <f t="shared" si="313"/>
        <v>0</v>
      </c>
      <c r="G4703" s="29" t="str">
        <f t="shared" si="314"/>
        <v/>
      </c>
      <c r="H4703" s="29" t="str">
        <f t="shared" si="315"/>
        <v/>
      </c>
    </row>
    <row r="4704" spans="4:8" x14ac:dyDescent="0.3">
      <c r="D4704">
        <f t="shared" si="312"/>
        <v>1900</v>
      </c>
      <c r="E4704" s="56">
        <f>MONTH(Tableau16[[#This Row],[Date]])</f>
        <v>1</v>
      </c>
      <c r="F4704">
        <f t="shared" si="313"/>
        <v>0</v>
      </c>
      <c r="G4704" s="29" t="str">
        <f t="shared" si="314"/>
        <v/>
      </c>
      <c r="H4704" s="29" t="str">
        <f t="shared" si="315"/>
        <v/>
      </c>
    </row>
    <row r="4705" spans="4:8" x14ac:dyDescent="0.3">
      <c r="D4705">
        <f t="shared" si="312"/>
        <v>1900</v>
      </c>
      <c r="E4705" s="56">
        <f>MONTH(Tableau16[[#This Row],[Date]])</f>
        <v>1</v>
      </c>
      <c r="F4705">
        <f t="shared" si="313"/>
        <v>0</v>
      </c>
      <c r="G4705" s="29" t="str">
        <f t="shared" si="314"/>
        <v/>
      </c>
      <c r="H4705" s="29" t="str">
        <f t="shared" si="315"/>
        <v/>
      </c>
    </row>
    <row r="4706" spans="4:8" x14ac:dyDescent="0.3">
      <c r="D4706">
        <f t="shared" si="312"/>
        <v>1900</v>
      </c>
      <c r="E4706" s="56">
        <f>MONTH(Tableau16[[#This Row],[Date]])</f>
        <v>1</v>
      </c>
      <c r="F4706">
        <f t="shared" si="313"/>
        <v>0</v>
      </c>
      <c r="G4706" s="29" t="str">
        <f t="shared" si="314"/>
        <v/>
      </c>
      <c r="H4706" s="29" t="str">
        <f t="shared" si="315"/>
        <v/>
      </c>
    </row>
    <row r="4707" spans="4:8" x14ac:dyDescent="0.3">
      <c r="D4707">
        <f t="shared" si="312"/>
        <v>1900</v>
      </c>
      <c r="E4707" s="56">
        <f>MONTH(Tableau16[[#This Row],[Date]])</f>
        <v>1</v>
      </c>
      <c r="F4707">
        <f t="shared" si="313"/>
        <v>0</v>
      </c>
      <c r="G4707" s="29" t="str">
        <f t="shared" si="314"/>
        <v/>
      </c>
      <c r="H4707" s="29" t="str">
        <f t="shared" si="315"/>
        <v/>
      </c>
    </row>
    <row r="4708" spans="4:8" x14ac:dyDescent="0.3">
      <c r="D4708">
        <f t="shared" si="312"/>
        <v>1900</v>
      </c>
      <c r="E4708" s="56">
        <f>MONTH(Tableau16[[#This Row],[Date]])</f>
        <v>1</v>
      </c>
      <c r="F4708">
        <f t="shared" si="313"/>
        <v>0</v>
      </c>
      <c r="G4708" s="29" t="str">
        <f t="shared" si="314"/>
        <v/>
      </c>
      <c r="H4708" s="29" t="str">
        <f t="shared" si="315"/>
        <v/>
      </c>
    </row>
    <row r="4709" spans="4:8" x14ac:dyDescent="0.3">
      <c r="D4709">
        <f t="shared" si="312"/>
        <v>1900</v>
      </c>
      <c r="E4709" s="56">
        <f>MONTH(Tableau16[[#This Row],[Date]])</f>
        <v>1</v>
      </c>
      <c r="F4709">
        <f t="shared" si="313"/>
        <v>0</v>
      </c>
      <c r="G4709" s="29" t="str">
        <f t="shared" si="314"/>
        <v/>
      </c>
      <c r="H4709" s="29" t="str">
        <f t="shared" si="315"/>
        <v/>
      </c>
    </row>
    <row r="4710" spans="4:8" x14ac:dyDescent="0.3">
      <c r="D4710">
        <f t="shared" si="312"/>
        <v>1900</v>
      </c>
      <c r="E4710" s="56">
        <f>MONTH(Tableau16[[#This Row],[Date]])</f>
        <v>1</v>
      </c>
      <c r="F4710">
        <f t="shared" si="313"/>
        <v>0</v>
      </c>
      <c r="G4710" s="29" t="str">
        <f t="shared" si="314"/>
        <v/>
      </c>
      <c r="H4710" s="29" t="str">
        <f t="shared" si="315"/>
        <v/>
      </c>
    </row>
    <row r="4711" spans="4:8" x14ac:dyDescent="0.3">
      <c r="D4711">
        <f t="shared" si="312"/>
        <v>1900</v>
      </c>
      <c r="E4711" s="56">
        <f>MONTH(Tableau16[[#This Row],[Date]])</f>
        <v>1</v>
      </c>
      <c r="F4711">
        <f t="shared" si="313"/>
        <v>0</v>
      </c>
      <c r="G4711" s="29" t="str">
        <f t="shared" si="314"/>
        <v/>
      </c>
      <c r="H4711" s="29" t="str">
        <f t="shared" si="315"/>
        <v/>
      </c>
    </row>
    <row r="4712" spans="4:8" x14ac:dyDescent="0.3">
      <c r="D4712">
        <f t="shared" si="312"/>
        <v>1900</v>
      </c>
      <c r="E4712" s="56">
        <f>MONTH(Tableau16[[#This Row],[Date]])</f>
        <v>1</v>
      </c>
      <c r="F4712">
        <f t="shared" si="313"/>
        <v>0</v>
      </c>
      <c r="G4712" s="29" t="str">
        <f t="shared" si="314"/>
        <v/>
      </c>
      <c r="H4712" s="29" t="str">
        <f t="shared" si="315"/>
        <v/>
      </c>
    </row>
    <row r="4713" spans="4:8" x14ac:dyDescent="0.3">
      <c r="D4713">
        <f t="shared" si="312"/>
        <v>1900</v>
      </c>
      <c r="E4713" s="56">
        <f>MONTH(Tableau16[[#This Row],[Date]])</f>
        <v>1</v>
      </c>
      <c r="F4713">
        <f t="shared" si="313"/>
        <v>0</v>
      </c>
      <c r="G4713" s="29" t="str">
        <f t="shared" si="314"/>
        <v/>
      </c>
      <c r="H4713" s="29" t="str">
        <f t="shared" si="315"/>
        <v/>
      </c>
    </row>
    <row r="4714" spans="4:8" x14ac:dyDescent="0.3">
      <c r="D4714">
        <f t="shared" si="312"/>
        <v>1900</v>
      </c>
      <c r="E4714" s="56">
        <f>MONTH(Tableau16[[#This Row],[Date]])</f>
        <v>1</v>
      </c>
      <c r="F4714">
        <f t="shared" si="313"/>
        <v>0</v>
      </c>
      <c r="G4714" s="29" t="str">
        <f t="shared" si="314"/>
        <v/>
      </c>
      <c r="H4714" s="29" t="str">
        <f t="shared" si="315"/>
        <v/>
      </c>
    </row>
    <row r="4715" spans="4:8" x14ac:dyDescent="0.3">
      <c r="D4715">
        <f t="shared" si="312"/>
        <v>1900</v>
      </c>
      <c r="E4715" s="56">
        <f>MONTH(Tableau16[[#This Row],[Date]])</f>
        <v>1</v>
      </c>
      <c r="F4715">
        <f t="shared" si="313"/>
        <v>0</v>
      </c>
      <c r="G4715" s="29" t="str">
        <f t="shared" si="314"/>
        <v/>
      </c>
      <c r="H4715" s="29" t="str">
        <f t="shared" si="315"/>
        <v/>
      </c>
    </row>
    <row r="4716" spans="4:8" x14ac:dyDescent="0.3">
      <c r="D4716">
        <f t="shared" si="312"/>
        <v>1900</v>
      </c>
      <c r="E4716" s="56">
        <f>MONTH(Tableau16[[#This Row],[Date]])</f>
        <v>1</v>
      </c>
      <c r="F4716">
        <f t="shared" si="313"/>
        <v>0</v>
      </c>
      <c r="G4716" s="29" t="str">
        <f t="shared" si="314"/>
        <v/>
      </c>
      <c r="H4716" s="29" t="str">
        <f t="shared" si="315"/>
        <v/>
      </c>
    </row>
    <row r="4717" spans="4:8" x14ac:dyDescent="0.3">
      <c r="D4717">
        <f t="shared" si="312"/>
        <v>1900</v>
      </c>
      <c r="E4717" s="56">
        <f>MONTH(Tableau16[[#This Row],[Date]])</f>
        <v>1</v>
      </c>
      <c r="F4717">
        <f t="shared" si="313"/>
        <v>0</v>
      </c>
      <c r="G4717" s="29" t="str">
        <f t="shared" si="314"/>
        <v/>
      </c>
      <c r="H4717" s="29" t="str">
        <f t="shared" si="315"/>
        <v/>
      </c>
    </row>
    <row r="4718" spans="4:8" x14ac:dyDescent="0.3">
      <c r="D4718">
        <f t="shared" si="312"/>
        <v>1900</v>
      </c>
      <c r="E4718" s="56">
        <f>MONTH(Tableau16[[#This Row],[Date]])</f>
        <v>1</v>
      </c>
      <c r="F4718">
        <f t="shared" si="313"/>
        <v>0</v>
      </c>
      <c r="G4718" s="29" t="str">
        <f t="shared" si="314"/>
        <v/>
      </c>
      <c r="H4718" s="29" t="str">
        <f t="shared" si="315"/>
        <v/>
      </c>
    </row>
    <row r="4719" spans="4:8" x14ac:dyDescent="0.3">
      <c r="D4719">
        <f t="shared" si="312"/>
        <v>1900</v>
      </c>
      <c r="E4719" s="56">
        <f>MONTH(Tableau16[[#This Row],[Date]])</f>
        <v>1</v>
      </c>
      <c r="F4719">
        <f t="shared" si="313"/>
        <v>0</v>
      </c>
      <c r="G4719" s="29" t="str">
        <f t="shared" si="314"/>
        <v/>
      </c>
      <c r="H4719" s="29" t="str">
        <f t="shared" si="315"/>
        <v/>
      </c>
    </row>
    <row r="4720" spans="4:8" x14ac:dyDescent="0.3">
      <c r="D4720">
        <f t="shared" si="312"/>
        <v>1900</v>
      </c>
      <c r="E4720" s="56">
        <f>MONTH(Tableau16[[#This Row],[Date]])</f>
        <v>1</v>
      </c>
      <c r="F4720">
        <f t="shared" si="313"/>
        <v>0</v>
      </c>
      <c r="G4720" s="29" t="str">
        <f t="shared" si="314"/>
        <v/>
      </c>
      <c r="H4720" s="29" t="str">
        <f t="shared" si="315"/>
        <v/>
      </c>
    </row>
    <row r="4721" spans="4:8" x14ac:dyDescent="0.3">
      <c r="D4721">
        <f t="shared" si="312"/>
        <v>1900</v>
      </c>
      <c r="E4721" s="56">
        <f>MONTH(Tableau16[[#This Row],[Date]])</f>
        <v>1</v>
      </c>
      <c r="F4721">
        <f t="shared" si="313"/>
        <v>0</v>
      </c>
      <c r="G4721" s="29" t="str">
        <f t="shared" si="314"/>
        <v/>
      </c>
      <c r="H4721" s="29" t="str">
        <f t="shared" si="315"/>
        <v/>
      </c>
    </row>
    <row r="4722" spans="4:8" x14ac:dyDescent="0.3">
      <c r="D4722">
        <f t="shared" si="312"/>
        <v>1900</v>
      </c>
      <c r="E4722" s="56">
        <f>MONTH(Tableau16[[#This Row],[Date]])</f>
        <v>1</v>
      </c>
      <c r="F4722">
        <f t="shared" si="313"/>
        <v>0</v>
      </c>
      <c r="G4722" s="29" t="str">
        <f t="shared" si="314"/>
        <v/>
      </c>
      <c r="H4722" s="29" t="str">
        <f t="shared" si="315"/>
        <v/>
      </c>
    </row>
    <row r="4723" spans="4:8" x14ac:dyDescent="0.3">
      <c r="D4723">
        <f t="shared" si="312"/>
        <v>1900</v>
      </c>
      <c r="E4723" s="56">
        <f>MONTH(Tableau16[[#This Row],[Date]])</f>
        <v>1</v>
      </c>
      <c r="F4723">
        <f t="shared" si="313"/>
        <v>0</v>
      </c>
      <c r="G4723" s="29" t="str">
        <f t="shared" si="314"/>
        <v/>
      </c>
      <c r="H4723" s="29" t="str">
        <f t="shared" si="315"/>
        <v/>
      </c>
    </row>
    <row r="4724" spans="4:8" x14ac:dyDescent="0.3">
      <c r="D4724">
        <f t="shared" si="312"/>
        <v>1900</v>
      </c>
      <c r="E4724" s="56">
        <f>MONTH(Tableau16[[#This Row],[Date]])</f>
        <v>1</v>
      </c>
      <c r="F4724">
        <f t="shared" si="313"/>
        <v>0</v>
      </c>
      <c r="G4724" s="29" t="str">
        <f t="shared" si="314"/>
        <v/>
      </c>
      <c r="H4724" s="29" t="str">
        <f t="shared" si="315"/>
        <v/>
      </c>
    </row>
    <row r="4725" spans="4:8" x14ac:dyDescent="0.3">
      <c r="D4725">
        <f t="shared" si="312"/>
        <v>1900</v>
      </c>
      <c r="E4725" s="56">
        <f>MONTH(Tableau16[[#This Row],[Date]])</f>
        <v>1</v>
      </c>
      <c r="F4725">
        <f t="shared" si="313"/>
        <v>0</v>
      </c>
      <c r="G4725" s="29" t="str">
        <f t="shared" si="314"/>
        <v/>
      </c>
      <c r="H4725" s="29" t="str">
        <f t="shared" si="315"/>
        <v/>
      </c>
    </row>
    <row r="4726" spans="4:8" x14ac:dyDescent="0.3">
      <c r="D4726">
        <f t="shared" si="312"/>
        <v>1900</v>
      </c>
      <c r="E4726" s="56">
        <f>MONTH(Tableau16[[#This Row],[Date]])</f>
        <v>1</v>
      </c>
      <c r="F4726">
        <f t="shared" si="313"/>
        <v>0</v>
      </c>
      <c r="G4726" s="29" t="str">
        <f t="shared" si="314"/>
        <v/>
      </c>
      <c r="H4726" s="29" t="str">
        <f t="shared" si="315"/>
        <v/>
      </c>
    </row>
    <row r="4727" spans="4:8" x14ac:dyDescent="0.3">
      <c r="D4727">
        <f t="shared" si="312"/>
        <v>1900</v>
      </c>
      <c r="E4727" s="56">
        <f>MONTH(Tableau16[[#This Row],[Date]])</f>
        <v>1</v>
      </c>
      <c r="F4727">
        <f t="shared" si="313"/>
        <v>0</v>
      </c>
      <c r="G4727" s="29" t="str">
        <f t="shared" si="314"/>
        <v/>
      </c>
      <c r="H4727" s="29" t="str">
        <f t="shared" si="315"/>
        <v/>
      </c>
    </row>
    <row r="4728" spans="4:8" x14ac:dyDescent="0.3">
      <c r="D4728">
        <f t="shared" si="312"/>
        <v>1900</v>
      </c>
      <c r="E4728" s="56">
        <f>MONTH(Tableau16[[#This Row],[Date]])</f>
        <v>1</v>
      </c>
      <c r="F4728">
        <f t="shared" si="313"/>
        <v>0</v>
      </c>
      <c r="G4728" s="29" t="str">
        <f t="shared" si="314"/>
        <v/>
      </c>
      <c r="H4728" s="29" t="str">
        <f t="shared" si="315"/>
        <v/>
      </c>
    </row>
    <row r="4729" spans="4:8" x14ac:dyDescent="0.3">
      <c r="D4729">
        <f t="shared" si="312"/>
        <v>1900</v>
      </c>
      <c r="E4729" s="56">
        <f>MONTH(Tableau16[[#This Row],[Date]])</f>
        <v>1</v>
      </c>
      <c r="F4729">
        <f t="shared" si="313"/>
        <v>0</v>
      </c>
      <c r="G4729" s="29" t="str">
        <f t="shared" si="314"/>
        <v/>
      </c>
      <c r="H4729" s="29" t="str">
        <f t="shared" si="315"/>
        <v/>
      </c>
    </row>
    <row r="4730" spans="4:8" x14ac:dyDescent="0.3">
      <c r="D4730">
        <f t="shared" si="312"/>
        <v>1900</v>
      </c>
      <c r="E4730" s="56">
        <f>MONTH(Tableau16[[#This Row],[Date]])</f>
        <v>1</v>
      </c>
      <c r="F4730">
        <f t="shared" si="313"/>
        <v>0</v>
      </c>
      <c r="G4730" s="29" t="str">
        <f t="shared" si="314"/>
        <v/>
      </c>
      <c r="H4730" s="29" t="str">
        <f t="shared" si="315"/>
        <v/>
      </c>
    </row>
    <row r="4731" spans="4:8" x14ac:dyDescent="0.3">
      <c r="D4731">
        <f t="shared" si="312"/>
        <v>1900</v>
      </c>
      <c r="E4731" s="56">
        <f>MONTH(Tableau16[[#This Row],[Date]])</f>
        <v>1</v>
      </c>
      <c r="F4731">
        <f t="shared" si="313"/>
        <v>0</v>
      </c>
      <c r="G4731" s="29" t="str">
        <f t="shared" si="314"/>
        <v/>
      </c>
      <c r="H4731" s="29" t="str">
        <f t="shared" si="315"/>
        <v/>
      </c>
    </row>
    <row r="4732" spans="4:8" x14ac:dyDescent="0.3">
      <c r="D4732">
        <f t="shared" si="312"/>
        <v>1900</v>
      </c>
      <c r="E4732" s="56">
        <f>MONTH(Tableau16[[#This Row],[Date]])</f>
        <v>1</v>
      </c>
      <c r="F4732">
        <f t="shared" si="313"/>
        <v>0</v>
      </c>
      <c r="G4732" s="29" t="str">
        <f t="shared" si="314"/>
        <v/>
      </c>
      <c r="H4732" s="29" t="str">
        <f t="shared" si="315"/>
        <v/>
      </c>
    </row>
    <row r="4733" spans="4:8" x14ac:dyDescent="0.3">
      <c r="D4733">
        <f t="shared" si="312"/>
        <v>1900</v>
      </c>
      <c r="E4733" s="56">
        <f>MONTH(Tableau16[[#This Row],[Date]])</f>
        <v>1</v>
      </c>
      <c r="F4733">
        <f t="shared" si="313"/>
        <v>0</v>
      </c>
      <c r="G4733" s="29" t="str">
        <f t="shared" si="314"/>
        <v/>
      </c>
      <c r="H4733" s="29" t="str">
        <f t="shared" si="315"/>
        <v/>
      </c>
    </row>
    <row r="4734" spans="4:8" x14ac:dyDescent="0.3">
      <c r="D4734">
        <f t="shared" si="312"/>
        <v>1900</v>
      </c>
      <c r="E4734" s="56">
        <f>MONTH(Tableau16[[#This Row],[Date]])</f>
        <v>1</v>
      </c>
      <c r="F4734">
        <f t="shared" si="313"/>
        <v>0</v>
      </c>
      <c r="G4734" s="29" t="str">
        <f t="shared" si="314"/>
        <v/>
      </c>
      <c r="H4734" s="29" t="str">
        <f t="shared" si="315"/>
        <v/>
      </c>
    </row>
    <row r="4735" spans="4:8" x14ac:dyDescent="0.3">
      <c r="D4735">
        <f t="shared" si="312"/>
        <v>1900</v>
      </c>
      <c r="E4735" s="56">
        <f>MONTH(Tableau16[[#This Row],[Date]])</f>
        <v>1</v>
      </c>
      <c r="F4735">
        <f t="shared" si="313"/>
        <v>0</v>
      </c>
      <c r="G4735" s="29" t="str">
        <f t="shared" si="314"/>
        <v/>
      </c>
      <c r="H4735" s="29" t="str">
        <f t="shared" si="315"/>
        <v/>
      </c>
    </row>
    <row r="4736" spans="4:8" x14ac:dyDescent="0.3">
      <c r="D4736">
        <f t="shared" si="312"/>
        <v>1900</v>
      </c>
      <c r="E4736" s="56">
        <f>MONTH(Tableau16[[#This Row],[Date]])</f>
        <v>1</v>
      </c>
      <c r="F4736">
        <f t="shared" si="313"/>
        <v>0</v>
      </c>
      <c r="G4736" s="29" t="str">
        <f t="shared" si="314"/>
        <v/>
      </c>
      <c r="H4736" s="29" t="str">
        <f t="shared" si="315"/>
        <v/>
      </c>
    </row>
    <row r="4737" spans="4:8" x14ac:dyDescent="0.3">
      <c r="D4737">
        <f t="shared" si="312"/>
        <v>1900</v>
      </c>
      <c r="E4737" s="56">
        <f>MONTH(Tableau16[[#This Row],[Date]])</f>
        <v>1</v>
      </c>
      <c r="F4737">
        <f t="shared" si="313"/>
        <v>0</v>
      </c>
      <c r="G4737" s="29" t="str">
        <f t="shared" si="314"/>
        <v/>
      </c>
      <c r="H4737" s="29" t="str">
        <f t="shared" si="315"/>
        <v/>
      </c>
    </row>
    <row r="4738" spans="4:8" x14ac:dyDescent="0.3">
      <c r="D4738">
        <f t="shared" si="312"/>
        <v>1900</v>
      </c>
      <c r="E4738" s="56">
        <f>MONTH(Tableau16[[#This Row],[Date]])</f>
        <v>1</v>
      </c>
      <c r="F4738">
        <f t="shared" si="313"/>
        <v>0</v>
      </c>
      <c r="G4738" s="29" t="str">
        <f t="shared" si="314"/>
        <v/>
      </c>
      <c r="H4738" s="29" t="str">
        <f t="shared" si="315"/>
        <v/>
      </c>
    </row>
    <row r="4739" spans="4:8" x14ac:dyDescent="0.3">
      <c r="D4739">
        <f t="shared" ref="D4739:D4802" si="316">YEAR(A4739)</f>
        <v>1900</v>
      </c>
      <c r="E4739" s="56">
        <f>MONTH(Tableau16[[#This Row],[Date]])</f>
        <v>1</v>
      </c>
      <c r="F4739">
        <f t="shared" ref="F4739:F4802" si="317">DAY(A4739)</f>
        <v>0</v>
      </c>
      <c r="G4739" s="29" t="str">
        <f t="shared" ref="G4739:G4802" si="318">IF(C4739&lt;0,-C4739,"")</f>
        <v/>
      </c>
      <c r="H4739" s="29" t="str">
        <f t="shared" ref="H4739:H4802" si="319">IF(C4739&gt;0,C4739,"")</f>
        <v/>
      </c>
    </row>
    <row r="4740" spans="4:8" x14ac:dyDescent="0.3">
      <c r="D4740">
        <f t="shared" si="316"/>
        <v>1900</v>
      </c>
      <c r="E4740" s="56">
        <f>MONTH(Tableau16[[#This Row],[Date]])</f>
        <v>1</v>
      </c>
      <c r="F4740">
        <f t="shared" si="317"/>
        <v>0</v>
      </c>
      <c r="G4740" s="29" t="str">
        <f t="shared" si="318"/>
        <v/>
      </c>
      <c r="H4740" s="29" t="str">
        <f t="shared" si="319"/>
        <v/>
      </c>
    </row>
    <row r="4741" spans="4:8" x14ac:dyDescent="0.3">
      <c r="D4741">
        <f t="shared" si="316"/>
        <v>1900</v>
      </c>
      <c r="E4741" s="56">
        <f>MONTH(Tableau16[[#This Row],[Date]])</f>
        <v>1</v>
      </c>
      <c r="F4741">
        <f t="shared" si="317"/>
        <v>0</v>
      </c>
      <c r="G4741" s="29" t="str">
        <f t="shared" si="318"/>
        <v/>
      </c>
      <c r="H4741" s="29" t="str">
        <f t="shared" si="319"/>
        <v/>
      </c>
    </row>
    <row r="4742" spans="4:8" x14ac:dyDescent="0.3">
      <c r="D4742">
        <f t="shared" si="316"/>
        <v>1900</v>
      </c>
      <c r="E4742" s="56">
        <f>MONTH(Tableau16[[#This Row],[Date]])</f>
        <v>1</v>
      </c>
      <c r="F4742">
        <f t="shared" si="317"/>
        <v>0</v>
      </c>
      <c r="G4742" s="29" t="str">
        <f t="shared" si="318"/>
        <v/>
      </c>
      <c r="H4742" s="29" t="str">
        <f t="shared" si="319"/>
        <v/>
      </c>
    </row>
    <row r="4743" spans="4:8" x14ac:dyDescent="0.3">
      <c r="D4743">
        <f t="shared" si="316"/>
        <v>1900</v>
      </c>
      <c r="E4743" s="56">
        <f>MONTH(Tableau16[[#This Row],[Date]])</f>
        <v>1</v>
      </c>
      <c r="F4743">
        <f t="shared" si="317"/>
        <v>0</v>
      </c>
      <c r="G4743" s="29" t="str">
        <f t="shared" si="318"/>
        <v/>
      </c>
      <c r="H4743" s="29" t="str">
        <f t="shared" si="319"/>
        <v/>
      </c>
    </row>
    <row r="4744" spans="4:8" x14ac:dyDescent="0.3">
      <c r="D4744">
        <f t="shared" si="316"/>
        <v>1900</v>
      </c>
      <c r="E4744" s="56">
        <f>MONTH(Tableau16[[#This Row],[Date]])</f>
        <v>1</v>
      </c>
      <c r="F4744">
        <f t="shared" si="317"/>
        <v>0</v>
      </c>
      <c r="G4744" s="29" t="str">
        <f t="shared" si="318"/>
        <v/>
      </c>
      <c r="H4744" s="29" t="str">
        <f t="shared" si="319"/>
        <v/>
      </c>
    </row>
    <row r="4745" spans="4:8" x14ac:dyDescent="0.3">
      <c r="D4745">
        <f t="shared" si="316"/>
        <v>1900</v>
      </c>
      <c r="E4745" s="56">
        <f>MONTH(Tableau16[[#This Row],[Date]])</f>
        <v>1</v>
      </c>
      <c r="F4745">
        <f t="shared" si="317"/>
        <v>0</v>
      </c>
      <c r="G4745" s="29" t="str">
        <f t="shared" si="318"/>
        <v/>
      </c>
      <c r="H4745" s="29" t="str">
        <f t="shared" si="319"/>
        <v/>
      </c>
    </row>
    <row r="4746" spans="4:8" x14ac:dyDescent="0.3">
      <c r="D4746">
        <f t="shared" si="316"/>
        <v>1900</v>
      </c>
      <c r="E4746" s="56">
        <f>MONTH(Tableau16[[#This Row],[Date]])</f>
        <v>1</v>
      </c>
      <c r="F4746">
        <f t="shared" si="317"/>
        <v>0</v>
      </c>
      <c r="G4746" s="29" t="str">
        <f t="shared" si="318"/>
        <v/>
      </c>
      <c r="H4746" s="29" t="str">
        <f t="shared" si="319"/>
        <v/>
      </c>
    </row>
    <row r="4747" spans="4:8" x14ac:dyDescent="0.3">
      <c r="D4747">
        <f t="shared" si="316"/>
        <v>1900</v>
      </c>
      <c r="E4747" s="56">
        <f>MONTH(Tableau16[[#This Row],[Date]])</f>
        <v>1</v>
      </c>
      <c r="F4747">
        <f t="shared" si="317"/>
        <v>0</v>
      </c>
      <c r="G4747" s="29" t="str">
        <f t="shared" si="318"/>
        <v/>
      </c>
      <c r="H4747" s="29" t="str">
        <f t="shared" si="319"/>
        <v/>
      </c>
    </row>
    <row r="4748" spans="4:8" x14ac:dyDescent="0.3">
      <c r="D4748">
        <f t="shared" si="316"/>
        <v>1900</v>
      </c>
      <c r="E4748" s="56">
        <f>MONTH(Tableau16[[#This Row],[Date]])</f>
        <v>1</v>
      </c>
      <c r="F4748">
        <f t="shared" si="317"/>
        <v>0</v>
      </c>
      <c r="G4748" s="29" t="str">
        <f t="shared" si="318"/>
        <v/>
      </c>
      <c r="H4748" s="29" t="str">
        <f t="shared" si="319"/>
        <v/>
      </c>
    </row>
    <row r="4749" spans="4:8" x14ac:dyDescent="0.3">
      <c r="D4749">
        <f t="shared" si="316"/>
        <v>1900</v>
      </c>
      <c r="E4749" s="56">
        <f>MONTH(Tableau16[[#This Row],[Date]])</f>
        <v>1</v>
      </c>
      <c r="F4749">
        <f t="shared" si="317"/>
        <v>0</v>
      </c>
      <c r="G4749" s="29" t="str">
        <f t="shared" si="318"/>
        <v/>
      </c>
      <c r="H4749" s="29" t="str">
        <f t="shared" si="319"/>
        <v/>
      </c>
    </row>
    <row r="4750" spans="4:8" x14ac:dyDescent="0.3">
      <c r="D4750">
        <f t="shared" si="316"/>
        <v>1900</v>
      </c>
      <c r="E4750" s="56">
        <f>MONTH(Tableau16[[#This Row],[Date]])</f>
        <v>1</v>
      </c>
      <c r="F4750">
        <f t="shared" si="317"/>
        <v>0</v>
      </c>
      <c r="G4750" s="29" t="str">
        <f t="shared" si="318"/>
        <v/>
      </c>
      <c r="H4750" s="29" t="str">
        <f t="shared" si="319"/>
        <v/>
      </c>
    </row>
    <row r="4751" spans="4:8" x14ac:dyDescent="0.3">
      <c r="D4751">
        <f t="shared" si="316"/>
        <v>1900</v>
      </c>
      <c r="E4751" s="56">
        <f>MONTH(Tableau16[[#This Row],[Date]])</f>
        <v>1</v>
      </c>
      <c r="F4751">
        <f t="shared" si="317"/>
        <v>0</v>
      </c>
      <c r="G4751" s="29" t="str">
        <f t="shared" si="318"/>
        <v/>
      </c>
      <c r="H4751" s="29" t="str">
        <f t="shared" si="319"/>
        <v/>
      </c>
    </row>
    <row r="4752" spans="4:8" x14ac:dyDescent="0.3">
      <c r="D4752">
        <f t="shared" si="316"/>
        <v>1900</v>
      </c>
      <c r="E4752" s="56">
        <f>MONTH(Tableau16[[#This Row],[Date]])</f>
        <v>1</v>
      </c>
      <c r="F4752">
        <f t="shared" si="317"/>
        <v>0</v>
      </c>
      <c r="G4752" s="29" t="str">
        <f t="shared" si="318"/>
        <v/>
      </c>
      <c r="H4752" s="29" t="str">
        <f t="shared" si="319"/>
        <v/>
      </c>
    </row>
    <row r="4753" spans="4:8" x14ac:dyDescent="0.3">
      <c r="D4753">
        <f t="shared" si="316"/>
        <v>1900</v>
      </c>
      <c r="E4753" s="56">
        <f>MONTH(Tableau16[[#This Row],[Date]])</f>
        <v>1</v>
      </c>
      <c r="F4753">
        <f t="shared" si="317"/>
        <v>0</v>
      </c>
      <c r="G4753" s="29" t="str">
        <f t="shared" si="318"/>
        <v/>
      </c>
      <c r="H4753" s="29" t="str">
        <f t="shared" si="319"/>
        <v/>
      </c>
    </row>
    <row r="4754" spans="4:8" x14ac:dyDescent="0.3">
      <c r="D4754">
        <f t="shared" si="316"/>
        <v>1900</v>
      </c>
      <c r="E4754" s="56">
        <f>MONTH(Tableau16[[#This Row],[Date]])</f>
        <v>1</v>
      </c>
      <c r="F4754">
        <f t="shared" si="317"/>
        <v>0</v>
      </c>
      <c r="G4754" s="29" t="str">
        <f t="shared" si="318"/>
        <v/>
      </c>
      <c r="H4754" s="29" t="str">
        <f t="shared" si="319"/>
        <v/>
      </c>
    </row>
    <row r="4755" spans="4:8" x14ac:dyDescent="0.3">
      <c r="D4755">
        <f t="shared" si="316"/>
        <v>1900</v>
      </c>
      <c r="E4755" s="56">
        <f>MONTH(Tableau16[[#This Row],[Date]])</f>
        <v>1</v>
      </c>
      <c r="F4755">
        <f t="shared" si="317"/>
        <v>0</v>
      </c>
      <c r="G4755" s="29" t="str">
        <f t="shared" si="318"/>
        <v/>
      </c>
      <c r="H4755" s="29" t="str">
        <f t="shared" si="319"/>
        <v/>
      </c>
    </row>
    <row r="4756" spans="4:8" x14ac:dyDescent="0.3">
      <c r="D4756">
        <f t="shared" si="316"/>
        <v>1900</v>
      </c>
      <c r="E4756" s="56">
        <f>MONTH(Tableau16[[#This Row],[Date]])</f>
        <v>1</v>
      </c>
      <c r="F4756">
        <f t="shared" si="317"/>
        <v>0</v>
      </c>
      <c r="G4756" s="29" t="str">
        <f t="shared" si="318"/>
        <v/>
      </c>
      <c r="H4756" s="29" t="str">
        <f t="shared" si="319"/>
        <v/>
      </c>
    </row>
    <row r="4757" spans="4:8" x14ac:dyDescent="0.3">
      <c r="D4757">
        <f t="shared" si="316"/>
        <v>1900</v>
      </c>
      <c r="E4757" s="56">
        <f>MONTH(Tableau16[[#This Row],[Date]])</f>
        <v>1</v>
      </c>
      <c r="F4757">
        <f t="shared" si="317"/>
        <v>0</v>
      </c>
      <c r="G4757" s="29" t="str">
        <f t="shared" si="318"/>
        <v/>
      </c>
      <c r="H4757" s="29" t="str">
        <f t="shared" si="319"/>
        <v/>
      </c>
    </row>
    <row r="4758" spans="4:8" x14ac:dyDescent="0.3">
      <c r="D4758">
        <f t="shared" si="316"/>
        <v>1900</v>
      </c>
      <c r="E4758" s="56">
        <f>MONTH(Tableau16[[#This Row],[Date]])</f>
        <v>1</v>
      </c>
      <c r="F4758">
        <f t="shared" si="317"/>
        <v>0</v>
      </c>
      <c r="G4758" s="29" t="str">
        <f t="shared" si="318"/>
        <v/>
      </c>
      <c r="H4758" s="29" t="str">
        <f t="shared" si="319"/>
        <v/>
      </c>
    </row>
    <row r="4759" spans="4:8" x14ac:dyDescent="0.3">
      <c r="D4759">
        <f t="shared" si="316"/>
        <v>1900</v>
      </c>
      <c r="E4759" s="56">
        <f>MONTH(Tableau16[[#This Row],[Date]])</f>
        <v>1</v>
      </c>
      <c r="F4759">
        <f t="shared" si="317"/>
        <v>0</v>
      </c>
      <c r="G4759" s="29" t="str">
        <f t="shared" si="318"/>
        <v/>
      </c>
      <c r="H4759" s="29" t="str">
        <f t="shared" si="319"/>
        <v/>
      </c>
    </row>
    <row r="4760" spans="4:8" x14ac:dyDescent="0.3">
      <c r="D4760">
        <f t="shared" si="316"/>
        <v>1900</v>
      </c>
      <c r="E4760" s="56">
        <f>MONTH(Tableau16[[#This Row],[Date]])</f>
        <v>1</v>
      </c>
      <c r="F4760">
        <f t="shared" si="317"/>
        <v>0</v>
      </c>
      <c r="G4760" s="29" t="str">
        <f t="shared" si="318"/>
        <v/>
      </c>
      <c r="H4760" s="29" t="str">
        <f t="shared" si="319"/>
        <v/>
      </c>
    </row>
    <row r="4761" spans="4:8" x14ac:dyDescent="0.3">
      <c r="D4761">
        <f t="shared" si="316"/>
        <v>1900</v>
      </c>
      <c r="E4761" s="56">
        <f>MONTH(Tableau16[[#This Row],[Date]])</f>
        <v>1</v>
      </c>
      <c r="F4761">
        <f t="shared" si="317"/>
        <v>0</v>
      </c>
      <c r="G4761" s="29" t="str">
        <f t="shared" si="318"/>
        <v/>
      </c>
      <c r="H4761" s="29" t="str">
        <f t="shared" si="319"/>
        <v/>
      </c>
    </row>
    <row r="4762" spans="4:8" x14ac:dyDescent="0.3">
      <c r="D4762">
        <f t="shared" si="316"/>
        <v>1900</v>
      </c>
      <c r="E4762" s="56">
        <f>MONTH(Tableau16[[#This Row],[Date]])</f>
        <v>1</v>
      </c>
      <c r="F4762">
        <f t="shared" si="317"/>
        <v>0</v>
      </c>
      <c r="G4762" s="29" t="str">
        <f t="shared" si="318"/>
        <v/>
      </c>
      <c r="H4762" s="29" t="str">
        <f t="shared" si="319"/>
        <v/>
      </c>
    </row>
    <row r="4763" spans="4:8" x14ac:dyDescent="0.3">
      <c r="D4763">
        <f t="shared" si="316"/>
        <v>1900</v>
      </c>
      <c r="E4763" s="56">
        <f>MONTH(Tableau16[[#This Row],[Date]])</f>
        <v>1</v>
      </c>
      <c r="F4763">
        <f t="shared" si="317"/>
        <v>0</v>
      </c>
      <c r="G4763" s="29" t="str">
        <f t="shared" si="318"/>
        <v/>
      </c>
      <c r="H4763" s="29" t="str">
        <f t="shared" si="319"/>
        <v/>
      </c>
    </row>
    <row r="4764" spans="4:8" x14ac:dyDescent="0.3">
      <c r="D4764">
        <f t="shared" si="316"/>
        <v>1900</v>
      </c>
      <c r="E4764" s="56">
        <f>MONTH(Tableau16[[#This Row],[Date]])</f>
        <v>1</v>
      </c>
      <c r="F4764">
        <f t="shared" si="317"/>
        <v>0</v>
      </c>
      <c r="G4764" s="29" t="str">
        <f t="shared" si="318"/>
        <v/>
      </c>
      <c r="H4764" s="29" t="str">
        <f t="shared" si="319"/>
        <v/>
      </c>
    </row>
    <row r="4765" spans="4:8" x14ac:dyDescent="0.3">
      <c r="D4765">
        <f t="shared" si="316"/>
        <v>1900</v>
      </c>
      <c r="E4765" s="56">
        <f>MONTH(Tableau16[[#This Row],[Date]])</f>
        <v>1</v>
      </c>
      <c r="F4765">
        <f t="shared" si="317"/>
        <v>0</v>
      </c>
      <c r="G4765" s="29" t="str">
        <f t="shared" si="318"/>
        <v/>
      </c>
      <c r="H4765" s="29" t="str">
        <f t="shared" si="319"/>
        <v/>
      </c>
    </row>
    <row r="4766" spans="4:8" x14ac:dyDescent="0.3">
      <c r="D4766">
        <f t="shared" si="316"/>
        <v>1900</v>
      </c>
      <c r="E4766" s="56">
        <f>MONTH(Tableau16[[#This Row],[Date]])</f>
        <v>1</v>
      </c>
      <c r="F4766">
        <f t="shared" si="317"/>
        <v>0</v>
      </c>
      <c r="G4766" s="29" t="str">
        <f t="shared" si="318"/>
        <v/>
      </c>
      <c r="H4766" s="29" t="str">
        <f t="shared" si="319"/>
        <v/>
      </c>
    </row>
    <row r="4767" spans="4:8" x14ac:dyDescent="0.3">
      <c r="D4767">
        <f t="shared" si="316"/>
        <v>1900</v>
      </c>
      <c r="E4767" s="56">
        <f>MONTH(Tableau16[[#This Row],[Date]])</f>
        <v>1</v>
      </c>
      <c r="F4767">
        <f t="shared" si="317"/>
        <v>0</v>
      </c>
      <c r="G4767" s="29" t="str">
        <f t="shared" si="318"/>
        <v/>
      </c>
      <c r="H4767" s="29" t="str">
        <f t="shared" si="319"/>
        <v/>
      </c>
    </row>
    <row r="4768" spans="4:8" x14ac:dyDescent="0.3">
      <c r="D4768">
        <f t="shared" si="316"/>
        <v>1900</v>
      </c>
      <c r="E4768" s="56">
        <f>MONTH(Tableau16[[#This Row],[Date]])</f>
        <v>1</v>
      </c>
      <c r="F4768">
        <f t="shared" si="317"/>
        <v>0</v>
      </c>
      <c r="G4768" s="29" t="str">
        <f t="shared" si="318"/>
        <v/>
      </c>
      <c r="H4768" s="29" t="str">
        <f t="shared" si="319"/>
        <v/>
      </c>
    </row>
    <row r="4769" spans="4:8" x14ac:dyDescent="0.3">
      <c r="D4769">
        <f t="shared" si="316"/>
        <v>1900</v>
      </c>
      <c r="E4769" s="56">
        <f>MONTH(Tableau16[[#This Row],[Date]])</f>
        <v>1</v>
      </c>
      <c r="F4769">
        <f t="shared" si="317"/>
        <v>0</v>
      </c>
      <c r="G4769" s="29" t="str">
        <f t="shared" si="318"/>
        <v/>
      </c>
      <c r="H4769" s="29" t="str">
        <f t="shared" si="319"/>
        <v/>
      </c>
    </row>
    <row r="4770" spans="4:8" x14ac:dyDescent="0.3">
      <c r="D4770">
        <f t="shared" si="316"/>
        <v>1900</v>
      </c>
      <c r="E4770" s="56">
        <f>MONTH(Tableau16[[#This Row],[Date]])</f>
        <v>1</v>
      </c>
      <c r="F4770">
        <f t="shared" si="317"/>
        <v>0</v>
      </c>
      <c r="G4770" s="29" t="str">
        <f t="shared" si="318"/>
        <v/>
      </c>
      <c r="H4770" s="29" t="str">
        <f t="shared" si="319"/>
        <v/>
      </c>
    </row>
    <row r="4771" spans="4:8" x14ac:dyDescent="0.3">
      <c r="D4771">
        <f t="shared" si="316"/>
        <v>1900</v>
      </c>
      <c r="E4771" s="56">
        <f>MONTH(Tableau16[[#This Row],[Date]])</f>
        <v>1</v>
      </c>
      <c r="F4771">
        <f t="shared" si="317"/>
        <v>0</v>
      </c>
      <c r="G4771" s="29" t="str">
        <f t="shared" si="318"/>
        <v/>
      </c>
      <c r="H4771" s="29" t="str">
        <f t="shared" si="319"/>
        <v/>
      </c>
    </row>
    <row r="4772" spans="4:8" x14ac:dyDescent="0.3">
      <c r="D4772">
        <f t="shared" si="316"/>
        <v>1900</v>
      </c>
      <c r="E4772" s="56">
        <f>MONTH(Tableau16[[#This Row],[Date]])</f>
        <v>1</v>
      </c>
      <c r="F4772">
        <f t="shared" si="317"/>
        <v>0</v>
      </c>
      <c r="G4772" s="29" t="str">
        <f t="shared" si="318"/>
        <v/>
      </c>
      <c r="H4772" s="29" t="str">
        <f t="shared" si="319"/>
        <v/>
      </c>
    </row>
    <row r="4773" spans="4:8" x14ac:dyDescent="0.3">
      <c r="D4773">
        <f t="shared" si="316"/>
        <v>1900</v>
      </c>
      <c r="E4773" s="56">
        <f>MONTH(Tableau16[[#This Row],[Date]])</f>
        <v>1</v>
      </c>
      <c r="F4773">
        <f t="shared" si="317"/>
        <v>0</v>
      </c>
      <c r="G4773" s="29" t="str">
        <f t="shared" si="318"/>
        <v/>
      </c>
      <c r="H4773" s="29" t="str">
        <f t="shared" si="319"/>
        <v/>
      </c>
    </row>
    <row r="4774" spans="4:8" x14ac:dyDescent="0.3">
      <c r="D4774">
        <f t="shared" si="316"/>
        <v>1900</v>
      </c>
      <c r="E4774" s="56">
        <f>MONTH(Tableau16[[#This Row],[Date]])</f>
        <v>1</v>
      </c>
      <c r="F4774">
        <f t="shared" si="317"/>
        <v>0</v>
      </c>
      <c r="G4774" s="29" t="str">
        <f t="shared" si="318"/>
        <v/>
      </c>
      <c r="H4774" s="29" t="str">
        <f t="shared" si="319"/>
        <v/>
      </c>
    </row>
    <row r="4775" spans="4:8" x14ac:dyDescent="0.3">
      <c r="D4775">
        <f t="shared" si="316"/>
        <v>1900</v>
      </c>
      <c r="E4775" s="56">
        <f>MONTH(Tableau16[[#This Row],[Date]])</f>
        <v>1</v>
      </c>
      <c r="F4775">
        <f t="shared" si="317"/>
        <v>0</v>
      </c>
      <c r="G4775" s="29" t="str">
        <f t="shared" si="318"/>
        <v/>
      </c>
      <c r="H4775" s="29" t="str">
        <f t="shared" si="319"/>
        <v/>
      </c>
    </row>
    <row r="4776" spans="4:8" x14ac:dyDescent="0.3">
      <c r="D4776">
        <f t="shared" si="316"/>
        <v>1900</v>
      </c>
      <c r="E4776" s="56">
        <f>MONTH(Tableau16[[#This Row],[Date]])</f>
        <v>1</v>
      </c>
      <c r="F4776">
        <f t="shared" si="317"/>
        <v>0</v>
      </c>
      <c r="G4776" s="29" t="str">
        <f t="shared" si="318"/>
        <v/>
      </c>
      <c r="H4776" s="29" t="str">
        <f t="shared" si="319"/>
        <v/>
      </c>
    </row>
    <row r="4777" spans="4:8" x14ac:dyDescent="0.3">
      <c r="D4777">
        <f t="shared" si="316"/>
        <v>1900</v>
      </c>
      <c r="E4777" s="56">
        <f>MONTH(Tableau16[[#This Row],[Date]])</f>
        <v>1</v>
      </c>
      <c r="F4777">
        <f t="shared" si="317"/>
        <v>0</v>
      </c>
      <c r="G4777" s="29" t="str">
        <f t="shared" si="318"/>
        <v/>
      </c>
      <c r="H4777" s="29" t="str">
        <f t="shared" si="319"/>
        <v/>
      </c>
    </row>
    <row r="4778" spans="4:8" x14ac:dyDescent="0.3">
      <c r="D4778">
        <f t="shared" si="316"/>
        <v>1900</v>
      </c>
      <c r="E4778" s="56">
        <f>MONTH(Tableau16[[#This Row],[Date]])</f>
        <v>1</v>
      </c>
      <c r="F4778">
        <f t="shared" si="317"/>
        <v>0</v>
      </c>
      <c r="G4778" s="29" t="str">
        <f t="shared" si="318"/>
        <v/>
      </c>
      <c r="H4778" s="29" t="str">
        <f t="shared" si="319"/>
        <v/>
      </c>
    </row>
    <row r="4779" spans="4:8" x14ac:dyDescent="0.3">
      <c r="D4779">
        <f t="shared" si="316"/>
        <v>1900</v>
      </c>
      <c r="E4779" s="56">
        <f>MONTH(Tableau16[[#This Row],[Date]])</f>
        <v>1</v>
      </c>
      <c r="F4779">
        <f t="shared" si="317"/>
        <v>0</v>
      </c>
      <c r="G4779" s="29" t="str">
        <f t="shared" si="318"/>
        <v/>
      </c>
      <c r="H4779" s="29" t="str">
        <f t="shared" si="319"/>
        <v/>
      </c>
    </row>
    <row r="4780" spans="4:8" x14ac:dyDescent="0.3">
      <c r="D4780">
        <f t="shared" si="316"/>
        <v>1900</v>
      </c>
      <c r="E4780" s="56">
        <f>MONTH(Tableau16[[#This Row],[Date]])</f>
        <v>1</v>
      </c>
      <c r="F4780">
        <f t="shared" si="317"/>
        <v>0</v>
      </c>
      <c r="G4780" s="29" t="str">
        <f t="shared" si="318"/>
        <v/>
      </c>
      <c r="H4780" s="29" t="str">
        <f t="shared" si="319"/>
        <v/>
      </c>
    </row>
    <row r="4781" spans="4:8" x14ac:dyDescent="0.3">
      <c r="D4781">
        <f t="shared" si="316"/>
        <v>1900</v>
      </c>
      <c r="E4781" s="56">
        <f>MONTH(Tableau16[[#This Row],[Date]])</f>
        <v>1</v>
      </c>
      <c r="F4781">
        <f t="shared" si="317"/>
        <v>0</v>
      </c>
      <c r="G4781" s="29" t="str">
        <f t="shared" si="318"/>
        <v/>
      </c>
      <c r="H4781" s="29" t="str">
        <f t="shared" si="319"/>
        <v/>
      </c>
    </row>
    <row r="4782" spans="4:8" x14ac:dyDescent="0.3">
      <c r="D4782">
        <f t="shared" si="316"/>
        <v>1900</v>
      </c>
      <c r="E4782" s="56">
        <f>MONTH(Tableau16[[#This Row],[Date]])</f>
        <v>1</v>
      </c>
      <c r="F4782">
        <f t="shared" si="317"/>
        <v>0</v>
      </c>
      <c r="G4782" s="29" t="str">
        <f t="shared" si="318"/>
        <v/>
      </c>
      <c r="H4782" s="29" t="str">
        <f t="shared" si="319"/>
        <v/>
      </c>
    </row>
    <row r="4783" spans="4:8" x14ac:dyDescent="0.3">
      <c r="D4783">
        <f t="shared" si="316"/>
        <v>1900</v>
      </c>
      <c r="E4783" s="56">
        <f>MONTH(Tableau16[[#This Row],[Date]])</f>
        <v>1</v>
      </c>
      <c r="F4783">
        <f t="shared" si="317"/>
        <v>0</v>
      </c>
      <c r="G4783" s="29" t="str">
        <f t="shared" si="318"/>
        <v/>
      </c>
      <c r="H4783" s="29" t="str">
        <f t="shared" si="319"/>
        <v/>
      </c>
    </row>
    <row r="4784" spans="4:8" x14ac:dyDescent="0.3">
      <c r="D4784">
        <f t="shared" si="316"/>
        <v>1900</v>
      </c>
      <c r="E4784" s="56">
        <f>MONTH(Tableau16[[#This Row],[Date]])</f>
        <v>1</v>
      </c>
      <c r="F4784">
        <f t="shared" si="317"/>
        <v>0</v>
      </c>
      <c r="G4784" s="29" t="str">
        <f t="shared" si="318"/>
        <v/>
      </c>
      <c r="H4784" s="29" t="str">
        <f t="shared" si="319"/>
        <v/>
      </c>
    </row>
    <row r="4785" spans="4:8" x14ac:dyDescent="0.3">
      <c r="D4785">
        <f t="shared" si="316"/>
        <v>1900</v>
      </c>
      <c r="E4785" s="56">
        <f>MONTH(Tableau16[[#This Row],[Date]])</f>
        <v>1</v>
      </c>
      <c r="F4785">
        <f t="shared" si="317"/>
        <v>0</v>
      </c>
      <c r="G4785" s="29" t="str">
        <f t="shared" si="318"/>
        <v/>
      </c>
      <c r="H4785" s="29" t="str">
        <f t="shared" si="319"/>
        <v/>
      </c>
    </row>
    <row r="4786" spans="4:8" x14ac:dyDescent="0.3">
      <c r="D4786">
        <f t="shared" si="316"/>
        <v>1900</v>
      </c>
      <c r="E4786" s="56">
        <f>MONTH(Tableau16[[#This Row],[Date]])</f>
        <v>1</v>
      </c>
      <c r="F4786">
        <f t="shared" si="317"/>
        <v>0</v>
      </c>
      <c r="G4786" s="29" t="str">
        <f t="shared" si="318"/>
        <v/>
      </c>
      <c r="H4786" s="29" t="str">
        <f t="shared" si="319"/>
        <v/>
      </c>
    </row>
    <row r="4787" spans="4:8" x14ac:dyDescent="0.3">
      <c r="D4787">
        <f t="shared" si="316"/>
        <v>1900</v>
      </c>
      <c r="E4787" s="56">
        <f>MONTH(Tableau16[[#This Row],[Date]])</f>
        <v>1</v>
      </c>
      <c r="F4787">
        <f t="shared" si="317"/>
        <v>0</v>
      </c>
      <c r="G4787" s="29" t="str">
        <f t="shared" si="318"/>
        <v/>
      </c>
      <c r="H4787" s="29" t="str">
        <f t="shared" si="319"/>
        <v/>
      </c>
    </row>
    <row r="4788" spans="4:8" x14ac:dyDescent="0.3">
      <c r="D4788">
        <f t="shared" si="316"/>
        <v>1900</v>
      </c>
      <c r="E4788" s="56">
        <f>MONTH(Tableau16[[#This Row],[Date]])</f>
        <v>1</v>
      </c>
      <c r="F4788">
        <f t="shared" si="317"/>
        <v>0</v>
      </c>
      <c r="G4788" s="29" t="str">
        <f t="shared" si="318"/>
        <v/>
      </c>
      <c r="H4788" s="29" t="str">
        <f t="shared" si="319"/>
        <v/>
      </c>
    </row>
    <row r="4789" spans="4:8" x14ac:dyDescent="0.3">
      <c r="D4789">
        <f t="shared" si="316"/>
        <v>1900</v>
      </c>
      <c r="E4789" s="56">
        <f>MONTH(Tableau16[[#This Row],[Date]])</f>
        <v>1</v>
      </c>
      <c r="F4789">
        <f t="shared" si="317"/>
        <v>0</v>
      </c>
      <c r="G4789" s="29" t="str">
        <f t="shared" si="318"/>
        <v/>
      </c>
      <c r="H4789" s="29" t="str">
        <f t="shared" si="319"/>
        <v/>
      </c>
    </row>
    <row r="4790" spans="4:8" x14ac:dyDescent="0.3">
      <c r="D4790">
        <f t="shared" si="316"/>
        <v>1900</v>
      </c>
      <c r="E4790" s="56">
        <f>MONTH(Tableau16[[#This Row],[Date]])</f>
        <v>1</v>
      </c>
      <c r="F4790">
        <f t="shared" si="317"/>
        <v>0</v>
      </c>
      <c r="G4790" s="29" t="str">
        <f t="shared" si="318"/>
        <v/>
      </c>
      <c r="H4790" s="29" t="str">
        <f t="shared" si="319"/>
        <v/>
      </c>
    </row>
    <row r="4791" spans="4:8" x14ac:dyDescent="0.3">
      <c r="D4791">
        <f t="shared" si="316"/>
        <v>1900</v>
      </c>
      <c r="E4791" s="56">
        <f>MONTH(Tableau16[[#This Row],[Date]])</f>
        <v>1</v>
      </c>
      <c r="F4791">
        <f t="shared" si="317"/>
        <v>0</v>
      </c>
      <c r="G4791" s="29" t="str">
        <f t="shared" si="318"/>
        <v/>
      </c>
      <c r="H4791" s="29" t="str">
        <f t="shared" si="319"/>
        <v/>
      </c>
    </row>
    <row r="4792" spans="4:8" x14ac:dyDescent="0.3">
      <c r="D4792">
        <f t="shared" si="316"/>
        <v>1900</v>
      </c>
      <c r="E4792" s="56">
        <f>MONTH(Tableau16[[#This Row],[Date]])</f>
        <v>1</v>
      </c>
      <c r="F4792">
        <f t="shared" si="317"/>
        <v>0</v>
      </c>
      <c r="G4792" s="29" t="str">
        <f t="shared" si="318"/>
        <v/>
      </c>
      <c r="H4792" s="29" t="str">
        <f t="shared" si="319"/>
        <v/>
      </c>
    </row>
    <row r="4793" spans="4:8" x14ac:dyDescent="0.3">
      <c r="D4793">
        <f t="shared" si="316"/>
        <v>1900</v>
      </c>
      <c r="E4793" s="56">
        <f>MONTH(Tableau16[[#This Row],[Date]])</f>
        <v>1</v>
      </c>
      <c r="F4793">
        <f t="shared" si="317"/>
        <v>0</v>
      </c>
      <c r="G4793" s="29" t="str">
        <f t="shared" si="318"/>
        <v/>
      </c>
      <c r="H4793" s="29" t="str">
        <f t="shared" si="319"/>
        <v/>
      </c>
    </row>
    <row r="4794" spans="4:8" x14ac:dyDescent="0.3">
      <c r="D4794">
        <f t="shared" si="316"/>
        <v>1900</v>
      </c>
      <c r="E4794" s="56">
        <f>MONTH(Tableau16[[#This Row],[Date]])</f>
        <v>1</v>
      </c>
      <c r="F4794">
        <f t="shared" si="317"/>
        <v>0</v>
      </c>
      <c r="G4794" s="29" t="str">
        <f t="shared" si="318"/>
        <v/>
      </c>
      <c r="H4794" s="29" t="str">
        <f t="shared" si="319"/>
        <v/>
      </c>
    </row>
    <row r="4795" spans="4:8" x14ac:dyDescent="0.3">
      <c r="D4795">
        <f t="shared" si="316"/>
        <v>1900</v>
      </c>
      <c r="E4795" s="56">
        <f>MONTH(Tableau16[[#This Row],[Date]])</f>
        <v>1</v>
      </c>
      <c r="F4795">
        <f t="shared" si="317"/>
        <v>0</v>
      </c>
      <c r="G4795" s="29" t="str">
        <f t="shared" si="318"/>
        <v/>
      </c>
      <c r="H4795" s="29" t="str">
        <f t="shared" si="319"/>
        <v/>
      </c>
    </row>
    <row r="4796" spans="4:8" x14ac:dyDescent="0.3">
      <c r="D4796">
        <f t="shared" si="316"/>
        <v>1900</v>
      </c>
      <c r="E4796" s="56">
        <f>MONTH(Tableau16[[#This Row],[Date]])</f>
        <v>1</v>
      </c>
      <c r="F4796">
        <f t="shared" si="317"/>
        <v>0</v>
      </c>
      <c r="G4796" s="29" t="str">
        <f t="shared" si="318"/>
        <v/>
      </c>
      <c r="H4796" s="29" t="str">
        <f t="shared" si="319"/>
        <v/>
      </c>
    </row>
    <row r="4797" spans="4:8" x14ac:dyDescent="0.3">
      <c r="D4797">
        <f t="shared" si="316"/>
        <v>1900</v>
      </c>
      <c r="E4797" s="56">
        <f>MONTH(Tableau16[[#This Row],[Date]])</f>
        <v>1</v>
      </c>
      <c r="F4797">
        <f t="shared" si="317"/>
        <v>0</v>
      </c>
      <c r="G4797" s="29" t="str">
        <f t="shared" si="318"/>
        <v/>
      </c>
      <c r="H4797" s="29" t="str">
        <f t="shared" si="319"/>
        <v/>
      </c>
    </row>
    <row r="4798" spans="4:8" x14ac:dyDescent="0.3">
      <c r="D4798">
        <f t="shared" si="316"/>
        <v>1900</v>
      </c>
      <c r="E4798" s="56">
        <f>MONTH(Tableau16[[#This Row],[Date]])</f>
        <v>1</v>
      </c>
      <c r="F4798">
        <f t="shared" si="317"/>
        <v>0</v>
      </c>
      <c r="G4798" s="29" t="str">
        <f t="shared" si="318"/>
        <v/>
      </c>
      <c r="H4798" s="29" t="str">
        <f t="shared" si="319"/>
        <v/>
      </c>
    </row>
    <row r="4799" spans="4:8" x14ac:dyDescent="0.3">
      <c r="D4799">
        <f t="shared" si="316"/>
        <v>1900</v>
      </c>
      <c r="E4799" s="56">
        <f>MONTH(Tableau16[[#This Row],[Date]])</f>
        <v>1</v>
      </c>
      <c r="F4799">
        <f t="shared" si="317"/>
        <v>0</v>
      </c>
      <c r="G4799" s="29" t="str">
        <f t="shared" si="318"/>
        <v/>
      </c>
      <c r="H4799" s="29" t="str">
        <f t="shared" si="319"/>
        <v/>
      </c>
    </row>
    <row r="4800" spans="4:8" x14ac:dyDescent="0.3">
      <c r="D4800">
        <f t="shared" si="316"/>
        <v>1900</v>
      </c>
      <c r="E4800" s="56">
        <f>MONTH(Tableau16[[#This Row],[Date]])</f>
        <v>1</v>
      </c>
      <c r="F4800">
        <f t="shared" si="317"/>
        <v>0</v>
      </c>
      <c r="G4800" s="29" t="str">
        <f t="shared" si="318"/>
        <v/>
      </c>
      <c r="H4800" s="29" t="str">
        <f t="shared" si="319"/>
        <v/>
      </c>
    </row>
    <row r="4801" spans="4:8" x14ac:dyDescent="0.3">
      <c r="D4801">
        <f t="shared" si="316"/>
        <v>1900</v>
      </c>
      <c r="E4801" s="56">
        <f>MONTH(Tableau16[[#This Row],[Date]])</f>
        <v>1</v>
      </c>
      <c r="F4801">
        <f t="shared" si="317"/>
        <v>0</v>
      </c>
      <c r="G4801" s="29" t="str">
        <f t="shared" si="318"/>
        <v/>
      </c>
      <c r="H4801" s="29" t="str">
        <f t="shared" si="319"/>
        <v/>
      </c>
    </row>
    <row r="4802" spans="4:8" x14ac:dyDescent="0.3">
      <c r="D4802">
        <f t="shared" si="316"/>
        <v>1900</v>
      </c>
      <c r="E4802" s="56">
        <f>MONTH(Tableau16[[#This Row],[Date]])</f>
        <v>1</v>
      </c>
      <c r="F4802">
        <f t="shared" si="317"/>
        <v>0</v>
      </c>
      <c r="G4802" s="29" t="str">
        <f t="shared" si="318"/>
        <v/>
      </c>
      <c r="H4802" s="29" t="str">
        <f t="shared" si="319"/>
        <v/>
      </c>
    </row>
    <row r="4803" spans="4:8" x14ac:dyDescent="0.3">
      <c r="D4803">
        <f t="shared" ref="D4803:D4866" si="320">YEAR(A4803)</f>
        <v>1900</v>
      </c>
      <c r="E4803" s="56">
        <f>MONTH(Tableau16[[#This Row],[Date]])</f>
        <v>1</v>
      </c>
      <c r="F4803">
        <f t="shared" ref="F4803:F4866" si="321">DAY(A4803)</f>
        <v>0</v>
      </c>
      <c r="G4803" s="29" t="str">
        <f t="shared" ref="G4803:G4866" si="322">IF(C4803&lt;0,-C4803,"")</f>
        <v/>
      </c>
      <c r="H4803" s="29" t="str">
        <f t="shared" ref="H4803:H4866" si="323">IF(C4803&gt;0,C4803,"")</f>
        <v/>
      </c>
    </row>
    <row r="4804" spans="4:8" x14ac:dyDescent="0.3">
      <c r="D4804">
        <f t="shared" si="320"/>
        <v>1900</v>
      </c>
      <c r="E4804" s="56">
        <f>MONTH(Tableau16[[#This Row],[Date]])</f>
        <v>1</v>
      </c>
      <c r="F4804">
        <f t="shared" si="321"/>
        <v>0</v>
      </c>
      <c r="G4804" s="29" t="str">
        <f t="shared" si="322"/>
        <v/>
      </c>
      <c r="H4804" s="29" t="str">
        <f t="shared" si="323"/>
        <v/>
      </c>
    </row>
    <row r="4805" spans="4:8" x14ac:dyDescent="0.3">
      <c r="D4805">
        <f t="shared" si="320"/>
        <v>1900</v>
      </c>
      <c r="E4805" s="56">
        <f>MONTH(Tableau16[[#This Row],[Date]])</f>
        <v>1</v>
      </c>
      <c r="F4805">
        <f t="shared" si="321"/>
        <v>0</v>
      </c>
      <c r="G4805" s="29" t="str">
        <f t="shared" si="322"/>
        <v/>
      </c>
      <c r="H4805" s="29" t="str">
        <f t="shared" si="323"/>
        <v/>
      </c>
    </row>
    <row r="4806" spans="4:8" x14ac:dyDescent="0.3">
      <c r="D4806">
        <f t="shared" si="320"/>
        <v>1900</v>
      </c>
      <c r="E4806" s="56">
        <f>MONTH(Tableau16[[#This Row],[Date]])</f>
        <v>1</v>
      </c>
      <c r="F4806">
        <f t="shared" si="321"/>
        <v>0</v>
      </c>
      <c r="G4806" s="29" t="str">
        <f t="shared" si="322"/>
        <v/>
      </c>
      <c r="H4806" s="29" t="str">
        <f t="shared" si="323"/>
        <v/>
      </c>
    </row>
    <row r="4807" spans="4:8" x14ac:dyDescent="0.3">
      <c r="D4807">
        <f t="shared" si="320"/>
        <v>1900</v>
      </c>
      <c r="E4807" s="56">
        <f>MONTH(Tableau16[[#This Row],[Date]])</f>
        <v>1</v>
      </c>
      <c r="F4807">
        <f t="shared" si="321"/>
        <v>0</v>
      </c>
      <c r="G4807" s="29" t="str">
        <f t="shared" si="322"/>
        <v/>
      </c>
      <c r="H4807" s="29" t="str">
        <f t="shared" si="323"/>
        <v/>
      </c>
    </row>
    <row r="4808" spans="4:8" x14ac:dyDescent="0.3">
      <c r="D4808">
        <f t="shared" si="320"/>
        <v>1900</v>
      </c>
      <c r="E4808" s="56">
        <f>MONTH(Tableau16[[#This Row],[Date]])</f>
        <v>1</v>
      </c>
      <c r="F4808">
        <f t="shared" si="321"/>
        <v>0</v>
      </c>
      <c r="G4808" s="29" t="str">
        <f t="shared" si="322"/>
        <v/>
      </c>
      <c r="H4808" s="29" t="str">
        <f t="shared" si="323"/>
        <v/>
      </c>
    </row>
    <row r="4809" spans="4:8" x14ac:dyDescent="0.3">
      <c r="D4809">
        <f t="shared" si="320"/>
        <v>1900</v>
      </c>
      <c r="E4809" s="56">
        <f>MONTH(Tableau16[[#This Row],[Date]])</f>
        <v>1</v>
      </c>
      <c r="F4809">
        <f t="shared" si="321"/>
        <v>0</v>
      </c>
      <c r="G4809" s="29" t="str">
        <f t="shared" si="322"/>
        <v/>
      </c>
      <c r="H4809" s="29" t="str">
        <f t="shared" si="323"/>
        <v/>
      </c>
    </row>
    <row r="4810" spans="4:8" x14ac:dyDescent="0.3">
      <c r="D4810">
        <f t="shared" si="320"/>
        <v>1900</v>
      </c>
      <c r="E4810" s="56">
        <f>MONTH(Tableau16[[#This Row],[Date]])</f>
        <v>1</v>
      </c>
      <c r="F4810">
        <f t="shared" si="321"/>
        <v>0</v>
      </c>
      <c r="G4810" s="29" t="str">
        <f t="shared" si="322"/>
        <v/>
      </c>
      <c r="H4810" s="29" t="str">
        <f t="shared" si="323"/>
        <v/>
      </c>
    </row>
    <row r="4811" spans="4:8" x14ac:dyDescent="0.3">
      <c r="D4811">
        <f t="shared" si="320"/>
        <v>1900</v>
      </c>
      <c r="E4811" s="56">
        <f>MONTH(Tableau16[[#This Row],[Date]])</f>
        <v>1</v>
      </c>
      <c r="F4811">
        <f t="shared" si="321"/>
        <v>0</v>
      </c>
      <c r="G4811" s="29" t="str">
        <f t="shared" si="322"/>
        <v/>
      </c>
      <c r="H4811" s="29" t="str">
        <f t="shared" si="323"/>
        <v/>
      </c>
    </row>
    <row r="4812" spans="4:8" x14ac:dyDescent="0.3">
      <c r="D4812">
        <f t="shared" si="320"/>
        <v>1900</v>
      </c>
      <c r="E4812" s="56">
        <f>MONTH(Tableau16[[#This Row],[Date]])</f>
        <v>1</v>
      </c>
      <c r="F4812">
        <f t="shared" si="321"/>
        <v>0</v>
      </c>
      <c r="G4812" s="29" t="str">
        <f t="shared" si="322"/>
        <v/>
      </c>
      <c r="H4812" s="29" t="str">
        <f t="shared" si="323"/>
        <v/>
      </c>
    </row>
    <row r="4813" spans="4:8" x14ac:dyDescent="0.3">
      <c r="D4813">
        <f t="shared" si="320"/>
        <v>1900</v>
      </c>
      <c r="E4813" s="56">
        <f>MONTH(Tableau16[[#This Row],[Date]])</f>
        <v>1</v>
      </c>
      <c r="F4813">
        <f t="shared" si="321"/>
        <v>0</v>
      </c>
      <c r="G4813" s="29" t="str">
        <f t="shared" si="322"/>
        <v/>
      </c>
      <c r="H4813" s="29" t="str">
        <f t="shared" si="323"/>
        <v/>
      </c>
    </row>
    <row r="4814" spans="4:8" x14ac:dyDescent="0.3">
      <c r="D4814">
        <f t="shared" si="320"/>
        <v>1900</v>
      </c>
      <c r="E4814" s="56">
        <f>MONTH(Tableau16[[#This Row],[Date]])</f>
        <v>1</v>
      </c>
      <c r="F4814">
        <f t="shared" si="321"/>
        <v>0</v>
      </c>
      <c r="G4814" s="29" t="str">
        <f t="shared" si="322"/>
        <v/>
      </c>
      <c r="H4814" s="29" t="str">
        <f t="shared" si="323"/>
        <v/>
      </c>
    </row>
    <row r="4815" spans="4:8" x14ac:dyDescent="0.3">
      <c r="D4815">
        <f t="shared" si="320"/>
        <v>1900</v>
      </c>
      <c r="E4815" s="56">
        <f>MONTH(Tableau16[[#This Row],[Date]])</f>
        <v>1</v>
      </c>
      <c r="F4815">
        <f t="shared" si="321"/>
        <v>0</v>
      </c>
      <c r="G4815" s="29" t="str">
        <f t="shared" si="322"/>
        <v/>
      </c>
      <c r="H4815" s="29" t="str">
        <f t="shared" si="323"/>
        <v/>
      </c>
    </row>
    <row r="4816" spans="4:8" x14ac:dyDescent="0.3">
      <c r="D4816">
        <f t="shared" si="320"/>
        <v>1900</v>
      </c>
      <c r="E4816" s="56">
        <f>MONTH(Tableau16[[#This Row],[Date]])</f>
        <v>1</v>
      </c>
      <c r="F4816">
        <f t="shared" si="321"/>
        <v>0</v>
      </c>
      <c r="G4816" s="29" t="str">
        <f t="shared" si="322"/>
        <v/>
      </c>
      <c r="H4816" s="29" t="str">
        <f t="shared" si="323"/>
        <v/>
      </c>
    </row>
    <row r="4817" spans="4:8" x14ac:dyDescent="0.3">
      <c r="D4817">
        <f t="shared" si="320"/>
        <v>1900</v>
      </c>
      <c r="E4817" s="56">
        <f>MONTH(Tableau16[[#This Row],[Date]])</f>
        <v>1</v>
      </c>
      <c r="F4817">
        <f t="shared" si="321"/>
        <v>0</v>
      </c>
      <c r="G4817" s="29" t="str">
        <f t="shared" si="322"/>
        <v/>
      </c>
      <c r="H4817" s="29" t="str">
        <f t="shared" si="323"/>
        <v/>
      </c>
    </row>
    <row r="4818" spans="4:8" x14ac:dyDescent="0.3">
      <c r="D4818">
        <f t="shared" si="320"/>
        <v>1900</v>
      </c>
      <c r="E4818" s="56">
        <f>MONTH(Tableau16[[#This Row],[Date]])</f>
        <v>1</v>
      </c>
      <c r="F4818">
        <f t="shared" si="321"/>
        <v>0</v>
      </c>
      <c r="G4818" s="29" t="str">
        <f t="shared" si="322"/>
        <v/>
      </c>
      <c r="H4818" s="29" t="str">
        <f t="shared" si="323"/>
        <v/>
      </c>
    </row>
    <row r="4819" spans="4:8" x14ac:dyDescent="0.3">
      <c r="D4819">
        <f t="shared" si="320"/>
        <v>1900</v>
      </c>
      <c r="E4819" s="56">
        <f>MONTH(Tableau16[[#This Row],[Date]])</f>
        <v>1</v>
      </c>
      <c r="F4819">
        <f t="shared" si="321"/>
        <v>0</v>
      </c>
      <c r="G4819" s="29" t="str">
        <f t="shared" si="322"/>
        <v/>
      </c>
      <c r="H4819" s="29" t="str">
        <f t="shared" si="323"/>
        <v/>
      </c>
    </row>
    <row r="4820" spans="4:8" x14ac:dyDescent="0.3">
      <c r="D4820">
        <f t="shared" si="320"/>
        <v>1900</v>
      </c>
      <c r="E4820" s="56">
        <f>MONTH(Tableau16[[#This Row],[Date]])</f>
        <v>1</v>
      </c>
      <c r="F4820">
        <f t="shared" si="321"/>
        <v>0</v>
      </c>
      <c r="G4820" s="29" t="str">
        <f t="shared" si="322"/>
        <v/>
      </c>
      <c r="H4820" s="29" t="str">
        <f t="shared" si="323"/>
        <v/>
      </c>
    </row>
    <row r="4821" spans="4:8" x14ac:dyDescent="0.3">
      <c r="D4821">
        <f t="shared" si="320"/>
        <v>1900</v>
      </c>
      <c r="E4821" s="56">
        <f>MONTH(Tableau16[[#This Row],[Date]])</f>
        <v>1</v>
      </c>
      <c r="F4821">
        <f t="shared" si="321"/>
        <v>0</v>
      </c>
      <c r="G4821" s="29" t="str">
        <f t="shared" si="322"/>
        <v/>
      </c>
      <c r="H4821" s="29" t="str">
        <f t="shared" si="323"/>
        <v/>
      </c>
    </row>
    <row r="4822" spans="4:8" x14ac:dyDescent="0.3">
      <c r="D4822">
        <f t="shared" si="320"/>
        <v>1900</v>
      </c>
      <c r="E4822" s="56">
        <f>MONTH(Tableau16[[#This Row],[Date]])</f>
        <v>1</v>
      </c>
      <c r="F4822">
        <f t="shared" si="321"/>
        <v>0</v>
      </c>
      <c r="G4822" s="29" t="str">
        <f t="shared" si="322"/>
        <v/>
      </c>
      <c r="H4822" s="29" t="str">
        <f t="shared" si="323"/>
        <v/>
      </c>
    </row>
    <row r="4823" spans="4:8" x14ac:dyDescent="0.3">
      <c r="D4823">
        <f t="shared" si="320"/>
        <v>1900</v>
      </c>
      <c r="E4823" s="56">
        <f>MONTH(Tableau16[[#This Row],[Date]])</f>
        <v>1</v>
      </c>
      <c r="F4823">
        <f t="shared" si="321"/>
        <v>0</v>
      </c>
      <c r="G4823" s="29" t="str">
        <f t="shared" si="322"/>
        <v/>
      </c>
      <c r="H4823" s="29" t="str">
        <f t="shared" si="323"/>
        <v/>
      </c>
    </row>
    <row r="4824" spans="4:8" x14ac:dyDescent="0.3">
      <c r="D4824">
        <f t="shared" si="320"/>
        <v>1900</v>
      </c>
      <c r="E4824" s="56">
        <f>MONTH(Tableau16[[#This Row],[Date]])</f>
        <v>1</v>
      </c>
      <c r="F4824">
        <f t="shared" si="321"/>
        <v>0</v>
      </c>
      <c r="G4824" s="29" t="str">
        <f t="shared" si="322"/>
        <v/>
      </c>
      <c r="H4824" s="29" t="str">
        <f t="shared" si="323"/>
        <v/>
      </c>
    </row>
    <row r="4825" spans="4:8" x14ac:dyDescent="0.3">
      <c r="D4825">
        <f t="shared" si="320"/>
        <v>1900</v>
      </c>
      <c r="E4825" s="56">
        <f>MONTH(Tableau16[[#This Row],[Date]])</f>
        <v>1</v>
      </c>
      <c r="F4825">
        <f t="shared" si="321"/>
        <v>0</v>
      </c>
      <c r="G4825" s="29" t="str">
        <f t="shared" si="322"/>
        <v/>
      </c>
      <c r="H4825" s="29" t="str">
        <f t="shared" si="323"/>
        <v/>
      </c>
    </row>
    <row r="4826" spans="4:8" x14ac:dyDescent="0.3">
      <c r="D4826">
        <f t="shared" si="320"/>
        <v>1900</v>
      </c>
      <c r="E4826" s="56">
        <f>MONTH(Tableau16[[#This Row],[Date]])</f>
        <v>1</v>
      </c>
      <c r="F4826">
        <f t="shared" si="321"/>
        <v>0</v>
      </c>
      <c r="G4826" s="29" t="str">
        <f t="shared" si="322"/>
        <v/>
      </c>
      <c r="H4826" s="29" t="str">
        <f t="shared" si="323"/>
        <v/>
      </c>
    </row>
    <row r="4827" spans="4:8" x14ac:dyDescent="0.3">
      <c r="D4827">
        <f t="shared" si="320"/>
        <v>1900</v>
      </c>
      <c r="E4827" s="56">
        <f>MONTH(Tableau16[[#This Row],[Date]])</f>
        <v>1</v>
      </c>
      <c r="F4827">
        <f t="shared" si="321"/>
        <v>0</v>
      </c>
      <c r="G4827" s="29" t="str">
        <f t="shared" si="322"/>
        <v/>
      </c>
      <c r="H4827" s="29" t="str">
        <f t="shared" si="323"/>
        <v/>
      </c>
    </row>
    <row r="4828" spans="4:8" x14ac:dyDescent="0.3">
      <c r="D4828">
        <f t="shared" si="320"/>
        <v>1900</v>
      </c>
      <c r="E4828" s="56">
        <f>MONTH(Tableau16[[#This Row],[Date]])</f>
        <v>1</v>
      </c>
      <c r="F4828">
        <f t="shared" si="321"/>
        <v>0</v>
      </c>
      <c r="G4828" s="29" t="str">
        <f t="shared" si="322"/>
        <v/>
      </c>
      <c r="H4828" s="29" t="str">
        <f t="shared" si="323"/>
        <v/>
      </c>
    </row>
    <row r="4829" spans="4:8" x14ac:dyDescent="0.3">
      <c r="D4829">
        <f t="shared" si="320"/>
        <v>1900</v>
      </c>
      <c r="E4829" s="56">
        <f>MONTH(Tableau16[[#This Row],[Date]])</f>
        <v>1</v>
      </c>
      <c r="F4829">
        <f t="shared" si="321"/>
        <v>0</v>
      </c>
      <c r="G4829" s="29" t="str">
        <f t="shared" si="322"/>
        <v/>
      </c>
      <c r="H4829" s="29" t="str">
        <f t="shared" si="323"/>
        <v/>
      </c>
    </row>
    <row r="4830" spans="4:8" x14ac:dyDescent="0.3">
      <c r="D4830">
        <f t="shared" si="320"/>
        <v>1900</v>
      </c>
      <c r="E4830" s="56">
        <f>MONTH(Tableau16[[#This Row],[Date]])</f>
        <v>1</v>
      </c>
      <c r="F4830">
        <f t="shared" si="321"/>
        <v>0</v>
      </c>
      <c r="G4830" s="29" t="str">
        <f t="shared" si="322"/>
        <v/>
      </c>
      <c r="H4830" s="29" t="str">
        <f t="shared" si="323"/>
        <v/>
      </c>
    </row>
    <row r="4831" spans="4:8" x14ac:dyDescent="0.3">
      <c r="D4831">
        <f t="shared" si="320"/>
        <v>1900</v>
      </c>
      <c r="E4831" s="56">
        <f>MONTH(Tableau16[[#This Row],[Date]])</f>
        <v>1</v>
      </c>
      <c r="F4831">
        <f t="shared" si="321"/>
        <v>0</v>
      </c>
      <c r="G4831" s="29" t="str">
        <f t="shared" si="322"/>
        <v/>
      </c>
      <c r="H4831" s="29" t="str">
        <f t="shared" si="323"/>
        <v/>
      </c>
    </row>
    <row r="4832" spans="4:8" x14ac:dyDescent="0.3">
      <c r="D4832">
        <f t="shared" si="320"/>
        <v>1900</v>
      </c>
      <c r="E4832" s="56">
        <f>MONTH(Tableau16[[#This Row],[Date]])</f>
        <v>1</v>
      </c>
      <c r="F4832">
        <f t="shared" si="321"/>
        <v>0</v>
      </c>
      <c r="G4832" s="29" t="str">
        <f t="shared" si="322"/>
        <v/>
      </c>
      <c r="H4832" s="29" t="str">
        <f t="shared" si="323"/>
        <v/>
      </c>
    </row>
    <row r="4833" spans="4:8" x14ac:dyDescent="0.3">
      <c r="D4833">
        <f t="shared" si="320"/>
        <v>1900</v>
      </c>
      <c r="E4833" s="56">
        <f>MONTH(Tableau16[[#This Row],[Date]])</f>
        <v>1</v>
      </c>
      <c r="F4833">
        <f t="shared" si="321"/>
        <v>0</v>
      </c>
      <c r="G4833" s="29" t="str">
        <f t="shared" si="322"/>
        <v/>
      </c>
      <c r="H4833" s="29" t="str">
        <f t="shared" si="323"/>
        <v/>
      </c>
    </row>
    <row r="4834" spans="4:8" x14ac:dyDescent="0.3">
      <c r="D4834">
        <f t="shared" si="320"/>
        <v>1900</v>
      </c>
      <c r="E4834" s="56">
        <f>MONTH(Tableau16[[#This Row],[Date]])</f>
        <v>1</v>
      </c>
      <c r="F4834">
        <f t="shared" si="321"/>
        <v>0</v>
      </c>
      <c r="G4834" s="29" t="str">
        <f t="shared" si="322"/>
        <v/>
      </c>
      <c r="H4834" s="29" t="str">
        <f t="shared" si="323"/>
        <v/>
      </c>
    </row>
    <row r="4835" spans="4:8" x14ac:dyDescent="0.3">
      <c r="D4835">
        <f t="shared" si="320"/>
        <v>1900</v>
      </c>
      <c r="E4835" s="56">
        <f>MONTH(Tableau16[[#This Row],[Date]])</f>
        <v>1</v>
      </c>
      <c r="F4835">
        <f t="shared" si="321"/>
        <v>0</v>
      </c>
      <c r="G4835" s="29" t="str">
        <f t="shared" si="322"/>
        <v/>
      </c>
      <c r="H4835" s="29" t="str">
        <f t="shared" si="323"/>
        <v/>
      </c>
    </row>
    <row r="4836" spans="4:8" x14ac:dyDescent="0.3">
      <c r="D4836">
        <f t="shared" si="320"/>
        <v>1900</v>
      </c>
      <c r="E4836" s="56">
        <f>MONTH(Tableau16[[#This Row],[Date]])</f>
        <v>1</v>
      </c>
      <c r="F4836">
        <f t="shared" si="321"/>
        <v>0</v>
      </c>
      <c r="G4836" s="29" t="str">
        <f t="shared" si="322"/>
        <v/>
      </c>
      <c r="H4836" s="29" t="str">
        <f t="shared" si="323"/>
        <v/>
      </c>
    </row>
    <row r="4837" spans="4:8" x14ac:dyDescent="0.3">
      <c r="D4837">
        <f t="shared" si="320"/>
        <v>1900</v>
      </c>
      <c r="E4837" s="56">
        <f>MONTH(Tableau16[[#This Row],[Date]])</f>
        <v>1</v>
      </c>
      <c r="F4837">
        <f t="shared" si="321"/>
        <v>0</v>
      </c>
      <c r="G4837" s="29" t="str">
        <f t="shared" si="322"/>
        <v/>
      </c>
      <c r="H4837" s="29" t="str">
        <f t="shared" si="323"/>
        <v/>
      </c>
    </row>
    <row r="4838" spans="4:8" x14ac:dyDescent="0.3">
      <c r="D4838">
        <f t="shared" si="320"/>
        <v>1900</v>
      </c>
      <c r="E4838" s="56">
        <f>MONTH(Tableau16[[#This Row],[Date]])</f>
        <v>1</v>
      </c>
      <c r="F4838">
        <f t="shared" si="321"/>
        <v>0</v>
      </c>
      <c r="G4838" s="29" t="str">
        <f t="shared" si="322"/>
        <v/>
      </c>
      <c r="H4838" s="29" t="str">
        <f t="shared" si="323"/>
        <v/>
      </c>
    </row>
    <row r="4839" spans="4:8" x14ac:dyDescent="0.3">
      <c r="D4839">
        <f t="shared" si="320"/>
        <v>1900</v>
      </c>
      <c r="E4839" s="56">
        <f>MONTH(Tableau16[[#This Row],[Date]])</f>
        <v>1</v>
      </c>
      <c r="F4839">
        <f t="shared" si="321"/>
        <v>0</v>
      </c>
      <c r="G4839" s="29" t="str">
        <f t="shared" si="322"/>
        <v/>
      </c>
      <c r="H4839" s="29" t="str">
        <f t="shared" si="323"/>
        <v/>
      </c>
    </row>
    <row r="4840" spans="4:8" x14ac:dyDescent="0.3">
      <c r="D4840">
        <f t="shared" si="320"/>
        <v>1900</v>
      </c>
      <c r="E4840" s="56">
        <f>MONTH(Tableau16[[#This Row],[Date]])</f>
        <v>1</v>
      </c>
      <c r="F4840">
        <f t="shared" si="321"/>
        <v>0</v>
      </c>
      <c r="G4840" s="29" t="str">
        <f t="shared" si="322"/>
        <v/>
      </c>
      <c r="H4840" s="29" t="str">
        <f t="shared" si="323"/>
        <v/>
      </c>
    </row>
    <row r="4841" spans="4:8" x14ac:dyDescent="0.3">
      <c r="D4841">
        <f t="shared" si="320"/>
        <v>1900</v>
      </c>
      <c r="E4841" s="56">
        <f>MONTH(Tableau16[[#This Row],[Date]])</f>
        <v>1</v>
      </c>
      <c r="F4841">
        <f t="shared" si="321"/>
        <v>0</v>
      </c>
      <c r="G4841" s="29" t="str">
        <f t="shared" si="322"/>
        <v/>
      </c>
      <c r="H4841" s="29" t="str">
        <f t="shared" si="323"/>
        <v/>
      </c>
    </row>
    <row r="4842" spans="4:8" x14ac:dyDescent="0.3">
      <c r="D4842">
        <f t="shared" si="320"/>
        <v>1900</v>
      </c>
      <c r="E4842" s="56">
        <f>MONTH(Tableau16[[#This Row],[Date]])</f>
        <v>1</v>
      </c>
      <c r="F4842">
        <f t="shared" si="321"/>
        <v>0</v>
      </c>
      <c r="G4842" s="29" t="str">
        <f t="shared" si="322"/>
        <v/>
      </c>
      <c r="H4842" s="29" t="str">
        <f t="shared" si="323"/>
        <v/>
      </c>
    </row>
    <row r="4843" spans="4:8" x14ac:dyDescent="0.3">
      <c r="D4843">
        <f t="shared" si="320"/>
        <v>1900</v>
      </c>
      <c r="E4843" s="56">
        <f>MONTH(Tableau16[[#This Row],[Date]])</f>
        <v>1</v>
      </c>
      <c r="F4843">
        <f t="shared" si="321"/>
        <v>0</v>
      </c>
      <c r="G4843" s="29" t="str">
        <f t="shared" si="322"/>
        <v/>
      </c>
      <c r="H4843" s="29" t="str">
        <f t="shared" si="323"/>
        <v/>
      </c>
    </row>
    <row r="4844" spans="4:8" x14ac:dyDescent="0.3">
      <c r="D4844">
        <f t="shared" si="320"/>
        <v>1900</v>
      </c>
      <c r="E4844" s="56">
        <f>MONTH(Tableau16[[#This Row],[Date]])</f>
        <v>1</v>
      </c>
      <c r="F4844">
        <f t="shared" si="321"/>
        <v>0</v>
      </c>
      <c r="G4844" s="29" t="str">
        <f t="shared" si="322"/>
        <v/>
      </c>
      <c r="H4844" s="29" t="str">
        <f t="shared" si="323"/>
        <v/>
      </c>
    </row>
    <row r="4845" spans="4:8" x14ac:dyDescent="0.3">
      <c r="D4845">
        <f t="shared" si="320"/>
        <v>1900</v>
      </c>
      <c r="E4845" s="56">
        <f>MONTH(Tableau16[[#This Row],[Date]])</f>
        <v>1</v>
      </c>
      <c r="F4845">
        <f t="shared" si="321"/>
        <v>0</v>
      </c>
      <c r="G4845" s="29" t="str">
        <f t="shared" si="322"/>
        <v/>
      </c>
      <c r="H4845" s="29" t="str">
        <f t="shared" si="323"/>
        <v/>
      </c>
    </row>
    <row r="4846" spans="4:8" x14ac:dyDescent="0.3">
      <c r="D4846">
        <f t="shared" si="320"/>
        <v>1900</v>
      </c>
      <c r="E4846" s="56">
        <f>MONTH(Tableau16[[#This Row],[Date]])</f>
        <v>1</v>
      </c>
      <c r="F4846">
        <f t="shared" si="321"/>
        <v>0</v>
      </c>
      <c r="G4846" s="29" t="str">
        <f t="shared" si="322"/>
        <v/>
      </c>
      <c r="H4846" s="29" t="str">
        <f t="shared" si="323"/>
        <v/>
      </c>
    </row>
    <row r="4847" spans="4:8" x14ac:dyDescent="0.3">
      <c r="D4847">
        <f t="shared" si="320"/>
        <v>1900</v>
      </c>
      <c r="E4847" s="56">
        <f>MONTH(Tableau16[[#This Row],[Date]])</f>
        <v>1</v>
      </c>
      <c r="F4847">
        <f t="shared" si="321"/>
        <v>0</v>
      </c>
      <c r="G4847" s="29" t="str">
        <f t="shared" si="322"/>
        <v/>
      </c>
      <c r="H4847" s="29" t="str">
        <f t="shared" si="323"/>
        <v/>
      </c>
    </row>
    <row r="4848" spans="4:8" x14ac:dyDescent="0.3">
      <c r="D4848">
        <f t="shared" si="320"/>
        <v>1900</v>
      </c>
      <c r="E4848" s="56">
        <f>MONTH(Tableau16[[#This Row],[Date]])</f>
        <v>1</v>
      </c>
      <c r="F4848">
        <f t="shared" si="321"/>
        <v>0</v>
      </c>
      <c r="G4848" s="29" t="str">
        <f t="shared" si="322"/>
        <v/>
      </c>
      <c r="H4848" s="29" t="str">
        <f t="shared" si="323"/>
        <v/>
      </c>
    </row>
    <row r="4849" spans="4:8" x14ac:dyDescent="0.3">
      <c r="D4849">
        <f t="shared" si="320"/>
        <v>1900</v>
      </c>
      <c r="E4849" s="56">
        <f>MONTH(Tableau16[[#This Row],[Date]])</f>
        <v>1</v>
      </c>
      <c r="F4849">
        <f t="shared" si="321"/>
        <v>0</v>
      </c>
      <c r="G4849" s="29" t="str">
        <f t="shared" si="322"/>
        <v/>
      </c>
      <c r="H4849" s="29" t="str">
        <f t="shared" si="323"/>
        <v/>
      </c>
    </row>
    <row r="4850" spans="4:8" x14ac:dyDescent="0.3">
      <c r="D4850">
        <f t="shared" si="320"/>
        <v>1900</v>
      </c>
      <c r="E4850" s="56">
        <f>MONTH(Tableau16[[#This Row],[Date]])</f>
        <v>1</v>
      </c>
      <c r="F4850">
        <f t="shared" si="321"/>
        <v>0</v>
      </c>
      <c r="G4850" s="29" t="str">
        <f t="shared" si="322"/>
        <v/>
      </c>
      <c r="H4850" s="29" t="str">
        <f t="shared" si="323"/>
        <v/>
      </c>
    </row>
    <row r="4851" spans="4:8" x14ac:dyDescent="0.3">
      <c r="D4851">
        <f t="shared" si="320"/>
        <v>1900</v>
      </c>
      <c r="E4851" s="56">
        <f>MONTH(Tableau16[[#This Row],[Date]])</f>
        <v>1</v>
      </c>
      <c r="F4851">
        <f t="shared" si="321"/>
        <v>0</v>
      </c>
      <c r="G4851" s="29" t="str">
        <f t="shared" si="322"/>
        <v/>
      </c>
      <c r="H4851" s="29" t="str">
        <f t="shared" si="323"/>
        <v/>
      </c>
    </row>
    <row r="4852" spans="4:8" x14ac:dyDescent="0.3">
      <c r="D4852">
        <f t="shared" si="320"/>
        <v>1900</v>
      </c>
      <c r="E4852" s="56">
        <f>MONTH(Tableau16[[#This Row],[Date]])</f>
        <v>1</v>
      </c>
      <c r="F4852">
        <f t="shared" si="321"/>
        <v>0</v>
      </c>
      <c r="G4852" s="29" t="str">
        <f t="shared" si="322"/>
        <v/>
      </c>
      <c r="H4852" s="29" t="str">
        <f t="shared" si="323"/>
        <v/>
      </c>
    </row>
    <row r="4853" spans="4:8" x14ac:dyDescent="0.3">
      <c r="D4853">
        <f t="shared" si="320"/>
        <v>1900</v>
      </c>
      <c r="E4853" s="56">
        <f>MONTH(Tableau16[[#This Row],[Date]])</f>
        <v>1</v>
      </c>
      <c r="F4853">
        <f t="shared" si="321"/>
        <v>0</v>
      </c>
      <c r="G4853" s="29" t="str">
        <f t="shared" si="322"/>
        <v/>
      </c>
      <c r="H4853" s="29" t="str">
        <f t="shared" si="323"/>
        <v/>
      </c>
    </row>
    <row r="4854" spans="4:8" x14ac:dyDescent="0.3">
      <c r="D4854">
        <f t="shared" si="320"/>
        <v>1900</v>
      </c>
      <c r="E4854" s="56">
        <f>MONTH(Tableau16[[#This Row],[Date]])</f>
        <v>1</v>
      </c>
      <c r="F4854">
        <f t="shared" si="321"/>
        <v>0</v>
      </c>
      <c r="G4854" s="29" t="str">
        <f t="shared" si="322"/>
        <v/>
      </c>
      <c r="H4854" s="29" t="str">
        <f t="shared" si="323"/>
        <v/>
      </c>
    </row>
    <row r="4855" spans="4:8" x14ac:dyDescent="0.3">
      <c r="D4855">
        <f t="shared" si="320"/>
        <v>1900</v>
      </c>
      <c r="E4855" s="56">
        <f>MONTH(Tableau16[[#This Row],[Date]])</f>
        <v>1</v>
      </c>
      <c r="F4855">
        <f t="shared" si="321"/>
        <v>0</v>
      </c>
      <c r="G4855" s="29" t="str">
        <f t="shared" si="322"/>
        <v/>
      </c>
      <c r="H4855" s="29" t="str">
        <f t="shared" si="323"/>
        <v/>
      </c>
    </row>
    <row r="4856" spans="4:8" x14ac:dyDescent="0.3">
      <c r="D4856">
        <f t="shared" si="320"/>
        <v>1900</v>
      </c>
      <c r="E4856" s="56">
        <f>MONTH(Tableau16[[#This Row],[Date]])</f>
        <v>1</v>
      </c>
      <c r="F4856">
        <f t="shared" si="321"/>
        <v>0</v>
      </c>
      <c r="G4856" s="29" t="str">
        <f t="shared" si="322"/>
        <v/>
      </c>
      <c r="H4856" s="29" t="str">
        <f t="shared" si="323"/>
        <v/>
      </c>
    </row>
    <row r="4857" spans="4:8" x14ac:dyDescent="0.3">
      <c r="D4857">
        <f t="shared" si="320"/>
        <v>1900</v>
      </c>
      <c r="E4857" s="56">
        <f>MONTH(Tableau16[[#This Row],[Date]])</f>
        <v>1</v>
      </c>
      <c r="F4857">
        <f t="shared" si="321"/>
        <v>0</v>
      </c>
      <c r="G4857" s="29" t="str">
        <f t="shared" si="322"/>
        <v/>
      </c>
      <c r="H4857" s="29" t="str">
        <f t="shared" si="323"/>
        <v/>
      </c>
    </row>
    <row r="4858" spans="4:8" x14ac:dyDescent="0.3">
      <c r="D4858">
        <f t="shared" si="320"/>
        <v>1900</v>
      </c>
      <c r="E4858" s="56">
        <f>MONTH(Tableau16[[#This Row],[Date]])</f>
        <v>1</v>
      </c>
      <c r="F4858">
        <f t="shared" si="321"/>
        <v>0</v>
      </c>
      <c r="G4858" s="29" t="str">
        <f t="shared" si="322"/>
        <v/>
      </c>
      <c r="H4858" s="29" t="str">
        <f t="shared" si="323"/>
        <v/>
      </c>
    </row>
    <row r="4859" spans="4:8" x14ac:dyDescent="0.3">
      <c r="D4859">
        <f t="shared" si="320"/>
        <v>1900</v>
      </c>
      <c r="E4859" s="56">
        <f>MONTH(Tableau16[[#This Row],[Date]])</f>
        <v>1</v>
      </c>
      <c r="F4859">
        <f t="shared" si="321"/>
        <v>0</v>
      </c>
      <c r="G4859" s="29" t="str">
        <f t="shared" si="322"/>
        <v/>
      </c>
      <c r="H4859" s="29" t="str">
        <f t="shared" si="323"/>
        <v/>
      </c>
    </row>
    <row r="4860" spans="4:8" x14ac:dyDescent="0.3">
      <c r="D4860">
        <f t="shared" si="320"/>
        <v>1900</v>
      </c>
      <c r="E4860" s="56">
        <f>MONTH(Tableau16[[#This Row],[Date]])</f>
        <v>1</v>
      </c>
      <c r="F4860">
        <f t="shared" si="321"/>
        <v>0</v>
      </c>
      <c r="G4860" s="29" t="str">
        <f t="shared" si="322"/>
        <v/>
      </c>
      <c r="H4860" s="29" t="str">
        <f t="shared" si="323"/>
        <v/>
      </c>
    </row>
    <row r="4861" spans="4:8" x14ac:dyDescent="0.3">
      <c r="D4861">
        <f t="shared" si="320"/>
        <v>1900</v>
      </c>
      <c r="E4861" s="56">
        <f>MONTH(Tableau16[[#This Row],[Date]])</f>
        <v>1</v>
      </c>
      <c r="F4861">
        <f t="shared" si="321"/>
        <v>0</v>
      </c>
      <c r="G4861" s="29" t="str">
        <f t="shared" si="322"/>
        <v/>
      </c>
      <c r="H4861" s="29" t="str">
        <f t="shared" si="323"/>
        <v/>
      </c>
    </row>
    <row r="4862" spans="4:8" x14ac:dyDescent="0.3">
      <c r="D4862">
        <f t="shared" si="320"/>
        <v>1900</v>
      </c>
      <c r="E4862" s="56">
        <f>MONTH(Tableau16[[#This Row],[Date]])</f>
        <v>1</v>
      </c>
      <c r="F4862">
        <f t="shared" si="321"/>
        <v>0</v>
      </c>
      <c r="G4862" s="29" t="str">
        <f t="shared" si="322"/>
        <v/>
      </c>
      <c r="H4862" s="29" t="str">
        <f t="shared" si="323"/>
        <v/>
      </c>
    </row>
    <row r="4863" spans="4:8" x14ac:dyDescent="0.3">
      <c r="D4863">
        <f t="shared" si="320"/>
        <v>1900</v>
      </c>
      <c r="E4863" s="56">
        <f>MONTH(Tableau16[[#This Row],[Date]])</f>
        <v>1</v>
      </c>
      <c r="F4863">
        <f t="shared" si="321"/>
        <v>0</v>
      </c>
      <c r="G4863" s="29" t="str">
        <f t="shared" si="322"/>
        <v/>
      </c>
      <c r="H4863" s="29" t="str">
        <f t="shared" si="323"/>
        <v/>
      </c>
    </row>
    <row r="4864" spans="4:8" x14ac:dyDescent="0.3">
      <c r="D4864">
        <f t="shared" si="320"/>
        <v>1900</v>
      </c>
      <c r="E4864" s="56">
        <f>MONTH(Tableau16[[#This Row],[Date]])</f>
        <v>1</v>
      </c>
      <c r="F4864">
        <f t="shared" si="321"/>
        <v>0</v>
      </c>
      <c r="G4864" s="29" t="str">
        <f t="shared" si="322"/>
        <v/>
      </c>
      <c r="H4864" s="29" t="str">
        <f t="shared" si="323"/>
        <v/>
      </c>
    </row>
    <row r="4865" spans="4:8" x14ac:dyDescent="0.3">
      <c r="D4865">
        <f t="shared" si="320"/>
        <v>1900</v>
      </c>
      <c r="E4865" s="56">
        <f>MONTH(Tableau16[[#This Row],[Date]])</f>
        <v>1</v>
      </c>
      <c r="F4865">
        <f t="shared" si="321"/>
        <v>0</v>
      </c>
      <c r="G4865" s="29" t="str">
        <f t="shared" si="322"/>
        <v/>
      </c>
      <c r="H4865" s="29" t="str">
        <f t="shared" si="323"/>
        <v/>
      </c>
    </row>
    <row r="4866" spans="4:8" x14ac:dyDescent="0.3">
      <c r="D4866">
        <f t="shared" si="320"/>
        <v>1900</v>
      </c>
      <c r="E4866" s="56">
        <f>MONTH(Tableau16[[#This Row],[Date]])</f>
        <v>1</v>
      </c>
      <c r="F4866">
        <f t="shared" si="321"/>
        <v>0</v>
      </c>
      <c r="G4866" s="29" t="str">
        <f t="shared" si="322"/>
        <v/>
      </c>
      <c r="H4866" s="29" t="str">
        <f t="shared" si="323"/>
        <v/>
      </c>
    </row>
    <row r="4867" spans="4:8" x14ac:dyDescent="0.3">
      <c r="D4867">
        <f t="shared" ref="D4867:D4930" si="324">YEAR(A4867)</f>
        <v>1900</v>
      </c>
      <c r="E4867" s="56">
        <f>MONTH(Tableau16[[#This Row],[Date]])</f>
        <v>1</v>
      </c>
      <c r="F4867">
        <f t="shared" ref="F4867:F4930" si="325">DAY(A4867)</f>
        <v>0</v>
      </c>
      <c r="G4867" s="29" t="str">
        <f t="shared" ref="G4867:G4930" si="326">IF(C4867&lt;0,-C4867,"")</f>
        <v/>
      </c>
      <c r="H4867" s="29" t="str">
        <f t="shared" ref="H4867:H4930" si="327">IF(C4867&gt;0,C4867,"")</f>
        <v/>
      </c>
    </row>
    <row r="4868" spans="4:8" x14ac:dyDescent="0.3">
      <c r="D4868">
        <f t="shared" si="324"/>
        <v>1900</v>
      </c>
      <c r="E4868" s="56">
        <f>MONTH(Tableau16[[#This Row],[Date]])</f>
        <v>1</v>
      </c>
      <c r="F4868">
        <f t="shared" si="325"/>
        <v>0</v>
      </c>
      <c r="G4868" s="29" t="str">
        <f t="shared" si="326"/>
        <v/>
      </c>
      <c r="H4868" s="29" t="str">
        <f t="shared" si="327"/>
        <v/>
      </c>
    </row>
    <row r="4869" spans="4:8" x14ac:dyDescent="0.3">
      <c r="D4869">
        <f t="shared" si="324"/>
        <v>1900</v>
      </c>
      <c r="E4869" s="56">
        <f>MONTH(Tableau16[[#This Row],[Date]])</f>
        <v>1</v>
      </c>
      <c r="F4869">
        <f t="shared" si="325"/>
        <v>0</v>
      </c>
      <c r="G4869" s="29" t="str">
        <f t="shared" si="326"/>
        <v/>
      </c>
      <c r="H4869" s="29" t="str">
        <f t="shared" si="327"/>
        <v/>
      </c>
    </row>
    <row r="4870" spans="4:8" x14ac:dyDescent="0.3">
      <c r="D4870">
        <f t="shared" si="324"/>
        <v>1900</v>
      </c>
      <c r="E4870" s="56">
        <f>MONTH(Tableau16[[#This Row],[Date]])</f>
        <v>1</v>
      </c>
      <c r="F4870">
        <f t="shared" si="325"/>
        <v>0</v>
      </c>
      <c r="G4870" s="29" t="str">
        <f t="shared" si="326"/>
        <v/>
      </c>
      <c r="H4870" s="29" t="str">
        <f t="shared" si="327"/>
        <v/>
      </c>
    </row>
    <row r="4871" spans="4:8" x14ac:dyDescent="0.3">
      <c r="D4871">
        <f t="shared" si="324"/>
        <v>1900</v>
      </c>
      <c r="E4871" s="56">
        <f>MONTH(Tableau16[[#This Row],[Date]])</f>
        <v>1</v>
      </c>
      <c r="F4871">
        <f t="shared" si="325"/>
        <v>0</v>
      </c>
      <c r="G4871" s="29" t="str">
        <f t="shared" si="326"/>
        <v/>
      </c>
      <c r="H4871" s="29" t="str">
        <f t="shared" si="327"/>
        <v/>
      </c>
    </row>
    <row r="4872" spans="4:8" x14ac:dyDescent="0.3">
      <c r="D4872">
        <f t="shared" si="324"/>
        <v>1900</v>
      </c>
      <c r="E4872" s="56">
        <f>MONTH(Tableau16[[#This Row],[Date]])</f>
        <v>1</v>
      </c>
      <c r="F4872">
        <f t="shared" si="325"/>
        <v>0</v>
      </c>
      <c r="G4872" s="29" t="str">
        <f t="shared" si="326"/>
        <v/>
      </c>
      <c r="H4872" s="29" t="str">
        <f t="shared" si="327"/>
        <v/>
      </c>
    </row>
    <row r="4873" spans="4:8" x14ac:dyDescent="0.3">
      <c r="D4873">
        <f t="shared" si="324"/>
        <v>1900</v>
      </c>
      <c r="E4873" s="56">
        <f>MONTH(Tableau16[[#This Row],[Date]])</f>
        <v>1</v>
      </c>
      <c r="F4873">
        <f t="shared" si="325"/>
        <v>0</v>
      </c>
      <c r="G4873" s="29" t="str">
        <f t="shared" si="326"/>
        <v/>
      </c>
      <c r="H4873" s="29" t="str">
        <f t="shared" si="327"/>
        <v/>
      </c>
    </row>
    <row r="4874" spans="4:8" x14ac:dyDescent="0.3">
      <c r="D4874">
        <f t="shared" si="324"/>
        <v>1900</v>
      </c>
      <c r="E4874" s="56">
        <f>MONTH(Tableau16[[#This Row],[Date]])</f>
        <v>1</v>
      </c>
      <c r="F4874">
        <f t="shared" si="325"/>
        <v>0</v>
      </c>
      <c r="G4874" s="29" t="str">
        <f t="shared" si="326"/>
        <v/>
      </c>
      <c r="H4874" s="29" t="str">
        <f t="shared" si="327"/>
        <v/>
      </c>
    </row>
    <row r="4875" spans="4:8" x14ac:dyDescent="0.3">
      <c r="D4875">
        <f t="shared" si="324"/>
        <v>1900</v>
      </c>
      <c r="E4875" s="56">
        <f>MONTH(Tableau16[[#This Row],[Date]])</f>
        <v>1</v>
      </c>
      <c r="F4875">
        <f t="shared" si="325"/>
        <v>0</v>
      </c>
      <c r="G4875" s="29" t="str">
        <f t="shared" si="326"/>
        <v/>
      </c>
      <c r="H4875" s="29" t="str">
        <f t="shared" si="327"/>
        <v/>
      </c>
    </row>
    <row r="4876" spans="4:8" x14ac:dyDescent="0.3">
      <c r="D4876">
        <f t="shared" si="324"/>
        <v>1900</v>
      </c>
      <c r="E4876" s="56">
        <f>MONTH(Tableau16[[#This Row],[Date]])</f>
        <v>1</v>
      </c>
      <c r="F4876">
        <f t="shared" si="325"/>
        <v>0</v>
      </c>
      <c r="G4876" s="29" t="str">
        <f t="shared" si="326"/>
        <v/>
      </c>
      <c r="H4876" s="29" t="str">
        <f t="shared" si="327"/>
        <v/>
      </c>
    </row>
    <row r="4877" spans="4:8" x14ac:dyDescent="0.3">
      <c r="D4877">
        <f t="shared" si="324"/>
        <v>1900</v>
      </c>
      <c r="E4877" s="56">
        <f>MONTH(Tableau16[[#This Row],[Date]])</f>
        <v>1</v>
      </c>
      <c r="F4877">
        <f t="shared" si="325"/>
        <v>0</v>
      </c>
      <c r="G4877" s="29" t="str">
        <f t="shared" si="326"/>
        <v/>
      </c>
      <c r="H4877" s="29" t="str">
        <f t="shared" si="327"/>
        <v/>
      </c>
    </row>
    <row r="4878" spans="4:8" x14ac:dyDescent="0.3">
      <c r="D4878">
        <f t="shared" si="324"/>
        <v>1900</v>
      </c>
      <c r="E4878" s="56">
        <f>MONTH(Tableau16[[#This Row],[Date]])</f>
        <v>1</v>
      </c>
      <c r="F4878">
        <f t="shared" si="325"/>
        <v>0</v>
      </c>
      <c r="G4878" s="29" t="str">
        <f t="shared" si="326"/>
        <v/>
      </c>
      <c r="H4878" s="29" t="str">
        <f t="shared" si="327"/>
        <v/>
      </c>
    </row>
    <row r="4879" spans="4:8" x14ac:dyDescent="0.3">
      <c r="D4879">
        <f t="shared" si="324"/>
        <v>1900</v>
      </c>
      <c r="E4879" s="56">
        <f>MONTH(Tableau16[[#This Row],[Date]])</f>
        <v>1</v>
      </c>
      <c r="F4879">
        <f t="shared" si="325"/>
        <v>0</v>
      </c>
      <c r="G4879" s="29" t="str">
        <f t="shared" si="326"/>
        <v/>
      </c>
      <c r="H4879" s="29" t="str">
        <f t="shared" si="327"/>
        <v/>
      </c>
    </row>
    <row r="4880" spans="4:8" x14ac:dyDescent="0.3">
      <c r="D4880">
        <f t="shared" si="324"/>
        <v>1900</v>
      </c>
      <c r="E4880" s="56">
        <f>MONTH(Tableau16[[#This Row],[Date]])</f>
        <v>1</v>
      </c>
      <c r="F4880">
        <f t="shared" si="325"/>
        <v>0</v>
      </c>
      <c r="G4880" s="29" t="str">
        <f t="shared" si="326"/>
        <v/>
      </c>
      <c r="H4880" s="29" t="str">
        <f t="shared" si="327"/>
        <v/>
      </c>
    </row>
    <row r="4881" spans="4:8" x14ac:dyDescent="0.3">
      <c r="D4881">
        <f t="shared" si="324"/>
        <v>1900</v>
      </c>
      <c r="E4881" s="56">
        <f>MONTH(Tableau16[[#This Row],[Date]])</f>
        <v>1</v>
      </c>
      <c r="F4881">
        <f t="shared" si="325"/>
        <v>0</v>
      </c>
      <c r="G4881" s="29" t="str">
        <f t="shared" si="326"/>
        <v/>
      </c>
      <c r="H4881" s="29" t="str">
        <f t="shared" si="327"/>
        <v/>
      </c>
    </row>
    <row r="4882" spans="4:8" x14ac:dyDescent="0.3">
      <c r="D4882">
        <f t="shared" si="324"/>
        <v>1900</v>
      </c>
      <c r="E4882" s="56">
        <f>MONTH(Tableau16[[#This Row],[Date]])</f>
        <v>1</v>
      </c>
      <c r="F4882">
        <f t="shared" si="325"/>
        <v>0</v>
      </c>
      <c r="G4882" s="29" t="str">
        <f t="shared" si="326"/>
        <v/>
      </c>
      <c r="H4882" s="29" t="str">
        <f t="shared" si="327"/>
        <v/>
      </c>
    </row>
    <row r="4883" spans="4:8" x14ac:dyDescent="0.3">
      <c r="D4883">
        <f t="shared" si="324"/>
        <v>1900</v>
      </c>
      <c r="E4883" s="56">
        <f>MONTH(Tableau16[[#This Row],[Date]])</f>
        <v>1</v>
      </c>
      <c r="F4883">
        <f t="shared" si="325"/>
        <v>0</v>
      </c>
      <c r="G4883" s="29" t="str">
        <f t="shared" si="326"/>
        <v/>
      </c>
      <c r="H4883" s="29" t="str">
        <f t="shared" si="327"/>
        <v/>
      </c>
    </row>
    <row r="4884" spans="4:8" x14ac:dyDescent="0.3">
      <c r="D4884">
        <f t="shared" si="324"/>
        <v>1900</v>
      </c>
      <c r="E4884" s="56">
        <f>MONTH(Tableau16[[#This Row],[Date]])</f>
        <v>1</v>
      </c>
      <c r="F4884">
        <f t="shared" si="325"/>
        <v>0</v>
      </c>
      <c r="G4884" s="29" t="str">
        <f t="shared" si="326"/>
        <v/>
      </c>
      <c r="H4884" s="29" t="str">
        <f t="shared" si="327"/>
        <v/>
      </c>
    </row>
    <row r="4885" spans="4:8" x14ac:dyDescent="0.3">
      <c r="D4885">
        <f t="shared" si="324"/>
        <v>1900</v>
      </c>
      <c r="E4885" s="56">
        <f>MONTH(Tableau16[[#This Row],[Date]])</f>
        <v>1</v>
      </c>
      <c r="F4885">
        <f t="shared" si="325"/>
        <v>0</v>
      </c>
      <c r="G4885" s="29" t="str">
        <f t="shared" si="326"/>
        <v/>
      </c>
      <c r="H4885" s="29" t="str">
        <f t="shared" si="327"/>
        <v/>
      </c>
    </row>
    <row r="4886" spans="4:8" x14ac:dyDescent="0.3">
      <c r="D4886">
        <f t="shared" si="324"/>
        <v>1900</v>
      </c>
      <c r="E4886" s="56">
        <f>MONTH(Tableau16[[#This Row],[Date]])</f>
        <v>1</v>
      </c>
      <c r="F4886">
        <f t="shared" si="325"/>
        <v>0</v>
      </c>
      <c r="G4886" s="29" t="str">
        <f t="shared" si="326"/>
        <v/>
      </c>
      <c r="H4886" s="29" t="str">
        <f t="shared" si="327"/>
        <v/>
      </c>
    </row>
    <row r="4887" spans="4:8" x14ac:dyDescent="0.3">
      <c r="D4887">
        <f t="shared" si="324"/>
        <v>1900</v>
      </c>
      <c r="E4887" s="56">
        <f>MONTH(Tableau16[[#This Row],[Date]])</f>
        <v>1</v>
      </c>
      <c r="F4887">
        <f t="shared" si="325"/>
        <v>0</v>
      </c>
      <c r="G4887" s="29" t="str">
        <f t="shared" si="326"/>
        <v/>
      </c>
      <c r="H4887" s="29" t="str">
        <f t="shared" si="327"/>
        <v/>
      </c>
    </row>
    <row r="4888" spans="4:8" x14ac:dyDescent="0.3">
      <c r="D4888">
        <f t="shared" si="324"/>
        <v>1900</v>
      </c>
      <c r="E4888" s="56">
        <f>MONTH(Tableau16[[#This Row],[Date]])</f>
        <v>1</v>
      </c>
      <c r="F4888">
        <f t="shared" si="325"/>
        <v>0</v>
      </c>
      <c r="G4888" s="29" t="str">
        <f t="shared" si="326"/>
        <v/>
      </c>
      <c r="H4888" s="29" t="str">
        <f t="shared" si="327"/>
        <v/>
      </c>
    </row>
    <row r="4889" spans="4:8" x14ac:dyDescent="0.3">
      <c r="D4889">
        <f t="shared" si="324"/>
        <v>1900</v>
      </c>
      <c r="E4889" s="56">
        <f>MONTH(Tableau16[[#This Row],[Date]])</f>
        <v>1</v>
      </c>
      <c r="F4889">
        <f t="shared" si="325"/>
        <v>0</v>
      </c>
      <c r="G4889" s="29" t="str">
        <f t="shared" si="326"/>
        <v/>
      </c>
      <c r="H4889" s="29" t="str">
        <f t="shared" si="327"/>
        <v/>
      </c>
    </row>
    <row r="4890" spans="4:8" x14ac:dyDescent="0.3">
      <c r="D4890">
        <f t="shared" si="324"/>
        <v>1900</v>
      </c>
      <c r="E4890" s="56">
        <f>MONTH(Tableau16[[#This Row],[Date]])</f>
        <v>1</v>
      </c>
      <c r="F4890">
        <f t="shared" si="325"/>
        <v>0</v>
      </c>
      <c r="G4890" s="29" t="str">
        <f t="shared" si="326"/>
        <v/>
      </c>
      <c r="H4890" s="29" t="str">
        <f t="shared" si="327"/>
        <v/>
      </c>
    </row>
    <row r="4891" spans="4:8" x14ac:dyDescent="0.3">
      <c r="D4891">
        <f t="shared" si="324"/>
        <v>1900</v>
      </c>
      <c r="E4891" s="56">
        <f>MONTH(Tableau16[[#This Row],[Date]])</f>
        <v>1</v>
      </c>
      <c r="F4891">
        <f t="shared" si="325"/>
        <v>0</v>
      </c>
      <c r="G4891" s="29" t="str">
        <f t="shared" si="326"/>
        <v/>
      </c>
      <c r="H4891" s="29" t="str">
        <f t="shared" si="327"/>
        <v/>
      </c>
    </row>
    <row r="4892" spans="4:8" x14ac:dyDescent="0.3">
      <c r="D4892">
        <f t="shared" si="324"/>
        <v>1900</v>
      </c>
      <c r="E4892" s="56">
        <f>MONTH(Tableau16[[#This Row],[Date]])</f>
        <v>1</v>
      </c>
      <c r="F4892">
        <f t="shared" si="325"/>
        <v>0</v>
      </c>
      <c r="G4892" s="29" t="str">
        <f t="shared" si="326"/>
        <v/>
      </c>
      <c r="H4892" s="29" t="str">
        <f t="shared" si="327"/>
        <v/>
      </c>
    </row>
    <row r="4893" spans="4:8" x14ac:dyDescent="0.3">
      <c r="D4893">
        <f t="shared" si="324"/>
        <v>1900</v>
      </c>
      <c r="E4893" s="56">
        <f>MONTH(Tableau16[[#This Row],[Date]])</f>
        <v>1</v>
      </c>
      <c r="F4893">
        <f t="shared" si="325"/>
        <v>0</v>
      </c>
      <c r="G4893" s="29" t="str">
        <f t="shared" si="326"/>
        <v/>
      </c>
      <c r="H4893" s="29" t="str">
        <f t="shared" si="327"/>
        <v/>
      </c>
    </row>
    <row r="4894" spans="4:8" x14ac:dyDescent="0.3">
      <c r="D4894">
        <f t="shared" si="324"/>
        <v>1900</v>
      </c>
      <c r="E4894" s="56">
        <f>MONTH(Tableau16[[#This Row],[Date]])</f>
        <v>1</v>
      </c>
      <c r="F4894">
        <f t="shared" si="325"/>
        <v>0</v>
      </c>
      <c r="G4894" s="29" t="str">
        <f t="shared" si="326"/>
        <v/>
      </c>
      <c r="H4894" s="29" t="str">
        <f t="shared" si="327"/>
        <v/>
      </c>
    </row>
    <row r="4895" spans="4:8" x14ac:dyDescent="0.3">
      <c r="D4895">
        <f t="shared" si="324"/>
        <v>1900</v>
      </c>
      <c r="E4895" s="56">
        <f>MONTH(Tableau16[[#This Row],[Date]])</f>
        <v>1</v>
      </c>
      <c r="F4895">
        <f t="shared" si="325"/>
        <v>0</v>
      </c>
      <c r="G4895" s="29" t="str">
        <f t="shared" si="326"/>
        <v/>
      </c>
      <c r="H4895" s="29" t="str">
        <f t="shared" si="327"/>
        <v/>
      </c>
    </row>
    <row r="4896" spans="4:8" x14ac:dyDescent="0.3">
      <c r="D4896">
        <f t="shared" si="324"/>
        <v>1900</v>
      </c>
      <c r="E4896" s="56">
        <f>MONTH(Tableau16[[#This Row],[Date]])</f>
        <v>1</v>
      </c>
      <c r="F4896">
        <f t="shared" si="325"/>
        <v>0</v>
      </c>
      <c r="G4896" s="29" t="str">
        <f t="shared" si="326"/>
        <v/>
      </c>
      <c r="H4896" s="29" t="str">
        <f t="shared" si="327"/>
        <v/>
      </c>
    </row>
    <row r="4897" spans="4:8" x14ac:dyDescent="0.3">
      <c r="D4897">
        <f t="shared" si="324"/>
        <v>1900</v>
      </c>
      <c r="E4897" s="56">
        <f>MONTH(Tableau16[[#This Row],[Date]])</f>
        <v>1</v>
      </c>
      <c r="F4897">
        <f t="shared" si="325"/>
        <v>0</v>
      </c>
      <c r="G4897" s="29" t="str">
        <f t="shared" si="326"/>
        <v/>
      </c>
      <c r="H4897" s="29" t="str">
        <f t="shared" si="327"/>
        <v/>
      </c>
    </row>
    <row r="4898" spans="4:8" x14ac:dyDescent="0.3">
      <c r="D4898">
        <f t="shared" si="324"/>
        <v>1900</v>
      </c>
      <c r="E4898" s="56">
        <f>MONTH(Tableau16[[#This Row],[Date]])</f>
        <v>1</v>
      </c>
      <c r="F4898">
        <f t="shared" si="325"/>
        <v>0</v>
      </c>
      <c r="G4898" s="29" t="str">
        <f t="shared" si="326"/>
        <v/>
      </c>
      <c r="H4898" s="29" t="str">
        <f t="shared" si="327"/>
        <v/>
      </c>
    </row>
    <row r="4899" spans="4:8" x14ac:dyDescent="0.3">
      <c r="D4899">
        <f t="shared" si="324"/>
        <v>1900</v>
      </c>
      <c r="E4899" s="56">
        <f>MONTH(Tableau16[[#This Row],[Date]])</f>
        <v>1</v>
      </c>
      <c r="F4899">
        <f t="shared" si="325"/>
        <v>0</v>
      </c>
      <c r="G4899" s="29" t="str">
        <f t="shared" si="326"/>
        <v/>
      </c>
      <c r="H4899" s="29" t="str">
        <f t="shared" si="327"/>
        <v/>
      </c>
    </row>
    <row r="4900" spans="4:8" x14ac:dyDescent="0.3">
      <c r="D4900">
        <f t="shared" si="324"/>
        <v>1900</v>
      </c>
      <c r="E4900" s="56">
        <f>MONTH(Tableau16[[#This Row],[Date]])</f>
        <v>1</v>
      </c>
      <c r="F4900">
        <f t="shared" si="325"/>
        <v>0</v>
      </c>
      <c r="G4900" s="29" t="str">
        <f t="shared" si="326"/>
        <v/>
      </c>
      <c r="H4900" s="29" t="str">
        <f t="shared" si="327"/>
        <v/>
      </c>
    </row>
    <row r="4901" spans="4:8" x14ac:dyDescent="0.3">
      <c r="D4901">
        <f t="shared" si="324"/>
        <v>1900</v>
      </c>
      <c r="E4901" s="56">
        <f>MONTH(Tableau16[[#This Row],[Date]])</f>
        <v>1</v>
      </c>
      <c r="F4901">
        <f t="shared" si="325"/>
        <v>0</v>
      </c>
      <c r="G4901" s="29" t="str">
        <f t="shared" si="326"/>
        <v/>
      </c>
      <c r="H4901" s="29" t="str">
        <f t="shared" si="327"/>
        <v/>
      </c>
    </row>
    <row r="4902" spans="4:8" x14ac:dyDescent="0.3">
      <c r="D4902">
        <f t="shared" si="324"/>
        <v>1900</v>
      </c>
      <c r="E4902" s="56">
        <f>MONTH(Tableau16[[#This Row],[Date]])</f>
        <v>1</v>
      </c>
      <c r="F4902">
        <f t="shared" si="325"/>
        <v>0</v>
      </c>
      <c r="G4902" s="29" t="str">
        <f t="shared" si="326"/>
        <v/>
      </c>
      <c r="H4902" s="29" t="str">
        <f t="shared" si="327"/>
        <v/>
      </c>
    </row>
    <row r="4903" spans="4:8" x14ac:dyDescent="0.3">
      <c r="D4903">
        <f t="shared" si="324"/>
        <v>1900</v>
      </c>
      <c r="E4903" s="56">
        <f>MONTH(Tableau16[[#This Row],[Date]])</f>
        <v>1</v>
      </c>
      <c r="F4903">
        <f t="shared" si="325"/>
        <v>0</v>
      </c>
      <c r="G4903" s="29" t="str">
        <f t="shared" si="326"/>
        <v/>
      </c>
      <c r="H4903" s="29" t="str">
        <f t="shared" si="327"/>
        <v/>
      </c>
    </row>
    <row r="4904" spans="4:8" x14ac:dyDescent="0.3">
      <c r="D4904">
        <f t="shared" si="324"/>
        <v>1900</v>
      </c>
      <c r="E4904" s="56">
        <f>MONTH(Tableau16[[#This Row],[Date]])</f>
        <v>1</v>
      </c>
      <c r="F4904">
        <f t="shared" si="325"/>
        <v>0</v>
      </c>
      <c r="G4904" s="29" t="str">
        <f t="shared" si="326"/>
        <v/>
      </c>
      <c r="H4904" s="29" t="str">
        <f t="shared" si="327"/>
        <v/>
      </c>
    </row>
    <row r="4905" spans="4:8" x14ac:dyDescent="0.3">
      <c r="D4905">
        <f t="shared" si="324"/>
        <v>1900</v>
      </c>
      <c r="E4905" s="56">
        <f>MONTH(Tableau16[[#This Row],[Date]])</f>
        <v>1</v>
      </c>
      <c r="F4905">
        <f t="shared" si="325"/>
        <v>0</v>
      </c>
      <c r="G4905" s="29" t="str">
        <f t="shared" si="326"/>
        <v/>
      </c>
      <c r="H4905" s="29" t="str">
        <f t="shared" si="327"/>
        <v/>
      </c>
    </row>
    <row r="4906" spans="4:8" x14ac:dyDescent="0.3">
      <c r="D4906">
        <f t="shared" si="324"/>
        <v>1900</v>
      </c>
      <c r="E4906" s="56">
        <f>MONTH(Tableau16[[#This Row],[Date]])</f>
        <v>1</v>
      </c>
      <c r="F4906">
        <f t="shared" si="325"/>
        <v>0</v>
      </c>
      <c r="G4906" s="29" t="str">
        <f t="shared" si="326"/>
        <v/>
      </c>
      <c r="H4906" s="29" t="str">
        <f t="shared" si="327"/>
        <v/>
      </c>
    </row>
    <row r="4907" spans="4:8" x14ac:dyDescent="0.3">
      <c r="D4907">
        <f t="shared" si="324"/>
        <v>1900</v>
      </c>
      <c r="E4907" s="56">
        <f>MONTH(Tableau16[[#This Row],[Date]])</f>
        <v>1</v>
      </c>
      <c r="F4907">
        <f t="shared" si="325"/>
        <v>0</v>
      </c>
      <c r="G4907" s="29" t="str">
        <f t="shared" si="326"/>
        <v/>
      </c>
      <c r="H4907" s="29" t="str">
        <f t="shared" si="327"/>
        <v/>
      </c>
    </row>
    <row r="4908" spans="4:8" x14ac:dyDescent="0.3">
      <c r="D4908">
        <f t="shared" si="324"/>
        <v>1900</v>
      </c>
      <c r="E4908" s="56">
        <f>MONTH(Tableau16[[#This Row],[Date]])</f>
        <v>1</v>
      </c>
      <c r="F4908">
        <f t="shared" si="325"/>
        <v>0</v>
      </c>
      <c r="G4908" s="29" t="str">
        <f t="shared" si="326"/>
        <v/>
      </c>
      <c r="H4908" s="29" t="str">
        <f t="shared" si="327"/>
        <v/>
      </c>
    </row>
    <row r="4909" spans="4:8" x14ac:dyDescent="0.3">
      <c r="D4909">
        <f t="shared" si="324"/>
        <v>1900</v>
      </c>
      <c r="E4909" s="56">
        <f>MONTH(Tableau16[[#This Row],[Date]])</f>
        <v>1</v>
      </c>
      <c r="F4909">
        <f t="shared" si="325"/>
        <v>0</v>
      </c>
      <c r="G4909" s="29" t="str">
        <f t="shared" si="326"/>
        <v/>
      </c>
      <c r="H4909" s="29" t="str">
        <f t="shared" si="327"/>
        <v/>
      </c>
    </row>
    <row r="4910" spans="4:8" x14ac:dyDescent="0.3">
      <c r="D4910">
        <f t="shared" si="324"/>
        <v>1900</v>
      </c>
      <c r="E4910" s="56">
        <f>MONTH(Tableau16[[#This Row],[Date]])</f>
        <v>1</v>
      </c>
      <c r="F4910">
        <f t="shared" si="325"/>
        <v>0</v>
      </c>
      <c r="G4910" s="29" t="str">
        <f t="shared" si="326"/>
        <v/>
      </c>
      <c r="H4910" s="29" t="str">
        <f t="shared" si="327"/>
        <v/>
      </c>
    </row>
    <row r="4911" spans="4:8" x14ac:dyDescent="0.3">
      <c r="D4911">
        <f t="shared" si="324"/>
        <v>1900</v>
      </c>
      <c r="E4911" s="56">
        <f>MONTH(Tableau16[[#This Row],[Date]])</f>
        <v>1</v>
      </c>
      <c r="F4911">
        <f t="shared" si="325"/>
        <v>0</v>
      </c>
      <c r="G4911" s="29" t="str">
        <f t="shared" si="326"/>
        <v/>
      </c>
      <c r="H4911" s="29" t="str">
        <f t="shared" si="327"/>
        <v/>
      </c>
    </row>
    <row r="4912" spans="4:8" x14ac:dyDescent="0.3">
      <c r="D4912">
        <f t="shared" si="324"/>
        <v>1900</v>
      </c>
      <c r="E4912" s="56">
        <f>MONTH(Tableau16[[#This Row],[Date]])</f>
        <v>1</v>
      </c>
      <c r="F4912">
        <f t="shared" si="325"/>
        <v>0</v>
      </c>
      <c r="G4912" s="29" t="str">
        <f t="shared" si="326"/>
        <v/>
      </c>
      <c r="H4912" s="29" t="str">
        <f t="shared" si="327"/>
        <v/>
      </c>
    </row>
    <row r="4913" spans="4:8" x14ac:dyDescent="0.3">
      <c r="D4913">
        <f t="shared" si="324"/>
        <v>1900</v>
      </c>
      <c r="E4913" s="56">
        <f>MONTH(Tableau16[[#This Row],[Date]])</f>
        <v>1</v>
      </c>
      <c r="F4913">
        <f t="shared" si="325"/>
        <v>0</v>
      </c>
      <c r="G4913" s="29" t="str">
        <f t="shared" si="326"/>
        <v/>
      </c>
      <c r="H4913" s="29" t="str">
        <f t="shared" si="327"/>
        <v/>
      </c>
    </row>
    <row r="4914" spans="4:8" x14ac:dyDescent="0.3">
      <c r="D4914">
        <f t="shared" si="324"/>
        <v>1900</v>
      </c>
      <c r="E4914" s="56">
        <f>MONTH(Tableau16[[#This Row],[Date]])</f>
        <v>1</v>
      </c>
      <c r="F4914">
        <f t="shared" si="325"/>
        <v>0</v>
      </c>
      <c r="G4914" s="29" t="str">
        <f t="shared" si="326"/>
        <v/>
      </c>
      <c r="H4914" s="29" t="str">
        <f t="shared" si="327"/>
        <v/>
      </c>
    </row>
    <row r="4915" spans="4:8" x14ac:dyDescent="0.3">
      <c r="D4915">
        <f t="shared" si="324"/>
        <v>1900</v>
      </c>
      <c r="E4915" s="56">
        <f>MONTH(Tableau16[[#This Row],[Date]])</f>
        <v>1</v>
      </c>
      <c r="F4915">
        <f t="shared" si="325"/>
        <v>0</v>
      </c>
      <c r="G4915" s="29" t="str">
        <f t="shared" si="326"/>
        <v/>
      </c>
      <c r="H4915" s="29" t="str">
        <f t="shared" si="327"/>
        <v/>
      </c>
    </row>
    <row r="4916" spans="4:8" x14ac:dyDescent="0.3">
      <c r="D4916">
        <f t="shared" si="324"/>
        <v>1900</v>
      </c>
      <c r="E4916" s="56">
        <f>MONTH(Tableau16[[#This Row],[Date]])</f>
        <v>1</v>
      </c>
      <c r="F4916">
        <f t="shared" si="325"/>
        <v>0</v>
      </c>
      <c r="G4916" s="29" t="str">
        <f t="shared" si="326"/>
        <v/>
      </c>
      <c r="H4916" s="29" t="str">
        <f t="shared" si="327"/>
        <v/>
      </c>
    </row>
    <row r="4917" spans="4:8" x14ac:dyDescent="0.3">
      <c r="D4917">
        <f t="shared" si="324"/>
        <v>1900</v>
      </c>
      <c r="E4917" s="56">
        <f>MONTH(Tableau16[[#This Row],[Date]])</f>
        <v>1</v>
      </c>
      <c r="F4917">
        <f t="shared" si="325"/>
        <v>0</v>
      </c>
      <c r="G4917" s="29" t="str">
        <f t="shared" si="326"/>
        <v/>
      </c>
      <c r="H4917" s="29" t="str">
        <f t="shared" si="327"/>
        <v/>
      </c>
    </row>
    <row r="4918" spans="4:8" x14ac:dyDescent="0.3">
      <c r="D4918">
        <f t="shared" si="324"/>
        <v>1900</v>
      </c>
      <c r="E4918" s="56">
        <f>MONTH(Tableau16[[#This Row],[Date]])</f>
        <v>1</v>
      </c>
      <c r="F4918">
        <f t="shared" si="325"/>
        <v>0</v>
      </c>
      <c r="G4918" s="29" t="str">
        <f t="shared" si="326"/>
        <v/>
      </c>
      <c r="H4918" s="29" t="str">
        <f t="shared" si="327"/>
        <v/>
      </c>
    </row>
    <row r="4919" spans="4:8" x14ac:dyDescent="0.3">
      <c r="D4919">
        <f t="shared" si="324"/>
        <v>1900</v>
      </c>
      <c r="E4919" s="56">
        <f>MONTH(Tableau16[[#This Row],[Date]])</f>
        <v>1</v>
      </c>
      <c r="F4919">
        <f t="shared" si="325"/>
        <v>0</v>
      </c>
      <c r="G4919" s="29" t="str">
        <f t="shared" si="326"/>
        <v/>
      </c>
      <c r="H4919" s="29" t="str">
        <f t="shared" si="327"/>
        <v/>
      </c>
    </row>
    <row r="4920" spans="4:8" x14ac:dyDescent="0.3">
      <c r="D4920">
        <f t="shared" si="324"/>
        <v>1900</v>
      </c>
      <c r="E4920" s="56">
        <f>MONTH(Tableau16[[#This Row],[Date]])</f>
        <v>1</v>
      </c>
      <c r="F4920">
        <f t="shared" si="325"/>
        <v>0</v>
      </c>
      <c r="G4920" s="29" t="str">
        <f t="shared" si="326"/>
        <v/>
      </c>
      <c r="H4920" s="29" t="str">
        <f t="shared" si="327"/>
        <v/>
      </c>
    </row>
    <row r="4921" spans="4:8" x14ac:dyDescent="0.3">
      <c r="D4921">
        <f t="shared" si="324"/>
        <v>1900</v>
      </c>
      <c r="E4921" s="56">
        <f>MONTH(Tableau16[[#This Row],[Date]])</f>
        <v>1</v>
      </c>
      <c r="F4921">
        <f t="shared" si="325"/>
        <v>0</v>
      </c>
      <c r="G4921" s="29" t="str">
        <f t="shared" si="326"/>
        <v/>
      </c>
      <c r="H4921" s="29" t="str">
        <f t="shared" si="327"/>
        <v/>
      </c>
    </row>
    <row r="4922" spans="4:8" x14ac:dyDescent="0.3">
      <c r="D4922">
        <f t="shared" si="324"/>
        <v>1900</v>
      </c>
      <c r="E4922" s="56">
        <f>MONTH(Tableau16[[#This Row],[Date]])</f>
        <v>1</v>
      </c>
      <c r="F4922">
        <f t="shared" si="325"/>
        <v>0</v>
      </c>
      <c r="G4922" s="29" t="str">
        <f t="shared" si="326"/>
        <v/>
      </c>
      <c r="H4922" s="29" t="str">
        <f t="shared" si="327"/>
        <v/>
      </c>
    </row>
    <row r="4923" spans="4:8" x14ac:dyDescent="0.3">
      <c r="D4923">
        <f t="shared" si="324"/>
        <v>1900</v>
      </c>
      <c r="E4923" s="56">
        <f>MONTH(Tableau16[[#This Row],[Date]])</f>
        <v>1</v>
      </c>
      <c r="F4923">
        <f t="shared" si="325"/>
        <v>0</v>
      </c>
      <c r="G4923" s="29" t="str">
        <f t="shared" si="326"/>
        <v/>
      </c>
      <c r="H4923" s="29" t="str">
        <f t="shared" si="327"/>
        <v/>
      </c>
    </row>
    <row r="4924" spans="4:8" x14ac:dyDescent="0.3">
      <c r="D4924">
        <f t="shared" si="324"/>
        <v>1900</v>
      </c>
      <c r="E4924" s="56">
        <f>MONTH(Tableau16[[#This Row],[Date]])</f>
        <v>1</v>
      </c>
      <c r="F4924">
        <f t="shared" si="325"/>
        <v>0</v>
      </c>
      <c r="G4924" s="29" t="str">
        <f t="shared" si="326"/>
        <v/>
      </c>
      <c r="H4924" s="29" t="str">
        <f t="shared" si="327"/>
        <v/>
      </c>
    </row>
    <row r="4925" spans="4:8" x14ac:dyDescent="0.3">
      <c r="D4925">
        <f t="shared" si="324"/>
        <v>1900</v>
      </c>
      <c r="E4925" s="56">
        <f>MONTH(Tableau16[[#This Row],[Date]])</f>
        <v>1</v>
      </c>
      <c r="F4925">
        <f t="shared" si="325"/>
        <v>0</v>
      </c>
      <c r="G4925" s="29" t="str">
        <f t="shared" si="326"/>
        <v/>
      </c>
      <c r="H4925" s="29" t="str">
        <f t="shared" si="327"/>
        <v/>
      </c>
    </row>
    <row r="4926" spans="4:8" x14ac:dyDescent="0.3">
      <c r="D4926">
        <f t="shared" si="324"/>
        <v>1900</v>
      </c>
      <c r="E4926" s="56">
        <f>MONTH(Tableau16[[#This Row],[Date]])</f>
        <v>1</v>
      </c>
      <c r="F4926">
        <f t="shared" si="325"/>
        <v>0</v>
      </c>
      <c r="G4926" s="29" t="str">
        <f t="shared" si="326"/>
        <v/>
      </c>
      <c r="H4926" s="29" t="str">
        <f t="shared" si="327"/>
        <v/>
      </c>
    </row>
    <row r="4927" spans="4:8" x14ac:dyDescent="0.3">
      <c r="D4927">
        <f t="shared" si="324"/>
        <v>1900</v>
      </c>
      <c r="E4927" s="56">
        <f>MONTH(Tableau16[[#This Row],[Date]])</f>
        <v>1</v>
      </c>
      <c r="F4927">
        <f t="shared" si="325"/>
        <v>0</v>
      </c>
      <c r="G4927" s="29" t="str">
        <f t="shared" si="326"/>
        <v/>
      </c>
      <c r="H4927" s="29" t="str">
        <f t="shared" si="327"/>
        <v/>
      </c>
    </row>
    <row r="4928" spans="4:8" x14ac:dyDescent="0.3">
      <c r="D4928">
        <f t="shared" si="324"/>
        <v>1900</v>
      </c>
      <c r="E4928" s="56">
        <f>MONTH(Tableau16[[#This Row],[Date]])</f>
        <v>1</v>
      </c>
      <c r="F4928">
        <f t="shared" si="325"/>
        <v>0</v>
      </c>
      <c r="G4928" s="29" t="str">
        <f t="shared" si="326"/>
        <v/>
      </c>
      <c r="H4928" s="29" t="str">
        <f t="shared" si="327"/>
        <v/>
      </c>
    </row>
    <row r="4929" spans="4:8" x14ac:dyDescent="0.3">
      <c r="D4929">
        <f t="shared" si="324"/>
        <v>1900</v>
      </c>
      <c r="E4929" s="56">
        <f>MONTH(Tableau16[[#This Row],[Date]])</f>
        <v>1</v>
      </c>
      <c r="F4929">
        <f t="shared" si="325"/>
        <v>0</v>
      </c>
      <c r="G4929" s="29" t="str">
        <f t="shared" si="326"/>
        <v/>
      </c>
      <c r="H4929" s="29" t="str">
        <f t="shared" si="327"/>
        <v/>
      </c>
    </row>
    <row r="4930" spans="4:8" x14ac:dyDescent="0.3">
      <c r="D4930">
        <f t="shared" si="324"/>
        <v>1900</v>
      </c>
      <c r="E4930" s="56">
        <f>MONTH(Tableau16[[#This Row],[Date]])</f>
        <v>1</v>
      </c>
      <c r="F4930">
        <f t="shared" si="325"/>
        <v>0</v>
      </c>
      <c r="G4930" s="29" t="str">
        <f t="shared" si="326"/>
        <v/>
      </c>
      <c r="H4930" s="29" t="str">
        <f t="shared" si="327"/>
        <v/>
      </c>
    </row>
    <row r="4931" spans="4:8" x14ac:dyDescent="0.3">
      <c r="D4931">
        <f t="shared" ref="D4931:D4994" si="328">YEAR(A4931)</f>
        <v>1900</v>
      </c>
      <c r="E4931" s="56">
        <f>MONTH(Tableau16[[#This Row],[Date]])</f>
        <v>1</v>
      </c>
      <c r="F4931">
        <f t="shared" ref="F4931:F4994" si="329">DAY(A4931)</f>
        <v>0</v>
      </c>
      <c r="G4931" s="29" t="str">
        <f t="shared" ref="G4931:G4994" si="330">IF(C4931&lt;0,-C4931,"")</f>
        <v/>
      </c>
      <c r="H4931" s="29" t="str">
        <f t="shared" ref="H4931:H4994" si="331">IF(C4931&gt;0,C4931,"")</f>
        <v/>
      </c>
    </row>
    <row r="4932" spans="4:8" x14ac:dyDescent="0.3">
      <c r="D4932">
        <f t="shared" si="328"/>
        <v>1900</v>
      </c>
      <c r="E4932" s="56">
        <f>MONTH(Tableau16[[#This Row],[Date]])</f>
        <v>1</v>
      </c>
      <c r="F4932">
        <f t="shared" si="329"/>
        <v>0</v>
      </c>
      <c r="G4932" s="29" t="str">
        <f t="shared" si="330"/>
        <v/>
      </c>
      <c r="H4932" s="29" t="str">
        <f t="shared" si="331"/>
        <v/>
      </c>
    </row>
    <row r="4933" spans="4:8" x14ac:dyDescent="0.3">
      <c r="D4933">
        <f t="shared" si="328"/>
        <v>1900</v>
      </c>
      <c r="E4933" s="56">
        <f>MONTH(Tableau16[[#This Row],[Date]])</f>
        <v>1</v>
      </c>
      <c r="F4933">
        <f t="shared" si="329"/>
        <v>0</v>
      </c>
      <c r="G4933" s="29" t="str">
        <f t="shared" si="330"/>
        <v/>
      </c>
      <c r="H4933" s="29" t="str">
        <f t="shared" si="331"/>
        <v/>
      </c>
    </row>
    <row r="4934" spans="4:8" x14ac:dyDescent="0.3">
      <c r="D4934">
        <f t="shared" si="328"/>
        <v>1900</v>
      </c>
      <c r="E4934" s="56">
        <f>MONTH(Tableau16[[#This Row],[Date]])</f>
        <v>1</v>
      </c>
      <c r="F4934">
        <f t="shared" si="329"/>
        <v>0</v>
      </c>
      <c r="G4934" s="29" t="str">
        <f t="shared" si="330"/>
        <v/>
      </c>
      <c r="H4934" s="29" t="str">
        <f t="shared" si="331"/>
        <v/>
      </c>
    </row>
    <row r="4935" spans="4:8" x14ac:dyDescent="0.3">
      <c r="D4935">
        <f t="shared" si="328"/>
        <v>1900</v>
      </c>
      <c r="E4935" s="56">
        <f>MONTH(Tableau16[[#This Row],[Date]])</f>
        <v>1</v>
      </c>
      <c r="F4935">
        <f t="shared" si="329"/>
        <v>0</v>
      </c>
      <c r="G4935" s="29" t="str">
        <f t="shared" si="330"/>
        <v/>
      </c>
      <c r="H4935" s="29" t="str">
        <f t="shared" si="331"/>
        <v/>
      </c>
    </row>
    <row r="4936" spans="4:8" x14ac:dyDescent="0.3">
      <c r="D4936">
        <f t="shared" si="328"/>
        <v>1900</v>
      </c>
      <c r="E4936" s="56">
        <f>MONTH(Tableau16[[#This Row],[Date]])</f>
        <v>1</v>
      </c>
      <c r="F4936">
        <f t="shared" si="329"/>
        <v>0</v>
      </c>
      <c r="G4936" s="29" t="str">
        <f t="shared" si="330"/>
        <v/>
      </c>
      <c r="H4936" s="29" t="str">
        <f t="shared" si="331"/>
        <v/>
      </c>
    </row>
    <row r="4937" spans="4:8" x14ac:dyDescent="0.3">
      <c r="D4937">
        <f t="shared" si="328"/>
        <v>1900</v>
      </c>
      <c r="E4937" s="56">
        <f>MONTH(Tableau16[[#This Row],[Date]])</f>
        <v>1</v>
      </c>
      <c r="F4937">
        <f t="shared" si="329"/>
        <v>0</v>
      </c>
      <c r="G4937" s="29" t="str">
        <f t="shared" si="330"/>
        <v/>
      </c>
      <c r="H4937" s="29" t="str">
        <f t="shared" si="331"/>
        <v/>
      </c>
    </row>
    <row r="4938" spans="4:8" x14ac:dyDescent="0.3">
      <c r="D4938">
        <f t="shared" si="328"/>
        <v>1900</v>
      </c>
      <c r="E4938" s="56">
        <f>MONTH(Tableau16[[#This Row],[Date]])</f>
        <v>1</v>
      </c>
      <c r="F4938">
        <f t="shared" si="329"/>
        <v>0</v>
      </c>
      <c r="G4938" s="29" t="str">
        <f t="shared" si="330"/>
        <v/>
      </c>
      <c r="H4938" s="29" t="str">
        <f t="shared" si="331"/>
        <v/>
      </c>
    </row>
    <row r="4939" spans="4:8" x14ac:dyDescent="0.3">
      <c r="D4939">
        <f t="shared" si="328"/>
        <v>1900</v>
      </c>
      <c r="E4939" s="56">
        <f>MONTH(Tableau16[[#This Row],[Date]])</f>
        <v>1</v>
      </c>
      <c r="F4939">
        <f t="shared" si="329"/>
        <v>0</v>
      </c>
      <c r="G4939" s="29" t="str">
        <f t="shared" si="330"/>
        <v/>
      </c>
      <c r="H4939" s="29" t="str">
        <f t="shared" si="331"/>
        <v/>
      </c>
    </row>
    <row r="4940" spans="4:8" x14ac:dyDescent="0.3">
      <c r="D4940">
        <f t="shared" si="328"/>
        <v>1900</v>
      </c>
      <c r="E4940" s="56">
        <f>MONTH(Tableau16[[#This Row],[Date]])</f>
        <v>1</v>
      </c>
      <c r="F4940">
        <f t="shared" si="329"/>
        <v>0</v>
      </c>
      <c r="G4940" s="29" t="str">
        <f t="shared" si="330"/>
        <v/>
      </c>
      <c r="H4940" s="29" t="str">
        <f t="shared" si="331"/>
        <v/>
      </c>
    </row>
    <row r="4941" spans="4:8" x14ac:dyDescent="0.3">
      <c r="D4941">
        <f t="shared" si="328"/>
        <v>1900</v>
      </c>
      <c r="E4941" s="56">
        <f>MONTH(Tableau16[[#This Row],[Date]])</f>
        <v>1</v>
      </c>
      <c r="F4941">
        <f t="shared" si="329"/>
        <v>0</v>
      </c>
      <c r="G4941" s="29" t="str">
        <f t="shared" si="330"/>
        <v/>
      </c>
      <c r="H4941" s="29" t="str">
        <f t="shared" si="331"/>
        <v/>
      </c>
    </row>
    <row r="4942" spans="4:8" x14ac:dyDescent="0.3">
      <c r="D4942">
        <f t="shared" si="328"/>
        <v>1900</v>
      </c>
      <c r="E4942" s="56">
        <f>MONTH(Tableau16[[#This Row],[Date]])</f>
        <v>1</v>
      </c>
      <c r="F4942">
        <f t="shared" si="329"/>
        <v>0</v>
      </c>
      <c r="G4942" s="29" t="str">
        <f t="shared" si="330"/>
        <v/>
      </c>
      <c r="H4942" s="29" t="str">
        <f t="shared" si="331"/>
        <v/>
      </c>
    </row>
    <row r="4943" spans="4:8" x14ac:dyDescent="0.3">
      <c r="D4943">
        <f t="shared" si="328"/>
        <v>1900</v>
      </c>
      <c r="E4943" s="56">
        <f>MONTH(Tableau16[[#This Row],[Date]])</f>
        <v>1</v>
      </c>
      <c r="F4943">
        <f t="shared" si="329"/>
        <v>0</v>
      </c>
      <c r="G4943" s="29" t="str">
        <f t="shared" si="330"/>
        <v/>
      </c>
      <c r="H4943" s="29" t="str">
        <f t="shared" si="331"/>
        <v/>
      </c>
    </row>
    <row r="4944" spans="4:8" x14ac:dyDescent="0.3">
      <c r="D4944">
        <f t="shared" si="328"/>
        <v>1900</v>
      </c>
      <c r="E4944" s="56">
        <f>MONTH(Tableau16[[#This Row],[Date]])</f>
        <v>1</v>
      </c>
      <c r="F4944">
        <f t="shared" si="329"/>
        <v>0</v>
      </c>
      <c r="G4944" s="29" t="str">
        <f t="shared" si="330"/>
        <v/>
      </c>
      <c r="H4944" s="29" t="str">
        <f t="shared" si="331"/>
        <v/>
      </c>
    </row>
    <row r="4945" spans="4:8" x14ac:dyDescent="0.3">
      <c r="D4945">
        <f t="shared" si="328"/>
        <v>1900</v>
      </c>
      <c r="E4945" s="56">
        <f>MONTH(Tableau16[[#This Row],[Date]])</f>
        <v>1</v>
      </c>
      <c r="F4945">
        <f t="shared" si="329"/>
        <v>0</v>
      </c>
      <c r="G4945" s="29" t="str">
        <f t="shared" si="330"/>
        <v/>
      </c>
      <c r="H4945" s="29" t="str">
        <f t="shared" si="331"/>
        <v/>
      </c>
    </row>
    <row r="4946" spans="4:8" x14ac:dyDescent="0.3">
      <c r="D4946">
        <f t="shared" si="328"/>
        <v>1900</v>
      </c>
      <c r="E4946" s="56">
        <f>MONTH(Tableau16[[#This Row],[Date]])</f>
        <v>1</v>
      </c>
      <c r="F4946">
        <f t="shared" si="329"/>
        <v>0</v>
      </c>
      <c r="G4946" s="29" t="str">
        <f t="shared" si="330"/>
        <v/>
      </c>
      <c r="H4946" s="29" t="str">
        <f t="shared" si="331"/>
        <v/>
      </c>
    </row>
    <row r="4947" spans="4:8" x14ac:dyDescent="0.3">
      <c r="D4947">
        <f t="shared" si="328"/>
        <v>1900</v>
      </c>
      <c r="E4947" s="56">
        <f>MONTH(Tableau16[[#This Row],[Date]])</f>
        <v>1</v>
      </c>
      <c r="F4947">
        <f t="shared" si="329"/>
        <v>0</v>
      </c>
      <c r="G4947" s="29" t="str">
        <f t="shared" si="330"/>
        <v/>
      </c>
      <c r="H4947" s="29" t="str">
        <f t="shared" si="331"/>
        <v/>
      </c>
    </row>
    <row r="4948" spans="4:8" x14ac:dyDescent="0.3">
      <c r="D4948">
        <f t="shared" si="328"/>
        <v>1900</v>
      </c>
      <c r="E4948" s="56">
        <f>MONTH(Tableau16[[#This Row],[Date]])</f>
        <v>1</v>
      </c>
      <c r="F4948">
        <f t="shared" si="329"/>
        <v>0</v>
      </c>
      <c r="G4948" s="29" t="str">
        <f t="shared" si="330"/>
        <v/>
      </c>
      <c r="H4948" s="29" t="str">
        <f t="shared" si="331"/>
        <v/>
      </c>
    </row>
    <row r="4949" spans="4:8" x14ac:dyDescent="0.3">
      <c r="D4949">
        <f t="shared" si="328"/>
        <v>1900</v>
      </c>
      <c r="E4949" s="56">
        <f>MONTH(Tableau16[[#This Row],[Date]])</f>
        <v>1</v>
      </c>
      <c r="F4949">
        <f t="shared" si="329"/>
        <v>0</v>
      </c>
      <c r="G4949" s="29" t="str">
        <f t="shared" si="330"/>
        <v/>
      </c>
      <c r="H4949" s="29" t="str">
        <f t="shared" si="331"/>
        <v/>
      </c>
    </row>
    <row r="4950" spans="4:8" x14ac:dyDescent="0.3">
      <c r="D4950">
        <f t="shared" si="328"/>
        <v>1900</v>
      </c>
      <c r="E4950" s="56">
        <f>MONTH(Tableau16[[#This Row],[Date]])</f>
        <v>1</v>
      </c>
      <c r="F4950">
        <f t="shared" si="329"/>
        <v>0</v>
      </c>
      <c r="G4950" s="29" t="str">
        <f t="shared" si="330"/>
        <v/>
      </c>
      <c r="H4950" s="29" t="str">
        <f t="shared" si="331"/>
        <v/>
      </c>
    </row>
    <row r="4951" spans="4:8" x14ac:dyDescent="0.3">
      <c r="D4951">
        <f t="shared" si="328"/>
        <v>1900</v>
      </c>
      <c r="E4951" s="56">
        <f>MONTH(Tableau16[[#This Row],[Date]])</f>
        <v>1</v>
      </c>
      <c r="F4951">
        <f t="shared" si="329"/>
        <v>0</v>
      </c>
      <c r="G4951" s="29" t="str">
        <f t="shared" si="330"/>
        <v/>
      </c>
      <c r="H4951" s="29" t="str">
        <f t="shared" si="331"/>
        <v/>
      </c>
    </row>
    <row r="4952" spans="4:8" x14ac:dyDescent="0.3">
      <c r="D4952">
        <f t="shared" si="328"/>
        <v>1900</v>
      </c>
      <c r="E4952" s="56">
        <f>MONTH(Tableau16[[#This Row],[Date]])</f>
        <v>1</v>
      </c>
      <c r="F4952">
        <f t="shared" si="329"/>
        <v>0</v>
      </c>
      <c r="G4952" s="29" t="str">
        <f t="shared" si="330"/>
        <v/>
      </c>
      <c r="H4952" s="29" t="str">
        <f t="shared" si="331"/>
        <v/>
      </c>
    </row>
    <row r="4953" spans="4:8" x14ac:dyDescent="0.3">
      <c r="D4953">
        <f t="shared" si="328"/>
        <v>1900</v>
      </c>
      <c r="E4953" s="56">
        <f>MONTH(Tableau16[[#This Row],[Date]])</f>
        <v>1</v>
      </c>
      <c r="F4953">
        <f t="shared" si="329"/>
        <v>0</v>
      </c>
      <c r="G4953" s="29" t="str">
        <f t="shared" si="330"/>
        <v/>
      </c>
      <c r="H4953" s="29" t="str">
        <f t="shared" si="331"/>
        <v/>
      </c>
    </row>
    <row r="4954" spans="4:8" x14ac:dyDescent="0.3">
      <c r="D4954">
        <f t="shared" si="328"/>
        <v>1900</v>
      </c>
      <c r="E4954" s="56">
        <f>MONTH(Tableau16[[#This Row],[Date]])</f>
        <v>1</v>
      </c>
      <c r="F4954">
        <f t="shared" si="329"/>
        <v>0</v>
      </c>
      <c r="G4954" s="29" t="str">
        <f t="shared" si="330"/>
        <v/>
      </c>
      <c r="H4954" s="29" t="str">
        <f t="shared" si="331"/>
        <v/>
      </c>
    </row>
    <row r="4955" spans="4:8" x14ac:dyDescent="0.3">
      <c r="D4955">
        <f t="shared" si="328"/>
        <v>1900</v>
      </c>
      <c r="E4955" s="56">
        <f>MONTH(Tableau16[[#This Row],[Date]])</f>
        <v>1</v>
      </c>
      <c r="F4955">
        <f t="shared" si="329"/>
        <v>0</v>
      </c>
      <c r="G4955" s="29" t="str">
        <f t="shared" si="330"/>
        <v/>
      </c>
      <c r="H4955" s="29" t="str">
        <f t="shared" si="331"/>
        <v/>
      </c>
    </row>
    <row r="4956" spans="4:8" x14ac:dyDescent="0.3">
      <c r="D4956">
        <f t="shared" si="328"/>
        <v>1900</v>
      </c>
      <c r="E4956" s="56">
        <f>MONTH(Tableau16[[#This Row],[Date]])</f>
        <v>1</v>
      </c>
      <c r="F4956">
        <f t="shared" si="329"/>
        <v>0</v>
      </c>
      <c r="G4956" s="29" t="str">
        <f t="shared" si="330"/>
        <v/>
      </c>
      <c r="H4956" s="29" t="str">
        <f t="shared" si="331"/>
        <v/>
      </c>
    </row>
    <row r="4957" spans="4:8" x14ac:dyDescent="0.3">
      <c r="D4957">
        <f t="shared" si="328"/>
        <v>1900</v>
      </c>
      <c r="E4957" s="56">
        <f>MONTH(Tableau16[[#This Row],[Date]])</f>
        <v>1</v>
      </c>
      <c r="F4957">
        <f t="shared" si="329"/>
        <v>0</v>
      </c>
      <c r="G4957" s="29" t="str">
        <f t="shared" si="330"/>
        <v/>
      </c>
      <c r="H4957" s="29" t="str">
        <f t="shared" si="331"/>
        <v/>
      </c>
    </row>
    <row r="4958" spans="4:8" x14ac:dyDescent="0.3">
      <c r="D4958">
        <f t="shared" si="328"/>
        <v>1900</v>
      </c>
      <c r="E4958" s="56">
        <f>MONTH(Tableau16[[#This Row],[Date]])</f>
        <v>1</v>
      </c>
      <c r="F4958">
        <f t="shared" si="329"/>
        <v>0</v>
      </c>
      <c r="G4958" s="29" t="str">
        <f t="shared" si="330"/>
        <v/>
      </c>
      <c r="H4958" s="29" t="str">
        <f t="shared" si="331"/>
        <v/>
      </c>
    </row>
    <row r="4959" spans="4:8" x14ac:dyDescent="0.3">
      <c r="D4959">
        <f t="shared" si="328"/>
        <v>1900</v>
      </c>
      <c r="E4959" s="56">
        <f>MONTH(Tableau16[[#This Row],[Date]])</f>
        <v>1</v>
      </c>
      <c r="F4959">
        <f t="shared" si="329"/>
        <v>0</v>
      </c>
      <c r="G4959" s="29" t="str">
        <f t="shared" si="330"/>
        <v/>
      </c>
      <c r="H4959" s="29" t="str">
        <f t="shared" si="331"/>
        <v/>
      </c>
    </row>
    <row r="4960" spans="4:8" x14ac:dyDescent="0.3">
      <c r="D4960">
        <f t="shared" si="328"/>
        <v>1900</v>
      </c>
      <c r="E4960" s="56">
        <f>MONTH(Tableau16[[#This Row],[Date]])</f>
        <v>1</v>
      </c>
      <c r="F4960">
        <f t="shared" si="329"/>
        <v>0</v>
      </c>
      <c r="G4960" s="29" t="str">
        <f t="shared" si="330"/>
        <v/>
      </c>
      <c r="H4960" s="29" t="str">
        <f t="shared" si="331"/>
        <v/>
      </c>
    </row>
    <row r="4961" spans="4:8" x14ac:dyDescent="0.3">
      <c r="D4961">
        <f t="shared" si="328"/>
        <v>1900</v>
      </c>
      <c r="E4961" s="56">
        <f>MONTH(Tableau16[[#This Row],[Date]])</f>
        <v>1</v>
      </c>
      <c r="F4961">
        <f t="shared" si="329"/>
        <v>0</v>
      </c>
      <c r="G4961" s="29" t="str">
        <f t="shared" si="330"/>
        <v/>
      </c>
      <c r="H4961" s="29" t="str">
        <f t="shared" si="331"/>
        <v/>
      </c>
    </row>
    <row r="4962" spans="4:8" x14ac:dyDescent="0.3">
      <c r="D4962">
        <f t="shared" si="328"/>
        <v>1900</v>
      </c>
      <c r="E4962" s="56">
        <f>MONTH(Tableau16[[#This Row],[Date]])</f>
        <v>1</v>
      </c>
      <c r="F4962">
        <f t="shared" si="329"/>
        <v>0</v>
      </c>
      <c r="G4962" s="29" t="str">
        <f t="shared" si="330"/>
        <v/>
      </c>
      <c r="H4962" s="29" t="str">
        <f t="shared" si="331"/>
        <v/>
      </c>
    </row>
    <row r="4963" spans="4:8" x14ac:dyDescent="0.3">
      <c r="D4963">
        <f t="shared" si="328"/>
        <v>1900</v>
      </c>
      <c r="E4963" s="56">
        <f>MONTH(Tableau16[[#This Row],[Date]])</f>
        <v>1</v>
      </c>
      <c r="F4963">
        <f t="shared" si="329"/>
        <v>0</v>
      </c>
      <c r="G4963" s="29" t="str">
        <f t="shared" si="330"/>
        <v/>
      </c>
      <c r="H4963" s="29" t="str">
        <f t="shared" si="331"/>
        <v/>
      </c>
    </row>
    <row r="4964" spans="4:8" x14ac:dyDescent="0.3">
      <c r="D4964">
        <f t="shared" si="328"/>
        <v>1900</v>
      </c>
      <c r="E4964" s="56">
        <f>MONTH(Tableau16[[#This Row],[Date]])</f>
        <v>1</v>
      </c>
      <c r="F4964">
        <f t="shared" si="329"/>
        <v>0</v>
      </c>
      <c r="G4964" s="29" t="str">
        <f t="shared" si="330"/>
        <v/>
      </c>
      <c r="H4964" s="29" t="str">
        <f t="shared" si="331"/>
        <v/>
      </c>
    </row>
    <row r="4965" spans="4:8" x14ac:dyDescent="0.3">
      <c r="D4965">
        <f t="shared" si="328"/>
        <v>1900</v>
      </c>
      <c r="E4965" s="56">
        <f>MONTH(Tableau16[[#This Row],[Date]])</f>
        <v>1</v>
      </c>
      <c r="F4965">
        <f t="shared" si="329"/>
        <v>0</v>
      </c>
      <c r="G4965" s="29" t="str">
        <f t="shared" si="330"/>
        <v/>
      </c>
      <c r="H4965" s="29" t="str">
        <f t="shared" si="331"/>
        <v/>
      </c>
    </row>
    <row r="4966" spans="4:8" x14ac:dyDescent="0.3">
      <c r="D4966">
        <f t="shared" si="328"/>
        <v>1900</v>
      </c>
      <c r="E4966" s="56">
        <f>MONTH(Tableau16[[#This Row],[Date]])</f>
        <v>1</v>
      </c>
      <c r="F4966">
        <f t="shared" si="329"/>
        <v>0</v>
      </c>
      <c r="G4966" s="29" t="str">
        <f t="shared" si="330"/>
        <v/>
      </c>
      <c r="H4966" s="29" t="str">
        <f t="shared" si="331"/>
        <v/>
      </c>
    </row>
    <row r="4967" spans="4:8" x14ac:dyDescent="0.3">
      <c r="D4967">
        <f t="shared" si="328"/>
        <v>1900</v>
      </c>
      <c r="E4967" s="56">
        <f>MONTH(Tableau16[[#This Row],[Date]])</f>
        <v>1</v>
      </c>
      <c r="F4967">
        <f t="shared" si="329"/>
        <v>0</v>
      </c>
      <c r="G4967" s="29" t="str">
        <f t="shared" si="330"/>
        <v/>
      </c>
      <c r="H4967" s="29" t="str">
        <f t="shared" si="331"/>
        <v/>
      </c>
    </row>
    <row r="4968" spans="4:8" x14ac:dyDescent="0.3">
      <c r="D4968">
        <f t="shared" si="328"/>
        <v>1900</v>
      </c>
      <c r="E4968" s="56">
        <f>MONTH(Tableau16[[#This Row],[Date]])</f>
        <v>1</v>
      </c>
      <c r="F4968">
        <f t="shared" si="329"/>
        <v>0</v>
      </c>
      <c r="G4968" s="29" t="str">
        <f t="shared" si="330"/>
        <v/>
      </c>
      <c r="H4968" s="29" t="str">
        <f t="shared" si="331"/>
        <v/>
      </c>
    </row>
    <row r="4969" spans="4:8" x14ac:dyDescent="0.3">
      <c r="D4969">
        <f t="shared" si="328"/>
        <v>1900</v>
      </c>
      <c r="E4969" s="56">
        <f>MONTH(Tableau16[[#This Row],[Date]])</f>
        <v>1</v>
      </c>
      <c r="F4969">
        <f t="shared" si="329"/>
        <v>0</v>
      </c>
      <c r="G4969" s="29" t="str">
        <f t="shared" si="330"/>
        <v/>
      </c>
      <c r="H4969" s="29" t="str">
        <f t="shared" si="331"/>
        <v/>
      </c>
    </row>
    <row r="4970" spans="4:8" x14ac:dyDescent="0.3">
      <c r="D4970">
        <f t="shared" si="328"/>
        <v>1900</v>
      </c>
      <c r="E4970" s="56">
        <f>MONTH(Tableau16[[#This Row],[Date]])</f>
        <v>1</v>
      </c>
      <c r="F4970">
        <f t="shared" si="329"/>
        <v>0</v>
      </c>
      <c r="G4970" s="29" t="str">
        <f t="shared" si="330"/>
        <v/>
      </c>
      <c r="H4970" s="29" t="str">
        <f t="shared" si="331"/>
        <v/>
      </c>
    </row>
    <row r="4971" spans="4:8" x14ac:dyDescent="0.3">
      <c r="D4971">
        <f t="shared" si="328"/>
        <v>1900</v>
      </c>
      <c r="E4971" s="56">
        <f>MONTH(Tableau16[[#This Row],[Date]])</f>
        <v>1</v>
      </c>
      <c r="F4971">
        <f t="shared" si="329"/>
        <v>0</v>
      </c>
      <c r="G4971" s="29" t="str">
        <f t="shared" si="330"/>
        <v/>
      </c>
      <c r="H4971" s="29" t="str">
        <f t="shared" si="331"/>
        <v/>
      </c>
    </row>
    <row r="4972" spans="4:8" x14ac:dyDescent="0.3">
      <c r="D4972">
        <f t="shared" si="328"/>
        <v>1900</v>
      </c>
      <c r="E4972" s="56">
        <f>MONTH(Tableau16[[#This Row],[Date]])</f>
        <v>1</v>
      </c>
      <c r="F4972">
        <f t="shared" si="329"/>
        <v>0</v>
      </c>
      <c r="G4972" s="29" t="str">
        <f t="shared" si="330"/>
        <v/>
      </c>
      <c r="H4972" s="29" t="str">
        <f t="shared" si="331"/>
        <v/>
      </c>
    </row>
    <row r="4973" spans="4:8" x14ac:dyDescent="0.3">
      <c r="D4973">
        <f t="shared" si="328"/>
        <v>1900</v>
      </c>
      <c r="E4973" s="56">
        <f>MONTH(Tableau16[[#This Row],[Date]])</f>
        <v>1</v>
      </c>
      <c r="F4973">
        <f t="shared" si="329"/>
        <v>0</v>
      </c>
      <c r="G4973" s="29" t="str">
        <f t="shared" si="330"/>
        <v/>
      </c>
      <c r="H4973" s="29" t="str">
        <f t="shared" si="331"/>
        <v/>
      </c>
    </row>
    <row r="4974" spans="4:8" x14ac:dyDescent="0.3">
      <c r="D4974">
        <f t="shared" si="328"/>
        <v>1900</v>
      </c>
      <c r="E4974" s="56">
        <f>MONTH(Tableau16[[#This Row],[Date]])</f>
        <v>1</v>
      </c>
      <c r="F4974">
        <f t="shared" si="329"/>
        <v>0</v>
      </c>
      <c r="G4974" s="29" t="str">
        <f t="shared" si="330"/>
        <v/>
      </c>
      <c r="H4974" s="29" t="str">
        <f t="shared" si="331"/>
        <v/>
      </c>
    </row>
    <row r="4975" spans="4:8" x14ac:dyDescent="0.3">
      <c r="D4975">
        <f t="shared" si="328"/>
        <v>1900</v>
      </c>
      <c r="E4975" s="56">
        <f>MONTH(Tableau16[[#This Row],[Date]])</f>
        <v>1</v>
      </c>
      <c r="F4975">
        <f t="shared" si="329"/>
        <v>0</v>
      </c>
      <c r="G4975" s="29" t="str">
        <f t="shared" si="330"/>
        <v/>
      </c>
      <c r="H4975" s="29" t="str">
        <f t="shared" si="331"/>
        <v/>
      </c>
    </row>
    <row r="4976" spans="4:8" x14ac:dyDescent="0.3">
      <c r="D4976">
        <f t="shared" si="328"/>
        <v>1900</v>
      </c>
      <c r="E4976" s="56">
        <f>MONTH(Tableau16[[#This Row],[Date]])</f>
        <v>1</v>
      </c>
      <c r="F4976">
        <f t="shared" si="329"/>
        <v>0</v>
      </c>
      <c r="G4976" s="29" t="str">
        <f t="shared" si="330"/>
        <v/>
      </c>
      <c r="H4976" s="29" t="str">
        <f t="shared" si="331"/>
        <v/>
      </c>
    </row>
    <row r="4977" spans="4:8" x14ac:dyDescent="0.3">
      <c r="D4977">
        <f t="shared" si="328"/>
        <v>1900</v>
      </c>
      <c r="E4977" s="56">
        <f>MONTH(Tableau16[[#This Row],[Date]])</f>
        <v>1</v>
      </c>
      <c r="F4977">
        <f t="shared" si="329"/>
        <v>0</v>
      </c>
      <c r="G4977" s="29" t="str">
        <f t="shared" si="330"/>
        <v/>
      </c>
      <c r="H4977" s="29" t="str">
        <f t="shared" si="331"/>
        <v/>
      </c>
    </row>
    <row r="4978" spans="4:8" x14ac:dyDescent="0.3">
      <c r="D4978">
        <f t="shared" si="328"/>
        <v>1900</v>
      </c>
      <c r="E4978" s="56">
        <f>MONTH(Tableau16[[#This Row],[Date]])</f>
        <v>1</v>
      </c>
      <c r="F4978">
        <f t="shared" si="329"/>
        <v>0</v>
      </c>
      <c r="G4978" s="29" t="str">
        <f t="shared" si="330"/>
        <v/>
      </c>
      <c r="H4978" s="29" t="str">
        <f t="shared" si="331"/>
        <v/>
      </c>
    </row>
    <row r="4979" spans="4:8" x14ac:dyDescent="0.3">
      <c r="D4979">
        <f t="shared" si="328"/>
        <v>1900</v>
      </c>
      <c r="E4979" s="56">
        <f>MONTH(Tableau16[[#This Row],[Date]])</f>
        <v>1</v>
      </c>
      <c r="F4979">
        <f t="shared" si="329"/>
        <v>0</v>
      </c>
      <c r="G4979" s="29" t="str">
        <f t="shared" si="330"/>
        <v/>
      </c>
      <c r="H4979" s="29" t="str">
        <f t="shared" si="331"/>
        <v/>
      </c>
    </row>
    <row r="4980" spans="4:8" x14ac:dyDescent="0.3">
      <c r="D4980">
        <f t="shared" si="328"/>
        <v>1900</v>
      </c>
      <c r="E4980" s="56">
        <f>MONTH(Tableau16[[#This Row],[Date]])</f>
        <v>1</v>
      </c>
      <c r="F4980">
        <f t="shared" si="329"/>
        <v>0</v>
      </c>
      <c r="G4980" s="29" t="str">
        <f t="shared" si="330"/>
        <v/>
      </c>
      <c r="H4980" s="29" t="str">
        <f t="shared" si="331"/>
        <v/>
      </c>
    </row>
    <row r="4981" spans="4:8" x14ac:dyDescent="0.3">
      <c r="D4981">
        <f t="shared" si="328"/>
        <v>1900</v>
      </c>
      <c r="E4981" s="56">
        <f>MONTH(Tableau16[[#This Row],[Date]])</f>
        <v>1</v>
      </c>
      <c r="F4981">
        <f t="shared" si="329"/>
        <v>0</v>
      </c>
      <c r="G4981" s="29" t="str">
        <f t="shared" si="330"/>
        <v/>
      </c>
      <c r="H4981" s="29" t="str">
        <f t="shared" si="331"/>
        <v/>
      </c>
    </row>
    <row r="4982" spans="4:8" x14ac:dyDescent="0.3">
      <c r="D4982">
        <f t="shared" si="328"/>
        <v>1900</v>
      </c>
      <c r="E4982" s="56">
        <f>MONTH(Tableau16[[#This Row],[Date]])</f>
        <v>1</v>
      </c>
      <c r="F4982">
        <f t="shared" si="329"/>
        <v>0</v>
      </c>
      <c r="G4982" s="29" t="str">
        <f t="shared" si="330"/>
        <v/>
      </c>
      <c r="H4982" s="29" t="str">
        <f t="shared" si="331"/>
        <v/>
      </c>
    </row>
    <row r="4983" spans="4:8" x14ac:dyDescent="0.3">
      <c r="D4983">
        <f t="shared" si="328"/>
        <v>1900</v>
      </c>
      <c r="E4983" s="56">
        <f>MONTH(Tableau16[[#This Row],[Date]])</f>
        <v>1</v>
      </c>
      <c r="F4983">
        <f t="shared" si="329"/>
        <v>0</v>
      </c>
      <c r="G4983" s="29" t="str">
        <f t="shared" si="330"/>
        <v/>
      </c>
      <c r="H4983" s="29" t="str">
        <f t="shared" si="331"/>
        <v/>
      </c>
    </row>
    <row r="4984" spans="4:8" x14ac:dyDescent="0.3">
      <c r="D4984">
        <f t="shared" si="328"/>
        <v>1900</v>
      </c>
      <c r="E4984" s="56">
        <f>MONTH(Tableau16[[#This Row],[Date]])</f>
        <v>1</v>
      </c>
      <c r="F4984">
        <f t="shared" si="329"/>
        <v>0</v>
      </c>
      <c r="G4984" s="29" t="str">
        <f t="shared" si="330"/>
        <v/>
      </c>
      <c r="H4984" s="29" t="str">
        <f t="shared" si="331"/>
        <v/>
      </c>
    </row>
    <row r="4985" spans="4:8" x14ac:dyDescent="0.3">
      <c r="D4985">
        <f t="shared" si="328"/>
        <v>1900</v>
      </c>
      <c r="E4985" s="56">
        <f>MONTH(Tableau16[[#This Row],[Date]])</f>
        <v>1</v>
      </c>
      <c r="F4985">
        <f t="shared" si="329"/>
        <v>0</v>
      </c>
      <c r="G4985" s="29" t="str">
        <f t="shared" si="330"/>
        <v/>
      </c>
      <c r="H4985" s="29" t="str">
        <f t="shared" si="331"/>
        <v/>
      </c>
    </row>
    <row r="4986" spans="4:8" x14ac:dyDescent="0.3">
      <c r="D4986">
        <f t="shared" si="328"/>
        <v>1900</v>
      </c>
      <c r="E4986" s="56">
        <f>MONTH(Tableau16[[#This Row],[Date]])</f>
        <v>1</v>
      </c>
      <c r="F4986">
        <f t="shared" si="329"/>
        <v>0</v>
      </c>
      <c r="G4986" s="29" t="str">
        <f t="shared" si="330"/>
        <v/>
      </c>
      <c r="H4986" s="29" t="str">
        <f t="shared" si="331"/>
        <v/>
      </c>
    </row>
    <row r="4987" spans="4:8" x14ac:dyDescent="0.3">
      <c r="D4987">
        <f t="shared" si="328"/>
        <v>1900</v>
      </c>
      <c r="E4987" s="56">
        <f>MONTH(Tableau16[[#This Row],[Date]])</f>
        <v>1</v>
      </c>
      <c r="F4987">
        <f t="shared" si="329"/>
        <v>0</v>
      </c>
      <c r="G4987" s="29" t="str">
        <f t="shared" si="330"/>
        <v/>
      </c>
      <c r="H4987" s="29" t="str">
        <f t="shared" si="331"/>
        <v/>
      </c>
    </row>
    <row r="4988" spans="4:8" x14ac:dyDescent="0.3">
      <c r="D4988">
        <f t="shared" si="328"/>
        <v>1900</v>
      </c>
      <c r="E4988" s="56">
        <f>MONTH(Tableau16[[#This Row],[Date]])</f>
        <v>1</v>
      </c>
      <c r="F4988">
        <f t="shared" si="329"/>
        <v>0</v>
      </c>
      <c r="G4988" s="29" t="str">
        <f t="shared" si="330"/>
        <v/>
      </c>
      <c r="H4988" s="29" t="str">
        <f t="shared" si="331"/>
        <v/>
      </c>
    </row>
    <row r="4989" spans="4:8" x14ac:dyDescent="0.3">
      <c r="D4989">
        <f t="shared" si="328"/>
        <v>1900</v>
      </c>
      <c r="E4989" s="56">
        <f>MONTH(Tableau16[[#This Row],[Date]])</f>
        <v>1</v>
      </c>
      <c r="F4989">
        <f t="shared" si="329"/>
        <v>0</v>
      </c>
      <c r="G4989" s="29" t="str">
        <f t="shared" si="330"/>
        <v/>
      </c>
      <c r="H4989" s="29" t="str">
        <f t="shared" si="331"/>
        <v/>
      </c>
    </row>
    <row r="4990" spans="4:8" x14ac:dyDescent="0.3">
      <c r="D4990">
        <f t="shared" si="328"/>
        <v>1900</v>
      </c>
      <c r="E4990" s="56">
        <f>MONTH(Tableau16[[#This Row],[Date]])</f>
        <v>1</v>
      </c>
      <c r="F4990">
        <f t="shared" si="329"/>
        <v>0</v>
      </c>
      <c r="G4990" s="29" t="str">
        <f t="shared" si="330"/>
        <v/>
      </c>
      <c r="H4990" s="29" t="str">
        <f t="shared" si="331"/>
        <v/>
      </c>
    </row>
    <row r="4991" spans="4:8" x14ac:dyDescent="0.3">
      <c r="D4991">
        <f t="shared" si="328"/>
        <v>1900</v>
      </c>
      <c r="E4991" s="56">
        <f>MONTH(Tableau16[[#This Row],[Date]])</f>
        <v>1</v>
      </c>
      <c r="F4991">
        <f t="shared" si="329"/>
        <v>0</v>
      </c>
      <c r="G4991" s="29" t="str">
        <f t="shared" si="330"/>
        <v/>
      </c>
      <c r="H4991" s="29" t="str">
        <f t="shared" si="331"/>
        <v/>
      </c>
    </row>
    <row r="4992" spans="4:8" x14ac:dyDescent="0.3">
      <c r="D4992">
        <f t="shared" si="328"/>
        <v>1900</v>
      </c>
      <c r="E4992" s="56">
        <f>MONTH(Tableau16[[#This Row],[Date]])</f>
        <v>1</v>
      </c>
      <c r="F4992">
        <f t="shared" si="329"/>
        <v>0</v>
      </c>
      <c r="G4992" s="29" t="str">
        <f t="shared" si="330"/>
        <v/>
      </c>
      <c r="H4992" s="29" t="str">
        <f t="shared" si="331"/>
        <v/>
      </c>
    </row>
    <row r="4993" spans="4:8" x14ac:dyDescent="0.3">
      <c r="D4993">
        <f t="shared" si="328"/>
        <v>1900</v>
      </c>
      <c r="E4993" s="56">
        <f>MONTH(Tableau16[[#This Row],[Date]])</f>
        <v>1</v>
      </c>
      <c r="F4993">
        <f t="shared" si="329"/>
        <v>0</v>
      </c>
      <c r="G4993" s="29" t="str">
        <f t="shared" si="330"/>
        <v/>
      </c>
      <c r="H4993" s="29" t="str">
        <f t="shared" si="331"/>
        <v/>
      </c>
    </row>
    <row r="4994" spans="4:8" x14ac:dyDescent="0.3">
      <c r="D4994">
        <f t="shared" si="328"/>
        <v>1900</v>
      </c>
      <c r="E4994" s="56">
        <f>MONTH(Tableau16[[#This Row],[Date]])</f>
        <v>1</v>
      </c>
      <c r="F4994">
        <f t="shared" si="329"/>
        <v>0</v>
      </c>
      <c r="G4994" s="29" t="str">
        <f t="shared" si="330"/>
        <v/>
      </c>
      <c r="H4994" s="29" t="str">
        <f t="shared" si="331"/>
        <v/>
      </c>
    </row>
    <row r="4995" spans="4:8" x14ac:dyDescent="0.3">
      <c r="D4995">
        <f t="shared" ref="D4995:D5058" si="332">YEAR(A4995)</f>
        <v>1900</v>
      </c>
      <c r="E4995" s="56">
        <f>MONTH(Tableau16[[#This Row],[Date]])</f>
        <v>1</v>
      </c>
      <c r="F4995">
        <f t="shared" ref="F4995:F5058" si="333">DAY(A4995)</f>
        <v>0</v>
      </c>
      <c r="G4995" s="29" t="str">
        <f t="shared" ref="G4995:G5058" si="334">IF(C4995&lt;0,-C4995,"")</f>
        <v/>
      </c>
      <c r="H4995" s="29" t="str">
        <f t="shared" ref="H4995:H5058" si="335">IF(C4995&gt;0,C4995,"")</f>
        <v/>
      </c>
    </row>
    <row r="4996" spans="4:8" x14ac:dyDescent="0.3">
      <c r="D4996">
        <f t="shared" si="332"/>
        <v>1900</v>
      </c>
      <c r="E4996" s="56">
        <f>MONTH(Tableau16[[#This Row],[Date]])</f>
        <v>1</v>
      </c>
      <c r="F4996">
        <f t="shared" si="333"/>
        <v>0</v>
      </c>
      <c r="G4996" s="29" t="str">
        <f t="shared" si="334"/>
        <v/>
      </c>
      <c r="H4996" s="29" t="str">
        <f t="shared" si="335"/>
        <v/>
      </c>
    </row>
    <row r="4997" spans="4:8" x14ac:dyDescent="0.3">
      <c r="D4997">
        <f t="shared" si="332"/>
        <v>1900</v>
      </c>
      <c r="E4997" s="56">
        <f>MONTH(Tableau16[[#This Row],[Date]])</f>
        <v>1</v>
      </c>
      <c r="F4997">
        <f t="shared" si="333"/>
        <v>0</v>
      </c>
      <c r="G4997" s="29" t="str">
        <f t="shared" si="334"/>
        <v/>
      </c>
      <c r="H4997" s="29" t="str">
        <f t="shared" si="335"/>
        <v/>
      </c>
    </row>
    <row r="4998" spans="4:8" x14ac:dyDescent="0.3">
      <c r="D4998">
        <f t="shared" si="332"/>
        <v>1900</v>
      </c>
      <c r="E4998" s="56">
        <f>MONTH(Tableau16[[#This Row],[Date]])</f>
        <v>1</v>
      </c>
      <c r="F4998">
        <f t="shared" si="333"/>
        <v>0</v>
      </c>
      <c r="G4998" s="29" t="str">
        <f t="shared" si="334"/>
        <v/>
      </c>
      <c r="H4998" s="29" t="str">
        <f t="shared" si="335"/>
        <v/>
      </c>
    </row>
    <row r="4999" spans="4:8" x14ac:dyDescent="0.3">
      <c r="D4999">
        <f t="shared" si="332"/>
        <v>1900</v>
      </c>
      <c r="E4999" s="56">
        <f>MONTH(Tableau16[[#This Row],[Date]])</f>
        <v>1</v>
      </c>
      <c r="F4999">
        <f t="shared" si="333"/>
        <v>0</v>
      </c>
      <c r="G4999" s="29" t="str">
        <f t="shared" si="334"/>
        <v/>
      </c>
      <c r="H4999" s="29" t="str">
        <f t="shared" si="335"/>
        <v/>
      </c>
    </row>
    <row r="5000" spans="4:8" x14ac:dyDescent="0.3">
      <c r="D5000">
        <f t="shared" si="332"/>
        <v>1900</v>
      </c>
      <c r="E5000" s="56">
        <f>MONTH(Tableau16[[#This Row],[Date]])</f>
        <v>1</v>
      </c>
      <c r="F5000">
        <f t="shared" si="333"/>
        <v>0</v>
      </c>
      <c r="G5000" s="29" t="str">
        <f t="shared" si="334"/>
        <v/>
      </c>
      <c r="H5000" s="29" t="str">
        <f t="shared" si="335"/>
        <v/>
      </c>
    </row>
    <row r="5001" spans="4:8" x14ac:dyDescent="0.3">
      <c r="D5001">
        <f t="shared" si="332"/>
        <v>1900</v>
      </c>
      <c r="E5001" s="56">
        <f>MONTH(Tableau16[[#This Row],[Date]])</f>
        <v>1</v>
      </c>
      <c r="F5001">
        <f t="shared" si="333"/>
        <v>0</v>
      </c>
      <c r="G5001" s="29" t="str">
        <f t="shared" si="334"/>
        <v/>
      </c>
      <c r="H5001" s="29" t="str">
        <f t="shared" si="335"/>
        <v/>
      </c>
    </row>
    <row r="5002" spans="4:8" x14ac:dyDescent="0.3">
      <c r="D5002">
        <f t="shared" si="332"/>
        <v>1900</v>
      </c>
      <c r="E5002" s="56">
        <f>MONTH(Tableau16[[#This Row],[Date]])</f>
        <v>1</v>
      </c>
      <c r="F5002">
        <f t="shared" si="333"/>
        <v>0</v>
      </c>
      <c r="G5002" s="29" t="str">
        <f t="shared" si="334"/>
        <v/>
      </c>
      <c r="H5002" s="29" t="str">
        <f t="shared" si="335"/>
        <v/>
      </c>
    </row>
    <row r="5003" spans="4:8" x14ac:dyDescent="0.3">
      <c r="D5003">
        <f t="shared" si="332"/>
        <v>1900</v>
      </c>
      <c r="E5003" s="56">
        <f>MONTH(Tableau16[[#This Row],[Date]])</f>
        <v>1</v>
      </c>
      <c r="F5003">
        <f t="shared" si="333"/>
        <v>0</v>
      </c>
      <c r="G5003" s="29" t="str">
        <f t="shared" si="334"/>
        <v/>
      </c>
      <c r="H5003" s="29" t="str">
        <f t="shared" si="335"/>
        <v/>
      </c>
    </row>
    <row r="5004" spans="4:8" x14ac:dyDescent="0.3">
      <c r="D5004">
        <f t="shared" si="332"/>
        <v>1900</v>
      </c>
      <c r="E5004" s="56">
        <f>MONTH(Tableau16[[#This Row],[Date]])</f>
        <v>1</v>
      </c>
      <c r="F5004">
        <f t="shared" si="333"/>
        <v>0</v>
      </c>
      <c r="G5004" s="29" t="str">
        <f t="shared" si="334"/>
        <v/>
      </c>
      <c r="H5004" s="29" t="str">
        <f t="shared" si="335"/>
        <v/>
      </c>
    </row>
    <row r="5005" spans="4:8" x14ac:dyDescent="0.3">
      <c r="D5005">
        <f t="shared" si="332"/>
        <v>1900</v>
      </c>
      <c r="E5005" s="56">
        <f>MONTH(Tableau16[[#This Row],[Date]])</f>
        <v>1</v>
      </c>
      <c r="F5005">
        <f t="shared" si="333"/>
        <v>0</v>
      </c>
      <c r="G5005" s="29" t="str">
        <f t="shared" si="334"/>
        <v/>
      </c>
      <c r="H5005" s="29" t="str">
        <f t="shared" si="335"/>
        <v/>
      </c>
    </row>
    <row r="5006" spans="4:8" x14ac:dyDescent="0.3">
      <c r="D5006">
        <f t="shared" si="332"/>
        <v>1900</v>
      </c>
      <c r="E5006" s="56">
        <f>MONTH(Tableau16[[#This Row],[Date]])</f>
        <v>1</v>
      </c>
      <c r="F5006">
        <f t="shared" si="333"/>
        <v>0</v>
      </c>
      <c r="G5006" s="29" t="str">
        <f t="shared" si="334"/>
        <v/>
      </c>
      <c r="H5006" s="29" t="str">
        <f t="shared" si="335"/>
        <v/>
      </c>
    </row>
    <row r="5007" spans="4:8" x14ac:dyDescent="0.3">
      <c r="D5007">
        <f t="shared" si="332"/>
        <v>1900</v>
      </c>
      <c r="E5007" s="56">
        <f>MONTH(Tableau16[[#This Row],[Date]])</f>
        <v>1</v>
      </c>
      <c r="F5007">
        <f t="shared" si="333"/>
        <v>0</v>
      </c>
      <c r="G5007" s="29" t="str">
        <f t="shared" si="334"/>
        <v/>
      </c>
      <c r="H5007" s="29" t="str">
        <f t="shared" si="335"/>
        <v/>
      </c>
    </row>
    <row r="5008" spans="4:8" x14ac:dyDescent="0.3">
      <c r="D5008">
        <f t="shared" si="332"/>
        <v>1900</v>
      </c>
      <c r="E5008" s="56">
        <f>MONTH(Tableau16[[#This Row],[Date]])</f>
        <v>1</v>
      </c>
      <c r="F5008">
        <f t="shared" si="333"/>
        <v>0</v>
      </c>
      <c r="G5008" s="29" t="str">
        <f t="shared" si="334"/>
        <v/>
      </c>
      <c r="H5008" s="29" t="str">
        <f t="shared" si="335"/>
        <v/>
      </c>
    </row>
    <row r="5009" spans="4:8" x14ac:dyDescent="0.3">
      <c r="D5009">
        <f t="shared" si="332"/>
        <v>1900</v>
      </c>
      <c r="E5009" s="56">
        <f>MONTH(Tableau16[[#This Row],[Date]])</f>
        <v>1</v>
      </c>
      <c r="F5009">
        <f t="shared" si="333"/>
        <v>0</v>
      </c>
      <c r="G5009" s="29" t="str">
        <f t="shared" si="334"/>
        <v/>
      </c>
      <c r="H5009" s="29" t="str">
        <f t="shared" si="335"/>
        <v/>
      </c>
    </row>
    <row r="5010" spans="4:8" x14ac:dyDescent="0.3">
      <c r="D5010">
        <f t="shared" si="332"/>
        <v>1900</v>
      </c>
      <c r="E5010" s="56">
        <f>MONTH(Tableau16[[#This Row],[Date]])</f>
        <v>1</v>
      </c>
      <c r="F5010">
        <f t="shared" si="333"/>
        <v>0</v>
      </c>
      <c r="G5010" s="29" t="str">
        <f t="shared" si="334"/>
        <v/>
      </c>
      <c r="H5010" s="29" t="str">
        <f t="shared" si="335"/>
        <v/>
      </c>
    </row>
    <row r="5011" spans="4:8" x14ac:dyDescent="0.3">
      <c r="D5011">
        <f t="shared" si="332"/>
        <v>1900</v>
      </c>
      <c r="E5011" s="56">
        <f>MONTH(Tableau16[[#This Row],[Date]])</f>
        <v>1</v>
      </c>
      <c r="F5011">
        <f t="shared" si="333"/>
        <v>0</v>
      </c>
      <c r="G5011" s="29" t="str">
        <f t="shared" si="334"/>
        <v/>
      </c>
      <c r="H5011" s="29" t="str">
        <f t="shared" si="335"/>
        <v/>
      </c>
    </row>
    <row r="5012" spans="4:8" x14ac:dyDescent="0.3">
      <c r="D5012">
        <f t="shared" si="332"/>
        <v>1900</v>
      </c>
      <c r="E5012" s="56">
        <f>MONTH(Tableau16[[#This Row],[Date]])</f>
        <v>1</v>
      </c>
      <c r="F5012">
        <f t="shared" si="333"/>
        <v>0</v>
      </c>
      <c r="G5012" s="29" t="str">
        <f t="shared" si="334"/>
        <v/>
      </c>
      <c r="H5012" s="29" t="str">
        <f t="shared" si="335"/>
        <v/>
      </c>
    </row>
    <row r="5013" spans="4:8" x14ac:dyDescent="0.3">
      <c r="D5013">
        <f t="shared" si="332"/>
        <v>1900</v>
      </c>
      <c r="E5013" s="56">
        <f>MONTH(Tableau16[[#This Row],[Date]])</f>
        <v>1</v>
      </c>
      <c r="F5013">
        <f t="shared" si="333"/>
        <v>0</v>
      </c>
      <c r="G5013" s="29" t="str">
        <f t="shared" si="334"/>
        <v/>
      </c>
      <c r="H5013" s="29" t="str">
        <f t="shared" si="335"/>
        <v/>
      </c>
    </row>
    <row r="5014" spans="4:8" x14ac:dyDescent="0.3">
      <c r="D5014">
        <f t="shared" si="332"/>
        <v>1900</v>
      </c>
      <c r="E5014" s="56">
        <f>MONTH(Tableau16[[#This Row],[Date]])</f>
        <v>1</v>
      </c>
      <c r="F5014">
        <f t="shared" si="333"/>
        <v>0</v>
      </c>
      <c r="G5014" s="29" t="str">
        <f t="shared" si="334"/>
        <v/>
      </c>
      <c r="H5014" s="29" t="str">
        <f t="shared" si="335"/>
        <v/>
      </c>
    </row>
    <row r="5015" spans="4:8" x14ac:dyDescent="0.3">
      <c r="D5015">
        <f t="shared" si="332"/>
        <v>1900</v>
      </c>
      <c r="E5015" s="56">
        <f>MONTH(Tableau16[[#This Row],[Date]])</f>
        <v>1</v>
      </c>
      <c r="F5015">
        <f t="shared" si="333"/>
        <v>0</v>
      </c>
      <c r="G5015" s="29" t="str">
        <f t="shared" si="334"/>
        <v/>
      </c>
      <c r="H5015" s="29" t="str">
        <f t="shared" si="335"/>
        <v/>
      </c>
    </row>
    <row r="5016" spans="4:8" x14ac:dyDescent="0.3">
      <c r="D5016">
        <f t="shared" si="332"/>
        <v>1900</v>
      </c>
      <c r="E5016" s="56">
        <f>MONTH(Tableau16[[#This Row],[Date]])</f>
        <v>1</v>
      </c>
      <c r="F5016">
        <f t="shared" si="333"/>
        <v>0</v>
      </c>
      <c r="G5016" s="29" t="str">
        <f t="shared" si="334"/>
        <v/>
      </c>
      <c r="H5016" s="29" t="str">
        <f t="shared" si="335"/>
        <v/>
      </c>
    </row>
    <row r="5017" spans="4:8" x14ac:dyDescent="0.3">
      <c r="D5017">
        <f t="shared" si="332"/>
        <v>1900</v>
      </c>
      <c r="E5017" s="56">
        <f>MONTH(Tableau16[[#This Row],[Date]])</f>
        <v>1</v>
      </c>
      <c r="F5017">
        <f t="shared" si="333"/>
        <v>0</v>
      </c>
      <c r="G5017" s="29" t="str">
        <f t="shared" si="334"/>
        <v/>
      </c>
      <c r="H5017" s="29" t="str">
        <f t="shared" si="335"/>
        <v/>
      </c>
    </row>
    <row r="5018" spans="4:8" x14ac:dyDescent="0.3">
      <c r="D5018">
        <f t="shared" si="332"/>
        <v>1900</v>
      </c>
      <c r="E5018" s="56">
        <f>MONTH(Tableau16[[#This Row],[Date]])</f>
        <v>1</v>
      </c>
      <c r="F5018">
        <f t="shared" si="333"/>
        <v>0</v>
      </c>
      <c r="G5018" s="29" t="str">
        <f t="shared" si="334"/>
        <v/>
      </c>
      <c r="H5018" s="29" t="str">
        <f t="shared" si="335"/>
        <v/>
      </c>
    </row>
    <row r="5019" spans="4:8" x14ac:dyDescent="0.3">
      <c r="D5019">
        <f t="shared" si="332"/>
        <v>1900</v>
      </c>
      <c r="E5019" s="56">
        <f>MONTH(Tableau16[[#This Row],[Date]])</f>
        <v>1</v>
      </c>
      <c r="F5019">
        <f t="shared" si="333"/>
        <v>0</v>
      </c>
      <c r="G5019" s="29" t="str">
        <f t="shared" si="334"/>
        <v/>
      </c>
      <c r="H5019" s="29" t="str">
        <f t="shared" si="335"/>
        <v/>
      </c>
    </row>
    <row r="5020" spans="4:8" x14ac:dyDescent="0.3">
      <c r="D5020">
        <f t="shared" si="332"/>
        <v>1900</v>
      </c>
      <c r="E5020" s="56">
        <f>MONTH(Tableau16[[#This Row],[Date]])</f>
        <v>1</v>
      </c>
      <c r="F5020">
        <f t="shared" si="333"/>
        <v>0</v>
      </c>
      <c r="G5020" s="29" t="str">
        <f t="shared" si="334"/>
        <v/>
      </c>
      <c r="H5020" s="29" t="str">
        <f t="shared" si="335"/>
        <v/>
      </c>
    </row>
    <row r="5021" spans="4:8" x14ac:dyDescent="0.3">
      <c r="D5021">
        <f t="shared" si="332"/>
        <v>1900</v>
      </c>
      <c r="E5021" s="56">
        <f>MONTH(Tableau16[[#This Row],[Date]])</f>
        <v>1</v>
      </c>
      <c r="F5021">
        <f t="shared" si="333"/>
        <v>0</v>
      </c>
      <c r="G5021" s="29" t="str">
        <f t="shared" si="334"/>
        <v/>
      </c>
      <c r="H5021" s="29" t="str">
        <f t="shared" si="335"/>
        <v/>
      </c>
    </row>
    <row r="5022" spans="4:8" x14ac:dyDescent="0.3">
      <c r="D5022">
        <f t="shared" si="332"/>
        <v>1900</v>
      </c>
      <c r="E5022" s="56">
        <f>MONTH(Tableau16[[#This Row],[Date]])</f>
        <v>1</v>
      </c>
      <c r="F5022">
        <f t="shared" si="333"/>
        <v>0</v>
      </c>
      <c r="G5022" s="29" t="str">
        <f t="shared" si="334"/>
        <v/>
      </c>
      <c r="H5022" s="29" t="str">
        <f t="shared" si="335"/>
        <v/>
      </c>
    </row>
    <row r="5023" spans="4:8" x14ac:dyDescent="0.3">
      <c r="D5023">
        <f t="shared" si="332"/>
        <v>1900</v>
      </c>
      <c r="E5023" s="56">
        <f>MONTH(Tableau16[[#This Row],[Date]])</f>
        <v>1</v>
      </c>
      <c r="F5023">
        <f t="shared" si="333"/>
        <v>0</v>
      </c>
      <c r="G5023" s="29" t="str">
        <f t="shared" si="334"/>
        <v/>
      </c>
      <c r="H5023" s="29" t="str">
        <f t="shared" si="335"/>
        <v/>
      </c>
    </row>
    <row r="5024" spans="4:8" x14ac:dyDescent="0.3">
      <c r="D5024">
        <f t="shared" si="332"/>
        <v>1900</v>
      </c>
      <c r="E5024" s="56">
        <f>MONTH(Tableau16[[#This Row],[Date]])</f>
        <v>1</v>
      </c>
      <c r="F5024">
        <f t="shared" si="333"/>
        <v>0</v>
      </c>
      <c r="G5024" s="29" t="str">
        <f t="shared" si="334"/>
        <v/>
      </c>
      <c r="H5024" s="29" t="str">
        <f t="shared" si="335"/>
        <v/>
      </c>
    </row>
    <row r="5025" spans="4:8" x14ac:dyDescent="0.3">
      <c r="D5025">
        <f t="shared" si="332"/>
        <v>1900</v>
      </c>
      <c r="E5025" s="56">
        <f>MONTH(Tableau16[[#This Row],[Date]])</f>
        <v>1</v>
      </c>
      <c r="F5025">
        <f t="shared" si="333"/>
        <v>0</v>
      </c>
      <c r="G5025" s="29" t="str">
        <f t="shared" si="334"/>
        <v/>
      </c>
      <c r="H5025" s="29" t="str">
        <f t="shared" si="335"/>
        <v/>
      </c>
    </row>
    <row r="5026" spans="4:8" x14ac:dyDescent="0.3">
      <c r="D5026">
        <f t="shared" si="332"/>
        <v>1900</v>
      </c>
      <c r="E5026" s="56">
        <f>MONTH(Tableau16[[#This Row],[Date]])</f>
        <v>1</v>
      </c>
      <c r="F5026">
        <f t="shared" si="333"/>
        <v>0</v>
      </c>
      <c r="G5026" s="29" t="str">
        <f t="shared" si="334"/>
        <v/>
      </c>
      <c r="H5026" s="29" t="str">
        <f t="shared" si="335"/>
        <v/>
      </c>
    </row>
    <row r="5027" spans="4:8" x14ac:dyDescent="0.3">
      <c r="D5027">
        <f t="shared" si="332"/>
        <v>1900</v>
      </c>
      <c r="E5027" s="56">
        <f>MONTH(Tableau16[[#This Row],[Date]])</f>
        <v>1</v>
      </c>
      <c r="F5027">
        <f t="shared" si="333"/>
        <v>0</v>
      </c>
      <c r="G5027" s="29" t="str">
        <f t="shared" si="334"/>
        <v/>
      </c>
      <c r="H5027" s="29" t="str">
        <f t="shared" si="335"/>
        <v/>
      </c>
    </row>
    <row r="5028" spans="4:8" x14ac:dyDescent="0.3">
      <c r="D5028">
        <f t="shared" si="332"/>
        <v>1900</v>
      </c>
      <c r="E5028" s="56">
        <f>MONTH(Tableau16[[#This Row],[Date]])</f>
        <v>1</v>
      </c>
      <c r="F5028">
        <f t="shared" si="333"/>
        <v>0</v>
      </c>
      <c r="G5028" s="29" t="str">
        <f t="shared" si="334"/>
        <v/>
      </c>
      <c r="H5028" s="29" t="str">
        <f t="shared" si="335"/>
        <v/>
      </c>
    </row>
    <row r="5029" spans="4:8" x14ac:dyDescent="0.3">
      <c r="D5029">
        <f t="shared" si="332"/>
        <v>1900</v>
      </c>
      <c r="E5029" s="56">
        <f>MONTH(Tableau16[[#This Row],[Date]])</f>
        <v>1</v>
      </c>
      <c r="F5029">
        <f t="shared" si="333"/>
        <v>0</v>
      </c>
      <c r="G5029" s="29" t="str">
        <f t="shared" si="334"/>
        <v/>
      </c>
      <c r="H5029" s="29" t="str">
        <f t="shared" si="335"/>
        <v/>
      </c>
    </row>
    <row r="5030" spans="4:8" x14ac:dyDescent="0.3">
      <c r="D5030">
        <f t="shared" si="332"/>
        <v>1900</v>
      </c>
      <c r="E5030" s="56">
        <f>MONTH(Tableau16[[#This Row],[Date]])</f>
        <v>1</v>
      </c>
      <c r="F5030">
        <f t="shared" si="333"/>
        <v>0</v>
      </c>
      <c r="G5030" s="29" t="str">
        <f t="shared" si="334"/>
        <v/>
      </c>
      <c r="H5030" s="29" t="str">
        <f t="shared" si="335"/>
        <v/>
      </c>
    </row>
    <row r="5031" spans="4:8" x14ac:dyDescent="0.3">
      <c r="D5031">
        <f t="shared" si="332"/>
        <v>1900</v>
      </c>
      <c r="E5031" s="56">
        <f>MONTH(Tableau16[[#This Row],[Date]])</f>
        <v>1</v>
      </c>
      <c r="F5031">
        <f t="shared" si="333"/>
        <v>0</v>
      </c>
      <c r="G5031" s="29" t="str">
        <f t="shared" si="334"/>
        <v/>
      </c>
      <c r="H5031" s="29" t="str">
        <f t="shared" si="335"/>
        <v/>
      </c>
    </row>
    <row r="5032" spans="4:8" x14ac:dyDescent="0.3">
      <c r="D5032">
        <f t="shared" si="332"/>
        <v>1900</v>
      </c>
      <c r="E5032" s="56">
        <f>MONTH(Tableau16[[#This Row],[Date]])</f>
        <v>1</v>
      </c>
      <c r="F5032">
        <f t="shared" si="333"/>
        <v>0</v>
      </c>
      <c r="G5032" s="29" t="str">
        <f t="shared" si="334"/>
        <v/>
      </c>
      <c r="H5032" s="29" t="str">
        <f t="shared" si="335"/>
        <v/>
      </c>
    </row>
    <row r="5033" spans="4:8" x14ac:dyDescent="0.3">
      <c r="D5033">
        <f t="shared" si="332"/>
        <v>1900</v>
      </c>
      <c r="E5033" s="56">
        <f>MONTH(Tableau16[[#This Row],[Date]])</f>
        <v>1</v>
      </c>
      <c r="F5033">
        <f t="shared" si="333"/>
        <v>0</v>
      </c>
      <c r="G5033" s="29" t="str">
        <f t="shared" si="334"/>
        <v/>
      </c>
      <c r="H5033" s="29" t="str">
        <f t="shared" si="335"/>
        <v/>
      </c>
    </row>
    <row r="5034" spans="4:8" x14ac:dyDescent="0.3">
      <c r="D5034">
        <f t="shared" si="332"/>
        <v>1900</v>
      </c>
      <c r="E5034" s="56">
        <f>MONTH(Tableau16[[#This Row],[Date]])</f>
        <v>1</v>
      </c>
      <c r="F5034">
        <f t="shared" si="333"/>
        <v>0</v>
      </c>
      <c r="G5034" s="29" t="str">
        <f t="shared" si="334"/>
        <v/>
      </c>
      <c r="H5034" s="29" t="str">
        <f t="shared" si="335"/>
        <v/>
      </c>
    </row>
    <row r="5035" spans="4:8" x14ac:dyDescent="0.3">
      <c r="D5035">
        <f t="shared" si="332"/>
        <v>1900</v>
      </c>
      <c r="E5035" s="56">
        <f>MONTH(Tableau16[[#This Row],[Date]])</f>
        <v>1</v>
      </c>
      <c r="F5035">
        <f t="shared" si="333"/>
        <v>0</v>
      </c>
      <c r="G5035" s="29" t="str">
        <f t="shared" si="334"/>
        <v/>
      </c>
      <c r="H5035" s="29" t="str">
        <f t="shared" si="335"/>
        <v/>
      </c>
    </row>
    <row r="5036" spans="4:8" x14ac:dyDescent="0.3">
      <c r="D5036">
        <f t="shared" si="332"/>
        <v>1900</v>
      </c>
      <c r="E5036" s="56">
        <f>MONTH(Tableau16[[#This Row],[Date]])</f>
        <v>1</v>
      </c>
      <c r="F5036">
        <f t="shared" si="333"/>
        <v>0</v>
      </c>
      <c r="G5036" s="29" t="str">
        <f t="shared" si="334"/>
        <v/>
      </c>
      <c r="H5036" s="29" t="str">
        <f t="shared" si="335"/>
        <v/>
      </c>
    </row>
    <row r="5037" spans="4:8" x14ac:dyDescent="0.3">
      <c r="D5037">
        <f t="shared" si="332"/>
        <v>1900</v>
      </c>
      <c r="E5037" s="56">
        <f>MONTH(Tableau16[[#This Row],[Date]])</f>
        <v>1</v>
      </c>
      <c r="F5037">
        <f t="shared" si="333"/>
        <v>0</v>
      </c>
      <c r="G5037" s="29" t="str">
        <f t="shared" si="334"/>
        <v/>
      </c>
      <c r="H5037" s="29" t="str">
        <f t="shared" si="335"/>
        <v/>
      </c>
    </row>
    <row r="5038" spans="4:8" x14ac:dyDescent="0.3">
      <c r="D5038">
        <f t="shared" si="332"/>
        <v>1900</v>
      </c>
      <c r="E5038" s="56">
        <f>MONTH(Tableau16[[#This Row],[Date]])</f>
        <v>1</v>
      </c>
      <c r="F5038">
        <f t="shared" si="333"/>
        <v>0</v>
      </c>
      <c r="G5038" s="29" t="str">
        <f t="shared" si="334"/>
        <v/>
      </c>
      <c r="H5038" s="29" t="str">
        <f t="shared" si="335"/>
        <v/>
      </c>
    </row>
    <row r="5039" spans="4:8" x14ac:dyDescent="0.3">
      <c r="D5039">
        <f t="shared" si="332"/>
        <v>1900</v>
      </c>
      <c r="E5039" s="56">
        <f>MONTH(Tableau16[[#This Row],[Date]])</f>
        <v>1</v>
      </c>
      <c r="F5039">
        <f t="shared" si="333"/>
        <v>0</v>
      </c>
      <c r="G5039" s="29" t="str">
        <f t="shared" si="334"/>
        <v/>
      </c>
      <c r="H5039" s="29" t="str">
        <f t="shared" si="335"/>
        <v/>
      </c>
    </row>
    <row r="5040" spans="4:8" x14ac:dyDescent="0.3">
      <c r="D5040">
        <f t="shared" si="332"/>
        <v>1900</v>
      </c>
      <c r="E5040" s="56">
        <f>MONTH(Tableau16[[#This Row],[Date]])</f>
        <v>1</v>
      </c>
      <c r="F5040">
        <f t="shared" si="333"/>
        <v>0</v>
      </c>
      <c r="G5040" s="29" t="str">
        <f t="shared" si="334"/>
        <v/>
      </c>
      <c r="H5040" s="29" t="str">
        <f t="shared" si="335"/>
        <v/>
      </c>
    </row>
    <row r="5041" spans="4:8" x14ac:dyDescent="0.3">
      <c r="D5041">
        <f t="shared" si="332"/>
        <v>1900</v>
      </c>
      <c r="E5041" s="56">
        <f>MONTH(Tableau16[[#This Row],[Date]])</f>
        <v>1</v>
      </c>
      <c r="F5041">
        <f t="shared" si="333"/>
        <v>0</v>
      </c>
      <c r="G5041" s="29" t="str">
        <f t="shared" si="334"/>
        <v/>
      </c>
      <c r="H5041" s="29" t="str">
        <f t="shared" si="335"/>
        <v/>
      </c>
    </row>
    <row r="5042" spans="4:8" x14ac:dyDescent="0.3">
      <c r="D5042">
        <f t="shared" si="332"/>
        <v>1900</v>
      </c>
      <c r="E5042" s="56">
        <f>MONTH(Tableau16[[#This Row],[Date]])</f>
        <v>1</v>
      </c>
      <c r="F5042">
        <f t="shared" si="333"/>
        <v>0</v>
      </c>
      <c r="G5042" s="29" t="str">
        <f t="shared" si="334"/>
        <v/>
      </c>
      <c r="H5042" s="29" t="str">
        <f t="shared" si="335"/>
        <v/>
      </c>
    </row>
    <row r="5043" spans="4:8" x14ac:dyDescent="0.3">
      <c r="D5043">
        <f t="shared" si="332"/>
        <v>1900</v>
      </c>
      <c r="E5043" s="56">
        <f>MONTH(Tableau16[[#This Row],[Date]])</f>
        <v>1</v>
      </c>
      <c r="F5043">
        <f t="shared" si="333"/>
        <v>0</v>
      </c>
      <c r="G5043" s="29" t="str">
        <f t="shared" si="334"/>
        <v/>
      </c>
      <c r="H5043" s="29" t="str">
        <f t="shared" si="335"/>
        <v/>
      </c>
    </row>
    <row r="5044" spans="4:8" x14ac:dyDescent="0.3">
      <c r="D5044">
        <f t="shared" si="332"/>
        <v>1900</v>
      </c>
      <c r="E5044" s="56">
        <f>MONTH(Tableau16[[#This Row],[Date]])</f>
        <v>1</v>
      </c>
      <c r="F5044">
        <f t="shared" si="333"/>
        <v>0</v>
      </c>
      <c r="G5044" s="29" t="str">
        <f t="shared" si="334"/>
        <v/>
      </c>
      <c r="H5044" s="29" t="str">
        <f t="shared" si="335"/>
        <v/>
      </c>
    </row>
    <row r="5045" spans="4:8" x14ac:dyDescent="0.3">
      <c r="D5045">
        <f t="shared" si="332"/>
        <v>1900</v>
      </c>
      <c r="E5045" s="56">
        <f>MONTH(Tableau16[[#This Row],[Date]])</f>
        <v>1</v>
      </c>
      <c r="F5045">
        <f t="shared" si="333"/>
        <v>0</v>
      </c>
      <c r="G5045" s="29" t="str">
        <f t="shared" si="334"/>
        <v/>
      </c>
      <c r="H5045" s="29" t="str">
        <f t="shared" si="335"/>
        <v/>
      </c>
    </row>
    <row r="5046" spans="4:8" x14ac:dyDescent="0.3">
      <c r="D5046">
        <f t="shared" si="332"/>
        <v>1900</v>
      </c>
      <c r="E5046" s="56">
        <f>MONTH(Tableau16[[#This Row],[Date]])</f>
        <v>1</v>
      </c>
      <c r="F5046">
        <f t="shared" si="333"/>
        <v>0</v>
      </c>
      <c r="G5046" s="29" t="str">
        <f t="shared" si="334"/>
        <v/>
      </c>
      <c r="H5046" s="29" t="str">
        <f t="shared" si="335"/>
        <v/>
      </c>
    </row>
    <row r="5047" spans="4:8" x14ac:dyDescent="0.3">
      <c r="D5047">
        <f t="shared" si="332"/>
        <v>1900</v>
      </c>
      <c r="E5047" s="56">
        <f>MONTH(Tableau16[[#This Row],[Date]])</f>
        <v>1</v>
      </c>
      <c r="F5047">
        <f t="shared" si="333"/>
        <v>0</v>
      </c>
      <c r="G5047" s="29" t="str">
        <f t="shared" si="334"/>
        <v/>
      </c>
      <c r="H5047" s="29" t="str">
        <f t="shared" si="335"/>
        <v/>
      </c>
    </row>
    <row r="5048" spans="4:8" x14ac:dyDescent="0.3">
      <c r="D5048">
        <f t="shared" si="332"/>
        <v>1900</v>
      </c>
      <c r="E5048" s="56">
        <f>MONTH(Tableau16[[#This Row],[Date]])</f>
        <v>1</v>
      </c>
      <c r="F5048">
        <f t="shared" si="333"/>
        <v>0</v>
      </c>
      <c r="G5048" s="29" t="str">
        <f t="shared" si="334"/>
        <v/>
      </c>
      <c r="H5048" s="29" t="str">
        <f t="shared" si="335"/>
        <v/>
      </c>
    </row>
    <row r="5049" spans="4:8" x14ac:dyDescent="0.3">
      <c r="D5049">
        <f t="shared" si="332"/>
        <v>1900</v>
      </c>
      <c r="E5049" s="56">
        <f>MONTH(Tableau16[[#This Row],[Date]])</f>
        <v>1</v>
      </c>
      <c r="F5049">
        <f t="shared" si="333"/>
        <v>0</v>
      </c>
      <c r="G5049" s="29" t="str">
        <f t="shared" si="334"/>
        <v/>
      </c>
      <c r="H5049" s="29" t="str">
        <f t="shared" si="335"/>
        <v/>
      </c>
    </row>
    <row r="5050" spans="4:8" x14ac:dyDescent="0.3">
      <c r="D5050">
        <f t="shared" si="332"/>
        <v>1900</v>
      </c>
      <c r="E5050" s="56">
        <f>MONTH(Tableau16[[#This Row],[Date]])</f>
        <v>1</v>
      </c>
      <c r="F5050">
        <f t="shared" si="333"/>
        <v>0</v>
      </c>
      <c r="G5050" s="29" t="str">
        <f t="shared" si="334"/>
        <v/>
      </c>
      <c r="H5050" s="29" t="str">
        <f t="shared" si="335"/>
        <v/>
      </c>
    </row>
    <row r="5051" spans="4:8" x14ac:dyDescent="0.3">
      <c r="D5051">
        <f t="shared" si="332"/>
        <v>1900</v>
      </c>
      <c r="E5051" s="56">
        <f>MONTH(Tableau16[[#This Row],[Date]])</f>
        <v>1</v>
      </c>
      <c r="F5051">
        <f t="shared" si="333"/>
        <v>0</v>
      </c>
      <c r="G5051" s="29" t="str">
        <f t="shared" si="334"/>
        <v/>
      </c>
      <c r="H5051" s="29" t="str">
        <f t="shared" si="335"/>
        <v/>
      </c>
    </row>
    <row r="5052" spans="4:8" x14ac:dyDescent="0.3">
      <c r="D5052">
        <f t="shared" si="332"/>
        <v>1900</v>
      </c>
      <c r="E5052" s="56">
        <f>MONTH(Tableau16[[#This Row],[Date]])</f>
        <v>1</v>
      </c>
      <c r="F5052">
        <f t="shared" si="333"/>
        <v>0</v>
      </c>
      <c r="G5052" s="29" t="str">
        <f t="shared" si="334"/>
        <v/>
      </c>
      <c r="H5052" s="29" t="str">
        <f t="shared" si="335"/>
        <v/>
      </c>
    </row>
    <row r="5053" spans="4:8" x14ac:dyDescent="0.3">
      <c r="D5053">
        <f t="shared" si="332"/>
        <v>1900</v>
      </c>
      <c r="E5053" s="56">
        <f>MONTH(Tableau16[[#This Row],[Date]])</f>
        <v>1</v>
      </c>
      <c r="F5053">
        <f t="shared" si="333"/>
        <v>0</v>
      </c>
      <c r="G5053" s="29" t="str">
        <f t="shared" si="334"/>
        <v/>
      </c>
      <c r="H5053" s="29" t="str">
        <f t="shared" si="335"/>
        <v/>
      </c>
    </row>
    <row r="5054" spans="4:8" x14ac:dyDescent="0.3">
      <c r="D5054">
        <f t="shared" si="332"/>
        <v>1900</v>
      </c>
      <c r="E5054" s="56">
        <f>MONTH(Tableau16[[#This Row],[Date]])</f>
        <v>1</v>
      </c>
      <c r="F5054">
        <f t="shared" si="333"/>
        <v>0</v>
      </c>
      <c r="G5054" s="29" t="str">
        <f t="shared" si="334"/>
        <v/>
      </c>
      <c r="H5054" s="29" t="str">
        <f t="shared" si="335"/>
        <v/>
      </c>
    </row>
    <row r="5055" spans="4:8" x14ac:dyDescent="0.3">
      <c r="D5055">
        <f t="shared" si="332"/>
        <v>1900</v>
      </c>
      <c r="E5055" s="56">
        <f>MONTH(Tableau16[[#This Row],[Date]])</f>
        <v>1</v>
      </c>
      <c r="F5055">
        <f t="shared" si="333"/>
        <v>0</v>
      </c>
      <c r="G5055" s="29" t="str">
        <f t="shared" si="334"/>
        <v/>
      </c>
      <c r="H5055" s="29" t="str">
        <f t="shared" si="335"/>
        <v/>
      </c>
    </row>
    <row r="5056" spans="4:8" x14ac:dyDescent="0.3">
      <c r="D5056">
        <f t="shared" si="332"/>
        <v>1900</v>
      </c>
      <c r="E5056" s="56">
        <f>MONTH(Tableau16[[#This Row],[Date]])</f>
        <v>1</v>
      </c>
      <c r="F5056">
        <f t="shared" si="333"/>
        <v>0</v>
      </c>
      <c r="G5056" s="29" t="str">
        <f t="shared" si="334"/>
        <v/>
      </c>
      <c r="H5056" s="29" t="str">
        <f t="shared" si="335"/>
        <v/>
      </c>
    </row>
    <row r="5057" spans="4:8" x14ac:dyDescent="0.3">
      <c r="D5057">
        <f t="shared" si="332"/>
        <v>1900</v>
      </c>
      <c r="E5057" s="56">
        <f>MONTH(Tableau16[[#This Row],[Date]])</f>
        <v>1</v>
      </c>
      <c r="F5057">
        <f t="shared" si="333"/>
        <v>0</v>
      </c>
      <c r="G5057" s="29" t="str">
        <f t="shared" si="334"/>
        <v/>
      </c>
      <c r="H5057" s="29" t="str">
        <f t="shared" si="335"/>
        <v/>
      </c>
    </row>
    <row r="5058" spans="4:8" x14ac:dyDescent="0.3">
      <c r="D5058">
        <f t="shared" si="332"/>
        <v>1900</v>
      </c>
      <c r="E5058" s="56">
        <f>MONTH(Tableau16[[#This Row],[Date]])</f>
        <v>1</v>
      </c>
      <c r="F5058">
        <f t="shared" si="333"/>
        <v>0</v>
      </c>
      <c r="G5058" s="29" t="str">
        <f t="shared" si="334"/>
        <v/>
      </c>
      <c r="H5058" s="29" t="str">
        <f t="shared" si="335"/>
        <v/>
      </c>
    </row>
    <row r="5059" spans="4:8" x14ac:dyDescent="0.3">
      <c r="D5059">
        <f t="shared" ref="D5059:D5122" si="336">YEAR(A5059)</f>
        <v>1900</v>
      </c>
      <c r="E5059" s="56">
        <f>MONTH(Tableau16[[#This Row],[Date]])</f>
        <v>1</v>
      </c>
      <c r="F5059">
        <f t="shared" ref="F5059:F5122" si="337">DAY(A5059)</f>
        <v>0</v>
      </c>
      <c r="G5059" s="29" t="str">
        <f t="shared" ref="G5059:G5122" si="338">IF(C5059&lt;0,-C5059,"")</f>
        <v/>
      </c>
      <c r="H5059" s="29" t="str">
        <f t="shared" ref="H5059:H5122" si="339">IF(C5059&gt;0,C5059,"")</f>
        <v/>
      </c>
    </row>
    <row r="5060" spans="4:8" x14ac:dyDescent="0.3">
      <c r="D5060">
        <f t="shared" si="336"/>
        <v>1900</v>
      </c>
      <c r="E5060" s="56">
        <f>MONTH(Tableau16[[#This Row],[Date]])</f>
        <v>1</v>
      </c>
      <c r="F5060">
        <f t="shared" si="337"/>
        <v>0</v>
      </c>
      <c r="G5060" s="29" t="str">
        <f t="shared" si="338"/>
        <v/>
      </c>
      <c r="H5060" s="29" t="str">
        <f t="shared" si="339"/>
        <v/>
      </c>
    </row>
    <row r="5061" spans="4:8" x14ac:dyDescent="0.3">
      <c r="D5061">
        <f t="shared" si="336"/>
        <v>1900</v>
      </c>
      <c r="E5061" s="56">
        <f>MONTH(Tableau16[[#This Row],[Date]])</f>
        <v>1</v>
      </c>
      <c r="F5061">
        <f t="shared" si="337"/>
        <v>0</v>
      </c>
      <c r="G5061" s="29" t="str">
        <f t="shared" si="338"/>
        <v/>
      </c>
      <c r="H5061" s="29" t="str">
        <f t="shared" si="339"/>
        <v/>
      </c>
    </row>
    <row r="5062" spans="4:8" x14ac:dyDescent="0.3">
      <c r="D5062">
        <f t="shared" si="336"/>
        <v>1900</v>
      </c>
      <c r="E5062" s="56">
        <f>MONTH(Tableau16[[#This Row],[Date]])</f>
        <v>1</v>
      </c>
      <c r="F5062">
        <f t="shared" si="337"/>
        <v>0</v>
      </c>
      <c r="G5062" s="29" t="str">
        <f t="shared" si="338"/>
        <v/>
      </c>
      <c r="H5062" s="29" t="str">
        <f t="shared" si="339"/>
        <v/>
      </c>
    </row>
    <row r="5063" spans="4:8" x14ac:dyDescent="0.3">
      <c r="D5063">
        <f t="shared" si="336"/>
        <v>1900</v>
      </c>
      <c r="E5063" s="56">
        <f>MONTH(Tableau16[[#This Row],[Date]])</f>
        <v>1</v>
      </c>
      <c r="F5063">
        <f t="shared" si="337"/>
        <v>0</v>
      </c>
      <c r="G5063" s="29" t="str">
        <f t="shared" si="338"/>
        <v/>
      </c>
      <c r="H5063" s="29" t="str">
        <f t="shared" si="339"/>
        <v/>
      </c>
    </row>
    <row r="5064" spans="4:8" x14ac:dyDescent="0.3">
      <c r="D5064">
        <f t="shared" si="336"/>
        <v>1900</v>
      </c>
      <c r="E5064" s="56">
        <f>MONTH(Tableau16[[#This Row],[Date]])</f>
        <v>1</v>
      </c>
      <c r="F5064">
        <f t="shared" si="337"/>
        <v>0</v>
      </c>
      <c r="G5064" s="29" t="str">
        <f t="shared" si="338"/>
        <v/>
      </c>
      <c r="H5064" s="29" t="str">
        <f t="shared" si="339"/>
        <v/>
      </c>
    </row>
    <row r="5065" spans="4:8" x14ac:dyDescent="0.3">
      <c r="D5065">
        <f t="shared" si="336"/>
        <v>1900</v>
      </c>
      <c r="E5065" s="56">
        <f>MONTH(Tableau16[[#This Row],[Date]])</f>
        <v>1</v>
      </c>
      <c r="F5065">
        <f t="shared" si="337"/>
        <v>0</v>
      </c>
      <c r="G5065" s="29" t="str">
        <f t="shared" si="338"/>
        <v/>
      </c>
      <c r="H5065" s="29" t="str">
        <f t="shared" si="339"/>
        <v/>
      </c>
    </row>
    <row r="5066" spans="4:8" x14ac:dyDescent="0.3">
      <c r="D5066">
        <f t="shared" si="336"/>
        <v>1900</v>
      </c>
      <c r="E5066" s="56">
        <f>MONTH(Tableau16[[#This Row],[Date]])</f>
        <v>1</v>
      </c>
      <c r="F5066">
        <f t="shared" si="337"/>
        <v>0</v>
      </c>
      <c r="G5066" s="29" t="str">
        <f t="shared" si="338"/>
        <v/>
      </c>
      <c r="H5066" s="29" t="str">
        <f t="shared" si="339"/>
        <v/>
      </c>
    </row>
    <row r="5067" spans="4:8" x14ac:dyDescent="0.3">
      <c r="D5067">
        <f t="shared" si="336"/>
        <v>1900</v>
      </c>
      <c r="E5067" s="56">
        <f>MONTH(Tableau16[[#This Row],[Date]])</f>
        <v>1</v>
      </c>
      <c r="F5067">
        <f t="shared" si="337"/>
        <v>0</v>
      </c>
      <c r="G5067" s="29" t="str">
        <f t="shared" si="338"/>
        <v/>
      </c>
      <c r="H5067" s="29" t="str">
        <f t="shared" si="339"/>
        <v/>
      </c>
    </row>
    <row r="5068" spans="4:8" x14ac:dyDescent="0.3">
      <c r="D5068">
        <f t="shared" si="336"/>
        <v>1900</v>
      </c>
      <c r="E5068" s="56">
        <f>MONTH(Tableau16[[#This Row],[Date]])</f>
        <v>1</v>
      </c>
      <c r="F5068">
        <f t="shared" si="337"/>
        <v>0</v>
      </c>
      <c r="G5068" s="29" t="str">
        <f t="shared" si="338"/>
        <v/>
      </c>
      <c r="H5068" s="29" t="str">
        <f t="shared" si="339"/>
        <v/>
      </c>
    </row>
    <row r="5069" spans="4:8" x14ac:dyDescent="0.3">
      <c r="D5069">
        <f t="shared" si="336"/>
        <v>1900</v>
      </c>
      <c r="E5069" s="56">
        <f>MONTH(Tableau16[[#This Row],[Date]])</f>
        <v>1</v>
      </c>
      <c r="F5069">
        <f t="shared" si="337"/>
        <v>0</v>
      </c>
      <c r="G5069" s="29" t="str">
        <f t="shared" si="338"/>
        <v/>
      </c>
      <c r="H5069" s="29" t="str">
        <f t="shared" si="339"/>
        <v/>
      </c>
    </row>
    <row r="5070" spans="4:8" x14ac:dyDescent="0.3">
      <c r="D5070">
        <f t="shared" si="336"/>
        <v>1900</v>
      </c>
      <c r="E5070" s="56">
        <f>MONTH(Tableau16[[#This Row],[Date]])</f>
        <v>1</v>
      </c>
      <c r="F5070">
        <f t="shared" si="337"/>
        <v>0</v>
      </c>
      <c r="G5070" s="29" t="str">
        <f t="shared" si="338"/>
        <v/>
      </c>
      <c r="H5070" s="29" t="str">
        <f t="shared" si="339"/>
        <v/>
      </c>
    </row>
    <row r="5071" spans="4:8" x14ac:dyDescent="0.3">
      <c r="D5071">
        <f t="shared" si="336"/>
        <v>1900</v>
      </c>
      <c r="E5071" s="56">
        <f>MONTH(Tableau16[[#This Row],[Date]])</f>
        <v>1</v>
      </c>
      <c r="F5071">
        <f t="shared" si="337"/>
        <v>0</v>
      </c>
      <c r="G5071" s="29" t="str">
        <f t="shared" si="338"/>
        <v/>
      </c>
      <c r="H5071" s="29" t="str">
        <f t="shared" si="339"/>
        <v/>
      </c>
    </row>
    <row r="5072" spans="4:8" x14ac:dyDescent="0.3">
      <c r="D5072">
        <f t="shared" si="336"/>
        <v>1900</v>
      </c>
      <c r="E5072" s="56">
        <f>MONTH(Tableau16[[#This Row],[Date]])</f>
        <v>1</v>
      </c>
      <c r="F5072">
        <f t="shared" si="337"/>
        <v>0</v>
      </c>
      <c r="G5072" s="29" t="str">
        <f t="shared" si="338"/>
        <v/>
      </c>
      <c r="H5072" s="29" t="str">
        <f t="shared" si="339"/>
        <v/>
      </c>
    </row>
    <row r="5073" spans="4:8" x14ac:dyDescent="0.3">
      <c r="D5073">
        <f t="shared" si="336"/>
        <v>1900</v>
      </c>
      <c r="E5073" s="56">
        <f>MONTH(Tableau16[[#This Row],[Date]])</f>
        <v>1</v>
      </c>
      <c r="F5073">
        <f t="shared" si="337"/>
        <v>0</v>
      </c>
      <c r="G5073" s="29" t="str">
        <f t="shared" si="338"/>
        <v/>
      </c>
      <c r="H5073" s="29" t="str">
        <f t="shared" si="339"/>
        <v/>
      </c>
    </row>
    <row r="5074" spans="4:8" x14ac:dyDescent="0.3">
      <c r="D5074">
        <f t="shared" si="336"/>
        <v>1900</v>
      </c>
      <c r="E5074" s="56">
        <f>MONTH(Tableau16[[#This Row],[Date]])</f>
        <v>1</v>
      </c>
      <c r="F5074">
        <f t="shared" si="337"/>
        <v>0</v>
      </c>
      <c r="G5074" s="29" t="str">
        <f t="shared" si="338"/>
        <v/>
      </c>
      <c r="H5074" s="29" t="str">
        <f t="shared" si="339"/>
        <v/>
      </c>
    </row>
    <row r="5075" spans="4:8" x14ac:dyDescent="0.3">
      <c r="D5075">
        <f t="shared" si="336"/>
        <v>1900</v>
      </c>
      <c r="E5075" s="56">
        <f>MONTH(Tableau16[[#This Row],[Date]])</f>
        <v>1</v>
      </c>
      <c r="F5075">
        <f t="shared" si="337"/>
        <v>0</v>
      </c>
      <c r="G5075" s="29" t="str">
        <f t="shared" si="338"/>
        <v/>
      </c>
      <c r="H5075" s="29" t="str">
        <f t="shared" si="339"/>
        <v/>
      </c>
    </row>
    <row r="5076" spans="4:8" x14ac:dyDescent="0.3">
      <c r="D5076">
        <f t="shared" si="336"/>
        <v>1900</v>
      </c>
      <c r="E5076" s="56">
        <f>MONTH(Tableau16[[#This Row],[Date]])</f>
        <v>1</v>
      </c>
      <c r="F5076">
        <f t="shared" si="337"/>
        <v>0</v>
      </c>
      <c r="G5076" s="29" t="str">
        <f t="shared" si="338"/>
        <v/>
      </c>
      <c r="H5076" s="29" t="str">
        <f t="shared" si="339"/>
        <v/>
      </c>
    </row>
    <row r="5077" spans="4:8" x14ac:dyDescent="0.3">
      <c r="D5077">
        <f t="shared" si="336"/>
        <v>1900</v>
      </c>
      <c r="E5077" s="56">
        <f>MONTH(Tableau16[[#This Row],[Date]])</f>
        <v>1</v>
      </c>
      <c r="F5077">
        <f t="shared" si="337"/>
        <v>0</v>
      </c>
      <c r="G5077" s="29" t="str">
        <f t="shared" si="338"/>
        <v/>
      </c>
      <c r="H5077" s="29" t="str">
        <f t="shared" si="339"/>
        <v/>
      </c>
    </row>
    <row r="5078" spans="4:8" x14ac:dyDescent="0.3">
      <c r="D5078">
        <f t="shared" si="336"/>
        <v>1900</v>
      </c>
      <c r="E5078" s="56">
        <f>MONTH(Tableau16[[#This Row],[Date]])</f>
        <v>1</v>
      </c>
      <c r="F5078">
        <f t="shared" si="337"/>
        <v>0</v>
      </c>
      <c r="G5078" s="29" t="str">
        <f t="shared" si="338"/>
        <v/>
      </c>
      <c r="H5078" s="29" t="str">
        <f t="shared" si="339"/>
        <v/>
      </c>
    </row>
    <row r="5079" spans="4:8" x14ac:dyDescent="0.3">
      <c r="D5079">
        <f t="shared" si="336"/>
        <v>1900</v>
      </c>
      <c r="E5079" s="56">
        <f>MONTH(Tableau16[[#This Row],[Date]])</f>
        <v>1</v>
      </c>
      <c r="F5079">
        <f t="shared" si="337"/>
        <v>0</v>
      </c>
      <c r="G5079" s="29" t="str">
        <f t="shared" si="338"/>
        <v/>
      </c>
      <c r="H5079" s="29" t="str">
        <f t="shared" si="339"/>
        <v/>
      </c>
    </row>
    <row r="5080" spans="4:8" x14ac:dyDescent="0.3">
      <c r="D5080">
        <f t="shared" si="336"/>
        <v>1900</v>
      </c>
      <c r="E5080" s="56">
        <f>MONTH(Tableau16[[#This Row],[Date]])</f>
        <v>1</v>
      </c>
      <c r="F5080">
        <f t="shared" si="337"/>
        <v>0</v>
      </c>
      <c r="G5080" s="29" t="str">
        <f t="shared" si="338"/>
        <v/>
      </c>
      <c r="H5080" s="29" t="str">
        <f t="shared" si="339"/>
        <v/>
      </c>
    </row>
    <row r="5081" spans="4:8" x14ac:dyDescent="0.3">
      <c r="D5081">
        <f t="shared" si="336"/>
        <v>1900</v>
      </c>
      <c r="E5081" s="56">
        <f>MONTH(Tableau16[[#This Row],[Date]])</f>
        <v>1</v>
      </c>
      <c r="F5081">
        <f t="shared" si="337"/>
        <v>0</v>
      </c>
      <c r="G5081" s="29" t="str">
        <f t="shared" si="338"/>
        <v/>
      </c>
      <c r="H5081" s="29" t="str">
        <f t="shared" si="339"/>
        <v/>
      </c>
    </row>
    <row r="5082" spans="4:8" x14ac:dyDescent="0.3">
      <c r="D5082">
        <f t="shared" si="336"/>
        <v>1900</v>
      </c>
      <c r="E5082" s="56">
        <f>MONTH(Tableau16[[#This Row],[Date]])</f>
        <v>1</v>
      </c>
      <c r="F5082">
        <f t="shared" si="337"/>
        <v>0</v>
      </c>
      <c r="G5082" s="29" t="str">
        <f t="shared" si="338"/>
        <v/>
      </c>
      <c r="H5082" s="29" t="str">
        <f t="shared" si="339"/>
        <v/>
      </c>
    </row>
    <row r="5083" spans="4:8" x14ac:dyDescent="0.3">
      <c r="D5083">
        <f t="shared" si="336"/>
        <v>1900</v>
      </c>
      <c r="E5083" s="56">
        <f>MONTH(Tableau16[[#This Row],[Date]])</f>
        <v>1</v>
      </c>
      <c r="F5083">
        <f t="shared" si="337"/>
        <v>0</v>
      </c>
      <c r="G5083" s="29" t="str">
        <f t="shared" si="338"/>
        <v/>
      </c>
      <c r="H5083" s="29" t="str">
        <f t="shared" si="339"/>
        <v/>
      </c>
    </row>
    <row r="5084" spans="4:8" x14ac:dyDescent="0.3">
      <c r="D5084">
        <f t="shared" si="336"/>
        <v>1900</v>
      </c>
      <c r="E5084" s="56">
        <f>MONTH(Tableau16[[#This Row],[Date]])</f>
        <v>1</v>
      </c>
      <c r="F5084">
        <f t="shared" si="337"/>
        <v>0</v>
      </c>
      <c r="G5084" s="29" t="str">
        <f t="shared" si="338"/>
        <v/>
      </c>
      <c r="H5084" s="29" t="str">
        <f t="shared" si="339"/>
        <v/>
      </c>
    </row>
    <row r="5085" spans="4:8" x14ac:dyDescent="0.3">
      <c r="D5085">
        <f t="shared" si="336"/>
        <v>1900</v>
      </c>
      <c r="E5085" s="56">
        <f>MONTH(Tableau16[[#This Row],[Date]])</f>
        <v>1</v>
      </c>
      <c r="F5085">
        <f t="shared" si="337"/>
        <v>0</v>
      </c>
      <c r="G5085" s="29" t="str">
        <f t="shared" si="338"/>
        <v/>
      </c>
      <c r="H5085" s="29" t="str">
        <f t="shared" si="339"/>
        <v/>
      </c>
    </row>
    <row r="5086" spans="4:8" x14ac:dyDescent="0.3">
      <c r="D5086">
        <f t="shared" si="336"/>
        <v>1900</v>
      </c>
      <c r="E5086" s="56">
        <f>MONTH(Tableau16[[#This Row],[Date]])</f>
        <v>1</v>
      </c>
      <c r="F5086">
        <f t="shared" si="337"/>
        <v>0</v>
      </c>
      <c r="G5086" s="29" t="str">
        <f t="shared" si="338"/>
        <v/>
      </c>
      <c r="H5086" s="29" t="str">
        <f t="shared" si="339"/>
        <v/>
      </c>
    </row>
    <row r="5087" spans="4:8" x14ac:dyDescent="0.3">
      <c r="D5087">
        <f t="shared" si="336"/>
        <v>1900</v>
      </c>
      <c r="E5087" s="56">
        <f>MONTH(Tableau16[[#This Row],[Date]])</f>
        <v>1</v>
      </c>
      <c r="F5087">
        <f t="shared" si="337"/>
        <v>0</v>
      </c>
      <c r="G5087" s="29" t="str">
        <f t="shared" si="338"/>
        <v/>
      </c>
      <c r="H5087" s="29" t="str">
        <f t="shared" si="339"/>
        <v/>
      </c>
    </row>
    <row r="5088" spans="4:8" x14ac:dyDescent="0.3">
      <c r="D5088">
        <f t="shared" si="336"/>
        <v>1900</v>
      </c>
      <c r="E5088" s="56">
        <f>MONTH(Tableau16[[#This Row],[Date]])</f>
        <v>1</v>
      </c>
      <c r="F5088">
        <f t="shared" si="337"/>
        <v>0</v>
      </c>
      <c r="G5088" s="29" t="str">
        <f t="shared" si="338"/>
        <v/>
      </c>
      <c r="H5088" s="29" t="str">
        <f t="shared" si="339"/>
        <v/>
      </c>
    </row>
    <row r="5089" spans="4:8" x14ac:dyDescent="0.3">
      <c r="D5089">
        <f t="shared" si="336"/>
        <v>1900</v>
      </c>
      <c r="E5089" s="56">
        <f>MONTH(Tableau16[[#This Row],[Date]])</f>
        <v>1</v>
      </c>
      <c r="F5089">
        <f t="shared" si="337"/>
        <v>0</v>
      </c>
      <c r="G5089" s="29" t="str">
        <f t="shared" si="338"/>
        <v/>
      </c>
      <c r="H5089" s="29" t="str">
        <f t="shared" si="339"/>
        <v/>
      </c>
    </row>
    <row r="5090" spans="4:8" x14ac:dyDescent="0.3">
      <c r="D5090">
        <f t="shared" si="336"/>
        <v>1900</v>
      </c>
      <c r="E5090" s="56">
        <f>MONTH(Tableau16[[#This Row],[Date]])</f>
        <v>1</v>
      </c>
      <c r="F5090">
        <f t="shared" si="337"/>
        <v>0</v>
      </c>
      <c r="G5090" s="29" t="str">
        <f t="shared" si="338"/>
        <v/>
      </c>
      <c r="H5090" s="29" t="str">
        <f t="shared" si="339"/>
        <v/>
      </c>
    </row>
    <row r="5091" spans="4:8" x14ac:dyDescent="0.3">
      <c r="D5091">
        <f t="shared" si="336"/>
        <v>1900</v>
      </c>
      <c r="E5091" s="56">
        <f>MONTH(Tableau16[[#This Row],[Date]])</f>
        <v>1</v>
      </c>
      <c r="F5091">
        <f t="shared" si="337"/>
        <v>0</v>
      </c>
      <c r="G5091" s="29" t="str">
        <f t="shared" si="338"/>
        <v/>
      </c>
      <c r="H5091" s="29" t="str">
        <f t="shared" si="339"/>
        <v/>
      </c>
    </row>
    <row r="5092" spans="4:8" x14ac:dyDescent="0.3">
      <c r="D5092">
        <f t="shared" si="336"/>
        <v>1900</v>
      </c>
      <c r="E5092" s="56">
        <f>MONTH(Tableau16[[#This Row],[Date]])</f>
        <v>1</v>
      </c>
      <c r="F5092">
        <f t="shared" si="337"/>
        <v>0</v>
      </c>
      <c r="G5092" s="29" t="str">
        <f t="shared" si="338"/>
        <v/>
      </c>
      <c r="H5092" s="29" t="str">
        <f t="shared" si="339"/>
        <v/>
      </c>
    </row>
    <row r="5093" spans="4:8" x14ac:dyDescent="0.3">
      <c r="D5093">
        <f t="shared" si="336"/>
        <v>1900</v>
      </c>
      <c r="E5093" s="56">
        <f>MONTH(Tableau16[[#This Row],[Date]])</f>
        <v>1</v>
      </c>
      <c r="F5093">
        <f t="shared" si="337"/>
        <v>0</v>
      </c>
      <c r="G5093" s="29" t="str">
        <f t="shared" si="338"/>
        <v/>
      </c>
      <c r="H5093" s="29" t="str">
        <f t="shared" si="339"/>
        <v/>
      </c>
    </row>
    <row r="5094" spans="4:8" x14ac:dyDescent="0.3">
      <c r="D5094">
        <f t="shared" si="336"/>
        <v>1900</v>
      </c>
      <c r="E5094" s="56">
        <f>MONTH(Tableau16[[#This Row],[Date]])</f>
        <v>1</v>
      </c>
      <c r="F5094">
        <f t="shared" si="337"/>
        <v>0</v>
      </c>
      <c r="G5094" s="29" t="str">
        <f t="shared" si="338"/>
        <v/>
      </c>
      <c r="H5094" s="29" t="str">
        <f t="shared" si="339"/>
        <v/>
      </c>
    </row>
    <row r="5095" spans="4:8" x14ac:dyDescent="0.3">
      <c r="D5095">
        <f t="shared" si="336"/>
        <v>1900</v>
      </c>
      <c r="E5095" s="56">
        <f>MONTH(Tableau16[[#This Row],[Date]])</f>
        <v>1</v>
      </c>
      <c r="F5095">
        <f t="shared" si="337"/>
        <v>0</v>
      </c>
      <c r="G5095" s="29" t="str">
        <f t="shared" si="338"/>
        <v/>
      </c>
      <c r="H5095" s="29" t="str">
        <f t="shared" si="339"/>
        <v/>
      </c>
    </row>
    <row r="5096" spans="4:8" x14ac:dyDescent="0.3">
      <c r="D5096">
        <f t="shared" si="336"/>
        <v>1900</v>
      </c>
      <c r="E5096" s="56">
        <f>MONTH(Tableau16[[#This Row],[Date]])</f>
        <v>1</v>
      </c>
      <c r="F5096">
        <f t="shared" si="337"/>
        <v>0</v>
      </c>
      <c r="G5096" s="29" t="str">
        <f t="shared" si="338"/>
        <v/>
      </c>
      <c r="H5096" s="29" t="str">
        <f t="shared" si="339"/>
        <v/>
      </c>
    </row>
    <row r="5097" spans="4:8" x14ac:dyDescent="0.3">
      <c r="D5097">
        <f t="shared" si="336"/>
        <v>1900</v>
      </c>
      <c r="E5097" s="56">
        <f>MONTH(Tableau16[[#This Row],[Date]])</f>
        <v>1</v>
      </c>
      <c r="F5097">
        <f t="shared" si="337"/>
        <v>0</v>
      </c>
      <c r="G5097" s="29" t="str">
        <f t="shared" si="338"/>
        <v/>
      </c>
      <c r="H5097" s="29" t="str">
        <f t="shared" si="339"/>
        <v/>
      </c>
    </row>
    <row r="5098" spans="4:8" x14ac:dyDescent="0.3">
      <c r="D5098">
        <f t="shared" si="336"/>
        <v>1900</v>
      </c>
      <c r="E5098" s="56">
        <f>MONTH(Tableau16[[#This Row],[Date]])</f>
        <v>1</v>
      </c>
      <c r="F5098">
        <f t="shared" si="337"/>
        <v>0</v>
      </c>
      <c r="G5098" s="29" t="str">
        <f t="shared" si="338"/>
        <v/>
      </c>
      <c r="H5098" s="29" t="str">
        <f t="shared" si="339"/>
        <v/>
      </c>
    </row>
    <row r="5099" spans="4:8" x14ac:dyDescent="0.3">
      <c r="D5099">
        <f t="shared" si="336"/>
        <v>1900</v>
      </c>
      <c r="E5099" s="56">
        <f>MONTH(Tableau16[[#This Row],[Date]])</f>
        <v>1</v>
      </c>
      <c r="F5099">
        <f t="shared" si="337"/>
        <v>0</v>
      </c>
      <c r="G5099" s="29" t="str">
        <f t="shared" si="338"/>
        <v/>
      </c>
      <c r="H5099" s="29" t="str">
        <f t="shared" si="339"/>
        <v/>
      </c>
    </row>
    <row r="5100" spans="4:8" x14ac:dyDescent="0.3">
      <c r="D5100">
        <f t="shared" si="336"/>
        <v>1900</v>
      </c>
      <c r="E5100" s="56">
        <f>MONTH(Tableau16[[#This Row],[Date]])</f>
        <v>1</v>
      </c>
      <c r="F5100">
        <f t="shared" si="337"/>
        <v>0</v>
      </c>
      <c r="G5100" s="29" t="str">
        <f t="shared" si="338"/>
        <v/>
      </c>
      <c r="H5100" s="29" t="str">
        <f t="shared" si="339"/>
        <v/>
      </c>
    </row>
    <row r="5101" spans="4:8" x14ac:dyDescent="0.3">
      <c r="D5101">
        <f t="shared" si="336"/>
        <v>1900</v>
      </c>
      <c r="E5101" s="56">
        <f>MONTH(Tableau16[[#This Row],[Date]])</f>
        <v>1</v>
      </c>
      <c r="F5101">
        <f t="shared" si="337"/>
        <v>0</v>
      </c>
      <c r="G5101" s="29" t="str">
        <f t="shared" si="338"/>
        <v/>
      </c>
      <c r="H5101" s="29" t="str">
        <f t="shared" si="339"/>
        <v/>
      </c>
    </row>
    <row r="5102" spans="4:8" x14ac:dyDescent="0.3">
      <c r="D5102">
        <f t="shared" si="336"/>
        <v>1900</v>
      </c>
      <c r="E5102" s="56">
        <f>MONTH(Tableau16[[#This Row],[Date]])</f>
        <v>1</v>
      </c>
      <c r="F5102">
        <f t="shared" si="337"/>
        <v>0</v>
      </c>
      <c r="G5102" s="29" t="str">
        <f t="shared" si="338"/>
        <v/>
      </c>
      <c r="H5102" s="29" t="str">
        <f t="shared" si="339"/>
        <v/>
      </c>
    </row>
    <row r="5103" spans="4:8" x14ac:dyDescent="0.3">
      <c r="D5103">
        <f t="shared" si="336"/>
        <v>1900</v>
      </c>
      <c r="E5103" s="56">
        <f>MONTH(Tableau16[[#This Row],[Date]])</f>
        <v>1</v>
      </c>
      <c r="F5103">
        <f t="shared" si="337"/>
        <v>0</v>
      </c>
      <c r="G5103" s="29" t="str">
        <f t="shared" si="338"/>
        <v/>
      </c>
      <c r="H5103" s="29" t="str">
        <f t="shared" si="339"/>
        <v/>
      </c>
    </row>
    <row r="5104" spans="4:8" x14ac:dyDescent="0.3">
      <c r="D5104">
        <f t="shared" si="336"/>
        <v>1900</v>
      </c>
      <c r="E5104" s="56">
        <f>MONTH(Tableau16[[#This Row],[Date]])</f>
        <v>1</v>
      </c>
      <c r="F5104">
        <f t="shared" si="337"/>
        <v>0</v>
      </c>
      <c r="G5104" s="29" t="str">
        <f t="shared" si="338"/>
        <v/>
      </c>
      <c r="H5104" s="29" t="str">
        <f t="shared" si="339"/>
        <v/>
      </c>
    </row>
    <row r="5105" spans="4:8" x14ac:dyDescent="0.3">
      <c r="D5105">
        <f t="shared" si="336"/>
        <v>1900</v>
      </c>
      <c r="E5105" s="56">
        <f>MONTH(Tableau16[[#This Row],[Date]])</f>
        <v>1</v>
      </c>
      <c r="F5105">
        <f t="shared" si="337"/>
        <v>0</v>
      </c>
      <c r="G5105" s="29" t="str">
        <f t="shared" si="338"/>
        <v/>
      </c>
      <c r="H5105" s="29" t="str">
        <f t="shared" si="339"/>
        <v/>
      </c>
    </row>
    <row r="5106" spans="4:8" x14ac:dyDescent="0.3">
      <c r="D5106">
        <f t="shared" si="336"/>
        <v>1900</v>
      </c>
      <c r="E5106" s="56">
        <f>MONTH(Tableau16[[#This Row],[Date]])</f>
        <v>1</v>
      </c>
      <c r="F5106">
        <f t="shared" si="337"/>
        <v>0</v>
      </c>
      <c r="G5106" s="29" t="str">
        <f t="shared" si="338"/>
        <v/>
      </c>
      <c r="H5106" s="29" t="str">
        <f t="shared" si="339"/>
        <v/>
      </c>
    </row>
    <row r="5107" spans="4:8" x14ac:dyDescent="0.3">
      <c r="D5107">
        <f t="shared" si="336"/>
        <v>1900</v>
      </c>
      <c r="E5107" s="56">
        <f>MONTH(Tableau16[[#This Row],[Date]])</f>
        <v>1</v>
      </c>
      <c r="F5107">
        <f t="shared" si="337"/>
        <v>0</v>
      </c>
      <c r="G5107" s="29" t="str">
        <f t="shared" si="338"/>
        <v/>
      </c>
      <c r="H5107" s="29" t="str">
        <f t="shared" si="339"/>
        <v/>
      </c>
    </row>
    <row r="5108" spans="4:8" x14ac:dyDescent="0.3">
      <c r="D5108">
        <f t="shared" si="336"/>
        <v>1900</v>
      </c>
      <c r="E5108" s="56">
        <f>MONTH(Tableau16[[#This Row],[Date]])</f>
        <v>1</v>
      </c>
      <c r="F5108">
        <f t="shared" si="337"/>
        <v>0</v>
      </c>
      <c r="G5108" s="29" t="str">
        <f t="shared" si="338"/>
        <v/>
      </c>
      <c r="H5108" s="29" t="str">
        <f t="shared" si="339"/>
        <v/>
      </c>
    </row>
    <row r="5109" spans="4:8" x14ac:dyDescent="0.3">
      <c r="D5109">
        <f t="shared" si="336"/>
        <v>1900</v>
      </c>
      <c r="E5109" s="56">
        <f>MONTH(Tableau16[[#This Row],[Date]])</f>
        <v>1</v>
      </c>
      <c r="F5109">
        <f t="shared" si="337"/>
        <v>0</v>
      </c>
      <c r="G5109" s="29" t="str">
        <f t="shared" si="338"/>
        <v/>
      </c>
      <c r="H5109" s="29" t="str">
        <f t="shared" si="339"/>
        <v/>
      </c>
    </row>
    <row r="5110" spans="4:8" x14ac:dyDescent="0.3">
      <c r="D5110">
        <f t="shared" si="336"/>
        <v>1900</v>
      </c>
      <c r="E5110" s="56">
        <f>MONTH(Tableau16[[#This Row],[Date]])</f>
        <v>1</v>
      </c>
      <c r="F5110">
        <f t="shared" si="337"/>
        <v>0</v>
      </c>
      <c r="G5110" s="29" t="str">
        <f t="shared" si="338"/>
        <v/>
      </c>
      <c r="H5110" s="29" t="str">
        <f t="shared" si="339"/>
        <v/>
      </c>
    </row>
    <row r="5111" spans="4:8" x14ac:dyDescent="0.3">
      <c r="D5111">
        <f t="shared" si="336"/>
        <v>1900</v>
      </c>
      <c r="E5111" s="56">
        <f>MONTH(Tableau16[[#This Row],[Date]])</f>
        <v>1</v>
      </c>
      <c r="F5111">
        <f t="shared" si="337"/>
        <v>0</v>
      </c>
      <c r="G5111" s="29" t="str">
        <f t="shared" si="338"/>
        <v/>
      </c>
      <c r="H5111" s="29" t="str">
        <f t="shared" si="339"/>
        <v/>
      </c>
    </row>
    <row r="5112" spans="4:8" x14ac:dyDescent="0.3">
      <c r="D5112">
        <f t="shared" si="336"/>
        <v>1900</v>
      </c>
      <c r="E5112" s="56">
        <f>MONTH(Tableau16[[#This Row],[Date]])</f>
        <v>1</v>
      </c>
      <c r="F5112">
        <f t="shared" si="337"/>
        <v>0</v>
      </c>
      <c r="G5112" s="29" t="str">
        <f t="shared" si="338"/>
        <v/>
      </c>
      <c r="H5112" s="29" t="str">
        <f t="shared" si="339"/>
        <v/>
      </c>
    </row>
    <row r="5113" spans="4:8" x14ac:dyDescent="0.3">
      <c r="D5113">
        <f t="shared" si="336"/>
        <v>1900</v>
      </c>
      <c r="E5113" s="56">
        <f>MONTH(Tableau16[[#This Row],[Date]])</f>
        <v>1</v>
      </c>
      <c r="F5113">
        <f t="shared" si="337"/>
        <v>0</v>
      </c>
      <c r="G5113" s="29" t="str">
        <f t="shared" si="338"/>
        <v/>
      </c>
      <c r="H5113" s="29" t="str">
        <f t="shared" si="339"/>
        <v/>
      </c>
    </row>
    <row r="5114" spans="4:8" x14ac:dyDescent="0.3">
      <c r="D5114">
        <f t="shared" si="336"/>
        <v>1900</v>
      </c>
      <c r="E5114" s="56">
        <f>MONTH(Tableau16[[#This Row],[Date]])</f>
        <v>1</v>
      </c>
      <c r="F5114">
        <f t="shared" si="337"/>
        <v>0</v>
      </c>
      <c r="G5114" s="29" t="str">
        <f t="shared" si="338"/>
        <v/>
      </c>
      <c r="H5114" s="29" t="str">
        <f t="shared" si="339"/>
        <v/>
      </c>
    </row>
    <row r="5115" spans="4:8" x14ac:dyDescent="0.3">
      <c r="D5115">
        <f t="shared" si="336"/>
        <v>1900</v>
      </c>
      <c r="E5115" s="56">
        <f>MONTH(Tableau16[[#This Row],[Date]])</f>
        <v>1</v>
      </c>
      <c r="F5115">
        <f t="shared" si="337"/>
        <v>0</v>
      </c>
      <c r="G5115" s="29" t="str">
        <f t="shared" si="338"/>
        <v/>
      </c>
      <c r="H5115" s="29" t="str">
        <f t="shared" si="339"/>
        <v/>
      </c>
    </row>
    <row r="5116" spans="4:8" x14ac:dyDescent="0.3">
      <c r="D5116">
        <f t="shared" si="336"/>
        <v>1900</v>
      </c>
      <c r="E5116" s="56">
        <f>MONTH(Tableau16[[#This Row],[Date]])</f>
        <v>1</v>
      </c>
      <c r="F5116">
        <f t="shared" si="337"/>
        <v>0</v>
      </c>
      <c r="G5116" s="29" t="str">
        <f t="shared" si="338"/>
        <v/>
      </c>
      <c r="H5116" s="29" t="str">
        <f t="shared" si="339"/>
        <v/>
      </c>
    </row>
    <row r="5117" spans="4:8" x14ac:dyDescent="0.3">
      <c r="D5117">
        <f t="shared" si="336"/>
        <v>1900</v>
      </c>
      <c r="E5117" s="56">
        <f>MONTH(Tableau16[[#This Row],[Date]])</f>
        <v>1</v>
      </c>
      <c r="F5117">
        <f t="shared" si="337"/>
        <v>0</v>
      </c>
      <c r="G5117" s="29" t="str">
        <f t="shared" si="338"/>
        <v/>
      </c>
      <c r="H5117" s="29" t="str">
        <f t="shared" si="339"/>
        <v/>
      </c>
    </row>
    <row r="5118" spans="4:8" x14ac:dyDescent="0.3">
      <c r="D5118">
        <f t="shared" si="336"/>
        <v>1900</v>
      </c>
      <c r="E5118" s="56">
        <f>MONTH(Tableau16[[#This Row],[Date]])</f>
        <v>1</v>
      </c>
      <c r="F5118">
        <f t="shared" si="337"/>
        <v>0</v>
      </c>
      <c r="G5118" s="29" t="str">
        <f t="shared" si="338"/>
        <v/>
      </c>
      <c r="H5118" s="29" t="str">
        <f t="shared" si="339"/>
        <v/>
      </c>
    </row>
    <row r="5119" spans="4:8" x14ac:dyDescent="0.3">
      <c r="D5119">
        <f t="shared" si="336"/>
        <v>1900</v>
      </c>
      <c r="E5119" s="56">
        <f>MONTH(Tableau16[[#This Row],[Date]])</f>
        <v>1</v>
      </c>
      <c r="F5119">
        <f t="shared" si="337"/>
        <v>0</v>
      </c>
      <c r="G5119" s="29" t="str">
        <f t="shared" si="338"/>
        <v/>
      </c>
      <c r="H5119" s="29" t="str">
        <f t="shared" si="339"/>
        <v/>
      </c>
    </row>
    <row r="5120" spans="4:8" x14ac:dyDescent="0.3">
      <c r="D5120">
        <f t="shared" si="336"/>
        <v>1900</v>
      </c>
      <c r="E5120" s="56">
        <f>MONTH(Tableau16[[#This Row],[Date]])</f>
        <v>1</v>
      </c>
      <c r="F5120">
        <f t="shared" si="337"/>
        <v>0</v>
      </c>
      <c r="G5120" s="29" t="str">
        <f t="shared" si="338"/>
        <v/>
      </c>
      <c r="H5120" s="29" t="str">
        <f t="shared" si="339"/>
        <v/>
      </c>
    </row>
    <row r="5121" spans="4:8" x14ac:dyDescent="0.3">
      <c r="D5121">
        <f t="shared" si="336"/>
        <v>1900</v>
      </c>
      <c r="E5121" s="56">
        <f>MONTH(Tableau16[[#This Row],[Date]])</f>
        <v>1</v>
      </c>
      <c r="F5121">
        <f t="shared" si="337"/>
        <v>0</v>
      </c>
      <c r="G5121" s="29" t="str">
        <f t="shared" si="338"/>
        <v/>
      </c>
      <c r="H5121" s="29" t="str">
        <f t="shared" si="339"/>
        <v/>
      </c>
    </row>
    <row r="5122" spans="4:8" x14ac:dyDescent="0.3">
      <c r="D5122">
        <f t="shared" si="336"/>
        <v>1900</v>
      </c>
      <c r="E5122" s="56">
        <f>MONTH(Tableau16[[#This Row],[Date]])</f>
        <v>1</v>
      </c>
      <c r="F5122">
        <f t="shared" si="337"/>
        <v>0</v>
      </c>
      <c r="G5122" s="29" t="str">
        <f t="shared" si="338"/>
        <v/>
      </c>
      <c r="H5122" s="29" t="str">
        <f t="shared" si="339"/>
        <v/>
      </c>
    </row>
    <row r="5123" spans="4:8" x14ac:dyDescent="0.3">
      <c r="D5123">
        <f t="shared" ref="D5123:D5186" si="340">YEAR(A5123)</f>
        <v>1900</v>
      </c>
      <c r="E5123" s="56">
        <f>MONTH(Tableau16[[#This Row],[Date]])</f>
        <v>1</v>
      </c>
      <c r="F5123">
        <f t="shared" ref="F5123:F5186" si="341">DAY(A5123)</f>
        <v>0</v>
      </c>
      <c r="G5123" s="29" t="str">
        <f t="shared" ref="G5123:G5186" si="342">IF(C5123&lt;0,-C5123,"")</f>
        <v/>
      </c>
      <c r="H5123" s="29" t="str">
        <f t="shared" ref="H5123:H5186" si="343">IF(C5123&gt;0,C5123,"")</f>
        <v/>
      </c>
    </row>
    <row r="5124" spans="4:8" x14ac:dyDescent="0.3">
      <c r="D5124">
        <f t="shared" si="340"/>
        <v>1900</v>
      </c>
      <c r="E5124" s="56">
        <f>MONTH(Tableau16[[#This Row],[Date]])</f>
        <v>1</v>
      </c>
      <c r="F5124">
        <f t="shared" si="341"/>
        <v>0</v>
      </c>
      <c r="G5124" s="29" t="str">
        <f t="shared" si="342"/>
        <v/>
      </c>
      <c r="H5124" s="29" t="str">
        <f t="shared" si="343"/>
        <v/>
      </c>
    </row>
    <row r="5125" spans="4:8" x14ac:dyDescent="0.3">
      <c r="D5125">
        <f t="shared" si="340"/>
        <v>1900</v>
      </c>
      <c r="E5125" s="56">
        <f>MONTH(Tableau16[[#This Row],[Date]])</f>
        <v>1</v>
      </c>
      <c r="F5125">
        <f t="shared" si="341"/>
        <v>0</v>
      </c>
      <c r="G5125" s="29" t="str">
        <f t="shared" si="342"/>
        <v/>
      </c>
      <c r="H5125" s="29" t="str">
        <f t="shared" si="343"/>
        <v/>
      </c>
    </row>
    <row r="5126" spans="4:8" x14ac:dyDescent="0.3">
      <c r="D5126">
        <f t="shared" si="340"/>
        <v>1900</v>
      </c>
      <c r="E5126" s="56">
        <f>MONTH(Tableau16[[#This Row],[Date]])</f>
        <v>1</v>
      </c>
      <c r="F5126">
        <f t="shared" si="341"/>
        <v>0</v>
      </c>
      <c r="G5126" s="29" t="str">
        <f t="shared" si="342"/>
        <v/>
      </c>
      <c r="H5126" s="29" t="str">
        <f t="shared" si="343"/>
        <v/>
      </c>
    </row>
    <row r="5127" spans="4:8" x14ac:dyDescent="0.3">
      <c r="D5127">
        <f t="shared" si="340"/>
        <v>1900</v>
      </c>
      <c r="E5127" s="56">
        <f>MONTH(Tableau16[[#This Row],[Date]])</f>
        <v>1</v>
      </c>
      <c r="F5127">
        <f t="shared" si="341"/>
        <v>0</v>
      </c>
      <c r="G5127" s="29" t="str">
        <f t="shared" si="342"/>
        <v/>
      </c>
      <c r="H5127" s="29" t="str">
        <f t="shared" si="343"/>
        <v/>
      </c>
    </row>
    <row r="5128" spans="4:8" x14ac:dyDescent="0.3">
      <c r="D5128">
        <f t="shared" si="340"/>
        <v>1900</v>
      </c>
      <c r="E5128" s="56">
        <f>MONTH(Tableau16[[#This Row],[Date]])</f>
        <v>1</v>
      </c>
      <c r="F5128">
        <f t="shared" si="341"/>
        <v>0</v>
      </c>
      <c r="G5128" s="29" t="str">
        <f t="shared" si="342"/>
        <v/>
      </c>
      <c r="H5128" s="29" t="str">
        <f t="shared" si="343"/>
        <v/>
      </c>
    </row>
    <row r="5129" spans="4:8" x14ac:dyDescent="0.3">
      <c r="D5129">
        <f t="shared" si="340"/>
        <v>1900</v>
      </c>
      <c r="E5129" s="56">
        <f>MONTH(Tableau16[[#This Row],[Date]])</f>
        <v>1</v>
      </c>
      <c r="F5129">
        <f t="shared" si="341"/>
        <v>0</v>
      </c>
      <c r="G5129" s="29" t="str">
        <f t="shared" si="342"/>
        <v/>
      </c>
      <c r="H5129" s="29" t="str">
        <f t="shared" si="343"/>
        <v/>
      </c>
    </row>
    <row r="5130" spans="4:8" x14ac:dyDescent="0.3">
      <c r="D5130">
        <f t="shared" si="340"/>
        <v>1900</v>
      </c>
      <c r="E5130" s="56">
        <f>MONTH(Tableau16[[#This Row],[Date]])</f>
        <v>1</v>
      </c>
      <c r="F5130">
        <f t="shared" si="341"/>
        <v>0</v>
      </c>
      <c r="G5130" s="29" t="str">
        <f t="shared" si="342"/>
        <v/>
      </c>
      <c r="H5130" s="29" t="str">
        <f t="shared" si="343"/>
        <v/>
      </c>
    </row>
    <row r="5131" spans="4:8" x14ac:dyDescent="0.3">
      <c r="D5131">
        <f t="shared" si="340"/>
        <v>1900</v>
      </c>
      <c r="E5131" s="56">
        <f>MONTH(Tableau16[[#This Row],[Date]])</f>
        <v>1</v>
      </c>
      <c r="F5131">
        <f t="shared" si="341"/>
        <v>0</v>
      </c>
      <c r="G5131" s="29" t="str">
        <f t="shared" si="342"/>
        <v/>
      </c>
      <c r="H5131" s="29" t="str">
        <f t="shared" si="343"/>
        <v/>
      </c>
    </row>
    <row r="5132" spans="4:8" x14ac:dyDescent="0.3">
      <c r="D5132">
        <f t="shared" si="340"/>
        <v>1900</v>
      </c>
      <c r="E5132" s="56">
        <f>MONTH(Tableau16[[#This Row],[Date]])</f>
        <v>1</v>
      </c>
      <c r="F5132">
        <f t="shared" si="341"/>
        <v>0</v>
      </c>
      <c r="G5132" s="29" t="str">
        <f t="shared" si="342"/>
        <v/>
      </c>
      <c r="H5132" s="29" t="str">
        <f t="shared" si="343"/>
        <v/>
      </c>
    </row>
    <row r="5133" spans="4:8" x14ac:dyDescent="0.3">
      <c r="D5133">
        <f t="shared" si="340"/>
        <v>1900</v>
      </c>
      <c r="E5133" s="56">
        <f>MONTH(Tableau16[[#This Row],[Date]])</f>
        <v>1</v>
      </c>
      <c r="F5133">
        <f t="shared" si="341"/>
        <v>0</v>
      </c>
      <c r="G5133" s="29" t="str">
        <f t="shared" si="342"/>
        <v/>
      </c>
      <c r="H5133" s="29" t="str">
        <f t="shared" si="343"/>
        <v/>
      </c>
    </row>
    <row r="5134" spans="4:8" x14ac:dyDescent="0.3">
      <c r="D5134">
        <f t="shared" si="340"/>
        <v>1900</v>
      </c>
      <c r="E5134" s="56">
        <f>MONTH(Tableau16[[#This Row],[Date]])</f>
        <v>1</v>
      </c>
      <c r="F5134">
        <f t="shared" si="341"/>
        <v>0</v>
      </c>
      <c r="G5134" s="29" t="str">
        <f t="shared" si="342"/>
        <v/>
      </c>
      <c r="H5134" s="29" t="str">
        <f t="shared" si="343"/>
        <v/>
      </c>
    </row>
    <row r="5135" spans="4:8" x14ac:dyDescent="0.3">
      <c r="D5135">
        <f t="shared" si="340"/>
        <v>1900</v>
      </c>
      <c r="E5135" s="56">
        <f>MONTH(Tableau16[[#This Row],[Date]])</f>
        <v>1</v>
      </c>
      <c r="F5135">
        <f t="shared" si="341"/>
        <v>0</v>
      </c>
      <c r="G5135" s="29" t="str">
        <f t="shared" si="342"/>
        <v/>
      </c>
      <c r="H5135" s="29" t="str">
        <f t="shared" si="343"/>
        <v/>
      </c>
    </row>
    <row r="5136" spans="4:8" x14ac:dyDescent="0.3">
      <c r="D5136">
        <f t="shared" si="340"/>
        <v>1900</v>
      </c>
      <c r="E5136" s="56">
        <f>MONTH(Tableau16[[#This Row],[Date]])</f>
        <v>1</v>
      </c>
      <c r="F5136">
        <f t="shared" si="341"/>
        <v>0</v>
      </c>
      <c r="G5136" s="29" t="str">
        <f t="shared" si="342"/>
        <v/>
      </c>
      <c r="H5136" s="29" t="str">
        <f t="shared" si="343"/>
        <v/>
      </c>
    </row>
    <row r="5137" spans="4:8" x14ac:dyDescent="0.3">
      <c r="D5137">
        <f t="shared" si="340"/>
        <v>1900</v>
      </c>
      <c r="E5137" s="56">
        <f>MONTH(Tableau16[[#This Row],[Date]])</f>
        <v>1</v>
      </c>
      <c r="F5137">
        <f t="shared" si="341"/>
        <v>0</v>
      </c>
      <c r="G5137" s="29" t="str">
        <f t="shared" si="342"/>
        <v/>
      </c>
      <c r="H5137" s="29" t="str">
        <f t="shared" si="343"/>
        <v/>
      </c>
    </row>
    <row r="5138" spans="4:8" x14ac:dyDescent="0.3">
      <c r="D5138">
        <f t="shared" si="340"/>
        <v>1900</v>
      </c>
      <c r="E5138" s="56">
        <f>MONTH(Tableau16[[#This Row],[Date]])</f>
        <v>1</v>
      </c>
      <c r="F5138">
        <f t="shared" si="341"/>
        <v>0</v>
      </c>
      <c r="G5138" s="29" t="str">
        <f t="shared" si="342"/>
        <v/>
      </c>
      <c r="H5138" s="29" t="str">
        <f t="shared" si="343"/>
        <v/>
      </c>
    </row>
    <row r="5139" spans="4:8" x14ac:dyDescent="0.3">
      <c r="D5139">
        <f t="shared" si="340"/>
        <v>1900</v>
      </c>
      <c r="E5139" s="56">
        <f>MONTH(Tableau16[[#This Row],[Date]])</f>
        <v>1</v>
      </c>
      <c r="F5139">
        <f t="shared" si="341"/>
        <v>0</v>
      </c>
      <c r="G5139" s="29" t="str">
        <f t="shared" si="342"/>
        <v/>
      </c>
      <c r="H5139" s="29" t="str">
        <f t="shared" si="343"/>
        <v/>
      </c>
    </row>
    <row r="5140" spans="4:8" x14ac:dyDescent="0.3">
      <c r="D5140">
        <f t="shared" si="340"/>
        <v>1900</v>
      </c>
      <c r="E5140" s="56">
        <f>MONTH(Tableau16[[#This Row],[Date]])</f>
        <v>1</v>
      </c>
      <c r="F5140">
        <f t="shared" si="341"/>
        <v>0</v>
      </c>
      <c r="G5140" s="29" t="str">
        <f t="shared" si="342"/>
        <v/>
      </c>
      <c r="H5140" s="29" t="str">
        <f t="shared" si="343"/>
        <v/>
      </c>
    </row>
    <row r="5141" spans="4:8" x14ac:dyDescent="0.3">
      <c r="D5141">
        <f t="shared" si="340"/>
        <v>1900</v>
      </c>
      <c r="E5141" s="56">
        <f>MONTH(Tableau16[[#This Row],[Date]])</f>
        <v>1</v>
      </c>
      <c r="F5141">
        <f t="shared" si="341"/>
        <v>0</v>
      </c>
      <c r="G5141" s="29" t="str">
        <f t="shared" si="342"/>
        <v/>
      </c>
      <c r="H5141" s="29" t="str">
        <f t="shared" si="343"/>
        <v/>
      </c>
    </row>
    <row r="5142" spans="4:8" x14ac:dyDescent="0.3">
      <c r="D5142">
        <f t="shared" si="340"/>
        <v>1900</v>
      </c>
      <c r="E5142" s="56">
        <f>MONTH(Tableau16[[#This Row],[Date]])</f>
        <v>1</v>
      </c>
      <c r="F5142">
        <f t="shared" si="341"/>
        <v>0</v>
      </c>
      <c r="G5142" s="29" t="str">
        <f t="shared" si="342"/>
        <v/>
      </c>
      <c r="H5142" s="29" t="str">
        <f t="shared" si="343"/>
        <v/>
      </c>
    </row>
    <row r="5143" spans="4:8" x14ac:dyDescent="0.3">
      <c r="D5143">
        <f t="shared" si="340"/>
        <v>1900</v>
      </c>
      <c r="E5143" s="56">
        <f>MONTH(Tableau16[[#This Row],[Date]])</f>
        <v>1</v>
      </c>
      <c r="F5143">
        <f t="shared" si="341"/>
        <v>0</v>
      </c>
      <c r="G5143" s="29" t="str">
        <f t="shared" si="342"/>
        <v/>
      </c>
      <c r="H5143" s="29" t="str">
        <f t="shared" si="343"/>
        <v/>
      </c>
    </row>
    <row r="5144" spans="4:8" x14ac:dyDescent="0.3">
      <c r="D5144">
        <f t="shared" si="340"/>
        <v>1900</v>
      </c>
      <c r="E5144" s="56">
        <f>MONTH(Tableau16[[#This Row],[Date]])</f>
        <v>1</v>
      </c>
      <c r="F5144">
        <f t="shared" si="341"/>
        <v>0</v>
      </c>
      <c r="G5144" s="29" t="str">
        <f t="shared" si="342"/>
        <v/>
      </c>
      <c r="H5144" s="29" t="str">
        <f t="shared" si="343"/>
        <v/>
      </c>
    </row>
    <row r="5145" spans="4:8" x14ac:dyDescent="0.3">
      <c r="D5145">
        <f t="shared" si="340"/>
        <v>1900</v>
      </c>
      <c r="E5145" s="56">
        <f>MONTH(Tableau16[[#This Row],[Date]])</f>
        <v>1</v>
      </c>
      <c r="F5145">
        <f t="shared" si="341"/>
        <v>0</v>
      </c>
      <c r="G5145" s="29" t="str">
        <f t="shared" si="342"/>
        <v/>
      </c>
      <c r="H5145" s="29" t="str">
        <f t="shared" si="343"/>
        <v/>
      </c>
    </row>
    <row r="5146" spans="4:8" x14ac:dyDescent="0.3">
      <c r="D5146">
        <f t="shared" si="340"/>
        <v>1900</v>
      </c>
      <c r="E5146" s="56">
        <f>MONTH(Tableau16[[#This Row],[Date]])</f>
        <v>1</v>
      </c>
      <c r="F5146">
        <f t="shared" si="341"/>
        <v>0</v>
      </c>
      <c r="G5146" s="29" t="str">
        <f t="shared" si="342"/>
        <v/>
      </c>
      <c r="H5146" s="29" t="str">
        <f t="shared" si="343"/>
        <v/>
      </c>
    </row>
    <row r="5147" spans="4:8" x14ac:dyDescent="0.3">
      <c r="D5147">
        <f t="shared" si="340"/>
        <v>1900</v>
      </c>
      <c r="E5147" s="56">
        <f>MONTH(Tableau16[[#This Row],[Date]])</f>
        <v>1</v>
      </c>
      <c r="F5147">
        <f t="shared" si="341"/>
        <v>0</v>
      </c>
      <c r="G5147" s="29" t="str">
        <f t="shared" si="342"/>
        <v/>
      </c>
      <c r="H5147" s="29" t="str">
        <f t="shared" si="343"/>
        <v/>
      </c>
    </row>
    <row r="5148" spans="4:8" x14ac:dyDescent="0.3">
      <c r="D5148">
        <f t="shared" si="340"/>
        <v>1900</v>
      </c>
      <c r="E5148" s="56">
        <f>MONTH(Tableau16[[#This Row],[Date]])</f>
        <v>1</v>
      </c>
      <c r="F5148">
        <f t="shared" si="341"/>
        <v>0</v>
      </c>
      <c r="G5148" s="29" t="str">
        <f t="shared" si="342"/>
        <v/>
      </c>
      <c r="H5148" s="29" t="str">
        <f t="shared" si="343"/>
        <v/>
      </c>
    </row>
    <row r="5149" spans="4:8" x14ac:dyDescent="0.3">
      <c r="D5149">
        <f t="shared" si="340"/>
        <v>1900</v>
      </c>
      <c r="E5149" s="56">
        <f>MONTH(Tableau16[[#This Row],[Date]])</f>
        <v>1</v>
      </c>
      <c r="F5149">
        <f t="shared" si="341"/>
        <v>0</v>
      </c>
      <c r="G5149" s="29" t="str">
        <f t="shared" si="342"/>
        <v/>
      </c>
      <c r="H5149" s="29" t="str">
        <f t="shared" si="343"/>
        <v/>
      </c>
    </row>
    <row r="5150" spans="4:8" x14ac:dyDescent="0.3">
      <c r="D5150">
        <f t="shared" si="340"/>
        <v>1900</v>
      </c>
      <c r="E5150" s="56">
        <f>MONTH(Tableau16[[#This Row],[Date]])</f>
        <v>1</v>
      </c>
      <c r="F5150">
        <f t="shared" si="341"/>
        <v>0</v>
      </c>
      <c r="G5150" s="29" t="str">
        <f t="shared" si="342"/>
        <v/>
      </c>
      <c r="H5150" s="29" t="str">
        <f t="shared" si="343"/>
        <v/>
      </c>
    </row>
    <row r="5151" spans="4:8" x14ac:dyDescent="0.3">
      <c r="D5151">
        <f t="shared" si="340"/>
        <v>1900</v>
      </c>
      <c r="E5151" s="56">
        <f>MONTH(Tableau16[[#This Row],[Date]])</f>
        <v>1</v>
      </c>
      <c r="F5151">
        <f t="shared" si="341"/>
        <v>0</v>
      </c>
      <c r="G5151" s="29" t="str">
        <f t="shared" si="342"/>
        <v/>
      </c>
      <c r="H5151" s="29" t="str">
        <f t="shared" si="343"/>
        <v/>
      </c>
    </row>
    <row r="5152" spans="4:8" x14ac:dyDescent="0.3">
      <c r="D5152">
        <f t="shared" si="340"/>
        <v>1900</v>
      </c>
      <c r="E5152" s="56">
        <f>MONTH(Tableau16[[#This Row],[Date]])</f>
        <v>1</v>
      </c>
      <c r="F5152">
        <f t="shared" si="341"/>
        <v>0</v>
      </c>
      <c r="G5152" s="29" t="str">
        <f t="shared" si="342"/>
        <v/>
      </c>
      <c r="H5152" s="29" t="str">
        <f t="shared" si="343"/>
        <v/>
      </c>
    </row>
    <row r="5153" spans="4:8" x14ac:dyDescent="0.3">
      <c r="D5153">
        <f t="shared" si="340"/>
        <v>1900</v>
      </c>
      <c r="E5153" s="56">
        <f>MONTH(Tableau16[[#This Row],[Date]])</f>
        <v>1</v>
      </c>
      <c r="F5153">
        <f t="shared" si="341"/>
        <v>0</v>
      </c>
      <c r="G5153" s="29" t="str">
        <f t="shared" si="342"/>
        <v/>
      </c>
      <c r="H5153" s="29" t="str">
        <f t="shared" si="343"/>
        <v/>
      </c>
    </row>
    <row r="5154" spans="4:8" x14ac:dyDescent="0.3">
      <c r="D5154">
        <f t="shared" si="340"/>
        <v>1900</v>
      </c>
      <c r="E5154" s="56">
        <f>MONTH(Tableau16[[#This Row],[Date]])</f>
        <v>1</v>
      </c>
      <c r="F5154">
        <f t="shared" si="341"/>
        <v>0</v>
      </c>
      <c r="G5154" s="29" t="str">
        <f t="shared" si="342"/>
        <v/>
      </c>
      <c r="H5154" s="29" t="str">
        <f t="shared" si="343"/>
        <v/>
      </c>
    </row>
    <row r="5155" spans="4:8" x14ac:dyDescent="0.3">
      <c r="D5155">
        <f t="shared" si="340"/>
        <v>1900</v>
      </c>
      <c r="E5155" s="56">
        <f>MONTH(Tableau16[[#This Row],[Date]])</f>
        <v>1</v>
      </c>
      <c r="F5155">
        <f t="shared" si="341"/>
        <v>0</v>
      </c>
      <c r="G5155" s="29" t="str">
        <f t="shared" si="342"/>
        <v/>
      </c>
      <c r="H5155" s="29" t="str">
        <f t="shared" si="343"/>
        <v/>
      </c>
    </row>
    <row r="5156" spans="4:8" x14ac:dyDescent="0.3">
      <c r="D5156">
        <f t="shared" si="340"/>
        <v>1900</v>
      </c>
      <c r="E5156" s="56">
        <f>MONTH(Tableau16[[#This Row],[Date]])</f>
        <v>1</v>
      </c>
      <c r="F5156">
        <f t="shared" si="341"/>
        <v>0</v>
      </c>
      <c r="G5156" s="29" t="str">
        <f t="shared" si="342"/>
        <v/>
      </c>
      <c r="H5156" s="29" t="str">
        <f t="shared" si="343"/>
        <v/>
      </c>
    </row>
    <row r="5157" spans="4:8" x14ac:dyDescent="0.3">
      <c r="D5157">
        <f t="shared" si="340"/>
        <v>1900</v>
      </c>
      <c r="E5157" s="56">
        <f>MONTH(Tableau16[[#This Row],[Date]])</f>
        <v>1</v>
      </c>
      <c r="F5157">
        <f t="shared" si="341"/>
        <v>0</v>
      </c>
      <c r="G5157" s="29" t="str">
        <f t="shared" si="342"/>
        <v/>
      </c>
      <c r="H5157" s="29" t="str">
        <f t="shared" si="343"/>
        <v/>
      </c>
    </row>
    <row r="5158" spans="4:8" x14ac:dyDescent="0.3">
      <c r="D5158">
        <f t="shared" si="340"/>
        <v>1900</v>
      </c>
      <c r="E5158" s="56">
        <f>MONTH(Tableau16[[#This Row],[Date]])</f>
        <v>1</v>
      </c>
      <c r="F5158">
        <f t="shared" si="341"/>
        <v>0</v>
      </c>
      <c r="G5158" s="29" t="str">
        <f t="shared" si="342"/>
        <v/>
      </c>
      <c r="H5158" s="29" t="str">
        <f t="shared" si="343"/>
        <v/>
      </c>
    </row>
    <row r="5159" spans="4:8" x14ac:dyDescent="0.3">
      <c r="D5159">
        <f t="shared" si="340"/>
        <v>1900</v>
      </c>
      <c r="E5159" s="56">
        <f>MONTH(Tableau16[[#This Row],[Date]])</f>
        <v>1</v>
      </c>
      <c r="F5159">
        <f t="shared" si="341"/>
        <v>0</v>
      </c>
      <c r="G5159" s="29" t="str">
        <f t="shared" si="342"/>
        <v/>
      </c>
      <c r="H5159" s="29" t="str">
        <f t="shared" si="343"/>
        <v/>
      </c>
    </row>
    <row r="5160" spans="4:8" x14ac:dyDescent="0.3">
      <c r="D5160">
        <f t="shared" si="340"/>
        <v>1900</v>
      </c>
      <c r="E5160" s="56">
        <f>MONTH(Tableau16[[#This Row],[Date]])</f>
        <v>1</v>
      </c>
      <c r="F5160">
        <f t="shared" si="341"/>
        <v>0</v>
      </c>
      <c r="G5160" s="29" t="str">
        <f t="shared" si="342"/>
        <v/>
      </c>
      <c r="H5160" s="29" t="str">
        <f t="shared" si="343"/>
        <v/>
      </c>
    </row>
    <row r="5161" spans="4:8" x14ac:dyDescent="0.3">
      <c r="D5161">
        <f t="shared" si="340"/>
        <v>1900</v>
      </c>
      <c r="E5161" s="56">
        <f>MONTH(Tableau16[[#This Row],[Date]])</f>
        <v>1</v>
      </c>
      <c r="F5161">
        <f t="shared" si="341"/>
        <v>0</v>
      </c>
      <c r="G5161" s="29" t="str">
        <f t="shared" si="342"/>
        <v/>
      </c>
      <c r="H5161" s="29" t="str">
        <f t="shared" si="343"/>
        <v/>
      </c>
    </row>
    <row r="5162" spans="4:8" x14ac:dyDescent="0.3">
      <c r="D5162">
        <f t="shared" si="340"/>
        <v>1900</v>
      </c>
      <c r="E5162" s="56">
        <f>MONTH(Tableau16[[#This Row],[Date]])</f>
        <v>1</v>
      </c>
      <c r="F5162">
        <f t="shared" si="341"/>
        <v>0</v>
      </c>
      <c r="G5162" s="29" t="str">
        <f t="shared" si="342"/>
        <v/>
      </c>
      <c r="H5162" s="29" t="str">
        <f t="shared" si="343"/>
        <v/>
      </c>
    </row>
    <row r="5163" spans="4:8" x14ac:dyDescent="0.3">
      <c r="D5163">
        <f t="shared" si="340"/>
        <v>1900</v>
      </c>
      <c r="E5163" s="56">
        <f>MONTH(Tableau16[[#This Row],[Date]])</f>
        <v>1</v>
      </c>
      <c r="F5163">
        <f t="shared" si="341"/>
        <v>0</v>
      </c>
      <c r="G5163" s="29" t="str">
        <f t="shared" si="342"/>
        <v/>
      </c>
      <c r="H5163" s="29" t="str">
        <f t="shared" si="343"/>
        <v/>
      </c>
    </row>
    <row r="5164" spans="4:8" x14ac:dyDescent="0.3">
      <c r="D5164">
        <f t="shared" si="340"/>
        <v>1900</v>
      </c>
      <c r="E5164" s="56">
        <f>MONTH(Tableau16[[#This Row],[Date]])</f>
        <v>1</v>
      </c>
      <c r="F5164">
        <f t="shared" si="341"/>
        <v>0</v>
      </c>
      <c r="G5164" s="29" t="str">
        <f t="shared" si="342"/>
        <v/>
      </c>
      <c r="H5164" s="29" t="str">
        <f t="shared" si="343"/>
        <v/>
      </c>
    </row>
    <row r="5165" spans="4:8" x14ac:dyDescent="0.3">
      <c r="D5165">
        <f t="shared" si="340"/>
        <v>1900</v>
      </c>
      <c r="E5165" s="56">
        <f>MONTH(Tableau16[[#This Row],[Date]])</f>
        <v>1</v>
      </c>
      <c r="F5165">
        <f t="shared" si="341"/>
        <v>0</v>
      </c>
      <c r="G5165" s="29" t="str">
        <f t="shared" si="342"/>
        <v/>
      </c>
      <c r="H5165" s="29" t="str">
        <f t="shared" si="343"/>
        <v/>
      </c>
    </row>
    <row r="5166" spans="4:8" x14ac:dyDescent="0.3">
      <c r="D5166">
        <f t="shared" si="340"/>
        <v>1900</v>
      </c>
      <c r="E5166" s="56">
        <f>MONTH(Tableau16[[#This Row],[Date]])</f>
        <v>1</v>
      </c>
      <c r="F5166">
        <f t="shared" si="341"/>
        <v>0</v>
      </c>
      <c r="G5166" s="29" t="str">
        <f t="shared" si="342"/>
        <v/>
      </c>
      <c r="H5166" s="29" t="str">
        <f t="shared" si="343"/>
        <v/>
      </c>
    </row>
    <row r="5167" spans="4:8" x14ac:dyDescent="0.3">
      <c r="D5167">
        <f t="shared" si="340"/>
        <v>1900</v>
      </c>
      <c r="E5167" s="56">
        <f>MONTH(Tableau16[[#This Row],[Date]])</f>
        <v>1</v>
      </c>
      <c r="F5167">
        <f t="shared" si="341"/>
        <v>0</v>
      </c>
      <c r="G5167" s="29" t="str">
        <f t="shared" si="342"/>
        <v/>
      </c>
      <c r="H5167" s="29" t="str">
        <f t="shared" si="343"/>
        <v/>
      </c>
    </row>
    <row r="5168" spans="4:8" x14ac:dyDescent="0.3">
      <c r="D5168">
        <f t="shared" si="340"/>
        <v>1900</v>
      </c>
      <c r="E5168" s="56">
        <f>MONTH(Tableau16[[#This Row],[Date]])</f>
        <v>1</v>
      </c>
      <c r="F5168">
        <f t="shared" si="341"/>
        <v>0</v>
      </c>
      <c r="G5168" s="29" t="str">
        <f t="shared" si="342"/>
        <v/>
      </c>
      <c r="H5168" s="29" t="str">
        <f t="shared" si="343"/>
        <v/>
      </c>
    </row>
    <row r="5169" spans="4:8" x14ac:dyDescent="0.3">
      <c r="D5169">
        <f t="shared" si="340"/>
        <v>1900</v>
      </c>
      <c r="E5169" s="56">
        <f>MONTH(Tableau16[[#This Row],[Date]])</f>
        <v>1</v>
      </c>
      <c r="F5169">
        <f t="shared" si="341"/>
        <v>0</v>
      </c>
      <c r="G5169" s="29" t="str">
        <f t="shared" si="342"/>
        <v/>
      </c>
      <c r="H5169" s="29" t="str">
        <f t="shared" si="343"/>
        <v/>
      </c>
    </row>
    <row r="5170" spans="4:8" x14ac:dyDescent="0.3">
      <c r="D5170">
        <f t="shared" si="340"/>
        <v>1900</v>
      </c>
      <c r="E5170" s="56">
        <f>MONTH(Tableau16[[#This Row],[Date]])</f>
        <v>1</v>
      </c>
      <c r="F5170">
        <f t="shared" si="341"/>
        <v>0</v>
      </c>
      <c r="G5170" s="29" t="str">
        <f t="shared" si="342"/>
        <v/>
      </c>
      <c r="H5170" s="29" t="str">
        <f t="shared" si="343"/>
        <v/>
      </c>
    </row>
    <row r="5171" spans="4:8" x14ac:dyDescent="0.3">
      <c r="D5171">
        <f t="shared" si="340"/>
        <v>1900</v>
      </c>
      <c r="E5171" s="56">
        <f>MONTH(Tableau16[[#This Row],[Date]])</f>
        <v>1</v>
      </c>
      <c r="F5171">
        <f t="shared" si="341"/>
        <v>0</v>
      </c>
      <c r="G5171" s="29" t="str">
        <f t="shared" si="342"/>
        <v/>
      </c>
      <c r="H5171" s="29" t="str">
        <f t="shared" si="343"/>
        <v/>
      </c>
    </row>
    <row r="5172" spans="4:8" x14ac:dyDescent="0.3">
      <c r="D5172">
        <f t="shared" si="340"/>
        <v>1900</v>
      </c>
      <c r="E5172" s="56">
        <f>MONTH(Tableau16[[#This Row],[Date]])</f>
        <v>1</v>
      </c>
      <c r="F5172">
        <f t="shared" si="341"/>
        <v>0</v>
      </c>
      <c r="G5172" s="29" t="str">
        <f t="shared" si="342"/>
        <v/>
      </c>
      <c r="H5172" s="29" t="str">
        <f t="shared" si="343"/>
        <v/>
      </c>
    </row>
    <row r="5173" spans="4:8" x14ac:dyDescent="0.3">
      <c r="D5173">
        <f t="shared" si="340"/>
        <v>1900</v>
      </c>
      <c r="E5173" s="56">
        <f>MONTH(Tableau16[[#This Row],[Date]])</f>
        <v>1</v>
      </c>
      <c r="F5173">
        <f t="shared" si="341"/>
        <v>0</v>
      </c>
      <c r="G5173" s="29" t="str">
        <f t="shared" si="342"/>
        <v/>
      </c>
      <c r="H5173" s="29" t="str">
        <f t="shared" si="343"/>
        <v/>
      </c>
    </row>
    <row r="5174" spans="4:8" x14ac:dyDescent="0.3">
      <c r="D5174">
        <f t="shared" si="340"/>
        <v>1900</v>
      </c>
      <c r="E5174" s="56">
        <f>MONTH(Tableau16[[#This Row],[Date]])</f>
        <v>1</v>
      </c>
      <c r="F5174">
        <f t="shared" si="341"/>
        <v>0</v>
      </c>
      <c r="G5174" s="29" t="str">
        <f t="shared" si="342"/>
        <v/>
      </c>
      <c r="H5174" s="29" t="str">
        <f t="shared" si="343"/>
        <v/>
      </c>
    </row>
    <row r="5175" spans="4:8" x14ac:dyDescent="0.3">
      <c r="D5175">
        <f t="shared" si="340"/>
        <v>1900</v>
      </c>
      <c r="E5175" s="56">
        <f>MONTH(Tableau16[[#This Row],[Date]])</f>
        <v>1</v>
      </c>
      <c r="F5175">
        <f t="shared" si="341"/>
        <v>0</v>
      </c>
      <c r="G5175" s="29" t="str">
        <f t="shared" si="342"/>
        <v/>
      </c>
      <c r="H5175" s="29" t="str">
        <f t="shared" si="343"/>
        <v/>
      </c>
    </row>
    <row r="5176" spans="4:8" x14ac:dyDescent="0.3">
      <c r="D5176">
        <f t="shared" si="340"/>
        <v>1900</v>
      </c>
      <c r="E5176" s="56">
        <f>MONTH(Tableau16[[#This Row],[Date]])</f>
        <v>1</v>
      </c>
      <c r="F5176">
        <f t="shared" si="341"/>
        <v>0</v>
      </c>
      <c r="G5176" s="29" t="str">
        <f t="shared" si="342"/>
        <v/>
      </c>
      <c r="H5176" s="29" t="str">
        <f t="shared" si="343"/>
        <v/>
      </c>
    </row>
    <row r="5177" spans="4:8" x14ac:dyDescent="0.3">
      <c r="D5177">
        <f t="shared" si="340"/>
        <v>1900</v>
      </c>
      <c r="E5177" s="56">
        <f>MONTH(Tableau16[[#This Row],[Date]])</f>
        <v>1</v>
      </c>
      <c r="F5177">
        <f t="shared" si="341"/>
        <v>0</v>
      </c>
      <c r="G5177" s="29" t="str">
        <f t="shared" si="342"/>
        <v/>
      </c>
      <c r="H5177" s="29" t="str">
        <f t="shared" si="343"/>
        <v/>
      </c>
    </row>
    <row r="5178" spans="4:8" x14ac:dyDescent="0.3">
      <c r="D5178">
        <f t="shared" si="340"/>
        <v>1900</v>
      </c>
      <c r="E5178" s="56">
        <f>MONTH(Tableau16[[#This Row],[Date]])</f>
        <v>1</v>
      </c>
      <c r="F5178">
        <f t="shared" si="341"/>
        <v>0</v>
      </c>
      <c r="G5178" s="29" t="str">
        <f t="shared" si="342"/>
        <v/>
      </c>
      <c r="H5178" s="29" t="str">
        <f t="shared" si="343"/>
        <v/>
      </c>
    </row>
    <row r="5179" spans="4:8" x14ac:dyDescent="0.3">
      <c r="D5179">
        <f t="shared" si="340"/>
        <v>1900</v>
      </c>
      <c r="E5179" s="56">
        <f>MONTH(Tableau16[[#This Row],[Date]])</f>
        <v>1</v>
      </c>
      <c r="F5179">
        <f t="shared" si="341"/>
        <v>0</v>
      </c>
      <c r="G5179" s="29" t="str">
        <f t="shared" si="342"/>
        <v/>
      </c>
      <c r="H5179" s="29" t="str">
        <f t="shared" si="343"/>
        <v/>
      </c>
    </row>
    <row r="5180" spans="4:8" x14ac:dyDescent="0.3">
      <c r="D5180">
        <f t="shared" si="340"/>
        <v>1900</v>
      </c>
      <c r="E5180" s="56">
        <f>MONTH(Tableau16[[#This Row],[Date]])</f>
        <v>1</v>
      </c>
      <c r="F5180">
        <f t="shared" si="341"/>
        <v>0</v>
      </c>
      <c r="G5180" s="29" t="str">
        <f t="shared" si="342"/>
        <v/>
      </c>
      <c r="H5180" s="29" t="str">
        <f t="shared" si="343"/>
        <v/>
      </c>
    </row>
    <row r="5181" spans="4:8" x14ac:dyDescent="0.3">
      <c r="D5181">
        <f t="shared" si="340"/>
        <v>1900</v>
      </c>
      <c r="E5181" s="56">
        <f>MONTH(Tableau16[[#This Row],[Date]])</f>
        <v>1</v>
      </c>
      <c r="F5181">
        <f t="shared" si="341"/>
        <v>0</v>
      </c>
      <c r="G5181" s="29" t="str">
        <f t="shared" si="342"/>
        <v/>
      </c>
      <c r="H5181" s="29" t="str">
        <f t="shared" si="343"/>
        <v/>
      </c>
    </row>
    <row r="5182" spans="4:8" x14ac:dyDescent="0.3">
      <c r="D5182">
        <f t="shared" si="340"/>
        <v>1900</v>
      </c>
      <c r="E5182" s="56">
        <f>MONTH(Tableau16[[#This Row],[Date]])</f>
        <v>1</v>
      </c>
      <c r="F5182">
        <f t="shared" si="341"/>
        <v>0</v>
      </c>
      <c r="G5182" s="29" t="str">
        <f t="shared" si="342"/>
        <v/>
      </c>
      <c r="H5182" s="29" t="str">
        <f t="shared" si="343"/>
        <v/>
      </c>
    </row>
    <row r="5183" spans="4:8" x14ac:dyDescent="0.3">
      <c r="D5183">
        <f t="shared" si="340"/>
        <v>1900</v>
      </c>
      <c r="E5183" s="56">
        <f>MONTH(Tableau16[[#This Row],[Date]])</f>
        <v>1</v>
      </c>
      <c r="F5183">
        <f t="shared" si="341"/>
        <v>0</v>
      </c>
      <c r="G5183" s="29" t="str">
        <f t="shared" si="342"/>
        <v/>
      </c>
      <c r="H5183" s="29" t="str">
        <f t="shared" si="343"/>
        <v/>
      </c>
    </row>
    <row r="5184" spans="4:8" x14ac:dyDescent="0.3">
      <c r="D5184">
        <f t="shared" si="340"/>
        <v>1900</v>
      </c>
      <c r="E5184" s="56">
        <f>MONTH(Tableau16[[#This Row],[Date]])</f>
        <v>1</v>
      </c>
      <c r="F5184">
        <f t="shared" si="341"/>
        <v>0</v>
      </c>
      <c r="G5184" s="29" t="str">
        <f t="shared" si="342"/>
        <v/>
      </c>
      <c r="H5184" s="29" t="str">
        <f t="shared" si="343"/>
        <v/>
      </c>
    </row>
    <row r="5185" spans="4:8" x14ac:dyDescent="0.3">
      <c r="D5185">
        <f t="shared" si="340"/>
        <v>1900</v>
      </c>
      <c r="E5185" s="56">
        <f>MONTH(Tableau16[[#This Row],[Date]])</f>
        <v>1</v>
      </c>
      <c r="F5185">
        <f t="shared" si="341"/>
        <v>0</v>
      </c>
      <c r="G5185" s="29" t="str">
        <f t="shared" si="342"/>
        <v/>
      </c>
      <c r="H5185" s="29" t="str">
        <f t="shared" si="343"/>
        <v/>
      </c>
    </row>
    <row r="5186" spans="4:8" x14ac:dyDescent="0.3">
      <c r="D5186">
        <f t="shared" si="340"/>
        <v>1900</v>
      </c>
      <c r="E5186" s="56">
        <f>MONTH(Tableau16[[#This Row],[Date]])</f>
        <v>1</v>
      </c>
      <c r="F5186">
        <f t="shared" si="341"/>
        <v>0</v>
      </c>
      <c r="G5186" s="29" t="str">
        <f t="shared" si="342"/>
        <v/>
      </c>
      <c r="H5186" s="29" t="str">
        <f t="shared" si="343"/>
        <v/>
      </c>
    </row>
    <row r="5187" spans="4:8" x14ac:dyDescent="0.3">
      <c r="D5187">
        <f t="shared" ref="D5187:D5250" si="344">YEAR(A5187)</f>
        <v>1900</v>
      </c>
      <c r="E5187" s="56">
        <f>MONTH(Tableau16[[#This Row],[Date]])</f>
        <v>1</v>
      </c>
      <c r="F5187">
        <f t="shared" ref="F5187:F5250" si="345">DAY(A5187)</f>
        <v>0</v>
      </c>
      <c r="G5187" s="29" t="str">
        <f t="shared" ref="G5187:G5250" si="346">IF(C5187&lt;0,-C5187,"")</f>
        <v/>
      </c>
      <c r="H5187" s="29" t="str">
        <f t="shared" ref="H5187:H5250" si="347">IF(C5187&gt;0,C5187,"")</f>
        <v/>
      </c>
    </row>
    <row r="5188" spans="4:8" x14ac:dyDescent="0.3">
      <c r="D5188">
        <f t="shared" si="344"/>
        <v>1900</v>
      </c>
      <c r="E5188" s="56">
        <f>MONTH(Tableau16[[#This Row],[Date]])</f>
        <v>1</v>
      </c>
      <c r="F5188">
        <f t="shared" si="345"/>
        <v>0</v>
      </c>
      <c r="G5188" s="29" t="str">
        <f t="shared" si="346"/>
        <v/>
      </c>
      <c r="H5188" s="29" t="str">
        <f t="shared" si="347"/>
        <v/>
      </c>
    </row>
    <row r="5189" spans="4:8" x14ac:dyDescent="0.3">
      <c r="D5189">
        <f t="shared" si="344"/>
        <v>1900</v>
      </c>
      <c r="E5189" s="56">
        <f>MONTH(Tableau16[[#This Row],[Date]])</f>
        <v>1</v>
      </c>
      <c r="F5189">
        <f t="shared" si="345"/>
        <v>0</v>
      </c>
      <c r="G5189" s="29" t="str">
        <f t="shared" si="346"/>
        <v/>
      </c>
      <c r="H5189" s="29" t="str">
        <f t="shared" si="347"/>
        <v/>
      </c>
    </row>
    <row r="5190" spans="4:8" x14ac:dyDescent="0.3">
      <c r="D5190">
        <f t="shared" si="344"/>
        <v>1900</v>
      </c>
      <c r="E5190" s="56">
        <f>MONTH(Tableau16[[#This Row],[Date]])</f>
        <v>1</v>
      </c>
      <c r="F5190">
        <f t="shared" si="345"/>
        <v>0</v>
      </c>
      <c r="G5190" s="29" t="str">
        <f t="shared" si="346"/>
        <v/>
      </c>
      <c r="H5190" s="29" t="str">
        <f t="shared" si="347"/>
        <v/>
      </c>
    </row>
    <row r="5191" spans="4:8" x14ac:dyDescent="0.3">
      <c r="D5191">
        <f t="shared" si="344"/>
        <v>1900</v>
      </c>
      <c r="E5191" s="56">
        <f>MONTH(Tableau16[[#This Row],[Date]])</f>
        <v>1</v>
      </c>
      <c r="F5191">
        <f t="shared" si="345"/>
        <v>0</v>
      </c>
      <c r="G5191" s="29" t="str">
        <f t="shared" si="346"/>
        <v/>
      </c>
      <c r="H5191" s="29" t="str">
        <f t="shared" si="347"/>
        <v/>
      </c>
    </row>
    <row r="5192" spans="4:8" x14ac:dyDescent="0.3">
      <c r="D5192">
        <f t="shared" si="344"/>
        <v>1900</v>
      </c>
      <c r="E5192" s="56">
        <f>MONTH(Tableau16[[#This Row],[Date]])</f>
        <v>1</v>
      </c>
      <c r="F5192">
        <f t="shared" si="345"/>
        <v>0</v>
      </c>
      <c r="G5192" s="29" t="str">
        <f t="shared" si="346"/>
        <v/>
      </c>
      <c r="H5192" s="29" t="str">
        <f t="shared" si="347"/>
        <v/>
      </c>
    </row>
    <row r="5193" spans="4:8" x14ac:dyDescent="0.3">
      <c r="D5193">
        <f t="shared" si="344"/>
        <v>1900</v>
      </c>
      <c r="E5193" s="56">
        <f>MONTH(Tableau16[[#This Row],[Date]])</f>
        <v>1</v>
      </c>
      <c r="F5193">
        <f t="shared" si="345"/>
        <v>0</v>
      </c>
      <c r="G5193" s="29" t="str">
        <f t="shared" si="346"/>
        <v/>
      </c>
      <c r="H5193" s="29" t="str">
        <f t="shared" si="347"/>
        <v/>
      </c>
    </row>
    <row r="5194" spans="4:8" x14ac:dyDescent="0.3">
      <c r="D5194">
        <f t="shared" si="344"/>
        <v>1900</v>
      </c>
      <c r="E5194" s="56">
        <f>MONTH(Tableau16[[#This Row],[Date]])</f>
        <v>1</v>
      </c>
      <c r="F5194">
        <f t="shared" si="345"/>
        <v>0</v>
      </c>
      <c r="G5194" s="29" t="str">
        <f t="shared" si="346"/>
        <v/>
      </c>
      <c r="H5194" s="29" t="str">
        <f t="shared" si="347"/>
        <v/>
      </c>
    </row>
    <row r="5195" spans="4:8" x14ac:dyDescent="0.3">
      <c r="D5195">
        <f t="shared" si="344"/>
        <v>1900</v>
      </c>
      <c r="E5195" s="56">
        <f>MONTH(Tableau16[[#This Row],[Date]])</f>
        <v>1</v>
      </c>
      <c r="F5195">
        <f t="shared" si="345"/>
        <v>0</v>
      </c>
      <c r="G5195" s="29" t="str">
        <f t="shared" si="346"/>
        <v/>
      </c>
      <c r="H5195" s="29" t="str">
        <f t="shared" si="347"/>
        <v/>
      </c>
    </row>
    <row r="5196" spans="4:8" x14ac:dyDescent="0.3">
      <c r="D5196">
        <f t="shared" si="344"/>
        <v>1900</v>
      </c>
      <c r="E5196" s="56">
        <f>MONTH(Tableau16[[#This Row],[Date]])</f>
        <v>1</v>
      </c>
      <c r="F5196">
        <f t="shared" si="345"/>
        <v>0</v>
      </c>
      <c r="G5196" s="29" t="str">
        <f t="shared" si="346"/>
        <v/>
      </c>
      <c r="H5196" s="29" t="str">
        <f t="shared" si="347"/>
        <v/>
      </c>
    </row>
    <row r="5197" spans="4:8" x14ac:dyDescent="0.3">
      <c r="D5197">
        <f t="shared" si="344"/>
        <v>1900</v>
      </c>
      <c r="E5197" s="56">
        <f>MONTH(Tableau16[[#This Row],[Date]])</f>
        <v>1</v>
      </c>
      <c r="F5197">
        <f t="shared" si="345"/>
        <v>0</v>
      </c>
      <c r="G5197" s="29" t="str">
        <f t="shared" si="346"/>
        <v/>
      </c>
      <c r="H5197" s="29" t="str">
        <f t="shared" si="347"/>
        <v/>
      </c>
    </row>
    <row r="5198" spans="4:8" x14ac:dyDescent="0.3">
      <c r="D5198">
        <f t="shared" si="344"/>
        <v>1900</v>
      </c>
      <c r="E5198" s="56">
        <f>MONTH(Tableau16[[#This Row],[Date]])</f>
        <v>1</v>
      </c>
      <c r="F5198">
        <f t="shared" si="345"/>
        <v>0</v>
      </c>
      <c r="G5198" s="29" t="str">
        <f t="shared" si="346"/>
        <v/>
      </c>
      <c r="H5198" s="29" t="str">
        <f t="shared" si="347"/>
        <v/>
      </c>
    </row>
    <row r="5199" spans="4:8" x14ac:dyDescent="0.3">
      <c r="D5199">
        <f t="shared" si="344"/>
        <v>1900</v>
      </c>
      <c r="E5199" s="56">
        <f>MONTH(Tableau16[[#This Row],[Date]])</f>
        <v>1</v>
      </c>
      <c r="F5199">
        <f t="shared" si="345"/>
        <v>0</v>
      </c>
      <c r="G5199" s="29" t="str">
        <f t="shared" si="346"/>
        <v/>
      </c>
      <c r="H5199" s="29" t="str">
        <f t="shared" si="347"/>
        <v/>
      </c>
    </row>
    <row r="5200" spans="4:8" x14ac:dyDescent="0.3">
      <c r="D5200">
        <f t="shared" si="344"/>
        <v>1900</v>
      </c>
      <c r="E5200" s="56">
        <f>MONTH(Tableau16[[#This Row],[Date]])</f>
        <v>1</v>
      </c>
      <c r="F5200">
        <f t="shared" si="345"/>
        <v>0</v>
      </c>
      <c r="G5200" s="29" t="str">
        <f t="shared" si="346"/>
        <v/>
      </c>
      <c r="H5200" s="29" t="str">
        <f t="shared" si="347"/>
        <v/>
      </c>
    </row>
    <row r="5201" spans="4:8" x14ac:dyDescent="0.3">
      <c r="D5201">
        <f t="shared" si="344"/>
        <v>1900</v>
      </c>
      <c r="E5201" s="56">
        <f>MONTH(Tableau16[[#This Row],[Date]])</f>
        <v>1</v>
      </c>
      <c r="F5201">
        <f t="shared" si="345"/>
        <v>0</v>
      </c>
      <c r="G5201" s="29" t="str">
        <f t="shared" si="346"/>
        <v/>
      </c>
      <c r="H5201" s="29" t="str">
        <f t="shared" si="347"/>
        <v/>
      </c>
    </row>
    <row r="5202" spans="4:8" x14ac:dyDescent="0.3">
      <c r="D5202">
        <f t="shared" si="344"/>
        <v>1900</v>
      </c>
      <c r="E5202" s="56">
        <f>MONTH(Tableau16[[#This Row],[Date]])</f>
        <v>1</v>
      </c>
      <c r="F5202">
        <f t="shared" si="345"/>
        <v>0</v>
      </c>
      <c r="G5202" s="29" t="str">
        <f t="shared" si="346"/>
        <v/>
      </c>
      <c r="H5202" s="29" t="str">
        <f t="shared" si="347"/>
        <v/>
      </c>
    </row>
    <row r="5203" spans="4:8" x14ac:dyDescent="0.3">
      <c r="D5203">
        <f t="shared" si="344"/>
        <v>1900</v>
      </c>
      <c r="E5203" s="56">
        <f>MONTH(Tableau16[[#This Row],[Date]])</f>
        <v>1</v>
      </c>
      <c r="F5203">
        <f t="shared" si="345"/>
        <v>0</v>
      </c>
      <c r="G5203" s="29" t="str">
        <f t="shared" si="346"/>
        <v/>
      </c>
      <c r="H5203" s="29" t="str">
        <f t="shared" si="347"/>
        <v/>
      </c>
    </row>
    <row r="5204" spans="4:8" x14ac:dyDescent="0.3">
      <c r="D5204">
        <f t="shared" si="344"/>
        <v>1900</v>
      </c>
      <c r="E5204" s="56">
        <f>MONTH(Tableau16[[#This Row],[Date]])</f>
        <v>1</v>
      </c>
      <c r="F5204">
        <f t="shared" si="345"/>
        <v>0</v>
      </c>
      <c r="G5204" s="29" t="str">
        <f t="shared" si="346"/>
        <v/>
      </c>
      <c r="H5204" s="29" t="str">
        <f t="shared" si="347"/>
        <v/>
      </c>
    </row>
    <row r="5205" spans="4:8" x14ac:dyDescent="0.3">
      <c r="D5205">
        <f t="shared" si="344"/>
        <v>1900</v>
      </c>
      <c r="E5205" s="56">
        <f>MONTH(Tableau16[[#This Row],[Date]])</f>
        <v>1</v>
      </c>
      <c r="F5205">
        <f t="shared" si="345"/>
        <v>0</v>
      </c>
      <c r="G5205" s="29" t="str">
        <f t="shared" si="346"/>
        <v/>
      </c>
      <c r="H5205" s="29" t="str">
        <f t="shared" si="347"/>
        <v/>
      </c>
    </row>
    <row r="5206" spans="4:8" x14ac:dyDescent="0.3">
      <c r="D5206">
        <f t="shared" si="344"/>
        <v>1900</v>
      </c>
      <c r="E5206" s="56">
        <f>MONTH(Tableau16[[#This Row],[Date]])</f>
        <v>1</v>
      </c>
      <c r="F5206">
        <f t="shared" si="345"/>
        <v>0</v>
      </c>
      <c r="G5206" s="29" t="str">
        <f t="shared" si="346"/>
        <v/>
      </c>
      <c r="H5206" s="29" t="str">
        <f t="shared" si="347"/>
        <v/>
      </c>
    </row>
    <row r="5207" spans="4:8" x14ac:dyDescent="0.3">
      <c r="D5207">
        <f t="shared" si="344"/>
        <v>1900</v>
      </c>
      <c r="E5207" s="56">
        <f>MONTH(Tableau16[[#This Row],[Date]])</f>
        <v>1</v>
      </c>
      <c r="F5207">
        <f t="shared" si="345"/>
        <v>0</v>
      </c>
      <c r="G5207" s="29" t="str">
        <f t="shared" si="346"/>
        <v/>
      </c>
      <c r="H5207" s="29" t="str">
        <f t="shared" si="347"/>
        <v/>
      </c>
    </row>
    <row r="5208" spans="4:8" x14ac:dyDescent="0.3">
      <c r="D5208">
        <f t="shared" si="344"/>
        <v>1900</v>
      </c>
      <c r="E5208" s="56">
        <f>MONTH(Tableau16[[#This Row],[Date]])</f>
        <v>1</v>
      </c>
      <c r="F5208">
        <f t="shared" si="345"/>
        <v>0</v>
      </c>
      <c r="G5208" s="29" t="str">
        <f t="shared" si="346"/>
        <v/>
      </c>
      <c r="H5208" s="29" t="str">
        <f t="shared" si="347"/>
        <v/>
      </c>
    </row>
    <row r="5209" spans="4:8" x14ac:dyDescent="0.3">
      <c r="D5209">
        <f t="shared" si="344"/>
        <v>1900</v>
      </c>
      <c r="E5209" s="56">
        <f>MONTH(Tableau16[[#This Row],[Date]])</f>
        <v>1</v>
      </c>
      <c r="F5209">
        <f t="shared" si="345"/>
        <v>0</v>
      </c>
      <c r="G5209" s="29" t="str">
        <f t="shared" si="346"/>
        <v/>
      </c>
      <c r="H5209" s="29" t="str">
        <f t="shared" si="347"/>
        <v/>
      </c>
    </row>
    <row r="5210" spans="4:8" x14ac:dyDescent="0.3">
      <c r="D5210">
        <f t="shared" si="344"/>
        <v>1900</v>
      </c>
      <c r="E5210" s="56">
        <f>MONTH(Tableau16[[#This Row],[Date]])</f>
        <v>1</v>
      </c>
      <c r="F5210">
        <f t="shared" si="345"/>
        <v>0</v>
      </c>
      <c r="G5210" s="29" t="str">
        <f t="shared" si="346"/>
        <v/>
      </c>
      <c r="H5210" s="29" t="str">
        <f t="shared" si="347"/>
        <v/>
      </c>
    </row>
    <row r="5211" spans="4:8" x14ac:dyDescent="0.3">
      <c r="D5211">
        <f t="shared" si="344"/>
        <v>1900</v>
      </c>
      <c r="E5211" s="56">
        <f>MONTH(Tableau16[[#This Row],[Date]])</f>
        <v>1</v>
      </c>
      <c r="F5211">
        <f t="shared" si="345"/>
        <v>0</v>
      </c>
      <c r="G5211" s="29" t="str">
        <f t="shared" si="346"/>
        <v/>
      </c>
      <c r="H5211" s="29" t="str">
        <f t="shared" si="347"/>
        <v/>
      </c>
    </row>
    <row r="5212" spans="4:8" x14ac:dyDescent="0.3">
      <c r="D5212">
        <f t="shared" si="344"/>
        <v>1900</v>
      </c>
      <c r="E5212" s="56">
        <f>MONTH(Tableau16[[#This Row],[Date]])</f>
        <v>1</v>
      </c>
      <c r="F5212">
        <f t="shared" si="345"/>
        <v>0</v>
      </c>
      <c r="G5212" s="29" t="str">
        <f t="shared" si="346"/>
        <v/>
      </c>
      <c r="H5212" s="29" t="str">
        <f t="shared" si="347"/>
        <v/>
      </c>
    </row>
    <row r="5213" spans="4:8" x14ac:dyDescent="0.3">
      <c r="D5213">
        <f t="shared" si="344"/>
        <v>1900</v>
      </c>
      <c r="E5213" s="56">
        <f>MONTH(Tableau16[[#This Row],[Date]])</f>
        <v>1</v>
      </c>
      <c r="F5213">
        <f t="shared" si="345"/>
        <v>0</v>
      </c>
      <c r="G5213" s="29" t="str">
        <f t="shared" si="346"/>
        <v/>
      </c>
      <c r="H5213" s="29" t="str">
        <f t="shared" si="347"/>
        <v/>
      </c>
    </row>
    <row r="5214" spans="4:8" x14ac:dyDescent="0.3">
      <c r="D5214">
        <f t="shared" si="344"/>
        <v>1900</v>
      </c>
      <c r="E5214" s="56">
        <f>MONTH(Tableau16[[#This Row],[Date]])</f>
        <v>1</v>
      </c>
      <c r="F5214">
        <f t="shared" si="345"/>
        <v>0</v>
      </c>
      <c r="G5214" s="29" t="str">
        <f t="shared" si="346"/>
        <v/>
      </c>
      <c r="H5214" s="29" t="str">
        <f t="shared" si="347"/>
        <v/>
      </c>
    </row>
    <row r="5215" spans="4:8" x14ac:dyDescent="0.3">
      <c r="D5215">
        <f t="shared" si="344"/>
        <v>1900</v>
      </c>
      <c r="E5215" s="56">
        <f>MONTH(Tableau16[[#This Row],[Date]])</f>
        <v>1</v>
      </c>
      <c r="F5215">
        <f t="shared" si="345"/>
        <v>0</v>
      </c>
      <c r="G5215" s="29" t="str">
        <f t="shared" si="346"/>
        <v/>
      </c>
      <c r="H5215" s="29" t="str">
        <f t="shared" si="347"/>
        <v/>
      </c>
    </row>
    <row r="5216" spans="4:8" x14ac:dyDescent="0.3">
      <c r="D5216">
        <f t="shared" si="344"/>
        <v>1900</v>
      </c>
      <c r="E5216" s="56">
        <f>MONTH(Tableau16[[#This Row],[Date]])</f>
        <v>1</v>
      </c>
      <c r="F5216">
        <f t="shared" si="345"/>
        <v>0</v>
      </c>
      <c r="G5216" s="29" t="str">
        <f t="shared" si="346"/>
        <v/>
      </c>
      <c r="H5216" s="29" t="str">
        <f t="shared" si="347"/>
        <v/>
      </c>
    </row>
    <row r="5217" spans="4:8" x14ac:dyDescent="0.3">
      <c r="D5217">
        <f t="shared" si="344"/>
        <v>1900</v>
      </c>
      <c r="E5217" s="56">
        <f>MONTH(Tableau16[[#This Row],[Date]])</f>
        <v>1</v>
      </c>
      <c r="F5217">
        <f t="shared" si="345"/>
        <v>0</v>
      </c>
      <c r="G5217" s="29" t="str">
        <f t="shared" si="346"/>
        <v/>
      </c>
      <c r="H5217" s="29" t="str">
        <f t="shared" si="347"/>
        <v/>
      </c>
    </row>
    <row r="5218" spans="4:8" x14ac:dyDescent="0.3">
      <c r="D5218">
        <f t="shared" si="344"/>
        <v>1900</v>
      </c>
      <c r="E5218" s="56">
        <f>MONTH(Tableau16[[#This Row],[Date]])</f>
        <v>1</v>
      </c>
      <c r="F5218">
        <f t="shared" si="345"/>
        <v>0</v>
      </c>
      <c r="G5218" s="29" t="str">
        <f t="shared" si="346"/>
        <v/>
      </c>
      <c r="H5218" s="29" t="str">
        <f t="shared" si="347"/>
        <v/>
      </c>
    </row>
    <row r="5219" spans="4:8" x14ac:dyDescent="0.3">
      <c r="D5219">
        <f t="shared" si="344"/>
        <v>1900</v>
      </c>
      <c r="E5219" s="56">
        <f>MONTH(Tableau16[[#This Row],[Date]])</f>
        <v>1</v>
      </c>
      <c r="F5219">
        <f t="shared" si="345"/>
        <v>0</v>
      </c>
      <c r="G5219" s="29" t="str">
        <f t="shared" si="346"/>
        <v/>
      </c>
      <c r="H5219" s="29" t="str">
        <f t="shared" si="347"/>
        <v/>
      </c>
    </row>
    <row r="5220" spans="4:8" x14ac:dyDescent="0.3">
      <c r="D5220">
        <f t="shared" si="344"/>
        <v>1900</v>
      </c>
      <c r="E5220" s="56">
        <f>MONTH(Tableau16[[#This Row],[Date]])</f>
        <v>1</v>
      </c>
      <c r="F5220">
        <f t="shared" si="345"/>
        <v>0</v>
      </c>
      <c r="G5220" s="29" t="str">
        <f t="shared" si="346"/>
        <v/>
      </c>
      <c r="H5220" s="29" t="str">
        <f t="shared" si="347"/>
        <v/>
      </c>
    </row>
    <row r="5221" spans="4:8" x14ac:dyDescent="0.3">
      <c r="D5221">
        <f t="shared" si="344"/>
        <v>1900</v>
      </c>
      <c r="E5221" s="56">
        <f>MONTH(Tableau16[[#This Row],[Date]])</f>
        <v>1</v>
      </c>
      <c r="F5221">
        <f t="shared" si="345"/>
        <v>0</v>
      </c>
      <c r="G5221" s="29" t="str">
        <f t="shared" si="346"/>
        <v/>
      </c>
      <c r="H5221" s="29" t="str">
        <f t="shared" si="347"/>
        <v/>
      </c>
    </row>
    <row r="5222" spans="4:8" x14ac:dyDescent="0.3">
      <c r="D5222">
        <f t="shared" si="344"/>
        <v>1900</v>
      </c>
      <c r="E5222" s="56">
        <f>MONTH(Tableau16[[#This Row],[Date]])</f>
        <v>1</v>
      </c>
      <c r="F5222">
        <f t="shared" si="345"/>
        <v>0</v>
      </c>
      <c r="G5222" s="29" t="str">
        <f t="shared" si="346"/>
        <v/>
      </c>
      <c r="H5222" s="29" t="str">
        <f t="shared" si="347"/>
        <v/>
      </c>
    </row>
    <row r="5223" spans="4:8" x14ac:dyDescent="0.3">
      <c r="D5223">
        <f t="shared" si="344"/>
        <v>1900</v>
      </c>
      <c r="E5223" s="56">
        <f>MONTH(Tableau16[[#This Row],[Date]])</f>
        <v>1</v>
      </c>
      <c r="F5223">
        <f t="shared" si="345"/>
        <v>0</v>
      </c>
      <c r="G5223" s="29" t="str">
        <f t="shared" si="346"/>
        <v/>
      </c>
      <c r="H5223" s="29" t="str">
        <f t="shared" si="347"/>
        <v/>
      </c>
    </row>
    <row r="5224" spans="4:8" x14ac:dyDescent="0.3">
      <c r="D5224">
        <f t="shared" si="344"/>
        <v>1900</v>
      </c>
      <c r="E5224" s="56">
        <f>MONTH(Tableau16[[#This Row],[Date]])</f>
        <v>1</v>
      </c>
      <c r="F5224">
        <f t="shared" si="345"/>
        <v>0</v>
      </c>
      <c r="G5224" s="29" t="str">
        <f t="shared" si="346"/>
        <v/>
      </c>
      <c r="H5224" s="29" t="str">
        <f t="shared" si="347"/>
        <v/>
      </c>
    </row>
    <row r="5225" spans="4:8" x14ac:dyDescent="0.3">
      <c r="D5225">
        <f t="shared" si="344"/>
        <v>1900</v>
      </c>
      <c r="E5225" s="56">
        <f>MONTH(Tableau16[[#This Row],[Date]])</f>
        <v>1</v>
      </c>
      <c r="F5225">
        <f t="shared" si="345"/>
        <v>0</v>
      </c>
      <c r="G5225" s="29" t="str">
        <f t="shared" si="346"/>
        <v/>
      </c>
      <c r="H5225" s="29" t="str">
        <f t="shared" si="347"/>
        <v/>
      </c>
    </row>
    <row r="5226" spans="4:8" x14ac:dyDescent="0.3">
      <c r="D5226">
        <f t="shared" si="344"/>
        <v>1900</v>
      </c>
      <c r="E5226" s="56">
        <f>MONTH(Tableau16[[#This Row],[Date]])</f>
        <v>1</v>
      </c>
      <c r="F5226">
        <f t="shared" si="345"/>
        <v>0</v>
      </c>
      <c r="G5226" s="29" t="str">
        <f t="shared" si="346"/>
        <v/>
      </c>
      <c r="H5226" s="29" t="str">
        <f t="shared" si="347"/>
        <v/>
      </c>
    </row>
    <row r="5227" spans="4:8" x14ac:dyDescent="0.3">
      <c r="D5227">
        <f t="shared" si="344"/>
        <v>1900</v>
      </c>
      <c r="E5227" s="56">
        <f>MONTH(Tableau16[[#This Row],[Date]])</f>
        <v>1</v>
      </c>
      <c r="F5227">
        <f t="shared" si="345"/>
        <v>0</v>
      </c>
      <c r="G5227" s="29" t="str">
        <f t="shared" si="346"/>
        <v/>
      </c>
      <c r="H5227" s="29" t="str">
        <f t="shared" si="347"/>
        <v/>
      </c>
    </row>
    <row r="5228" spans="4:8" x14ac:dyDescent="0.3">
      <c r="D5228">
        <f t="shared" si="344"/>
        <v>1900</v>
      </c>
      <c r="E5228" s="56">
        <f>MONTH(Tableau16[[#This Row],[Date]])</f>
        <v>1</v>
      </c>
      <c r="F5228">
        <f t="shared" si="345"/>
        <v>0</v>
      </c>
      <c r="G5228" s="29" t="str">
        <f t="shared" si="346"/>
        <v/>
      </c>
      <c r="H5228" s="29" t="str">
        <f t="shared" si="347"/>
        <v/>
      </c>
    </row>
    <row r="5229" spans="4:8" x14ac:dyDescent="0.3">
      <c r="D5229">
        <f t="shared" si="344"/>
        <v>1900</v>
      </c>
      <c r="E5229" s="56">
        <f>MONTH(Tableau16[[#This Row],[Date]])</f>
        <v>1</v>
      </c>
      <c r="F5229">
        <f t="shared" si="345"/>
        <v>0</v>
      </c>
      <c r="G5229" s="29" t="str">
        <f t="shared" si="346"/>
        <v/>
      </c>
      <c r="H5229" s="29" t="str">
        <f t="shared" si="347"/>
        <v/>
      </c>
    </row>
    <row r="5230" spans="4:8" x14ac:dyDescent="0.3">
      <c r="D5230">
        <f t="shared" si="344"/>
        <v>1900</v>
      </c>
      <c r="E5230" s="56">
        <f>MONTH(Tableau16[[#This Row],[Date]])</f>
        <v>1</v>
      </c>
      <c r="F5230">
        <f t="shared" si="345"/>
        <v>0</v>
      </c>
      <c r="G5230" s="29" t="str">
        <f t="shared" si="346"/>
        <v/>
      </c>
      <c r="H5230" s="29" t="str">
        <f t="shared" si="347"/>
        <v/>
      </c>
    </row>
    <row r="5231" spans="4:8" x14ac:dyDescent="0.3">
      <c r="D5231">
        <f t="shared" si="344"/>
        <v>1900</v>
      </c>
      <c r="E5231" s="56">
        <f>MONTH(Tableau16[[#This Row],[Date]])</f>
        <v>1</v>
      </c>
      <c r="F5231">
        <f t="shared" si="345"/>
        <v>0</v>
      </c>
      <c r="G5231" s="29" t="str">
        <f t="shared" si="346"/>
        <v/>
      </c>
      <c r="H5231" s="29" t="str">
        <f t="shared" si="347"/>
        <v/>
      </c>
    </row>
    <row r="5232" spans="4:8" x14ac:dyDescent="0.3">
      <c r="D5232">
        <f t="shared" si="344"/>
        <v>1900</v>
      </c>
      <c r="E5232" s="56">
        <f>MONTH(Tableau16[[#This Row],[Date]])</f>
        <v>1</v>
      </c>
      <c r="F5232">
        <f t="shared" si="345"/>
        <v>0</v>
      </c>
      <c r="G5232" s="29" t="str">
        <f t="shared" si="346"/>
        <v/>
      </c>
      <c r="H5232" s="29" t="str">
        <f t="shared" si="347"/>
        <v/>
      </c>
    </row>
    <row r="5233" spans="4:8" x14ac:dyDescent="0.3">
      <c r="D5233">
        <f t="shared" si="344"/>
        <v>1900</v>
      </c>
      <c r="E5233" s="56">
        <f>MONTH(Tableau16[[#This Row],[Date]])</f>
        <v>1</v>
      </c>
      <c r="F5233">
        <f t="shared" si="345"/>
        <v>0</v>
      </c>
      <c r="G5233" s="29" t="str">
        <f t="shared" si="346"/>
        <v/>
      </c>
      <c r="H5233" s="29" t="str">
        <f t="shared" si="347"/>
        <v/>
      </c>
    </row>
    <row r="5234" spans="4:8" x14ac:dyDescent="0.3">
      <c r="D5234">
        <f t="shared" si="344"/>
        <v>1900</v>
      </c>
      <c r="E5234" s="56">
        <f>MONTH(Tableau16[[#This Row],[Date]])</f>
        <v>1</v>
      </c>
      <c r="F5234">
        <f t="shared" si="345"/>
        <v>0</v>
      </c>
      <c r="G5234" s="29" t="str">
        <f t="shared" si="346"/>
        <v/>
      </c>
      <c r="H5234" s="29" t="str">
        <f t="shared" si="347"/>
        <v/>
      </c>
    </row>
    <row r="5235" spans="4:8" x14ac:dyDescent="0.3">
      <c r="D5235">
        <f t="shared" si="344"/>
        <v>1900</v>
      </c>
      <c r="E5235" s="56">
        <f>MONTH(Tableau16[[#This Row],[Date]])</f>
        <v>1</v>
      </c>
      <c r="F5235">
        <f t="shared" si="345"/>
        <v>0</v>
      </c>
      <c r="G5235" s="29" t="str">
        <f t="shared" si="346"/>
        <v/>
      </c>
      <c r="H5235" s="29" t="str">
        <f t="shared" si="347"/>
        <v/>
      </c>
    </row>
    <row r="5236" spans="4:8" x14ac:dyDescent="0.3">
      <c r="D5236">
        <f t="shared" si="344"/>
        <v>1900</v>
      </c>
      <c r="E5236" s="56">
        <f>MONTH(Tableau16[[#This Row],[Date]])</f>
        <v>1</v>
      </c>
      <c r="F5236">
        <f t="shared" si="345"/>
        <v>0</v>
      </c>
      <c r="G5236" s="29" t="str">
        <f t="shared" si="346"/>
        <v/>
      </c>
      <c r="H5236" s="29" t="str">
        <f t="shared" si="347"/>
        <v/>
      </c>
    </row>
    <row r="5237" spans="4:8" x14ac:dyDescent="0.3">
      <c r="D5237">
        <f t="shared" si="344"/>
        <v>1900</v>
      </c>
      <c r="E5237" s="56">
        <f>MONTH(Tableau16[[#This Row],[Date]])</f>
        <v>1</v>
      </c>
      <c r="F5237">
        <f t="shared" si="345"/>
        <v>0</v>
      </c>
      <c r="G5237" s="29" t="str">
        <f t="shared" si="346"/>
        <v/>
      </c>
      <c r="H5237" s="29" t="str">
        <f t="shared" si="347"/>
        <v/>
      </c>
    </row>
    <row r="5238" spans="4:8" x14ac:dyDescent="0.3">
      <c r="D5238">
        <f t="shared" si="344"/>
        <v>1900</v>
      </c>
      <c r="E5238" s="56">
        <f>MONTH(Tableau16[[#This Row],[Date]])</f>
        <v>1</v>
      </c>
      <c r="F5238">
        <f t="shared" si="345"/>
        <v>0</v>
      </c>
      <c r="G5238" s="29" t="str">
        <f t="shared" si="346"/>
        <v/>
      </c>
      <c r="H5238" s="29" t="str">
        <f t="shared" si="347"/>
        <v/>
      </c>
    </row>
    <row r="5239" spans="4:8" x14ac:dyDescent="0.3">
      <c r="D5239">
        <f t="shared" si="344"/>
        <v>1900</v>
      </c>
      <c r="E5239" s="56">
        <f>MONTH(Tableau16[[#This Row],[Date]])</f>
        <v>1</v>
      </c>
      <c r="F5239">
        <f t="shared" si="345"/>
        <v>0</v>
      </c>
      <c r="G5239" s="29" t="str">
        <f t="shared" si="346"/>
        <v/>
      </c>
      <c r="H5239" s="29" t="str">
        <f t="shared" si="347"/>
        <v/>
      </c>
    </row>
    <row r="5240" spans="4:8" x14ac:dyDescent="0.3">
      <c r="D5240">
        <f t="shared" si="344"/>
        <v>1900</v>
      </c>
      <c r="E5240" s="56">
        <f>MONTH(Tableau16[[#This Row],[Date]])</f>
        <v>1</v>
      </c>
      <c r="F5240">
        <f t="shared" si="345"/>
        <v>0</v>
      </c>
      <c r="G5240" s="29" t="str">
        <f t="shared" si="346"/>
        <v/>
      </c>
      <c r="H5240" s="29" t="str">
        <f t="shared" si="347"/>
        <v/>
      </c>
    </row>
    <row r="5241" spans="4:8" x14ac:dyDescent="0.3">
      <c r="D5241">
        <f t="shared" si="344"/>
        <v>1900</v>
      </c>
      <c r="E5241" s="56">
        <f>MONTH(Tableau16[[#This Row],[Date]])</f>
        <v>1</v>
      </c>
      <c r="F5241">
        <f t="shared" si="345"/>
        <v>0</v>
      </c>
      <c r="G5241" s="29" t="str">
        <f t="shared" si="346"/>
        <v/>
      </c>
      <c r="H5241" s="29" t="str">
        <f t="shared" si="347"/>
        <v/>
      </c>
    </row>
    <row r="5242" spans="4:8" x14ac:dyDescent="0.3">
      <c r="D5242">
        <f t="shared" si="344"/>
        <v>1900</v>
      </c>
      <c r="E5242" s="56">
        <f>MONTH(Tableau16[[#This Row],[Date]])</f>
        <v>1</v>
      </c>
      <c r="F5242">
        <f t="shared" si="345"/>
        <v>0</v>
      </c>
      <c r="G5242" s="29" t="str">
        <f t="shared" si="346"/>
        <v/>
      </c>
      <c r="H5242" s="29" t="str">
        <f t="shared" si="347"/>
        <v/>
      </c>
    </row>
    <row r="5243" spans="4:8" x14ac:dyDescent="0.3">
      <c r="D5243">
        <f t="shared" si="344"/>
        <v>1900</v>
      </c>
      <c r="E5243" s="56">
        <f>MONTH(Tableau16[[#This Row],[Date]])</f>
        <v>1</v>
      </c>
      <c r="F5243">
        <f t="shared" si="345"/>
        <v>0</v>
      </c>
      <c r="G5243" s="29" t="str">
        <f t="shared" si="346"/>
        <v/>
      </c>
      <c r="H5243" s="29" t="str">
        <f t="shared" si="347"/>
        <v/>
      </c>
    </row>
    <row r="5244" spans="4:8" x14ac:dyDescent="0.3">
      <c r="D5244">
        <f t="shared" si="344"/>
        <v>1900</v>
      </c>
      <c r="E5244" s="56">
        <f>MONTH(Tableau16[[#This Row],[Date]])</f>
        <v>1</v>
      </c>
      <c r="F5244">
        <f t="shared" si="345"/>
        <v>0</v>
      </c>
      <c r="G5244" s="29" t="str">
        <f t="shared" si="346"/>
        <v/>
      </c>
      <c r="H5244" s="29" t="str">
        <f t="shared" si="347"/>
        <v/>
      </c>
    </row>
    <row r="5245" spans="4:8" x14ac:dyDescent="0.3">
      <c r="D5245">
        <f t="shared" si="344"/>
        <v>1900</v>
      </c>
      <c r="E5245" s="56">
        <f>MONTH(Tableau16[[#This Row],[Date]])</f>
        <v>1</v>
      </c>
      <c r="F5245">
        <f t="shared" si="345"/>
        <v>0</v>
      </c>
      <c r="G5245" s="29" t="str">
        <f t="shared" si="346"/>
        <v/>
      </c>
      <c r="H5245" s="29" t="str">
        <f t="shared" si="347"/>
        <v/>
      </c>
    </row>
    <row r="5246" spans="4:8" x14ac:dyDescent="0.3">
      <c r="D5246">
        <f t="shared" si="344"/>
        <v>1900</v>
      </c>
      <c r="E5246" s="56">
        <f>MONTH(Tableau16[[#This Row],[Date]])</f>
        <v>1</v>
      </c>
      <c r="F5246">
        <f t="shared" si="345"/>
        <v>0</v>
      </c>
      <c r="G5246" s="29" t="str">
        <f t="shared" si="346"/>
        <v/>
      </c>
      <c r="H5246" s="29" t="str">
        <f t="shared" si="347"/>
        <v/>
      </c>
    </row>
    <row r="5247" spans="4:8" x14ac:dyDescent="0.3">
      <c r="D5247">
        <f t="shared" si="344"/>
        <v>1900</v>
      </c>
      <c r="E5247" s="56">
        <f>MONTH(Tableau16[[#This Row],[Date]])</f>
        <v>1</v>
      </c>
      <c r="F5247">
        <f t="shared" si="345"/>
        <v>0</v>
      </c>
      <c r="G5247" s="29" t="str">
        <f t="shared" si="346"/>
        <v/>
      </c>
      <c r="H5247" s="29" t="str">
        <f t="shared" si="347"/>
        <v/>
      </c>
    </row>
    <row r="5248" spans="4:8" x14ac:dyDescent="0.3">
      <c r="D5248">
        <f t="shared" si="344"/>
        <v>1900</v>
      </c>
      <c r="E5248" s="56">
        <f>MONTH(Tableau16[[#This Row],[Date]])</f>
        <v>1</v>
      </c>
      <c r="F5248">
        <f t="shared" si="345"/>
        <v>0</v>
      </c>
      <c r="G5248" s="29" t="str">
        <f t="shared" si="346"/>
        <v/>
      </c>
      <c r="H5248" s="29" t="str">
        <f t="shared" si="347"/>
        <v/>
      </c>
    </row>
    <row r="5249" spans="4:8" x14ac:dyDescent="0.3">
      <c r="D5249">
        <f t="shared" si="344"/>
        <v>1900</v>
      </c>
      <c r="E5249" s="56">
        <f>MONTH(Tableau16[[#This Row],[Date]])</f>
        <v>1</v>
      </c>
      <c r="F5249">
        <f t="shared" si="345"/>
        <v>0</v>
      </c>
      <c r="G5249" s="29" t="str">
        <f t="shared" si="346"/>
        <v/>
      </c>
      <c r="H5249" s="29" t="str">
        <f t="shared" si="347"/>
        <v/>
      </c>
    </row>
    <row r="5250" spans="4:8" x14ac:dyDescent="0.3">
      <c r="D5250">
        <f t="shared" si="344"/>
        <v>1900</v>
      </c>
      <c r="E5250" s="56">
        <f>MONTH(Tableau16[[#This Row],[Date]])</f>
        <v>1</v>
      </c>
      <c r="F5250">
        <f t="shared" si="345"/>
        <v>0</v>
      </c>
      <c r="G5250" s="29" t="str">
        <f t="shared" si="346"/>
        <v/>
      </c>
      <c r="H5250" s="29" t="str">
        <f t="shared" si="347"/>
        <v/>
      </c>
    </row>
    <row r="5251" spans="4:8" x14ac:dyDescent="0.3">
      <c r="D5251">
        <f t="shared" ref="D5251:D5314" si="348">YEAR(A5251)</f>
        <v>1900</v>
      </c>
      <c r="E5251" s="56">
        <f>MONTH(Tableau16[[#This Row],[Date]])</f>
        <v>1</v>
      </c>
      <c r="F5251">
        <f t="shared" ref="F5251:F5314" si="349">DAY(A5251)</f>
        <v>0</v>
      </c>
      <c r="G5251" s="29" t="str">
        <f t="shared" ref="G5251:G5314" si="350">IF(C5251&lt;0,-C5251,"")</f>
        <v/>
      </c>
      <c r="H5251" s="29" t="str">
        <f t="shared" ref="H5251:H5314" si="351">IF(C5251&gt;0,C5251,"")</f>
        <v/>
      </c>
    </row>
    <row r="5252" spans="4:8" x14ac:dyDescent="0.3">
      <c r="D5252">
        <f t="shared" si="348"/>
        <v>1900</v>
      </c>
      <c r="E5252" s="56">
        <f>MONTH(Tableau16[[#This Row],[Date]])</f>
        <v>1</v>
      </c>
      <c r="F5252">
        <f t="shared" si="349"/>
        <v>0</v>
      </c>
      <c r="G5252" s="29" t="str">
        <f t="shared" si="350"/>
        <v/>
      </c>
      <c r="H5252" s="29" t="str">
        <f t="shared" si="351"/>
        <v/>
      </c>
    </row>
    <row r="5253" spans="4:8" x14ac:dyDescent="0.3">
      <c r="D5253">
        <f t="shared" si="348"/>
        <v>1900</v>
      </c>
      <c r="E5253" s="56">
        <f>MONTH(Tableau16[[#This Row],[Date]])</f>
        <v>1</v>
      </c>
      <c r="F5253">
        <f t="shared" si="349"/>
        <v>0</v>
      </c>
      <c r="G5253" s="29" t="str">
        <f t="shared" si="350"/>
        <v/>
      </c>
      <c r="H5253" s="29" t="str">
        <f t="shared" si="351"/>
        <v/>
      </c>
    </row>
    <row r="5254" spans="4:8" x14ac:dyDescent="0.3">
      <c r="D5254">
        <f t="shared" si="348"/>
        <v>1900</v>
      </c>
      <c r="E5254" s="56">
        <f>MONTH(Tableau16[[#This Row],[Date]])</f>
        <v>1</v>
      </c>
      <c r="F5254">
        <f t="shared" si="349"/>
        <v>0</v>
      </c>
      <c r="G5254" s="29" t="str">
        <f t="shared" si="350"/>
        <v/>
      </c>
      <c r="H5254" s="29" t="str">
        <f t="shared" si="351"/>
        <v/>
      </c>
    </row>
    <row r="5255" spans="4:8" x14ac:dyDescent="0.3">
      <c r="D5255">
        <f t="shared" si="348"/>
        <v>1900</v>
      </c>
      <c r="E5255" s="56">
        <f>MONTH(Tableau16[[#This Row],[Date]])</f>
        <v>1</v>
      </c>
      <c r="F5255">
        <f t="shared" si="349"/>
        <v>0</v>
      </c>
      <c r="G5255" s="29" t="str">
        <f t="shared" si="350"/>
        <v/>
      </c>
      <c r="H5255" s="29" t="str">
        <f t="shared" si="351"/>
        <v/>
      </c>
    </row>
    <row r="5256" spans="4:8" x14ac:dyDescent="0.3">
      <c r="D5256">
        <f t="shared" si="348"/>
        <v>1900</v>
      </c>
      <c r="E5256" s="56">
        <f>MONTH(Tableau16[[#This Row],[Date]])</f>
        <v>1</v>
      </c>
      <c r="F5256">
        <f t="shared" si="349"/>
        <v>0</v>
      </c>
      <c r="G5256" s="29" t="str">
        <f t="shared" si="350"/>
        <v/>
      </c>
      <c r="H5256" s="29" t="str">
        <f t="shared" si="351"/>
        <v/>
      </c>
    </row>
    <row r="5257" spans="4:8" x14ac:dyDescent="0.3">
      <c r="D5257">
        <f t="shared" si="348"/>
        <v>1900</v>
      </c>
      <c r="E5257" s="56">
        <f>MONTH(Tableau16[[#This Row],[Date]])</f>
        <v>1</v>
      </c>
      <c r="F5257">
        <f t="shared" si="349"/>
        <v>0</v>
      </c>
      <c r="G5257" s="29" t="str">
        <f t="shared" si="350"/>
        <v/>
      </c>
      <c r="H5257" s="29" t="str">
        <f t="shared" si="351"/>
        <v/>
      </c>
    </row>
    <row r="5258" spans="4:8" x14ac:dyDescent="0.3">
      <c r="D5258">
        <f t="shared" si="348"/>
        <v>1900</v>
      </c>
      <c r="E5258" s="56">
        <f>MONTH(Tableau16[[#This Row],[Date]])</f>
        <v>1</v>
      </c>
      <c r="F5258">
        <f t="shared" si="349"/>
        <v>0</v>
      </c>
      <c r="G5258" s="29" t="str">
        <f t="shared" si="350"/>
        <v/>
      </c>
      <c r="H5258" s="29" t="str">
        <f t="shared" si="351"/>
        <v/>
      </c>
    </row>
    <row r="5259" spans="4:8" x14ac:dyDescent="0.3">
      <c r="D5259">
        <f t="shared" si="348"/>
        <v>1900</v>
      </c>
      <c r="E5259" s="56">
        <f>MONTH(Tableau16[[#This Row],[Date]])</f>
        <v>1</v>
      </c>
      <c r="F5259">
        <f t="shared" si="349"/>
        <v>0</v>
      </c>
      <c r="G5259" s="29" t="str">
        <f t="shared" si="350"/>
        <v/>
      </c>
      <c r="H5259" s="29" t="str">
        <f t="shared" si="351"/>
        <v/>
      </c>
    </row>
    <row r="5260" spans="4:8" x14ac:dyDescent="0.3">
      <c r="D5260">
        <f t="shared" si="348"/>
        <v>1900</v>
      </c>
      <c r="E5260" s="56">
        <f>MONTH(Tableau16[[#This Row],[Date]])</f>
        <v>1</v>
      </c>
      <c r="F5260">
        <f t="shared" si="349"/>
        <v>0</v>
      </c>
      <c r="G5260" s="29" t="str">
        <f t="shared" si="350"/>
        <v/>
      </c>
      <c r="H5260" s="29" t="str">
        <f t="shared" si="351"/>
        <v/>
      </c>
    </row>
    <row r="5261" spans="4:8" x14ac:dyDescent="0.3">
      <c r="D5261">
        <f t="shared" si="348"/>
        <v>1900</v>
      </c>
      <c r="E5261" s="56">
        <f>MONTH(Tableau16[[#This Row],[Date]])</f>
        <v>1</v>
      </c>
      <c r="F5261">
        <f t="shared" si="349"/>
        <v>0</v>
      </c>
      <c r="G5261" s="29" t="str">
        <f t="shared" si="350"/>
        <v/>
      </c>
      <c r="H5261" s="29" t="str">
        <f t="shared" si="351"/>
        <v/>
      </c>
    </row>
    <row r="5262" spans="4:8" x14ac:dyDescent="0.3">
      <c r="D5262">
        <f t="shared" si="348"/>
        <v>1900</v>
      </c>
      <c r="E5262" s="56">
        <f>MONTH(Tableau16[[#This Row],[Date]])</f>
        <v>1</v>
      </c>
      <c r="F5262">
        <f t="shared" si="349"/>
        <v>0</v>
      </c>
      <c r="G5262" s="29" t="str">
        <f t="shared" si="350"/>
        <v/>
      </c>
      <c r="H5262" s="29" t="str">
        <f t="shared" si="351"/>
        <v/>
      </c>
    </row>
    <row r="5263" spans="4:8" x14ac:dyDescent="0.3">
      <c r="D5263">
        <f t="shared" si="348"/>
        <v>1900</v>
      </c>
      <c r="E5263" s="56">
        <f>MONTH(Tableau16[[#This Row],[Date]])</f>
        <v>1</v>
      </c>
      <c r="F5263">
        <f t="shared" si="349"/>
        <v>0</v>
      </c>
      <c r="G5263" s="29" t="str">
        <f t="shared" si="350"/>
        <v/>
      </c>
      <c r="H5263" s="29" t="str">
        <f t="shared" si="351"/>
        <v/>
      </c>
    </row>
    <row r="5264" spans="4:8" x14ac:dyDescent="0.3">
      <c r="D5264">
        <f t="shared" si="348"/>
        <v>1900</v>
      </c>
      <c r="E5264" s="56">
        <f>MONTH(Tableau16[[#This Row],[Date]])</f>
        <v>1</v>
      </c>
      <c r="F5264">
        <f t="shared" si="349"/>
        <v>0</v>
      </c>
      <c r="G5264" s="29" t="str">
        <f t="shared" si="350"/>
        <v/>
      </c>
      <c r="H5264" s="29" t="str">
        <f t="shared" si="351"/>
        <v/>
      </c>
    </row>
    <row r="5265" spans="4:8" x14ac:dyDescent="0.3">
      <c r="D5265">
        <f t="shared" si="348"/>
        <v>1900</v>
      </c>
      <c r="E5265" s="56">
        <f>MONTH(Tableau16[[#This Row],[Date]])</f>
        <v>1</v>
      </c>
      <c r="F5265">
        <f t="shared" si="349"/>
        <v>0</v>
      </c>
      <c r="G5265" s="29" t="str">
        <f t="shared" si="350"/>
        <v/>
      </c>
      <c r="H5265" s="29" t="str">
        <f t="shared" si="351"/>
        <v/>
      </c>
    </row>
    <row r="5266" spans="4:8" x14ac:dyDescent="0.3">
      <c r="D5266">
        <f t="shared" si="348"/>
        <v>1900</v>
      </c>
      <c r="E5266" s="56">
        <f>MONTH(Tableau16[[#This Row],[Date]])</f>
        <v>1</v>
      </c>
      <c r="F5266">
        <f t="shared" si="349"/>
        <v>0</v>
      </c>
      <c r="G5266" s="29" t="str">
        <f t="shared" si="350"/>
        <v/>
      </c>
      <c r="H5266" s="29" t="str">
        <f t="shared" si="351"/>
        <v/>
      </c>
    </row>
    <row r="5267" spans="4:8" x14ac:dyDescent="0.3">
      <c r="D5267">
        <f t="shared" si="348"/>
        <v>1900</v>
      </c>
      <c r="E5267" s="56">
        <f>MONTH(Tableau16[[#This Row],[Date]])</f>
        <v>1</v>
      </c>
      <c r="F5267">
        <f t="shared" si="349"/>
        <v>0</v>
      </c>
      <c r="G5267" s="29" t="str">
        <f t="shared" si="350"/>
        <v/>
      </c>
      <c r="H5267" s="29" t="str">
        <f t="shared" si="351"/>
        <v/>
      </c>
    </row>
    <row r="5268" spans="4:8" x14ac:dyDescent="0.3">
      <c r="D5268">
        <f t="shared" si="348"/>
        <v>1900</v>
      </c>
      <c r="E5268" s="56">
        <f>MONTH(Tableau16[[#This Row],[Date]])</f>
        <v>1</v>
      </c>
      <c r="F5268">
        <f t="shared" si="349"/>
        <v>0</v>
      </c>
      <c r="G5268" s="29" t="str">
        <f t="shared" si="350"/>
        <v/>
      </c>
      <c r="H5268" s="29" t="str">
        <f t="shared" si="351"/>
        <v/>
      </c>
    </row>
    <row r="5269" spans="4:8" x14ac:dyDescent="0.3">
      <c r="D5269">
        <f t="shared" si="348"/>
        <v>1900</v>
      </c>
      <c r="E5269" s="56">
        <f>MONTH(Tableau16[[#This Row],[Date]])</f>
        <v>1</v>
      </c>
      <c r="F5269">
        <f t="shared" si="349"/>
        <v>0</v>
      </c>
      <c r="G5269" s="29" t="str">
        <f t="shared" si="350"/>
        <v/>
      </c>
      <c r="H5269" s="29" t="str">
        <f t="shared" si="351"/>
        <v/>
      </c>
    </row>
    <row r="5270" spans="4:8" x14ac:dyDescent="0.3">
      <c r="D5270">
        <f t="shared" si="348"/>
        <v>1900</v>
      </c>
      <c r="E5270" s="56">
        <f>MONTH(Tableau16[[#This Row],[Date]])</f>
        <v>1</v>
      </c>
      <c r="F5270">
        <f t="shared" si="349"/>
        <v>0</v>
      </c>
      <c r="G5270" s="29" t="str">
        <f t="shared" si="350"/>
        <v/>
      </c>
      <c r="H5270" s="29" t="str">
        <f t="shared" si="351"/>
        <v/>
      </c>
    </row>
    <row r="5271" spans="4:8" x14ac:dyDescent="0.3">
      <c r="D5271">
        <f t="shared" si="348"/>
        <v>1900</v>
      </c>
      <c r="E5271" s="56">
        <f>MONTH(Tableau16[[#This Row],[Date]])</f>
        <v>1</v>
      </c>
      <c r="F5271">
        <f t="shared" si="349"/>
        <v>0</v>
      </c>
      <c r="G5271" s="29" t="str">
        <f t="shared" si="350"/>
        <v/>
      </c>
      <c r="H5271" s="29" t="str">
        <f t="shared" si="351"/>
        <v/>
      </c>
    </row>
    <row r="5272" spans="4:8" x14ac:dyDescent="0.3">
      <c r="D5272">
        <f t="shared" si="348"/>
        <v>1900</v>
      </c>
      <c r="E5272" s="56">
        <f>MONTH(Tableau16[[#This Row],[Date]])</f>
        <v>1</v>
      </c>
      <c r="F5272">
        <f t="shared" si="349"/>
        <v>0</v>
      </c>
      <c r="G5272" s="29" t="str">
        <f t="shared" si="350"/>
        <v/>
      </c>
      <c r="H5272" s="29" t="str">
        <f t="shared" si="351"/>
        <v/>
      </c>
    </row>
    <row r="5273" spans="4:8" x14ac:dyDescent="0.3">
      <c r="D5273">
        <f t="shared" si="348"/>
        <v>1900</v>
      </c>
      <c r="E5273" s="56">
        <f>MONTH(Tableau16[[#This Row],[Date]])</f>
        <v>1</v>
      </c>
      <c r="F5273">
        <f t="shared" si="349"/>
        <v>0</v>
      </c>
      <c r="G5273" s="29" t="str">
        <f t="shared" si="350"/>
        <v/>
      </c>
      <c r="H5273" s="29" t="str">
        <f t="shared" si="351"/>
        <v/>
      </c>
    </row>
    <row r="5274" spans="4:8" x14ac:dyDescent="0.3">
      <c r="D5274">
        <f t="shared" si="348"/>
        <v>1900</v>
      </c>
      <c r="E5274" s="56">
        <f>MONTH(Tableau16[[#This Row],[Date]])</f>
        <v>1</v>
      </c>
      <c r="F5274">
        <f t="shared" si="349"/>
        <v>0</v>
      </c>
      <c r="G5274" s="29" t="str">
        <f t="shared" si="350"/>
        <v/>
      </c>
      <c r="H5274" s="29" t="str">
        <f t="shared" si="351"/>
        <v/>
      </c>
    </row>
    <row r="5275" spans="4:8" x14ac:dyDescent="0.3">
      <c r="D5275">
        <f t="shared" si="348"/>
        <v>1900</v>
      </c>
      <c r="E5275" s="56">
        <f>MONTH(Tableau16[[#This Row],[Date]])</f>
        <v>1</v>
      </c>
      <c r="F5275">
        <f t="shared" si="349"/>
        <v>0</v>
      </c>
      <c r="G5275" s="29" t="str">
        <f t="shared" si="350"/>
        <v/>
      </c>
      <c r="H5275" s="29" t="str">
        <f t="shared" si="351"/>
        <v/>
      </c>
    </row>
    <row r="5276" spans="4:8" x14ac:dyDescent="0.3">
      <c r="D5276">
        <f t="shared" si="348"/>
        <v>1900</v>
      </c>
      <c r="E5276" s="56">
        <f>MONTH(Tableau16[[#This Row],[Date]])</f>
        <v>1</v>
      </c>
      <c r="F5276">
        <f t="shared" si="349"/>
        <v>0</v>
      </c>
      <c r="G5276" s="29" t="str">
        <f t="shared" si="350"/>
        <v/>
      </c>
      <c r="H5276" s="29" t="str">
        <f t="shared" si="351"/>
        <v/>
      </c>
    </row>
    <row r="5277" spans="4:8" x14ac:dyDescent="0.3">
      <c r="D5277">
        <f t="shared" si="348"/>
        <v>1900</v>
      </c>
      <c r="E5277" s="56">
        <f>MONTH(Tableau16[[#This Row],[Date]])</f>
        <v>1</v>
      </c>
      <c r="F5277">
        <f t="shared" si="349"/>
        <v>0</v>
      </c>
      <c r="G5277" s="29" t="str">
        <f t="shared" si="350"/>
        <v/>
      </c>
      <c r="H5277" s="29" t="str">
        <f t="shared" si="351"/>
        <v/>
      </c>
    </row>
    <row r="5278" spans="4:8" x14ac:dyDescent="0.3">
      <c r="D5278">
        <f t="shared" si="348"/>
        <v>1900</v>
      </c>
      <c r="E5278" s="56">
        <f>MONTH(Tableau16[[#This Row],[Date]])</f>
        <v>1</v>
      </c>
      <c r="F5278">
        <f t="shared" si="349"/>
        <v>0</v>
      </c>
      <c r="G5278" s="29" t="str">
        <f t="shared" si="350"/>
        <v/>
      </c>
      <c r="H5278" s="29" t="str">
        <f t="shared" si="351"/>
        <v/>
      </c>
    </row>
    <row r="5279" spans="4:8" x14ac:dyDescent="0.3">
      <c r="D5279">
        <f t="shared" si="348"/>
        <v>1900</v>
      </c>
      <c r="E5279" s="56">
        <f>MONTH(Tableau16[[#This Row],[Date]])</f>
        <v>1</v>
      </c>
      <c r="F5279">
        <f t="shared" si="349"/>
        <v>0</v>
      </c>
      <c r="G5279" s="29" t="str">
        <f t="shared" si="350"/>
        <v/>
      </c>
      <c r="H5279" s="29" t="str">
        <f t="shared" si="351"/>
        <v/>
      </c>
    </row>
    <row r="5280" spans="4:8" x14ac:dyDescent="0.3">
      <c r="D5280">
        <f t="shared" si="348"/>
        <v>1900</v>
      </c>
      <c r="E5280" s="56">
        <f>MONTH(Tableau16[[#This Row],[Date]])</f>
        <v>1</v>
      </c>
      <c r="F5280">
        <f t="shared" si="349"/>
        <v>0</v>
      </c>
      <c r="G5280" s="29" t="str">
        <f t="shared" si="350"/>
        <v/>
      </c>
      <c r="H5280" s="29" t="str">
        <f t="shared" si="351"/>
        <v/>
      </c>
    </row>
    <row r="5281" spans="4:8" x14ac:dyDescent="0.3">
      <c r="D5281">
        <f t="shared" si="348"/>
        <v>1900</v>
      </c>
      <c r="E5281" s="56">
        <f>MONTH(Tableau16[[#This Row],[Date]])</f>
        <v>1</v>
      </c>
      <c r="F5281">
        <f t="shared" si="349"/>
        <v>0</v>
      </c>
      <c r="G5281" s="29" t="str">
        <f t="shared" si="350"/>
        <v/>
      </c>
      <c r="H5281" s="29" t="str">
        <f t="shared" si="351"/>
        <v/>
      </c>
    </row>
    <row r="5282" spans="4:8" x14ac:dyDescent="0.3">
      <c r="D5282">
        <f t="shared" si="348"/>
        <v>1900</v>
      </c>
      <c r="E5282" s="56">
        <f>MONTH(Tableau16[[#This Row],[Date]])</f>
        <v>1</v>
      </c>
      <c r="F5282">
        <f t="shared" si="349"/>
        <v>0</v>
      </c>
      <c r="G5282" s="29" t="str">
        <f t="shared" si="350"/>
        <v/>
      </c>
      <c r="H5282" s="29" t="str">
        <f t="shared" si="351"/>
        <v/>
      </c>
    </row>
    <row r="5283" spans="4:8" x14ac:dyDescent="0.3">
      <c r="D5283">
        <f t="shared" si="348"/>
        <v>1900</v>
      </c>
      <c r="E5283" s="56">
        <f>MONTH(Tableau16[[#This Row],[Date]])</f>
        <v>1</v>
      </c>
      <c r="F5283">
        <f t="shared" si="349"/>
        <v>0</v>
      </c>
      <c r="G5283" s="29" t="str">
        <f t="shared" si="350"/>
        <v/>
      </c>
      <c r="H5283" s="29" t="str">
        <f t="shared" si="351"/>
        <v/>
      </c>
    </row>
    <row r="5284" spans="4:8" x14ac:dyDescent="0.3">
      <c r="D5284">
        <f t="shared" si="348"/>
        <v>1900</v>
      </c>
      <c r="E5284" s="56">
        <f>MONTH(Tableau16[[#This Row],[Date]])</f>
        <v>1</v>
      </c>
      <c r="F5284">
        <f t="shared" si="349"/>
        <v>0</v>
      </c>
      <c r="G5284" s="29" t="str">
        <f t="shared" si="350"/>
        <v/>
      </c>
      <c r="H5284" s="29" t="str">
        <f t="shared" si="351"/>
        <v/>
      </c>
    </row>
    <row r="5285" spans="4:8" x14ac:dyDescent="0.3">
      <c r="D5285">
        <f t="shared" si="348"/>
        <v>1900</v>
      </c>
      <c r="E5285" s="56">
        <f>MONTH(Tableau16[[#This Row],[Date]])</f>
        <v>1</v>
      </c>
      <c r="F5285">
        <f t="shared" si="349"/>
        <v>0</v>
      </c>
      <c r="G5285" s="29" t="str">
        <f t="shared" si="350"/>
        <v/>
      </c>
      <c r="H5285" s="29" t="str">
        <f t="shared" si="351"/>
        <v/>
      </c>
    </row>
    <row r="5286" spans="4:8" x14ac:dyDescent="0.3">
      <c r="D5286">
        <f t="shared" si="348"/>
        <v>1900</v>
      </c>
      <c r="E5286" s="56">
        <f>MONTH(Tableau16[[#This Row],[Date]])</f>
        <v>1</v>
      </c>
      <c r="F5286">
        <f t="shared" si="349"/>
        <v>0</v>
      </c>
      <c r="G5286" s="29" t="str">
        <f t="shared" si="350"/>
        <v/>
      </c>
      <c r="H5286" s="29" t="str">
        <f t="shared" si="351"/>
        <v/>
      </c>
    </row>
    <row r="5287" spans="4:8" x14ac:dyDescent="0.3">
      <c r="D5287">
        <f t="shared" si="348"/>
        <v>1900</v>
      </c>
      <c r="E5287" s="56">
        <f>MONTH(Tableau16[[#This Row],[Date]])</f>
        <v>1</v>
      </c>
      <c r="F5287">
        <f t="shared" si="349"/>
        <v>0</v>
      </c>
      <c r="G5287" s="29" t="str">
        <f t="shared" si="350"/>
        <v/>
      </c>
      <c r="H5287" s="29" t="str">
        <f t="shared" si="351"/>
        <v/>
      </c>
    </row>
    <row r="5288" spans="4:8" x14ac:dyDescent="0.3">
      <c r="D5288">
        <f t="shared" si="348"/>
        <v>1900</v>
      </c>
      <c r="E5288" s="56">
        <f>MONTH(Tableau16[[#This Row],[Date]])</f>
        <v>1</v>
      </c>
      <c r="F5288">
        <f t="shared" si="349"/>
        <v>0</v>
      </c>
      <c r="G5288" s="29" t="str">
        <f t="shared" si="350"/>
        <v/>
      </c>
      <c r="H5288" s="29" t="str">
        <f t="shared" si="351"/>
        <v/>
      </c>
    </row>
    <row r="5289" spans="4:8" x14ac:dyDescent="0.3">
      <c r="D5289">
        <f t="shared" si="348"/>
        <v>1900</v>
      </c>
      <c r="E5289" s="56">
        <f>MONTH(Tableau16[[#This Row],[Date]])</f>
        <v>1</v>
      </c>
      <c r="F5289">
        <f t="shared" si="349"/>
        <v>0</v>
      </c>
      <c r="G5289" s="29" t="str">
        <f t="shared" si="350"/>
        <v/>
      </c>
      <c r="H5289" s="29" t="str">
        <f t="shared" si="351"/>
        <v/>
      </c>
    </row>
    <row r="5290" spans="4:8" x14ac:dyDescent="0.3">
      <c r="D5290">
        <f t="shared" si="348"/>
        <v>1900</v>
      </c>
      <c r="E5290" s="56">
        <f>MONTH(Tableau16[[#This Row],[Date]])</f>
        <v>1</v>
      </c>
      <c r="F5290">
        <f t="shared" si="349"/>
        <v>0</v>
      </c>
      <c r="G5290" s="29" t="str">
        <f t="shared" si="350"/>
        <v/>
      </c>
      <c r="H5290" s="29" t="str">
        <f t="shared" si="351"/>
        <v/>
      </c>
    </row>
    <row r="5291" spans="4:8" x14ac:dyDescent="0.3">
      <c r="D5291">
        <f t="shared" si="348"/>
        <v>1900</v>
      </c>
      <c r="E5291" s="56">
        <f>MONTH(Tableau16[[#This Row],[Date]])</f>
        <v>1</v>
      </c>
      <c r="F5291">
        <f t="shared" si="349"/>
        <v>0</v>
      </c>
      <c r="G5291" s="29" t="str">
        <f t="shared" si="350"/>
        <v/>
      </c>
      <c r="H5291" s="29" t="str">
        <f t="shared" si="351"/>
        <v/>
      </c>
    </row>
    <row r="5292" spans="4:8" x14ac:dyDescent="0.3">
      <c r="D5292">
        <f t="shared" si="348"/>
        <v>1900</v>
      </c>
      <c r="E5292" s="56">
        <f>MONTH(Tableau16[[#This Row],[Date]])</f>
        <v>1</v>
      </c>
      <c r="F5292">
        <f t="shared" si="349"/>
        <v>0</v>
      </c>
      <c r="G5292" s="29" t="str">
        <f t="shared" si="350"/>
        <v/>
      </c>
      <c r="H5292" s="29" t="str">
        <f t="shared" si="351"/>
        <v/>
      </c>
    </row>
    <row r="5293" spans="4:8" x14ac:dyDescent="0.3">
      <c r="D5293">
        <f t="shared" si="348"/>
        <v>1900</v>
      </c>
      <c r="E5293" s="56">
        <f>MONTH(Tableau16[[#This Row],[Date]])</f>
        <v>1</v>
      </c>
      <c r="F5293">
        <f t="shared" si="349"/>
        <v>0</v>
      </c>
      <c r="G5293" s="29" t="str">
        <f t="shared" si="350"/>
        <v/>
      </c>
      <c r="H5293" s="29" t="str">
        <f t="shared" si="351"/>
        <v/>
      </c>
    </row>
    <row r="5294" spans="4:8" x14ac:dyDescent="0.3">
      <c r="D5294">
        <f t="shared" si="348"/>
        <v>1900</v>
      </c>
      <c r="E5294" s="56">
        <f>MONTH(Tableau16[[#This Row],[Date]])</f>
        <v>1</v>
      </c>
      <c r="F5294">
        <f t="shared" si="349"/>
        <v>0</v>
      </c>
      <c r="G5294" s="29" t="str">
        <f t="shared" si="350"/>
        <v/>
      </c>
      <c r="H5294" s="29" t="str">
        <f t="shared" si="351"/>
        <v/>
      </c>
    </row>
    <row r="5295" spans="4:8" x14ac:dyDescent="0.3">
      <c r="D5295">
        <f t="shared" si="348"/>
        <v>1900</v>
      </c>
      <c r="E5295" s="56">
        <f>MONTH(Tableau16[[#This Row],[Date]])</f>
        <v>1</v>
      </c>
      <c r="F5295">
        <f t="shared" si="349"/>
        <v>0</v>
      </c>
      <c r="G5295" s="29" t="str">
        <f t="shared" si="350"/>
        <v/>
      </c>
      <c r="H5295" s="29" t="str">
        <f t="shared" si="351"/>
        <v/>
      </c>
    </row>
    <row r="5296" spans="4:8" x14ac:dyDescent="0.3">
      <c r="D5296">
        <f t="shared" si="348"/>
        <v>1900</v>
      </c>
      <c r="E5296" s="56">
        <f>MONTH(Tableau16[[#This Row],[Date]])</f>
        <v>1</v>
      </c>
      <c r="F5296">
        <f t="shared" si="349"/>
        <v>0</v>
      </c>
      <c r="G5296" s="29" t="str">
        <f t="shared" si="350"/>
        <v/>
      </c>
      <c r="H5296" s="29" t="str">
        <f t="shared" si="351"/>
        <v/>
      </c>
    </row>
    <row r="5297" spans="4:8" x14ac:dyDescent="0.3">
      <c r="D5297">
        <f t="shared" si="348"/>
        <v>1900</v>
      </c>
      <c r="E5297" s="56">
        <f>MONTH(Tableau16[[#This Row],[Date]])</f>
        <v>1</v>
      </c>
      <c r="F5297">
        <f t="shared" si="349"/>
        <v>0</v>
      </c>
      <c r="G5297" s="29" t="str">
        <f t="shared" si="350"/>
        <v/>
      </c>
      <c r="H5297" s="29" t="str">
        <f t="shared" si="351"/>
        <v/>
      </c>
    </row>
    <row r="5298" spans="4:8" x14ac:dyDescent="0.3">
      <c r="D5298">
        <f t="shared" si="348"/>
        <v>1900</v>
      </c>
      <c r="E5298" s="56">
        <f>MONTH(Tableau16[[#This Row],[Date]])</f>
        <v>1</v>
      </c>
      <c r="F5298">
        <f t="shared" si="349"/>
        <v>0</v>
      </c>
      <c r="G5298" s="29" t="str">
        <f t="shared" si="350"/>
        <v/>
      </c>
      <c r="H5298" s="29" t="str">
        <f t="shared" si="351"/>
        <v/>
      </c>
    </row>
    <row r="5299" spans="4:8" x14ac:dyDescent="0.3">
      <c r="D5299">
        <f t="shared" si="348"/>
        <v>1900</v>
      </c>
      <c r="E5299" s="56">
        <f>MONTH(Tableau16[[#This Row],[Date]])</f>
        <v>1</v>
      </c>
      <c r="F5299">
        <f t="shared" si="349"/>
        <v>0</v>
      </c>
      <c r="G5299" s="29" t="str">
        <f t="shared" si="350"/>
        <v/>
      </c>
      <c r="H5299" s="29" t="str">
        <f t="shared" si="351"/>
        <v/>
      </c>
    </row>
    <row r="5300" spans="4:8" x14ac:dyDescent="0.3">
      <c r="D5300">
        <f t="shared" si="348"/>
        <v>1900</v>
      </c>
      <c r="E5300" s="56">
        <f>MONTH(Tableau16[[#This Row],[Date]])</f>
        <v>1</v>
      </c>
      <c r="F5300">
        <f t="shared" si="349"/>
        <v>0</v>
      </c>
      <c r="G5300" s="29" t="str">
        <f t="shared" si="350"/>
        <v/>
      </c>
      <c r="H5300" s="29" t="str">
        <f t="shared" si="351"/>
        <v/>
      </c>
    </row>
    <row r="5301" spans="4:8" x14ac:dyDescent="0.3">
      <c r="D5301">
        <f t="shared" si="348"/>
        <v>1900</v>
      </c>
      <c r="E5301" s="56">
        <f>MONTH(Tableau16[[#This Row],[Date]])</f>
        <v>1</v>
      </c>
      <c r="F5301">
        <f t="shared" si="349"/>
        <v>0</v>
      </c>
      <c r="G5301" s="29" t="str">
        <f t="shared" si="350"/>
        <v/>
      </c>
      <c r="H5301" s="29" t="str">
        <f t="shared" si="351"/>
        <v/>
      </c>
    </row>
    <row r="5302" spans="4:8" x14ac:dyDescent="0.3">
      <c r="D5302">
        <f t="shared" si="348"/>
        <v>1900</v>
      </c>
      <c r="E5302" s="56">
        <f>MONTH(Tableau16[[#This Row],[Date]])</f>
        <v>1</v>
      </c>
      <c r="F5302">
        <f t="shared" si="349"/>
        <v>0</v>
      </c>
      <c r="G5302" s="29" t="str">
        <f t="shared" si="350"/>
        <v/>
      </c>
      <c r="H5302" s="29" t="str">
        <f t="shared" si="351"/>
        <v/>
      </c>
    </row>
    <row r="5303" spans="4:8" x14ac:dyDescent="0.3">
      <c r="D5303">
        <f t="shared" si="348"/>
        <v>1900</v>
      </c>
      <c r="E5303" s="56">
        <f>MONTH(Tableau16[[#This Row],[Date]])</f>
        <v>1</v>
      </c>
      <c r="F5303">
        <f t="shared" si="349"/>
        <v>0</v>
      </c>
      <c r="G5303" s="29" t="str">
        <f t="shared" si="350"/>
        <v/>
      </c>
      <c r="H5303" s="29" t="str">
        <f t="shared" si="351"/>
        <v/>
      </c>
    </row>
    <row r="5304" spans="4:8" x14ac:dyDescent="0.3">
      <c r="D5304">
        <f t="shared" si="348"/>
        <v>1900</v>
      </c>
      <c r="E5304" s="56">
        <f>MONTH(Tableau16[[#This Row],[Date]])</f>
        <v>1</v>
      </c>
      <c r="F5304">
        <f t="shared" si="349"/>
        <v>0</v>
      </c>
      <c r="G5304" s="29" t="str">
        <f t="shared" si="350"/>
        <v/>
      </c>
      <c r="H5304" s="29" t="str">
        <f t="shared" si="351"/>
        <v/>
      </c>
    </row>
    <row r="5305" spans="4:8" x14ac:dyDescent="0.3">
      <c r="D5305">
        <f t="shared" si="348"/>
        <v>1900</v>
      </c>
      <c r="E5305" s="56">
        <f>MONTH(Tableau16[[#This Row],[Date]])</f>
        <v>1</v>
      </c>
      <c r="F5305">
        <f t="shared" si="349"/>
        <v>0</v>
      </c>
      <c r="G5305" s="29" t="str">
        <f t="shared" si="350"/>
        <v/>
      </c>
      <c r="H5305" s="29" t="str">
        <f t="shared" si="351"/>
        <v/>
      </c>
    </row>
    <row r="5306" spans="4:8" x14ac:dyDescent="0.3">
      <c r="D5306">
        <f t="shared" si="348"/>
        <v>1900</v>
      </c>
      <c r="E5306" s="56">
        <f>MONTH(Tableau16[[#This Row],[Date]])</f>
        <v>1</v>
      </c>
      <c r="F5306">
        <f t="shared" si="349"/>
        <v>0</v>
      </c>
      <c r="G5306" s="29" t="str">
        <f t="shared" si="350"/>
        <v/>
      </c>
      <c r="H5306" s="29" t="str">
        <f t="shared" si="351"/>
        <v/>
      </c>
    </row>
    <row r="5307" spans="4:8" x14ac:dyDescent="0.3">
      <c r="D5307">
        <f t="shared" si="348"/>
        <v>1900</v>
      </c>
      <c r="E5307" s="56">
        <f>MONTH(Tableau16[[#This Row],[Date]])</f>
        <v>1</v>
      </c>
      <c r="F5307">
        <f t="shared" si="349"/>
        <v>0</v>
      </c>
      <c r="G5307" s="29" t="str">
        <f t="shared" si="350"/>
        <v/>
      </c>
      <c r="H5307" s="29" t="str">
        <f t="shared" si="351"/>
        <v/>
      </c>
    </row>
    <row r="5308" spans="4:8" x14ac:dyDescent="0.3">
      <c r="D5308">
        <f t="shared" si="348"/>
        <v>1900</v>
      </c>
      <c r="E5308" s="56">
        <f>MONTH(Tableau16[[#This Row],[Date]])</f>
        <v>1</v>
      </c>
      <c r="F5308">
        <f t="shared" si="349"/>
        <v>0</v>
      </c>
      <c r="G5308" s="29" t="str">
        <f t="shared" si="350"/>
        <v/>
      </c>
      <c r="H5308" s="29" t="str">
        <f t="shared" si="351"/>
        <v/>
      </c>
    </row>
    <row r="5309" spans="4:8" x14ac:dyDescent="0.3">
      <c r="D5309">
        <f t="shared" si="348"/>
        <v>1900</v>
      </c>
      <c r="E5309" s="56">
        <f>MONTH(Tableau16[[#This Row],[Date]])</f>
        <v>1</v>
      </c>
      <c r="F5309">
        <f t="shared" si="349"/>
        <v>0</v>
      </c>
      <c r="G5309" s="29" t="str">
        <f t="shared" si="350"/>
        <v/>
      </c>
      <c r="H5309" s="29" t="str">
        <f t="shared" si="351"/>
        <v/>
      </c>
    </row>
    <row r="5310" spans="4:8" x14ac:dyDescent="0.3">
      <c r="D5310">
        <f t="shared" si="348"/>
        <v>1900</v>
      </c>
      <c r="E5310" s="56">
        <f>MONTH(Tableau16[[#This Row],[Date]])</f>
        <v>1</v>
      </c>
      <c r="F5310">
        <f t="shared" si="349"/>
        <v>0</v>
      </c>
      <c r="G5310" s="29" t="str">
        <f t="shared" si="350"/>
        <v/>
      </c>
      <c r="H5310" s="29" t="str">
        <f t="shared" si="351"/>
        <v/>
      </c>
    </row>
    <row r="5311" spans="4:8" x14ac:dyDescent="0.3">
      <c r="D5311">
        <f t="shared" si="348"/>
        <v>1900</v>
      </c>
      <c r="E5311" s="56">
        <f>MONTH(Tableau16[[#This Row],[Date]])</f>
        <v>1</v>
      </c>
      <c r="F5311">
        <f t="shared" si="349"/>
        <v>0</v>
      </c>
      <c r="G5311" s="29" t="str">
        <f t="shared" si="350"/>
        <v/>
      </c>
      <c r="H5311" s="29" t="str">
        <f t="shared" si="351"/>
        <v/>
      </c>
    </row>
    <row r="5312" spans="4:8" x14ac:dyDescent="0.3">
      <c r="D5312">
        <f t="shared" si="348"/>
        <v>1900</v>
      </c>
      <c r="E5312" s="56">
        <f>MONTH(Tableau16[[#This Row],[Date]])</f>
        <v>1</v>
      </c>
      <c r="F5312">
        <f t="shared" si="349"/>
        <v>0</v>
      </c>
      <c r="G5312" s="29" t="str">
        <f t="shared" si="350"/>
        <v/>
      </c>
      <c r="H5312" s="29" t="str">
        <f t="shared" si="351"/>
        <v/>
      </c>
    </row>
    <row r="5313" spans="4:8" x14ac:dyDescent="0.3">
      <c r="D5313">
        <f t="shared" si="348"/>
        <v>1900</v>
      </c>
      <c r="E5313" s="56">
        <f>MONTH(Tableau16[[#This Row],[Date]])</f>
        <v>1</v>
      </c>
      <c r="F5313">
        <f t="shared" si="349"/>
        <v>0</v>
      </c>
      <c r="G5313" s="29" t="str">
        <f t="shared" si="350"/>
        <v/>
      </c>
      <c r="H5313" s="29" t="str">
        <f t="shared" si="351"/>
        <v/>
      </c>
    </row>
    <row r="5314" spans="4:8" x14ac:dyDescent="0.3">
      <c r="D5314">
        <f t="shared" si="348"/>
        <v>1900</v>
      </c>
      <c r="E5314" s="56">
        <f>MONTH(Tableau16[[#This Row],[Date]])</f>
        <v>1</v>
      </c>
      <c r="F5314">
        <f t="shared" si="349"/>
        <v>0</v>
      </c>
      <c r="G5314" s="29" t="str">
        <f t="shared" si="350"/>
        <v/>
      </c>
      <c r="H5314" s="29" t="str">
        <f t="shared" si="351"/>
        <v/>
      </c>
    </row>
    <row r="5315" spans="4:8" x14ac:dyDescent="0.3">
      <c r="D5315">
        <f t="shared" ref="D5315:D5378" si="352">YEAR(A5315)</f>
        <v>1900</v>
      </c>
      <c r="E5315" s="56">
        <f>MONTH(Tableau16[[#This Row],[Date]])</f>
        <v>1</v>
      </c>
      <c r="F5315">
        <f t="shared" ref="F5315:F5378" si="353">DAY(A5315)</f>
        <v>0</v>
      </c>
      <c r="G5315" s="29" t="str">
        <f t="shared" ref="G5315:G5378" si="354">IF(C5315&lt;0,-C5315,"")</f>
        <v/>
      </c>
      <c r="H5315" s="29" t="str">
        <f t="shared" ref="H5315:H5378" si="355">IF(C5315&gt;0,C5315,"")</f>
        <v/>
      </c>
    </row>
    <row r="5316" spans="4:8" x14ac:dyDescent="0.3">
      <c r="D5316">
        <f t="shared" si="352"/>
        <v>1900</v>
      </c>
      <c r="E5316" s="56">
        <f>MONTH(Tableau16[[#This Row],[Date]])</f>
        <v>1</v>
      </c>
      <c r="F5316">
        <f t="shared" si="353"/>
        <v>0</v>
      </c>
      <c r="G5316" s="29" t="str">
        <f t="shared" si="354"/>
        <v/>
      </c>
      <c r="H5316" s="29" t="str">
        <f t="shared" si="355"/>
        <v/>
      </c>
    </row>
    <row r="5317" spans="4:8" x14ac:dyDescent="0.3">
      <c r="D5317">
        <f t="shared" si="352"/>
        <v>1900</v>
      </c>
      <c r="E5317" s="56">
        <f>MONTH(Tableau16[[#This Row],[Date]])</f>
        <v>1</v>
      </c>
      <c r="F5317">
        <f t="shared" si="353"/>
        <v>0</v>
      </c>
      <c r="G5317" s="29" t="str">
        <f t="shared" si="354"/>
        <v/>
      </c>
      <c r="H5317" s="29" t="str">
        <f t="shared" si="355"/>
        <v/>
      </c>
    </row>
    <row r="5318" spans="4:8" x14ac:dyDescent="0.3">
      <c r="D5318">
        <f t="shared" si="352"/>
        <v>1900</v>
      </c>
      <c r="E5318" s="56">
        <f>MONTH(Tableau16[[#This Row],[Date]])</f>
        <v>1</v>
      </c>
      <c r="F5318">
        <f t="shared" si="353"/>
        <v>0</v>
      </c>
      <c r="G5318" s="29" t="str">
        <f t="shared" si="354"/>
        <v/>
      </c>
      <c r="H5318" s="29" t="str">
        <f t="shared" si="355"/>
        <v/>
      </c>
    </row>
    <row r="5319" spans="4:8" x14ac:dyDescent="0.3">
      <c r="D5319">
        <f t="shared" si="352"/>
        <v>1900</v>
      </c>
      <c r="E5319" s="56">
        <f>MONTH(Tableau16[[#This Row],[Date]])</f>
        <v>1</v>
      </c>
      <c r="F5319">
        <f t="shared" si="353"/>
        <v>0</v>
      </c>
      <c r="G5319" s="29" t="str">
        <f t="shared" si="354"/>
        <v/>
      </c>
      <c r="H5319" s="29" t="str">
        <f t="shared" si="355"/>
        <v/>
      </c>
    </row>
    <row r="5320" spans="4:8" x14ac:dyDescent="0.3">
      <c r="D5320">
        <f t="shared" si="352"/>
        <v>1900</v>
      </c>
      <c r="E5320" s="56">
        <f>MONTH(Tableau16[[#This Row],[Date]])</f>
        <v>1</v>
      </c>
      <c r="F5320">
        <f t="shared" si="353"/>
        <v>0</v>
      </c>
      <c r="G5320" s="29" t="str">
        <f t="shared" si="354"/>
        <v/>
      </c>
      <c r="H5320" s="29" t="str">
        <f t="shared" si="355"/>
        <v/>
      </c>
    </row>
    <row r="5321" spans="4:8" x14ac:dyDescent="0.3">
      <c r="D5321">
        <f t="shared" si="352"/>
        <v>1900</v>
      </c>
      <c r="E5321" s="56">
        <f>MONTH(Tableau16[[#This Row],[Date]])</f>
        <v>1</v>
      </c>
      <c r="F5321">
        <f t="shared" si="353"/>
        <v>0</v>
      </c>
      <c r="G5321" s="29" t="str">
        <f t="shared" si="354"/>
        <v/>
      </c>
      <c r="H5321" s="29" t="str">
        <f t="shared" si="355"/>
        <v/>
      </c>
    </row>
    <row r="5322" spans="4:8" x14ac:dyDescent="0.3">
      <c r="D5322">
        <f t="shared" si="352"/>
        <v>1900</v>
      </c>
      <c r="E5322" s="56">
        <f>MONTH(Tableau16[[#This Row],[Date]])</f>
        <v>1</v>
      </c>
      <c r="F5322">
        <f t="shared" si="353"/>
        <v>0</v>
      </c>
      <c r="G5322" s="29" t="str">
        <f t="shared" si="354"/>
        <v/>
      </c>
      <c r="H5322" s="29" t="str">
        <f t="shared" si="355"/>
        <v/>
      </c>
    </row>
    <row r="5323" spans="4:8" x14ac:dyDescent="0.3">
      <c r="D5323">
        <f t="shared" si="352"/>
        <v>1900</v>
      </c>
      <c r="E5323" s="56">
        <f>MONTH(Tableau16[[#This Row],[Date]])</f>
        <v>1</v>
      </c>
      <c r="F5323">
        <f t="shared" si="353"/>
        <v>0</v>
      </c>
      <c r="G5323" s="29" t="str">
        <f t="shared" si="354"/>
        <v/>
      </c>
      <c r="H5323" s="29" t="str">
        <f t="shared" si="355"/>
        <v/>
      </c>
    </row>
    <row r="5324" spans="4:8" x14ac:dyDescent="0.3">
      <c r="D5324">
        <f t="shared" si="352"/>
        <v>1900</v>
      </c>
      <c r="E5324" s="56">
        <f>MONTH(Tableau16[[#This Row],[Date]])</f>
        <v>1</v>
      </c>
      <c r="F5324">
        <f t="shared" si="353"/>
        <v>0</v>
      </c>
      <c r="G5324" s="29" t="str">
        <f t="shared" si="354"/>
        <v/>
      </c>
      <c r="H5324" s="29" t="str">
        <f t="shared" si="355"/>
        <v/>
      </c>
    </row>
    <row r="5325" spans="4:8" x14ac:dyDescent="0.3">
      <c r="D5325">
        <f t="shared" si="352"/>
        <v>1900</v>
      </c>
      <c r="E5325" s="56">
        <f>MONTH(Tableau16[[#This Row],[Date]])</f>
        <v>1</v>
      </c>
      <c r="F5325">
        <f t="shared" si="353"/>
        <v>0</v>
      </c>
      <c r="G5325" s="29" t="str">
        <f t="shared" si="354"/>
        <v/>
      </c>
      <c r="H5325" s="29" t="str">
        <f t="shared" si="355"/>
        <v/>
      </c>
    </row>
    <row r="5326" spans="4:8" x14ac:dyDescent="0.3">
      <c r="D5326">
        <f t="shared" si="352"/>
        <v>1900</v>
      </c>
      <c r="E5326" s="56">
        <f>MONTH(Tableau16[[#This Row],[Date]])</f>
        <v>1</v>
      </c>
      <c r="F5326">
        <f t="shared" si="353"/>
        <v>0</v>
      </c>
      <c r="G5326" s="29" t="str">
        <f t="shared" si="354"/>
        <v/>
      </c>
      <c r="H5326" s="29" t="str">
        <f t="shared" si="355"/>
        <v/>
      </c>
    </row>
    <row r="5327" spans="4:8" x14ac:dyDescent="0.3">
      <c r="D5327">
        <f t="shared" si="352"/>
        <v>1900</v>
      </c>
      <c r="E5327" s="56">
        <f>MONTH(Tableau16[[#This Row],[Date]])</f>
        <v>1</v>
      </c>
      <c r="F5327">
        <f t="shared" si="353"/>
        <v>0</v>
      </c>
      <c r="G5327" s="29" t="str">
        <f t="shared" si="354"/>
        <v/>
      </c>
      <c r="H5327" s="29" t="str">
        <f t="shared" si="355"/>
        <v/>
      </c>
    </row>
    <row r="5328" spans="4:8" x14ac:dyDescent="0.3">
      <c r="D5328">
        <f t="shared" si="352"/>
        <v>1900</v>
      </c>
      <c r="E5328" s="56">
        <f>MONTH(Tableau16[[#This Row],[Date]])</f>
        <v>1</v>
      </c>
      <c r="F5328">
        <f t="shared" si="353"/>
        <v>0</v>
      </c>
      <c r="G5328" s="29" t="str">
        <f t="shared" si="354"/>
        <v/>
      </c>
      <c r="H5328" s="29" t="str">
        <f t="shared" si="355"/>
        <v/>
      </c>
    </row>
    <row r="5329" spans="4:8" x14ac:dyDescent="0.3">
      <c r="D5329">
        <f t="shared" si="352"/>
        <v>1900</v>
      </c>
      <c r="E5329" s="56">
        <f>MONTH(Tableau16[[#This Row],[Date]])</f>
        <v>1</v>
      </c>
      <c r="F5329">
        <f t="shared" si="353"/>
        <v>0</v>
      </c>
      <c r="G5329" s="29" t="str">
        <f t="shared" si="354"/>
        <v/>
      </c>
      <c r="H5329" s="29" t="str">
        <f t="shared" si="355"/>
        <v/>
      </c>
    </row>
    <row r="5330" spans="4:8" x14ac:dyDescent="0.3">
      <c r="D5330">
        <f t="shared" si="352"/>
        <v>1900</v>
      </c>
      <c r="E5330" s="56">
        <f>MONTH(Tableau16[[#This Row],[Date]])</f>
        <v>1</v>
      </c>
      <c r="F5330">
        <f t="shared" si="353"/>
        <v>0</v>
      </c>
      <c r="G5330" s="29" t="str">
        <f t="shared" si="354"/>
        <v/>
      </c>
      <c r="H5330" s="29" t="str">
        <f t="shared" si="355"/>
        <v/>
      </c>
    </row>
    <row r="5331" spans="4:8" x14ac:dyDescent="0.3">
      <c r="D5331">
        <f t="shared" si="352"/>
        <v>1900</v>
      </c>
      <c r="E5331" s="56">
        <f>MONTH(Tableau16[[#This Row],[Date]])</f>
        <v>1</v>
      </c>
      <c r="F5331">
        <f t="shared" si="353"/>
        <v>0</v>
      </c>
      <c r="G5331" s="29" t="str">
        <f t="shared" si="354"/>
        <v/>
      </c>
      <c r="H5331" s="29" t="str">
        <f t="shared" si="355"/>
        <v/>
      </c>
    </row>
    <row r="5332" spans="4:8" x14ac:dyDescent="0.3">
      <c r="D5332">
        <f t="shared" si="352"/>
        <v>1900</v>
      </c>
      <c r="E5332" s="56">
        <f>MONTH(Tableau16[[#This Row],[Date]])</f>
        <v>1</v>
      </c>
      <c r="F5332">
        <f t="shared" si="353"/>
        <v>0</v>
      </c>
      <c r="G5332" s="29" t="str">
        <f t="shared" si="354"/>
        <v/>
      </c>
      <c r="H5332" s="29" t="str">
        <f t="shared" si="355"/>
        <v/>
      </c>
    </row>
    <row r="5333" spans="4:8" x14ac:dyDescent="0.3">
      <c r="D5333">
        <f t="shared" si="352"/>
        <v>1900</v>
      </c>
      <c r="E5333" s="56">
        <f>MONTH(Tableau16[[#This Row],[Date]])</f>
        <v>1</v>
      </c>
      <c r="F5333">
        <f t="shared" si="353"/>
        <v>0</v>
      </c>
      <c r="G5333" s="29" t="str">
        <f t="shared" si="354"/>
        <v/>
      </c>
      <c r="H5333" s="29" t="str">
        <f t="shared" si="355"/>
        <v/>
      </c>
    </row>
    <row r="5334" spans="4:8" x14ac:dyDescent="0.3">
      <c r="D5334">
        <f t="shared" si="352"/>
        <v>1900</v>
      </c>
      <c r="E5334" s="56">
        <f>MONTH(Tableau16[[#This Row],[Date]])</f>
        <v>1</v>
      </c>
      <c r="F5334">
        <f t="shared" si="353"/>
        <v>0</v>
      </c>
      <c r="G5334" s="29" t="str">
        <f t="shared" si="354"/>
        <v/>
      </c>
      <c r="H5334" s="29" t="str">
        <f t="shared" si="355"/>
        <v/>
      </c>
    </row>
    <row r="5335" spans="4:8" x14ac:dyDescent="0.3">
      <c r="D5335">
        <f t="shared" si="352"/>
        <v>1900</v>
      </c>
      <c r="E5335" s="56">
        <f>MONTH(Tableau16[[#This Row],[Date]])</f>
        <v>1</v>
      </c>
      <c r="F5335">
        <f t="shared" si="353"/>
        <v>0</v>
      </c>
      <c r="G5335" s="29" t="str">
        <f t="shared" si="354"/>
        <v/>
      </c>
      <c r="H5335" s="29" t="str">
        <f t="shared" si="355"/>
        <v/>
      </c>
    </row>
    <row r="5336" spans="4:8" x14ac:dyDescent="0.3">
      <c r="D5336">
        <f t="shared" si="352"/>
        <v>1900</v>
      </c>
      <c r="E5336" s="56">
        <f>MONTH(Tableau16[[#This Row],[Date]])</f>
        <v>1</v>
      </c>
      <c r="F5336">
        <f t="shared" si="353"/>
        <v>0</v>
      </c>
      <c r="G5336" s="29" t="str">
        <f t="shared" si="354"/>
        <v/>
      </c>
      <c r="H5336" s="29" t="str">
        <f t="shared" si="355"/>
        <v/>
      </c>
    </row>
    <row r="5337" spans="4:8" x14ac:dyDescent="0.3">
      <c r="D5337">
        <f t="shared" si="352"/>
        <v>1900</v>
      </c>
      <c r="E5337" s="56">
        <f>MONTH(Tableau16[[#This Row],[Date]])</f>
        <v>1</v>
      </c>
      <c r="F5337">
        <f t="shared" si="353"/>
        <v>0</v>
      </c>
      <c r="G5337" s="29" t="str">
        <f t="shared" si="354"/>
        <v/>
      </c>
      <c r="H5337" s="29" t="str">
        <f t="shared" si="355"/>
        <v/>
      </c>
    </row>
    <row r="5338" spans="4:8" x14ac:dyDescent="0.3">
      <c r="D5338">
        <f t="shared" si="352"/>
        <v>1900</v>
      </c>
      <c r="E5338" s="56">
        <f>MONTH(Tableau16[[#This Row],[Date]])</f>
        <v>1</v>
      </c>
      <c r="F5338">
        <f t="shared" si="353"/>
        <v>0</v>
      </c>
      <c r="G5338" s="29" t="str">
        <f t="shared" si="354"/>
        <v/>
      </c>
      <c r="H5338" s="29" t="str">
        <f t="shared" si="355"/>
        <v/>
      </c>
    </row>
    <row r="5339" spans="4:8" x14ac:dyDescent="0.3">
      <c r="D5339">
        <f t="shared" si="352"/>
        <v>1900</v>
      </c>
      <c r="E5339" s="56">
        <f>MONTH(Tableau16[[#This Row],[Date]])</f>
        <v>1</v>
      </c>
      <c r="F5339">
        <f t="shared" si="353"/>
        <v>0</v>
      </c>
      <c r="G5339" s="29" t="str">
        <f t="shared" si="354"/>
        <v/>
      </c>
      <c r="H5339" s="29" t="str">
        <f t="shared" si="355"/>
        <v/>
      </c>
    </row>
    <row r="5340" spans="4:8" x14ac:dyDescent="0.3">
      <c r="D5340">
        <f t="shared" si="352"/>
        <v>1900</v>
      </c>
      <c r="E5340" s="56">
        <f>MONTH(Tableau16[[#This Row],[Date]])</f>
        <v>1</v>
      </c>
      <c r="F5340">
        <f t="shared" si="353"/>
        <v>0</v>
      </c>
      <c r="G5340" s="29" t="str">
        <f t="shared" si="354"/>
        <v/>
      </c>
      <c r="H5340" s="29" t="str">
        <f t="shared" si="355"/>
        <v/>
      </c>
    </row>
    <row r="5341" spans="4:8" x14ac:dyDescent="0.3">
      <c r="D5341">
        <f t="shared" si="352"/>
        <v>1900</v>
      </c>
      <c r="E5341" s="56">
        <f>MONTH(Tableau16[[#This Row],[Date]])</f>
        <v>1</v>
      </c>
      <c r="F5341">
        <f t="shared" si="353"/>
        <v>0</v>
      </c>
      <c r="G5341" s="29" t="str">
        <f t="shared" si="354"/>
        <v/>
      </c>
      <c r="H5341" s="29" t="str">
        <f t="shared" si="355"/>
        <v/>
      </c>
    </row>
    <row r="5342" spans="4:8" x14ac:dyDescent="0.3">
      <c r="D5342">
        <f t="shared" si="352"/>
        <v>1900</v>
      </c>
      <c r="E5342" s="56">
        <f>MONTH(Tableau16[[#This Row],[Date]])</f>
        <v>1</v>
      </c>
      <c r="F5342">
        <f t="shared" si="353"/>
        <v>0</v>
      </c>
      <c r="G5342" s="29" t="str">
        <f t="shared" si="354"/>
        <v/>
      </c>
      <c r="H5342" s="29" t="str">
        <f t="shared" si="355"/>
        <v/>
      </c>
    </row>
    <row r="5343" spans="4:8" x14ac:dyDescent="0.3">
      <c r="D5343">
        <f t="shared" si="352"/>
        <v>1900</v>
      </c>
      <c r="E5343" s="56">
        <f>MONTH(Tableau16[[#This Row],[Date]])</f>
        <v>1</v>
      </c>
      <c r="F5343">
        <f t="shared" si="353"/>
        <v>0</v>
      </c>
      <c r="G5343" s="29" t="str">
        <f t="shared" si="354"/>
        <v/>
      </c>
      <c r="H5343" s="29" t="str">
        <f t="shared" si="355"/>
        <v/>
      </c>
    </row>
    <row r="5344" spans="4:8" x14ac:dyDescent="0.3">
      <c r="D5344">
        <f t="shared" si="352"/>
        <v>1900</v>
      </c>
      <c r="E5344" s="56">
        <f>MONTH(Tableau16[[#This Row],[Date]])</f>
        <v>1</v>
      </c>
      <c r="F5344">
        <f t="shared" si="353"/>
        <v>0</v>
      </c>
      <c r="G5344" s="29" t="str">
        <f t="shared" si="354"/>
        <v/>
      </c>
      <c r="H5344" s="29" t="str">
        <f t="shared" si="355"/>
        <v/>
      </c>
    </row>
    <row r="5345" spans="4:8" x14ac:dyDescent="0.3">
      <c r="D5345">
        <f t="shared" si="352"/>
        <v>1900</v>
      </c>
      <c r="E5345" s="56">
        <f>MONTH(Tableau16[[#This Row],[Date]])</f>
        <v>1</v>
      </c>
      <c r="F5345">
        <f t="shared" si="353"/>
        <v>0</v>
      </c>
      <c r="G5345" s="29" t="str">
        <f t="shared" si="354"/>
        <v/>
      </c>
      <c r="H5345" s="29" t="str">
        <f t="shared" si="355"/>
        <v/>
      </c>
    </row>
    <row r="5346" spans="4:8" x14ac:dyDescent="0.3">
      <c r="D5346">
        <f t="shared" si="352"/>
        <v>1900</v>
      </c>
      <c r="E5346" s="56">
        <f>MONTH(Tableau16[[#This Row],[Date]])</f>
        <v>1</v>
      </c>
      <c r="F5346">
        <f t="shared" si="353"/>
        <v>0</v>
      </c>
      <c r="G5346" s="29" t="str">
        <f t="shared" si="354"/>
        <v/>
      </c>
      <c r="H5346" s="29" t="str">
        <f t="shared" si="355"/>
        <v/>
      </c>
    </row>
    <row r="5347" spans="4:8" x14ac:dyDescent="0.3">
      <c r="D5347">
        <f t="shared" si="352"/>
        <v>1900</v>
      </c>
      <c r="E5347" s="56">
        <f>MONTH(Tableau16[[#This Row],[Date]])</f>
        <v>1</v>
      </c>
      <c r="F5347">
        <f t="shared" si="353"/>
        <v>0</v>
      </c>
      <c r="G5347" s="29" t="str">
        <f t="shared" si="354"/>
        <v/>
      </c>
      <c r="H5347" s="29" t="str">
        <f t="shared" si="355"/>
        <v/>
      </c>
    </row>
    <row r="5348" spans="4:8" x14ac:dyDescent="0.3">
      <c r="D5348">
        <f t="shared" si="352"/>
        <v>1900</v>
      </c>
      <c r="E5348" s="56">
        <f>MONTH(Tableau16[[#This Row],[Date]])</f>
        <v>1</v>
      </c>
      <c r="F5348">
        <f t="shared" si="353"/>
        <v>0</v>
      </c>
      <c r="G5348" s="29" t="str">
        <f t="shared" si="354"/>
        <v/>
      </c>
      <c r="H5348" s="29" t="str">
        <f t="shared" si="355"/>
        <v/>
      </c>
    </row>
    <row r="5349" spans="4:8" x14ac:dyDescent="0.3">
      <c r="D5349">
        <f t="shared" si="352"/>
        <v>1900</v>
      </c>
      <c r="E5349" s="56">
        <f>MONTH(Tableau16[[#This Row],[Date]])</f>
        <v>1</v>
      </c>
      <c r="F5349">
        <f t="shared" si="353"/>
        <v>0</v>
      </c>
      <c r="G5349" s="29" t="str">
        <f t="shared" si="354"/>
        <v/>
      </c>
      <c r="H5349" s="29" t="str">
        <f t="shared" si="355"/>
        <v/>
      </c>
    </row>
    <row r="5350" spans="4:8" x14ac:dyDescent="0.3">
      <c r="D5350">
        <f t="shared" si="352"/>
        <v>1900</v>
      </c>
      <c r="E5350" s="56">
        <f>MONTH(Tableau16[[#This Row],[Date]])</f>
        <v>1</v>
      </c>
      <c r="F5350">
        <f t="shared" si="353"/>
        <v>0</v>
      </c>
      <c r="G5350" s="29" t="str">
        <f t="shared" si="354"/>
        <v/>
      </c>
      <c r="H5350" s="29" t="str">
        <f t="shared" si="355"/>
        <v/>
      </c>
    </row>
    <row r="5351" spans="4:8" x14ac:dyDescent="0.3">
      <c r="D5351">
        <f t="shared" si="352"/>
        <v>1900</v>
      </c>
      <c r="E5351" s="56">
        <f>MONTH(Tableau16[[#This Row],[Date]])</f>
        <v>1</v>
      </c>
      <c r="F5351">
        <f t="shared" si="353"/>
        <v>0</v>
      </c>
      <c r="G5351" s="29" t="str">
        <f t="shared" si="354"/>
        <v/>
      </c>
      <c r="H5351" s="29" t="str">
        <f t="shared" si="355"/>
        <v/>
      </c>
    </row>
    <row r="5352" spans="4:8" x14ac:dyDescent="0.3">
      <c r="D5352">
        <f t="shared" si="352"/>
        <v>1900</v>
      </c>
      <c r="E5352" s="56">
        <f>MONTH(Tableau16[[#This Row],[Date]])</f>
        <v>1</v>
      </c>
      <c r="F5352">
        <f t="shared" si="353"/>
        <v>0</v>
      </c>
      <c r="G5352" s="29" t="str">
        <f t="shared" si="354"/>
        <v/>
      </c>
      <c r="H5352" s="29" t="str">
        <f t="shared" si="355"/>
        <v/>
      </c>
    </row>
    <row r="5353" spans="4:8" x14ac:dyDescent="0.3">
      <c r="D5353">
        <f t="shared" si="352"/>
        <v>1900</v>
      </c>
      <c r="E5353" s="56">
        <f>MONTH(Tableau16[[#This Row],[Date]])</f>
        <v>1</v>
      </c>
      <c r="F5353">
        <f t="shared" si="353"/>
        <v>0</v>
      </c>
      <c r="G5353" s="29" t="str">
        <f t="shared" si="354"/>
        <v/>
      </c>
      <c r="H5353" s="29" t="str">
        <f t="shared" si="355"/>
        <v/>
      </c>
    </row>
    <row r="5354" spans="4:8" x14ac:dyDescent="0.3">
      <c r="D5354">
        <f t="shared" si="352"/>
        <v>1900</v>
      </c>
      <c r="E5354" s="56">
        <f>MONTH(Tableau16[[#This Row],[Date]])</f>
        <v>1</v>
      </c>
      <c r="F5354">
        <f t="shared" si="353"/>
        <v>0</v>
      </c>
      <c r="G5354" s="29" t="str">
        <f t="shared" si="354"/>
        <v/>
      </c>
      <c r="H5354" s="29" t="str">
        <f t="shared" si="355"/>
        <v/>
      </c>
    </row>
    <row r="5355" spans="4:8" x14ac:dyDescent="0.3">
      <c r="D5355">
        <f t="shared" si="352"/>
        <v>1900</v>
      </c>
      <c r="E5355" s="56">
        <f>MONTH(Tableau16[[#This Row],[Date]])</f>
        <v>1</v>
      </c>
      <c r="F5355">
        <f t="shared" si="353"/>
        <v>0</v>
      </c>
      <c r="G5355" s="29" t="str">
        <f t="shared" si="354"/>
        <v/>
      </c>
      <c r="H5355" s="29" t="str">
        <f t="shared" si="355"/>
        <v/>
      </c>
    </row>
    <row r="5356" spans="4:8" x14ac:dyDescent="0.3">
      <c r="D5356">
        <f t="shared" si="352"/>
        <v>1900</v>
      </c>
      <c r="E5356" s="56">
        <f>MONTH(Tableau16[[#This Row],[Date]])</f>
        <v>1</v>
      </c>
      <c r="F5356">
        <f t="shared" si="353"/>
        <v>0</v>
      </c>
      <c r="G5356" s="29" t="str">
        <f t="shared" si="354"/>
        <v/>
      </c>
      <c r="H5356" s="29" t="str">
        <f t="shared" si="355"/>
        <v/>
      </c>
    </row>
    <row r="5357" spans="4:8" x14ac:dyDescent="0.3">
      <c r="D5357">
        <f t="shared" si="352"/>
        <v>1900</v>
      </c>
      <c r="E5357" s="56">
        <f>MONTH(Tableau16[[#This Row],[Date]])</f>
        <v>1</v>
      </c>
      <c r="F5357">
        <f t="shared" si="353"/>
        <v>0</v>
      </c>
      <c r="G5357" s="29" t="str">
        <f t="shared" si="354"/>
        <v/>
      </c>
      <c r="H5357" s="29" t="str">
        <f t="shared" si="355"/>
        <v/>
      </c>
    </row>
    <row r="5358" spans="4:8" x14ac:dyDescent="0.3">
      <c r="D5358">
        <f t="shared" si="352"/>
        <v>1900</v>
      </c>
      <c r="E5358" s="56">
        <f>MONTH(Tableau16[[#This Row],[Date]])</f>
        <v>1</v>
      </c>
      <c r="F5358">
        <f t="shared" si="353"/>
        <v>0</v>
      </c>
      <c r="G5358" s="29" t="str">
        <f t="shared" si="354"/>
        <v/>
      </c>
      <c r="H5358" s="29" t="str">
        <f t="shared" si="355"/>
        <v/>
      </c>
    </row>
    <row r="5359" spans="4:8" x14ac:dyDescent="0.3">
      <c r="D5359">
        <f t="shared" si="352"/>
        <v>1900</v>
      </c>
      <c r="E5359" s="56">
        <f>MONTH(Tableau16[[#This Row],[Date]])</f>
        <v>1</v>
      </c>
      <c r="F5359">
        <f t="shared" si="353"/>
        <v>0</v>
      </c>
      <c r="G5359" s="29" t="str">
        <f t="shared" si="354"/>
        <v/>
      </c>
      <c r="H5359" s="29" t="str">
        <f t="shared" si="355"/>
        <v/>
      </c>
    </row>
    <row r="5360" spans="4:8" x14ac:dyDescent="0.3">
      <c r="D5360">
        <f t="shared" si="352"/>
        <v>1900</v>
      </c>
      <c r="E5360" s="56">
        <f>MONTH(Tableau16[[#This Row],[Date]])</f>
        <v>1</v>
      </c>
      <c r="F5360">
        <f t="shared" si="353"/>
        <v>0</v>
      </c>
      <c r="G5360" s="29" t="str">
        <f t="shared" si="354"/>
        <v/>
      </c>
      <c r="H5360" s="29" t="str">
        <f t="shared" si="355"/>
        <v/>
      </c>
    </row>
    <row r="5361" spans="4:8" x14ac:dyDescent="0.3">
      <c r="D5361">
        <f t="shared" si="352"/>
        <v>1900</v>
      </c>
      <c r="E5361" s="56">
        <f>MONTH(Tableau16[[#This Row],[Date]])</f>
        <v>1</v>
      </c>
      <c r="F5361">
        <f t="shared" si="353"/>
        <v>0</v>
      </c>
      <c r="G5361" s="29" t="str">
        <f t="shared" si="354"/>
        <v/>
      </c>
      <c r="H5361" s="29" t="str">
        <f t="shared" si="355"/>
        <v/>
      </c>
    </row>
    <row r="5362" spans="4:8" x14ac:dyDescent="0.3">
      <c r="D5362">
        <f t="shared" si="352"/>
        <v>1900</v>
      </c>
      <c r="E5362" s="56">
        <f>MONTH(Tableau16[[#This Row],[Date]])</f>
        <v>1</v>
      </c>
      <c r="F5362">
        <f t="shared" si="353"/>
        <v>0</v>
      </c>
      <c r="G5362" s="29" t="str">
        <f t="shared" si="354"/>
        <v/>
      </c>
      <c r="H5362" s="29" t="str">
        <f t="shared" si="355"/>
        <v/>
      </c>
    </row>
    <row r="5363" spans="4:8" x14ac:dyDescent="0.3">
      <c r="D5363">
        <f t="shared" si="352"/>
        <v>1900</v>
      </c>
      <c r="E5363" s="56">
        <f>MONTH(Tableau16[[#This Row],[Date]])</f>
        <v>1</v>
      </c>
      <c r="F5363">
        <f t="shared" si="353"/>
        <v>0</v>
      </c>
      <c r="G5363" s="29" t="str">
        <f t="shared" si="354"/>
        <v/>
      </c>
      <c r="H5363" s="29" t="str">
        <f t="shared" si="355"/>
        <v/>
      </c>
    </row>
    <row r="5364" spans="4:8" x14ac:dyDescent="0.3">
      <c r="D5364">
        <f t="shared" si="352"/>
        <v>1900</v>
      </c>
      <c r="E5364" s="56">
        <f>MONTH(Tableau16[[#This Row],[Date]])</f>
        <v>1</v>
      </c>
      <c r="F5364">
        <f t="shared" si="353"/>
        <v>0</v>
      </c>
      <c r="G5364" s="29" t="str">
        <f t="shared" si="354"/>
        <v/>
      </c>
      <c r="H5364" s="29" t="str">
        <f t="shared" si="355"/>
        <v/>
      </c>
    </row>
    <row r="5365" spans="4:8" x14ac:dyDescent="0.3">
      <c r="D5365">
        <f t="shared" si="352"/>
        <v>1900</v>
      </c>
      <c r="E5365" s="56">
        <f>MONTH(Tableau16[[#This Row],[Date]])</f>
        <v>1</v>
      </c>
      <c r="F5365">
        <f t="shared" si="353"/>
        <v>0</v>
      </c>
      <c r="G5365" s="29" t="str">
        <f t="shared" si="354"/>
        <v/>
      </c>
      <c r="H5365" s="29" t="str">
        <f t="shared" si="355"/>
        <v/>
      </c>
    </row>
    <row r="5366" spans="4:8" x14ac:dyDescent="0.3">
      <c r="D5366">
        <f t="shared" si="352"/>
        <v>1900</v>
      </c>
      <c r="E5366" s="56">
        <f>MONTH(Tableau16[[#This Row],[Date]])</f>
        <v>1</v>
      </c>
      <c r="F5366">
        <f t="shared" si="353"/>
        <v>0</v>
      </c>
      <c r="G5366" s="29" t="str">
        <f t="shared" si="354"/>
        <v/>
      </c>
      <c r="H5366" s="29" t="str">
        <f t="shared" si="355"/>
        <v/>
      </c>
    </row>
    <row r="5367" spans="4:8" x14ac:dyDescent="0.3">
      <c r="D5367">
        <f t="shared" si="352"/>
        <v>1900</v>
      </c>
      <c r="E5367" s="56">
        <f>MONTH(Tableau16[[#This Row],[Date]])</f>
        <v>1</v>
      </c>
      <c r="F5367">
        <f t="shared" si="353"/>
        <v>0</v>
      </c>
      <c r="G5367" s="29" t="str">
        <f t="shared" si="354"/>
        <v/>
      </c>
      <c r="H5367" s="29" t="str">
        <f t="shared" si="355"/>
        <v/>
      </c>
    </row>
    <row r="5368" spans="4:8" x14ac:dyDescent="0.3">
      <c r="D5368">
        <f t="shared" si="352"/>
        <v>1900</v>
      </c>
      <c r="E5368" s="56">
        <f>MONTH(Tableau16[[#This Row],[Date]])</f>
        <v>1</v>
      </c>
      <c r="F5368">
        <f t="shared" si="353"/>
        <v>0</v>
      </c>
      <c r="G5368" s="29" t="str">
        <f t="shared" si="354"/>
        <v/>
      </c>
      <c r="H5368" s="29" t="str">
        <f t="shared" si="355"/>
        <v/>
      </c>
    </row>
    <row r="5369" spans="4:8" x14ac:dyDescent="0.3">
      <c r="D5369">
        <f t="shared" si="352"/>
        <v>1900</v>
      </c>
      <c r="E5369" s="56">
        <f>MONTH(Tableau16[[#This Row],[Date]])</f>
        <v>1</v>
      </c>
      <c r="F5369">
        <f t="shared" si="353"/>
        <v>0</v>
      </c>
      <c r="G5369" s="29" t="str">
        <f t="shared" si="354"/>
        <v/>
      </c>
      <c r="H5369" s="29" t="str">
        <f t="shared" si="355"/>
        <v/>
      </c>
    </row>
    <row r="5370" spans="4:8" x14ac:dyDescent="0.3">
      <c r="D5370">
        <f t="shared" si="352"/>
        <v>1900</v>
      </c>
      <c r="E5370" s="56">
        <f>MONTH(Tableau16[[#This Row],[Date]])</f>
        <v>1</v>
      </c>
      <c r="F5370">
        <f t="shared" si="353"/>
        <v>0</v>
      </c>
      <c r="G5370" s="29" t="str">
        <f t="shared" si="354"/>
        <v/>
      </c>
      <c r="H5370" s="29" t="str">
        <f t="shared" si="355"/>
        <v/>
      </c>
    </row>
    <row r="5371" spans="4:8" x14ac:dyDescent="0.3">
      <c r="D5371">
        <f t="shared" si="352"/>
        <v>1900</v>
      </c>
      <c r="E5371" s="56">
        <f>MONTH(Tableau16[[#This Row],[Date]])</f>
        <v>1</v>
      </c>
      <c r="F5371">
        <f t="shared" si="353"/>
        <v>0</v>
      </c>
      <c r="G5371" s="29" t="str">
        <f t="shared" si="354"/>
        <v/>
      </c>
      <c r="H5371" s="29" t="str">
        <f t="shared" si="355"/>
        <v/>
      </c>
    </row>
    <row r="5372" spans="4:8" x14ac:dyDescent="0.3">
      <c r="D5372">
        <f t="shared" si="352"/>
        <v>1900</v>
      </c>
      <c r="E5372" s="56">
        <f>MONTH(Tableau16[[#This Row],[Date]])</f>
        <v>1</v>
      </c>
      <c r="F5372">
        <f t="shared" si="353"/>
        <v>0</v>
      </c>
      <c r="G5372" s="29" t="str">
        <f t="shared" si="354"/>
        <v/>
      </c>
      <c r="H5372" s="29" t="str">
        <f t="shared" si="355"/>
        <v/>
      </c>
    </row>
    <row r="5373" spans="4:8" x14ac:dyDescent="0.3">
      <c r="D5373">
        <f t="shared" si="352"/>
        <v>1900</v>
      </c>
      <c r="E5373" s="56">
        <f>MONTH(Tableau16[[#This Row],[Date]])</f>
        <v>1</v>
      </c>
      <c r="F5373">
        <f t="shared" si="353"/>
        <v>0</v>
      </c>
      <c r="G5373" s="29" t="str">
        <f t="shared" si="354"/>
        <v/>
      </c>
      <c r="H5373" s="29" t="str">
        <f t="shared" si="355"/>
        <v/>
      </c>
    </row>
    <row r="5374" spans="4:8" x14ac:dyDescent="0.3">
      <c r="D5374">
        <f t="shared" si="352"/>
        <v>1900</v>
      </c>
      <c r="E5374" s="56">
        <f>MONTH(Tableau16[[#This Row],[Date]])</f>
        <v>1</v>
      </c>
      <c r="F5374">
        <f t="shared" si="353"/>
        <v>0</v>
      </c>
      <c r="G5374" s="29" t="str">
        <f t="shared" si="354"/>
        <v/>
      </c>
      <c r="H5374" s="29" t="str">
        <f t="shared" si="355"/>
        <v/>
      </c>
    </row>
    <row r="5375" spans="4:8" x14ac:dyDescent="0.3">
      <c r="D5375">
        <f t="shared" si="352"/>
        <v>1900</v>
      </c>
      <c r="E5375" s="56">
        <f>MONTH(Tableau16[[#This Row],[Date]])</f>
        <v>1</v>
      </c>
      <c r="F5375">
        <f t="shared" si="353"/>
        <v>0</v>
      </c>
      <c r="G5375" s="29" t="str">
        <f t="shared" si="354"/>
        <v/>
      </c>
      <c r="H5375" s="29" t="str">
        <f t="shared" si="355"/>
        <v/>
      </c>
    </row>
    <row r="5376" spans="4:8" x14ac:dyDescent="0.3">
      <c r="D5376">
        <f t="shared" si="352"/>
        <v>1900</v>
      </c>
      <c r="E5376" s="56">
        <f>MONTH(Tableau16[[#This Row],[Date]])</f>
        <v>1</v>
      </c>
      <c r="F5376">
        <f t="shared" si="353"/>
        <v>0</v>
      </c>
      <c r="G5376" s="29" t="str">
        <f t="shared" si="354"/>
        <v/>
      </c>
      <c r="H5376" s="29" t="str">
        <f t="shared" si="355"/>
        <v/>
      </c>
    </row>
    <row r="5377" spans="4:8" x14ac:dyDescent="0.3">
      <c r="D5377">
        <f t="shared" si="352"/>
        <v>1900</v>
      </c>
      <c r="E5377" s="56">
        <f>MONTH(Tableau16[[#This Row],[Date]])</f>
        <v>1</v>
      </c>
      <c r="F5377">
        <f t="shared" si="353"/>
        <v>0</v>
      </c>
      <c r="G5377" s="29" t="str">
        <f t="shared" si="354"/>
        <v/>
      </c>
      <c r="H5377" s="29" t="str">
        <f t="shared" si="355"/>
        <v/>
      </c>
    </row>
    <row r="5378" spans="4:8" x14ac:dyDescent="0.3">
      <c r="D5378">
        <f t="shared" si="352"/>
        <v>1900</v>
      </c>
      <c r="E5378" s="56">
        <f>MONTH(Tableau16[[#This Row],[Date]])</f>
        <v>1</v>
      </c>
      <c r="F5378">
        <f t="shared" si="353"/>
        <v>0</v>
      </c>
      <c r="G5378" s="29" t="str">
        <f t="shared" si="354"/>
        <v/>
      </c>
      <c r="H5378" s="29" t="str">
        <f t="shared" si="355"/>
        <v/>
      </c>
    </row>
    <row r="5379" spans="4:8" x14ac:dyDescent="0.3">
      <c r="D5379">
        <f t="shared" ref="D5379:D5442" si="356">YEAR(A5379)</f>
        <v>1900</v>
      </c>
      <c r="E5379" s="56">
        <f>MONTH(Tableau16[[#This Row],[Date]])</f>
        <v>1</v>
      </c>
      <c r="F5379">
        <f t="shared" ref="F5379:F5442" si="357">DAY(A5379)</f>
        <v>0</v>
      </c>
      <c r="G5379" s="29" t="str">
        <f t="shared" ref="G5379:G5442" si="358">IF(C5379&lt;0,-C5379,"")</f>
        <v/>
      </c>
      <c r="H5379" s="29" t="str">
        <f t="shared" ref="H5379:H5442" si="359">IF(C5379&gt;0,C5379,"")</f>
        <v/>
      </c>
    </row>
    <row r="5380" spans="4:8" x14ac:dyDescent="0.3">
      <c r="D5380">
        <f t="shared" si="356"/>
        <v>1900</v>
      </c>
      <c r="E5380" s="56">
        <f>MONTH(Tableau16[[#This Row],[Date]])</f>
        <v>1</v>
      </c>
      <c r="F5380">
        <f t="shared" si="357"/>
        <v>0</v>
      </c>
      <c r="G5380" s="29" t="str">
        <f t="shared" si="358"/>
        <v/>
      </c>
      <c r="H5380" s="29" t="str">
        <f t="shared" si="359"/>
        <v/>
      </c>
    </row>
    <row r="5381" spans="4:8" x14ac:dyDescent="0.3">
      <c r="D5381">
        <f t="shared" si="356"/>
        <v>1900</v>
      </c>
      <c r="E5381" s="56">
        <f>MONTH(Tableau16[[#This Row],[Date]])</f>
        <v>1</v>
      </c>
      <c r="F5381">
        <f t="shared" si="357"/>
        <v>0</v>
      </c>
      <c r="G5381" s="29" t="str">
        <f t="shared" si="358"/>
        <v/>
      </c>
      <c r="H5381" s="29" t="str">
        <f t="shared" si="359"/>
        <v/>
      </c>
    </row>
    <row r="5382" spans="4:8" x14ac:dyDescent="0.3">
      <c r="D5382">
        <f t="shared" si="356"/>
        <v>1900</v>
      </c>
      <c r="E5382" s="56">
        <f>MONTH(Tableau16[[#This Row],[Date]])</f>
        <v>1</v>
      </c>
      <c r="F5382">
        <f t="shared" si="357"/>
        <v>0</v>
      </c>
      <c r="G5382" s="29" t="str">
        <f t="shared" si="358"/>
        <v/>
      </c>
      <c r="H5382" s="29" t="str">
        <f t="shared" si="359"/>
        <v/>
      </c>
    </row>
    <row r="5383" spans="4:8" x14ac:dyDescent="0.3">
      <c r="D5383">
        <f t="shared" si="356"/>
        <v>1900</v>
      </c>
      <c r="E5383" s="56">
        <f>MONTH(Tableau16[[#This Row],[Date]])</f>
        <v>1</v>
      </c>
      <c r="F5383">
        <f t="shared" si="357"/>
        <v>0</v>
      </c>
      <c r="G5383" s="29" t="str">
        <f t="shared" si="358"/>
        <v/>
      </c>
      <c r="H5383" s="29" t="str">
        <f t="shared" si="359"/>
        <v/>
      </c>
    </row>
    <row r="5384" spans="4:8" x14ac:dyDescent="0.3">
      <c r="D5384">
        <f t="shared" si="356"/>
        <v>1900</v>
      </c>
      <c r="E5384" s="56">
        <f>MONTH(Tableau16[[#This Row],[Date]])</f>
        <v>1</v>
      </c>
      <c r="F5384">
        <f t="shared" si="357"/>
        <v>0</v>
      </c>
      <c r="G5384" s="29" t="str">
        <f t="shared" si="358"/>
        <v/>
      </c>
      <c r="H5384" s="29" t="str">
        <f t="shared" si="359"/>
        <v/>
      </c>
    </row>
    <row r="5385" spans="4:8" x14ac:dyDescent="0.3">
      <c r="D5385">
        <f t="shared" si="356"/>
        <v>1900</v>
      </c>
      <c r="E5385" s="56">
        <f>MONTH(Tableau16[[#This Row],[Date]])</f>
        <v>1</v>
      </c>
      <c r="F5385">
        <f t="shared" si="357"/>
        <v>0</v>
      </c>
      <c r="G5385" s="29" t="str">
        <f t="shared" si="358"/>
        <v/>
      </c>
      <c r="H5385" s="29" t="str">
        <f t="shared" si="359"/>
        <v/>
      </c>
    </row>
    <row r="5386" spans="4:8" x14ac:dyDescent="0.3">
      <c r="D5386">
        <f t="shared" si="356"/>
        <v>1900</v>
      </c>
      <c r="E5386" s="56">
        <f>MONTH(Tableau16[[#This Row],[Date]])</f>
        <v>1</v>
      </c>
      <c r="F5386">
        <f t="shared" si="357"/>
        <v>0</v>
      </c>
      <c r="G5386" s="29" t="str">
        <f t="shared" si="358"/>
        <v/>
      </c>
      <c r="H5386" s="29" t="str">
        <f t="shared" si="359"/>
        <v/>
      </c>
    </row>
    <row r="5387" spans="4:8" x14ac:dyDescent="0.3">
      <c r="D5387">
        <f t="shared" si="356"/>
        <v>1900</v>
      </c>
      <c r="E5387" s="56">
        <f>MONTH(Tableau16[[#This Row],[Date]])</f>
        <v>1</v>
      </c>
      <c r="F5387">
        <f t="shared" si="357"/>
        <v>0</v>
      </c>
      <c r="G5387" s="29" t="str">
        <f t="shared" si="358"/>
        <v/>
      </c>
      <c r="H5387" s="29" t="str">
        <f t="shared" si="359"/>
        <v/>
      </c>
    </row>
    <row r="5388" spans="4:8" x14ac:dyDescent="0.3">
      <c r="D5388">
        <f t="shared" si="356"/>
        <v>1900</v>
      </c>
      <c r="E5388" s="56">
        <f>MONTH(Tableau16[[#This Row],[Date]])</f>
        <v>1</v>
      </c>
      <c r="F5388">
        <f t="shared" si="357"/>
        <v>0</v>
      </c>
      <c r="G5388" s="29" t="str">
        <f t="shared" si="358"/>
        <v/>
      </c>
      <c r="H5388" s="29" t="str">
        <f t="shared" si="359"/>
        <v/>
      </c>
    </row>
    <row r="5389" spans="4:8" x14ac:dyDescent="0.3">
      <c r="D5389">
        <f t="shared" si="356"/>
        <v>1900</v>
      </c>
      <c r="E5389" s="56">
        <f>MONTH(Tableau16[[#This Row],[Date]])</f>
        <v>1</v>
      </c>
      <c r="F5389">
        <f t="shared" si="357"/>
        <v>0</v>
      </c>
      <c r="G5389" s="29" t="str">
        <f t="shared" si="358"/>
        <v/>
      </c>
      <c r="H5389" s="29" t="str">
        <f t="shared" si="359"/>
        <v/>
      </c>
    </row>
    <row r="5390" spans="4:8" x14ac:dyDescent="0.3">
      <c r="D5390">
        <f t="shared" si="356"/>
        <v>1900</v>
      </c>
      <c r="E5390" s="56">
        <f>MONTH(Tableau16[[#This Row],[Date]])</f>
        <v>1</v>
      </c>
      <c r="F5390">
        <f t="shared" si="357"/>
        <v>0</v>
      </c>
      <c r="G5390" s="29" t="str">
        <f t="shared" si="358"/>
        <v/>
      </c>
      <c r="H5390" s="29" t="str">
        <f t="shared" si="359"/>
        <v/>
      </c>
    </row>
    <row r="5391" spans="4:8" x14ac:dyDescent="0.3">
      <c r="D5391">
        <f t="shared" si="356"/>
        <v>1900</v>
      </c>
      <c r="E5391" s="56">
        <f>MONTH(Tableau16[[#This Row],[Date]])</f>
        <v>1</v>
      </c>
      <c r="F5391">
        <f t="shared" si="357"/>
        <v>0</v>
      </c>
      <c r="G5391" s="29" t="str">
        <f t="shared" si="358"/>
        <v/>
      </c>
      <c r="H5391" s="29" t="str">
        <f t="shared" si="359"/>
        <v/>
      </c>
    </row>
    <row r="5392" spans="4:8" x14ac:dyDescent="0.3">
      <c r="D5392">
        <f t="shared" si="356"/>
        <v>1900</v>
      </c>
      <c r="E5392" s="56">
        <f>MONTH(Tableau16[[#This Row],[Date]])</f>
        <v>1</v>
      </c>
      <c r="F5392">
        <f t="shared" si="357"/>
        <v>0</v>
      </c>
      <c r="G5392" s="29" t="str">
        <f t="shared" si="358"/>
        <v/>
      </c>
      <c r="H5392" s="29" t="str">
        <f t="shared" si="359"/>
        <v/>
      </c>
    </row>
    <row r="5393" spans="4:8" x14ac:dyDescent="0.3">
      <c r="D5393">
        <f t="shared" si="356"/>
        <v>1900</v>
      </c>
      <c r="E5393" s="56">
        <f>MONTH(Tableau16[[#This Row],[Date]])</f>
        <v>1</v>
      </c>
      <c r="F5393">
        <f t="shared" si="357"/>
        <v>0</v>
      </c>
      <c r="G5393" s="29" t="str">
        <f t="shared" si="358"/>
        <v/>
      </c>
      <c r="H5393" s="29" t="str">
        <f t="shared" si="359"/>
        <v/>
      </c>
    </row>
    <row r="5394" spans="4:8" x14ac:dyDescent="0.3">
      <c r="D5394">
        <f t="shared" si="356"/>
        <v>1900</v>
      </c>
      <c r="E5394" s="56">
        <f>MONTH(Tableau16[[#This Row],[Date]])</f>
        <v>1</v>
      </c>
      <c r="F5394">
        <f t="shared" si="357"/>
        <v>0</v>
      </c>
      <c r="G5394" s="29" t="str">
        <f t="shared" si="358"/>
        <v/>
      </c>
      <c r="H5394" s="29" t="str">
        <f t="shared" si="359"/>
        <v/>
      </c>
    </row>
    <row r="5395" spans="4:8" x14ac:dyDescent="0.3">
      <c r="D5395">
        <f t="shared" si="356"/>
        <v>1900</v>
      </c>
      <c r="E5395" s="56">
        <f>MONTH(Tableau16[[#This Row],[Date]])</f>
        <v>1</v>
      </c>
      <c r="F5395">
        <f t="shared" si="357"/>
        <v>0</v>
      </c>
      <c r="G5395" s="29" t="str">
        <f t="shared" si="358"/>
        <v/>
      </c>
      <c r="H5395" s="29" t="str">
        <f t="shared" si="359"/>
        <v/>
      </c>
    </row>
    <row r="5396" spans="4:8" x14ac:dyDescent="0.3">
      <c r="D5396">
        <f t="shared" si="356"/>
        <v>1900</v>
      </c>
      <c r="E5396" s="56">
        <f>MONTH(Tableau16[[#This Row],[Date]])</f>
        <v>1</v>
      </c>
      <c r="F5396">
        <f t="shared" si="357"/>
        <v>0</v>
      </c>
      <c r="G5396" s="29" t="str">
        <f t="shared" si="358"/>
        <v/>
      </c>
      <c r="H5396" s="29" t="str">
        <f t="shared" si="359"/>
        <v/>
      </c>
    </row>
    <row r="5397" spans="4:8" x14ac:dyDescent="0.3">
      <c r="D5397">
        <f t="shared" si="356"/>
        <v>1900</v>
      </c>
      <c r="E5397" s="56">
        <f>MONTH(Tableau16[[#This Row],[Date]])</f>
        <v>1</v>
      </c>
      <c r="F5397">
        <f t="shared" si="357"/>
        <v>0</v>
      </c>
      <c r="G5397" s="29" t="str">
        <f t="shared" si="358"/>
        <v/>
      </c>
      <c r="H5397" s="29" t="str">
        <f t="shared" si="359"/>
        <v/>
      </c>
    </row>
    <row r="5398" spans="4:8" x14ac:dyDescent="0.3">
      <c r="D5398">
        <f t="shared" si="356"/>
        <v>1900</v>
      </c>
      <c r="E5398" s="56">
        <f>MONTH(Tableau16[[#This Row],[Date]])</f>
        <v>1</v>
      </c>
      <c r="F5398">
        <f t="shared" si="357"/>
        <v>0</v>
      </c>
      <c r="G5398" s="29" t="str">
        <f t="shared" si="358"/>
        <v/>
      </c>
      <c r="H5398" s="29" t="str">
        <f t="shared" si="359"/>
        <v/>
      </c>
    </row>
    <row r="5399" spans="4:8" x14ac:dyDescent="0.3">
      <c r="D5399">
        <f t="shared" si="356"/>
        <v>1900</v>
      </c>
      <c r="E5399" s="56">
        <f>MONTH(Tableau16[[#This Row],[Date]])</f>
        <v>1</v>
      </c>
      <c r="F5399">
        <f t="shared" si="357"/>
        <v>0</v>
      </c>
      <c r="G5399" s="29" t="str">
        <f t="shared" si="358"/>
        <v/>
      </c>
      <c r="H5399" s="29" t="str">
        <f t="shared" si="359"/>
        <v/>
      </c>
    </row>
    <row r="5400" spans="4:8" x14ac:dyDescent="0.3">
      <c r="D5400">
        <f t="shared" si="356"/>
        <v>1900</v>
      </c>
      <c r="E5400" s="56">
        <f>MONTH(Tableau16[[#This Row],[Date]])</f>
        <v>1</v>
      </c>
      <c r="F5400">
        <f t="shared" si="357"/>
        <v>0</v>
      </c>
      <c r="G5400" s="29" t="str">
        <f t="shared" si="358"/>
        <v/>
      </c>
      <c r="H5400" s="29" t="str">
        <f t="shared" si="359"/>
        <v/>
      </c>
    </row>
    <row r="5401" spans="4:8" x14ac:dyDescent="0.3">
      <c r="D5401">
        <f t="shared" si="356"/>
        <v>1900</v>
      </c>
      <c r="E5401" s="56">
        <f>MONTH(Tableau16[[#This Row],[Date]])</f>
        <v>1</v>
      </c>
      <c r="F5401">
        <f t="shared" si="357"/>
        <v>0</v>
      </c>
      <c r="G5401" s="29" t="str">
        <f t="shared" si="358"/>
        <v/>
      </c>
      <c r="H5401" s="29" t="str">
        <f t="shared" si="359"/>
        <v/>
      </c>
    </row>
    <row r="5402" spans="4:8" x14ac:dyDescent="0.3">
      <c r="D5402">
        <f t="shared" si="356"/>
        <v>1900</v>
      </c>
      <c r="E5402" s="56">
        <f>MONTH(Tableau16[[#This Row],[Date]])</f>
        <v>1</v>
      </c>
      <c r="F5402">
        <f t="shared" si="357"/>
        <v>0</v>
      </c>
      <c r="G5402" s="29" t="str">
        <f t="shared" si="358"/>
        <v/>
      </c>
      <c r="H5402" s="29" t="str">
        <f t="shared" si="359"/>
        <v/>
      </c>
    </row>
    <row r="5403" spans="4:8" x14ac:dyDescent="0.3">
      <c r="D5403">
        <f t="shared" si="356"/>
        <v>1900</v>
      </c>
      <c r="E5403" s="56">
        <f>MONTH(Tableau16[[#This Row],[Date]])</f>
        <v>1</v>
      </c>
      <c r="F5403">
        <f t="shared" si="357"/>
        <v>0</v>
      </c>
      <c r="G5403" s="29" t="str">
        <f t="shared" si="358"/>
        <v/>
      </c>
      <c r="H5403" s="29" t="str">
        <f t="shared" si="359"/>
        <v/>
      </c>
    </row>
    <row r="5404" spans="4:8" x14ac:dyDescent="0.3">
      <c r="D5404">
        <f t="shared" si="356"/>
        <v>1900</v>
      </c>
      <c r="E5404" s="56">
        <f>MONTH(Tableau16[[#This Row],[Date]])</f>
        <v>1</v>
      </c>
      <c r="F5404">
        <f t="shared" si="357"/>
        <v>0</v>
      </c>
      <c r="G5404" s="29" t="str">
        <f t="shared" si="358"/>
        <v/>
      </c>
      <c r="H5404" s="29" t="str">
        <f t="shared" si="359"/>
        <v/>
      </c>
    </row>
    <row r="5405" spans="4:8" x14ac:dyDescent="0.3">
      <c r="D5405">
        <f t="shared" si="356"/>
        <v>1900</v>
      </c>
      <c r="E5405" s="56">
        <f>MONTH(Tableau16[[#This Row],[Date]])</f>
        <v>1</v>
      </c>
      <c r="F5405">
        <f t="shared" si="357"/>
        <v>0</v>
      </c>
      <c r="G5405" s="29" t="str">
        <f t="shared" si="358"/>
        <v/>
      </c>
      <c r="H5405" s="29" t="str">
        <f t="shared" si="359"/>
        <v/>
      </c>
    </row>
    <row r="5406" spans="4:8" x14ac:dyDescent="0.3">
      <c r="D5406">
        <f t="shared" si="356"/>
        <v>1900</v>
      </c>
      <c r="E5406" s="56">
        <f>MONTH(Tableau16[[#This Row],[Date]])</f>
        <v>1</v>
      </c>
      <c r="F5406">
        <f t="shared" si="357"/>
        <v>0</v>
      </c>
      <c r="G5406" s="29" t="str">
        <f t="shared" si="358"/>
        <v/>
      </c>
      <c r="H5406" s="29" t="str">
        <f t="shared" si="359"/>
        <v/>
      </c>
    </row>
    <row r="5407" spans="4:8" x14ac:dyDescent="0.3">
      <c r="D5407">
        <f t="shared" si="356"/>
        <v>1900</v>
      </c>
      <c r="E5407" s="56">
        <f>MONTH(Tableau16[[#This Row],[Date]])</f>
        <v>1</v>
      </c>
      <c r="F5407">
        <f t="shared" si="357"/>
        <v>0</v>
      </c>
      <c r="G5407" s="29" t="str">
        <f t="shared" si="358"/>
        <v/>
      </c>
      <c r="H5407" s="29" t="str">
        <f t="shared" si="359"/>
        <v/>
      </c>
    </row>
    <row r="5408" spans="4:8" x14ac:dyDescent="0.3">
      <c r="D5408">
        <f t="shared" si="356"/>
        <v>1900</v>
      </c>
      <c r="E5408" s="56">
        <f>MONTH(Tableau16[[#This Row],[Date]])</f>
        <v>1</v>
      </c>
      <c r="F5408">
        <f t="shared" si="357"/>
        <v>0</v>
      </c>
      <c r="G5408" s="29" t="str">
        <f t="shared" si="358"/>
        <v/>
      </c>
      <c r="H5408" s="29" t="str">
        <f t="shared" si="359"/>
        <v/>
      </c>
    </row>
    <row r="5409" spans="4:8" x14ac:dyDescent="0.3">
      <c r="D5409">
        <f t="shared" si="356"/>
        <v>1900</v>
      </c>
      <c r="E5409" s="56">
        <f>MONTH(Tableau16[[#This Row],[Date]])</f>
        <v>1</v>
      </c>
      <c r="F5409">
        <f t="shared" si="357"/>
        <v>0</v>
      </c>
      <c r="G5409" s="29" t="str">
        <f t="shared" si="358"/>
        <v/>
      </c>
      <c r="H5409" s="29" t="str">
        <f t="shared" si="359"/>
        <v/>
      </c>
    </row>
    <row r="5410" spans="4:8" x14ac:dyDescent="0.3">
      <c r="D5410">
        <f t="shared" si="356"/>
        <v>1900</v>
      </c>
      <c r="E5410" s="56">
        <f>MONTH(Tableau16[[#This Row],[Date]])</f>
        <v>1</v>
      </c>
      <c r="F5410">
        <f t="shared" si="357"/>
        <v>0</v>
      </c>
      <c r="G5410" s="29" t="str">
        <f t="shared" si="358"/>
        <v/>
      </c>
      <c r="H5410" s="29" t="str">
        <f t="shared" si="359"/>
        <v/>
      </c>
    </row>
    <row r="5411" spans="4:8" x14ac:dyDescent="0.3">
      <c r="D5411">
        <f t="shared" si="356"/>
        <v>1900</v>
      </c>
      <c r="E5411" s="56">
        <f>MONTH(Tableau16[[#This Row],[Date]])</f>
        <v>1</v>
      </c>
      <c r="F5411">
        <f t="shared" si="357"/>
        <v>0</v>
      </c>
      <c r="G5411" s="29" t="str">
        <f t="shared" si="358"/>
        <v/>
      </c>
      <c r="H5411" s="29" t="str">
        <f t="shared" si="359"/>
        <v/>
      </c>
    </row>
    <row r="5412" spans="4:8" x14ac:dyDescent="0.3">
      <c r="D5412">
        <f t="shared" si="356"/>
        <v>1900</v>
      </c>
      <c r="E5412" s="56">
        <f>MONTH(Tableau16[[#This Row],[Date]])</f>
        <v>1</v>
      </c>
      <c r="F5412">
        <f t="shared" si="357"/>
        <v>0</v>
      </c>
      <c r="G5412" s="29" t="str">
        <f t="shared" si="358"/>
        <v/>
      </c>
      <c r="H5412" s="29" t="str">
        <f t="shared" si="359"/>
        <v/>
      </c>
    </row>
    <row r="5413" spans="4:8" x14ac:dyDescent="0.3">
      <c r="D5413">
        <f t="shared" si="356"/>
        <v>1900</v>
      </c>
      <c r="E5413" s="56">
        <f>MONTH(Tableau16[[#This Row],[Date]])</f>
        <v>1</v>
      </c>
      <c r="F5413">
        <f t="shared" si="357"/>
        <v>0</v>
      </c>
      <c r="G5413" s="29" t="str">
        <f t="shared" si="358"/>
        <v/>
      </c>
      <c r="H5413" s="29" t="str">
        <f t="shared" si="359"/>
        <v/>
      </c>
    </row>
    <row r="5414" spans="4:8" x14ac:dyDescent="0.3">
      <c r="D5414">
        <f t="shared" si="356"/>
        <v>1900</v>
      </c>
      <c r="E5414" s="56">
        <f>MONTH(Tableau16[[#This Row],[Date]])</f>
        <v>1</v>
      </c>
      <c r="F5414">
        <f t="shared" si="357"/>
        <v>0</v>
      </c>
      <c r="G5414" s="29" t="str">
        <f t="shared" si="358"/>
        <v/>
      </c>
      <c r="H5414" s="29" t="str">
        <f t="shared" si="359"/>
        <v/>
      </c>
    </row>
    <row r="5415" spans="4:8" x14ac:dyDescent="0.3">
      <c r="D5415">
        <f t="shared" si="356"/>
        <v>1900</v>
      </c>
      <c r="E5415" s="56">
        <f>MONTH(Tableau16[[#This Row],[Date]])</f>
        <v>1</v>
      </c>
      <c r="F5415">
        <f t="shared" si="357"/>
        <v>0</v>
      </c>
      <c r="G5415" s="29" t="str">
        <f t="shared" si="358"/>
        <v/>
      </c>
      <c r="H5415" s="29" t="str">
        <f t="shared" si="359"/>
        <v/>
      </c>
    </row>
    <row r="5416" spans="4:8" x14ac:dyDescent="0.3">
      <c r="D5416">
        <f t="shared" si="356"/>
        <v>1900</v>
      </c>
      <c r="E5416" s="56">
        <f>MONTH(Tableau16[[#This Row],[Date]])</f>
        <v>1</v>
      </c>
      <c r="F5416">
        <f t="shared" si="357"/>
        <v>0</v>
      </c>
      <c r="G5416" s="29" t="str">
        <f t="shared" si="358"/>
        <v/>
      </c>
      <c r="H5416" s="29" t="str">
        <f t="shared" si="359"/>
        <v/>
      </c>
    </row>
    <row r="5417" spans="4:8" x14ac:dyDescent="0.3">
      <c r="D5417">
        <f t="shared" si="356"/>
        <v>1900</v>
      </c>
      <c r="E5417" s="56">
        <f>MONTH(Tableau16[[#This Row],[Date]])</f>
        <v>1</v>
      </c>
      <c r="F5417">
        <f t="shared" si="357"/>
        <v>0</v>
      </c>
      <c r="G5417" s="29" t="str">
        <f t="shared" si="358"/>
        <v/>
      </c>
      <c r="H5417" s="29" t="str">
        <f t="shared" si="359"/>
        <v/>
      </c>
    </row>
    <row r="5418" spans="4:8" x14ac:dyDescent="0.3">
      <c r="D5418">
        <f t="shared" si="356"/>
        <v>1900</v>
      </c>
      <c r="E5418" s="56">
        <f>MONTH(Tableau16[[#This Row],[Date]])</f>
        <v>1</v>
      </c>
      <c r="F5418">
        <f t="shared" si="357"/>
        <v>0</v>
      </c>
      <c r="G5418" s="29" t="str">
        <f t="shared" si="358"/>
        <v/>
      </c>
      <c r="H5418" s="29" t="str">
        <f t="shared" si="359"/>
        <v/>
      </c>
    </row>
    <row r="5419" spans="4:8" x14ac:dyDescent="0.3">
      <c r="D5419">
        <f t="shared" si="356"/>
        <v>1900</v>
      </c>
      <c r="E5419" s="56">
        <f>MONTH(Tableau16[[#This Row],[Date]])</f>
        <v>1</v>
      </c>
      <c r="F5419">
        <f t="shared" si="357"/>
        <v>0</v>
      </c>
      <c r="G5419" s="29" t="str">
        <f t="shared" si="358"/>
        <v/>
      </c>
      <c r="H5419" s="29" t="str">
        <f t="shared" si="359"/>
        <v/>
      </c>
    </row>
    <row r="5420" spans="4:8" x14ac:dyDescent="0.3">
      <c r="D5420">
        <f t="shared" si="356"/>
        <v>1900</v>
      </c>
      <c r="E5420" s="56">
        <f>MONTH(Tableau16[[#This Row],[Date]])</f>
        <v>1</v>
      </c>
      <c r="F5420">
        <f t="shared" si="357"/>
        <v>0</v>
      </c>
      <c r="G5420" s="29" t="str">
        <f t="shared" si="358"/>
        <v/>
      </c>
      <c r="H5420" s="29" t="str">
        <f t="shared" si="359"/>
        <v/>
      </c>
    </row>
    <row r="5421" spans="4:8" x14ac:dyDescent="0.3">
      <c r="D5421">
        <f t="shared" si="356"/>
        <v>1900</v>
      </c>
      <c r="E5421" s="56">
        <f>MONTH(Tableau16[[#This Row],[Date]])</f>
        <v>1</v>
      </c>
      <c r="F5421">
        <f t="shared" si="357"/>
        <v>0</v>
      </c>
      <c r="G5421" s="29" t="str">
        <f t="shared" si="358"/>
        <v/>
      </c>
      <c r="H5421" s="29" t="str">
        <f t="shared" si="359"/>
        <v/>
      </c>
    </row>
    <row r="5422" spans="4:8" x14ac:dyDescent="0.3">
      <c r="D5422">
        <f t="shared" si="356"/>
        <v>1900</v>
      </c>
      <c r="E5422" s="56">
        <f>MONTH(Tableau16[[#This Row],[Date]])</f>
        <v>1</v>
      </c>
      <c r="F5422">
        <f t="shared" si="357"/>
        <v>0</v>
      </c>
      <c r="G5422" s="29" t="str">
        <f t="shared" si="358"/>
        <v/>
      </c>
      <c r="H5422" s="29" t="str">
        <f t="shared" si="359"/>
        <v/>
      </c>
    </row>
    <row r="5423" spans="4:8" x14ac:dyDescent="0.3">
      <c r="D5423">
        <f t="shared" si="356"/>
        <v>1900</v>
      </c>
      <c r="E5423" s="56">
        <f>MONTH(Tableau16[[#This Row],[Date]])</f>
        <v>1</v>
      </c>
      <c r="F5423">
        <f t="shared" si="357"/>
        <v>0</v>
      </c>
      <c r="G5423" s="29" t="str">
        <f t="shared" si="358"/>
        <v/>
      </c>
      <c r="H5423" s="29" t="str">
        <f t="shared" si="359"/>
        <v/>
      </c>
    </row>
    <row r="5424" spans="4:8" x14ac:dyDescent="0.3">
      <c r="D5424">
        <f t="shared" si="356"/>
        <v>1900</v>
      </c>
      <c r="E5424" s="56">
        <f>MONTH(Tableau16[[#This Row],[Date]])</f>
        <v>1</v>
      </c>
      <c r="F5424">
        <f t="shared" si="357"/>
        <v>0</v>
      </c>
      <c r="G5424" s="29" t="str">
        <f t="shared" si="358"/>
        <v/>
      </c>
      <c r="H5424" s="29" t="str">
        <f t="shared" si="359"/>
        <v/>
      </c>
    </row>
    <row r="5425" spans="4:8" x14ac:dyDescent="0.3">
      <c r="D5425">
        <f t="shared" si="356"/>
        <v>1900</v>
      </c>
      <c r="E5425" s="56">
        <f>MONTH(Tableau16[[#This Row],[Date]])</f>
        <v>1</v>
      </c>
      <c r="F5425">
        <f t="shared" si="357"/>
        <v>0</v>
      </c>
      <c r="G5425" s="29" t="str">
        <f t="shared" si="358"/>
        <v/>
      </c>
      <c r="H5425" s="29" t="str">
        <f t="shared" si="359"/>
        <v/>
      </c>
    </row>
    <row r="5426" spans="4:8" x14ac:dyDescent="0.3">
      <c r="D5426">
        <f t="shared" si="356"/>
        <v>1900</v>
      </c>
      <c r="E5426" s="56">
        <f>MONTH(Tableau16[[#This Row],[Date]])</f>
        <v>1</v>
      </c>
      <c r="F5426">
        <f t="shared" si="357"/>
        <v>0</v>
      </c>
      <c r="G5426" s="29" t="str">
        <f t="shared" si="358"/>
        <v/>
      </c>
      <c r="H5426" s="29" t="str">
        <f t="shared" si="359"/>
        <v/>
      </c>
    </row>
    <row r="5427" spans="4:8" x14ac:dyDescent="0.3">
      <c r="D5427">
        <f t="shared" si="356"/>
        <v>1900</v>
      </c>
      <c r="E5427" s="56">
        <f>MONTH(Tableau16[[#This Row],[Date]])</f>
        <v>1</v>
      </c>
      <c r="F5427">
        <f t="shared" si="357"/>
        <v>0</v>
      </c>
      <c r="G5427" s="29" t="str">
        <f t="shared" si="358"/>
        <v/>
      </c>
      <c r="H5427" s="29" t="str">
        <f t="shared" si="359"/>
        <v/>
      </c>
    </row>
    <row r="5428" spans="4:8" x14ac:dyDescent="0.3">
      <c r="D5428">
        <f t="shared" si="356"/>
        <v>1900</v>
      </c>
      <c r="E5428" s="56">
        <f>MONTH(Tableau16[[#This Row],[Date]])</f>
        <v>1</v>
      </c>
      <c r="F5428">
        <f t="shared" si="357"/>
        <v>0</v>
      </c>
      <c r="G5428" s="29" t="str">
        <f t="shared" si="358"/>
        <v/>
      </c>
      <c r="H5428" s="29" t="str">
        <f t="shared" si="359"/>
        <v/>
      </c>
    </row>
    <row r="5429" spans="4:8" x14ac:dyDescent="0.3">
      <c r="D5429">
        <f t="shared" si="356"/>
        <v>1900</v>
      </c>
      <c r="E5429" s="56">
        <f>MONTH(Tableau16[[#This Row],[Date]])</f>
        <v>1</v>
      </c>
      <c r="F5429">
        <f t="shared" si="357"/>
        <v>0</v>
      </c>
      <c r="G5429" s="29" t="str">
        <f t="shared" si="358"/>
        <v/>
      </c>
      <c r="H5429" s="29" t="str">
        <f t="shared" si="359"/>
        <v/>
      </c>
    </row>
    <row r="5430" spans="4:8" x14ac:dyDescent="0.3">
      <c r="D5430">
        <f t="shared" si="356"/>
        <v>1900</v>
      </c>
      <c r="E5430" s="56">
        <f>MONTH(Tableau16[[#This Row],[Date]])</f>
        <v>1</v>
      </c>
      <c r="F5430">
        <f t="shared" si="357"/>
        <v>0</v>
      </c>
      <c r="G5430" s="29" t="str">
        <f t="shared" si="358"/>
        <v/>
      </c>
      <c r="H5430" s="29" t="str">
        <f t="shared" si="359"/>
        <v/>
      </c>
    </row>
    <row r="5431" spans="4:8" x14ac:dyDescent="0.3">
      <c r="D5431">
        <f t="shared" si="356"/>
        <v>1900</v>
      </c>
      <c r="E5431" s="56">
        <f>MONTH(Tableau16[[#This Row],[Date]])</f>
        <v>1</v>
      </c>
      <c r="F5431">
        <f t="shared" si="357"/>
        <v>0</v>
      </c>
      <c r="G5431" s="29" t="str">
        <f t="shared" si="358"/>
        <v/>
      </c>
      <c r="H5431" s="29" t="str">
        <f t="shared" si="359"/>
        <v/>
      </c>
    </row>
    <row r="5432" spans="4:8" x14ac:dyDescent="0.3">
      <c r="D5432">
        <f t="shared" si="356"/>
        <v>1900</v>
      </c>
      <c r="E5432" s="56">
        <f>MONTH(Tableau16[[#This Row],[Date]])</f>
        <v>1</v>
      </c>
      <c r="F5432">
        <f t="shared" si="357"/>
        <v>0</v>
      </c>
      <c r="G5432" s="29" t="str">
        <f t="shared" si="358"/>
        <v/>
      </c>
      <c r="H5432" s="29" t="str">
        <f t="shared" si="359"/>
        <v/>
      </c>
    </row>
    <row r="5433" spans="4:8" x14ac:dyDescent="0.3">
      <c r="D5433">
        <f t="shared" si="356"/>
        <v>1900</v>
      </c>
      <c r="E5433" s="56">
        <f>MONTH(Tableau16[[#This Row],[Date]])</f>
        <v>1</v>
      </c>
      <c r="F5433">
        <f t="shared" si="357"/>
        <v>0</v>
      </c>
      <c r="G5433" s="29" t="str">
        <f t="shared" si="358"/>
        <v/>
      </c>
      <c r="H5433" s="29" t="str">
        <f t="shared" si="359"/>
        <v/>
      </c>
    </row>
    <row r="5434" spans="4:8" x14ac:dyDescent="0.3">
      <c r="D5434">
        <f t="shared" si="356"/>
        <v>1900</v>
      </c>
      <c r="E5434" s="56">
        <f>MONTH(Tableau16[[#This Row],[Date]])</f>
        <v>1</v>
      </c>
      <c r="F5434">
        <f t="shared" si="357"/>
        <v>0</v>
      </c>
      <c r="G5434" s="29" t="str">
        <f t="shared" si="358"/>
        <v/>
      </c>
      <c r="H5434" s="29" t="str">
        <f t="shared" si="359"/>
        <v/>
      </c>
    </row>
    <row r="5435" spans="4:8" x14ac:dyDescent="0.3">
      <c r="D5435">
        <f t="shared" si="356"/>
        <v>1900</v>
      </c>
      <c r="E5435" s="56">
        <f>MONTH(Tableau16[[#This Row],[Date]])</f>
        <v>1</v>
      </c>
      <c r="F5435">
        <f t="shared" si="357"/>
        <v>0</v>
      </c>
      <c r="G5435" s="29" t="str">
        <f t="shared" si="358"/>
        <v/>
      </c>
      <c r="H5435" s="29" t="str">
        <f t="shared" si="359"/>
        <v/>
      </c>
    </row>
    <row r="5436" spans="4:8" x14ac:dyDescent="0.3">
      <c r="D5436">
        <f t="shared" si="356"/>
        <v>1900</v>
      </c>
      <c r="E5436" s="56">
        <f>MONTH(Tableau16[[#This Row],[Date]])</f>
        <v>1</v>
      </c>
      <c r="F5436">
        <f t="shared" si="357"/>
        <v>0</v>
      </c>
      <c r="G5436" s="29" t="str">
        <f t="shared" si="358"/>
        <v/>
      </c>
      <c r="H5436" s="29" t="str">
        <f t="shared" si="359"/>
        <v/>
      </c>
    </row>
    <row r="5437" spans="4:8" x14ac:dyDescent="0.3">
      <c r="D5437">
        <f t="shared" si="356"/>
        <v>1900</v>
      </c>
      <c r="E5437" s="56">
        <f>MONTH(Tableau16[[#This Row],[Date]])</f>
        <v>1</v>
      </c>
      <c r="F5437">
        <f t="shared" si="357"/>
        <v>0</v>
      </c>
      <c r="G5437" s="29" t="str">
        <f t="shared" si="358"/>
        <v/>
      </c>
      <c r="H5437" s="29" t="str">
        <f t="shared" si="359"/>
        <v/>
      </c>
    </row>
    <row r="5438" spans="4:8" x14ac:dyDescent="0.3">
      <c r="D5438">
        <f t="shared" si="356"/>
        <v>1900</v>
      </c>
      <c r="E5438" s="56">
        <f>MONTH(Tableau16[[#This Row],[Date]])</f>
        <v>1</v>
      </c>
      <c r="F5438">
        <f t="shared" si="357"/>
        <v>0</v>
      </c>
      <c r="G5438" s="29" t="str">
        <f t="shared" si="358"/>
        <v/>
      </c>
      <c r="H5438" s="29" t="str">
        <f t="shared" si="359"/>
        <v/>
      </c>
    </row>
    <row r="5439" spans="4:8" x14ac:dyDescent="0.3">
      <c r="D5439">
        <f t="shared" si="356"/>
        <v>1900</v>
      </c>
      <c r="E5439" s="56">
        <f>MONTH(Tableau16[[#This Row],[Date]])</f>
        <v>1</v>
      </c>
      <c r="F5439">
        <f t="shared" si="357"/>
        <v>0</v>
      </c>
      <c r="G5439" s="29" t="str">
        <f t="shared" si="358"/>
        <v/>
      </c>
      <c r="H5439" s="29" t="str">
        <f t="shared" si="359"/>
        <v/>
      </c>
    </row>
    <row r="5440" spans="4:8" x14ac:dyDescent="0.3">
      <c r="D5440">
        <f t="shared" si="356"/>
        <v>1900</v>
      </c>
      <c r="E5440" s="56">
        <f>MONTH(Tableau16[[#This Row],[Date]])</f>
        <v>1</v>
      </c>
      <c r="F5440">
        <f t="shared" si="357"/>
        <v>0</v>
      </c>
      <c r="G5440" s="29" t="str">
        <f t="shared" si="358"/>
        <v/>
      </c>
      <c r="H5440" s="29" t="str">
        <f t="shared" si="359"/>
        <v/>
      </c>
    </row>
    <row r="5441" spans="4:8" x14ac:dyDescent="0.3">
      <c r="D5441">
        <f t="shared" si="356"/>
        <v>1900</v>
      </c>
      <c r="E5441" s="56">
        <f>MONTH(Tableau16[[#This Row],[Date]])</f>
        <v>1</v>
      </c>
      <c r="F5441">
        <f t="shared" si="357"/>
        <v>0</v>
      </c>
      <c r="G5441" s="29" t="str">
        <f t="shared" si="358"/>
        <v/>
      </c>
      <c r="H5441" s="29" t="str">
        <f t="shared" si="359"/>
        <v/>
      </c>
    </row>
    <row r="5442" spans="4:8" x14ac:dyDescent="0.3">
      <c r="D5442">
        <f t="shared" si="356"/>
        <v>1900</v>
      </c>
      <c r="E5442" s="56">
        <f>MONTH(Tableau16[[#This Row],[Date]])</f>
        <v>1</v>
      </c>
      <c r="F5442">
        <f t="shared" si="357"/>
        <v>0</v>
      </c>
      <c r="G5442" s="29" t="str">
        <f t="shared" si="358"/>
        <v/>
      </c>
      <c r="H5442" s="29" t="str">
        <f t="shared" si="359"/>
        <v/>
      </c>
    </row>
    <row r="5443" spans="4:8" x14ac:dyDescent="0.3">
      <c r="D5443">
        <f t="shared" ref="D5443:D5506" si="360">YEAR(A5443)</f>
        <v>1900</v>
      </c>
      <c r="E5443" s="56">
        <f>MONTH(Tableau16[[#This Row],[Date]])</f>
        <v>1</v>
      </c>
      <c r="F5443">
        <f t="shared" ref="F5443:F5506" si="361">DAY(A5443)</f>
        <v>0</v>
      </c>
      <c r="G5443" s="29" t="str">
        <f t="shared" ref="G5443:G5506" si="362">IF(C5443&lt;0,-C5443,"")</f>
        <v/>
      </c>
      <c r="H5443" s="29" t="str">
        <f t="shared" ref="H5443:H5506" si="363">IF(C5443&gt;0,C5443,"")</f>
        <v/>
      </c>
    </row>
    <row r="5444" spans="4:8" x14ac:dyDescent="0.3">
      <c r="D5444">
        <f t="shared" si="360"/>
        <v>1900</v>
      </c>
      <c r="E5444" s="56">
        <f>MONTH(Tableau16[[#This Row],[Date]])</f>
        <v>1</v>
      </c>
      <c r="F5444">
        <f t="shared" si="361"/>
        <v>0</v>
      </c>
      <c r="G5444" s="29" t="str">
        <f t="shared" si="362"/>
        <v/>
      </c>
      <c r="H5444" s="29" t="str">
        <f t="shared" si="363"/>
        <v/>
      </c>
    </row>
    <row r="5445" spans="4:8" x14ac:dyDescent="0.3">
      <c r="D5445">
        <f t="shared" si="360"/>
        <v>1900</v>
      </c>
      <c r="E5445" s="56">
        <f>MONTH(Tableau16[[#This Row],[Date]])</f>
        <v>1</v>
      </c>
      <c r="F5445">
        <f t="shared" si="361"/>
        <v>0</v>
      </c>
      <c r="G5445" s="29" t="str">
        <f t="shared" si="362"/>
        <v/>
      </c>
      <c r="H5445" s="29" t="str">
        <f t="shared" si="363"/>
        <v/>
      </c>
    </row>
    <row r="5446" spans="4:8" x14ac:dyDescent="0.3">
      <c r="D5446">
        <f t="shared" si="360"/>
        <v>1900</v>
      </c>
      <c r="E5446" s="56">
        <f>MONTH(Tableau16[[#This Row],[Date]])</f>
        <v>1</v>
      </c>
      <c r="F5446">
        <f t="shared" si="361"/>
        <v>0</v>
      </c>
      <c r="G5446" s="29" t="str">
        <f t="shared" si="362"/>
        <v/>
      </c>
      <c r="H5446" s="29" t="str">
        <f t="shared" si="363"/>
        <v/>
      </c>
    </row>
    <row r="5447" spans="4:8" x14ac:dyDescent="0.3">
      <c r="D5447">
        <f t="shared" si="360"/>
        <v>1900</v>
      </c>
      <c r="E5447" s="56">
        <f>MONTH(Tableau16[[#This Row],[Date]])</f>
        <v>1</v>
      </c>
      <c r="F5447">
        <f t="shared" si="361"/>
        <v>0</v>
      </c>
      <c r="G5447" s="29" t="str">
        <f t="shared" si="362"/>
        <v/>
      </c>
      <c r="H5447" s="29" t="str">
        <f t="shared" si="363"/>
        <v/>
      </c>
    </row>
    <row r="5448" spans="4:8" x14ac:dyDescent="0.3">
      <c r="D5448">
        <f t="shared" si="360"/>
        <v>1900</v>
      </c>
      <c r="E5448" s="56">
        <f>MONTH(Tableau16[[#This Row],[Date]])</f>
        <v>1</v>
      </c>
      <c r="F5448">
        <f t="shared" si="361"/>
        <v>0</v>
      </c>
      <c r="G5448" s="29" t="str">
        <f t="shared" si="362"/>
        <v/>
      </c>
      <c r="H5448" s="29" t="str">
        <f t="shared" si="363"/>
        <v/>
      </c>
    </row>
    <row r="5449" spans="4:8" x14ac:dyDescent="0.3">
      <c r="D5449">
        <f t="shared" si="360"/>
        <v>1900</v>
      </c>
      <c r="E5449" s="56">
        <f>MONTH(Tableau16[[#This Row],[Date]])</f>
        <v>1</v>
      </c>
      <c r="F5449">
        <f t="shared" si="361"/>
        <v>0</v>
      </c>
      <c r="G5449" s="29" t="str">
        <f t="shared" si="362"/>
        <v/>
      </c>
      <c r="H5449" s="29" t="str">
        <f t="shared" si="363"/>
        <v/>
      </c>
    </row>
    <row r="5450" spans="4:8" x14ac:dyDescent="0.3">
      <c r="D5450">
        <f t="shared" si="360"/>
        <v>1900</v>
      </c>
      <c r="E5450" s="56">
        <f>MONTH(Tableau16[[#This Row],[Date]])</f>
        <v>1</v>
      </c>
      <c r="F5450">
        <f t="shared" si="361"/>
        <v>0</v>
      </c>
      <c r="G5450" s="29" t="str">
        <f t="shared" si="362"/>
        <v/>
      </c>
      <c r="H5450" s="29" t="str">
        <f t="shared" si="363"/>
        <v/>
      </c>
    </row>
    <row r="5451" spans="4:8" x14ac:dyDescent="0.3">
      <c r="D5451">
        <f t="shared" si="360"/>
        <v>1900</v>
      </c>
      <c r="E5451" s="56">
        <f>MONTH(Tableau16[[#This Row],[Date]])</f>
        <v>1</v>
      </c>
      <c r="F5451">
        <f t="shared" si="361"/>
        <v>0</v>
      </c>
      <c r="G5451" s="29" t="str">
        <f t="shared" si="362"/>
        <v/>
      </c>
      <c r="H5451" s="29" t="str">
        <f t="shared" si="363"/>
        <v/>
      </c>
    </row>
    <row r="5452" spans="4:8" x14ac:dyDescent="0.3">
      <c r="D5452">
        <f t="shared" si="360"/>
        <v>1900</v>
      </c>
      <c r="E5452" s="56">
        <f>MONTH(Tableau16[[#This Row],[Date]])</f>
        <v>1</v>
      </c>
      <c r="F5452">
        <f t="shared" si="361"/>
        <v>0</v>
      </c>
      <c r="G5452" s="29" t="str">
        <f t="shared" si="362"/>
        <v/>
      </c>
      <c r="H5452" s="29" t="str">
        <f t="shared" si="363"/>
        <v/>
      </c>
    </row>
    <row r="5453" spans="4:8" x14ac:dyDescent="0.3">
      <c r="D5453">
        <f t="shared" si="360"/>
        <v>1900</v>
      </c>
      <c r="E5453" s="56">
        <f>MONTH(Tableau16[[#This Row],[Date]])</f>
        <v>1</v>
      </c>
      <c r="F5453">
        <f t="shared" si="361"/>
        <v>0</v>
      </c>
      <c r="G5453" s="29" t="str">
        <f t="shared" si="362"/>
        <v/>
      </c>
      <c r="H5453" s="29" t="str">
        <f t="shared" si="363"/>
        <v/>
      </c>
    </row>
    <row r="5454" spans="4:8" x14ac:dyDescent="0.3">
      <c r="D5454">
        <f t="shared" si="360"/>
        <v>1900</v>
      </c>
      <c r="E5454" s="56">
        <f>MONTH(Tableau16[[#This Row],[Date]])</f>
        <v>1</v>
      </c>
      <c r="F5454">
        <f t="shared" si="361"/>
        <v>0</v>
      </c>
      <c r="G5454" s="29" t="str">
        <f t="shared" si="362"/>
        <v/>
      </c>
      <c r="H5454" s="29" t="str">
        <f t="shared" si="363"/>
        <v/>
      </c>
    </row>
    <row r="5455" spans="4:8" x14ac:dyDescent="0.3">
      <c r="D5455">
        <f t="shared" si="360"/>
        <v>1900</v>
      </c>
      <c r="E5455" s="56">
        <f>MONTH(Tableau16[[#This Row],[Date]])</f>
        <v>1</v>
      </c>
      <c r="F5455">
        <f t="shared" si="361"/>
        <v>0</v>
      </c>
      <c r="G5455" s="29" t="str">
        <f t="shared" si="362"/>
        <v/>
      </c>
      <c r="H5455" s="29" t="str">
        <f t="shared" si="363"/>
        <v/>
      </c>
    </row>
    <row r="5456" spans="4:8" x14ac:dyDescent="0.3">
      <c r="D5456">
        <f t="shared" si="360"/>
        <v>1900</v>
      </c>
      <c r="E5456" s="56">
        <f>MONTH(Tableau16[[#This Row],[Date]])</f>
        <v>1</v>
      </c>
      <c r="F5456">
        <f t="shared" si="361"/>
        <v>0</v>
      </c>
      <c r="G5456" s="29" t="str">
        <f t="shared" si="362"/>
        <v/>
      </c>
      <c r="H5456" s="29" t="str">
        <f t="shared" si="363"/>
        <v/>
      </c>
    </row>
    <row r="5457" spans="4:8" x14ac:dyDescent="0.3">
      <c r="D5457">
        <f t="shared" si="360"/>
        <v>1900</v>
      </c>
      <c r="E5457" s="56">
        <f>MONTH(Tableau16[[#This Row],[Date]])</f>
        <v>1</v>
      </c>
      <c r="F5457">
        <f t="shared" si="361"/>
        <v>0</v>
      </c>
      <c r="G5457" s="29" t="str">
        <f t="shared" si="362"/>
        <v/>
      </c>
      <c r="H5457" s="29" t="str">
        <f t="shared" si="363"/>
        <v/>
      </c>
    </row>
    <row r="5458" spans="4:8" x14ac:dyDescent="0.3">
      <c r="D5458">
        <f t="shared" si="360"/>
        <v>1900</v>
      </c>
      <c r="E5458" s="56">
        <f>MONTH(Tableau16[[#This Row],[Date]])</f>
        <v>1</v>
      </c>
      <c r="F5458">
        <f t="shared" si="361"/>
        <v>0</v>
      </c>
      <c r="G5458" s="29" t="str">
        <f t="shared" si="362"/>
        <v/>
      </c>
      <c r="H5458" s="29" t="str">
        <f t="shared" si="363"/>
        <v/>
      </c>
    </row>
    <row r="5459" spans="4:8" x14ac:dyDescent="0.3">
      <c r="D5459">
        <f t="shared" si="360"/>
        <v>1900</v>
      </c>
      <c r="E5459" s="56">
        <f>MONTH(Tableau16[[#This Row],[Date]])</f>
        <v>1</v>
      </c>
      <c r="F5459">
        <f t="shared" si="361"/>
        <v>0</v>
      </c>
      <c r="G5459" s="29" t="str">
        <f t="shared" si="362"/>
        <v/>
      </c>
      <c r="H5459" s="29" t="str">
        <f t="shared" si="363"/>
        <v/>
      </c>
    </row>
    <row r="5460" spans="4:8" x14ac:dyDescent="0.3">
      <c r="D5460">
        <f t="shared" si="360"/>
        <v>1900</v>
      </c>
      <c r="E5460" s="56">
        <f>MONTH(Tableau16[[#This Row],[Date]])</f>
        <v>1</v>
      </c>
      <c r="F5460">
        <f t="shared" si="361"/>
        <v>0</v>
      </c>
      <c r="G5460" s="29" t="str">
        <f t="shared" si="362"/>
        <v/>
      </c>
      <c r="H5460" s="29" t="str">
        <f t="shared" si="363"/>
        <v/>
      </c>
    </row>
    <row r="5461" spans="4:8" x14ac:dyDescent="0.3">
      <c r="D5461">
        <f t="shared" si="360"/>
        <v>1900</v>
      </c>
      <c r="E5461" s="56">
        <f>MONTH(Tableau16[[#This Row],[Date]])</f>
        <v>1</v>
      </c>
      <c r="F5461">
        <f t="shared" si="361"/>
        <v>0</v>
      </c>
      <c r="G5461" s="29" t="str">
        <f t="shared" si="362"/>
        <v/>
      </c>
      <c r="H5461" s="29" t="str">
        <f t="shared" si="363"/>
        <v/>
      </c>
    </row>
    <row r="5462" spans="4:8" x14ac:dyDescent="0.3">
      <c r="D5462">
        <f t="shared" si="360"/>
        <v>1900</v>
      </c>
      <c r="E5462" s="56">
        <f>MONTH(Tableau16[[#This Row],[Date]])</f>
        <v>1</v>
      </c>
      <c r="F5462">
        <f t="shared" si="361"/>
        <v>0</v>
      </c>
      <c r="G5462" s="29" t="str">
        <f t="shared" si="362"/>
        <v/>
      </c>
      <c r="H5462" s="29" t="str">
        <f t="shared" si="363"/>
        <v/>
      </c>
    </row>
    <row r="5463" spans="4:8" x14ac:dyDescent="0.3">
      <c r="D5463">
        <f t="shared" si="360"/>
        <v>1900</v>
      </c>
      <c r="E5463" s="56">
        <f>MONTH(Tableau16[[#This Row],[Date]])</f>
        <v>1</v>
      </c>
      <c r="F5463">
        <f t="shared" si="361"/>
        <v>0</v>
      </c>
      <c r="G5463" s="29" t="str">
        <f t="shared" si="362"/>
        <v/>
      </c>
      <c r="H5463" s="29" t="str">
        <f t="shared" si="363"/>
        <v/>
      </c>
    </row>
    <row r="5464" spans="4:8" x14ac:dyDescent="0.3">
      <c r="D5464">
        <f t="shared" si="360"/>
        <v>1900</v>
      </c>
      <c r="E5464" s="56">
        <f>MONTH(Tableau16[[#This Row],[Date]])</f>
        <v>1</v>
      </c>
      <c r="F5464">
        <f t="shared" si="361"/>
        <v>0</v>
      </c>
      <c r="G5464" s="29" t="str">
        <f t="shared" si="362"/>
        <v/>
      </c>
      <c r="H5464" s="29" t="str">
        <f t="shared" si="363"/>
        <v/>
      </c>
    </row>
    <row r="5465" spans="4:8" x14ac:dyDescent="0.3">
      <c r="D5465">
        <f t="shared" si="360"/>
        <v>1900</v>
      </c>
      <c r="E5465" s="56">
        <f>MONTH(Tableau16[[#This Row],[Date]])</f>
        <v>1</v>
      </c>
      <c r="F5465">
        <f t="shared" si="361"/>
        <v>0</v>
      </c>
      <c r="G5465" s="29" t="str">
        <f t="shared" si="362"/>
        <v/>
      </c>
      <c r="H5465" s="29" t="str">
        <f t="shared" si="363"/>
        <v/>
      </c>
    </row>
    <row r="5466" spans="4:8" x14ac:dyDescent="0.3">
      <c r="D5466">
        <f t="shared" si="360"/>
        <v>1900</v>
      </c>
      <c r="E5466" s="56">
        <f>MONTH(Tableau16[[#This Row],[Date]])</f>
        <v>1</v>
      </c>
      <c r="F5466">
        <f t="shared" si="361"/>
        <v>0</v>
      </c>
      <c r="G5466" s="29" t="str">
        <f t="shared" si="362"/>
        <v/>
      </c>
      <c r="H5466" s="29" t="str">
        <f t="shared" si="363"/>
        <v/>
      </c>
    </row>
    <row r="5467" spans="4:8" x14ac:dyDescent="0.3">
      <c r="D5467">
        <f t="shared" si="360"/>
        <v>1900</v>
      </c>
      <c r="E5467" s="56">
        <f>MONTH(Tableau16[[#This Row],[Date]])</f>
        <v>1</v>
      </c>
      <c r="F5467">
        <f t="shared" si="361"/>
        <v>0</v>
      </c>
      <c r="G5467" s="29" t="str">
        <f t="shared" si="362"/>
        <v/>
      </c>
      <c r="H5467" s="29" t="str">
        <f t="shared" si="363"/>
        <v/>
      </c>
    </row>
    <row r="5468" spans="4:8" x14ac:dyDescent="0.3">
      <c r="D5468">
        <f t="shared" si="360"/>
        <v>1900</v>
      </c>
      <c r="E5468" s="56">
        <f>MONTH(Tableau16[[#This Row],[Date]])</f>
        <v>1</v>
      </c>
      <c r="F5468">
        <f t="shared" si="361"/>
        <v>0</v>
      </c>
      <c r="G5468" s="29" t="str">
        <f t="shared" si="362"/>
        <v/>
      </c>
      <c r="H5468" s="29" t="str">
        <f t="shared" si="363"/>
        <v/>
      </c>
    </row>
    <row r="5469" spans="4:8" x14ac:dyDescent="0.3">
      <c r="D5469">
        <f t="shared" si="360"/>
        <v>1900</v>
      </c>
      <c r="E5469" s="56">
        <f>MONTH(Tableau16[[#This Row],[Date]])</f>
        <v>1</v>
      </c>
      <c r="F5469">
        <f t="shared" si="361"/>
        <v>0</v>
      </c>
      <c r="G5469" s="29" t="str">
        <f t="shared" si="362"/>
        <v/>
      </c>
      <c r="H5469" s="29" t="str">
        <f t="shared" si="363"/>
        <v/>
      </c>
    </row>
    <row r="5470" spans="4:8" x14ac:dyDescent="0.3">
      <c r="D5470">
        <f t="shared" si="360"/>
        <v>1900</v>
      </c>
      <c r="E5470" s="56">
        <f>MONTH(Tableau16[[#This Row],[Date]])</f>
        <v>1</v>
      </c>
      <c r="F5470">
        <f t="shared" si="361"/>
        <v>0</v>
      </c>
      <c r="G5470" s="29" t="str">
        <f t="shared" si="362"/>
        <v/>
      </c>
      <c r="H5470" s="29" t="str">
        <f t="shared" si="363"/>
        <v/>
      </c>
    </row>
    <row r="5471" spans="4:8" x14ac:dyDescent="0.3">
      <c r="D5471">
        <f t="shared" si="360"/>
        <v>1900</v>
      </c>
      <c r="E5471" s="56">
        <f>MONTH(Tableau16[[#This Row],[Date]])</f>
        <v>1</v>
      </c>
      <c r="F5471">
        <f t="shared" si="361"/>
        <v>0</v>
      </c>
      <c r="G5471" s="29" t="str">
        <f t="shared" si="362"/>
        <v/>
      </c>
      <c r="H5471" s="29" t="str">
        <f t="shared" si="363"/>
        <v/>
      </c>
    </row>
    <row r="5472" spans="4:8" x14ac:dyDescent="0.3">
      <c r="D5472">
        <f t="shared" si="360"/>
        <v>1900</v>
      </c>
      <c r="E5472" s="56">
        <f>MONTH(Tableau16[[#This Row],[Date]])</f>
        <v>1</v>
      </c>
      <c r="F5472">
        <f t="shared" si="361"/>
        <v>0</v>
      </c>
      <c r="G5472" s="29" t="str">
        <f t="shared" si="362"/>
        <v/>
      </c>
      <c r="H5472" s="29" t="str">
        <f t="shared" si="363"/>
        <v/>
      </c>
    </row>
    <row r="5473" spans="4:8" x14ac:dyDescent="0.3">
      <c r="D5473">
        <f t="shared" si="360"/>
        <v>1900</v>
      </c>
      <c r="E5473" s="56">
        <f>MONTH(Tableau16[[#This Row],[Date]])</f>
        <v>1</v>
      </c>
      <c r="F5473">
        <f t="shared" si="361"/>
        <v>0</v>
      </c>
      <c r="G5473" s="29" t="str">
        <f t="shared" si="362"/>
        <v/>
      </c>
      <c r="H5473" s="29" t="str">
        <f t="shared" si="363"/>
        <v/>
      </c>
    </row>
    <row r="5474" spans="4:8" x14ac:dyDescent="0.3">
      <c r="D5474">
        <f t="shared" si="360"/>
        <v>1900</v>
      </c>
      <c r="E5474" s="56">
        <f>MONTH(Tableau16[[#This Row],[Date]])</f>
        <v>1</v>
      </c>
      <c r="F5474">
        <f t="shared" si="361"/>
        <v>0</v>
      </c>
      <c r="G5474" s="29" t="str">
        <f t="shared" si="362"/>
        <v/>
      </c>
      <c r="H5474" s="29" t="str">
        <f t="shared" si="363"/>
        <v/>
      </c>
    </row>
    <row r="5475" spans="4:8" x14ac:dyDescent="0.3">
      <c r="D5475">
        <f t="shared" si="360"/>
        <v>1900</v>
      </c>
      <c r="E5475" s="56">
        <f>MONTH(Tableau16[[#This Row],[Date]])</f>
        <v>1</v>
      </c>
      <c r="F5475">
        <f t="shared" si="361"/>
        <v>0</v>
      </c>
      <c r="G5475" s="29" t="str">
        <f t="shared" si="362"/>
        <v/>
      </c>
      <c r="H5475" s="29" t="str">
        <f t="shared" si="363"/>
        <v/>
      </c>
    </row>
    <row r="5476" spans="4:8" x14ac:dyDescent="0.3">
      <c r="D5476">
        <f t="shared" si="360"/>
        <v>1900</v>
      </c>
      <c r="E5476" s="56">
        <f>MONTH(Tableau16[[#This Row],[Date]])</f>
        <v>1</v>
      </c>
      <c r="F5476">
        <f t="shared" si="361"/>
        <v>0</v>
      </c>
      <c r="G5476" s="29" t="str">
        <f t="shared" si="362"/>
        <v/>
      </c>
      <c r="H5476" s="29" t="str">
        <f t="shared" si="363"/>
        <v/>
      </c>
    </row>
    <row r="5477" spans="4:8" x14ac:dyDescent="0.3">
      <c r="D5477">
        <f t="shared" si="360"/>
        <v>1900</v>
      </c>
      <c r="E5477" s="56">
        <f>MONTH(Tableau16[[#This Row],[Date]])</f>
        <v>1</v>
      </c>
      <c r="F5477">
        <f t="shared" si="361"/>
        <v>0</v>
      </c>
      <c r="G5477" s="29" t="str">
        <f t="shared" si="362"/>
        <v/>
      </c>
      <c r="H5477" s="29" t="str">
        <f t="shared" si="363"/>
        <v/>
      </c>
    </row>
    <row r="5478" spans="4:8" x14ac:dyDescent="0.3">
      <c r="D5478">
        <f t="shared" si="360"/>
        <v>1900</v>
      </c>
      <c r="E5478" s="56">
        <f>MONTH(Tableau16[[#This Row],[Date]])</f>
        <v>1</v>
      </c>
      <c r="F5478">
        <f t="shared" si="361"/>
        <v>0</v>
      </c>
      <c r="G5478" s="29" t="str">
        <f t="shared" si="362"/>
        <v/>
      </c>
      <c r="H5478" s="29" t="str">
        <f t="shared" si="363"/>
        <v/>
      </c>
    </row>
    <row r="5479" spans="4:8" x14ac:dyDescent="0.3">
      <c r="D5479">
        <f t="shared" si="360"/>
        <v>1900</v>
      </c>
      <c r="E5479" s="56">
        <f>MONTH(Tableau16[[#This Row],[Date]])</f>
        <v>1</v>
      </c>
      <c r="F5479">
        <f t="shared" si="361"/>
        <v>0</v>
      </c>
      <c r="G5479" s="29" t="str">
        <f t="shared" si="362"/>
        <v/>
      </c>
      <c r="H5479" s="29" t="str">
        <f t="shared" si="363"/>
        <v/>
      </c>
    </row>
    <row r="5480" spans="4:8" x14ac:dyDescent="0.3">
      <c r="D5480">
        <f t="shared" si="360"/>
        <v>1900</v>
      </c>
      <c r="E5480" s="56">
        <f>MONTH(Tableau16[[#This Row],[Date]])</f>
        <v>1</v>
      </c>
      <c r="F5480">
        <f t="shared" si="361"/>
        <v>0</v>
      </c>
      <c r="G5480" s="29" t="str">
        <f t="shared" si="362"/>
        <v/>
      </c>
      <c r="H5480" s="29" t="str">
        <f t="shared" si="363"/>
        <v/>
      </c>
    </row>
    <row r="5481" spans="4:8" x14ac:dyDescent="0.3">
      <c r="D5481">
        <f t="shared" si="360"/>
        <v>1900</v>
      </c>
      <c r="E5481" s="56">
        <f>MONTH(Tableau16[[#This Row],[Date]])</f>
        <v>1</v>
      </c>
      <c r="F5481">
        <f t="shared" si="361"/>
        <v>0</v>
      </c>
      <c r="G5481" s="29" t="str">
        <f t="shared" si="362"/>
        <v/>
      </c>
      <c r="H5481" s="29" t="str">
        <f t="shared" si="363"/>
        <v/>
      </c>
    </row>
    <row r="5482" spans="4:8" x14ac:dyDescent="0.3">
      <c r="D5482">
        <f t="shared" si="360"/>
        <v>1900</v>
      </c>
      <c r="E5482" s="56">
        <f>MONTH(Tableau16[[#This Row],[Date]])</f>
        <v>1</v>
      </c>
      <c r="F5482">
        <f t="shared" si="361"/>
        <v>0</v>
      </c>
      <c r="G5482" s="29" t="str">
        <f t="shared" si="362"/>
        <v/>
      </c>
      <c r="H5482" s="29" t="str">
        <f t="shared" si="363"/>
        <v/>
      </c>
    </row>
    <row r="5483" spans="4:8" x14ac:dyDescent="0.3">
      <c r="D5483">
        <f t="shared" si="360"/>
        <v>1900</v>
      </c>
      <c r="E5483" s="56">
        <f>MONTH(Tableau16[[#This Row],[Date]])</f>
        <v>1</v>
      </c>
      <c r="F5483">
        <f t="shared" si="361"/>
        <v>0</v>
      </c>
      <c r="G5483" s="29" t="str">
        <f t="shared" si="362"/>
        <v/>
      </c>
      <c r="H5483" s="29" t="str">
        <f t="shared" si="363"/>
        <v/>
      </c>
    </row>
    <row r="5484" spans="4:8" x14ac:dyDescent="0.3">
      <c r="D5484">
        <f t="shared" si="360"/>
        <v>1900</v>
      </c>
      <c r="E5484" s="56">
        <f>MONTH(Tableau16[[#This Row],[Date]])</f>
        <v>1</v>
      </c>
      <c r="F5484">
        <f t="shared" si="361"/>
        <v>0</v>
      </c>
      <c r="G5484" s="29" t="str">
        <f t="shared" si="362"/>
        <v/>
      </c>
      <c r="H5484" s="29" t="str">
        <f t="shared" si="363"/>
        <v/>
      </c>
    </row>
    <row r="5485" spans="4:8" x14ac:dyDescent="0.3">
      <c r="D5485">
        <f t="shared" si="360"/>
        <v>1900</v>
      </c>
      <c r="E5485" s="56">
        <f>MONTH(Tableau16[[#This Row],[Date]])</f>
        <v>1</v>
      </c>
      <c r="F5485">
        <f t="shared" si="361"/>
        <v>0</v>
      </c>
      <c r="G5485" s="29" t="str">
        <f t="shared" si="362"/>
        <v/>
      </c>
      <c r="H5485" s="29" t="str">
        <f t="shared" si="363"/>
        <v/>
      </c>
    </row>
    <row r="5486" spans="4:8" x14ac:dyDescent="0.3">
      <c r="D5486">
        <f t="shared" si="360"/>
        <v>1900</v>
      </c>
      <c r="E5486" s="56">
        <f>MONTH(Tableau16[[#This Row],[Date]])</f>
        <v>1</v>
      </c>
      <c r="F5486">
        <f t="shared" si="361"/>
        <v>0</v>
      </c>
      <c r="G5486" s="29" t="str">
        <f t="shared" si="362"/>
        <v/>
      </c>
      <c r="H5486" s="29" t="str">
        <f t="shared" si="363"/>
        <v/>
      </c>
    </row>
    <row r="5487" spans="4:8" x14ac:dyDescent="0.3">
      <c r="D5487">
        <f t="shared" si="360"/>
        <v>1900</v>
      </c>
      <c r="E5487" s="56">
        <f>MONTH(Tableau16[[#This Row],[Date]])</f>
        <v>1</v>
      </c>
      <c r="F5487">
        <f t="shared" si="361"/>
        <v>0</v>
      </c>
      <c r="G5487" s="29" t="str">
        <f t="shared" si="362"/>
        <v/>
      </c>
      <c r="H5487" s="29" t="str">
        <f t="shared" si="363"/>
        <v/>
      </c>
    </row>
    <row r="5488" spans="4:8" x14ac:dyDescent="0.3">
      <c r="D5488">
        <f t="shared" si="360"/>
        <v>1900</v>
      </c>
      <c r="E5488" s="56">
        <f>MONTH(Tableau16[[#This Row],[Date]])</f>
        <v>1</v>
      </c>
      <c r="F5488">
        <f t="shared" si="361"/>
        <v>0</v>
      </c>
      <c r="G5488" s="29" t="str">
        <f t="shared" si="362"/>
        <v/>
      </c>
      <c r="H5488" s="29" t="str">
        <f t="shared" si="363"/>
        <v/>
      </c>
    </row>
    <row r="5489" spans="4:8" x14ac:dyDescent="0.3">
      <c r="D5489">
        <f t="shared" si="360"/>
        <v>1900</v>
      </c>
      <c r="E5489" s="56">
        <f>MONTH(Tableau16[[#This Row],[Date]])</f>
        <v>1</v>
      </c>
      <c r="F5489">
        <f t="shared" si="361"/>
        <v>0</v>
      </c>
      <c r="G5489" s="29" t="str">
        <f t="shared" si="362"/>
        <v/>
      </c>
      <c r="H5489" s="29" t="str">
        <f t="shared" si="363"/>
        <v/>
      </c>
    </row>
    <row r="5490" spans="4:8" x14ac:dyDescent="0.3">
      <c r="D5490">
        <f t="shared" si="360"/>
        <v>1900</v>
      </c>
      <c r="E5490" s="56">
        <f>MONTH(Tableau16[[#This Row],[Date]])</f>
        <v>1</v>
      </c>
      <c r="F5490">
        <f t="shared" si="361"/>
        <v>0</v>
      </c>
      <c r="G5490" s="29" t="str">
        <f t="shared" si="362"/>
        <v/>
      </c>
      <c r="H5490" s="29" t="str">
        <f t="shared" si="363"/>
        <v/>
      </c>
    </row>
    <row r="5491" spans="4:8" x14ac:dyDescent="0.3">
      <c r="D5491">
        <f t="shared" si="360"/>
        <v>1900</v>
      </c>
      <c r="E5491" s="56">
        <f>MONTH(Tableau16[[#This Row],[Date]])</f>
        <v>1</v>
      </c>
      <c r="F5491">
        <f t="shared" si="361"/>
        <v>0</v>
      </c>
      <c r="G5491" s="29" t="str">
        <f t="shared" si="362"/>
        <v/>
      </c>
      <c r="H5491" s="29" t="str">
        <f t="shared" si="363"/>
        <v/>
      </c>
    </row>
    <row r="5492" spans="4:8" x14ac:dyDescent="0.3">
      <c r="D5492">
        <f t="shared" si="360"/>
        <v>1900</v>
      </c>
      <c r="E5492" s="56">
        <f>MONTH(Tableau16[[#This Row],[Date]])</f>
        <v>1</v>
      </c>
      <c r="F5492">
        <f t="shared" si="361"/>
        <v>0</v>
      </c>
      <c r="G5492" s="29" t="str">
        <f t="shared" si="362"/>
        <v/>
      </c>
      <c r="H5492" s="29" t="str">
        <f t="shared" si="363"/>
        <v/>
      </c>
    </row>
    <row r="5493" spans="4:8" x14ac:dyDescent="0.3">
      <c r="D5493">
        <f t="shared" si="360"/>
        <v>1900</v>
      </c>
      <c r="E5493" s="56">
        <f>MONTH(Tableau16[[#This Row],[Date]])</f>
        <v>1</v>
      </c>
      <c r="F5493">
        <f t="shared" si="361"/>
        <v>0</v>
      </c>
      <c r="G5493" s="29" t="str">
        <f t="shared" si="362"/>
        <v/>
      </c>
      <c r="H5493" s="29" t="str">
        <f t="shared" si="363"/>
        <v/>
      </c>
    </row>
    <row r="5494" spans="4:8" x14ac:dyDescent="0.3">
      <c r="D5494">
        <f t="shared" si="360"/>
        <v>1900</v>
      </c>
      <c r="E5494" s="56">
        <f>MONTH(Tableau16[[#This Row],[Date]])</f>
        <v>1</v>
      </c>
      <c r="F5494">
        <f t="shared" si="361"/>
        <v>0</v>
      </c>
      <c r="G5494" s="29" t="str">
        <f t="shared" si="362"/>
        <v/>
      </c>
      <c r="H5494" s="29" t="str">
        <f t="shared" si="363"/>
        <v/>
      </c>
    </row>
    <row r="5495" spans="4:8" x14ac:dyDescent="0.3">
      <c r="D5495">
        <f t="shared" si="360"/>
        <v>1900</v>
      </c>
      <c r="E5495" s="56">
        <f>MONTH(Tableau16[[#This Row],[Date]])</f>
        <v>1</v>
      </c>
      <c r="F5495">
        <f t="shared" si="361"/>
        <v>0</v>
      </c>
      <c r="G5495" s="29" t="str">
        <f t="shared" si="362"/>
        <v/>
      </c>
      <c r="H5495" s="29" t="str">
        <f t="shared" si="363"/>
        <v/>
      </c>
    </row>
    <row r="5496" spans="4:8" x14ac:dyDescent="0.3">
      <c r="D5496">
        <f t="shared" si="360"/>
        <v>1900</v>
      </c>
      <c r="E5496" s="56">
        <f>MONTH(Tableau16[[#This Row],[Date]])</f>
        <v>1</v>
      </c>
      <c r="F5496">
        <f t="shared" si="361"/>
        <v>0</v>
      </c>
      <c r="G5496" s="29" t="str">
        <f t="shared" si="362"/>
        <v/>
      </c>
      <c r="H5496" s="29" t="str">
        <f t="shared" si="363"/>
        <v/>
      </c>
    </row>
    <row r="5497" spans="4:8" x14ac:dyDescent="0.3">
      <c r="D5497">
        <f t="shared" si="360"/>
        <v>1900</v>
      </c>
      <c r="E5497" s="56">
        <f>MONTH(Tableau16[[#This Row],[Date]])</f>
        <v>1</v>
      </c>
      <c r="F5497">
        <f t="shared" si="361"/>
        <v>0</v>
      </c>
      <c r="G5497" s="29" t="str">
        <f t="shared" si="362"/>
        <v/>
      </c>
      <c r="H5497" s="29" t="str">
        <f t="shared" si="363"/>
        <v/>
      </c>
    </row>
    <row r="5498" spans="4:8" x14ac:dyDescent="0.3">
      <c r="D5498">
        <f t="shared" si="360"/>
        <v>1900</v>
      </c>
      <c r="E5498" s="56">
        <f>MONTH(Tableau16[[#This Row],[Date]])</f>
        <v>1</v>
      </c>
      <c r="F5498">
        <f t="shared" si="361"/>
        <v>0</v>
      </c>
      <c r="G5498" s="29" t="str">
        <f t="shared" si="362"/>
        <v/>
      </c>
      <c r="H5498" s="29" t="str">
        <f t="shared" si="363"/>
        <v/>
      </c>
    </row>
    <row r="5499" spans="4:8" x14ac:dyDescent="0.3">
      <c r="D5499">
        <f t="shared" si="360"/>
        <v>1900</v>
      </c>
      <c r="E5499" s="56">
        <f>MONTH(Tableau16[[#This Row],[Date]])</f>
        <v>1</v>
      </c>
      <c r="F5499">
        <f t="shared" si="361"/>
        <v>0</v>
      </c>
      <c r="G5499" s="29" t="str">
        <f t="shared" si="362"/>
        <v/>
      </c>
      <c r="H5499" s="29" t="str">
        <f t="shared" si="363"/>
        <v/>
      </c>
    </row>
    <row r="5500" spans="4:8" x14ac:dyDescent="0.3">
      <c r="D5500">
        <f t="shared" si="360"/>
        <v>1900</v>
      </c>
      <c r="E5500" s="56">
        <f>MONTH(Tableau16[[#This Row],[Date]])</f>
        <v>1</v>
      </c>
      <c r="F5500">
        <f t="shared" si="361"/>
        <v>0</v>
      </c>
      <c r="G5500" s="29" t="str">
        <f t="shared" si="362"/>
        <v/>
      </c>
      <c r="H5500" s="29" t="str">
        <f t="shared" si="363"/>
        <v/>
      </c>
    </row>
    <row r="5501" spans="4:8" x14ac:dyDescent="0.3">
      <c r="D5501">
        <f t="shared" si="360"/>
        <v>1900</v>
      </c>
      <c r="E5501" s="56">
        <f>MONTH(Tableau16[[#This Row],[Date]])</f>
        <v>1</v>
      </c>
      <c r="F5501">
        <f t="shared" si="361"/>
        <v>0</v>
      </c>
      <c r="G5501" s="29" t="str">
        <f t="shared" si="362"/>
        <v/>
      </c>
      <c r="H5501" s="29" t="str">
        <f t="shared" si="363"/>
        <v/>
      </c>
    </row>
    <row r="5502" spans="4:8" x14ac:dyDescent="0.3">
      <c r="D5502">
        <f t="shared" si="360"/>
        <v>1900</v>
      </c>
      <c r="E5502" s="56">
        <f>MONTH(Tableau16[[#This Row],[Date]])</f>
        <v>1</v>
      </c>
      <c r="F5502">
        <f t="shared" si="361"/>
        <v>0</v>
      </c>
      <c r="G5502" s="29" t="str">
        <f t="shared" si="362"/>
        <v/>
      </c>
      <c r="H5502" s="29" t="str">
        <f t="shared" si="363"/>
        <v/>
      </c>
    </row>
    <row r="5503" spans="4:8" x14ac:dyDescent="0.3">
      <c r="D5503">
        <f t="shared" si="360"/>
        <v>1900</v>
      </c>
      <c r="E5503" s="56">
        <f>MONTH(Tableau16[[#This Row],[Date]])</f>
        <v>1</v>
      </c>
      <c r="F5503">
        <f t="shared" si="361"/>
        <v>0</v>
      </c>
      <c r="G5503" s="29" t="str">
        <f t="shared" si="362"/>
        <v/>
      </c>
      <c r="H5503" s="29" t="str">
        <f t="shared" si="363"/>
        <v/>
      </c>
    </row>
    <row r="5504" spans="4:8" x14ac:dyDescent="0.3">
      <c r="D5504">
        <f t="shared" si="360"/>
        <v>1900</v>
      </c>
      <c r="E5504" s="56">
        <f>MONTH(Tableau16[[#This Row],[Date]])</f>
        <v>1</v>
      </c>
      <c r="F5504">
        <f t="shared" si="361"/>
        <v>0</v>
      </c>
      <c r="G5504" s="29" t="str">
        <f t="shared" si="362"/>
        <v/>
      </c>
      <c r="H5504" s="29" t="str">
        <f t="shared" si="363"/>
        <v/>
      </c>
    </row>
    <row r="5505" spans="4:8" x14ac:dyDescent="0.3">
      <c r="D5505">
        <f t="shared" si="360"/>
        <v>1900</v>
      </c>
      <c r="E5505" s="56">
        <f>MONTH(Tableau16[[#This Row],[Date]])</f>
        <v>1</v>
      </c>
      <c r="F5505">
        <f t="shared" si="361"/>
        <v>0</v>
      </c>
      <c r="G5505" s="29" t="str">
        <f t="shared" si="362"/>
        <v/>
      </c>
      <c r="H5505" s="29" t="str">
        <f t="shared" si="363"/>
        <v/>
      </c>
    </row>
    <row r="5506" spans="4:8" x14ac:dyDescent="0.3">
      <c r="D5506">
        <f t="shared" si="360"/>
        <v>1900</v>
      </c>
      <c r="E5506" s="56">
        <f>MONTH(Tableau16[[#This Row],[Date]])</f>
        <v>1</v>
      </c>
      <c r="F5506">
        <f t="shared" si="361"/>
        <v>0</v>
      </c>
      <c r="G5506" s="29" t="str">
        <f t="shared" si="362"/>
        <v/>
      </c>
      <c r="H5506" s="29" t="str">
        <f t="shared" si="363"/>
        <v/>
      </c>
    </row>
    <row r="5507" spans="4:8" x14ac:dyDescent="0.3">
      <c r="D5507">
        <f t="shared" ref="D5507:D5570" si="364">YEAR(A5507)</f>
        <v>1900</v>
      </c>
      <c r="E5507" s="56">
        <f>MONTH(Tableau16[[#This Row],[Date]])</f>
        <v>1</v>
      </c>
      <c r="F5507">
        <f t="shared" ref="F5507:F5570" si="365">DAY(A5507)</f>
        <v>0</v>
      </c>
      <c r="G5507" s="29" t="str">
        <f t="shared" ref="G5507:G5570" si="366">IF(C5507&lt;0,-C5507,"")</f>
        <v/>
      </c>
      <c r="H5507" s="29" t="str">
        <f t="shared" ref="H5507:H5570" si="367">IF(C5507&gt;0,C5507,"")</f>
        <v/>
      </c>
    </row>
    <row r="5508" spans="4:8" x14ac:dyDescent="0.3">
      <c r="D5508">
        <f t="shared" si="364"/>
        <v>1900</v>
      </c>
      <c r="E5508" s="56">
        <f>MONTH(Tableau16[[#This Row],[Date]])</f>
        <v>1</v>
      </c>
      <c r="F5508">
        <f t="shared" si="365"/>
        <v>0</v>
      </c>
      <c r="G5508" s="29" t="str">
        <f t="shared" si="366"/>
        <v/>
      </c>
      <c r="H5508" s="29" t="str">
        <f t="shared" si="367"/>
        <v/>
      </c>
    </row>
    <row r="5509" spans="4:8" x14ac:dyDescent="0.3">
      <c r="D5509">
        <f t="shared" si="364"/>
        <v>1900</v>
      </c>
      <c r="E5509" s="56">
        <f>MONTH(Tableau16[[#This Row],[Date]])</f>
        <v>1</v>
      </c>
      <c r="F5509">
        <f t="shared" si="365"/>
        <v>0</v>
      </c>
      <c r="G5509" s="29" t="str">
        <f t="shared" si="366"/>
        <v/>
      </c>
      <c r="H5509" s="29" t="str">
        <f t="shared" si="367"/>
        <v/>
      </c>
    </row>
    <row r="5510" spans="4:8" x14ac:dyDescent="0.3">
      <c r="D5510">
        <f t="shared" si="364"/>
        <v>1900</v>
      </c>
      <c r="E5510" s="56">
        <f>MONTH(Tableau16[[#This Row],[Date]])</f>
        <v>1</v>
      </c>
      <c r="F5510">
        <f t="shared" si="365"/>
        <v>0</v>
      </c>
      <c r="G5510" s="29" t="str">
        <f t="shared" si="366"/>
        <v/>
      </c>
      <c r="H5510" s="29" t="str">
        <f t="shared" si="367"/>
        <v/>
      </c>
    </row>
    <row r="5511" spans="4:8" x14ac:dyDescent="0.3">
      <c r="D5511">
        <f t="shared" si="364"/>
        <v>1900</v>
      </c>
      <c r="E5511" s="56">
        <f>MONTH(Tableau16[[#This Row],[Date]])</f>
        <v>1</v>
      </c>
      <c r="F5511">
        <f t="shared" si="365"/>
        <v>0</v>
      </c>
      <c r="G5511" s="29" t="str">
        <f t="shared" si="366"/>
        <v/>
      </c>
      <c r="H5511" s="29" t="str">
        <f t="shared" si="367"/>
        <v/>
      </c>
    </row>
    <row r="5512" spans="4:8" x14ac:dyDescent="0.3">
      <c r="D5512">
        <f t="shared" si="364"/>
        <v>1900</v>
      </c>
      <c r="E5512" s="56">
        <f>MONTH(Tableau16[[#This Row],[Date]])</f>
        <v>1</v>
      </c>
      <c r="F5512">
        <f t="shared" si="365"/>
        <v>0</v>
      </c>
      <c r="G5512" s="29" t="str">
        <f t="shared" si="366"/>
        <v/>
      </c>
      <c r="H5512" s="29" t="str">
        <f t="shared" si="367"/>
        <v/>
      </c>
    </row>
    <row r="5513" spans="4:8" x14ac:dyDescent="0.3">
      <c r="D5513">
        <f t="shared" si="364"/>
        <v>1900</v>
      </c>
      <c r="E5513" s="56">
        <f>MONTH(Tableau16[[#This Row],[Date]])</f>
        <v>1</v>
      </c>
      <c r="F5513">
        <f t="shared" si="365"/>
        <v>0</v>
      </c>
      <c r="G5513" s="29" t="str">
        <f t="shared" si="366"/>
        <v/>
      </c>
      <c r="H5513" s="29" t="str">
        <f t="shared" si="367"/>
        <v/>
      </c>
    </row>
    <row r="5514" spans="4:8" x14ac:dyDescent="0.3">
      <c r="D5514">
        <f t="shared" si="364"/>
        <v>1900</v>
      </c>
      <c r="E5514" s="56">
        <f>MONTH(Tableau16[[#This Row],[Date]])</f>
        <v>1</v>
      </c>
      <c r="F5514">
        <f t="shared" si="365"/>
        <v>0</v>
      </c>
      <c r="G5514" s="29" t="str">
        <f t="shared" si="366"/>
        <v/>
      </c>
      <c r="H5514" s="29" t="str">
        <f t="shared" si="367"/>
        <v/>
      </c>
    </row>
    <row r="5515" spans="4:8" x14ac:dyDescent="0.3">
      <c r="D5515">
        <f t="shared" si="364"/>
        <v>1900</v>
      </c>
      <c r="E5515" s="56">
        <f>MONTH(Tableau16[[#This Row],[Date]])</f>
        <v>1</v>
      </c>
      <c r="F5515">
        <f t="shared" si="365"/>
        <v>0</v>
      </c>
      <c r="G5515" s="29" t="str">
        <f t="shared" si="366"/>
        <v/>
      </c>
      <c r="H5515" s="29" t="str">
        <f t="shared" si="367"/>
        <v/>
      </c>
    </row>
    <row r="5516" spans="4:8" x14ac:dyDescent="0.3">
      <c r="D5516">
        <f t="shared" si="364"/>
        <v>1900</v>
      </c>
      <c r="E5516" s="56">
        <f>MONTH(Tableau16[[#This Row],[Date]])</f>
        <v>1</v>
      </c>
      <c r="F5516">
        <f t="shared" si="365"/>
        <v>0</v>
      </c>
      <c r="G5516" s="29" t="str">
        <f t="shared" si="366"/>
        <v/>
      </c>
      <c r="H5516" s="29" t="str">
        <f t="shared" si="367"/>
        <v/>
      </c>
    </row>
    <row r="5517" spans="4:8" x14ac:dyDescent="0.3">
      <c r="D5517">
        <f t="shared" si="364"/>
        <v>1900</v>
      </c>
      <c r="E5517" s="56">
        <f>MONTH(Tableau16[[#This Row],[Date]])</f>
        <v>1</v>
      </c>
      <c r="F5517">
        <f t="shared" si="365"/>
        <v>0</v>
      </c>
      <c r="G5517" s="29" t="str">
        <f t="shared" si="366"/>
        <v/>
      </c>
      <c r="H5517" s="29" t="str">
        <f t="shared" si="367"/>
        <v/>
      </c>
    </row>
    <row r="5518" spans="4:8" x14ac:dyDescent="0.3">
      <c r="D5518">
        <f t="shared" si="364"/>
        <v>1900</v>
      </c>
      <c r="E5518" s="56">
        <f>MONTH(Tableau16[[#This Row],[Date]])</f>
        <v>1</v>
      </c>
      <c r="F5518">
        <f t="shared" si="365"/>
        <v>0</v>
      </c>
      <c r="G5518" s="29" t="str">
        <f t="shared" si="366"/>
        <v/>
      </c>
      <c r="H5518" s="29" t="str">
        <f t="shared" si="367"/>
        <v/>
      </c>
    </row>
    <row r="5519" spans="4:8" x14ac:dyDescent="0.3">
      <c r="D5519">
        <f t="shared" si="364"/>
        <v>1900</v>
      </c>
      <c r="E5519" s="56">
        <f>MONTH(Tableau16[[#This Row],[Date]])</f>
        <v>1</v>
      </c>
      <c r="F5519">
        <f t="shared" si="365"/>
        <v>0</v>
      </c>
      <c r="G5519" s="29" t="str">
        <f t="shared" si="366"/>
        <v/>
      </c>
      <c r="H5519" s="29" t="str">
        <f t="shared" si="367"/>
        <v/>
      </c>
    </row>
    <row r="5520" spans="4:8" x14ac:dyDescent="0.3">
      <c r="D5520">
        <f t="shared" si="364"/>
        <v>1900</v>
      </c>
      <c r="E5520" s="56">
        <f>MONTH(Tableau16[[#This Row],[Date]])</f>
        <v>1</v>
      </c>
      <c r="F5520">
        <f t="shared" si="365"/>
        <v>0</v>
      </c>
      <c r="G5520" s="29" t="str">
        <f t="shared" si="366"/>
        <v/>
      </c>
      <c r="H5520" s="29" t="str">
        <f t="shared" si="367"/>
        <v/>
      </c>
    </row>
    <row r="5521" spans="4:8" x14ac:dyDescent="0.3">
      <c r="D5521">
        <f t="shared" si="364"/>
        <v>1900</v>
      </c>
      <c r="E5521" s="56">
        <f>MONTH(Tableau16[[#This Row],[Date]])</f>
        <v>1</v>
      </c>
      <c r="F5521">
        <f t="shared" si="365"/>
        <v>0</v>
      </c>
      <c r="G5521" s="29" t="str">
        <f t="shared" si="366"/>
        <v/>
      </c>
      <c r="H5521" s="29" t="str">
        <f t="shared" si="367"/>
        <v/>
      </c>
    </row>
    <row r="5522" spans="4:8" x14ac:dyDescent="0.3">
      <c r="D5522">
        <f t="shared" si="364"/>
        <v>1900</v>
      </c>
      <c r="E5522" s="56">
        <f>MONTH(Tableau16[[#This Row],[Date]])</f>
        <v>1</v>
      </c>
      <c r="F5522">
        <f t="shared" si="365"/>
        <v>0</v>
      </c>
      <c r="G5522" s="29" t="str">
        <f t="shared" si="366"/>
        <v/>
      </c>
      <c r="H5522" s="29" t="str">
        <f t="shared" si="367"/>
        <v/>
      </c>
    </row>
    <row r="5523" spans="4:8" x14ac:dyDescent="0.3">
      <c r="D5523">
        <f t="shared" si="364"/>
        <v>1900</v>
      </c>
      <c r="E5523" s="56">
        <f>MONTH(Tableau16[[#This Row],[Date]])</f>
        <v>1</v>
      </c>
      <c r="F5523">
        <f t="shared" si="365"/>
        <v>0</v>
      </c>
      <c r="G5523" s="29" t="str">
        <f t="shared" si="366"/>
        <v/>
      </c>
      <c r="H5523" s="29" t="str">
        <f t="shared" si="367"/>
        <v/>
      </c>
    </row>
    <row r="5524" spans="4:8" x14ac:dyDescent="0.3">
      <c r="D5524">
        <f t="shared" si="364"/>
        <v>1900</v>
      </c>
      <c r="E5524" s="56">
        <f>MONTH(Tableau16[[#This Row],[Date]])</f>
        <v>1</v>
      </c>
      <c r="F5524">
        <f t="shared" si="365"/>
        <v>0</v>
      </c>
      <c r="G5524" s="29" t="str">
        <f t="shared" si="366"/>
        <v/>
      </c>
      <c r="H5524" s="29" t="str">
        <f t="shared" si="367"/>
        <v/>
      </c>
    </row>
    <row r="5525" spans="4:8" x14ac:dyDescent="0.3">
      <c r="D5525">
        <f t="shared" si="364"/>
        <v>1900</v>
      </c>
      <c r="E5525" s="56">
        <f>MONTH(Tableau16[[#This Row],[Date]])</f>
        <v>1</v>
      </c>
      <c r="F5525">
        <f t="shared" si="365"/>
        <v>0</v>
      </c>
      <c r="G5525" s="29" t="str">
        <f t="shared" si="366"/>
        <v/>
      </c>
      <c r="H5525" s="29" t="str">
        <f t="shared" si="367"/>
        <v/>
      </c>
    </row>
    <row r="5526" spans="4:8" x14ac:dyDescent="0.3">
      <c r="D5526">
        <f t="shared" si="364"/>
        <v>1900</v>
      </c>
      <c r="E5526" s="56">
        <f>MONTH(Tableau16[[#This Row],[Date]])</f>
        <v>1</v>
      </c>
      <c r="F5526">
        <f t="shared" si="365"/>
        <v>0</v>
      </c>
      <c r="G5526" s="29" t="str">
        <f t="shared" si="366"/>
        <v/>
      </c>
      <c r="H5526" s="29" t="str">
        <f t="shared" si="367"/>
        <v/>
      </c>
    </row>
    <row r="5527" spans="4:8" x14ac:dyDescent="0.3">
      <c r="D5527">
        <f t="shared" si="364"/>
        <v>1900</v>
      </c>
      <c r="E5527" s="56">
        <f>MONTH(Tableau16[[#This Row],[Date]])</f>
        <v>1</v>
      </c>
      <c r="F5527">
        <f t="shared" si="365"/>
        <v>0</v>
      </c>
      <c r="G5527" s="29" t="str">
        <f t="shared" si="366"/>
        <v/>
      </c>
      <c r="H5527" s="29" t="str">
        <f t="shared" si="367"/>
        <v/>
      </c>
    </row>
    <row r="5528" spans="4:8" x14ac:dyDescent="0.3">
      <c r="D5528">
        <f t="shared" si="364"/>
        <v>1900</v>
      </c>
      <c r="E5528" s="56">
        <f>MONTH(Tableau16[[#This Row],[Date]])</f>
        <v>1</v>
      </c>
      <c r="F5528">
        <f t="shared" si="365"/>
        <v>0</v>
      </c>
      <c r="G5528" s="29" t="str">
        <f t="shared" si="366"/>
        <v/>
      </c>
      <c r="H5528" s="29" t="str">
        <f t="shared" si="367"/>
        <v/>
      </c>
    </row>
    <row r="5529" spans="4:8" x14ac:dyDescent="0.3">
      <c r="D5529">
        <f t="shared" si="364"/>
        <v>1900</v>
      </c>
      <c r="E5529" s="56">
        <f>MONTH(Tableau16[[#This Row],[Date]])</f>
        <v>1</v>
      </c>
      <c r="F5529">
        <f t="shared" si="365"/>
        <v>0</v>
      </c>
      <c r="G5529" s="29" t="str">
        <f t="shared" si="366"/>
        <v/>
      </c>
      <c r="H5529" s="29" t="str">
        <f t="shared" si="367"/>
        <v/>
      </c>
    </row>
    <row r="5530" spans="4:8" x14ac:dyDescent="0.3">
      <c r="D5530">
        <f t="shared" si="364"/>
        <v>1900</v>
      </c>
      <c r="E5530" s="56">
        <f>MONTH(Tableau16[[#This Row],[Date]])</f>
        <v>1</v>
      </c>
      <c r="F5530">
        <f t="shared" si="365"/>
        <v>0</v>
      </c>
      <c r="G5530" s="29" t="str">
        <f t="shared" si="366"/>
        <v/>
      </c>
      <c r="H5530" s="29" t="str">
        <f t="shared" si="367"/>
        <v/>
      </c>
    </row>
    <row r="5531" spans="4:8" x14ac:dyDescent="0.3">
      <c r="D5531">
        <f t="shared" si="364"/>
        <v>1900</v>
      </c>
      <c r="E5531" s="56">
        <f>MONTH(Tableau16[[#This Row],[Date]])</f>
        <v>1</v>
      </c>
      <c r="F5531">
        <f t="shared" si="365"/>
        <v>0</v>
      </c>
      <c r="G5531" s="29" t="str">
        <f t="shared" si="366"/>
        <v/>
      </c>
      <c r="H5531" s="29" t="str">
        <f t="shared" si="367"/>
        <v/>
      </c>
    </row>
    <row r="5532" spans="4:8" x14ac:dyDescent="0.3">
      <c r="D5532">
        <f t="shared" si="364"/>
        <v>1900</v>
      </c>
      <c r="E5532" s="56">
        <f>MONTH(Tableau16[[#This Row],[Date]])</f>
        <v>1</v>
      </c>
      <c r="F5532">
        <f t="shared" si="365"/>
        <v>0</v>
      </c>
      <c r="G5532" s="29" t="str">
        <f t="shared" si="366"/>
        <v/>
      </c>
      <c r="H5532" s="29" t="str">
        <f t="shared" si="367"/>
        <v/>
      </c>
    </row>
    <row r="5533" spans="4:8" x14ac:dyDescent="0.3">
      <c r="D5533">
        <f t="shared" si="364"/>
        <v>1900</v>
      </c>
      <c r="E5533" s="56">
        <f>MONTH(Tableau16[[#This Row],[Date]])</f>
        <v>1</v>
      </c>
      <c r="F5533">
        <f t="shared" si="365"/>
        <v>0</v>
      </c>
      <c r="G5533" s="29" t="str">
        <f t="shared" si="366"/>
        <v/>
      </c>
      <c r="H5533" s="29" t="str">
        <f t="shared" si="367"/>
        <v/>
      </c>
    </row>
    <row r="5534" spans="4:8" x14ac:dyDescent="0.3">
      <c r="D5534">
        <f t="shared" si="364"/>
        <v>1900</v>
      </c>
      <c r="E5534" s="56">
        <f>MONTH(Tableau16[[#This Row],[Date]])</f>
        <v>1</v>
      </c>
      <c r="F5534">
        <f t="shared" si="365"/>
        <v>0</v>
      </c>
      <c r="G5534" s="29" t="str">
        <f t="shared" si="366"/>
        <v/>
      </c>
      <c r="H5534" s="29" t="str">
        <f t="shared" si="367"/>
        <v/>
      </c>
    </row>
    <row r="5535" spans="4:8" x14ac:dyDescent="0.3">
      <c r="D5535">
        <f t="shared" si="364"/>
        <v>1900</v>
      </c>
      <c r="E5535" s="56">
        <f>MONTH(Tableau16[[#This Row],[Date]])</f>
        <v>1</v>
      </c>
      <c r="F5535">
        <f t="shared" si="365"/>
        <v>0</v>
      </c>
      <c r="G5535" s="29" t="str">
        <f t="shared" si="366"/>
        <v/>
      </c>
      <c r="H5535" s="29" t="str">
        <f t="shared" si="367"/>
        <v/>
      </c>
    </row>
    <row r="5536" spans="4:8" x14ac:dyDescent="0.3">
      <c r="D5536">
        <f t="shared" si="364"/>
        <v>1900</v>
      </c>
      <c r="E5536" s="56">
        <f>MONTH(Tableau16[[#This Row],[Date]])</f>
        <v>1</v>
      </c>
      <c r="F5536">
        <f t="shared" si="365"/>
        <v>0</v>
      </c>
      <c r="G5536" s="29" t="str">
        <f t="shared" si="366"/>
        <v/>
      </c>
      <c r="H5536" s="29" t="str">
        <f t="shared" si="367"/>
        <v/>
      </c>
    </row>
    <row r="5537" spans="4:8" x14ac:dyDescent="0.3">
      <c r="D5537">
        <f t="shared" si="364"/>
        <v>1900</v>
      </c>
      <c r="E5537" s="56">
        <f>MONTH(Tableau16[[#This Row],[Date]])</f>
        <v>1</v>
      </c>
      <c r="F5537">
        <f t="shared" si="365"/>
        <v>0</v>
      </c>
      <c r="G5537" s="29" t="str">
        <f t="shared" si="366"/>
        <v/>
      </c>
      <c r="H5537" s="29" t="str">
        <f t="shared" si="367"/>
        <v/>
      </c>
    </row>
    <row r="5538" spans="4:8" x14ac:dyDescent="0.3">
      <c r="D5538">
        <f t="shared" si="364"/>
        <v>1900</v>
      </c>
      <c r="E5538" s="56">
        <f>MONTH(Tableau16[[#This Row],[Date]])</f>
        <v>1</v>
      </c>
      <c r="F5538">
        <f t="shared" si="365"/>
        <v>0</v>
      </c>
      <c r="G5538" s="29" t="str">
        <f t="shared" si="366"/>
        <v/>
      </c>
      <c r="H5538" s="29" t="str">
        <f t="shared" si="367"/>
        <v/>
      </c>
    </row>
    <row r="5539" spans="4:8" x14ac:dyDescent="0.3">
      <c r="D5539">
        <f t="shared" si="364"/>
        <v>1900</v>
      </c>
      <c r="E5539" s="56">
        <f>MONTH(Tableau16[[#This Row],[Date]])</f>
        <v>1</v>
      </c>
      <c r="F5539">
        <f t="shared" si="365"/>
        <v>0</v>
      </c>
      <c r="G5539" s="29" t="str">
        <f t="shared" si="366"/>
        <v/>
      </c>
      <c r="H5539" s="29" t="str">
        <f t="shared" si="367"/>
        <v/>
      </c>
    </row>
    <row r="5540" spans="4:8" x14ac:dyDescent="0.3">
      <c r="D5540">
        <f t="shared" si="364"/>
        <v>1900</v>
      </c>
      <c r="E5540" s="56">
        <f>MONTH(Tableau16[[#This Row],[Date]])</f>
        <v>1</v>
      </c>
      <c r="F5540">
        <f t="shared" si="365"/>
        <v>0</v>
      </c>
      <c r="G5540" s="29" t="str">
        <f t="shared" si="366"/>
        <v/>
      </c>
      <c r="H5540" s="29" t="str">
        <f t="shared" si="367"/>
        <v/>
      </c>
    </row>
    <row r="5541" spans="4:8" x14ac:dyDescent="0.3">
      <c r="D5541">
        <f t="shared" si="364"/>
        <v>1900</v>
      </c>
      <c r="E5541" s="56">
        <f>MONTH(Tableau16[[#This Row],[Date]])</f>
        <v>1</v>
      </c>
      <c r="F5541">
        <f t="shared" si="365"/>
        <v>0</v>
      </c>
      <c r="G5541" s="29" t="str">
        <f t="shared" si="366"/>
        <v/>
      </c>
      <c r="H5541" s="29" t="str">
        <f t="shared" si="367"/>
        <v/>
      </c>
    </row>
    <row r="5542" spans="4:8" x14ac:dyDescent="0.3">
      <c r="D5542">
        <f t="shared" si="364"/>
        <v>1900</v>
      </c>
      <c r="E5542" s="56">
        <f>MONTH(Tableau16[[#This Row],[Date]])</f>
        <v>1</v>
      </c>
      <c r="F5542">
        <f t="shared" si="365"/>
        <v>0</v>
      </c>
      <c r="G5542" s="29" t="str">
        <f t="shared" si="366"/>
        <v/>
      </c>
      <c r="H5542" s="29" t="str">
        <f t="shared" si="367"/>
        <v/>
      </c>
    </row>
    <row r="5543" spans="4:8" x14ac:dyDescent="0.3">
      <c r="D5543">
        <f t="shared" si="364"/>
        <v>1900</v>
      </c>
      <c r="E5543" s="56">
        <f>MONTH(Tableau16[[#This Row],[Date]])</f>
        <v>1</v>
      </c>
      <c r="F5543">
        <f t="shared" si="365"/>
        <v>0</v>
      </c>
      <c r="G5543" s="29" t="str">
        <f t="shared" si="366"/>
        <v/>
      </c>
      <c r="H5543" s="29" t="str">
        <f t="shared" si="367"/>
        <v/>
      </c>
    </row>
    <row r="5544" spans="4:8" x14ac:dyDescent="0.3">
      <c r="D5544">
        <f t="shared" si="364"/>
        <v>1900</v>
      </c>
      <c r="E5544" s="56">
        <f>MONTH(Tableau16[[#This Row],[Date]])</f>
        <v>1</v>
      </c>
      <c r="F5544">
        <f t="shared" si="365"/>
        <v>0</v>
      </c>
      <c r="G5544" s="29" t="str">
        <f t="shared" si="366"/>
        <v/>
      </c>
      <c r="H5544" s="29" t="str">
        <f t="shared" si="367"/>
        <v/>
      </c>
    </row>
    <row r="5545" spans="4:8" x14ac:dyDescent="0.3">
      <c r="D5545">
        <f t="shared" si="364"/>
        <v>1900</v>
      </c>
      <c r="E5545" s="56">
        <f>MONTH(Tableau16[[#This Row],[Date]])</f>
        <v>1</v>
      </c>
      <c r="F5545">
        <f t="shared" si="365"/>
        <v>0</v>
      </c>
      <c r="G5545" s="29" t="str">
        <f t="shared" si="366"/>
        <v/>
      </c>
      <c r="H5545" s="29" t="str">
        <f t="shared" si="367"/>
        <v/>
      </c>
    </row>
    <row r="5546" spans="4:8" x14ac:dyDescent="0.3">
      <c r="D5546">
        <f t="shared" si="364"/>
        <v>1900</v>
      </c>
      <c r="E5546" s="56">
        <f>MONTH(Tableau16[[#This Row],[Date]])</f>
        <v>1</v>
      </c>
      <c r="F5546">
        <f t="shared" si="365"/>
        <v>0</v>
      </c>
      <c r="G5546" s="29" t="str">
        <f t="shared" si="366"/>
        <v/>
      </c>
      <c r="H5546" s="29" t="str">
        <f t="shared" si="367"/>
        <v/>
      </c>
    </row>
    <row r="5547" spans="4:8" x14ac:dyDescent="0.3">
      <c r="D5547">
        <f t="shared" si="364"/>
        <v>1900</v>
      </c>
      <c r="E5547" s="56">
        <f>MONTH(Tableau16[[#This Row],[Date]])</f>
        <v>1</v>
      </c>
      <c r="F5547">
        <f t="shared" si="365"/>
        <v>0</v>
      </c>
      <c r="G5547" s="29" t="str">
        <f t="shared" si="366"/>
        <v/>
      </c>
      <c r="H5547" s="29" t="str">
        <f t="shared" si="367"/>
        <v/>
      </c>
    </row>
    <row r="5548" spans="4:8" x14ac:dyDescent="0.3">
      <c r="D5548">
        <f t="shared" si="364"/>
        <v>1900</v>
      </c>
      <c r="E5548" s="56">
        <f>MONTH(Tableau16[[#This Row],[Date]])</f>
        <v>1</v>
      </c>
      <c r="F5548">
        <f t="shared" si="365"/>
        <v>0</v>
      </c>
      <c r="G5548" s="29" t="str">
        <f t="shared" si="366"/>
        <v/>
      </c>
      <c r="H5548" s="29" t="str">
        <f t="shared" si="367"/>
        <v/>
      </c>
    </row>
    <row r="5549" spans="4:8" x14ac:dyDescent="0.3">
      <c r="D5549">
        <f t="shared" si="364"/>
        <v>1900</v>
      </c>
      <c r="E5549" s="56">
        <f>MONTH(Tableau16[[#This Row],[Date]])</f>
        <v>1</v>
      </c>
      <c r="F5549">
        <f t="shared" si="365"/>
        <v>0</v>
      </c>
      <c r="G5549" s="29" t="str">
        <f t="shared" si="366"/>
        <v/>
      </c>
      <c r="H5549" s="29" t="str">
        <f t="shared" si="367"/>
        <v/>
      </c>
    </row>
    <row r="5550" spans="4:8" x14ac:dyDescent="0.3">
      <c r="D5550">
        <f t="shared" si="364"/>
        <v>1900</v>
      </c>
      <c r="E5550" s="56">
        <f>MONTH(Tableau16[[#This Row],[Date]])</f>
        <v>1</v>
      </c>
      <c r="F5550">
        <f t="shared" si="365"/>
        <v>0</v>
      </c>
      <c r="G5550" s="29" t="str">
        <f t="shared" si="366"/>
        <v/>
      </c>
      <c r="H5550" s="29" t="str">
        <f t="shared" si="367"/>
        <v/>
      </c>
    </row>
    <row r="5551" spans="4:8" x14ac:dyDescent="0.3">
      <c r="D5551">
        <f t="shared" si="364"/>
        <v>1900</v>
      </c>
      <c r="E5551" s="56">
        <f>MONTH(Tableau16[[#This Row],[Date]])</f>
        <v>1</v>
      </c>
      <c r="F5551">
        <f t="shared" si="365"/>
        <v>0</v>
      </c>
      <c r="G5551" s="29" t="str">
        <f t="shared" si="366"/>
        <v/>
      </c>
      <c r="H5551" s="29" t="str">
        <f t="shared" si="367"/>
        <v/>
      </c>
    </row>
    <row r="5552" spans="4:8" x14ac:dyDescent="0.3">
      <c r="D5552">
        <f t="shared" si="364"/>
        <v>1900</v>
      </c>
      <c r="E5552" s="56">
        <f>MONTH(Tableau16[[#This Row],[Date]])</f>
        <v>1</v>
      </c>
      <c r="F5552">
        <f t="shared" si="365"/>
        <v>0</v>
      </c>
      <c r="G5552" s="29" t="str">
        <f t="shared" si="366"/>
        <v/>
      </c>
      <c r="H5552" s="29" t="str">
        <f t="shared" si="367"/>
        <v/>
      </c>
    </row>
    <row r="5553" spans="4:8" x14ac:dyDescent="0.3">
      <c r="D5553">
        <f t="shared" si="364"/>
        <v>1900</v>
      </c>
      <c r="E5553" s="56">
        <f>MONTH(Tableau16[[#This Row],[Date]])</f>
        <v>1</v>
      </c>
      <c r="F5553">
        <f t="shared" si="365"/>
        <v>0</v>
      </c>
      <c r="G5553" s="29" t="str">
        <f t="shared" si="366"/>
        <v/>
      </c>
      <c r="H5553" s="29" t="str">
        <f t="shared" si="367"/>
        <v/>
      </c>
    </row>
    <row r="5554" spans="4:8" x14ac:dyDescent="0.3">
      <c r="D5554">
        <f t="shared" si="364"/>
        <v>1900</v>
      </c>
      <c r="E5554" s="56">
        <f>MONTH(Tableau16[[#This Row],[Date]])</f>
        <v>1</v>
      </c>
      <c r="F5554">
        <f t="shared" si="365"/>
        <v>0</v>
      </c>
      <c r="G5554" s="29" t="str">
        <f t="shared" si="366"/>
        <v/>
      </c>
      <c r="H5554" s="29" t="str">
        <f t="shared" si="367"/>
        <v/>
      </c>
    </row>
    <row r="5555" spans="4:8" x14ac:dyDescent="0.3">
      <c r="D5555">
        <f t="shared" si="364"/>
        <v>1900</v>
      </c>
      <c r="E5555" s="56">
        <f>MONTH(Tableau16[[#This Row],[Date]])</f>
        <v>1</v>
      </c>
      <c r="F5555">
        <f t="shared" si="365"/>
        <v>0</v>
      </c>
      <c r="G5555" s="29" t="str">
        <f t="shared" si="366"/>
        <v/>
      </c>
      <c r="H5555" s="29" t="str">
        <f t="shared" si="367"/>
        <v/>
      </c>
    </row>
    <row r="5556" spans="4:8" x14ac:dyDescent="0.3">
      <c r="D5556">
        <f t="shared" si="364"/>
        <v>1900</v>
      </c>
      <c r="E5556" s="56">
        <f>MONTH(Tableau16[[#This Row],[Date]])</f>
        <v>1</v>
      </c>
      <c r="F5556">
        <f t="shared" si="365"/>
        <v>0</v>
      </c>
      <c r="G5556" s="29" t="str">
        <f t="shared" si="366"/>
        <v/>
      </c>
      <c r="H5556" s="29" t="str">
        <f t="shared" si="367"/>
        <v/>
      </c>
    </row>
    <row r="5557" spans="4:8" x14ac:dyDescent="0.3">
      <c r="D5557">
        <f t="shared" si="364"/>
        <v>1900</v>
      </c>
      <c r="E5557" s="56">
        <f>MONTH(Tableau16[[#This Row],[Date]])</f>
        <v>1</v>
      </c>
      <c r="F5557">
        <f t="shared" si="365"/>
        <v>0</v>
      </c>
      <c r="G5557" s="29" t="str">
        <f t="shared" si="366"/>
        <v/>
      </c>
      <c r="H5557" s="29" t="str">
        <f t="shared" si="367"/>
        <v/>
      </c>
    </row>
    <row r="5558" spans="4:8" x14ac:dyDescent="0.3">
      <c r="D5558">
        <f t="shared" si="364"/>
        <v>1900</v>
      </c>
      <c r="E5558" s="56">
        <f>MONTH(Tableau16[[#This Row],[Date]])</f>
        <v>1</v>
      </c>
      <c r="F5558">
        <f t="shared" si="365"/>
        <v>0</v>
      </c>
      <c r="G5558" s="29" t="str">
        <f t="shared" si="366"/>
        <v/>
      </c>
      <c r="H5558" s="29" t="str">
        <f t="shared" si="367"/>
        <v/>
      </c>
    </row>
    <row r="5559" spans="4:8" x14ac:dyDescent="0.3">
      <c r="D5559">
        <f t="shared" si="364"/>
        <v>1900</v>
      </c>
      <c r="E5559" s="56">
        <f>MONTH(Tableau16[[#This Row],[Date]])</f>
        <v>1</v>
      </c>
      <c r="F5559">
        <f t="shared" si="365"/>
        <v>0</v>
      </c>
      <c r="G5559" s="29" t="str">
        <f t="shared" si="366"/>
        <v/>
      </c>
      <c r="H5559" s="29" t="str">
        <f t="shared" si="367"/>
        <v/>
      </c>
    </row>
    <row r="5560" spans="4:8" x14ac:dyDescent="0.3">
      <c r="D5560">
        <f t="shared" si="364"/>
        <v>1900</v>
      </c>
      <c r="E5560" s="56">
        <f>MONTH(Tableau16[[#This Row],[Date]])</f>
        <v>1</v>
      </c>
      <c r="F5560">
        <f t="shared" si="365"/>
        <v>0</v>
      </c>
      <c r="G5560" s="29" t="str">
        <f t="shared" si="366"/>
        <v/>
      </c>
      <c r="H5560" s="29" t="str">
        <f t="shared" si="367"/>
        <v/>
      </c>
    </row>
    <row r="5561" spans="4:8" x14ac:dyDescent="0.3">
      <c r="D5561">
        <f t="shared" si="364"/>
        <v>1900</v>
      </c>
      <c r="E5561" s="56">
        <f>MONTH(Tableau16[[#This Row],[Date]])</f>
        <v>1</v>
      </c>
      <c r="F5561">
        <f t="shared" si="365"/>
        <v>0</v>
      </c>
      <c r="G5561" s="29" t="str">
        <f t="shared" si="366"/>
        <v/>
      </c>
      <c r="H5561" s="29" t="str">
        <f t="shared" si="367"/>
        <v/>
      </c>
    </row>
    <row r="5562" spans="4:8" x14ac:dyDescent="0.3">
      <c r="D5562">
        <f t="shared" si="364"/>
        <v>1900</v>
      </c>
      <c r="E5562" s="56">
        <f>MONTH(Tableau16[[#This Row],[Date]])</f>
        <v>1</v>
      </c>
      <c r="F5562">
        <f t="shared" si="365"/>
        <v>0</v>
      </c>
      <c r="G5562" s="29" t="str">
        <f t="shared" si="366"/>
        <v/>
      </c>
      <c r="H5562" s="29" t="str">
        <f t="shared" si="367"/>
        <v/>
      </c>
    </row>
    <row r="5563" spans="4:8" x14ac:dyDescent="0.3">
      <c r="D5563">
        <f t="shared" si="364"/>
        <v>1900</v>
      </c>
      <c r="E5563" s="56">
        <f>MONTH(Tableau16[[#This Row],[Date]])</f>
        <v>1</v>
      </c>
      <c r="F5563">
        <f t="shared" si="365"/>
        <v>0</v>
      </c>
      <c r="G5563" s="29" t="str">
        <f t="shared" si="366"/>
        <v/>
      </c>
      <c r="H5563" s="29" t="str">
        <f t="shared" si="367"/>
        <v/>
      </c>
    </row>
    <row r="5564" spans="4:8" x14ac:dyDescent="0.3">
      <c r="D5564">
        <f t="shared" si="364"/>
        <v>1900</v>
      </c>
      <c r="E5564" s="56">
        <f>MONTH(Tableau16[[#This Row],[Date]])</f>
        <v>1</v>
      </c>
      <c r="F5564">
        <f t="shared" si="365"/>
        <v>0</v>
      </c>
      <c r="G5564" s="29" t="str">
        <f t="shared" si="366"/>
        <v/>
      </c>
      <c r="H5564" s="29" t="str">
        <f t="shared" si="367"/>
        <v/>
      </c>
    </row>
    <row r="5565" spans="4:8" x14ac:dyDescent="0.3">
      <c r="D5565">
        <f t="shared" si="364"/>
        <v>1900</v>
      </c>
      <c r="E5565" s="56">
        <f>MONTH(Tableau16[[#This Row],[Date]])</f>
        <v>1</v>
      </c>
      <c r="F5565">
        <f t="shared" si="365"/>
        <v>0</v>
      </c>
      <c r="G5565" s="29" t="str">
        <f t="shared" si="366"/>
        <v/>
      </c>
      <c r="H5565" s="29" t="str">
        <f t="shared" si="367"/>
        <v/>
      </c>
    </row>
    <row r="5566" spans="4:8" x14ac:dyDescent="0.3">
      <c r="D5566">
        <f t="shared" si="364"/>
        <v>1900</v>
      </c>
      <c r="E5566" s="56">
        <f>MONTH(Tableau16[[#This Row],[Date]])</f>
        <v>1</v>
      </c>
      <c r="F5566">
        <f t="shared" si="365"/>
        <v>0</v>
      </c>
      <c r="G5566" s="29" t="str">
        <f t="shared" si="366"/>
        <v/>
      </c>
      <c r="H5566" s="29" t="str">
        <f t="shared" si="367"/>
        <v/>
      </c>
    </row>
    <row r="5567" spans="4:8" x14ac:dyDescent="0.3">
      <c r="D5567">
        <f t="shared" si="364"/>
        <v>1900</v>
      </c>
      <c r="E5567" s="56">
        <f>MONTH(Tableau16[[#This Row],[Date]])</f>
        <v>1</v>
      </c>
      <c r="F5567">
        <f t="shared" si="365"/>
        <v>0</v>
      </c>
      <c r="G5567" s="29" t="str">
        <f t="shared" si="366"/>
        <v/>
      </c>
      <c r="H5567" s="29" t="str">
        <f t="shared" si="367"/>
        <v/>
      </c>
    </row>
    <row r="5568" spans="4:8" x14ac:dyDescent="0.3">
      <c r="D5568">
        <f t="shared" si="364"/>
        <v>1900</v>
      </c>
      <c r="E5568" s="56">
        <f>MONTH(Tableau16[[#This Row],[Date]])</f>
        <v>1</v>
      </c>
      <c r="F5568">
        <f t="shared" si="365"/>
        <v>0</v>
      </c>
      <c r="G5568" s="29" t="str">
        <f t="shared" si="366"/>
        <v/>
      </c>
      <c r="H5568" s="29" t="str">
        <f t="shared" si="367"/>
        <v/>
      </c>
    </row>
    <row r="5569" spans="4:8" x14ac:dyDescent="0.3">
      <c r="D5569">
        <f t="shared" si="364"/>
        <v>1900</v>
      </c>
      <c r="E5569" s="56">
        <f>MONTH(Tableau16[[#This Row],[Date]])</f>
        <v>1</v>
      </c>
      <c r="F5569">
        <f t="shared" si="365"/>
        <v>0</v>
      </c>
      <c r="G5569" s="29" t="str">
        <f t="shared" si="366"/>
        <v/>
      </c>
      <c r="H5569" s="29" t="str">
        <f t="shared" si="367"/>
        <v/>
      </c>
    </row>
    <row r="5570" spans="4:8" x14ac:dyDescent="0.3">
      <c r="D5570">
        <f t="shared" si="364"/>
        <v>1900</v>
      </c>
      <c r="E5570" s="56">
        <f>MONTH(Tableau16[[#This Row],[Date]])</f>
        <v>1</v>
      </c>
      <c r="F5570">
        <f t="shared" si="365"/>
        <v>0</v>
      </c>
      <c r="G5570" s="29" t="str">
        <f t="shared" si="366"/>
        <v/>
      </c>
      <c r="H5570" s="29" t="str">
        <f t="shared" si="367"/>
        <v/>
      </c>
    </row>
    <row r="5571" spans="4:8" x14ac:dyDescent="0.3">
      <c r="D5571">
        <f t="shared" ref="D5571:D5634" si="368">YEAR(A5571)</f>
        <v>1900</v>
      </c>
      <c r="E5571" s="56">
        <f>MONTH(Tableau16[[#This Row],[Date]])</f>
        <v>1</v>
      </c>
      <c r="F5571">
        <f t="shared" ref="F5571:F5634" si="369">DAY(A5571)</f>
        <v>0</v>
      </c>
      <c r="G5571" s="29" t="str">
        <f t="shared" ref="G5571:G5634" si="370">IF(C5571&lt;0,-C5571,"")</f>
        <v/>
      </c>
      <c r="H5571" s="29" t="str">
        <f t="shared" ref="H5571:H5634" si="371">IF(C5571&gt;0,C5571,"")</f>
        <v/>
      </c>
    </row>
    <row r="5572" spans="4:8" x14ac:dyDescent="0.3">
      <c r="D5572">
        <f t="shared" si="368"/>
        <v>1900</v>
      </c>
      <c r="E5572" s="56">
        <f>MONTH(Tableau16[[#This Row],[Date]])</f>
        <v>1</v>
      </c>
      <c r="F5572">
        <f t="shared" si="369"/>
        <v>0</v>
      </c>
      <c r="G5572" s="29" t="str">
        <f t="shared" si="370"/>
        <v/>
      </c>
      <c r="H5572" s="29" t="str">
        <f t="shared" si="371"/>
        <v/>
      </c>
    </row>
    <row r="5573" spans="4:8" x14ac:dyDescent="0.3">
      <c r="D5573">
        <f t="shared" si="368"/>
        <v>1900</v>
      </c>
      <c r="E5573" s="56">
        <f>MONTH(Tableau16[[#This Row],[Date]])</f>
        <v>1</v>
      </c>
      <c r="F5573">
        <f t="shared" si="369"/>
        <v>0</v>
      </c>
      <c r="G5573" s="29" t="str">
        <f t="shared" si="370"/>
        <v/>
      </c>
      <c r="H5573" s="29" t="str">
        <f t="shared" si="371"/>
        <v/>
      </c>
    </row>
    <row r="5574" spans="4:8" x14ac:dyDescent="0.3">
      <c r="D5574">
        <f t="shared" si="368"/>
        <v>1900</v>
      </c>
      <c r="E5574" s="56">
        <f>MONTH(Tableau16[[#This Row],[Date]])</f>
        <v>1</v>
      </c>
      <c r="F5574">
        <f t="shared" si="369"/>
        <v>0</v>
      </c>
      <c r="G5574" s="29" t="str">
        <f t="shared" si="370"/>
        <v/>
      </c>
      <c r="H5574" s="29" t="str">
        <f t="shared" si="371"/>
        <v/>
      </c>
    </row>
    <row r="5575" spans="4:8" x14ac:dyDescent="0.3">
      <c r="D5575">
        <f t="shared" si="368"/>
        <v>1900</v>
      </c>
      <c r="E5575" s="56">
        <f>MONTH(Tableau16[[#This Row],[Date]])</f>
        <v>1</v>
      </c>
      <c r="F5575">
        <f t="shared" si="369"/>
        <v>0</v>
      </c>
      <c r="G5575" s="29" t="str">
        <f t="shared" si="370"/>
        <v/>
      </c>
      <c r="H5575" s="29" t="str">
        <f t="shared" si="371"/>
        <v/>
      </c>
    </row>
    <row r="5576" spans="4:8" x14ac:dyDescent="0.3">
      <c r="D5576">
        <f t="shared" si="368"/>
        <v>1900</v>
      </c>
      <c r="E5576" s="56">
        <f>MONTH(Tableau16[[#This Row],[Date]])</f>
        <v>1</v>
      </c>
      <c r="F5576">
        <f t="shared" si="369"/>
        <v>0</v>
      </c>
      <c r="G5576" s="29" t="str">
        <f t="shared" si="370"/>
        <v/>
      </c>
      <c r="H5576" s="29" t="str">
        <f t="shared" si="371"/>
        <v/>
      </c>
    </row>
    <row r="5577" spans="4:8" x14ac:dyDescent="0.3">
      <c r="D5577">
        <f t="shared" si="368"/>
        <v>1900</v>
      </c>
      <c r="E5577" s="56">
        <f>MONTH(Tableau16[[#This Row],[Date]])</f>
        <v>1</v>
      </c>
      <c r="F5577">
        <f t="shared" si="369"/>
        <v>0</v>
      </c>
      <c r="G5577" s="29" t="str">
        <f t="shared" si="370"/>
        <v/>
      </c>
      <c r="H5577" s="29" t="str">
        <f t="shared" si="371"/>
        <v/>
      </c>
    </row>
    <row r="5578" spans="4:8" x14ac:dyDescent="0.3">
      <c r="D5578">
        <f t="shared" si="368"/>
        <v>1900</v>
      </c>
      <c r="E5578" s="56">
        <f>MONTH(Tableau16[[#This Row],[Date]])</f>
        <v>1</v>
      </c>
      <c r="F5578">
        <f t="shared" si="369"/>
        <v>0</v>
      </c>
      <c r="G5578" s="29" t="str">
        <f t="shared" si="370"/>
        <v/>
      </c>
      <c r="H5578" s="29" t="str">
        <f t="shared" si="371"/>
        <v/>
      </c>
    </row>
    <row r="5579" spans="4:8" x14ac:dyDescent="0.3">
      <c r="D5579">
        <f t="shared" si="368"/>
        <v>1900</v>
      </c>
      <c r="E5579" s="56">
        <f>MONTH(Tableau16[[#This Row],[Date]])</f>
        <v>1</v>
      </c>
      <c r="F5579">
        <f t="shared" si="369"/>
        <v>0</v>
      </c>
      <c r="G5579" s="29" t="str">
        <f t="shared" si="370"/>
        <v/>
      </c>
      <c r="H5579" s="29" t="str">
        <f t="shared" si="371"/>
        <v/>
      </c>
    </row>
    <row r="5580" spans="4:8" x14ac:dyDescent="0.3">
      <c r="D5580">
        <f t="shared" si="368"/>
        <v>1900</v>
      </c>
      <c r="E5580" s="56">
        <f>MONTH(Tableau16[[#This Row],[Date]])</f>
        <v>1</v>
      </c>
      <c r="F5580">
        <f t="shared" si="369"/>
        <v>0</v>
      </c>
      <c r="G5580" s="29" t="str">
        <f t="shared" si="370"/>
        <v/>
      </c>
      <c r="H5580" s="29" t="str">
        <f t="shared" si="371"/>
        <v/>
      </c>
    </row>
    <row r="5581" spans="4:8" x14ac:dyDescent="0.3">
      <c r="D5581">
        <f t="shared" si="368"/>
        <v>1900</v>
      </c>
      <c r="E5581" s="56">
        <f>MONTH(Tableau16[[#This Row],[Date]])</f>
        <v>1</v>
      </c>
      <c r="F5581">
        <f t="shared" si="369"/>
        <v>0</v>
      </c>
      <c r="G5581" s="29" t="str">
        <f t="shared" si="370"/>
        <v/>
      </c>
      <c r="H5581" s="29" t="str">
        <f t="shared" si="371"/>
        <v/>
      </c>
    </row>
    <row r="5582" spans="4:8" x14ac:dyDescent="0.3">
      <c r="D5582">
        <f t="shared" si="368"/>
        <v>1900</v>
      </c>
      <c r="E5582" s="56">
        <f>MONTH(Tableau16[[#This Row],[Date]])</f>
        <v>1</v>
      </c>
      <c r="F5582">
        <f t="shared" si="369"/>
        <v>0</v>
      </c>
      <c r="G5582" s="29" t="str">
        <f t="shared" si="370"/>
        <v/>
      </c>
      <c r="H5582" s="29" t="str">
        <f t="shared" si="371"/>
        <v/>
      </c>
    </row>
    <row r="5583" spans="4:8" x14ac:dyDescent="0.3">
      <c r="D5583">
        <f t="shared" si="368"/>
        <v>1900</v>
      </c>
      <c r="E5583" s="56">
        <f>MONTH(Tableau16[[#This Row],[Date]])</f>
        <v>1</v>
      </c>
      <c r="F5583">
        <f t="shared" si="369"/>
        <v>0</v>
      </c>
      <c r="G5583" s="29" t="str">
        <f t="shared" si="370"/>
        <v/>
      </c>
      <c r="H5583" s="29" t="str">
        <f t="shared" si="371"/>
        <v/>
      </c>
    </row>
    <row r="5584" spans="4:8" x14ac:dyDescent="0.3">
      <c r="D5584">
        <f t="shared" si="368"/>
        <v>1900</v>
      </c>
      <c r="E5584" s="56">
        <f>MONTH(Tableau16[[#This Row],[Date]])</f>
        <v>1</v>
      </c>
      <c r="F5584">
        <f t="shared" si="369"/>
        <v>0</v>
      </c>
      <c r="G5584" s="29" t="str">
        <f t="shared" si="370"/>
        <v/>
      </c>
      <c r="H5584" s="29" t="str">
        <f t="shared" si="371"/>
        <v/>
      </c>
    </row>
    <row r="5585" spans="4:8" x14ac:dyDescent="0.3">
      <c r="D5585">
        <f t="shared" si="368"/>
        <v>1900</v>
      </c>
      <c r="E5585" s="56">
        <f>MONTH(Tableau16[[#This Row],[Date]])</f>
        <v>1</v>
      </c>
      <c r="F5585">
        <f t="shared" si="369"/>
        <v>0</v>
      </c>
      <c r="G5585" s="29" t="str">
        <f t="shared" si="370"/>
        <v/>
      </c>
      <c r="H5585" s="29" t="str">
        <f t="shared" si="371"/>
        <v/>
      </c>
    </row>
    <row r="5586" spans="4:8" x14ac:dyDescent="0.3">
      <c r="D5586">
        <f t="shared" si="368"/>
        <v>1900</v>
      </c>
      <c r="E5586" s="56">
        <f>MONTH(Tableau16[[#This Row],[Date]])</f>
        <v>1</v>
      </c>
      <c r="F5586">
        <f t="shared" si="369"/>
        <v>0</v>
      </c>
      <c r="G5586" s="29" t="str">
        <f t="shared" si="370"/>
        <v/>
      </c>
      <c r="H5586" s="29" t="str">
        <f t="shared" si="371"/>
        <v/>
      </c>
    </row>
    <row r="5587" spans="4:8" x14ac:dyDescent="0.3">
      <c r="D5587">
        <f t="shared" si="368"/>
        <v>1900</v>
      </c>
      <c r="E5587" s="56">
        <f>MONTH(Tableau16[[#This Row],[Date]])</f>
        <v>1</v>
      </c>
      <c r="F5587">
        <f t="shared" si="369"/>
        <v>0</v>
      </c>
      <c r="G5587" s="29" t="str">
        <f t="shared" si="370"/>
        <v/>
      </c>
      <c r="H5587" s="29" t="str">
        <f t="shared" si="371"/>
        <v/>
      </c>
    </row>
    <row r="5588" spans="4:8" x14ac:dyDescent="0.3">
      <c r="D5588">
        <f t="shared" si="368"/>
        <v>1900</v>
      </c>
      <c r="E5588" s="56">
        <f>MONTH(Tableau16[[#This Row],[Date]])</f>
        <v>1</v>
      </c>
      <c r="F5588">
        <f t="shared" si="369"/>
        <v>0</v>
      </c>
      <c r="G5588" s="29" t="str">
        <f t="shared" si="370"/>
        <v/>
      </c>
      <c r="H5588" s="29" t="str">
        <f t="shared" si="371"/>
        <v/>
      </c>
    </row>
    <row r="5589" spans="4:8" x14ac:dyDescent="0.3">
      <c r="D5589">
        <f t="shared" si="368"/>
        <v>1900</v>
      </c>
      <c r="E5589" s="56">
        <f>MONTH(Tableau16[[#This Row],[Date]])</f>
        <v>1</v>
      </c>
      <c r="F5589">
        <f t="shared" si="369"/>
        <v>0</v>
      </c>
      <c r="G5589" s="29" t="str">
        <f t="shared" si="370"/>
        <v/>
      </c>
      <c r="H5589" s="29" t="str">
        <f t="shared" si="371"/>
        <v/>
      </c>
    </row>
    <row r="5590" spans="4:8" x14ac:dyDescent="0.3">
      <c r="D5590">
        <f t="shared" si="368"/>
        <v>1900</v>
      </c>
      <c r="E5590" s="56">
        <f>MONTH(Tableau16[[#This Row],[Date]])</f>
        <v>1</v>
      </c>
      <c r="F5590">
        <f t="shared" si="369"/>
        <v>0</v>
      </c>
      <c r="G5590" s="29" t="str">
        <f t="shared" si="370"/>
        <v/>
      </c>
      <c r="H5590" s="29" t="str">
        <f t="shared" si="371"/>
        <v/>
      </c>
    </row>
    <row r="5591" spans="4:8" x14ac:dyDescent="0.3">
      <c r="D5591">
        <f t="shared" si="368"/>
        <v>1900</v>
      </c>
      <c r="E5591" s="56">
        <f>MONTH(Tableau16[[#This Row],[Date]])</f>
        <v>1</v>
      </c>
      <c r="F5591">
        <f t="shared" si="369"/>
        <v>0</v>
      </c>
      <c r="G5591" s="29" t="str">
        <f t="shared" si="370"/>
        <v/>
      </c>
      <c r="H5591" s="29" t="str">
        <f t="shared" si="371"/>
        <v/>
      </c>
    </row>
    <row r="5592" spans="4:8" x14ac:dyDescent="0.3">
      <c r="D5592">
        <f t="shared" si="368"/>
        <v>1900</v>
      </c>
      <c r="E5592" s="56">
        <f>MONTH(Tableau16[[#This Row],[Date]])</f>
        <v>1</v>
      </c>
      <c r="F5592">
        <f t="shared" si="369"/>
        <v>0</v>
      </c>
      <c r="G5592" s="29" t="str">
        <f t="shared" si="370"/>
        <v/>
      </c>
      <c r="H5592" s="29" t="str">
        <f t="shared" si="371"/>
        <v/>
      </c>
    </row>
    <row r="5593" spans="4:8" x14ac:dyDescent="0.3">
      <c r="D5593">
        <f t="shared" si="368"/>
        <v>1900</v>
      </c>
      <c r="E5593" s="56">
        <f>MONTH(Tableau16[[#This Row],[Date]])</f>
        <v>1</v>
      </c>
      <c r="F5593">
        <f t="shared" si="369"/>
        <v>0</v>
      </c>
      <c r="G5593" s="29" t="str">
        <f t="shared" si="370"/>
        <v/>
      </c>
      <c r="H5593" s="29" t="str">
        <f t="shared" si="371"/>
        <v/>
      </c>
    </row>
    <row r="5594" spans="4:8" x14ac:dyDescent="0.3">
      <c r="D5594">
        <f t="shared" si="368"/>
        <v>1900</v>
      </c>
      <c r="E5594" s="56">
        <f>MONTH(Tableau16[[#This Row],[Date]])</f>
        <v>1</v>
      </c>
      <c r="F5594">
        <f t="shared" si="369"/>
        <v>0</v>
      </c>
      <c r="G5594" s="29" t="str">
        <f t="shared" si="370"/>
        <v/>
      </c>
      <c r="H5594" s="29" t="str">
        <f t="shared" si="371"/>
        <v/>
      </c>
    </row>
    <row r="5595" spans="4:8" x14ac:dyDescent="0.3">
      <c r="D5595">
        <f t="shared" si="368"/>
        <v>1900</v>
      </c>
      <c r="E5595" s="56">
        <f>MONTH(Tableau16[[#This Row],[Date]])</f>
        <v>1</v>
      </c>
      <c r="F5595">
        <f t="shared" si="369"/>
        <v>0</v>
      </c>
      <c r="G5595" s="29" t="str">
        <f t="shared" si="370"/>
        <v/>
      </c>
      <c r="H5595" s="29" t="str">
        <f t="shared" si="371"/>
        <v/>
      </c>
    </row>
    <row r="5596" spans="4:8" x14ac:dyDescent="0.3">
      <c r="D5596">
        <f t="shared" si="368"/>
        <v>1900</v>
      </c>
      <c r="E5596" s="56">
        <f>MONTH(Tableau16[[#This Row],[Date]])</f>
        <v>1</v>
      </c>
      <c r="F5596">
        <f t="shared" si="369"/>
        <v>0</v>
      </c>
      <c r="G5596" s="29" t="str">
        <f t="shared" si="370"/>
        <v/>
      </c>
      <c r="H5596" s="29" t="str">
        <f t="shared" si="371"/>
        <v/>
      </c>
    </row>
    <row r="5597" spans="4:8" x14ac:dyDescent="0.3">
      <c r="D5597">
        <f t="shared" si="368"/>
        <v>1900</v>
      </c>
      <c r="E5597" s="56">
        <f>MONTH(Tableau16[[#This Row],[Date]])</f>
        <v>1</v>
      </c>
      <c r="F5597">
        <f t="shared" si="369"/>
        <v>0</v>
      </c>
      <c r="G5597" s="29" t="str">
        <f t="shared" si="370"/>
        <v/>
      </c>
      <c r="H5597" s="29" t="str">
        <f t="shared" si="371"/>
        <v/>
      </c>
    </row>
    <row r="5598" spans="4:8" x14ac:dyDescent="0.3">
      <c r="D5598">
        <f t="shared" si="368"/>
        <v>1900</v>
      </c>
      <c r="E5598" s="56">
        <f>MONTH(Tableau16[[#This Row],[Date]])</f>
        <v>1</v>
      </c>
      <c r="F5598">
        <f t="shared" si="369"/>
        <v>0</v>
      </c>
      <c r="G5598" s="29" t="str">
        <f t="shared" si="370"/>
        <v/>
      </c>
      <c r="H5598" s="29" t="str">
        <f t="shared" si="371"/>
        <v/>
      </c>
    </row>
    <row r="5599" spans="4:8" x14ac:dyDescent="0.3">
      <c r="D5599">
        <f t="shared" si="368"/>
        <v>1900</v>
      </c>
      <c r="E5599" s="56">
        <f>MONTH(Tableau16[[#This Row],[Date]])</f>
        <v>1</v>
      </c>
      <c r="F5599">
        <f t="shared" si="369"/>
        <v>0</v>
      </c>
      <c r="G5599" s="29" t="str">
        <f t="shared" si="370"/>
        <v/>
      </c>
      <c r="H5599" s="29" t="str">
        <f t="shared" si="371"/>
        <v/>
      </c>
    </row>
    <row r="5600" spans="4:8" x14ac:dyDescent="0.3">
      <c r="D5600">
        <f t="shared" si="368"/>
        <v>1900</v>
      </c>
      <c r="E5600" s="56">
        <f>MONTH(Tableau16[[#This Row],[Date]])</f>
        <v>1</v>
      </c>
      <c r="F5600">
        <f t="shared" si="369"/>
        <v>0</v>
      </c>
      <c r="G5600" s="29" t="str">
        <f t="shared" si="370"/>
        <v/>
      </c>
      <c r="H5600" s="29" t="str">
        <f t="shared" si="371"/>
        <v/>
      </c>
    </row>
    <row r="5601" spans="4:8" x14ac:dyDescent="0.3">
      <c r="D5601">
        <f t="shared" si="368"/>
        <v>1900</v>
      </c>
      <c r="E5601" s="56">
        <f>MONTH(Tableau16[[#This Row],[Date]])</f>
        <v>1</v>
      </c>
      <c r="F5601">
        <f t="shared" si="369"/>
        <v>0</v>
      </c>
      <c r="G5601" s="29" t="str">
        <f t="shared" si="370"/>
        <v/>
      </c>
      <c r="H5601" s="29" t="str">
        <f t="shared" si="371"/>
        <v/>
      </c>
    </row>
    <row r="5602" spans="4:8" x14ac:dyDescent="0.3">
      <c r="D5602">
        <f t="shared" si="368"/>
        <v>1900</v>
      </c>
      <c r="E5602" s="56">
        <f>MONTH(Tableau16[[#This Row],[Date]])</f>
        <v>1</v>
      </c>
      <c r="F5602">
        <f t="shared" si="369"/>
        <v>0</v>
      </c>
      <c r="G5602" s="29" t="str">
        <f t="shared" si="370"/>
        <v/>
      </c>
      <c r="H5602" s="29" t="str">
        <f t="shared" si="371"/>
        <v/>
      </c>
    </row>
    <row r="5603" spans="4:8" x14ac:dyDescent="0.3">
      <c r="D5603">
        <f t="shared" si="368"/>
        <v>1900</v>
      </c>
      <c r="E5603" s="56">
        <f>MONTH(Tableau16[[#This Row],[Date]])</f>
        <v>1</v>
      </c>
      <c r="F5603">
        <f t="shared" si="369"/>
        <v>0</v>
      </c>
      <c r="G5603" s="29" t="str">
        <f t="shared" si="370"/>
        <v/>
      </c>
      <c r="H5603" s="29" t="str">
        <f t="shared" si="371"/>
        <v/>
      </c>
    </row>
    <row r="5604" spans="4:8" x14ac:dyDescent="0.3">
      <c r="D5604">
        <f t="shared" si="368"/>
        <v>1900</v>
      </c>
      <c r="E5604" s="56">
        <f>MONTH(Tableau16[[#This Row],[Date]])</f>
        <v>1</v>
      </c>
      <c r="F5604">
        <f t="shared" si="369"/>
        <v>0</v>
      </c>
      <c r="G5604" s="29" t="str">
        <f t="shared" si="370"/>
        <v/>
      </c>
      <c r="H5604" s="29" t="str">
        <f t="shared" si="371"/>
        <v/>
      </c>
    </row>
    <row r="5605" spans="4:8" x14ac:dyDescent="0.3">
      <c r="D5605">
        <f t="shared" si="368"/>
        <v>1900</v>
      </c>
      <c r="E5605" s="56">
        <f>MONTH(Tableau16[[#This Row],[Date]])</f>
        <v>1</v>
      </c>
      <c r="F5605">
        <f t="shared" si="369"/>
        <v>0</v>
      </c>
      <c r="G5605" s="29" t="str">
        <f t="shared" si="370"/>
        <v/>
      </c>
      <c r="H5605" s="29" t="str">
        <f t="shared" si="371"/>
        <v/>
      </c>
    </row>
    <row r="5606" spans="4:8" x14ac:dyDescent="0.3">
      <c r="D5606">
        <f t="shared" si="368"/>
        <v>1900</v>
      </c>
      <c r="E5606" s="56">
        <f>MONTH(Tableau16[[#This Row],[Date]])</f>
        <v>1</v>
      </c>
      <c r="F5606">
        <f t="shared" si="369"/>
        <v>0</v>
      </c>
      <c r="G5606" s="29" t="str">
        <f t="shared" si="370"/>
        <v/>
      </c>
      <c r="H5606" s="29" t="str">
        <f t="shared" si="371"/>
        <v/>
      </c>
    </row>
    <row r="5607" spans="4:8" x14ac:dyDescent="0.3">
      <c r="D5607">
        <f t="shared" si="368"/>
        <v>1900</v>
      </c>
      <c r="E5607" s="56">
        <f>MONTH(Tableau16[[#This Row],[Date]])</f>
        <v>1</v>
      </c>
      <c r="F5607">
        <f t="shared" si="369"/>
        <v>0</v>
      </c>
      <c r="G5607" s="29" t="str">
        <f t="shared" si="370"/>
        <v/>
      </c>
      <c r="H5607" s="29" t="str">
        <f t="shared" si="371"/>
        <v/>
      </c>
    </row>
    <row r="5608" spans="4:8" x14ac:dyDescent="0.3">
      <c r="D5608">
        <f t="shared" si="368"/>
        <v>1900</v>
      </c>
      <c r="E5608" s="56">
        <f>MONTH(Tableau16[[#This Row],[Date]])</f>
        <v>1</v>
      </c>
      <c r="F5608">
        <f t="shared" si="369"/>
        <v>0</v>
      </c>
      <c r="G5608" s="29" t="str">
        <f t="shared" si="370"/>
        <v/>
      </c>
      <c r="H5608" s="29" t="str">
        <f t="shared" si="371"/>
        <v/>
      </c>
    </row>
    <row r="5609" spans="4:8" x14ac:dyDescent="0.3">
      <c r="D5609">
        <f t="shared" si="368"/>
        <v>1900</v>
      </c>
      <c r="E5609" s="56">
        <f>MONTH(Tableau16[[#This Row],[Date]])</f>
        <v>1</v>
      </c>
      <c r="F5609">
        <f t="shared" si="369"/>
        <v>0</v>
      </c>
      <c r="G5609" s="29" t="str">
        <f t="shared" si="370"/>
        <v/>
      </c>
      <c r="H5609" s="29" t="str">
        <f t="shared" si="371"/>
        <v/>
      </c>
    </row>
    <row r="5610" spans="4:8" x14ac:dyDescent="0.3">
      <c r="D5610">
        <f t="shared" si="368"/>
        <v>1900</v>
      </c>
      <c r="E5610" s="56">
        <f>MONTH(Tableau16[[#This Row],[Date]])</f>
        <v>1</v>
      </c>
      <c r="F5610">
        <f t="shared" si="369"/>
        <v>0</v>
      </c>
      <c r="G5610" s="29" t="str">
        <f t="shared" si="370"/>
        <v/>
      </c>
      <c r="H5610" s="29" t="str">
        <f t="shared" si="371"/>
        <v/>
      </c>
    </row>
    <row r="5611" spans="4:8" x14ac:dyDescent="0.3">
      <c r="D5611">
        <f t="shared" si="368"/>
        <v>1900</v>
      </c>
      <c r="E5611" s="56">
        <f>MONTH(Tableau16[[#This Row],[Date]])</f>
        <v>1</v>
      </c>
      <c r="F5611">
        <f t="shared" si="369"/>
        <v>0</v>
      </c>
      <c r="G5611" s="29" t="str">
        <f t="shared" si="370"/>
        <v/>
      </c>
      <c r="H5611" s="29" t="str">
        <f t="shared" si="371"/>
        <v/>
      </c>
    </row>
    <row r="5612" spans="4:8" x14ac:dyDescent="0.3">
      <c r="D5612">
        <f t="shared" si="368"/>
        <v>1900</v>
      </c>
      <c r="E5612" s="56">
        <f>MONTH(Tableau16[[#This Row],[Date]])</f>
        <v>1</v>
      </c>
      <c r="F5612">
        <f t="shared" si="369"/>
        <v>0</v>
      </c>
      <c r="G5612" s="29" t="str">
        <f t="shared" si="370"/>
        <v/>
      </c>
      <c r="H5612" s="29" t="str">
        <f t="shared" si="371"/>
        <v/>
      </c>
    </row>
    <row r="5613" spans="4:8" x14ac:dyDescent="0.3">
      <c r="D5613">
        <f t="shared" si="368"/>
        <v>1900</v>
      </c>
      <c r="E5613" s="56">
        <f>MONTH(Tableau16[[#This Row],[Date]])</f>
        <v>1</v>
      </c>
      <c r="F5613">
        <f t="shared" si="369"/>
        <v>0</v>
      </c>
      <c r="G5613" s="29" t="str">
        <f t="shared" si="370"/>
        <v/>
      </c>
      <c r="H5613" s="29" t="str">
        <f t="shared" si="371"/>
        <v/>
      </c>
    </row>
    <row r="5614" spans="4:8" x14ac:dyDescent="0.3">
      <c r="D5614">
        <f t="shared" si="368"/>
        <v>1900</v>
      </c>
      <c r="E5614" s="56">
        <f>MONTH(Tableau16[[#This Row],[Date]])</f>
        <v>1</v>
      </c>
      <c r="F5614">
        <f t="shared" si="369"/>
        <v>0</v>
      </c>
      <c r="G5614" s="29" t="str">
        <f t="shared" si="370"/>
        <v/>
      </c>
      <c r="H5614" s="29" t="str">
        <f t="shared" si="371"/>
        <v/>
      </c>
    </row>
    <row r="5615" spans="4:8" x14ac:dyDescent="0.3">
      <c r="D5615">
        <f t="shared" si="368"/>
        <v>1900</v>
      </c>
      <c r="E5615" s="56">
        <f>MONTH(Tableau16[[#This Row],[Date]])</f>
        <v>1</v>
      </c>
      <c r="F5615">
        <f t="shared" si="369"/>
        <v>0</v>
      </c>
      <c r="G5615" s="29" t="str">
        <f t="shared" si="370"/>
        <v/>
      </c>
      <c r="H5615" s="29" t="str">
        <f t="shared" si="371"/>
        <v/>
      </c>
    </row>
    <row r="5616" spans="4:8" x14ac:dyDescent="0.3">
      <c r="D5616">
        <f t="shared" si="368"/>
        <v>1900</v>
      </c>
      <c r="E5616" s="56">
        <f>MONTH(Tableau16[[#This Row],[Date]])</f>
        <v>1</v>
      </c>
      <c r="F5616">
        <f t="shared" si="369"/>
        <v>0</v>
      </c>
      <c r="G5616" s="29" t="str">
        <f t="shared" si="370"/>
        <v/>
      </c>
      <c r="H5616" s="29" t="str">
        <f t="shared" si="371"/>
        <v/>
      </c>
    </row>
    <row r="5617" spans="4:8" x14ac:dyDescent="0.3">
      <c r="D5617">
        <f t="shared" si="368"/>
        <v>1900</v>
      </c>
      <c r="E5617" s="56">
        <f>MONTH(Tableau16[[#This Row],[Date]])</f>
        <v>1</v>
      </c>
      <c r="F5617">
        <f t="shared" si="369"/>
        <v>0</v>
      </c>
      <c r="G5617" s="29" t="str">
        <f t="shared" si="370"/>
        <v/>
      </c>
      <c r="H5617" s="29" t="str">
        <f t="shared" si="371"/>
        <v/>
      </c>
    </row>
    <row r="5618" spans="4:8" x14ac:dyDescent="0.3">
      <c r="D5618">
        <f t="shared" si="368"/>
        <v>1900</v>
      </c>
      <c r="E5618" s="56">
        <f>MONTH(Tableau16[[#This Row],[Date]])</f>
        <v>1</v>
      </c>
      <c r="F5618">
        <f t="shared" si="369"/>
        <v>0</v>
      </c>
      <c r="G5618" s="29" t="str">
        <f t="shared" si="370"/>
        <v/>
      </c>
      <c r="H5618" s="29" t="str">
        <f t="shared" si="371"/>
        <v/>
      </c>
    </row>
    <row r="5619" spans="4:8" x14ac:dyDescent="0.3">
      <c r="D5619">
        <f t="shared" si="368"/>
        <v>1900</v>
      </c>
      <c r="E5619" s="56">
        <f>MONTH(Tableau16[[#This Row],[Date]])</f>
        <v>1</v>
      </c>
      <c r="F5619">
        <f t="shared" si="369"/>
        <v>0</v>
      </c>
      <c r="G5619" s="29" t="str">
        <f t="shared" si="370"/>
        <v/>
      </c>
      <c r="H5619" s="29" t="str">
        <f t="shared" si="371"/>
        <v/>
      </c>
    </row>
    <row r="5620" spans="4:8" x14ac:dyDescent="0.3">
      <c r="D5620">
        <f t="shared" si="368"/>
        <v>1900</v>
      </c>
      <c r="E5620" s="56">
        <f>MONTH(Tableau16[[#This Row],[Date]])</f>
        <v>1</v>
      </c>
      <c r="F5620">
        <f t="shared" si="369"/>
        <v>0</v>
      </c>
      <c r="G5620" s="29" t="str">
        <f t="shared" si="370"/>
        <v/>
      </c>
      <c r="H5620" s="29" t="str">
        <f t="shared" si="371"/>
        <v/>
      </c>
    </row>
    <row r="5621" spans="4:8" x14ac:dyDescent="0.3">
      <c r="D5621">
        <f t="shared" si="368"/>
        <v>1900</v>
      </c>
      <c r="E5621" s="56">
        <f>MONTH(Tableau16[[#This Row],[Date]])</f>
        <v>1</v>
      </c>
      <c r="F5621">
        <f t="shared" si="369"/>
        <v>0</v>
      </c>
      <c r="G5621" s="29" t="str">
        <f t="shared" si="370"/>
        <v/>
      </c>
      <c r="H5621" s="29" t="str">
        <f t="shared" si="371"/>
        <v/>
      </c>
    </row>
    <row r="5622" spans="4:8" x14ac:dyDescent="0.3">
      <c r="D5622">
        <f t="shared" si="368"/>
        <v>1900</v>
      </c>
      <c r="E5622" s="56">
        <f>MONTH(Tableau16[[#This Row],[Date]])</f>
        <v>1</v>
      </c>
      <c r="F5622">
        <f t="shared" si="369"/>
        <v>0</v>
      </c>
      <c r="G5622" s="29" t="str">
        <f t="shared" si="370"/>
        <v/>
      </c>
      <c r="H5622" s="29" t="str">
        <f t="shared" si="371"/>
        <v/>
      </c>
    </row>
    <row r="5623" spans="4:8" x14ac:dyDescent="0.3">
      <c r="D5623">
        <f t="shared" si="368"/>
        <v>1900</v>
      </c>
      <c r="E5623" s="56">
        <f>MONTH(Tableau16[[#This Row],[Date]])</f>
        <v>1</v>
      </c>
      <c r="F5623">
        <f t="shared" si="369"/>
        <v>0</v>
      </c>
      <c r="G5623" s="29" t="str">
        <f t="shared" si="370"/>
        <v/>
      </c>
      <c r="H5623" s="29" t="str">
        <f t="shared" si="371"/>
        <v/>
      </c>
    </row>
    <row r="5624" spans="4:8" x14ac:dyDescent="0.3">
      <c r="D5624">
        <f t="shared" si="368"/>
        <v>1900</v>
      </c>
      <c r="E5624" s="56">
        <f>MONTH(Tableau16[[#This Row],[Date]])</f>
        <v>1</v>
      </c>
      <c r="F5624">
        <f t="shared" si="369"/>
        <v>0</v>
      </c>
      <c r="G5624" s="29" t="str">
        <f t="shared" si="370"/>
        <v/>
      </c>
      <c r="H5624" s="29" t="str">
        <f t="shared" si="371"/>
        <v/>
      </c>
    </row>
    <row r="5625" spans="4:8" x14ac:dyDescent="0.3">
      <c r="D5625">
        <f t="shared" si="368"/>
        <v>1900</v>
      </c>
      <c r="E5625" s="56">
        <f>MONTH(Tableau16[[#This Row],[Date]])</f>
        <v>1</v>
      </c>
      <c r="F5625">
        <f t="shared" si="369"/>
        <v>0</v>
      </c>
      <c r="G5625" s="29" t="str">
        <f t="shared" si="370"/>
        <v/>
      </c>
      <c r="H5625" s="29" t="str">
        <f t="shared" si="371"/>
        <v/>
      </c>
    </row>
    <row r="5626" spans="4:8" x14ac:dyDescent="0.3">
      <c r="D5626">
        <f t="shared" si="368"/>
        <v>1900</v>
      </c>
      <c r="E5626" s="56">
        <f>MONTH(Tableau16[[#This Row],[Date]])</f>
        <v>1</v>
      </c>
      <c r="F5626">
        <f t="shared" si="369"/>
        <v>0</v>
      </c>
      <c r="G5626" s="29" t="str">
        <f t="shared" si="370"/>
        <v/>
      </c>
      <c r="H5626" s="29" t="str">
        <f t="shared" si="371"/>
        <v/>
      </c>
    </row>
    <row r="5627" spans="4:8" x14ac:dyDescent="0.3">
      <c r="D5627">
        <f t="shared" si="368"/>
        <v>1900</v>
      </c>
      <c r="E5627" s="56">
        <f>MONTH(Tableau16[[#This Row],[Date]])</f>
        <v>1</v>
      </c>
      <c r="F5627">
        <f t="shared" si="369"/>
        <v>0</v>
      </c>
      <c r="G5627" s="29" t="str">
        <f t="shared" si="370"/>
        <v/>
      </c>
      <c r="H5627" s="29" t="str">
        <f t="shared" si="371"/>
        <v/>
      </c>
    </row>
    <row r="5628" spans="4:8" x14ac:dyDescent="0.3">
      <c r="D5628">
        <f t="shared" si="368"/>
        <v>1900</v>
      </c>
      <c r="E5628" s="56">
        <f>MONTH(Tableau16[[#This Row],[Date]])</f>
        <v>1</v>
      </c>
      <c r="F5628">
        <f t="shared" si="369"/>
        <v>0</v>
      </c>
      <c r="G5628" s="29" t="str">
        <f t="shared" si="370"/>
        <v/>
      </c>
      <c r="H5628" s="29" t="str">
        <f t="shared" si="371"/>
        <v/>
      </c>
    </row>
    <row r="5629" spans="4:8" x14ac:dyDescent="0.3">
      <c r="D5629">
        <f t="shared" si="368"/>
        <v>1900</v>
      </c>
      <c r="E5629" s="56">
        <f>MONTH(Tableau16[[#This Row],[Date]])</f>
        <v>1</v>
      </c>
      <c r="F5629">
        <f t="shared" si="369"/>
        <v>0</v>
      </c>
      <c r="G5629" s="29" t="str">
        <f t="shared" si="370"/>
        <v/>
      </c>
      <c r="H5629" s="29" t="str">
        <f t="shared" si="371"/>
        <v/>
      </c>
    </row>
    <row r="5630" spans="4:8" x14ac:dyDescent="0.3">
      <c r="D5630">
        <f t="shared" si="368"/>
        <v>1900</v>
      </c>
      <c r="E5630" s="56">
        <f>MONTH(Tableau16[[#This Row],[Date]])</f>
        <v>1</v>
      </c>
      <c r="F5630">
        <f t="shared" si="369"/>
        <v>0</v>
      </c>
      <c r="G5630" s="29" t="str">
        <f t="shared" si="370"/>
        <v/>
      </c>
      <c r="H5630" s="29" t="str">
        <f t="shared" si="371"/>
        <v/>
      </c>
    </row>
    <row r="5631" spans="4:8" x14ac:dyDescent="0.3">
      <c r="D5631">
        <f t="shared" si="368"/>
        <v>1900</v>
      </c>
      <c r="E5631" s="56">
        <f>MONTH(Tableau16[[#This Row],[Date]])</f>
        <v>1</v>
      </c>
      <c r="F5631">
        <f t="shared" si="369"/>
        <v>0</v>
      </c>
      <c r="G5631" s="29" t="str">
        <f t="shared" si="370"/>
        <v/>
      </c>
      <c r="H5631" s="29" t="str">
        <f t="shared" si="371"/>
        <v/>
      </c>
    </row>
    <row r="5632" spans="4:8" x14ac:dyDescent="0.3">
      <c r="D5632">
        <f t="shared" si="368"/>
        <v>1900</v>
      </c>
      <c r="E5632" s="56">
        <f>MONTH(Tableau16[[#This Row],[Date]])</f>
        <v>1</v>
      </c>
      <c r="F5632">
        <f t="shared" si="369"/>
        <v>0</v>
      </c>
      <c r="G5632" s="29" t="str">
        <f t="shared" si="370"/>
        <v/>
      </c>
      <c r="H5632" s="29" t="str">
        <f t="shared" si="371"/>
        <v/>
      </c>
    </row>
    <row r="5633" spans="4:8" x14ac:dyDescent="0.3">
      <c r="D5633">
        <f t="shared" si="368"/>
        <v>1900</v>
      </c>
      <c r="E5633" s="56">
        <f>MONTH(Tableau16[[#This Row],[Date]])</f>
        <v>1</v>
      </c>
      <c r="F5633">
        <f t="shared" si="369"/>
        <v>0</v>
      </c>
      <c r="G5633" s="29" t="str">
        <f t="shared" si="370"/>
        <v/>
      </c>
      <c r="H5633" s="29" t="str">
        <f t="shared" si="371"/>
        <v/>
      </c>
    </row>
    <row r="5634" spans="4:8" x14ac:dyDescent="0.3">
      <c r="D5634">
        <f t="shared" si="368"/>
        <v>1900</v>
      </c>
      <c r="E5634" s="56">
        <f>MONTH(Tableau16[[#This Row],[Date]])</f>
        <v>1</v>
      </c>
      <c r="F5634">
        <f t="shared" si="369"/>
        <v>0</v>
      </c>
      <c r="G5634" s="29" t="str">
        <f t="shared" si="370"/>
        <v/>
      </c>
      <c r="H5634" s="29" t="str">
        <f t="shared" si="371"/>
        <v/>
      </c>
    </row>
    <row r="5635" spans="4:8" x14ac:dyDescent="0.3">
      <c r="D5635">
        <f t="shared" ref="D5635:D5698" si="372">YEAR(A5635)</f>
        <v>1900</v>
      </c>
      <c r="E5635" s="56">
        <f>MONTH(Tableau16[[#This Row],[Date]])</f>
        <v>1</v>
      </c>
      <c r="F5635">
        <f t="shared" ref="F5635:F5698" si="373">DAY(A5635)</f>
        <v>0</v>
      </c>
      <c r="G5635" s="29" t="str">
        <f t="shared" ref="G5635:G5698" si="374">IF(C5635&lt;0,-C5635,"")</f>
        <v/>
      </c>
      <c r="H5635" s="29" t="str">
        <f t="shared" ref="H5635:H5698" si="375">IF(C5635&gt;0,C5635,"")</f>
        <v/>
      </c>
    </row>
    <row r="5636" spans="4:8" x14ac:dyDescent="0.3">
      <c r="D5636">
        <f t="shared" si="372"/>
        <v>1900</v>
      </c>
      <c r="E5636" s="56">
        <f>MONTH(Tableau16[[#This Row],[Date]])</f>
        <v>1</v>
      </c>
      <c r="F5636">
        <f t="shared" si="373"/>
        <v>0</v>
      </c>
      <c r="G5636" s="29" t="str">
        <f t="shared" si="374"/>
        <v/>
      </c>
      <c r="H5636" s="29" t="str">
        <f t="shared" si="375"/>
        <v/>
      </c>
    </row>
    <row r="5637" spans="4:8" x14ac:dyDescent="0.3">
      <c r="D5637">
        <f t="shared" si="372"/>
        <v>1900</v>
      </c>
      <c r="E5637" s="56">
        <f>MONTH(Tableau16[[#This Row],[Date]])</f>
        <v>1</v>
      </c>
      <c r="F5637">
        <f t="shared" si="373"/>
        <v>0</v>
      </c>
      <c r="G5637" s="29" t="str">
        <f t="shared" si="374"/>
        <v/>
      </c>
      <c r="H5637" s="29" t="str">
        <f t="shared" si="375"/>
        <v/>
      </c>
    </row>
    <row r="5638" spans="4:8" x14ac:dyDescent="0.3">
      <c r="D5638">
        <f t="shared" si="372"/>
        <v>1900</v>
      </c>
      <c r="E5638" s="56">
        <f>MONTH(Tableau16[[#This Row],[Date]])</f>
        <v>1</v>
      </c>
      <c r="F5638">
        <f t="shared" si="373"/>
        <v>0</v>
      </c>
      <c r="G5638" s="29" t="str">
        <f t="shared" si="374"/>
        <v/>
      </c>
      <c r="H5638" s="29" t="str">
        <f t="shared" si="375"/>
        <v/>
      </c>
    </row>
    <row r="5639" spans="4:8" x14ac:dyDescent="0.3">
      <c r="D5639">
        <f t="shared" si="372"/>
        <v>1900</v>
      </c>
      <c r="E5639" s="56">
        <f>MONTH(Tableau16[[#This Row],[Date]])</f>
        <v>1</v>
      </c>
      <c r="F5639">
        <f t="shared" si="373"/>
        <v>0</v>
      </c>
      <c r="G5639" s="29" t="str">
        <f t="shared" si="374"/>
        <v/>
      </c>
      <c r="H5639" s="29" t="str">
        <f t="shared" si="375"/>
        <v/>
      </c>
    </row>
    <row r="5640" spans="4:8" x14ac:dyDescent="0.3">
      <c r="D5640">
        <f t="shared" si="372"/>
        <v>1900</v>
      </c>
      <c r="E5640" s="56">
        <f>MONTH(Tableau16[[#This Row],[Date]])</f>
        <v>1</v>
      </c>
      <c r="F5640">
        <f t="shared" si="373"/>
        <v>0</v>
      </c>
      <c r="G5640" s="29" t="str">
        <f t="shared" si="374"/>
        <v/>
      </c>
      <c r="H5640" s="29" t="str">
        <f t="shared" si="375"/>
        <v/>
      </c>
    </row>
    <row r="5641" spans="4:8" x14ac:dyDescent="0.3">
      <c r="D5641">
        <f t="shared" si="372"/>
        <v>1900</v>
      </c>
      <c r="E5641" s="56">
        <f>MONTH(Tableau16[[#This Row],[Date]])</f>
        <v>1</v>
      </c>
      <c r="F5641">
        <f t="shared" si="373"/>
        <v>0</v>
      </c>
      <c r="G5641" s="29" t="str">
        <f t="shared" si="374"/>
        <v/>
      </c>
      <c r="H5641" s="29" t="str">
        <f t="shared" si="375"/>
        <v/>
      </c>
    </row>
    <row r="5642" spans="4:8" x14ac:dyDescent="0.3">
      <c r="D5642">
        <f t="shared" si="372"/>
        <v>1900</v>
      </c>
      <c r="E5642" s="56">
        <f>MONTH(Tableau16[[#This Row],[Date]])</f>
        <v>1</v>
      </c>
      <c r="F5642">
        <f t="shared" si="373"/>
        <v>0</v>
      </c>
      <c r="G5642" s="29" t="str">
        <f t="shared" si="374"/>
        <v/>
      </c>
      <c r="H5642" s="29" t="str">
        <f t="shared" si="375"/>
        <v/>
      </c>
    </row>
    <row r="5643" spans="4:8" x14ac:dyDescent="0.3">
      <c r="D5643">
        <f t="shared" si="372"/>
        <v>1900</v>
      </c>
      <c r="E5643" s="56">
        <f>MONTH(Tableau16[[#This Row],[Date]])</f>
        <v>1</v>
      </c>
      <c r="F5643">
        <f t="shared" si="373"/>
        <v>0</v>
      </c>
      <c r="G5643" s="29" t="str">
        <f t="shared" si="374"/>
        <v/>
      </c>
      <c r="H5643" s="29" t="str">
        <f t="shared" si="375"/>
        <v/>
      </c>
    </row>
    <row r="5644" spans="4:8" x14ac:dyDescent="0.3">
      <c r="D5644">
        <f t="shared" si="372"/>
        <v>1900</v>
      </c>
      <c r="E5644" s="56">
        <f>MONTH(Tableau16[[#This Row],[Date]])</f>
        <v>1</v>
      </c>
      <c r="F5644">
        <f t="shared" si="373"/>
        <v>0</v>
      </c>
      <c r="G5644" s="29" t="str">
        <f t="shared" si="374"/>
        <v/>
      </c>
      <c r="H5644" s="29" t="str">
        <f t="shared" si="375"/>
        <v/>
      </c>
    </row>
    <row r="5645" spans="4:8" x14ac:dyDescent="0.3">
      <c r="D5645">
        <f t="shared" si="372"/>
        <v>1900</v>
      </c>
      <c r="E5645" s="56">
        <f>MONTH(Tableau16[[#This Row],[Date]])</f>
        <v>1</v>
      </c>
      <c r="F5645">
        <f t="shared" si="373"/>
        <v>0</v>
      </c>
      <c r="G5645" s="29" t="str">
        <f t="shared" si="374"/>
        <v/>
      </c>
      <c r="H5645" s="29" t="str">
        <f t="shared" si="375"/>
        <v/>
      </c>
    </row>
    <row r="5646" spans="4:8" x14ac:dyDescent="0.3">
      <c r="D5646">
        <f t="shared" si="372"/>
        <v>1900</v>
      </c>
      <c r="E5646" s="56">
        <f>MONTH(Tableau16[[#This Row],[Date]])</f>
        <v>1</v>
      </c>
      <c r="F5646">
        <f t="shared" si="373"/>
        <v>0</v>
      </c>
      <c r="G5646" s="29" t="str">
        <f t="shared" si="374"/>
        <v/>
      </c>
      <c r="H5646" s="29" t="str">
        <f t="shared" si="375"/>
        <v/>
      </c>
    </row>
    <row r="5647" spans="4:8" x14ac:dyDescent="0.3">
      <c r="D5647">
        <f t="shared" si="372"/>
        <v>1900</v>
      </c>
      <c r="E5647" s="56">
        <f>MONTH(Tableau16[[#This Row],[Date]])</f>
        <v>1</v>
      </c>
      <c r="F5647">
        <f t="shared" si="373"/>
        <v>0</v>
      </c>
      <c r="G5647" s="29" t="str">
        <f t="shared" si="374"/>
        <v/>
      </c>
      <c r="H5647" s="29" t="str">
        <f t="shared" si="375"/>
        <v/>
      </c>
    </row>
    <row r="5648" spans="4:8" x14ac:dyDescent="0.3">
      <c r="D5648">
        <f t="shared" si="372"/>
        <v>1900</v>
      </c>
      <c r="E5648" s="56">
        <f>MONTH(Tableau16[[#This Row],[Date]])</f>
        <v>1</v>
      </c>
      <c r="F5648">
        <f t="shared" si="373"/>
        <v>0</v>
      </c>
      <c r="G5648" s="29" t="str">
        <f t="shared" si="374"/>
        <v/>
      </c>
      <c r="H5648" s="29" t="str">
        <f t="shared" si="375"/>
        <v/>
      </c>
    </row>
    <row r="5649" spans="4:8" x14ac:dyDescent="0.3">
      <c r="D5649">
        <f t="shared" si="372"/>
        <v>1900</v>
      </c>
      <c r="E5649" s="56">
        <f>MONTH(Tableau16[[#This Row],[Date]])</f>
        <v>1</v>
      </c>
      <c r="F5649">
        <f t="shared" si="373"/>
        <v>0</v>
      </c>
      <c r="G5649" s="29" t="str">
        <f t="shared" si="374"/>
        <v/>
      </c>
      <c r="H5649" s="29" t="str">
        <f t="shared" si="375"/>
        <v/>
      </c>
    </row>
    <row r="5650" spans="4:8" x14ac:dyDescent="0.3">
      <c r="D5650">
        <f t="shared" si="372"/>
        <v>1900</v>
      </c>
      <c r="E5650" s="56">
        <f>MONTH(Tableau16[[#This Row],[Date]])</f>
        <v>1</v>
      </c>
      <c r="F5650">
        <f t="shared" si="373"/>
        <v>0</v>
      </c>
      <c r="G5650" s="29" t="str">
        <f t="shared" si="374"/>
        <v/>
      </c>
      <c r="H5650" s="29" t="str">
        <f t="shared" si="375"/>
        <v/>
      </c>
    </row>
    <row r="5651" spans="4:8" x14ac:dyDescent="0.3">
      <c r="D5651">
        <f t="shared" si="372"/>
        <v>1900</v>
      </c>
      <c r="E5651" s="56">
        <f>MONTH(Tableau16[[#This Row],[Date]])</f>
        <v>1</v>
      </c>
      <c r="F5651">
        <f t="shared" si="373"/>
        <v>0</v>
      </c>
      <c r="G5651" s="29" t="str">
        <f t="shared" si="374"/>
        <v/>
      </c>
      <c r="H5651" s="29" t="str">
        <f t="shared" si="375"/>
        <v/>
      </c>
    </row>
    <row r="5652" spans="4:8" x14ac:dyDescent="0.3">
      <c r="D5652">
        <f t="shared" si="372"/>
        <v>1900</v>
      </c>
      <c r="E5652" s="56">
        <f>MONTH(Tableau16[[#This Row],[Date]])</f>
        <v>1</v>
      </c>
      <c r="F5652">
        <f t="shared" si="373"/>
        <v>0</v>
      </c>
      <c r="G5652" s="29" t="str">
        <f t="shared" si="374"/>
        <v/>
      </c>
      <c r="H5652" s="29" t="str">
        <f t="shared" si="375"/>
        <v/>
      </c>
    </row>
    <row r="5653" spans="4:8" x14ac:dyDescent="0.3">
      <c r="D5653">
        <f t="shared" si="372"/>
        <v>1900</v>
      </c>
      <c r="E5653" s="56">
        <f>MONTH(Tableau16[[#This Row],[Date]])</f>
        <v>1</v>
      </c>
      <c r="F5653">
        <f t="shared" si="373"/>
        <v>0</v>
      </c>
      <c r="G5653" s="29" t="str">
        <f t="shared" si="374"/>
        <v/>
      </c>
      <c r="H5653" s="29" t="str">
        <f t="shared" si="375"/>
        <v/>
      </c>
    </row>
    <row r="5654" spans="4:8" x14ac:dyDescent="0.3">
      <c r="D5654">
        <f t="shared" si="372"/>
        <v>1900</v>
      </c>
      <c r="E5654" s="56">
        <f>MONTH(Tableau16[[#This Row],[Date]])</f>
        <v>1</v>
      </c>
      <c r="F5654">
        <f t="shared" si="373"/>
        <v>0</v>
      </c>
      <c r="G5654" s="29" t="str">
        <f t="shared" si="374"/>
        <v/>
      </c>
      <c r="H5654" s="29" t="str">
        <f t="shared" si="375"/>
        <v/>
      </c>
    </row>
    <row r="5655" spans="4:8" x14ac:dyDescent="0.3">
      <c r="D5655">
        <f t="shared" si="372"/>
        <v>1900</v>
      </c>
      <c r="E5655" s="56">
        <f>MONTH(Tableau16[[#This Row],[Date]])</f>
        <v>1</v>
      </c>
      <c r="F5655">
        <f t="shared" si="373"/>
        <v>0</v>
      </c>
      <c r="G5655" s="29" t="str">
        <f t="shared" si="374"/>
        <v/>
      </c>
      <c r="H5655" s="29" t="str">
        <f t="shared" si="375"/>
        <v/>
      </c>
    </row>
    <row r="5656" spans="4:8" x14ac:dyDescent="0.3">
      <c r="D5656">
        <f t="shared" si="372"/>
        <v>1900</v>
      </c>
      <c r="E5656" s="56">
        <f>MONTH(Tableau16[[#This Row],[Date]])</f>
        <v>1</v>
      </c>
      <c r="F5656">
        <f t="shared" si="373"/>
        <v>0</v>
      </c>
      <c r="G5656" s="29" t="str">
        <f t="shared" si="374"/>
        <v/>
      </c>
      <c r="H5656" s="29" t="str">
        <f t="shared" si="375"/>
        <v/>
      </c>
    </row>
    <row r="5657" spans="4:8" x14ac:dyDescent="0.3">
      <c r="D5657">
        <f t="shared" si="372"/>
        <v>1900</v>
      </c>
      <c r="E5657" s="56">
        <f>MONTH(Tableau16[[#This Row],[Date]])</f>
        <v>1</v>
      </c>
      <c r="F5657">
        <f t="shared" si="373"/>
        <v>0</v>
      </c>
      <c r="G5657" s="29" t="str">
        <f t="shared" si="374"/>
        <v/>
      </c>
      <c r="H5657" s="29" t="str">
        <f t="shared" si="375"/>
        <v/>
      </c>
    </row>
    <row r="5658" spans="4:8" x14ac:dyDescent="0.3">
      <c r="D5658">
        <f t="shared" si="372"/>
        <v>1900</v>
      </c>
      <c r="E5658" s="56">
        <f>MONTH(Tableau16[[#This Row],[Date]])</f>
        <v>1</v>
      </c>
      <c r="F5658">
        <f t="shared" si="373"/>
        <v>0</v>
      </c>
      <c r="G5658" s="29" t="str">
        <f t="shared" si="374"/>
        <v/>
      </c>
      <c r="H5658" s="29" t="str">
        <f t="shared" si="375"/>
        <v/>
      </c>
    </row>
    <row r="5659" spans="4:8" x14ac:dyDescent="0.3">
      <c r="D5659">
        <f t="shared" si="372"/>
        <v>1900</v>
      </c>
      <c r="E5659" s="56">
        <f>MONTH(Tableau16[[#This Row],[Date]])</f>
        <v>1</v>
      </c>
      <c r="F5659">
        <f t="shared" si="373"/>
        <v>0</v>
      </c>
      <c r="G5659" s="29" t="str">
        <f t="shared" si="374"/>
        <v/>
      </c>
      <c r="H5659" s="29" t="str">
        <f t="shared" si="375"/>
        <v/>
      </c>
    </row>
    <row r="5660" spans="4:8" x14ac:dyDescent="0.3">
      <c r="D5660">
        <f t="shared" si="372"/>
        <v>1900</v>
      </c>
      <c r="E5660" s="56">
        <f>MONTH(Tableau16[[#This Row],[Date]])</f>
        <v>1</v>
      </c>
      <c r="F5660">
        <f t="shared" si="373"/>
        <v>0</v>
      </c>
      <c r="G5660" s="29" t="str">
        <f t="shared" si="374"/>
        <v/>
      </c>
      <c r="H5660" s="29" t="str">
        <f t="shared" si="375"/>
        <v/>
      </c>
    </row>
    <row r="5661" spans="4:8" x14ac:dyDescent="0.3">
      <c r="D5661">
        <f t="shared" si="372"/>
        <v>1900</v>
      </c>
      <c r="E5661" s="56">
        <f>MONTH(Tableau16[[#This Row],[Date]])</f>
        <v>1</v>
      </c>
      <c r="F5661">
        <f t="shared" si="373"/>
        <v>0</v>
      </c>
      <c r="G5661" s="29" t="str">
        <f t="shared" si="374"/>
        <v/>
      </c>
      <c r="H5661" s="29" t="str">
        <f t="shared" si="375"/>
        <v/>
      </c>
    </row>
    <row r="5662" spans="4:8" x14ac:dyDescent="0.3">
      <c r="D5662">
        <f t="shared" si="372"/>
        <v>1900</v>
      </c>
      <c r="E5662" s="56">
        <f>MONTH(Tableau16[[#This Row],[Date]])</f>
        <v>1</v>
      </c>
      <c r="F5662">
        <f t="shared" si="373"/>
        <v>0</v>
      </c>
      <c r="G5662" s="29" t="str">
        <f t="shared" si="374"/>
        <v/>
      </c>
      <c r="H5662" s="29" t="str">
        <f t="shared" si="375"/>
        <v/>
      </c>
    </row>
    <row r="5663" spans="4:8" x14ac:dyDescent="0.3">
      <c r="D5663">
        <f t="shared" si="372"/>
        <v>1900</v>
      </c>
      <c r="E5663" s="56">
        <f>MONTH(Tableau16[[#This Row],[Date]])</f>
        <v>1</v>
      </c>
      <c r="F5663">
        <f t="shared" si="373"/>
        <v>0</v>
      </c>
      <c r="G5663" s="29" t="str">
        <f t="shared" si="374"/>
        <v/>
      </c>
      <c r="H5663" s="29" t="str">
        <f t="shared" si="375"/>
        <v/>
      </c>
    </row>
    <row r="5664" spans="4:8" x14ac:dyDescent="0.3">
      <c r="D5664">
        <f t="shared" si="372"/>
        <v>1900</v>
      </c>
      <c r="E5664" s="56">
        <f>MONTH(Tableau16[[#This Row],[Date]])</f>
        <v>1</v>
      </c>
      <c r="F5664">
        <f t="shared" si="373"/>
        <v>0</v>
      </c>
      <c r="G5664" s="29" t="str">
        <f t="shared" si="374"/>
        <v/>
      </c>
      <c r="H5664" s="29" t="str">
        <f t="shared" si="375"/>
        <v/>
      </c>
    </row>
    <row r="5665" spans="4:8" x14ac:dyDescent="0.3">
      <c r="D5665">
        <f t="shared" si="372"/>
        <v>1900</v>
      </c>
      <c r="E5665" s="56">
        <f>MONTH(Tableau16[[#This Row],[Date]])</f>
        <v>1</v>
      </c>
      <c r="F5665">
        <f t="shared" si="373"/>
        <v>0</v>
      </c>
      <c r="G5665" s="29" t="str">
        <f t="shared" si="374"/>
        <v/>
      </c>
      <c r="H5665" s="29" t="str">
        <f t="shared" si="375"/>
        <v/>
      </c>
    </row>
    <row r="5666" spans="4:8" x14ac:dyDescent="0.3">
      <c r="D5666">
        <f t="shared" si="372"/>
        <v>1900</v>
      </c>
      <c r="E5666" s="56">
        <f>MONTH(Tableau16[[#This Row],[Date]])</f>
        <v>1</v>
      </c>
      <c r="F5666">
        <f t="shared" si="373"/>
        <v>0</v>
      </c>
      <c r="G5666" s="29" t="str">
        <f t="shared" si="374"/>
        <v/>
      </c>
      <c r="H5666" s="29" t="str">
        <f t="shared" si="375"/>
        <v/>
      </c>
    </row>
    <row r="5667" spans="4:8" x14ac:dyDescent="0.3">
      <c r="D5667">
        <f t="shared" si="372"/>
        <v>1900</v>
      </c>
      <c r="E5667" s="56">
        <f>MONTH(Tableau16[[#This Row],[Date]])</f>
        <v>1</v>
      </c>
      <c r="F5667">
        <f t="shared" si="373"/>
        <v>0</v>
      </c>
      <c r="G5667" s="29" t="str">
        <f t="shared" si="374"/>
        <v/>
      </c>
      <c r="H5667" s="29" t="str">
        <f t="shared" si="375"/>
        <v/>
      </c>
    </row>
    <row r="5668" spans="4:8" x14ac:dyDescent="0.3">
      <c r="D5668">
        <f t="shared" si="372"/>
        <v>1900</v>
      </c>
      <c r="E5668" s="56">
        <f>MONTH(Tableau16[[#This Row],[Date]])</f>
        <v>1</v>
      </c>
      <c r="F5668">
        <f t="shared" si="373"/>
        <v>0</v>
      </c>
      <c r="G5668" s="29" t="str">
        <f t="shared" si="374"/>
        <v/>
      </c>
      <c r="H5668" s="29" t="str">
        <f t="shared" si="375"/>
        <v/>
      </c>
    </row>
    <row r="5669" spans="4:8" x14ac:dyDescent="0.3">
      <c r="D5669">
        <f t="shared" si="372"/>
        <v>1900</v>
      </c>
      <c r="E5669" s="56">
        <f>MONTH(Tableau16[[#This Row],[Date]])</f>
        <v>1</v>
      </c>
      <c r="F5669">
        <f t="shared" si="373"/>
        <v>0</v>
      </c>
      <c r="G5669" s="29" t="str">
        <f t="shared" si="374"/>
        <v/>
      </c>
      <c r="H5669" s="29" t="str">
        <f t="shared" si="375"/>
        <v/>
      </c>
    </row>
    <row r="5670" spans="4:8" x14ac:dyDescent="0.3">
      <c r="D5670">
        <f t="shared" si="372"/>
        <v>1900</v>
      </c>
      <c r="E5670" s="56">
        <f>MONTH(Tableau16[[#This Row],[Date]])</f>
        <v>1</v>
      </c>
      <c r="F5670">
        <f t="shared" si="373"/>
        <v>0</v>
      </c>
      <c r="G5670" s="29" t="str">
        <f t="shared" si="374"/>
        <v/>
      </c>
      <c r="H5670" s="29" t="str">
        <f t="shared" si="375"/>
        <v/>
      </c>
    </row>
    <row r="5671" spans="4:8" x14ac:dyDescent="0.3">
      <c r="D5671">
        <f t="shared" si="372"/>
        <v>1900</v>
      </c>
      <c r="E5671" s="56">
        <f>MONTH(Tableau16[[#This Row],[Date]])</f>
        <v>1</v>
      </c>
      <c r="F5671">
        <f t="shared" si="373"/>
        <v>0</v>
      </c>
      <c r="G5671" s="29" t="str">
        <f t="shared" si="374"/>
        <v/>
      </c>
      <c r="H5671" s="29" t="str">
        <f t="shared" si="375"/>
        <v/>
      </c>
    </row>
    <row r="5672" spans="4:8" x14ac:dyDescent="0.3">
      <c r="D5672">
        <f t="shared" si="372"/>
        <v>1900</v>
      </c>
      <c r="E5672" s="56">
        <f>MONTH(Tableau16[[#This Row],[Date]])</f>
        <v>1</v>
      </c>
      <c r="F5672">
        <f t="shared" si="373"/>
        <v>0</v>
      </c>
      <c r="G5672" s="29" t="str">
        <f t="shared" si="374"/>
        <v/>
      </c>
      <c r="H5672" s="29" t="str">
        <f t="shared" si="375"/>
        <v/>
      </c>
    </row>
    <row r="5673" spans="4:8" x14ac:dyDescent="0.3">
      <c r="D5673">
        <f t="shared" si="372"/>
        <v>1900</v>
      </c>
      <c r="E5673" s="56">
        <f>MONTH(Tableau16[[#This Row],[Date]])</f>
        <v>1</v>
      </c>
      <c r="F5673">
        <f t="shared" si="373"/>
        <v>0</v>
      </c>
      <c r="G5673" s="29" t="str">
        <f t="shared" si="374"/>
        <v/>
      </c>
      <c r="H5673" s="29" t="str">
        <f t="shared" si="375"/>
        <v/>
      </c>
    </row>
    <row r="5674" spans="4:8" x14ac:dyDescent="0.3">
      <c r="D5674">
        <f t="shared" si="372"/>
        <v>1900</v>
      </c>
      <c r="E5674" s="56">
        <f>MONTH(Tableau16[[#This Row],[Date]])</f>
        <v>1</v>
      </c>
      <c r="F5674">
        <f t="shared" si="373"/>
        <v>0</v>
      </c>
      <c r="G5674" s="29" t="str">
        <f t="shared" si="374"/>
        <v/>
      </c>
      <c r="H5674" s="29" t="str">
        <f t="shared" si="375"/>
        <v/>
      </c>
    </row>
    <row r="5675" spans="4:8" x14ac:dyDescent="0.3">
      <c r="D5675">
        <f t="shared" si="372"/>
        <v>1900</v>
      </c>
      <c r="E5675" s="56">
        <f>MONTH(Tableau16[[#This Row],[Date]])</f>
        <v>1</v>
      </c>
      <c r="F5675">
        <f t="shared" si="373"/>
        <v>0</v>
      </c>
      <c r="G5675" s="29" t="str">
        <f t="shared" si="374"/>
        <v/>
      </c>
      <c r="H5675" s="29" t="str">
        <f t="shared" si="375"/>
        <v/>
      </c>
    </row>
    <row r="5676" spans="4:8" x14ac:dyDescent="0.3">
      <c r="D5676">
        <f t="shared" si="372"/>
        <v>1900</v>
      </c>
      <c r="E5676" s="56">
        <f>MONTH(Tableau16[[#This Row],[Date]])</f>
        <v>1</v>
      </c>
      <c r="F5676">
        <f t="shared" si="373"/>
        <v>0</v>
      </c>
      <c r="G5676" s="29" t="str">
        <f t="shared" si="374"/>
        <v/>
      </c>
      <c r="H5676" s="29" t="str">
        <f t="shared" si="375"/>
        <v/>
      </c>
    </row>
    <row r="5677" spans="4:8" x14ac:dyDescent="0.3">
      <c r="D5677">
        <f t="shared" si="372"/>
        <v>1900</v>
      </c>
      <c r="E5677" s="56">
        <f>MONTH(Tableau16[[#This Row],[Date]])</f>
        <v>1</v>
      </c>
      <c r="F5677">
        <f t="shared" si="373"/>
        <v>0</v>
      </c>
      <c r="G5677" s="29" t="str">
        <f t="shared" si="374"/>
        <v/>
      </c>
      <c r="H5677" s="29" t="str">
        <f t="shared" si="375"/>
        <v/>
      </c>
    </row>
    <row r="5678" spans="4:8" x14ac:dyDescent="0.3">
      <c r="D5678">
        <f t="shared" si="372"/>
        <v>1900</v>
      </c>
      <c r="E5678" s="56">
        <f>MONTH(Tableau16[[#This Row],[Date]])</f>
        <v>1</v>
      </c>
      <c r="F5678">
        <f t="shared" si="373"/>
        <v>0</v>
      </c>
      <c r="G5678" s="29" t="str">
        <f t="shared" si="374"/>
        <v/>
      </c>
      <c r="H5678" s="29" t="str">
        <f t="shared" si="375"/>
        <v/>
      </c>
    </row>
    <row r="5679" spans="4:8" x14ac:dyDescent="0.3">
      <c r="D5679">
        <f t="shared" si="372"/>
        <v>1900</v>
      </c>
      <c r="E5679" s="56">
        <f>MONTH(Tableau16[[#This Row],[Date]])</f>
        <v>1</v>
      </c>
      <c r="F5679">
        <f t="shared" si="373"/>
        <v>0</v>
      </c>
      <c r="G5679" s="29" t="str">
        <f t="shared" si="374"/>
        <v/>
      </c>
      <c r="H5679" s="29" t="str">
        <f t="shared" si="375"/>
        <v/>
      </c>
    </row>
    <row r="5680" spans="4:8" x14ac:dyDescent="0.3">
      <c r="D5680">
        <f t="shared" si="372"/>
        <v>1900</v>
      </c>
      <c r="E5680" s="56">
        <f>MONTH(Tableau16[[#This Row],[Date]])</f>
        <v>1</v>
      </c>
      <c r="F5680">
        <f t="shared" si="373"/>
        <v>0</v>
      </c>
      <c r="G5680" s="29" t="str">
        <f t="shared" si="374"/>
        <v/>
      </c>
      <c r="H5680" s="29" t="str">
        <f t="shared" si="375"/>
        <v/>
      </c>
    </row>
    <row r="5681" spans="4:8" x14ac:dyDescent="0.3">
      <c r="D5681">
        <f t="shared" si="372"/>
        <v>1900</v>
      </c>
      <c r="E5681" s="56">
        <f>MONTH(Tableau16[[#This Row],[Date]])</f>
        <v>1</v>
      </c>
      <c r="F5681">
        <f t="shared" si="373"/>
        <v>0</v>
      </c>
      <c r="G5681" s="29" t="str">
        <f t="shared" si="374"/>
        <v/>
      </c>
      <c r="H5681" s="29" t="str">
        <f t="shared" si="375"/>
        <v/>
      </c>
    </row>
    <row r="5682" spans="4:8" x14ac:dyDescent="0.3">
      <c r="D5682">
        <f t="shared" si="372"/>
        <v>1900</v>
      </c>
      <c r="E5682" s="56">
        <f>MONTH(Tableau16[[#This Row],[Date]])</f>
        <v>1</v>
      </c>
      <c r="F5682">
        <f t="shared" si="373"/>
        <v>0</v>
      </c>
      <c r="G5682" s="29" t="str">
        <f t="shared" si="374"/>
        <v/>
      </c>
      <c r="H5682" s="29" t="str">
        <f t="shared" si="375"/>
        <v/>
      </c>
    </row>
    <row r="5683" spans="4:8" x14ac:dyDescent="0.3">
      <c r="D5683">
        <f t="shared" si="372"/>
        <v>1900</v>
      </c>
      <c r="E5683" s="56">
        <f>MONTH(Tableau16[[#This Row],[Date]])</f>
        <v>1</v>
      </c>
      <c r="F5683">
        <f t="shared" si="373"/>
        <v>0</v>
      </c>
      <c r="G5683" s="29" t="str">
        <f t="shared" si="374"/>
        <v/>
      </c>
      <c r="H5683" s="29" t="str">
        <f t="shared" si="375"/>
        <v/>
      </c>
    </row>
    <row r="5684" spans="4:8" x14ac:dyDescent="0.3">
      <c r="D5684">
        <f t="shared" si="372"/>
        <v>1900</v>
      </c>
      <c r="E5684" s="56">
        <f>MONTH(Tableau16[[#This Row],[Date]])</f>
        <v>1</v>
      </c>
      <c r="F5684">
        <f t="shared" si="373"/>
        <v>0</v>
      </c>
      <c r="G5684" s="29" t="str">
        <f t="shared" si="374"/>
        <v/>
      </c>
      <c r="H5684" s="29" t="str">
        <f t="shared" si="375"/>
        <v/>
      </c>
    </row>
    <row r="5685" spans="4:8" x14ac:dyDescent="0.3">
      <c r="D5685">
        <f t="shared" si="372"/>
        <v>1900</v>
      </c>
      <c r="E5685" s="56">
        <f>MONTH(Tableau16[[#This Row],[Date]])</f>
        <v>1</v>
      </c>
      <c r="F5685">
        <f t="shared" si="373"/>
        <v>0</v>
      </c>
      <c r="G5685" s="29" t="str">
        <f t="shared" si="374"/>
        <v/>
      </c>
      <c r="H5685" s="29" t="str">
        <f t="shared" si="375"/>
        <v/>
      </c>
    </row>
    <row r="5686" spans="4:8" x14ac:dyDescent="0.3">
      <c r="D5686">
        <f t="shared" si="372"/>
        <v>1900</v>
      </c>
      <c r="E5686" s="56">
        <f>MONTH(Tableau16[[#This Row],[Date]])</f>
        <v>1</v>
      </c>
      <c r="F5686">
        <f t="shared" si="373"/>
        <v>0</v>
      </c>
      <c r="G5686" s="29" t="str">
        <f t="shared" si="374"/>
        <v/>
      </c>
      <c r="H5686" s="29" t="str">
        <f t="shared" si="375"/>
        <v/>
      </c>
    </row>
    <row r="5687" spans="4:8" x14ac:dyDescent="0.3">
      <c r="D5687">
        <f t="shared" si="372"/>
        <v>1900</v>
      </c>
      <c r="E5687" s="56">
        <f>MONTH(Tableau16[[#This Row],[Date]])</f>
        <v>1</v>
      </c>
      <c r="F5687">
        <f t="shared" si="373"/>
        <v>0</v>
      </c>
      <c r="G5687" s="29" t="str">
        <f t="shared" si="374"/>
        <v/>
      </c>
      <c r="H5687" s="29" t="str">
        <f t="shared" si="375"/>
        <v/>
      </c>
    </row>
    <row r="5688" spans="4:8" x14ac:dyDescent="0.3">
      <c r="D5688">
        <f t="shared" si="372"/>
        <v>1900</v>
      </c>
      <c r="E5688" s="56">
        <f>MONTH(Tableau16[[#This Row],[Date]])</f>
        <v>1</v>
      </c>
      <c r="F5688">
        <f t="shared" si="373"/>
        <v>0</v>
      </c>
      <c r="G5688" s="29" t="str">
        <f t="shared" si="374"/>
        <v/>
      </c>
      <c r="H5688" s="29" t="str">
        <f t="shared" si="375"/>
        <v/>
      </c>
    </row>
    <row r="5689" spans="4:8" x14ac:dyDescent="0.3">
      <c r="D5689">
        <f t="shared" si="372"/>
        <v>1900</v>
      </c>
      <c r="E5689" s="56">
        <f>MONTH(Tableau16[[#This Row],[Date]])</f>
        <v>1</v>
      </c>
      <c r="F5689">
        <f t="shared" si="373"/>
        <v>0</v>
      </c>
      <c r="G5689" s="29" t="str">
        <f t="shared" si="374"/>
        <v/>
      </c>
      <c r="H5689" s="29" t="str">
        <f t="shared" si="375"/>
        <v/>
      </c>
    </row>
    <row r="5690" spans="4:8" x14ac:dyDescent="0.3">
      <c r="D5690">
        <f t="shared" si="372"/>
        <v>1900</v>
      </c>
      <c r="E5690" s="56">
        <f>MONTH(Tableau16[[#This Row],[Date]])</f>
        <v>1</v>
      </c>
      <c r="F5690">
        <f t="shared" si="373"/>
        <v>0</v>
      </c>
      <c r="G5690" s="29" t="str">
        <f t="shared" si="374"/>
        <v/>
      </c>
      <c r="H5690" s="29" t="str">
        <f t="shared" si="375"/>
        <v/>
      </c>
    </row>
    <row r="5691" spans="4:8" x14ac:dyDescent="0.3">
      <c r="D5691">
        <f t="shared" si="372"/>
        <v>1900</v>
      </c>
      <c r="E5691" s="56">
        <f>MONTH(Tableau16[[#This Row],[Date]])</f>
        <v>1</v>
      </c>
      <c r="F5691">
        <f t="shared" si="373"/>
        <v>0</v>
      </c>
      <c r="G5691" s="29" t="str">
        <f t="shared" si="374"/>
        <v/>
      </c>
      <c r="H5691" s="29" t="str">
        <f t="shared" si="375"/>
        <v/>
      </c>
    </row>
    <row r="5692" spans="4:8" x14ac:dyDescent="0.3">
      <c r="D5692">
        <f t="shared" si="372"/>
        <v>1900</v>
      </c>
      <c r="E5692" s="56">
        <f>MONTH(Tableau16[[#This Row],[Date]])</f>
        <v>1</v>
      </c>
      <c r="F5692">
        <f t="shared" si="373"/>
        <v>0</v>
      </c>
      <c r="G5692" s="29" t="str">
        <f t="shared" si="374"/>
        <v/>
      </c>
      <c r="H5692" s="29" t="str">
        <f t="shared" si="375"/>
        <v/>
      </c>
    </row>
    <row r="5693" spans="4:8" x14ac:dyDescent="0.3">
      <c r="D5693">
        <f t="shared" si="372"/>
        <v>1900</v>
      </c>
      <c r="E5693" s="56">
        <f>MONTH(Tableau16[[#This Row],[Date]])</f>
        <v>1</v>
      </c>
      <c r="F5693">
        <f t="shared" si="373"/>
        <v>0</v>
      </c>
      <c r="G5693" s="29" t="str">
        <f t="shared" si="374"/>
        <v/>
      </c>
      <c r="H5693" s="29" t="str">
        <f t="shared" si="375"/>
        <v/>
      </c>
    </row>
    <row r="5694" spans="4:8" x14ac:dyDescent="0.3">
      <c r="D5694">
        <f t="shared" si="372"/>
        <v>1900</v>
      </c>
      <c r="E5694" s="56">
        <f>MONTH(Tableau16[[#This Row],[Date]])</f>
        <v>1</v>
      </c>
      <c r="F5694">
        <f t="shared" si="373"/>
        <v>0</v>
      </c>
      <c r="G5694" s="29" t="str">
        <f t="shared" si="374"/>
        <v/>
      </c>
      <c r="H5694" s="29" t="str">
        <f t="shared" si="375"/>
        <v/>
      </c>
    </row>
    <row r="5695" spans="4:8" x14ac:dyDescent="0.3">
      <c r="D5695">
        <f t="shared" si="372"/>
        <v>1900</v>
      </c>
      <c r="E5695" s="56">
        <f>MONTH(Tableau16[[#This Row],[Date]])</f>
        <v>1</v>
      </c>
      <c r="F5695">
        <f t="shared" si="373"/>
        <v>0</v>
      </c>
      <c r="G5695" s="29" t="str">
        <f t="shared" si="374"/>
        <v/>
      </c>
      <c r="H5695" s="29" t="str">
        <f t="shared" si="375"/>
        <v/>
      </c>
    </row>
    <row r="5696" spans="4:8" x14ac:dyDescent="0.3">
      <c r="D5696">
        <f t="shared" si="372"/>
        <v>1900</v>
      </c>
      <c r="E5696" s="56">
        <f>MONTH(Tableau16[[#This Row],[Date]])</f>
        <v>1</v>
      </c>
      <c r="F5696">
        <f t="shared" si="373"/>
        <v>0</v>
      </c>
      <c r="G5696" s="29" t="str">
        <f t="shared" si="374"/>
        <v/>
      </c>
      <c r="H5696" s="29" t="str">
        <f t="shared" si="375"/>
        <v/>
      </c>
    </row>
    <row r="5697" spans="4:8" x14ac:dyDescent="0.3">
      <c r="D5697">
        <f t="shared" si="372"/>
        <v>1900</v>
      </c>
      <c r="E5697" s="56">
        <f>MONTH(Tableau16[[#This Row],[Date]])</f>
        <v>1</v>
      </c>
      <c r="F5697">
        <f t="shared" si="373"/>
        <v>0</v>
      </c>
      <c r="G5697" s="29" t="str">
        <f t="shared" si="374"/>
        <v/>
      </c>
      <c r="H5697" s="29" t="str">
        <f t="shared" si="375"/>
        <v/>
      </c>
    </row>
    <row r="5698" spans="4:8" x14ac:dyDescent="0.3">
      <c r="D5698">
        <f t="shared" si="372"/>
        <v>1900</v>
      </c>
      <c r="E5698" s="56">
        <f>MONTH(Tableau16[[#This Row],[Date]])</f>
        <v>1</v>
      </c>
      <c r="F5698">
        <f t="shared" si="373"/>
        <v>0</v>
      </c>
      <c r="G5698" s="29" t="str">
        <f t="shared" si="374"/>
        <v/>
      </c>
      <c r="H5698" s="29" t="str">
        <f t="shared" si="375"/>
        <v/>
      </c>
    </row>
    <row r="5699" spans="4:8" x14ac:dyDescent="0.3">
      <c r="D5699">
        <f t="shared" ref="D5699:D5762" si="376">YEAR(A5699)</f>
        <v>1900</v>
      </c>
      <c r="E5699" s="56">
        <f>MONTH(Tableau16[[#This Row],[Date]])</f>
        <v>1</v>
      </c>
      <c r="F5699">
        <f t="shared" ref="F5699:F5762" si="377">DAY(A5699)</f>
        <v>0</v>
      </c>
      <c r="G5699" s="29" t="str">
        <f t="shared" ref="G5699:G5762" si="378">IF(C5699&lt;0,-C5699,"")</f>
        <v/>
      </c>
      <c r="H5699" s="29" t="str">
        <f t="shared" ref="H5699:H5762" si="379">IF(C5699&gt;0,C5699,"")</f>
        <v/>
      </c>
    </row>
    <row r="5700" spans="4:8" x14ac:dyDescent="0.3">
      <c r="D5700">
        <f t="shared" si="376"/>
        <v>1900</v>
      </c>
      <c r="E5700" s="56">
        <f>MONTH(Tableau16[[#This Row],[Date]])</f>
        <v>1</v>
      </c>
      <c r="F5700">
        <f t="shared" si="377"/>
        <v>0</v>
      </c>
      <c r="G5700" s="29" t="str">
        <f t="shared" si="378"/>
        <v/>
      </c>
      <c r="H5700" s="29" t="str">
        <f t="shared" si="379"/>
        <v/>
      </c>
    </row>
    <row r="5701" spans="4:8" x14ac:dyDescent="0.3">
      <c r="D5701">
        <f t="shared" si="376"/>
        <v>1900</v>
      </c>
      <c r="E5701" s="56">
        <f>MONTH(Tableau16[[#This Row],[Date]])</f>
        <v>1</v>
      </c>
      <c r="F5701">
        <f t="shared" si="377"/>
        <v>0</v>
      </c>
      <c r="G5701" s="29" t="str">
        <f t="shared" si="378"/>
        <v/>
      </c>
      <c r="H5701" s="29" t="str">
        <f t="shared" si="379"/>
        <v/>
      </c>
    </row>
    <row r="5702" spans="4:8" x14ac:dyDescent="0.3">
      <c r="D5702">
        <f t="shared" si="376"/>
        <v>1900</v>
      </c>
      <c r="E5702" s="56">
        <f>MONTH(Tableau16[[#This Row],[Date]])</f>
        <v>1</v>
      </c>
      <c r="F5702">
        <f t="shared" si="377"/>
        <v>0</v>
      </c>
      <c r="G5702" s="29" t="str">
        <f t="shared" si="378"/>
        <v/>
      </c>
      <c r="H5702" s="29" t="str">
        <f t="shared" si="379"/>
        <v/>
      </c>
    </row>
    <row r="5703" spans="4:8" x14ac:dyDescent="0.3">
      <c r="D5703">
        <f t="shared" si="376"/>
        <v>1900</v>
      </c>
      <c r="E5703" s="56">
        <f>MONTH(Tableau16[[#This Row],[Date]])</f>
        <v>1</v>
      </c>
      <c r="F5703">
        <f t="shared" si="377"/>
        <v>0</v>
      </c>
      <c r="G5703" s="29" t="str">
        <f t="shared" si="378"/>
        <v/>
      </c>
      <c r="H5703" s="29" t="str">
        <f t="shared" si="379"/>
        <v/>
      </c>
    </row>
    <row r="5704" spans="4:8" x14ac:dyDescent="0.3">
      <c r="D5704">
        <f t="shared" si="376"/>
        <v>1900</v>
      </c>
      <c r="E5704" s="56">
        <f>MONTH(Tableau16[[#This Row],[Date]])</f>
        <v>1</v>
      </c>
      <c r="F5704">
        <f t="shared" si="377"/>
        <v>0</v>
      </c>
      <c r="G5704" s="29" t="str">
        <f t="shared" si="378"/>
        <v/>
      </c>
      <c r="H5704" s="29" t="str">
        <f t="shared" si="379"/>
        <v/>
      </c>
    </row>
    <row r="5705" spans="4:8" x14ac:dyDescent="0.3">
      <c r="D5705">
        <f t="shared" si="376"/>
        <v>1900</v>
      </c>
      <c r="E5705" s="56">
        <f>MONTH(Tableau16[[#This Row],[Date]])</f>
        <v>1</v>
      </c>
      <c r="F5705">
        <f t="shared" si="377"/>
        <v>0</v>
      </c>
      <c r="G5705" s="29" t="str">
        <f t="shared" si="378"/>
        <v/>
      </c>
      <c r="H5705" s="29" t="str">
        <f t="shared" si="379"/>
        <v/>
      </c>
    </row>
    <row r="5706" spans="4:8" x14ac:dyDescent="0.3">
      <c r="D5706">
        <f t="shared" si="376"/>
        <v>1900</v>
      </c>
      <c r="E5706" s="56">
        <f>MONTH(Tableau16[[#This Row],[Date]])</f>
        <v>1</v>
      </c>
      <c r="F5706">
        <f t="shared" si="377"/>
        <v>0</v>
      </c>
      <c r="G5706" s="29" t="str">
        <f t="shared" si="378"/>
        <v/>
      </c>
      <c r="H5706" s="29" t="str">
        <f t="shared" si="379"/>
        <v/>
      </c>
    </row>
    <row r="5707" spans="4:8" x14ac:dyDescent="0.3">
      <c r="D5707">
        <f t="shared" si="376"/>
        <v>1900</v>
      </c>
      <c r="E5707" s="56">
        <f>MONTH(Tableau16[[#This Row],[Date]])</f>
        <v>1</v>
      </c>
      <c r="F5707">
        <f t="shared" si="377"/>
        <v>0</v>
      </c>
      <c r="G5707" s="29" t="str">
        <f t="shared" si="378"/>
        <v/>
      </c>
      <c r="H5707" s="29" t="str">
        <f t="shared" si="379"/>
        <v/>
      </c>
    </row>
    <row r="5708" spans="4:8" x14ac:dyDescent="0.3">
      <c r="D5708">
        <f t="shared" si="376"/>
        <v>1900</v>
      </c>
      <c r="E5708" s="56">
        <f>MONTH(Tableau16[[#This Row],[Date]])</f>
        <v>1</v>
      </c>
      <c r="F5708">
        <f t="shared" si="377"/>
        <v>0</v>
      </c>
      <c r="G5708" s="29" t="str">
        <f t="shared" si="378"/>
        <v/>
      </c>
      <c r="H5708" s="29" t="str">
        <f t="shared" si="379"/>
        <v/>
      </c>
    </row>
    <row r="5709" spans="4:8" x14ac:dyDescent="0.3">
      <c r="D5709">
        <f t="shared" si="376"/>
        <v>1900</v>
      </c>
      <c r="E5709" s="56">
        <f>MONTH(Tableau16[[#This Row],[Date]])</f>
        <v>1</v>
      </c>
      <c r="F5709">
        <f t="shared" si="377"/>
        <v>0</v>
      </c>
      <c r="G5709" s="29" t="str">
        <f t="shared" si="378"/>
        <v/>
      </c>
      <c r="H5709" s="29" t="str">
        <f t="shared" si="379"/>
        <v/>
      </c>
    </row>
    <row r="5710" spans="4:8" x14ac:dyDescent="0.3">
      <c r="D5710">
        <f t="shared" si="376"/>
        <v>1900</v>
      </c>
      <c r="E5710" s="56">
        <f>MONTH(Tableau16[[#This Row],[Date]])</f>
        <v>1</v>
      </c>
      <c r="F5710">
        <f t="shared" si="377"/>
        <v>0</v>
      </c>
      <c r="G5710" s="29" t="str">
        <f t="shared" si="378"/>
        <v/>
      </c>
      <c r="H5710" s="29" t="str">
        <f t="shared" si="379"/>
        <v/>
      </c>
    </row>
    <row r="5711" spans="4:8" x14ac:dyDescent="0.3">
      <c r="D5711">
        <f t="shared" si="376"/>
        <v>1900</v>
      </c>
      <c r="E5711" s="56">
        <f>MONTH(Tableau16[[#This Row],[Date]])</f>
        <v>1</v>
      </c>
      <c r="F5711">
        <f t="shared" si="377"/>
        <v>0</v>
      </c>
      <c r="G5711" s="29" t="str">
        <f t="shared" si="378"/>
        <v/>
      </c>
      <c r="H5711" s="29" t="str">
        <f t="shared" si="379"/>
        <v/>
      </c>
    </row>
    <row r="5712" spans="4:8" x14ac:dyDescent="0.3">
      <c r="D5712">
        <f t="shared" si="376"/>
        <v>1900</v>
      </c>
      <c r="E5712" s="56">
        <f>MONTH(Tableau16[[#This Row],[Date]])</f>
        <v>1</v>
      </c>
      <c r="F5712">
        <f t="shared" si="377"/>
        <v>0</v>
      </c>
      <c r="G5712" s="29" t="str">
        <f t="shared" si="378"/>
        <v/>
      </c>
      <c r="H5712" s="29" t="str">
        <f t="shared" si="379"/>
        <v/>
      </c>
    </row>
    <row r="5713" spans="4:8" x14ac:dyDescent="0.3">
      <c r="D5713">
        <f t="shared" si="376"/>
        <v>1900</v>
      </c>
      <c r="E5713" s="56">
        <f>MONTH(Tableau16[[#This Row],[Date]])</f>
        <v>1</v>
      </c>
      <c r="F5713">
        <f t="shared" si="377"/>
        <v>0</v>
      </c>
      <c r="G5713" s="29" t="str">
        <f t="shared" si="378"/>
        <v/>
      </c>
      <c r="H5713" s="29" t="str">
        <f t="shared" si="379"/>
        <v/>
      </c>
    </row>
    <row r="5714" spans="4:8" x14ac:dyDescent="0.3">
      <c r="D5714">
        <f t="shared" si="376"/>
        <v>1900</v>
      </c>
      <c r="E5714" s="56">
        <f>MONTH(Tableau16[[#This Row],[Date]])</f>
        <v>1</v>
      </c>
      <c r="F5714">
        <f t="shared" si="377"/>
        <v>0</v>
      </c>
      <c r="G5714" s="29" t="str">
        <f t="shared" si="378"/>
        <v/>
      </c>
      <c r="H5714" s="29" t="str">
        <f t="shared" si="379"/>
        <v/>
      </c>
    </row>
    <row r="5715" spans="4:8" x14ac:dyDescent="0.3">
      <c r="D5715">
        <f t="shared" si="376"/>
        <v>1900</v>
      </c>
      <c r="E5715" s="56">
        <f>MONTH(Tableau16[[#This Row],[Date]])</f>
        <v>1</v>
      </c>
      <c r="F5715">
        <f t="shared" si="377"/>
        <v>0</v>
      </c>
      <c r="G5715" s="29" t="str">
        <f t="shared" si="378"/>
        <v/>
      </c>
      <c r="H5715" s="29" t="str">
        <f t="shared" si="379"/>
        <v/>
      </c>
    </row>
    <row r="5716" spans="4:8" x14ac:dyDescent="0.3">
      <c r="D5716">
        <f t="shared" si="376"/>
        <v>1900</v>
      </c>
      <c r="E5716" s="56">
        <f>MONTH(Tableau16[[#This Row],[Date]])</f>
        <v>1</v>
      </c>
      <c r="F5716">
        <f t="shared" si="377"/>
        <v>0</v>
      </c>
      <c r="G5716" s="29" t="str">
        <f t="shared" si="378"/>
        <v/>
      </c>
      <c r="H5716" s="29" t="str">
        <f t="shared" si="379"/>
        <v/>
      </c>
    </row>
    <row r="5717" spans="4:8" x14ac:dyDescent="0.3">
      <c r="D5717">
        <f t="shared" si="376"/>
        <v>1900</v>
      </c>
      <c r="E5717" s="56">
        <f>MONTH(Tableau16[[#This Row],[Date]])</f>
        <v>1</v>
      </c>
      <c r="F5717">
        <f t="shared" si="377"/>
        <v>0</v>
      </c>
      <c r="G5717" s="29" t="str">
        <f t="shared" si="378"/>
        <v/>
      </c>
      <c r="H5717" s="29" t="str">
        <f t="shared" si="379"/>
        <v/>
      </c>
    </row>
    <row r="5718" spans="4:8" x14ac:dyDescent="0.3">
      <c r="D5718">
        <f t="shared" si="376"/>
        <v>1900</v>
      </c>
      <c r="E5718" s="56">
        <f>MONTH(Tableau16[[#This Row],[Date]])</f>
        <v>1</v>
      </c>
      <c r="F5718">
        <f t="shared" si="377"/>
        <v>0</v>
      </c>
      <c r="G5718" s="29" t="str">
        <f t="shared" si="378"/>
        <v/>
      </c>
      <c r="H5718" s="29" t="str">
        <f t="shared" si="379"/>
        <v/>
      </c>
    </row>
    <row r="5719" spans="4:8" x14ac:dyDescent="0.3">
      <c r="D5719">
        <f t="shared" si="376"/>
        <v>1900</v>
      </c>
      <c r="E5719" s="56">
        <f>MONTH(Tableau16[[#This Row],[Date]])</f>
        <v>1</v>
      </c>
      <c r="F5719">
        <f t="shared" si="377"/>
        <v>0</v>
      </c>
      <c r="G5719" s="29" t="str">
        <f t="shared" si="378"/>
        <v/>
      </c>
      <c r="H5719" s="29" t="str">
        <f t="shared" si="379"/>
        <v/>
      </c>
    </row>
    <row r="5720" spans="4:8" x14ac:dyDescent="0.3">
      <c r="D5720">
        <f t="shared" si="376"/>
        <v>1900</v>
      </c>
      <c r="E5720" s="56">
        <f>MONTH(Tableau16[[#This Row],[Date]])</f>
        <v>1</v>
      </c>
      <c r="F5720">
        <f t="shared" si="377"/>
        <v>0</v>
      </c>
      <c r="G5720" s="29" t="str">
        <f t="shared" si="378"/>
        <v/>
      </c>
      <c r="H5720" s="29" t="str">
        <f t="shared" si="379"/>
        <v/>
      </c>
    </row>
    <row r="5721" spans="4:8" x14ac:dyDescent="0.3">
      <c r="D5721">
        <f t="shared" si="376"/>
        <v>1900</v>
      </c>
      <c r="E5721" s="56">
        <f>MONTH(Tableau16[[#This Row],[Date]])</f>
        <v>1</v>
      </c>
      <c r="F5721">
        <f t="shared" si="377"/>
        <v>0</v>
      </c>
      <c r="G5721" s="29" t="str">
        <f t="shared" si="378"/>
        <v/>
      </c>
      <c r="H5721" s="29" t="str">
        <f t="shared" si="379"/>
        <v/>
      </c>
    </row>
    <row r="5722" spans="4:8" x14ac:dyDescent="0.3">
      <c r="D5722">
        <f t="shared" si="376"/>
        <v>1900</v>
      </c>
      <c r="E5722" s="56">
        <f>MONTH(Tableau16[[#This Row],[Date]])</f>
        <v>1</v>
      </c>
      <c r="F5722">
        <f t="shared" si="377"/>
        <v>0</v>
      </c>
      <c r="G5722" s="29" t="str">
        <f t="shared" si="378"/>
        <v/>
      </c>
      <c r="H5722" s="29" t="str">
        <f t="shared" si="379"/>
        <v/>
      </c>
    </row>
    <row r="5723" spans="4:8" x14ac:dyDescent="0.3">
      <c r="D5723">
        <f t="shared" si="376"/>
        <v>1900</v>
      </c>
      <c r="E5723" s="56">
        <f>MONTH(Tableau16[[#This Row],[Date]])</f>
        <v>1</v>
      </c>
      <c r="F5723">
        <f t="shared" si="377"/>
        <v>0</v>
      </c>
      <c r="G5723" s="29" t="str">
        <f t="shared" si="378"/>
        <v/>
      </c>
      <c r="H5723" s="29" t="str">
        <f t="shared" si="379"/>
        <v/>
      </c>
    </row>
    <row r="5724" spans="4:8" x14ac:dyDescent="0.3">
      <c r="D5724">
        <f t="shared" si="376"/>
        <v>1900</v>
      </c>
      <c r="E5724" s="56">
        <f>MONTH(Tableau16[[#This Row],[Date]])</f>
        <v>1</v>
      </c>
      <c r="F5724">
        <f t="shared" si="377"/>
        <v>0</v>
      </c>
      <c r="G5724" s="29" t="str">
        <f t="shared" si="378"/>
        <v/>
      </c>
      <c r="H5724" s="29" t="str">
        <f t="shared" si="379"/>
        <v/>
      </c>
    </row>
    <row r="5725" spans="4:8" x14ac:dyDescent="0.3">
      <c r="D5725">
        <f t="shared" si="376"/>
        <v>1900</v>
      </c>
      <c r="E5725" s="56">
        <f>MONTH(Tableau16[[#This Row],[Date]])</f>
        <v>1</v>
      </c>
      <c r="F5725">
        <f t="shared" si="377"/>
        <v>0</v>
      </c>
      <c r="G5725" s="29" t="str">
        <f t="shared" si="378"/>
        <v/>
      </c>
      <c r="H5725" s="29" t="str">
        <f t="shared" si="379"/>
        <v/>
      </c>
    </row>
    <row r="5726" spans="4:8" x14ac:dyDescent="0.3">
      <c r="D5726">
        <f t="shared" si="376"/>
        <v>1900</v>
      </c>
      <c r="E5726" s="56">
        <f>MONTH(Tableau16[[#This Row],[Date]])</f>
        <v>1</v>
      </c>
      <c r="F5726">
        <f t="shared" si="377"/>
        <v>0</v>
      </c>
      <c r="G5726" s="29" t="str">
        <f t="shared" si="378"/>
        <v/>
      </c>
      <c r="H5726" s="29" t="str">
        <f t="shared" si="379"/>
        <v/>
      </c>
    </row>
    <row r="5727" spans="4:8" x14ac:dyDescent="0.3">
      <c r="D5727">
        <f t="shared" si="376"/>
        <v>1900</v>
      </c>
      <c r="E5727" s="56">
        <f>MONTH(Tableau16[[#This Row],[Date]])</f>
        <v>1</v>
      </c>
      <c r="F5727">
        <f t="shared" si="377"/>
        <v>0</v>
      </c>
      <c r="G5727" s="29" t="str">
        <f t="shared" si="378"/>
        <v/>
      </c>
      <c r="H5727" s="29" t="str">
        <f t="shared" si="379"/>
        <v/>
      </c>
    </row>
    <row r="5728" spans="4:8" x14ac:dyDescent="0.3">
      <c r="D5728">
        <f t="shared" si="376"/>
        <v>1900</v>
      </c>
      <c r="E5728" s="56">
        <f>MONTH(Tableau16[[#This Row],[Date]])</f>
        <v>1</v>
      </c>
      <c r="F5728">
        <f t="shared" si="377"/>
        <v>0</v>
      </c>
      <c r="G5728" s="29" t="str">
        <f t="shared" si="378"/>
        <v/>
      </c>
      <c r="H5728" s="29" t="str">
        <f t="shared" si="379"/>
        <v/>
      </c>
    </row>
    <row r="5729" spans="4:8" x14ac:dyDescent="0.3">
      <c r="D5729">
        <f t="shared" si="376"/>
        <v>1900</v>
      </c>
      <c r="E5729" s="56">
        <f>MONTH(Tableau16[[#This Row],[Date]])</f>
        <v>1</v>
      </c>
      <c r="F5729">
        <f t="shared" si="377"/>
        <v>0</v>
      </c>
      <c r="G5729" s="29" t="str">
        <f t="shared" si="378"/>
        <v/>
      </c>
      <c r="H5729" s="29" t="str">
        <f t="shared" si="379"/>
        <v/>
      </c>
    </row>
    <row r="5730" spans="4:8" x14ac:dyDescent="0.3">
      <c r="D5730">
        <f t="shared" si="376"/>
        <v>1900</v>
      </c>
      <c r="E5730" s="56">
        <f>MONTH(Tableau16[[#This Row],[Date]])</f>
        <v>1</v>
      </c>
      <c r="F5730">
        <f t="shared" si="377"/>
        <v>0</v>
      </c>
      <c r="G5730" s="29" t="str">
        <f t="shared" si="378"/>
        <v/>
      </c>
      <c r="H5730" s="29" t="str">
        <f t="shared" si="379"/>
        <v/>
      </c>
    </row>
    <row r="5731" spans="4:8" x14ac:dyDescent="0.3">
      <c r="D5731">
        <f t="shared" si="376"/>
        <v>1900</v>
      </c>
      <c r="E5731" s="56">
        <f>MONTH(Tableau16[[#This Row],[Date]])</f>
        <v>1</v>
      </c>
      <c r="F5731">
        <f t="shared" si="377"/>
        <v>0</v>
      </c>
      <c r="G5731" s="29" t="str">
        <f t="shared" si="378"/>
        <v/>
      </c>
      <c r="H5731" s="29" t="str">
        <f t="shared" si="379"/>
        <v/>
      </c>
    </row>
    <row r="5732" spans="4:8" x14ac:dyDescent="0.3">
      <c r="D5732">
        <f t="shared" si="376"/>
        <v>1900</v>
      </c>
      <c r="E5732" s="56">
        <f>MONTH(Tableau16[[#This Row],[Date]])</f>
        <v>1</v>
      </c>
      <c r="F5732">
        <f t="shared" si="377"/>
        <v>0</v>
      </c>
      <c r="G5732" s="29" t="str">
        <f t="shared" si="378"/>
        <v/>
      </c>
      <c r="H5732" s="29" t="str">
        <f t="shared" si="379"/>
        <v/>
      </c>
    </row>
    <row r="5733" spans="4:8" x14ac:dyDescent="0.3">
      <c r="D5733">
        <f t="shared" si="376"/>
        <v>1900</v>
      </c>
      <c r="E5733" s="56">
        <f>MONTH(Tableau16[[#This Row],[Date]])</f>
        <v>1</v>
      </c>
      <c r="F5733">
        <f t="shared" si="377"/>
        <v>0</v>
      </c>
      <c r="G5733" s="29" t="str">
        <f t="shared" si="378"/>
        <v/>
      </c>
      <c r="H5733" s="29" t="str">
        <f t="shared" si="379"/>
        <v/>
      </c>
    </row>
    <row r="5734" spans="4:8" x14ac:dyDescent="0.3">
      <c r="D5734">
        <f t="shared" si="376"/>
        <v>1900</v>
      </c>
      <c r="E5734" s="56">
        <f>MONTH(Tableau16[[#This Row],[Date]])</f>
        <v>1</v>
      </c>
      <c r="F5734">
        <f t="shared" si="377"/>
        <v>0</v>
      </c>
      <c r="G5734" s="29" t="str">
        <f t="shared" si="378"/>
        <v/>
      </c>
      <c r="H5734" s="29" t="str">
        <f t="shared" si="379"/>
        <v/>
      </c>
    </row>
    <row r="5735" spans="4:8" x14ac:dyDescent="0.3">
      <c r="D5735">
        <f t="shared" si="376"/>
        <v>1900</v>
      </c>
      <c r="E5735" s="56">
        <f>MONTH(Tableau16[[#This Row],[Date]])</f>
        <v>1</v>
      </c>
      <c r="F5735">
        <f t="shared" si="377"/>
        <v>0</v>
      </c>
      <c r="G5735" s="29" t="str">
        <f t="shared" si="378"/>
        <v/>
      </c>
      <c r="H5735" s="29" t="str">
        <f t="shared" si="379"/>
        <v/>
      </c>
    </row>
    <row r="5736" spans="4:8" x14ac:dyDescent="0.3">
      <c r="D5736">
        <f t="shared" si="376"/>
        <v>1900</v>
      </c>
      <c r="E5736" s="56">
        <f>MONTH(Tableau16[[#This Row],[Date]])</f>
        <v>1</v>
      </c>
      <c r="F5736">
        <f t="shared" si="377"/>
        <v>0</v>
      </c>
      <c r="G5736" s="29" t="str">
        <f t="shared" si="378"/>
        <v/>
      </c>
      <c r="H5736" s="29" t="str">
        <f t="shared" si="379"/>
        <v/>
      </c>
    </row>
    <row r="5737" spans="4:8" x14ac:dyDescent="0.3">
      <c r="D5737">
        <f t="shared" si="376"/>
        <v>1900</v>
      </c>
      <c r="E5737" s="56">
        <f>MONTH(Tableau16[[#This Row],[Date]])</f>
        <v>1</v>
      </c>
      <c r="F5737">
        <f t="shared" si="377"/>
        <v>0</v>
      </c>
      <c r="G5737" s="29" t="str">
        <f t="shared" si="378"/>
        <v/>
      </c>
      <c r="H5737" s="29" t="str">
        <f t="shared" si="379"/>
        <v/>
      </c>
    </row>
    <row r="5738" spans="4:8" x14ac:dyDescent="0.3">
      <c r="D5738">
        <f t="shared" si="376"/>
        <v>1900</v>
      </c>
      <c r="E5738" s="56">
        <f>MONTH(Tableau16[[#This Row],[Date]])</f>
        <v>1</v>
      </c>
      <c r="F5738">
        <f t="shared" si="377"/>
        <v>0</v>
      </c>
      <c r="G5738" s="29" t="str">
        <f t="shared" si="378"/>
        <v/>
      </c>
      <c r="H5738" s="29" t="str">
        <f t="shared" si="379"/>
        <v/>
      </c>
    </row>
    <row r="5739" spans="4:8" x14ac:dyDescent="0.3">
      <c r="D5739">
        <f t="shared" si="376"/>
        <v>1900</v>
      </c>
      <c r="E5739" s="56">
        <f>MONTH(Tableau16[[#This Row],[Date]])</f>
        <v>1</v>
      </c>
      <c r="F5739">
        <f t="shared" si="377"/>
        <v>0</v>
      </c>
      <c r="G5739" s="29" t="str">
        <f t="shared" si="378"/>
        <v/>
      </c>
      <c r="H5739" s="29" t="str">
        <f t="shared" si="379"/>
        <v/>
      </c>
    </row>
    <row r="5740" spans="4:8" x14ac:dyDescent="0.3">
      <c r="D5740">
        <f t="shared" si="376"/>
        <v>1900</v>
      </c>
      <c r="E5740" s="56">
        <f>MONTH(Tableau16[[#This Row],[Date]])</f>
        <v>1</v>
      </c>
      <c r="F5740">
        <f t="shared" si="377"/>
        <v>0</v>
      </c>
      <c r="G5740" s="29" t="str">
        <f t="shared" si="378"/>
        <v/>
      </c>
      <c r="H5740" s="29" t="str">
        <f t="shared" si="379"/>
        <v/>
      </c>
    </row>
    <row r="5741" spans="4:8" x14ac:dyDescent="0.3">
      <c r="D5741">
        <f t="shared" si="376"/>
        <v>1900</v>
      </c>
      <c r="E5741" s="56">
        <f>MONTH(Tableau16[[#This Row],[Date]])</f>
        <v>1</v>
      </c>
      <c r="F5741">
        <f t="shared" si="377"/>
        <v>0</v>
      </c>
      <c r="G5741" s="29" t="str">
        <f t="shared" si="378"/>
        <v/>
      </c>
      <c r="H5741" s="29" t="str">
        <f t="shared" si="379"/>
        <v/>
      </c>
    </row>
    <row r="5742" spans="4:8" x14ac:dyDescent="0.3">
      <c r="D5742">
        <f t="shared" si="376"/>
        <v>1900</v>
      </c>
      <c r="E5742" s="56">
        <f>MONTH(Tableau16[[#This Row],[Date]])</f>
        <v>1</v>
      </c>
      <c r="F5742">
        <f t="shared" si="377"/>
        <v>0</v>
      </c>
      <c r="G5742" s="29" t="str">
        <f t="shared" si="378"/>
        <v/>
      </c>
      <c r="H5742" s="29" t="str">
        <f t="shared" si="379"/>
        <v/>
      </c>
    </row>
    <row r="5743" spans="4:8" x14ac:dyDescent="0.3">
      <c r="D5743">
        <f t="shared" si="376"/>
        <v>1900</v>
      </c>
      <c r="E5743" s="56">
        <f>MONTH(Tableau16[[#This Row],[Date]])</f>
        <v>1</v>
      </c>
      <c r="F5743">
        <f t="shared" si="377"/>
        <v>0</v>
      </c>
      <c r="G5743" s="29" t="str">
        <f t="shared" si="378"/>
        <v/>
      </c>
      <c r="H5743" s="29" t="str">
        <f t="shared" si="379"/>
        <v/>
      </c>
    </row>
    <row r="5744" spans="4:8" x14ac:dyDescent="0.3">
      <c r="D5744">
        <f t="shared" si="376"/>
        <v>1900</v>
      </c>
      <c r="E5744" s="56">
        <f>MONTH(Tableau16[[#This Row],[Date]])</f>
        <v>1</v>
      </c>
      <c r="F5744">
        <f t="shared" si="377"/>
        <v>0</v>
      </c>
      <c r="G5744" s="29" t="str">
        <f t="shared" si="378"/>
        <v/>
      </c>
      <c r="H5744" s="29" t="str">
        <f t="shared" si="379"/>
        <v/>
      </c>
    </row>
    <row r="5745" spans="4:8" x14ac:dyDescent="0.3">
      <c r="D5745">
        <f t="shared" si="376"/>
        <v>1900</v>
      </c>
      <c r="E5745" s="56">
        <f>MONTH(Tableau16[[#This Row],[Date]])</f>
        <v>1</v>
      </c>
      <c r="F5745">
        <f t="shared" si="377"/>
        <v>0</v>
      </c>
      <c r="G5745" s="29" t="str">
        <f t="shared" si="378"/>
        <v/>
      </c>
      <c r="H5745" s="29" t="str">
        <f t="shared" si="379"/>
        <v/>
      </c>
    </row>
    <row r="5746" spans="4:8" x14ac:dyDescent="0.3">
      <c r="D5746">
        <f t="shared" si="376"/>
        <v>1900</v>
      </c>
      <c r="E5746" s="56">
        <f>MONTH(Tableau16[[#This Row],[Date]])</f>
        <v>1</v>
      </c>
      <c r="F5746">
        <f t="shared" si="377"/>
        <v>0</v>
      </c>
      <c r="G5746" s="29" t="str">
        <f t="shared" si="378"/>
        <v/>
      </c>
      <c r="H5746" s="29" t="str">
        <f t="shared" si="379"/>
        <v/>
      </c>
    </row>
    <row r="5747" spans="4:8" x14ac:dyDescent="0.3">
      <c r="D5747">
        <f t="shared" si="376"/>
        <v>1900</v>
      </c>
      <c r="E5747" s="56">
        <f>MONTH(Tableau16[[#This Row],[Date]])</f>
        <v>1</v>
      </c>
      <c r="F5747">
        <f t="shared" si="377"/>
        <v>0</v>
      </c>
      <c r="G5747" s="29" t="str">
        <f t="shared" si="378"/>
        <v/>
      </c>
      <c r="H5747" s="29" t="str">
        <f t="shared" si="379"/>
        <v/>
      </c>
    </row>
    <row r="5748" spans="4:8" x14ac:dyDescent="0.3">
      <c r="D5748">
        <f t="shared" si="376"/>
        <v>1900</v>
      </c>
      <c r="E5748" s="56">
        <f>MONTH(Tableau16[[#This Row],[Date]])</f>
        <v>1</v>
      </c>
      <c r="F5748">
        <f t="shared" si="377"/>
        <v>0</v>
      </c>
      <c r="G5748" s="29" t="str">
        <f t="shared" si="378"/>
        <v/>
      </c>
      <c r="H5748" s="29" t="str">
        <f t="shared" si="379"/>
        <v/>
      </c>
    </row>
    <row r="5749" spans="4:8" x14ac:dyDescent="0.3">
      <c r="D5749">
        <f t="shared" si="376"/>
        <v>1900</v>
      </c>
      <c r="E5749" s="56">
        <f>MONTH(Tableau16[[#This Row],[Date]])</f>
        <v>1</v>
      </c>
      <c r="F5749">
        <f t="shared" si="377"/>
        <v>0</v>
      </c>
      <c r="G5749" s="29" t="str">
        <f t="shared" si="378"/>
        <v/>
      </c>
      <c r="H5749" s="29" t="str">
        <f t="shared" si="379"/>
        <v/>
      </c>
    </row>
    <row r="5750" spans="4:8" x14ac:dyDescent="0.3">
      <c r="D5750">
        <f t="shared" si="376"/>
        <v>1900</v>
      </c>
      <c r="E5750" s="56">
        <f>MONTH(Tableau16[[#This Row],[Date]])</f>
        <v>1</v>
      </c>
      <c r="F5750">
        <f t="shared" si="377"/>
        <v>0</v>
      </c>
      <c r="G5750" s="29" t="str">
        <f t="shared" si="378"/>
        <v/>
      </c>
      <c r="H5750" s="29" t="str">
        <f t="shared" si="379"/>
        <v/>
      </c>
    </row>
    <row r="5751" spans="4:8" x14ac:dyDescent="0.3">
      <c r="D5751">
        <f t="shared" si="376"/>
        <v>1900</v>
      </c>
      <c r="E5751" s="56">
        <f>MONTH(Tableau16[[#This Row],[Date]])</f>
        <v>1</v>
      </c>
      <c r="F5751">
        <f t="shared" si="377"/>
        <v>0</v>
      </c>
      <c r="G5751" s="29" t="str">
        <f t="shared" si="378"/>
        <v/>
      </c>
      <c r="H5751" s="29" t="str">
        <f t="shared" si="379"/>
        <v/>
      </c>
    </row>
    <row r="5752" spans="4:8" x14ac:dyDescent="0.3">
      <c r="D5752">
        <f t="shared" si="376"/>
        <v>1900</v>
      </c>
      <c r="E5752" s="56">
        <f>MONTH(Tableau16[[#This Row],[Date]])</f>
        <v>1</v>
      </c>
      <c r="F5752">
        <f t="shared" si="377"/>
        <v>0</v>
      </c>
      <c r="G5752" s="29" t="str">
        <f t="shared" si="378"/>
        <v/>
      </c>
      <c r="H5752" s="29" t="str">
        <f t="shared" si="379"/>
        <v/>
      </c>
    </row>
    <row r="5753" spans="4:8" x14ac:dyDescent="0.3">
      <c r="D5753">
        <f t="shared" si="376"/>
        <v>1900</v>
      </c>
      <c r="E5753" s="56">
        <f>MONTH(Tableau16[[#This Row],[Date]])</f>
        <v>1</v>
      </c>
      <c r="F5753">
        <f t="shared" si="377"/>
        <v>0</v>
      </c>
      <c r="G5753" s="29" t="str">
        <f t="shared" si="378"/>
        <v/>
      </c>
      <c r="H5753" s="29" t="str">
        <f t="shared" si="379"/>
        <v/>
      </c>
    </row>
    <row r="5754" spans="4:8" x14ac:dyDescent="0.3">
      <c r="D5754">
        <f t="shared" si="376"/>
        <v>1900</v>
      </c>
      <c r="E5754" s="56">
        <f>MONTH(Tableau16[[#This Row],[Date]])</f>
        <v>1</v>
      </c>
      <c r="F5754">
        <f t="shared" si="377"/>
        <v>0</v>
      </c>
      <c r="G5754" s="29" t="str">
        <f t="shared" si="378"/>
        <v/>
      </c>
      <c r="H5754" s="29" t="str">
        <f t="shared" si="379"/>
        <v/>
      </c>
    </row>
    <row r="5755" spans="4:8" x14ac:dyDescent="0.3">
      <c r="D5755">
        <f t="shared" si="376"/>
        <v>1900</v>
      </c>
      <c r="E5755" s="56">
        <f>MONTH(Tableau16[[#This Row],[Date]])</f>
        <v>1</v>
      </c>
      <c r="F5755">
        <f t="shared" si="377"/>
        <v>0</v>
      </c>
      <c r="G5755" s="29" t="str">
        <f t="shared" si="378"/>
        <v/>
      </c>
      <c r="H5755" s="29" t="str">
        <f t="shared" si="379"/>
        <v/>
      </c>
    </row>
    <row r="5756" spans="4:8" x14ac:dyDescent="0.3">
      <c r="D5756">
        <f t="shared" si="376"/>
        <v>1900</v>
      </c>
      <c r="E5756" s="56">
        <f>MONTH(Tableau16[[#This Row],[Date]])</f>
        <v>1</v>
      </c>
      <c r="F5756">
        <f t="shared" si="377"/>
        <v>0</v>
      </c>
      <c r="G5756" s="29" t="str">
        <f t="shared" si="378"/>
        <v/>
      </c>
      <c r="H5756" s="29" t="str">
        <f t="shared" si="379"/>
        <v/>
      </c>
    </row>
    <row r="5757" spans="4:8" x14ac:dyDescent="0.3">
      <c r="D5757">
        <f t="shared" si="376"/>
        <v>1900</v>
      </c>
      <c r="E5757" s="56">
        <f>MONTH(Tableau16[[#This Row],[Date]])</f>
        <v>1</v>
      </c>
      <c r="F5757">
        <f t="shared" si="377"/>
        <v>0</v>
      </c>
      <c r="G5757" s="29" t="str">
        <f t="shared" si="378"/>
        <v/>
      </c>
      <c r="H5757" s="29" t="str">
        <f t="shared" si="379"/>
        <v/>
      </c>
    </row>
    <row r="5758" spans="4:8" x14ac:dyDescent="0.3">
      <c r="D5758">
        <f t="shared" si="376"/>
        <v>1900</v>
      </c>
      <c r="E5758" s="56">
        <f>MONTH(Tableau16[[#This Row],[Date]])</f>
        <v>1</v>
      </c>
      <c r="F5758">
        <f t="shared" si="377"/>
        <v>0</v>
      </c>
      <c r="G5758" s="29" t="str">
        <f t="shared" si="378"/>
        <v/>
      </c>
      <c r="H5758" s="29" t="str">
        <f t="shared" si="379"/>
        <v/>
      </c>
    </row>
    <row r="5759" spans="4:8" x14ac:dyDescent="0.3">
      <c r="D5759">
        <f t="shared" si="376"/>
        <v>1900</v>
      </c>
      <c r="E5759" s="56">
        <f>MONTH(Tableau16[[#This Row],[Date]])</f>
        <v>1</v>
      </c>
      <c r="F5759">
        <f t="shared" si="377"/>
        <v>0</v>
      </c>
      <c r="G5759" s="29" t="str">
        <f t="shared" si="378"/>
        <v/>
      </c>
      <c r="H5759" s="29" t="str">
        <f t="shared" si="379"/>
        <v/>
      </c>
    </row>
    <row r="5760" spans="4:8" x14ac:dyDescent="0.3">
      <c r="D5760">
        <f t="shared" si="376"/>
        <v>1900</v>
      </c>
      <c r="E5760" s="56">
        <f>MONTH(Tableau16[[#This Row],[Date]])</f>
        <v>1</v>
      </c>
      <c r="F5760">
        <f t="shared" si="377"/>
        <v>0</v>
      </c>
      <c r="G5760" s="29" t="str">
        <f t="shared" si="378"/>
        <v/>
      </c>
      <c r="H5760" s="29" t="str">
        <f t="shared" si="379"/>
        <v/>
      </c>
    </row>
    <row r="5761" spans="4:8" x14ac:dyDescent="0.3">
      <c r="D5761">
        <f t="shared" si="376"/>
        <v>1900</v>
      </c>
      <c r="E5761" s="56">
        <f>MONTH(Tableau16[[#This Row],[Date]])</f>
        <v>1</v>
      </c>
      <c r="F5761">
        <f t="shared" si="377"/>
        <v>0</v>
      </c>
      <c r="G5761" s="29" t="str">
        <f t="shared" si="378"/>
        <v/>
      </c>
      <c r="H5761" s="29" t="str">
        <f t="shared" si="379"/>
        <v/>
      </c>
    </row>
    <row r="5762" spans="4:8" x14ac:dyDescent="0.3">
      <c r="D5762">
        <f t="shared" si="376"/>
        <v>1900</v>
      </c>
      <c r="E5762" s="56">
        <f>MONTH(Tableau16[[#This Row],[Date]])</f>
        <v>1</v>
      </c>
      <c r="F5762">
        <f t="shared" si="377"/>
        <v>0</v>
      </c>
      <c r="G5762" s="29" t="str">
        <f t="shared" si="378"/>
        <v/>
      </c>
      <c r="H5762" s="29" t="str">
        <f t="shared" si="379"/>
        <v/>
      </c>
    </row>
    <row r="5763" spans="4:8" x14ac:dyDescent="0.3">
      <c r="D5763">
        <f t="shared" ref="D5763:D5826" si="380">YEAR(A5763)</f>
        <v>1900</v>
      </c>
      <c r="E5763" s="56">
        <f>MONTH(Tableau16[[#This Row],[Date]])</f>
        <v>1</v>
      </c>
      <c r="F5763">
        <f t="shared" ref="F5763:F5826" si="381">DAY(A5763)</f>
        <v>0</v>
      </c>
      <c r="G5763" s="29" t="str">
        <f t="shared" ref="G5763:G5826" si="382">IF(C5763&lt;0,-C5763,"")</f>
        <v/>
      </c>
      <c r="H5763" s="29" t="str">
        <f t="shared" ref="H5763:H5826" si="383">IF(C5763&gt;0,C5763,"")</f>
        <v/>
      </c>
    </row>
    <row r="5764" spans="4:8" x14ac:dyDescent="0.3">
      <c r="D5764">
        <f t="shared" si="380"/>
        <v>1900</v>
      </c>
      <c r="E5764" s="56">
        <f>MONTH(Tableau16[[#This Row],[Date]])</f>
        <v>1</v>
      </c>
      <c r="F5764">
        <f t="shared" si="381"/>
        <v>0</v>
      </c>
      <c r="G5764" s="29" t="str">
        <f t="shared" si="382"/>
        <v/>
      </c>
      <c r="H5764" s="29" t="str">
        <f t="shared" si="383"/>
        <v/>
      </c>
    </row>
    <row r="5765" spans="4:8" x14ac:dyDescent="0.3">
      <c r="D5765">
        <f t="shared" si="380"/>
        <v>1900</v>
      </c>
      <c r="E5765" s="56">
        <f>MONTH(Tableau16[[#This Row],[Date]])</f>
        <v>1</v>
      </c>
      <c r="F5765">
        <f t="shared" si="381"/>
        <v>0</v>
      </c>
      <c r="G5765" s="29" t="str">
        <f t="shared" si="382"/>
        <v/>
      </c>
      <c r="H5765" s="29" t="str">
        <f t="shared" si="383"/>
        <v/>
      </c>
    </row>
    <row r="5766" spans="4:8" x14ac:dyDescent="0.3">
      <c r="D5766">
        <f t="shared" si="380"/>
        <v>1900</v>
      </c>
      <c r="E5766" s="56">
        <f>MONTH(Tableau16[[#This Row],[Date]])</f>
        <v>1</v>
      </c>
      <c r="F5766">
        <f t="shared" si="381"/>
        <v>0</v>
      </c>
      <c r="G5766" s="29" t="str">
        <f t="shared" si="382"/>
        <v/>
      </c>
      <c r="H5766" s="29" t="str">
        <f t="shared" si="383"/>
        <v/>
      </c>
    </row>
    <row r="5767" spans="4:8" x14ac:dyDescent="0.3">
      <c r="D5767">
        <f t="shared" si="380"/>
        <v>1900</v>
      </c>
      <c r="E5767" s="56">
        <f>MONTH(Tableau16[[#This Row],[Date]])</f>
        <v>1</v>
      </c>
      <c r="F5767">
        <f t="shared" si="381"/>
        <v>0</v>
      </c>
      <c r="G5767" s="29" t="str">
        <f t="shared" si="382"/>
        <v/>
      </c>
      <c r="H5767" s="29" t="str">
        <f t="shared" si="383"/>
        <v/>
      </c>
    </row>
    <row r="5768" spans="4:8" x14ac:dyDescent="0.3">
      <c r="D5768">
        <f t="shared" si="380"/>
        <v>1900</v>
      </c>
      <c r="E5768" s="56">
        <f>MONTH(Tableau16[[#This Row],[Date]])</f>
        <v>1</v>
      </c>
      <c r="F5768">
        <f t="shared" si="381"/>
        <v>0</v>
      </c>
      <c r="G5768" s="29" t="str">
        <f t="shared" si="382"/>
        <v/>
      </c>
      <c r="H5768" s="29" t="str">
        <f t="shared" si="383"/>
        <v/>
      </c>
    </row>
    <row r="5769" spans="4:8" x14ac:dyDescent="0.3">
      <c r="D5769">
        <f t="shared" si="380"/>
        <v>1900</v>
      </c>
      <c r="E5769" s="56">
        <f>MONTH(Tableau16[[#This Row],[Date]])</f>
        <v>1</v>
      </c>
      <c r="F5769">
        <f t="shared" si="381"/>
        <v>0</v>
      </c>
      <c r="G5769" s="29" t="str">
        <f t="shared" si="382"/>
        <v/>
      </c>
      <c r="H5769" s="29" t="str">
        <f t="shared" si="383"/>
        <v/>
      </c>
    </row>
    <row r="5770" spans="4:8" x14ac:dyDescent="0.3">
      <c r="D5770">
        <f t="shared" si="380"/>
        <v>1900</v>
      </c>
      <c r="E5770" s="56">
        <f>MONTH(Tableau16[[#This Row],[Date]])</f>
        <v>1</v>
      </c>
      <c r="F5770">
        <f t="shared" si="381"/>
        <v>0</v>
      </c>
      <c r="G5770" s="29" t="str">
        <f t="shared" si="382"/>
        <v/>
      </c>
      <c r="H5770" s="29" t="str">
        <f t="shared" si="383"/>
        <v/>
      </c>
    </row>
    <row r="5771" spans="4:8" x14ac:dyDescent="0.3">
      <c r="D5771">
        <f t="shared" si="380"/>
        <v>1900</v>
      </c>
      <c r="E5771" s="56">
        <f>MONTH(Tableau16[[#This Row],[Date]])</f>
        <v>1</v>
      </c>
      <c r="F5771">
        <f t="shared" si="381"/>
        <v>0</v>
      </c>
      <c r="G5771" s="29" t="str">
        <f t="shared" si="382"/>
        <v/>
      </c>
      <c r="H5771" s="29" t="str">
        <f t="shared" si="383"/>
        <v/>
      </c>
    </row>
    <row r="5772" spans="4:8" x14ac:dyDescent="0.3">
      <c r="D5772">
        <f t="shared" si="380"/>
        <v>1900</v>
      </c>
      <c r="E5772" s="56">
        <f>MONTH(Tableau16[[#This Row],[Date]])</f>
        <v>1</v>
      </c>
      <c r="F5772">
        <f t="shared" si="381"/>
        <v>0</v>
      </c>
      <c r="G5772" s="29" t="str">
        <f t="shared" si="382"/>
        <v/>
      </c>
      <c r="H5772" s="29" t="str">
        <f t="shared" si="383"/>
        <v/>
      </c>
    </row>
    <row r="5773" spans="4:8" x14ac:dyDescent="0.3">
      <c r="D5773">
        <f t="shared" si="380"/>
        <v>1900</v>
      </c>
      <c r="E5773" s="56">
        <f>MONTH(Tableau16[[#This Row],[Date]])</f>
        <v>1</v>
      </c>
      <c r="F5773">
        <f t="shared" si="381"/>
        <v>0</v>
      </c>
      <c r="G5773" s="29" t="str">
        <f t="shared" si="382"/>
        <v/>
      </c>
      <c r="H5773" s="29" t="str">
        <f t="shared" si="383"/>
        <v/>
      </c>
    </row>
    <row r="5774" spans="4:8" x14ac:dyDescent="0.3">
      <c r="D5774">
        <f t="shared" si="380"/>
        <v>1900</v>
      </c>
      <c r="E5774" s="56">
        <f>MONTH(Tableau16[[#This Row],[Date]])</f>
        <v>1</v>
      </c>
      <c r="F5774">
        <f t="shared" si="381"/>
        <v>0</v>
      </c>
      <c r="G5774" s="29" t="str">
        <f t="shared" si="382"/>
        <v/>
      </c>
      <c r="H5774" s="29" t="str">
        <f t="shared" si="383"/>
        <v/>
      </c>
    </row>
    <row r="5775" spans="4:8" x14ac:dyDescent="0.3">
      <c r="D5775">
        <f t="shared" si="380"/>
        <v>1900</v>
      </c>
      <c r="E5775" s="56">
        <f>MONTH(Tableau16[[#This Row],[Date]])</f>
        <v>1</v>
      </c>
      <c r="F5775">
        <f t="shared" si="381"/>
        <v>0</v>
      </c>
      <c r="G5775" s="29" t="str">
        <f t="shared" si="382"/>
        <v/>
      </c>
      <c r="H5775" s="29" t="str">
        <f t="shared" si="383"/>
        <v/>
      </c>
    </row>
    <row r="5776" spans="4:8" x14ac:dyDescent="0.3">
      <c r="D5776">
        <f t="shared" si="380"/>
        <v>1900</v>
      </c>
      <c r="E5776" s="56">
        <f>MONTH(Tableau16[[#This Row],[Date]])</f>
        <v>1</v>
      </c>
      <c r="F5776">
        <f t="shared" si="381"/>
        <v>0</v>
      </c>
      <c r="G5776" s="29" t="str">
        <f t="shared" si="382"/>
        <v/>
      </c>
      <c r="H5776" s="29" t="str">
        <f t="shared" si="383"/>
        <v/>
      </c>
    </row>
    <row r="5777" spans="4:8" x14ac:dyDescent="0.3">
      <c r="D5777">
        <f t="shared" si="380"/>
        <v>1900</v>
      </c>
      <c r="E5777" s="56">
        <f>MONTH(Tableau16[[#This Row],[Date]])</f>
        <v>1</v>
      </c>
      <c r="F5777">
        <f t="shared" si="381"/>
        <v>0</v>
      </c>
      <c r="G5777" s="29" t="str">
        <f t="shared" si="382"/>
        <v/>
      </c>
      <c r="H5777" s="29" t="str">
        <f t="shared" si="383"/>
        <v/>
      </c>
    </row>
    <row r="5778" spans="4:8" x14ac:dyDescent="0.3">
      <c r="D5778">
        <f t="shared" si="380"/>
        <v>1900</v>
      </c>
      <c r="E5778" s="56">
        <f>MONTH(Tableau16[[#This Row],[Date]])</f>
        <v>1</v>
      </c>
      <c r="F5778">
        <f t="shared" si="381"/>
        <v>0</v>
      </c>
      <c r="G5778" s="29" t="str">
        <f t="shared" si="382"/>
        <v/>
      </c>
      <c r="H5778" s="29" t="str">
        <f t="shared" si="383"/>
        <v/>
      </c>
    </row>
    <row r="5779" spans="4:8" x14ac:dyDescent="0.3">
      <c r="D5779">
        <f t="shared" si="380"/>
        <v>1900</v>
      </c>
      <c r="E5779" s="56">
        <f>MONTH(Tableau16[[#This Row],[Date]])</f>
        <v>1</v>
      </c>
      <c r="F5779">
        <f t="shared" si="381"/>
        <v>0</v>
      </c>
      <c r="G5779" s="29" t="str">
        <f t="shared" si="382"/>
        <v/>
      </c>
      <c r="H5779" s="29" t="str">
        <f t="shared" si="383"/>
        <v/>
      </c>
    </row>
    <row r="5780" spans="4:8" x14ac:dyDescent="0.3">
      <c r="D5780">
        <f t="shared" si="380"/>
        <v>1900</v>
      </c>
      <c r="E5780" s="56">
        <f>MONTH(Tableau16[[#This Row],[Date]])</f>
        <v>1</v>
      </c>
      <c r="F5780">
        <f t="shared" si="381"/>
        <v>0</v>
      </c>
      <c r="G5780" s="29" t="str">
        <f t="shared" si="382"/>
        <v/>
      </c>
      <c r="H5780" s="29" t="str">
        <f t="shared" si="383"/>
        <v/>
      </c>
    </row>
    <row r="5781" spans="4:8" x14ac:dyDescent="0.3">
      <c r="D5781">
        <f t="shared" si="380"/>
        <v>1900</v>
      </c>
      <c r="E5781" s="56">
        <f>MONTH(Tableau16[[#This Row],[Date]])</f>
        <v>1</v>
      </c>
      <c r="F5781">
        <f t="shared" si="381"/>
        <v>0</v>
      </c>
      <c r="G5781" s="29" t="str">
        <f t="shared" si="382"/>
        <v/>
      </c>
      <c r="H5781" s="29" t="str">
        <f t="shared" si="383"/>
        <v/>
      </c>
    </row>
    <row r="5782" spans="4:8" x14ac:dyDescent="0.3">
      <c r="D5782">
        <f t="shared" si="380"/>
        <v>1900</v>
      </c>
      <c r="E5782" s="56">
        <f>MONTH(Tableau16[[#This Row],[Date]])</f>
        <v>1</v>
      </c>
      <c r="F5782">
        <f t="shared" si="381"/>
        <v>0</v>
      </c>
      <c r="G5782" s="29" t="str">
        <f t="shared" si="382"/>
        <v/>
      </c>
      <c r="H5782" s="29" t="str">
        <f t="shared" si="383"/>
        <v/>
      </c>
    </row>
    <row r="5783" spans="4:8" x14ac:dyDescent="0.3">
      <c r="D5783">
        <f t="shared" si="380"/>
        <v>1900</v>
      </c>
      <c r="E5783" s="56">
        <f>MONTH(Tableau16[[#This Row],[Date]])</f>
        <v>1</v>
      </c>
      <c r="F5783">
        <f t="shared" si="381"/>
        <v>0</v>
      </c>
      <c r="G5783" s="29" t="str">
        <f t="shared" si="382"/>
        <v/>
      </c>
      <c r="H5783" s="29" t="str">
        <f t="shared" si="383"/>
        <v/>
      </c>
    </row>
    <row r="5784" spans="4:8" x14ac:dyDescent="0.3">
      <c r="D5784">
        <f t="shared" si="380"/>
        <v>1900</v>
      </c>
      <c r="E5784" s="56">
        <f>MONTH(Tableau16[[#This Row],[Date]])</f>
        <v>1</v>
      </c>
      <c r="F5784">
        <f t="shared" si="381"/>
        <v>0</v>
      </c>
      <c r="G5784" s="29" t="str">
        <f t="shared" si="382"/>
        <v/>
      </c>
      <c r="H5784" s="29" t="str">
        <f t="shared" si="383"/>
        <v/>
      </c>
    </row>
    <row r="5785" spans="4:8" x14ac:dyDescent="0.3">
      <c r="D5785">
        <f t="shared" si="380"/>
        <v>1900</v>
      </c>
      <c r="E5785" s="56">
        <f>MONTH(Tableau16[[#This Row],[Date]])</f>
        <v>1</v>
      </c>
      <c r="F5785">
        <f t="shared" si="381"/>
        <v>0</v>
      </c>
      <c r="G5785" s="29" t="str">
        <f t="shared" si="382"/>
        <v/>
      </c>
      <c r="H5785" s="29" t="str">
        <f t="shared" si="383"/>
        <v/>
      </c>
    </row>
    <row r="5786" spans="4:8" x14ac:dyDescent="0.3">
      <c r="D5786">
        <f t="shared" si="380"/>
        <v>1900</v>
      </c>
      <c r="E5786" s="56">
        <f>MONTH(Tableau16[[#This Row],[Date]])</f>
        <v>1</v>
      </c>
      <c r="F5786">
        <f t="shared" si="381"/>
        <v>0</v>
      </c>
      <c r="G5786" s="29" t="str">
        <f t="shared" si="382"/>
        <v/>
      </c>
      <c r="H5786" s="29" t="str">
        <f t="shared" si="383"/>
        <v/>
      </c>
    </row>
    <row r="5787" spans="4:8" x14ac:dyDescent="0.3">
      <c r="D5787">
        <f t="shared" si="380"/>
        <v>1900</v>
      </c>
      <c r="E5787" s="56">
        <f>MONTH(Tableau16[[#This Row],[Date]])</f>
        <v>1</v>
      </c>
      <c r="F5787">
        <f t="shared" si="381"/>
        <v>0</v>
      </c>
      <c r="G5787" s="29" t="str">
        <f t="shared" si="382"/>
        <v/>
      </c>
      <c r="H5787" s="29" t="str">
        <f t="shared" si="383"/>
        <v/>
      </c>
    </row>
    <row r="5788" spans="4:8" x14ac:dyDescent="0.3">
      <c r="D5788">
        <f t="shared" si="380"/>
        <v>1900</v>
      </c>
      <c r="E5788" s="56">
        <f>MONTH(Tableau16[[#This Row],[Date]])</f>
        <v>1</v>
      </c>
      <c r="F5788">
        <f t="shared" si="381"/>
        <v>0</v>
      </c>
      <c r="G5788" s="29" t="str">
        <f t="shared" si="382"/>
        <v/>
      </c>
      <c r="H5788" s="29" t="str">
        <f t="shared" si="383"/>
        <v/>
      </c>
    </row>
    <row r="5789" spans="4:8" x14ac:dyDescent="0.3">
      <c r="D5789">
        <f t="shared" si="380"/>
        <v>1900</v>
      </c>
      <c r="E5789" s="56">
        <f>MONTH(Tableau16[[#This Row],[Date]])</f>
        <v>1</v>
      </c>
      <c r="F5789">
        <f t="shared" si="381"/>
        <v>0</v>
      </c>
      <c r="G5789" s="29" t="str">
        <f t="shared" si="382"/>
        <v/>
      </c>
      <c r="H5789" s="29" t="str">
        <f t="shared" si="383"/>
        <v/>
      </c>
    </row>
    <row r="5790" spans="4:8" x14ac:dyDescent="0.3">
      <c r="D5790">
        <f t="shared" si="380"/>
        <v>1900</v>
      </c>
      <c r="E5790" s="56">
        <f>MONTH(Tableau16[[#This Row],[Date]])</f>
        <v>1</v>
      </c>
      <c r="F5790">
        <f t="shared" si="381"/>
        <v>0</v>
      </c>
      <c r="G5790" s="29" t="str">
        <f t="shared" si="382"/>
        <v/>
      </c>
      <c r="H5790" s="29" t="str">
        <f t="shared" si="383"/>
        <v/>
      </c>
    </row>
    <row r="5791" spans="4:8" x14ac:dyDescent="0.3">
      <c r="D5791">
        <f t="shared" si="380"/>
        <v>1900</v>
      </c>
      <c r="E5791" s="56">
        <f>MONTH(Tableau16[[#This Row],[Date]])</f>
        <v>1</v>
      </c>
      <c r="F5791">
        <f t="shared" si="381"/>
        <v>0</v>
      </c>
      <c r="G5791" s="29" t="str">
        <f t="shared" si="382"/>
        <v/>
      </c>
      <c r="H5791" s="29" t="str">
        <f t="shared" si="383"/>
        <v/>
      </c>
    </row>
    <row r="5792" spans="4:8" x14ac:dyDescent="0.3">
      <c r="D5792">
        <f t="shared" si="380"/>
        <v>1900</v>
      </c>
      <c r="E5792" s="56">
        <f>MONTH(Tableau16[[#This Row],[Date]])</f>
        <v>1</v>
      </c>
      <c r="F5792">
        <f t="shared" si="381"/>
        <v>0</v>
      </c>
      <c r="G5792" s="29" t="str">
        <f t="shared" si="382"/>
        <v/>
      </c>
      <c r="H5792" s="29" t="str">
        <f t="shared" si="383"/>
        <v/>
      </c>
    </row>
    <row r="5793" spans="4:8" x14ac:dyDescent="0.3">
      <c r="D5793">
        <f t="shared" si="380"/>
        <v>1900</v>
      </c>
      <c r="E5793" s="56">
        <f>MONTH(Tableau16[[#This Row],[Date]])</f>
        <v>1</v>
      </c>
      <c r="F5793">
        <f t="shared" si="381"/>
        <v>0</v>
      </c>
      <c r="G5793" s="29" t="str">
        <f t="shared" si="382"/>
        <v/>
      </c>
      <c r="H5793" s="29" t="str">
        <f t="shared" si="383"/>
        <v/>
      </c>
    </row>
    <row r="5794" spans="4:8" x14ac:dyDescent="0.3">
      <c r="D5794">
        <f t="shared" si="380"/>
        <v>1900</v>
      </c>
      <c r="E5794" s="56">
        <f>MONTH(Tableau16[[#This Row],[Date]])</f>
        <v>1</v>
      </c>
      <c r="F5794">
        <f t="shared" si="381"/>
        <v>0</v>
      </c>
      <c r="G5794" s="29" t="str">
        <f t="shared" si="382"/>
        <v/>
      </c>
      <c r="H5794" s="29" t="str">
        <f t="shared" si="383"/>
        <v/>
      </c>
    </row>
    <row r="5795" spans="4:8" x14ac:dyDescent="0.3">
      <c r="D5795">
        <f t="shared" si="380"/>
        <v>1900</v>
      </c>
      <c r="E5795" s="56">
        <f>MONTH(Tableau16[[#This Row],[Date]])</f>
        <v>1</v>
      </c>
      <c r="F5795">
        <f t="shared" si="381"/>
        <v>0</v>
      </c>
      <c r="G5795" s="29" t="str">
        <f t="shared" si="382"/>
        <v/>
      </c>
      <c r="H5795" s="29" t="str">
        <f t="shared" si="383"/>
        <v/>
      </c>
    </row>
    <row r="5796" spans="4:8" x14ac:dyDescent="0.3">
      <c r="D5796">
        <f t="shared" si="380"/>
        <v>1900</v>
      </c>
      <c r="E5796" s="56">
        <f>MONTH(Tableau16[[#This Row],[Date]])</f>
        <v>1</v>
      </c>
      <c r="F5796">
        <f t="shared" si="381"/>
        <v>0</v>
      </c>
      <c r="G5796" s="29" t="str">
        <f t="shared" si="382"/>
        <v/>
      </c>
      <c r="H5796" s="29" t="str">
        <f t="shared" si="383"/>
        <v/>
      </c>
    </row>
    <row r="5797" spans="4:8" x14ac:dyDescent="0.3">
      <c r="D5797">
        <f t="shared" si="380"/>
        <v>1900</v>
      </c>
      <c r="E5797" s="56">
        <f>MONTH(Tableau16[[#This Row],[Date]])</f>
        <v>1</v>
      </c>
      <c r="F5797">
        <f t="shared" si="381"/>
        <v>0</v>
      </c>
      <c r="G5797" s="29" t="str">
        <f t="shared" si="382"/>
        <v/>
      </c>
      <c r="H5797" s="29" t="str">
        <f t="shared" si="383"/>
        <v/>
      </c>
    </row>
    <row r="5798" spans="4:8" x14ac:dyDescent="0.3">
      <c r="D5798">
        <f t="shared" si="380"/>
        <v>1900</v>
      </c>
      <c r="E5798" s="56">
        <f>MONTH(Tableau16[[#This Row],[Date]])</f>
        <v>1</v>
      </c>
      <c r="F5798">
        <f t="shared" si="381"/>
        <v>0</v>
      </c>
      <c r="G5798" s="29" t="str">
        <f t="shared" si="382"/>
        <v/>
      </c>
      <c r="H5798" s="29" t="str">
        <f t="shared" si="383"/>
        <v/>
      </c>
    </row>
    <row r="5799" spans="4:8" x14ac:dyDescent="0.3">
      <c r="D5799">
        <f t="shared" si="380"/>
        <v>1900</v>
      </c>
      <c r="E5799" s="56">
        <f>MONTH(Tableau16[[#This Row],[Date]])</f>
        <v>1</v>
      </c>
      <c r="F5799">
        <f t="shared" si="381"/>
        <v>0</v>
      </c>
      <c r="G5799" s="29" t="str">
        <f t="shared" si="382"/>
        <v/>
      </c>
      <c r="H5799" s="29" t="str">
        <f t="shared" si="383"/>
        <v/>
      </c>
    </row>
    <row r="5800" spans="4:8" x14ac:dyDescent="0.3">
      <c r="D5800">
        <f t="shared" si="380"/>
        <v>1900</v>
      </c>
      <c r="E5800" s="56">
        <f>MONTH(Tableau16[[#This Row],[Date]])</f>
        <v>1</v>
      </c>
      <c r="F5800">
        <f t="shared" si="381"/>
        <v>0</v>
      </c>
      <c r="G5800" s="29" t="str">
        <f t="shared" si="382"/>
        <v/>
      </c>
      <c r="H5800" s="29" t="str">
        <f t="shared" si="383"/>
        <v/>
      </c>
    </row>
    <row r="5801" spans="4:8" x14ac:dyDescent="0.3">
      <c r="D5801">
        <f t="shared" si="380"/>
        <v>1900</v>
      </c>
      <c r="E5801" s="56">
        <f>MONTH(Tableau16[[#This Row],[Date]])</f>
        <v>1</v>
      </c>
      <c r="F5801">
        <f t="shared" si="381"/>
        <v>0</v>
      </c>
      <c r="G5801" s="29" t="str">
        <f t="shared" si="382"/>
        <v/>
      </c>
      <c r="H5801" s="29" t="str">
        <f t="shared" si="383"/>
        <v/>
      </c>
    </row>
    <row r="5802" spans="4:8" x14ac:dyDescent="0.3">
      <c r="D5802">
        <f t="shared" si="380"/>
        <v>1900</v>
      </c>
      <c r="E5802" s="56">
        <f>MONTH(Tableau16[[#This Row],[Date]])</f>
        <v>1</v>
      </c>
      <c r="F5802">
        <f t="shared" si="381"/>
        <v>0</v>
      </c>
      <c r="G5802" s="29" t="str">
        <f t="shared" si="382"/>
        <v/>
      </c>
      <c r="H5802" s="29" t="str">
        <f t="shared" si="383"/>
        <v/>
      </c>
    </row>
    <row r="5803" spans="4:8" x14ac:dyDescent="0.3">
      <c r="D5803">
        <f t="shared" si="380"/>
        <v>1900</v>
      </c>
      <c r="E5803" s="56">
        <f>MONTH(Tableau16[[#This Row],[Date]])</f>
        <v>1</v>
      </c>
      <c r="F5803">
        <f t="shared" si="381"/>
        <v>0</v>
      </c>
      <c r="G5803" s="29" t="str">
        <f t="shared" si="382"/>
        <v/>
      </c>
      <c r="H5803" s="29" t="str">
        <f t="shared" si="383"/>
        <v/>
      </c>
    </row>
    <row r="5804" spans="4:8" x14ac:dyDescent="0.3">
      <c r="D5804">
        <f t="shared" si="380"/>
        <v>1900</v>
      </c>
      <c r="E5804" s="56">
        <f>MONTH(Tableau16[[#This Row],[Date]])</f>
        <v>1</v>
      </c>
      <c r="F5804">
        <f t="shared" si="381"/>
        <v>0</v>
      </c>
      <c r="G5804" s="29" t="str">
        <f t="shared" si="382"/>
        <v/>
      </c>
      <c r="H5804" s="29" t="str">
        <f t="shared" si="383"/>
        <v/>
      </c>
    </row>
    <row r="5805" spans="4:8" x14ac:dyDescent="0.3">
      <c r="D5805">
        <f t="shared" si="380"/>
        <v>1900</v>
      </c>
      <c r="E5805" s="56">
        <f>MONTH(Tableau16[[#This Row],[Date]])</f>
        <v>1</v>
      </c>
      <c r="F5805">
        <f t="shared" si="381"/>
        <v>0</v>
      </c>
      <c r="G5805" s="29" t="str">
        <f t="shared" si="382"/>
        <v/>
      </c>
      <c r="H5805" s="29" t="str">
        <f t="shared" si="383"/>
        <v/>
      </c>
    </row>
    <row r="5806" spans="4:8" x14ac:dyDescent="0.3">
      <c r="D5806">
        <f t="shared" si="380"/>
        <v>1900</v>
      </c>
      <c r="E5806" s="56">
        <f>MONTH(Tableau16[[#This Row],[Date]])</f>
        <v>1</v>
      </c>
      <c r="F5806">
        <f t="shared" si="381"/>
        <v>0</v>
      </c>
      <c r="G5806" s="29" t="str">
        <f t="shared" si="382"/>
        <v/>
      </c>
      <c r="H5806" s="29" t="str">
        <f t="shared" si="383"/>
        <v/>
      </c>
    </row>
    <row r="5807" spans="4:8" x14ac:dyDescent="0.3">
      <c r="D5807">
        <f t="shared" si="380"/>
        <v>1900</v>
      </c>
      <c r="E5807" s="56">
        <f>MONTH(Tableau16[[#This Row],[Date]])</f>
        <v>1</v>
      </c>
      <c r="F5807">
        <f t="shared" si="381"/>
        <v>0</v>
      </c>
      <c r="G5807" s="29" t="str">
        <f t="shared" si="382"/>
        <v/>
      </c>
      <c r="H5807" s="29" t="str">
        <f t="shared" si="383"/>
        <v/>
      </c>
    </row>
    <row r="5808" spans="4:8" x14ac:dyDescent="0.3">
      <c r="D5808">
        <f t="shared" si="380"/>
        <v>1900</v>
      </c>
      <c r="E5808" s="56">
        <f>MONTH(Tableau16[[#This Row],[Date]])</f>
        <v>1</v>
      </c>
      <c r="F5808">
        <f t="shared" si="381"/>
        <v>0</v>
      </c>
      <c r="G5808" s="29" t="str">
        <f t="shared" si="382"/>
        <v/>
      </c>
      <c r="H5808" s="29" t="str">
        <f t="shared" si="383"/>
        <v/>
      </c>
    </row>
    <row r="5809" spans="4:8" x14ac:dyDescent="0.3">
      <c r="D5809">
        <f t="shared" si="380"/>
        <v>1900</v>
      </c>
      <c r="E5809" s="56">
        <f>MONTH(Tableau16[[#This Row],[Date]])</f>
        <v>1</v>
      </c>
      <c r="F5809">
        <f t="shared" si="381"/>
        <v>0</v>
      </c>
      <c r="G5809" s="29" t="str">
        <f t="shared" si="382"/>
        <v/>
      </c>
      <c r="H5809" s="29" t="str">
        <f t="shared" si="383"/>
        <v/>
      </c>
    </row>
    <row r="5810" spans="4:8" x14ac:dyDescent="0.3">
      <c r="D5810">
        <f t="shared" si="380"/>
        <v>1900</v>
      </c>
      <c r="E5810" s="56">
        <f>MONTH(Tableau16[[#This Row],[Date]])</f>
        <v>1</v>
      </c>
      <c r="F5810">
        <f t="shared" si="381"/>
        <v>0</v>
      </c>
      <c r="G5810" s="29" t="str">
        <f t="shared" si="382"/>
        <v/>
      </c>
      <c r="H5810" s="29" t="str">
        <f t="shared" si="383"/>
        <v/>
      </c>
    </row>
    <row r="5811" spans="4:8" x14ac:dyDescent="0.3">
      <c r="D5811">
        <f t="shared" si="380"/>
        <v>1900</v>
      </c>
      <c r="E5811" s="56">
        <f>MONTH(Tableau16[[#This Row],[Date]])</f>
        <v>1</v>
      </c>
      <c r="F5811">
        <f t="shared" si="381"/>
        <v>0</v>
      </c>
      <c r="G5811" s="29" t="str">
        <f t="shared" si="382"/>
        <v/>
      </c>
      <c r="H5811" s="29" t="str">
        <f t="shared" si="383"/>
        <v/>
      </c>
    </row>
    <row r="5812" spans="4:8" x14ac:dyDescent="0.3">
      <c r="D5812">
        <f t="shared" si="380"/>
        <v>1900</v>
      </c>
      <c r="E5812" s="56">
        <f>MONTH(Tableau16[[#This Row],[Date]])</f>
        <v>1</v>
      </c>
      <c r="F5812">
        <f t="shared" si="381"/>
        <v>0</v>
      </c>
      <c r="G5812" s="29" t="str">
        <f t="shared" si="382"/>
        <v/>
      </c>
      <c r="H5812" s="29" t="str">
        <f t="shared" si="383"/>
        <v/>
      </c>
    </row>
    <row r="5813" spans="4:8" x14ac:dyDescent="0.3">
      <c r="D5813">
        <f t="shared" si="380"/>
        <v>1900</v>
      </c>
      <c r="E5813" s="56">
        <f>MONTH(Tableau16[[#This Row],[Date]])</f>
        <v>1</v>
      </c>
      <c r="F5813">
        <f t="shared" si="381"/>
        <v>0</v>
      </c>
      <c r="G5813" s="29" t="str">
        <f t="shared" si="382"/>
        <v/>
      </c>
      <c r="H5813" s="29" t="str">
        <f t="shared" si="383"/>
        <v/>
      </c>
    </row>
    <row r="5814" spans="4:8" x14ac:dyDescent="0.3">
      <c r="D5814">
        <f t="shared" si="380"/>
        <v>1900</v>
      </c>
      <c r="E5814" s="56">
        <f>MONTH(Tableau16[[#This Row],[Date]])</f>
        <v>1</v>
      </c>
      <c r="F5814">
        <f t="shared" si="381"/>
        <v>0</v>
      </c>
      <c r="G5814" s="29" t="str">
        <f t="shared" si="382"/>
        <v/>
      </c>
      <c r="H5814" s="29" t="str">
        <f t="shared" si="383"/>
        <v/>
      </c>
    </row>
    <row r="5815" spans="4:8" x14ac:dyDescent="0.3">
      <c r="D5815">
        <f t="shared" si="380"/>
        <v>1900</v>
      </c>
      <c r="E5815" s="56">
        <f>MONTH(Tableau16[[#This Row],[Date]])</f>
        <v>1</v>
      </c>
      <c r="F5815">
        <f t="shared" si="381"/>
        <v>0</v>
      </c>
      <c r="G5815" s="29" t="str">
        <f t="shared" si="382"/>
        <v/>
      </c>
      <c r="H5815" s="29" t="str">
        <f t="shared" si="383"/>
        <v/>
      </c>
    </row>
    <row r="5816" spans="4:8" x14ac:dyDescent="0.3">
      <c r="D5816">
        <f t="shared" si="380"/>
        <v>1900</v>
      </c>
      <c r="E5816" s="56">
        <f>MONTH(Tableau16[[#This Row],[Date]])</f>
        <v>1</v>
      </c>
      <c r="F5816">
        <f t="shared" si="381"/>
        <v>0</v>
      </c>
      <c r="G5816" s="29" t="str">
        <f t="shared" si="382"/>
        <v/>
      </c>
      <c r="H5816" s="29" t="str">
        <f t="shared" si="383"/>
        <v/>
      </c>
    </row>
    <row r="5817" spans="4:8" x14ac:dyDescent="0.3">
      <c r="D5817">
        <f t="shared" si="380"/>
        <v>1900</v>
      </c>
      <c r="E5817" s="56">
        <f>MONTH(Tableau16[[#This Row],[Date]])</f>
        <v>1</v>
      </c>
      <c r="F5817">
        <f t="shared" si="381"/>
        <v>0</v>
      </c>
      <c r="G5817" s="29" t="str">
        <f t="shared" si="382"/>
        <v/>
      </c>
      <c r="H5817" s="29" t="str">
        <f t="shared" si="383"/>
        <v/>
      </c>
    </row>
    <row r="5818" spans="4:8" x14ac:dyDescent="0.3">
      <c r="D5818">
        <f t="shared" si="380"/>
        <v>1900</v>
      </c>
      <c r="E5818" s="56">
        <f>MONTH(Tableau16[[#This Row],[Date]])</f>
        <v>1</v>
      </c>
      <c r="F5818">
        <f t="shared" si="381"/>
        <v>0</v>
      </c>
      <c r="G5818" s="29" t="str">
        <f t="shared" si="382"/>
        <v/>
      </c>
      <c r="H5818" s="29" t="str">
        <f t="shared" si="383"/>
        <v/>
      </c>
    </row>
    <row r="5819" spans="4:8" x14ac:dyDescent="0.3">
      <c r="D5819">
        <f t="shared" si="380"/>
        <v>1900</v>
      </c>
      <c r="E5819" s="56">
        <f>MONTH(Tableau16[[#This Row],[Date]])</f>
        <v>1</v>
      </c>
      <c r="F5819">
        <f t="shared" si="381"/>
        <v>0</v>
      </c>
      <c r="G5819" s="29" t="str">
        <f t="shared" si="382"/>
        <v/>
      </c>
      <c r="H5819" s="29" t="str">
        <f t="shared" si="383"/>
        <v/>
      </c>
    </row>
    <row r="5820" spans="4:8" x14ac:dyDescent="0.3">
      <c r="D5820">
        <f t="shared" si="380"/>
        <v>1900</v>
      </c>
      <c r="E5820" s="56">
        <f>MONTH(Tableau16[[#This Row],[Date]])</f>
        <v>1</v>
      </c>
      <c r="F5820">
        <f t="shared" si="381"/>
        <v>0</v>
      </c>
      <c r="G5820" s="29" t="str">
        <f t="shared" si="382"/>
        <v/>
      </c>
      <c r="H5820" s="29" t="str">
        <f t="shared" si="383"/>
        <v/>
      </c>
    </row>
    <row r="5821" spans="4:8" x14ac:dyDescent="0.3">
      <c r="D5821">
        <f t="shared" si="380"/>
        <v>1900</v>
      </c>
      <c r="E5821" s="56">
        <f>MONTH(Tableau16[[#This Row],[Date]])</f>
        <v>1</v>
      </c>
      <c r="F5821">
        <f t="shared" si="381"/>
        <v>0</v>
      </c>
      <c r="G5821" s="29" t="str">
        <f t="shared" si="382"/>
        <v/>
      </c>
      <c r="H5821" s="29" t="str">
        <f t="shared" si="383"/>
        <v/>
      </c>
    </row>
    <row r="5822" spans="4:8" x14ac:dyDescent="0.3">
      <c r="D5822">
        <f t="shared" si="380"/>
        <v>1900</v>
      </c>
      <c r="E5822" s="56">
        <f>MONTH(Tableau16[[#This Row],[Date]])</f>
        <v>1</v>
      </c>
      <c r="F5822">
        <f t="shared" si="381"/>
        <v>0</v>
      </c>
      <c r="G5822" s="29" t="str">
        <f t="shared" si="382"/>
        <v/>
      </c>
      <c r="H5822" s="29" t="str">
        <f t="shared" si="383"/>
        <v/>
      </c>
    </row>
    <row r="5823" spans="4:8" x14ac:dyDescent="0.3">
      <c r="D5823">
        <f t="shared" si="380"/>
        <v>1900</v>
      </c>
      <c r="E5823" s="56">
        <f>MONTH(Tableau16[[#This Row],[Date]])</f>
        <v>1</v>
      </c>
      <c r="F5823">
        <f t="shared" si="381"/>
        <v>0</v>
      </c>
      <c r="G5823" s="29" t="str">
        <f t="shared" si="382"/>
        <v/>
      </c>
      <c r="H5823" s="29" t="str">
        <f t="shared" si="383"/>
        <v/>
      </c>
    </row>
    <row r="5824" spans="4:8" x14ac:dyDescent="0.3">
      <c r="D5824">
        <f t="shared" si="380"/>
        <v>1900</v>
      </c>
      <c r="E5824" s="56">
        <f>MONTH(Tableau16[[#This Row],[Date]])</f>
        <v>1</v>
      </c>
      <c r="F5824">
        <f t="shared" si="381"/>
        <v>0</v>
      </c>
      <c r="G5824" s="29" t="str">
        <f t="shared" si="382"/>
        <v/>
      </c>
      <c r="H5824" s="29" t="str">
        <f t="shared" si="383"/>
        <v/>
      </c>
    </row>
    <row r="5825" spans="4:8" x14ac:dyDescent="0.3">
      <c r="D5825">
        <f t="shared" si="380"/>
        <v>1900</v>
      </c>
      <c r="E5825" s="56">
        <f>MONTH(Tableau16[[#This Row],[Date]])</f>
        <v>1</v>
      </c>
      <c r="F5825">
        <f t="shared" si="381"/>
        <v>0</v>
      </c>
      <c r="G5825" s="29" t="str">
        <f t="shared" si="382"/>
        <v/>
      </c>
      <c r="H5825" s="29" t="str">
        <f t="shared" si="383"/>
        <v/>
      </c>
    </row>
    <row r="5826" spans="4:8" x14ac:dyDescent="0.3">
      <c r="D5826">
        <f t="shared" si="380"/>
        <v>1900</v>
      </c>
      <c r="E5826" s="56">
        <f>MONTH(Tableau16[[#This Row],[Date]])</f>
        <v>1</v>
      </c>
      <c r="F5826">
        <f t="shared" si="381"/>
        <v>0</v>
      </c>
      <c r="G5826" s="29" t="str">
        <f t="shared" si="382"/>
        <v/>
      </c>
      <c r="H5826" s="29" t="str">
        <f t="shared" si="383"/>
        <v/>
      </c>
    </row>
    <row r="5827" spans="4:8" x14ac:dyDescent="0.3">
      <c r="D5827">
        <f t="shared" ref="D5827:D5890" si="384">YEAR(A5827)</f>
        <v>1900</v>
      </c>
      <c r="E5827" s="56">
        <f>MONTH(Tableau16[[#This Row],[Date]])</f>
        <v>1</v>
      </c>
      <c r="F5827">
        <f t="shared" ref="F5827:F5890" si="385">DAY(A5827)</f>
        <v>0</v>
      </c>
      <c r="G5827" s="29" t="str">
        <f t="shared" ref="G5827:G5890" si="386">IF(C5827&lt;0,-C5827,"")</f>
        <v/>
      </c>
      <c r="H5827" s="29" t="str">
        <f t="shared" ref="H5827:H5890" si="387">IF(C5827&gt;0,C5827,"")</f>
        <v/>
      </c>
    </row>
    <row r="5828" spans="4:8" x14ac:dyDescent="0.3">
      <c r="D5828">
        <f t="shared" si="384"/>
        <v>1900</v>
      </c>
      <c r="E5828" s="56">
        <f>MONTH(Tableau16[[#This Row],[Date]])</f>
        <v>1</v>
      </c>
      <c r="F5828">
        <f t="shared" si="385"/>
        <v>0</v>
      </c>
      <c r="G5828" s="29" t="str">
        <f t="shared" si="386"/>
        <v/>
      </c>
      <c r="H5828" s="29" t="str">
        <f t="shared" si="387"/>
        <v/>
      </c>
    </row>
    <row r="5829" spans="4:8" x14ac:dyDescent="0.3">
      <c r="D5829">
        <f t="shared" si="384"/>
        <v>1900</v>
      </c>
      <c r="E5829" s="56">
        <f>MONTH(Tableau16[[#This Row],[Date]])</f>
        <v>1</v>
      </c>
      <c r="F5829">
        <f t="shared" si="385"/>
        <v>0</v>
      </c>
      <c r="G5829" s="29" t="str">
        <f t="shared" si="386"/>
        <v/>
      </c>
      <c r="H5829" s="29" t="str">
        <f t="shared" si="387"/>
        <v/>
      </c>
    </row>
    <row r="5830" spans="4:8" x14ac:dyDescent="0.3">
      <c r="D5830">
        <f t="shared" si="384"/>
        <v>1900</v>
      </c>
      <c r="E5830" s="56">
        <f>MONTH(Tableau16[[#This Row],[Date]])</f>
        <v>1</v>
      </c>
      <c r="F5830">
        <f t="shared" si="385"/>
        <v>0</v>
      </c>
      <c r="G5830" s="29" t="str">
        <f t="shared" si="386"/>
        <v/>
      </c>
      <c r="H5830" s="29" t="str">
        <f t="shared" si="387"/>
        <v/>
      </c>
    </row>
    <row r="5831" spans="4:8" x14ac:dyDescent="0.3">
      <c r="D5831">
        <f t="shared" si="384"/>
        <v>1900</v>
      </c>
      <c r="E5831" s="56">
        <f>MONTH(Tableau16[[#This Row],[Date]])</f>
        <v>1</v>
      </c>
      <c r="F5831">
        <f t="shared" si="385"/>
        <v>0</v>
      </c>
      <c r="G5831" s="29" t="str">
        <f t="shared" si="386"/>
        <v/>
      </c>
      <c r="H5831" s="29" t="str">
        <f t="shared" si="387"/>
        <v/>
      </c>
    </row>
    <row r="5832" spans="4:8" x14ac:dyDescent="0.3">
      <c r="D5832">
        <f t="shared" si="384"/>
        <v>1900</v>
      </c>
      <c r="E5832" s="56">
        <f>MONTH(Tableau16[[#This Row],[Date]])</f>
        <v>1</v>
      </c>
      <c r="F5832">
        <f t="shared" si="385"/>
        <v>0</v>
      </c>
      <c r="G5832" s="29" t="str">
        <f t="shared" si="386"/>
        <v/>
      </c>
      <c r="H5832" s="29" t="str">
        <f t="shared" si="387"/>
        <v/>
      </c>
    </row>
    <row r="5833" spans="4:8" x14ac:dyDescent="0.3">
      <c r="D5833">
        <f t="shared" si="384"/>
        <v>1900</v>
      </c>
      <c r="E5833" s="56">
        <f>MONTH(Tableau16[[#This Row],[Date]])</f>
        <v>1</v>
      </c>
      <c r="F5833">
        <f t="shared" si="385"/>
        <v>0</v>
      </c>
      <c r="G5833" s="29" t="str">
        <f t="shared" si="386"/>
        <v/>
      </c>
      <c r="H5833" s="29" t="str">
        <f t="shared" si="387"/>
        <v/>
      </c>
    </row>
    <row r="5834" spans="4:8" x14ac:dyDescent="0.3">
      <c r="D5834">
        <f t="shared" si="384"/>
        <v>1900</v>
      </c>
      <c r="E5834" s="56">
        <f>MONTH(Tableau16[[#This Row],[Date]])</f>
        <v>1</v>
      </c>
      <c r="F5834">
        <f t="shared" si="385"/>
        <v>0</v>
      </c>
      <c r="G5834" s="29" t="str">
        <f t="shared" si="386"/>
        <v/>
      </c>
      <c r="H5834" s="29" t="str">
        <f t="shared" si="387"/>
        <v/>
      </c>
    </row>
    <row r="5835" spans="4:8" x14ac:dyDescent="0.3">
      <c r="D5835">
        <f t="shared" si="384"/>
        <v>1900</v>
      </c>
      <c r="E5835" s="56">
        <f>MONTH(Tableau16[[#This Row],[Date]])</f>
        <v>1</v>
      </c>
      <c r="F5835">
        <f t="shared" si="385"/>
        <v>0</v>
      </c>
      <c r="G5835" s="29" t="str">
        <f t="shared" si="386"/>
        <v/>
      </c>
      <c r="H5835" s="29" t="str">
        <f t="shared" si="387"/>
        <v/>
      </c>
    </row>
    <row r="5836" spans="4:8" x14ac:dyDescent="0.3">
      <c r="D5836">
        <f t="shared" si="384"/>
        <v>1900</v>
      </c>
      <c r="E5836" s="56">
        <f>MONTH(Tableau16[[#This Row],[Date]])</f>
        <v>1</v>
      </c>
      <c r="F5836">
        <f t="shared" si="385"/>
        <v>0</v>
      </c>
      <c r="G5836" s="29" t="str">
        <f t="shared" si="386"/>
        <v/>
      </c>
      <c r="H5836" s="29" t="str">
        <f t="shared" si="387"/>
        <v/>
      </c>
    </row>
    <row r="5837" spans="4:8" x14ac:dyDescent="0.3">
      <c r="D5837">
        <f t="shared" si="384"/>
        <v>1900</v>
      </c>
      <c r="E5837" s="56">
        <f>MONTH(Tableau16[[#This Row],[Date]])</f>
        <v>1</v>
      </c>
      <c r="F5837">
        <f t="shared" si="385"/>
        <v>0</v>
      </c>
      <c r="G5837" s="29" t="str">
        <f t="shared" si="386"/>
        <v/>
      </c>
      <c r="H5837" s="29" t="str">
        <f t="shared" si="387"/>
        <v/>
      </c>
    </row>
    <row r="5838" spans="4:8" x14ac:dyDescent="0.3">
      <c r="D5838">
        <f t="shared" si="384"/>
        <v>1900</v>
      </c>
      <c r="E5838" s="56">
        <f>MONTH(Tableau16[[#This Row],[Date]])</f>
        <v>1</v>
      </c>
      <c r="F5838">
        <f t="shared" si="385"/>
        <v>0</v>
      </c>
      <c r="G5838" s="29" t="str">
        <f t="shared" si="386"/>
        <v/>
      </c>
      <c r="H5838" s="29" t="str">
        <f t="shared" si="387"/>
        <v/>
      </c>
    </row>
    <row r="5839" spans="4:8" x14ac:dyDescent="0.3">
      <c r="D5839">
        <f t="shared" si="384"/>
        <v>1900</v>
      </c>
      <c r="E5839" s="56">
        <f>MONTH(Tableau16[[#This Row],[Date]])</f>
        <v>1</v>
      </c>
      <c r="F5839">
        <f t="shared" si="385"/>
        <v>0</v>
      </c>
      <c r="G5839" s="29" t="str">
        <f t="shared" si="386"/>
        <v/>
      </c>
      <c r="H5839" s="29" t="str">
        <f t="shared" si="387"/>
        <v/>
      </c>
    </row>
    <row r="5840" spans="4:8" x14ac:dyDescent="0.3">
      <c r="D5840">
        <f t="shared" si="384"/>
        <v>1900</v>
      </c>
      <c r="E5840" s="56">
        <f>MONTH(Tableau16[[#This Row],[Date]])</f>
        <v>1</v>
      </c>
      <c r="F5840">
        <f t="shared" si="385"/>
        <v>0</v>
      </c>
      <c r="G5840" s="29" t="str">
        <f t="shared" si="386"/>
        <v/>
      </c>
      <c r="H5840" s="29" t="str">
        <f t="shared" si="387"/>
        <v/>
      </c>
    </row>
    <row r="5841" spans="4:8" x14ac:dyDescent="0.3">
      <c r="D5841">
        <f t="shared" si="384"/>
        <v>1900</v>
      </c>
      <c r="E5841" s="56">
        <f>MONTH(Tableau16[[#This Row],[Date]])</f>
        <v>1</v>
      </c>
      <c r="F5841">
        <f t="shared" si="385"/>
        <v>0</v>
      </c>
      <c r="G5841" s="29" t="str">
        <f t="shared" si="386"/>
        <v/>
      </c>
      <c r="H5841" s="29" t="str">
        <f t="shared" si="387"/>
        <v/>
      </c>
    </row>
    <row r="5842" spans="4:8" x14ac:dyDescent="0.3">
      <c r="D5842">
        <f t="shared" si="384"/>
        <v>1900</v>
      </c>
      <c r="E5842" s="56">
        <f>MONTH(Tableau16[[#This Row],[Date]])</f>
        <v>1</v>
      </c>
      <c r="F5842">
        <f t="shared" si="385"/>
        <v>0</v>
      </c>
      <c r="G5842" s="29" t="str">
        <f t="shared" si="386"/>
        <v/>
      </c>
      <c r="H5842" s="29" t="str">
        <f t="shared" si="387"/>
        <v/>
      </c>
    </row>
    <row r="5843" spans="4:8" x14ac:dyDescent="0.3">
      <c r="D5843">
        <f t="shared" si="384"/>
        <v>1900</v>
      </c>
      <c r="E5843" s="56">
        <f>MONTH(Tableau16[[#This Row],[Date]])</f>
        <v>1</v>
      </c>
      <c r="F5843">
        <f t="shared" si="385"/>
        <v>0</v>
      </c>
      <c r="G5843" s="29" t="str">
        <f t="shared" si="386"/>
        <v/>
      </c>
      <c r="H5843" s="29" t="str">
        <f t="shared" si="387"/>
        <v/>
      </c>
    </row>
    <row r="5844" spans="4:8" x14ac:dyDescent="0.3">
      <c r="D5844">
        <f t="shared" si="384"/>
        <v>1900</v>
      </c>
      <c r="E5844" s="56">
        <f>MONTH(Tableau16[[#This Row],[Date]])</f>
        <v>1</v>
      </c>
      <c r="F5844">
        <f t="shared" si="385"/>
        <v>0</v>
      </c>
      <c r="G5844" s="29" t="str">
        <f t="shared" si="386"/>
        <v/>
      </c>
      <c r="H5844" s="29" t="str">
        <f t="shared" si="387"/>
        <v/>
      </c>
    </row>
    <row r="5845" spans="4:8" x14ac:dyDescent="0.3">
      <c r="D5845">
        <f t="shared" si="384"/>
        <v>1900</v>
      </c>
      <c r="E5845" s="56">
        <f>MONTH(Tableau16[[#This Row],[Date]])</f>
        <v>1</v>
      </c>
      <c r="F5845">
        <f t="shared" si="385"/>
        <v>0</v>
      </c>
      <c r="G5845" s="29" t="str">
        <f t="shared" si="386"/>
        <v/>
      </c>
      <c r="H5845" s="29" t="str">
        <f t="shared" si="387"/>
        <v/>
      </c>
    </row>
    <row r="5846" spans="4:8" x14ac:dyDescent="0.3">
      <c r="D5846">
        <f t="shared" si="384"/>
        <v>1900</v>
      </c>
      <c r="E5846" s="56">
        <f>MONTH(Tableau16[[#This Row],[Date]])</f>
        <v>1</v>
      </c>
      <c r="F5846">
        <f t="shared" si="385"/>
        <v>0</v>
      </c>
      <c r="G5846" s="29" t="str">
        <f t="shared" si="386"/>
        <v/>
      </c>
      <c r="H5846" s="29" t="str">
        <f t="shared" si="387"/>
        <v/>
      </c>
    </row>
    <row r="5847" spans="4:8" x14ac:dyDescent="0.3">
      <c r="D5847">
        <f t="shared" si="384"/>
        <v>1900</v>
      </c>
      <c r="E5847" s="56">
        <f>MONTH(Tableau16[[#This Row],[Date]])</f>
        <v>1</v>
      </c>
      <c r="F5847">
        <f t="shared" si="385"/>
        <v>0</v>
      </c>
      <c r="G5847" s="29" t="str">
        <f t="shared" si="386"/>
        <v/>
      </c>
      <c r="H5847" s="29" t="str">
        <f t="shared" si="387"/>
        <v/>
      </c>
    </row>
    <row r="5848" spans="4:8" x14ac:dyDescent="0.3">
      <c r="D5848">
        <f t="shared" si="384"/>
        <v>1900</v>
      </c>
      <c r="E5848" s="56">
        <f>MONTH(Tableau16[[#This Row],[Date]])</f>
        <v>1</v>
      </c>
      <c r="F5848">
        <f t="shared" si="385"/>
        <v>0</v>
      </c>
      <c r="G5848" s="29" t="str">
        <f t="shared" si="386"/>
        <v/>
      </c>
      <c r="H5848" s="29" t="str">
        <f t="shared" si="387"/>
        <v/>
      </c>
    </row>
    <row r="5849" spans="4:8" x14ac:dyDescent="0.3">
      <c r="D5849">
        <f t="shared" si="384"/>
        <v>1900</v>
      </c>
      <c r="E5849" s="56">
        <f>MONTH(Tableau16[[#This Row],[Date]])</f>
        <v>1</v>
      </c>
      <c r="F5849">
        <f t="shared" si="385"/>
        <v>0</v>
      </c>
      <c r="G5849" s="29" t="str">
        <f t="shared" si="386"/>
        <v/>
      </c>
      <c r="H5849" s="29" t="str">
        <f t="shared" si="387"/>
        <v/>
      </c>
    </row>
    <row r="5850" spans="4:8" x14ac:dyDescent="0.3">
      <c r="D5850">
        <f t="shared" si="384"/>
        <v>1900</v>
      </c>
      <c r="E5850" s="56">
        <f>MONTH(Tableau16[[#This Row],[Date]])</f>
        <v>1</v>
      </c>
      <c r="F5850">
        <f t="shared" si="385"/>
        <v>0</v>
      </c>
      <c r="G5850" s="29" t="str">
        <f t="shared" si="386"/>
        <v/>
      </c>
      <c r="H5850" s="29" t="str">
        <f t="shared" si="387"/>
        <v/>
      </c>
    </row>
    <row r="5851" spans="4:8" x14ac:dyDescent="0.3">
      <c r="D5851">
        <f t="shared" si="384"/>
        <v>1900</v>
      </c>
      <c r="E5851" s="56">
        <f>MONTH(Tableau16[[#This Row],[Date]])</f>
        <v>1</v>
      </c>
      <c r="F5851">
        <f t="shared" si="385"/>
        <v>0</v>
      </c>
      <c r="G5851" s="29" t="str">
        <f t="shared" si="386"/>
        <v/>
      </c>
      <c r="H5851" s="29" t="str">
        <f t="shared" si="387"/>
        <v/>
      </c>
    </row>
    <row r="5852" spans="4:8" x14ac:dyDescent="0.3">
      <c r="D5852">
        <f t="shared" si="384"/>
        <v>1900</v>
      </c>
      <c r="E5852" s="56">
        <f>MONTH(Tableau16[[#This Row],[Date]])</f>
        <v>1</v>
      </c>
      <c r="F5852">
        <f t="shared" si="385"/>
        <v>0</v>
      </c>
      <c r="G5852" s="29" t="str">
        <f t="shared" si="386"/>
        <v/>
      </c>
      <c r="H5852" s="29" t="str">
        <f t="shared" si="387"/>
        <v/>
      </c>
    </row>
    <row r="5853" spans="4:8" x14ac:dyDescent="0.3">
      <c r="D5853">
        <f t="shared" si="384"/>
        <v>1900</v>
      </c>
      <c r="E5853" s="56">
        <f>MONTH(Tableau16[[#This Row],[Date]])</f>
        <v>1</v>
      </c>
      <c r="F5853">
        <f t="shared" si="385"/>
        <v>0</v>
      </c>
      <c r="G5853" s="29" t="str">
        <f t="shared" si="386"/>
        <v/>
      </c>
      <c r="H5853" s="29" t="str">
        <f t="shared" si="387"/>
        <v/>
      </c>
    </row>
    <row r="5854" spans="4:8" x14ac:dyDescent="0.3">
      <c r="D5854">
        <f t="shared" si="384"/>
        <v>1900</v>
      </c>
      <c r="E5854" s="56">
        <f>MONTH(Tableau16[[#This Row],[Date]])</f>
        <v>1</v>
      </c>
      <c r="F5854">
        <f t="shared" si="385"/>
        <v>0</v>
      </c>
      <c r="G5854" s="29" t="str">
        <f t="shared" si="386"/>
        <v/>
      </c>
      <c r="H5854" s="29" t="str">
        <f t="shared" si="387"/>
        <v/>
      </c>
    </row>
    <row r="5855" spans="4:8" x14ac:dyDescent="0.3">
      <c r="D5855">
        <f t="shared" si="384"/>
        <v>1900</v>
      </c>
      <c r="E5855" s="56">
        <f>MONTH(Tableau16[[#This Row],[Date]])</f>
        <v>1</v>
      </c>
      <c r="F5855">
        <f t="shared" si="385"/>
        <v>0</v>
      </c>
      <c r="G5855" s="29" t="str">
        <f t="shared" si="386"/>
        <v/>
      </c>
      <c r="H5855" s="29" t="str">
        <f t="shared" si="387"/>
        <v/>
      </c>
    </row>
    <row r="5856" spans="4:8" x14ac:dyDescent="0.3">
      <c r="D5856">
        <f t="shared" si="384"/>
        <v>1900</v>
      </c>
      <c r="E5856" s="56">
        <f>MONTH(Tableau16[[#This Row],[Date]])</f>
        <v>1</v>
      </c>
      <c r="F5856">
        <f t="shared" si="385"/>
        <v>0</v>
      </c>
      <c r="G5856" s="29" t="str">
        <f t="shared" si="386"/>
        <v/>
      </c>
      <c r="H5856" s="29" t="str">
        <f t="shared" si="387"/>
        <v/>
      </c>
    </row>
    <row r="5857" spans="4:8" x14ac:dyDescent="0.3">
      <c r="D5857">
        <f t="shared" si="384"/>
        <v>1900</v>
      </c>
      <c r="E5857" s="56">
        <f>MONTH(Tableau16[[#This Row],[Date]])</f>
        <v>1</v>
      </c>
      <c r="F5857">
        <f t="shared" si="385"/>
        <v>0</v>
      </c>
      <c r="G5857" s="29" t="str">
        <f t="shared" si="386"/>
        <v/>
      </c>
      <c r="H5857" s="29" t="str">
        <f t="shared" si="387"/>
        <v/>
      </c>
    </row>
    <row r="5858" spans="4:8" x14ac:dyDescent="0.3">
      <c r="D5858">
        <f t="shared" si="384"/>
        <v>1900</v>
      </c>
      <c r="E5858" s="56">
        <f>MONTH(Tableau16[[#This Row],[Date]])</f>
        <v>1</v>
      </c>
      <c r="F5858">
        <f t="shared" si="385"/>
        <v>0</v>
      </c>
      <c r="G5858" s="29" t="str">
        <f t="shared" si="386"/>
        <v/>
      </c>
      <c r="H5858" s="29" t="str">
        <f t="shared" si="387"/>
        <v/>
      </c>
    </row>
    <row r="5859" spans="4:8" x14ac:dyDescent="0.3">
      <c r="D5859">
        <f t="shared" si="384"/>
        <v>1900</v>
      </c>
      <c r="E5859" s="56">
        <f>MONTH(Tableau16[[#This Row],[Date]])</f>
        <v>1</v>
      </c>
      <c r="F5859">
        <f t="shared" si="385"/>
        <v>0</v>
      </c>
      <c r="G5859" s="29" t="str">
        <f t="shared" si="386"/>
        <v/>
      </c>
      <c r="H5859" s="29" t="str">
        <f t="shared" si="387"/>
        <v/>
      </c>
    </row>
    <row r="5860" spans="4:8" x14ac:dyDescent="0.3">
      <c r="D5860">
        <f t="shared" si="384"/>
        <v>1900</v>
      </c>
      <c r="E5860" s="56">
        <f>MONTH(Tableau16[[#This Row],[Date]])</f>
        <v>1</v>
      </c>
      <c r="F5860">
        <f t="shared" si="385"/>
        <v>0</v>
      </c>
      <c r="G5860" s="29" t="str">
        <f t="shared" si="386"/>
        <v/>
      </c>
      <c r="H5860" s="29" t="str">
        <f t="shared" si="387"/>
        <v/>
      </c>
    </row>
    <row r="5861" spans="4:8" x14ac:dyDescent="0.3">
      <c r="D5861">
        <f t="shared" si="384"/>
        <v>1900</v>
      </c>
      <c r="E5861" s="56">
        <f>MONTH(Tableau16[[#This Row],[Date]])</f>
        <v>1</v>
      </c>
      <c r="F5861">
        <f t="shared" si="385"/>
        <v>0</v>
      </c>
      <c r="G5861" s="29" t="str">
        <f t="shared" si="386"/>
        <v/>
      </c>
      <c r="H5861" s="29" t="str">
        <f t="shared" si="387"/>
        <v/>
      </c>
    </row>
    <row r="5862" spans="4:8" x14ac:dyDescent="0.3">
      <c r="D5862">
        <f t="shared" si="384"/>
        <v>1900</v>
      </c>
      <c r="E5862" s="56">
        <f>MONTH(Tableau16[[#This Row],[Date]])</f>
        <v>1</v>
      </c>
      <c r="F5862">
        <f t="shared" si="385"/>
        <v>0</v>
      </c>
      <c r="G5862" s="29" t="str">
        <f t="shared" si="386"/>
        <v/>
      </c>
      <c r="H5862" s="29" t="str">
        <f t="shared" si="387"/>
        <v/>
      </c>
    </row>
    <row r="5863" spans="4:8" x14ac:dyDescent="0.3">
      <c r="D5863">
        <f t="shared" si="384"/>
        <v>1900</v>
      </c>
      <c r="E5863" s="56">
        <f>MONTH(Tableau16[[#This Row],[Date]])</f>
        <v>1</v>
      </c>
      <c r="F5863">
        <f t="shared" si="385"/>
        <v>0</v>
      </c>
      <c r="G5863" s="29" t="str">
        <f t="shared" si="386"/>
        <v/>
      </c>
      <c r="H5863" s="29" t="str">
        <f t="shared" si="387"/>
        <v/>
      </c>
    </row>
    <row r="5864" spans="4:8" x14ac:dyDescent="0.3">
      <c r="D5864">
        <f t="shared" si="384"/>
        <v>1900</v>
      </c>
      <c r="E5864" s="56">
        <f>MONTH(Tableau16[[#This Row],[Date]])</f>
        <v>1</v>
      </c>
      <c r="F5864">
        <f t="shared" si="385"/>
        <v>0</v>
      </c>
      <c r="G5864" s="29" t="str">
        <f t="shared" si="386"/>
        <v/>
      </c>
      <c r="H5864" s="29" t="str">
        <f t="shared" si="387"/>
        <v/>
      </c>
    </row>
    <row r="5865" spans="4:8" x14ac:dyDescent="0.3">
      <c r="D5865">
        <f t="shared" si="384"/>
        <v>1900</v>
      </c>
      <c r="E5865" s="56">
        <f>MONTH(Tableau16[[#This Row],[Date]])</f>
        <v>1</v>
      </c>
      <c r="F5865">
        <f t="shared" si="385"/>
        <v>0</v>
      </c>
      <c r="G5865" s="29" t="str">
        <f t="shared" si="386"/>
        <v/>
      </c>
      <c r="H5865" s="29" t="str">
        <f t="shared" si="387"/>
        <v/>
      </c>
    </row>
    <row r="5866" spans="4:8" x14ac:dyDescent="0.3">
      <c r="D5866">
        <f t="shared" si="384"/>
        <v>1900</v>
      </c>
      <c r="E5866" s="56">
        <f>MONTH(Tableau16[[#This Row],[Date]])</f>
        <v>1</v>
      </c>
      <c r="F5866">
        <f t="shared" si="385"/>
        <v>0</v>
      </c>
      <c r="G5866" s="29" t="str">
        <f t="shared" si="386"/>
        <v/>
      </c>
      <c r="H5866" s="29" t="str">
        <f t="shared" si="387"/>
        <v/>
      </c>
    </row>
    <row r="5867" spans="4:8" x14ac:dyDescent="0.3">
      <c r="D5867">
        <f t="shared" si="384"/>
        <v>1900</v>
      </c>
      <c r="E5867" s="56">
        <f>MONTH(Tableau16[[#This Row],[Date]])</f>
        <v>1</v>
      </c>
      <c r="F5867">
        <f t="shared" si="385"/>
        <v>0</v>
      </c>
      <c r="G5867" s="29" t="str">
        <f t="shared" si="386"/>
        <v/>
      </c>
      <c r="H5867" s="29" t="str">
        <f t="shared" si="387"/>
        <v/>
      </c>
    </row>
    <row r="5868" spans="4:8" x14ac:dyDescent="0.3">
      <c r="D5868">
        <f t="shared" si="384"/>
        <v>1900</v>
      </c>
      <c r="E5868" s="56">
        <f>MONTH(Tableau16[[#This Row],[Date]])</f>
        <v>1</v>
      </c>
      <c r="F5868">
        <f t="shared" si="385"/>
        <v>0</v>
      </c>
      <c r="G5868" s="29" t="str">
        <f t="shared" si="386"/>
        <v/>
      </c>
      <c r="H5868" s="29" t="str">
        <f t="shared" si="387"/>
        <v/>
      </c>
    </row>
    <row r="5869" spans="4:8" x14ac:dyDescent="0.3">
      <c r="D5869">
        <f t="shared" si="384"/>
        <v>1900</v>
      </c>
      <c r="E5869" s="56">
        <f>MONTH(Tableau16[[#This Row],[Date]])</f>
        <v>1</v>
      </c>
      <c r="F5869">
        <f t="shared" si="385"/>
        <v>0</v>
      </c>
      <c r="G5869" s="29" t="str">
        <f t="shared" si="386"/>
        <v/>
      </c>
      <c r="H5869" s="29" t="str">
        <f t="shared" si="387"/>
        <v/>
      </c>
    </row>
    <row r="5870" spans="4:8" x14ac:dyDescent="0.3">
      <c r="D5870">
        <f t="shared" si="384"/>
        <v>1900</v>
      </c>
      <c r="E5870" s="56">
        <f>MONTH(Tableau16[[#This Row],[Date]])</f>
        <v>1</v>
      </c>
      <c r="F5870">
        <f t="shared" si="385"/>
        <v>0</v>
      </c>
      <c r="G5870" s="29" t="str">
        <f t="shared" si="386"/>
        <v/>
      </c>
      <c r="H5870" s="29" t="str">
        <f t="shared" si="387"/>
        <v/>
      </c>
    </row>
    <row r="5871" spans="4:8" x14ac:dyDescent="0.3">
      <c r="D5871">
        <f t="shared" si="384"/>
        <v>1900</v>
      </c>
      <c r="E5871" s="56">
        <f>MONTH(Tableau16[[#This Row],[Date]])</f>
        <v>1</v>
      </c>
      <c r="F5871">
        <f t="shared" si="385"/>
        <v>0</v>
      </c>
      <c r="G5871" s="29" t="str">
        <f t="shared" si="386"/>
        <v/>
      </c>
      <c r="H5871" s="29" t="str">
        <f t="shared" si="387"/>
        <v/>
      </c>
    </row>
    <row r="5872" spans="4:8" x14ac:dyDescent="0.3">
      <c r="D5872">
        <f t="shared" si="384"/>
        <v>1900</v>
      </c>
      <c r="E5872" s="56">
        <f>MONTH(Tableau16[[#This Row],[Date]])</f>
        <v>1</v>
      </c>
      <c r="F5872">
        <f t="shared" si="385"/>
        <v>0</v>
      </c>
      <c r="G5872" s="29" t="str">
        <f t="shared" si="386"/>
        <v/>
      </c>
      <c r="H5872" s="29" t="str">
        <f t="shared" si="387"/>
        <v/>
      </c>
    </row>
    <row r="5873" spans="4:8" x14ac:dyDescent="0.3">
      <c r="D5873">
        <f t="shared" si="384"/>
        <v>1900</v>
      </c>
      <c r="E5873" s="56">
        <f>MONTH(Tableau16[[#This Row],[Date]])</f>
        <v>1</v>
      </c>
      <c r="F5873">
        <f t="shared" si="385"/>
        <v>0</v>
      </c>
      <c r="G5873" s="29" t="str">
        <f t="shared" si="386"/>
        <v/>
      </c>
      <c r="H5873" s="29" t="str">
        <f t="shared" si="387"/>
        <v/>
      </c>
    </row>
    <row r="5874" spans="4:8" x14ac:dyDescent="0.3">
      <c r="D5874">
        <f t="shared" si="384"/>
        <v>1900</v>
      </c>
      <c r="E5874" s="56">
        <f>MONTH(Tableau16[[#This Row],[Date]])</f>
        <v>1</v>
      </c>
      <c r="F5874">
        <f t="shared" si="385"/>
        <v>0</v>
      </c>
      <c r="G5874" s="29" t="str">
        <f t="shared" si="386"/>
        <v/>
      </c>
      <c r="H5874" s="29" t="str">
        <f t="shared" si="387"/>
        <v/>
      </c>
    </row>
    <row r="5875" spans="4:8" x14ac:dyDescent="0.3">
      <c r="D5875">
        <f t="shared" si="384"/>
        <v>1900</v>
      </c>
      <c r="E5875" s="56">
        <f>MONTH(Tableau16[[#This Row],[Date]])</f>
        <v>1</v>
      </c>
      <c r="F5875">
        <f t="shared" si="385"/>
        <v>0</v>
      </c>
      <c r="G5875" s="29" t="str">
        <f t="shared" si="386"/>
        <v/>
      </c>
      <c r="H5875" s="29" t="str">
        <f t="shared" si="387"/>
        <v/>
      </c>
    </row>
    <row r="5876" spans="4:8" x14ac:dyDescent="0.3">
      <c r="D5876">
        <f t="shared" si="384"/>
        <v>1900</v>
      </c>
      <c r="E5876" s="56">
        <f>MONTH(Tableau16[[#This Row],[Date]])</f>
        <v>1</v>
      </c>
      <c r="F5876">
        <f t="shared" si="385"/>
        <v>0</v>
      </c>
      <c r="G5876" s="29" t="str">
        <f t="shared" si="386"/>
        <v/>
      </c>
      <c r="H5876" s="29" t="str">
        <f t="shared" si="387"/>
        <v/>
      </c>
    </row>
    <row r="5877" spans="4:8" x14ac:dyDescent="0.3">
      <c r="D5877">
        <f t="shared" si="384"/>
        <v>1900</v>
      </c>
      <c r="E5877" s="56">
        <f>MONTH(Tableau16[[#This Row],[Date]])</f>
        <v>1</v>
      </c>
      <c r="F5877">
        <f t="shared" si="385"/>
        <v>0</v>
      </c>
      <c r="G5877" s="29" t="str">
        <f t="shared" si="386"/>
        <v/>
      </c>
      <c r="H5877" s="29" t="str">
        <f t="shared" si="387"/>
        <v/>
      </c>
    </row>
    <row r="5878" spans="4:8" x14ac:dyDescent="0.3">
      <c r="D5878">
        <f t="shared" si="384"/>
        <v>1900</v>
      </c>
      <c r="E5878" s="56">
        <f>MONTH(Tableau16[[#This Row],[Date]])</f>
        <v>1</v>
      </c>
      <c r="F5878">
        <f t="shared" si="385"/>
        <v>0</v>
      </c>
      <c r="G5878" s="29" t="str">
        <f t="shared" si="386"/>
        <v/>
      </c>
      <c r="H5878" s="29" t="str">
        <f t="shared" si="387"/>
        <v/>
      </c>
    </row>
    <row r="5879" spans="4:8" x14ac:dyDescent="0.3">
      <c r="D5879">
        <f t="shared" si="384"/>
        <v>1900</v>
      </c>
      <c r="E5879" s="56">
        <f>MONTH(Tableau16[[#This Row],[Date]])</f>
        <v>1</v>
      </c>
      <c r="F5879">
        <f t="shared" si="385"/>
        <v>0</v>
      </c>
      <c r="G5879" s="29" t="str">
        <f t="shared" si="386"/>
        <v/>
      </c>
      <c r="H5879" s="29" t="str">
        <f t="shared" si="387"/>
        <v/>
      </c>
    </row>
    <row r="5880" spans="4:8" x14ac:dyDescent="0.3">
      <c r="D5880">
        <f t="shared" si="384"/>
        <v>1900</v>
      </c>
      <c r="E5880" s="56">
        <f>MONTH(Tableau16[[#This Row],[Date]])</f>
        <v>1</v>
      </c>
      <c r="F5880">
        <f t="shared" si="385"/>
        <v>0</v>
      </c>
      <c r="G5880" s="29" t="str">
        <f t="shared" si="386"/>
        <v/>
      </c>
      <c r="H5880" s="29" t="str">
        <f t="shared" si="387"/>
        <v/>
      </c>
    </row>
    <row r="5881" spans="4:8" x14ac:dyDescent="0.3">
      <c r="D5881">
        <f t="shared" si="384"/>
        <v>1900</v>
      </c>
      <c r="E5881" s="56">
        <f>MONTH(Tableau16[[#This Row],[Date]])</f>
        <v>1</v>
      </c>
      <c r="F5881">
        <f t="shared" si="385"/>
        <v>0</v>
      </c>
      <c r="G5881" s="29" t="str">
        <f t="shared" si="386"/>
        <v/>
      </c>
      <c r="H5881" s="29" t="str">
        <f t="shared" si="387"/>
        <v/>
      </c>
    </row>
    <row r="5882" spans="4:8" x14ac:dyDescent="0.3">
      <c r="D5882">
        <f t="shared" si="384"/>
        <v>1900</v>
      </c>
      <c r="E5882" s="56">
        <f>MONTH(Tableau16[[#This Row],[Date]])</f>
        <v>1</v>
      </c>
      <c r="F5882">
        <f t="shared" si="385"/>
        <v>0</v>
      </c>
      <c r="G5882" s="29" t="str">
        <f t="shared" si="386"/>
        <v/>
      </c>
      <c r="H5882" s="29" t="str">
        <f t="shared" si="387"/>
        <v/>
      </c>
    </row>
    <row r="5883" spans="4:8" x14ac:dyDescent="0.3">
      <c r="D5883">
        <f t="shared" si="384"/>
        <v>1900</v>
      </c>
      <c r="E5883" s="56">
        <f>MONTH(Tableau16[[#This Row],[Date]])</f>
        <v>1</v>
      </c>
      <c r="F5883">
        <f t="shared" si="385"/>
        <v>0</v>
      </c>
      <c r="G5883" s="29" t="str">
        <f t="shared" si="386"/>
        <v/>
      </c>
      <c r="H5883" s="29" t="str">
        <f t="shared" si="387"/>
        <v/>
      </c>
    </row>
    <row r="5884" spans="4:8" x14ac:dyDescent="0.3">
      <c r="D5884">
        <f t="shared" si="384"/>
        <v>1900</v>
      </c>
      <c r="E5884" s="56">
        <f>MONTH(Tableau16[[#This Row],[Date]])</f>
        <v>1</v>
      </c>
      <c r="F5884">
        <f t="shared" si="385"/>
        <v>0</v>
      </c>
      <c r="G5884" s="29" t="str">
        <f t="shared" si="386"/>
        <v/>
      </c>
      <c r="H5884" s="29" t="str">
        <f t="shared" si="387"/>
        <v/>
      </c>
    </row>
    <row r="5885" spans="4:8" x14ac:dyDescent="0.3">
      <c r="D5885">
        <f t="shared" si="384"/>
        <v>1900</v>
      </c>
      <c r="E5885" s="56">
        <f>MONTH(Tableau16[[#This Row],[Date]])</f>
        <v>1</v>
      </c>
      <c r="F5885">
        <f t="shared" si="385"/>
        <v>0</v>
      </c>
      <c r="G5885" s="29" t="str">
        <f t="shared" si="386"/>
        <v/>
      </c>
      <c r="H5885" s="29" t="str">
        <f t="shared" si="387"/>
        <v/>
      </c>
    </row>
    <row r="5886" spans="4:8" x14ac:dyDescent="0.3">
      <c r="D5886">
        <f t="shared" si="384"/>
        <v>1900</v>
      </c>
      <c r="E5886" s="56">
        <f>MONTH(Tableau16[[#This Row],[Date]])</f>
        <v>1</v>
      </c>
      <c r="F5886">
        <f t="shared" si="385"/>
        <v>0</v>
      </c>
      <c r="G5886" s="29" t="str">
        <f t="shared" si="386"/>
        <v/>
      </c>
      <c r="H5886" s="29" t="str">
        <f t="shared" si="387"/>
        <v/>
      </c>
    </row>
    <row r="5887" spans="4:8" x14ac:dyDescent="0.3">
      <c r="D5887">
        <f t="shared" si="384"/>
        <v>1900</v>
      </c>
      <c r="E5887" s="56">
        <f>MONTH(Tableau16[[#This Row],[Date]])</f>
        <v>1</v>
      </c>
      <c r="F5887">
        <f t="shared" si="385"/>
        <v>0</v>
      </c>
      <c r="G5887" s="29" t="str">
        <f t="shared" si="386"/>
        <v/>
      </c>
      <c r="H5887" s="29" t="str">
        <f t="shared" si="387"/>
        <v/>
      </c>
    </row>
    <row r="5888" spans="4:8" x14ac:dyDescent="0.3">
      <c r="D5888">
        <f t="shared" si="384"/>
        <v>1900</v>
      </c>
      <c r="E5888" s="56">
        <f>MONTH(Tableau16[[#This Row],[Date]])</f>
        <v>1</v>
      </c>
      <c r="F5888">
        <f t="shared" si="385"/>
        <v>0</v>
      </c>
      <c r="G5888" s="29" t="str">
        <f t="shared" si="386"/>
        <v/>
      </c>
      <c r="H5888" s="29" t="str">
        <f t="shared" si="387"/>
        <v/>
      </c>
    </row>
    <row r="5889" spans="4:8" x14ac:dyDescent="0.3">
      <c r="D5889">
        <f t="shared" si="384"/>
        <v>1900</v>
      </c>
      <c r="E5889" s="56">
        <f>MONTH(Tableau16[[#This Row],[Date]])</f>
        <v>1</v>
      </c>
      <c r="F5889">
        <f t="shared" si="385"/>
        <v>0</v>
      </c>
      <c r="G5889" s="29" t="str">
        <f t="shared" si="386"/>
        <v/>
      </c>
      <c r="H5889" s="29" t="str">
        <f t="shared" si="387"/>
        <v/>
      </c>
    </row>
    <row r="5890" spans="4:8" x14ac:dyDescent="0.3">
      <c r="D5890">
        <f t="shared" si="384"/>
        <v>1900</v>
      </c>
      <c r="E5890" s="56">
        <f>MONTH(Tableau16[[#This Row],[Date]])</f>
        <v>1</v>
      </c>
      <c r="F5890">
        <f t="shared" si="385"/>
        <v>0</v>
      </c>
      <c r="G5890" s="29" t="str">
        <f t="shared" si="386"/>
        <v/>
      </c>
      <c r="H5890" s="29" t="str">
        <f t="shared" si="387"/>
        <v/>
      </c>
    </row>
    <row r="5891" spans="4:8" x14ac:dyDescent="0.3">
      <c r="D5891">
        <f t="shared" ref="D5891:D5954" si="388">YEAR(A5891)</f>
        <v>1900</v>
      </c>
      <c r="E5891" s="56">
        <f>MONTH(Tableau16[[#This Row],[Date]])</f>
        <v>1</v>
      </c>
      <c r="F5891">
        <f t="shared" ref="F5891:F5954" si="389">DAY(A5891)</f>
        <v>0</v>
      </c>
      <c r="G5891" s="29" t="str">
        <f t="shared" ref="G5891:G5954" si="390">IF(C5891&lt;0,-C5891,"")</f>
        <v/>
      </c>
      <c r="H5891" s="29" t="str">
        <f t="shared" ref="H5891:H5954" si="391">IF(C5891&gt;0,C5891,"")</f>
        <v/>
      </c>
    </row>
    <row r="5892" spans="4:8" x14ac:dyDescent="0.3">
      <c r="D5892">
        <f t="shared" si="388"/>
        <v>1900</v>
      </c>
      <c r="E5892" s="56">
        <f>MONTH(Tableau16[[#This Row],[Date]])</f>
        <v>1</v>
      </c>
      <c r="F5892">
        <f t="shared" si="389"/>
        <v>0</v>
      </c>
      <c r="G5892" s="29" t="str">
        <f t="shared" si="390"/>
        <v/>
      </c>
      <c r="H5892" s="29" t="str">
        <f t="shared" si="391"/>
        <v/>
      </c>
    </row>
    <row r="5893" spans="4:8" x14ac:dyDescent="0.3">
      <c r="D5893">
        <f t="shared" si="388"/>
        <v>1900</v>
      </c>
      <c r="E5893" s="56">
        <f>MONTH(Tableau16[[#This Row],[Date]])</f>
        <v>1</v>
      </c>
      <c r="F5893">
        <f t="shared" si="389"/>
        <v>0</v>
      </c>
      <c r="G5893" s="29" t="str">
        <f t="shared" si="390"/>
        <v/>
      </c>
      <c r="H5893" s="29" t="str">
        <f t="shared" si="391"/>
        <v/>
      </c>
    </row>
    <row r="5894" spans="4:8" x14ac:dyDescent="0.3">
      <c r="D5894">
        <f t="shared" si="388"/>
        <v>1900</v>
      </c>
      <c r="E5894" s="56">
        <f>MONTH(Tableau16[[#This Row],[Date]])</f>
        <v>1</v>
      </c>
      <c r="F5894">
        <f t="shared" si="389"/>
        <v>0</v>
      </c>
      <c r="G5894" s="29" t="str">
        <f t="shared" si="390"/>
        <v/>
      </c>
      <c r="H5894" s="29" t="str">
        <f t="shared" si="391"/>
        <v/>
      </c>
    </row>
    <row r="5895" spans="4:8" x14ac:dyDescent="0.3">
      <c r="D5895">
        <f t="shared" si="388"/>
        <v>1900</v>
      </c>
      <c r="E5895" s="56">
        <f>MONTH(Tableau16[[#This Row],[Date]])</f>
        <v>1</v>
      </c>
      <c r="F5895">
        <f t="shared" si="389"/>
        <v>0</v>
      </c>
      <c r="G5895" s="29" t="str">
        <f t="shared" si="390"/>
        <v/>
      </c>
      <c r="H5895" s="29" t="str">
        <f t="shared" si="391"/>
        <v/>
      </c>
    </row>
    <row r="5896" spans="4:8" x14ac:dyDescent="0.3">
      <c r="D5896">
        <f t="shared" si="388"/>
        <v>1900</v>
      </c>
      <c r="E5896" s="56">
        <f>MONTH(Tableau16[[#This Row],[Date]])</f>
        <v>1</v>
      </c>
      <c r="F5896">
        <f t="shared" si="389"/>
        <v>0</v>
      </c>
      <c r="G5896" s="29" t="str">
        <f t="shared" si="390"/>
        <v/>
      </c>
      <c r="H5896" s="29" t="str">
        <f t="shared" si="391"/>
        <v/>
      </c>
    </row>
    <row r="5897" spans="4:8" x14ac:dyDescent="0.3">
      <c r="D5897">
        <f t="shared" si="388"/>
        <v>1900</v>
      </c>
      <c r="E5897" s="56">
        <f>MONTH(Tableau16[[#This Row],[Date]])</f>
        <v>1</v>
      </c>
      <c r="F5897">
        <f t="shared" si="389"/>
        <v>0</v>
      </c>
      <c r="G5897" s="29" t="str">
        <f t="shared" si="390"/>
        <v/>
      </c>
      <c r="H5897" s="29" t="str">
        <f t="shared" si="391"/>
        <v/>
      </c>
    </row>
    <row r="5898" spans="4:8" x14ac:dyDescent="0.3">
      <c r="D5898">
        <f t="shared" si="388"/>
        <v>1900</v>
      </c>
      <c r="E5898" s="56">
        <f>MONTH(Tableau16[[#This Row],[Date]])</f>
        <v>1</v>
      </c>
      <c r="F5898">
        <f t="shared" si="389"/>
        <v>0</v>
      </c>
      <c r="G5898" s="29" t="str">
        <f t="shared" si="390"/>
        <v/>
      </c>
      <c r="H5898" s="29" t="str">
        <f t="shared" si="391"/>
        <v/>
      </c>
    </row>
    <row r="5899" spans="4:8" x14ac:dyDescent="0.3">
      <c r="D5899">
        <f t="shared" si="388"/>
        <v>1900</v>
      </c>
      <c r="E5899" s="56">
        <f>MONTH(Tableau16[[#This Row],[Date]])</f>
        <v>1</v>
      </c>
      <c r="F5899">
        <f t="shared" si="389"/>
        <v>0</v>
      </c>
      <c r="G5899" s="29" t="str">
        <f t="shared" si="390"/>
        <v/>
      </c>
      <c r="H5899" s="29" t="str">
        <f t="shared" si="391"/>
        <v/>
      </c>
    </row>
    <row r="5900" spans="4:8" x14ac:dyDescent="0.3">
      <c r="D5900">
        <f t="shared" si="388"/>
        <v>1900</v>
      </c>
      <c r="E5900" s="56">
        <f>MONTH(Tableau16[[#This Row],[Date]])</f>
        <v>1</v>
      </c>
      <c r="F5900">
        <f t="shared" si="389"/>
        <v>0</v>
      </c>
      <c r="G5900" s="29" t="str">
        <f t="shared" si="390"/>
        <v/>
      </c>
      <c r="H5900" s="29" t="str">
        <f t="shared" si="391"/>
        <v/>
      </c>
    </row>
    <row r="5901" spans="4:8" x14ac:dyDescent="0.3">
      <c r="D5901">
        <f t="shared" si="388"/>
        <v>1900</v>
      </c>
      <c r="E5901" s="56">
        <f>MONTH(Tableau16[[#This Row],[Date]])</f>
        <v>1</v>
      </c>
      <c r="F5901">
        <f t="shared" si="389"/>
        <v>0</v>
      </c>
      <c r="G5901" s="29" t="str">
        <f t="shared" si="390"/>
        <v/>
      </c>
      <c r="H5901" s="29" t="str">
        <f t="shared" si="391"/>
        <v/>
      </c>
    </row>
    <row r="5902" spans="4:8" x14ac:dyDescent="0.3">
      <c r="D5902">
        <f t="shared" si="388"/>
        <v>1900</v>
      </c>
      <c r="E5902" s="56">
        <f>MONTH(Tableau16[[#This Row],[Date]])</f>
        <v>1</v>
      </c>
      <c r="F5902">
        <f t="shared" si="389"/>
        <v>0</v>
      </c>
      <c r="G5902" s="29" t="str">
        <f t="shared" si="390"/>
        <v/>
      </c>
      <c r="H5902" s="29" t="str">
        <f t="shared" si="391"/>
        <v/>
      </c>
    </row>
    <row r="5903" spans="4:8" x14ac:dyDescent="0.3">
      <c r="D5903">
        <f t="shared" si="388"/>
        <v>1900</v>
      </c>
      <c r="E5903" s="56">
        <f>MONTH(Tableau16[[#This Row],[Date]])</f>
        <v>1</v>
      </c>
      <c r="F5903">
        <f t="shared" si="389"/>
        <v>0</v>
      </c>
      <c r="G5903" s="29" t="str">
        <f t="shared" si="390"/>
        <v/>
      </c>
      <c r="H5903" s="29" t="str">
        <f t="shared" si="391"/>
        <v/>
      </c>
    </row>
    <row r="5904" spans="4:8" x14ac:dyDescent="0.3">
      <c r="D5904">
        <f t="shared" si="388"/>
        <v>1900</v>
      </c>
      <c r="E5904" s="56">
        <f>MONTH(Tableau16[[#This Row],[Date]])</f>
        <v>1</v>
      </c>
      <c r="F5904">
        <f t="shared" si="389"/>
        <v>0</v>
      </c>
      <c r="G5904" s="29" t="str">
        <f t="shared" si="390"/>
        <v/>
      </c>
      <c r="H5904" s="29" t="str">
        <f t="shared" si="391"/>
        <v/>
      </c>
    </row>
    <row r="5905" spans="4:8" x14ac:dyDescent="0.3">
      <c r="D5905">
        <f t="shared" si="388"/>
        <v>1900</v>
      </c>
      <c r="E5905" s="56">
        <f>MONTH(Tableau16[[#This Row],[Date]])</f>
        <v>1</v>
      </c>
      <c r="F5905">
        <f t="shared" si="389"/>
        <v>0</v>
      </c>
      <c r="G5905" s="29" t="str">
        <f t="shared" si="390"/>
        <v/>
      </c>
      <c r="H5905" s="29" t="str">
        <f t="shared" si="391"/>
        <v/>
      </c>
    </row>
    <row r="5906" spans="4:8" x14ac:dyDescent="0.3">
      <c r="D5906">
        <f t="shared" si="388"/>
        <v>1900</v>
      </c>
      <c r="E5906" s="56">
        <f>MONTH(Tableau16[[#This Row],[Date]])</f>
        <v>1</v>
      </c>
      <c r="F5906">
        <f t="shared" si="389"/>
        <v>0</v>
      </c>
      <c r="G5906" s="29" t="str">
        <f t="shared" si="390"/>
        <v/>
      </c>
      <c r="H5906" s="29" t="str">
        <f t="shared" si="391"/>
        <v/>
      </c>
    </row>
    <row r="5907" spans="4:8" x14ac:dyDescent="0.3">
      <c r="D5907">
        <f t="shared" si="388"/>
        <v>1900</v>
      </c>
      <c r="E5907" s="56">
        <f>MONTH(Tableau16[[#This Row],[Date]])</f>
        <v>1</v>
      </c>
      <c r="F5907">
        <f t="shared" si="389"/>
        <v>0</v>
      </c>
      <c r="G5907" s="29" t="str">
        <f t="shared" si="390"/>
        <v/>
      </c>
      <c r="H5907" s="29" t="str">
        <f t="shared" si="391"/>
        <v/>
      </c>
    </row>
    <row r="5908" spans="4:8" x14ac:dyDescent="0.3">
      <c r="D5908">
        <f t="shared" si="388"/>
        <v>1900</v>
      </c>
      <c r="E5908" s="56">
        <f>MONTH(Tableau16[[#This Row],[Date]])</f>
        <v>1</v>
      </c>
      <c r="F5908">
        <f t="shared" si="389"/>
        <v>0</v>
      </c>
      <c r="G5908" s="29" t="str">
        <f t="shared" si="390"/>
        <v/>
      </c>
      <c r="H5908" s="29" t="str">
        <f t="shared" si="391"/>
        <v/>
      </c>
    </row>
    <row r="5909" spans="4:8" x14ac:dyDescent="0.3">
      <c r="D5909">
        <f t="shared" si="388"/>
        <v>1900</v>
      </c>
      <c r="E5909" s="56">
        <f>MONTH(Tableau16[[#This Row],[Date]])</f>
        <v>1</v>
      </c>
      <c r="F5909">
        <f t="shared" si="389"/>
        <v>0</v>
      </c>
      <c r="G5909" s="29" t="str">
        <f t="shared" si="390"/>
        <v/>
      </c>
      <c r="H5909" s="29" t="str">
        <f t="shared" si="391"/>
        <v/>
      </c>
    </row>
    <row r="5910" spans="4:8" x14ac:dyDescent="0.3">
      <c r="D5910">
        <f t="shared" si="388"/>
        <v>1900</v>
      </c>
      <c r="E5910" s="56">
        <f>MONTH(Tableau16[[#This Row],[Date]])</f>
        <v>1</v>
      </c>
      <c r="F5910">
        <f t="shared" si="389"/>
        <v>0</v>
      </c>
      <c r="G5910" s="29" t="str">
        <f t="shared" si="390"/>
        <v/>
      </c>
      <c r="H5910" s="29" t="str">
        <f t="shared" si="391"/>
        <v/>
      </c>
    </row>
    <row r="5911" spans="4:8" x14ac:dyDescent="0.3">
      <c r="D5911">
        <f t="shared" si="388"/>
        <v>1900</v>
      </c>
      <c r="E5911" s="56">
        <f>MONTH(Tableau16[[#This Row],[Date]])</f>
        <v>1</v>
      </c>
      <c r="F5911">
        <f t="shared" si="389"/>
        <v>0</v>
      </c>
      <c r="G5911" s="29" t="str">
        <f t="shared" si="390"/>
        <v/>
      </c>
      <c r="H5911" s="29" t="str">
        <f t="shared" si="391"/>
        <v/>
      </c>
    </row>
    <row r="5912" spans="4:8" x14ac:dyDescent="0.3">
      <c r="D5912">
        <f t="shared" si="388"/>
        <v>1900</v>
      </c>
      <c r="E5912" s="56">
        <f>MONTH(Tableau16[[#This Row],[Date]])</f>
        <v>1</v>
      </c>
      <c r="F5912">
        <f t="shared" si="389"/>
        <v>0</v>
      </c>
      <c r="G5912" s="29" t="str">
        <f t="shared" si="390"/>
        <v/>
      </c>
      <c r="H5912" s="29" t="str">
        <f t="shared" si="391"/>
        <v/>
      </c>
    </row>
    <row r="5913" spans="4:8" x14ac:dyDescent="0.3">
      <c r="D5913">
        <f t="shared" si="388"/>
        <v>1900</v>
      </c>
      <c r="E5913" s="56">
        <f>MONTH(Tableau16[[#This Row],[Date]])</f>
        <v>1</v>
      </c>
      <c r="F5913">
        <f t="shared" si="389"/>
        <v>0</v>
      </c>
      <c r="G5913" s="29" t="str">
        <f t="shared" si="390"/>
        <v/>
      </c>
      <c r="H5913" s="29" t="str">
        <f t="shared" si="391"/>
        <v/>
      </c>
    </row>
    <row r="5914" spans="4:8" x14ac:dyDescent="0.3">
      <c r="D5914">
        <f t="shared" si="388"/>
        <v>1900</v>
      </c>
      <c r="E5914" s="56">
        <f>MONTH(Tableau16[[#This Row],[Date]])</f>
        <v>1</v>
      </c>
      <c r="F5914">
        <f t="shared" si="389"/>
        <v>0</v>
      </c>
      <c r="G5914" s="29" t="str">
        <f t="shared" si="390"/>
        <v/>
      </c>
      <c r="H5914" s="29" t="str">
        <f t="shared" si="391"/>
        <v/>
      </c>
    </row>
    <row r="5915" spans="4:8" x14ac:dyDescent="0.3">
      <c r="D5915">
        <f t="shared" si="388"/>
        <v>1900</v>
      </c>
      <c r="E5915" s="56">
        <f>MONTH(Tableau16[[#This Row],[Date]])</f>
        <v>1</v>
      </c>
      <c r="F5915">
        <f t="shared" si="389"/>
        <v>0</v>
      </c>
      <c r="G5915" s="29" t="str">
        <f t="shared" si="390"/>
        <v/>
      </c>
      <c r="H5915" s="29" t="str">
        <f t="shared" si="391"/>
        <v/>
      </c>
    </row>
    <row r="5916" spans="4:8" x14ac:dyDescent="0.3">
      <c r="D5916">
        <f t="shared" si="388"/>
        <v>1900</v>
      </c>
      <c r="E5916" s="56">
        <f>MONTH(Tableau16[[#This Row],[Date]])</f>
        <v>1</v>
      </c>
      <c r="F5916">
        <f t="shared" si="389"/>
        <v>0</v>
      </c>
      <c r="G5916" s="29" t="str">
        <f t="shared" si="390"/>
        <v/>
      </c>
      <c r="H5916" s="29" t="str">
        <f t="shared" si="391"/>
        <v/>
      </c>
    </row>
    <row r="5917" spans="4:8" x14ac:dyDescent="0.3">
      <c r="D5917">
        <f t="shared" si="388"/>
        <v>1900</v>
      </c>
      <c r="E5917" s="56">
        <f>MONTH(Tableau16[[#This Row],[Date]])</f>
        <v>1</v>
      </c>
      <c r="F5917">
        <f t="shared" si="389"/>
        <v>0</v>
      </c>
      <c r="G5917" s="29" t="str">
        <f t="shared" si="390"/>
        <v/>
      </c>
      <c r="H5917" s="29" t="str">
        <f t="shared" si="391"/>
        <v/>
      </c>
    </row>
    <row r="5918" spans="4:8" x14ac:dyDescent="0.3">
      <c r="D5918">
        <f t="shared" si="388"/>
        <v>1900</v>
      </c>
      <c r="E5918" s="56">
        <f>MONTH(Tableau16[[#This Row],[Date]])</f>
        <v>1</v>
      </c>
      <c r="F5918">
        <f t="shared" si="389"/>
        <v>0</v>
      </c>
      <c r="G5918" s="29" t="str">
        <f t="shared" si="390"/>
        <v/>
      </c>
      <c r="H5918" s="29" t="str">
        <f t="shared" si="391"/>
        <v/>
      </c>
    </row>
    <row r="5919" spans="4:8" x14ac:dyDescent="0.3">
      <c r="D5919">
        <f t="shared" si="388"/>
        <v>1900</v>
      </c>
      <c r="E5919" s="56">
        <f>MONTH(Tableau16[[#This Row],[Date]])</f>
        <v>1</v>
      </c>
      <c r="F5919">
        <f t="shared" si="389"/>
        <v>0</v>
      </c>
      <c r="G5919" s="29" t="str">
        <f t="shared" si="390"/>
        <v/>
      </c>
      <c r="H5919" s="29" t="str">
        <f t="shared" si="391"/>
        <v/>
      </c>
    </row>
    <row r="5920" spans="4:8" x14ac:dyDescent="0.3">
      <c r="D5920">
        <f t="shared" si="388"/>
        <v>1900</v>
      </c>
      <c r="E5920" s="56">
        <f>MONTH(Tableau16[[#This Row],[Date]])</f>
        <v>1</v>
      </c>
      <c r="F5920">
        <f t="shared" si="389"/>
        <v>0</v>
      </c>
      <c r="G5920" s="29" t="str">
        <f t="shared" si="390"/>
        <v/>
      </c>
      <c r="H5920" s="29" t="str">
        <f t="shared" si="391"/>
        <v/>
      </c>
    </row>
    <row r="5921" spans="4:8" x14ac:dyDescent="0.3">
      <c r="D5921">
        <f t="shared" si="388"/>
        <v>1900</v>
      </c>
      <c r="E5921" s="56">
        <f>MONTH(Tableau16[[#This Row],[Date]])</f>
        <v>1</v>
      </c>
      <c r="F5921">
        <f t="shared" si="389"/>
        <v>0</v>
      </c>
      <c r="G5921" s="29" t="str">
        <f t="shared" si="390"/>
        <v/>
      </c>
      <c r="H5921" s="29" t="str">
        <f t="shared" si="391"/>
        <v/>
      </c>
    </row>
    <row r="5922" spans="4:8" x14ac:dyDescent="0.3">
      <c r="D5922">
        <f t="shared" si="388"/>
        <v>1900</v>
      </c>
      <c r="E5922" s="56">
        <f>MONTH(Tableau16[[#This Row],[Date]])</f>
        <v>1</v>
      </c>
      <c r="F5922">
        <f t="shared" si="389"/>
        <v>0</v>
      </c>
      <c r="G5922" s="29" t="str">
        <f t="shared" si="390"/>
        <v/>
      </c>
      <c r="H5922" s="29" t="str">
        <f t="shared" si="391"/>
        <v/>
      </c>
    </row>
    <row r="5923" spans="4:8" x14ac:dyDescent="0.3">
      <c r="D5923">
        <f t="shared" si="388"/>
        <v>1900</v>
      </c>
      <c r="E5923" s="56">
        <f>MONTH(Tableau16[[#This Row],[Date]])</f>
        <v>1</v>
      </c>
      <c r="F5923">
        <f t="shared" si="389"/>
        <v>0</v>
      </c>
      <c r="G5923" s="29" t="str">
        <f t="shared" si="390"/>
        <v/>
      </c>
      <c r="H5923" s="29" t="str">
        <f t="shared" si="391"/>
        <v/>
      </c>
    </row>
    <row r="5924" spans="4:8" x14ac:dyDescent="0.3">
      <c r="D5924">
        <f t="shared" si="388"/>
        <v>1900</v>
      </c>
      <c r="E5924" s="56">
        <f>MONTH(Tableau16[[#This Row],[Date]])</f>
        <v>1</v>
      </c>
      <c r="F5924">
        <f t="shared" si="389"/>
        <v>0</v>
      </c>
      <c r="G5924" s="29" t="str">
        <f t="shared" si="390"/>
        <v/>
      </c>
      <c r="H5924" s="29" t="str">
        <f t="shared" si="391"/>
        <v/>
      </c>
    </row>
    <row r="5925" spans="4:8" x14ac:dyDescent="0.3">
      <c r="D5925">
        <f t="shared" si="388"/>
        <v>1900</v>
      </c>
      <c r="E5925" s="56">
        <f>MONTH(Tableau16[[#This Row],[Date]])</f>
        <v>1</v>
      </c>
      <c r="F5925">
        <f t="shared" si="389"/>
        <v>0</v>
      </c>
      <c r="G5925" s="29" t="str">
        <f t="shared" si="390"/>
        <v/>
      </c>
      <c r="H5925" s="29" t="str">
        <f t="shared" si="391"/>
        <v/>
      </c>
    </row>
    <row r="5926" spans="4:8" x14ac:dyDescent="0.3">
      <c r="D5926">
        <f t="shared" si="388"/>
        <v>1900</v>
      </c>
      <c r="E5926" s="56">
        <f>MONTH(Tableau16[[#This Row],[Date]])</f>
        <v>1</v>
      </c>
      <c r="F5926">
        <f t="shared" si="389"/>
        <v>0</v>
      </c>
      <c r="G5926" s="29" t="str">
        <f t="shared" si="390"/>
        <v/>
      </c>
      <c r="H5926" s="29" t="str">
        <f t="shared" si="391"/>
        <v/>
      </c>
    </row>
    <row r="5927" spans="4:8" x14ac:dyDescent="0.3">
      <c r="D5927">
        <f t="shared" si="388"/>
        <v>1900</v>
      </c>
      <c r="E5927" s="56">
        <f>MONTH(Tableau16[[#This Row],[Date]])</f>
        <v>1</v>
      </c>
      <c r="F5927">
        <f t="shared" si="389"/>
        <v>0</v>
      </c>
      <c r="G5927" s="29" t="str">
        <f t="shared" si="390"/>
        <v/>
      </c>
      <c r="H5927" s="29" t="str">
        <f t="shared" si="391"/>
        <v/>
      </c>
    </row>
    <row r="5928" spans="4:8" x14ac:dyDescent="0.3">
      <c r="D5928">
        <f t="shared" si="388"/>
        <v>1900</v>
      </c>
      <c r="E5928" s="56">
        <f>MONTH(Tableau16[[#This Row],[Date]])</f>
        <v>1</v>
      </c>
      <c r="F5928">
        <f t="shared" si="389"/>
        <v>0</v>
      </c>
      <c r="G5928" s="29" t="str">
        <f t="shared" si="390"/>
        <v/>
      </c>
      <c r="H5928" s="29" t="str">
        <f t="shared" si="391"/>
        <v/>
      </c>
    </row>
    <row r="5929" spans="4:8" x14ac:dyDescent="0.3">
      <c r="D5929">
        <f t="shared" si="388"/>
        <v>1900</v>
      </c>
      <c r="E5929" s="56">
        <f>MONTH(Tableau16[[#This Row],[Date]])</f>
        <v>1</v>
      </c>
      <c r="F5929">
        <f t="shared" si="389"/>
        <v>0</v>
      </c>
      <c r="G5929" s="29" t="str">
        <f t="shared" si="390"/>
        <v/>
      </c>
      <c r="H5929" s="29" t="str">
        <f t="shared" si="391"/>
        <v/>
      </c>
    </row>
    <row r="5930" spans="4:8" x14ac:dyDescent="0.3">
      <c r="D5930">
        <f t="shared" si="388"/>
        <v>1900</v>
      </c>
      <c r="E5930" s="56">
        <f>MONTH(Tableau16[[#This Row],[Date]])</f>
        <v>1</v>
      </c>
      <c r="F5930">
        <f t="shared" si="389"/>
        <v>0</v>
      </c>
      <c r="G5930" s="29" t="str">
        <f t="shared" si="390"/>
        <v/>
      </c>
      <c r="H5930" s="29" t="str">
        <f t="shared" si="391"/>
        <v/>
      </c>
    </row>
    <row r="5931" spans="4:8" x14ac:dyDescent="0.3">
      <c r="D5931">
        <f t="shared" si="388"/>
        <v>1900</v>
      </c>
      <c r="E5931" s="56">
        <f>MONTH(Tableau16[[#This Row],[Date]])</f>
        <v>1</v>
      </c>
      <c r="F5931">
        <f t="shared" si="389"/>
        <v>0</v>
      </c>
      <c r="G5931" s="29" t="str">
        <f t="shared" si="390"/>
        <v/>
      </c>
      <c r="H5931" s="29" t="str">
        <f t="shared" si="391"/>
        <v/>
      </c>
    </row>
    <row r="5932" spans="4:8" x14ac:dyDescent="0.3">
      <c r="D5932">
        <f t="shared" si="388"/>
        <v>1900</v>
      </c>
      <c r="E5932" s="56">
        <f>MONTH(Tableau16[[#This Row],[Date]])</f>
        <v>1</v>
      </c>
      <c r="F5932">
        <f t="shared" si="389"/>
        <v>0</v>
      </c>
      <c r="G5932" s="29" t="str">
        <f t="shared" si="390"/>
        <v/>
      </c>
      <c r="H5932" s="29" t="str">
        <f t="shared" si="391"/>
        <v/>
      </c>
    </row>
    <row r="5933" spans="4:8" x14ac:dyDescent="0.3">
      <c r="D5933">
        <f t="shared" si="388"/>
        <v>1900</v>
      </c>
      <c r="E5933" s="56">
        <f>MONTH(Tableau16[[#This Row],[Date]])</f>
        <v>1</v>
      </c>
      <c r="F5933">
        <f t="shared" si="389"/>
        <v>0</v>
      </c>
      <c r="G5933" s="29" t="str">
        <f t="shared" si="390"/>
        <v/>
      </c>
      <c r="H5933" s="29" t="str">
        <f t="shared" si="391"/>
        <v/>
      </c>
    </row>
    <row r="5934" spans="4:8" x14ac:dyDescent="0.3">
      <c r="D5934">
        <f t="shared" si="388"/>
        <v>1900</v>
      </c>
      <c r="E5934" s="56">
        <f>MONTH(Tableau16[[#This Row],[Date]])</f>
        <v>1</v>
      </c>
      <c r="F5934">
        <f t="shared" si="389"/>
        <v>0</v>
      </c>
      <c r="G5934" s="29" t="str">
        <f t="shared" si="390"/>
        <v/>
      </c>
      <c r="H5934" s="29" t="str">
        <f t="shared" si="391"/>
        <v/>
      </c>
    </row>
    <row r="5935" spans="4:8" x14ac:dyDescent="0.3">
      <c r="D5935">
        <f t="shared" si="388"/>
        <v>1900</v>
      </c>
      <c r="E5935" s="56">
        <f>MONTH(Tableau16[[#This Row],[Date]])</f>
        <v>1</v>
      </c>
      <c r="F5935">
        <f t="shared" si="389"/>
        <v>0</v>
      </c>
      <c r="G5935" s="29" t="str">
        <f t="shared" si="390"/>
        <v/>
      </c>
      <c r="H5935" s="29" t="str">
        <f t="shared" si="391"/>
        <v/>
      </c>
    </row>
    <row r="5936" spans="4:8" x14ac:dyDescent="0.3">
      <c r="D5936">
        <f t="shared" si="388"/>
        <v>1900</v>
      </c>
      <c r="E5936" s="56">
        <f>MONTH(Tableau16[[#This Row],[Date]])</f>
        <v>1</v>
      </c>
      <c r="F5936">
        <f t="shared" si="389"/>
        <v>0</v>
      </c>
      <c r="G5936" s="29" t="str">
        <f t="shared" si="390"/>
        <v/>
      </c>
      <c r="H5936" s="29" t="str">
        <f t="shared" si="391"/>
        <v/>
      </c>
    </row>
    <row r="5937" spans="4:8" x14ac:dyDescent="0.3">
      <c r="D5937">
        <f t="shared" si="388"/>
        <v>1900</v>
      </c>
      <c r="E5937" s="56">
        <f>MONTH(Tableau16[[#This Row],[Date]])</f>
        <v>1</v>
      </c>
      <c r="F5937">
        <f t="shared" si="389"/>
        <v>0</v>
      </c>
      <c r="G5937" s="29" t="str">
        <f t="shared" si="390"/>
        <v/>
      </c>
      <c r="H5937" s="29" t="str">
        <f t="shared" si="391"/>
        <v/>
      </c>
    </row>
    <row r="5938" spans="4:8" x14ac:dyDescent="0.3">
      <c r="D5938">
        <f t="shared" si="388"/>
        <v>1900</v>
      </c>
      <c r="E5938" s="56">
        <f>MONTH(Tableau16[[#This Row],[Date]])</f>
        <v>1</v>
      </c>
      <c r="F5938">
        <f t="shared" si="389"/>
        <v>0</v>
      </c>
      <c r="G5938" s="29" t="str">
        <f t="shared" si="390"/>
        <v/>
      </c>
      <c r="H5938" s="29" t="str">
        <f t="shared" si="391"/>
        <v/>
      </c>
    </row>
    <row r="5939" spans="4:8" x14ac:dyDescent="0.3">
      <c r="D5939">
        <f t="shared" si="388"/>
        <v>1900</v>
      </c>
      <c r="E5939" s="56">
        <f>MONTH(Tableau16[[#This Row],[Date]])</f>
        <v>1</v>
      </c>
      <c r="F5939">
        <f t="shared" si="389"/>
        <v>0</v>
      </c>
      <c r="G5939" s="29" t="str">
        <f t="shared" si="390"/>
        <v/>
      </c>
      <c r="H5939" s="29" t="str">
        <f t="shared" si="391"/>
        <v/>
      </c>
    </row>
    <row r="5940" spans="4:8" x14ac:dyDescent="0.3">
      <c r="D5940">
        <f t="shared" si="388"/>
        <v>1900</v>
      </c>
      <c r="E5940" s="56">
        <f>MONTH(Tableau16[[#This Row],[Date]])</f>
        <v>1</v>
      </c>
      <c r="F5940">
        <f t="shared" si="389"/>
        <v>0</v>
      </c>
      <c r="G5940" s="29" t="str">
        <f t="shared" si="390"/>
        <v/>
      </c>
      <c r="H5940" s="29" t="str">
        <f t="shared" si="391"/>
        <v/>
      </c>
    </row>
    <row r="5941" spans="4:8" x14ac:dyDescent="0.3">
      <c r="D5941">
        <f t="shared" si="388"/>
        <v>1900</v>
      </c>
      <c r="E5941" s="56">
        <f>MONTH(Tableau16[[#This Row],[Date]])</f>
        <v>1</v>
      </c>
      <c r="F5941">
        <f t="shared" si="389"/>
        <v>0</v>
      </c>
      <c r="G5941" s="29" t="str">
        <f t="shared" si="390"/>
        <v/>
      </c>
      <c r="H5941" s="29" t="str">
        <f t="shared" si="391"/>
        <v/>
      </c>
    </row>
    <row r="5942" spans="4:8" x14ac:dyDescent="0.3">
      <c r="D5942">
        <f t="shared" si="388"/>
        <v>1900</v>
      </c>
      <c r="E5942" s="56">
        <f>MONTH(Tableau16[[#This Row],[Date]])</f>
        <v>1</v>
      </c>
      <c r="F5942">
        <f t="shared" si="389"/>
        <v>0</v>
      </c>
      <c r="G5942" s="29" t="str">
        <f t="shared" si="390"/>
        <v/>
      </c>
      <c r="H5942" s="29" t="str">
        <f t="shared" si="391"/>
        <v/>
      </c>
    </row>
    <row r="5943" spans="4:8" x14ac:dyDescent="0.3">
      <c r="D5943">
        <f t="shared" si="388"/>
        <v>1900</v>
      </c>
      <c r="E5943" s="56">
        <f>MONTH(Tableau16[[#This Row],[Date]])</f>
        <v>1</v>
      </c>
      <c r="F5943">
        <f t="shared" si="389"/>
        <v>0</v>
      </c>
      <c r="G5943" s="29" t="str">
        <f t="shared" si="390"/>
        <v/>
      </c>
      <c r="H5943" s="29" t="str">
        <f t="shared" si="391"/>
        <v/>
      </c>
    </row>
    <row r="5944" spans="4:8" x14ac:dyDescent="0.3">
      <c r="D5944">
        <f t="shared" si="388"/>
        <v>1900</v>
      </c>
      <c r="E5944" s="56">
        <f>MONTH(Tableau16[[#This Row],[Date]])</f>
        <v>1</v>
      </c>
      <c r="F5944">
        <f t="shared" si="389"/>
        <v>0</v>
      </c>
      <c r="G5944" s="29" t="str">
        <f t="shared" si="390"/>
        <v/>
      </c>
      <c r="H5944" s="29" t="str">
        <f t="shared" si="391"/>
        <v/>
      </c>
    </row>
    <row r="5945" spans="4:8" x14ac:dyDescent="0.3">
      <c r="D5945">
        <f t="shared" si="388"/>
        <v>1900</v>
      </c>
      <c r="E5945" s="56">
        <f>MONTH(Tableau16[[#This Row],[Date]])</f>
        <v>1</v>
      </c>
      <c r="F5945">
        <f t="shared" si="389"/>
        <v>0</v>
      </c>
      <c r="G5945" s="29" t="str">
        <f t="shared" si="390"/>
        <v/>
      </c>
      <c r="H5945" s="29" t="str">
        <f t="shared" si="391"/>
        <v/>
      </c>
    </row>
    <row r="5946" spans="4:8" x14ac:dyDescent="0.3">
      <c r="D5946">
        <f t="shared" si="388"/>
        <v>1900</v>
      </c>
      <c r="E5946" s="56">
        <f>MONTH(Tableau16[[#This Row],[Date]])</f>
        <v>1</v>
      </c>
      <c r="F5946">
        <f t="shared" si="389"/>
        <v>0</v>
      </c>
      <c r="G5946" s="29" t="str">
        <f t="shared" si="390"/>
        <v/>
      </c>
      <c r="H5946" s="29" t="str">
        <f t="shared" si="391"/>
        <v/>
      </c>
    </row>
    <row r="5947" spans="4:8" x14ac:dyDescent="0.3">
      <c r="D5947">
        <f t="shared" si="388"/>
        <v>1900</v>
      </c>
      <c r="E5947" s="56">
        <f>MONTH(Tableau16[[#This Row],[Date]])</f>
        <v>1</v>
      </c>
      <c r="F5947">
        <f t="shared" si="389"/>
        <v>0</v>
      </c>
      <c r="G5947" s="29" t="str">
        <f t="shared" si="390"/>
        <v/>
      </c>
      <c r="H5947" s="29" t="str">
        <f t="shared" si="391"/>
        <v/>
      </c>
    </row>
    <row r="5948" spans="4:8" x14ac:dyDescent="0.3">
      <c r="D5948">
        <f t="shared" si="388"/>
        <v>1900</v>
      </c>
      <c r="E5948" s="56">
        <f>MONTH(Tableau16[[#This Row],[Date]])</f>
        <v>1</v>
      </c>
      <c r="F5948">
        <f t="shared" si="389"/>
        <v>0</v>
      </c>
      <c r="G5948" s="29" t="str">
        <f t="shared" si="390"/>
        <v/>
      </c>
      <c r="H5948" s="29" t="str">
        <f t="shared" si="391"/>
        <v/>
      </c>
    </row>
    <row r="5949" spans="4:8" x14ac:dyDescent="0.3">
      <c r="D5949">
        <f t="shared" si="388"/>
        <v>1900</v>
      </c>
      <c r="E5949" s="56">
        <f>MONTH(Tableau16[[#This Row],[Date]])</f>
        <v>1</v>
      </c>
      <c r="F5949">
        <f t="shared" si="389"/>
        <v>0</v>
      </c>
      <c r="G5949" s="29" t="str">
        <f t="shared" si="390"/>
        <v/>
      </c>
      <c r="H5949" s="29" t="str">
        <f t="shared" si="391"/>
        <v/>
      </c>
    </row>
    <row r="5950" spans="4:8" x14ac:dyDescent="0.3">
      <c r="D5950">
        <f t="shared" si="388"/>
        <v>1900</v>
      </c>
      <c r="E5950" s="56">
        <f>MONTH(Tableau16[[#This Row],[Date]])</f>
        <v>1</v>
      </c>
      <c r="F5950">
        <f t="shared" si="389"/>
        <v>0</v>
      </c>
      <c r="G5950" s="29" t="str">
        <f t="shared" si="390"/>
        <v/>
      </c>
      <c r="H5950" s="29" t="str">
        <f t="shared" si="391"/>
        <v/>
      </c>
    </row>
    <row r="5951" spans="4:8" x14ac:dyDescent="0.3">
      <c r="D5951">
        <f t="shared" si="388"/>
        <v>1900</v>
      </c>
      <c r="E5951" s="56">
        <f>MONTH(Tableau16[[#This Row],[Date]])</f>
        <v>1</v>
      </c>
      <c r="F5951">
        <f t="shared" si="389"/>
        <v>0</v>
      </c>
      <c r="G5951" s="29" t="str">
        <f t="shared" si="390"/>
        <v/>
      </c>
      <c r="H5951" s="29" t="str">
        <f t="shared" si="391"/>
        <v/>
      </c>
    </row>
    <row r="5952" spans="4:8" x14ac:dyDescent="0.3">
      <c r="D5952">
        <f t="shared" si="388"/>
        <v>1900</v>
      </c>
      <c r="E5952" s="56">
        <f>MONTH(Tableau16[[#This Row],[Date]])</f>
        <v>1</v>
      </c>
      <c r="F5952">
        <f t="shared" si="389"/>
        <v>0</v>
      </c>
      <c r="G5952" s="29" t="str">
        <f t="shared" si="390"/>
        <v/>
      </c>
      <c r="H5952" s="29" t="str">
        <f t="shared" si="391"/>
        <v/>
      </c>
    </row>
    <row r="5953" spans="4:8" x14ac:dyDescent="0.3">
      <c r="D5953">
        <f t="shared" si="388"/>
        <v>1900</v>
      </c>
      <c r="E5953" s="56">
        <f>MONTH(Tableau16[[#This Row],[Date]])</f>
        <v>1</v>
      </c>
      <c r="F5953">
        <f t="shared" si="389"/>
        <v>0</v>
      </c>
      <c r="G5953" s="29" t="str">
        <f t="shared" si="390"/>
        <v/>
      </c>
      <c r="H5953" s="29" t="str">
        <f t="shared" si="391"/>
        <v/>
      </c>
    </row>
    <row r="5954" spans="4:8" x14ac:dyDescent="0.3">
      <c r="D5954">
        <f t="shared" si="388"/>
        <v>1900</v>
      </c>
      <c r="E5954" s="56">
        <f>MONTH(Tableau16[[#This Row],[Date]])</f>
        <v>1</v>
      </c>
      <c r="F5954">
        <f t="shared" si="389"/>
        <v>0</v>
      </c>
      <c r="G5954" s="29" t="str">
        <f t="shared" si="390"/>
        <v/>
      </c>
      <c r="H5954" s="29" t="str">
        <f t="shared" si="391"/>
        <v/>
      </c>
    </row>
    <row r="5955" spans="4:8" x14ac:dyDescent="0.3">
      <c r="D5955">
        <f t="shared" ref="D5955:D6018" si="392">YEAR(A5955)</f>
        <v>1900</v>
      </c>
      <c r="E5955" s="56">
        <f>MONTH(Tableau16[[#This Row],[Date]])</f>
        <v>1</v>
      </c>
      <c r="F5955">
        <f t="shared" ref="F5955:F6018" si="393">DAY(A5955)</f>
        <v>0</v>
      </c>
      <c r="G5955" s="29" t="str">
        <f t="shared" ref="G5955:G6018" si="394">IF(C5955&lt;0,-C5955,"")</f>
        <v/>
      </c>
      <c r="H5955" s="29" t="str">
        <f t="shared" ref="H5955:H6018" si="395">IF(C5955&gt;0,C5955,"")</f>
        <v/>
      </c>
    </row>
    <row r="5956" spans="4:8" x14ac:dyDescent="0.3">
      <c r="D5956">
        <f t="shared" si="392"/>
        <v>1900</v>
      </c>
      <c r="E5956" s="56">
        <f>MONTH(Tableau16[[#This Row],[Date]])</f>
        <v>1</v>
      </c>
      <c r="F5956">
        <f t="shared" si="393"/>
        <v>0</v>
      </c>
      <c r="G5956" s="29" t="str">
        <f t="shared" si="394"/>
        <v/>
      </c>
      <c r="H5956" s="29" t="str">
        <f t="shared" si="395"/>
        <v/>
      </c>
    </row>
    <row r="5957" spans="4:8" x14ac:dyDescent="0.3">
      <c r="D5957">
        <f t="shared" si="392"/>
        <v>1900</v>
      </c>
      <c r="E5957" s="56">
        <f>MONTH(Tableau16[[#This Row],[Date]])</f>
        <v>1</v>
      </c>
      <c r="F5957">
        <f t="shared" si="393"/>
        <v>0</v>
      </c>
      <c r="G5957" s="29" t="str">
        <f t="shared" si="394"/>
        <v/>
      </c>
      <c r="H5957" s="29" t="str">
        <f t="shared" si="395"/>
        <v/>
      </c>
    </row>
    <row r="5958" spans="4:8" x14ac:dyDescent="0.3">
      <c r="D5958">
        <f t="shared" si="392"/>
        <v>1900</v>
      </c>
      <c r="E5958" s="56">
        <f>MONTH(Tableau16[[#This Row],[Date]])</f>
        <v>1</v>
      </c>
      <c r="F5958">
        <f t="shared" si="393"/>
        <v>0</v>
      </c>
      <c r="G5958" s="29" t="str">
        <f t="shared" si="394"/>
        <v/>
      </c>
      <c r="H5958" s="29" t="str">
        <f t="shared" si="395"/>
        <v/>
      </c>
    </row>
    <row r="5959" spans="4:8" x14ac:dyDescent="0.3">
      <c r="D5959">
        <f t="shared" si="392"/>
        <v>1900</v>
      </c>
      <c r="E5959" s="56">
        <f>MONTH(Tableau16[[#This Row],[Date]])</f>
        <v>1</v>
      </c>
      <c r="F5959">
        <f t="shared" si="393"/>
        <v>0</v>
      </c>
      <c r="G5959" s="29" t="str">
        <f t="shared" si="394"/>
        <v/>
      </c>
      <c r="H5959" s="29" t="str">
        <f t="shared" si="395"/>
        <v/>
      </c>
    </row>
    <row r="5960" spans="4:8" x14ac:dyDescent="0.3">
      <c r="D5960">
        <f t="shared" si="392"/>
        <v>1900</v>
      </c>
      <c r="E5960" s="56">
        <f>MONTH(Tableau16[[#This Row],[Date]])</f>
        <v>1</v>
      </c>
      <c r="F5960">
        <f t="shared" si="393"/>
        <v>0</v>
      </c>
      <c r="G5960" s="29" t="str">
        <f t="shared" si="394"/>
        <v/>
      </c>
      <c r="H5960" s="29" t="str">
        <f t="shared" si="395"/>
        <v/>
      </c>
    </row>
    <row r="5961" spans="4:8" x14ac:dyDescent="0.3">
      <c r="D5961">
        <f t="shared" si="392"/>
        <v>1900</v>
      </c>
      <c r="E5961" s="56">
        <f>MONTH(Tableau16[[#This Row],[Date]])</f>
        <v>1</v>
      </c>
      <c r="F5961">
        <f t="shared" si="393"/>
        <v>0</v>
      </c>
      <c r="G5961" s="29" t="str">
        <f t="shared" si="394"/>
        <v/>
      </c>
      <c r="H5961" s="29" t="str">
        <f t="shared" si="395"/>
        <v/>
      </c>
    </row>
    <row r="5962" spans="4:8" x14ac:dyDescent="0.3">
      <c r="D5962">
        <f t="shared" si="392"/>
        <v>1900</v>
      </c>
      <c r="E5962" s="56">
        <f>MONTH(Tableau16[[#This Row],[Date]])</f>
        <v>1</v>
      </c>
      <c r="F5962">
        <f t="shared" si="393"/>
        <v>0</v>
      </c>
      <c r="G5962" s="29" t="str">
        <f t="shared" si="394"/>
        <v/>
      </c>
      <c r="H5962" s="29" t="str">
        <f t="shared" si="395"/>
        <v/>
      </c>
    </row>
    <row r="5963" spans="4:8" x14ac:dyDescent="0.3">
      <c r="D5963">
        <f t="shared" si="392"/>
        <v>1900</v>
      </c>
      <c r="E5963" s="56">
        <f>MONTH(Tableau16[[#This Row],[Date]])</f>
        <v>1</v>
      </c>
      <c r="F5963">
        <f t="shared" si="393"/>
        <v>0</v>
      </c>
      <c r="G5963" s="29" t="str">
        <f t="shared" si="394"/>
        <v/>
      </c>
      <c r="H5963" s="29" t="str">
        <f t="shared" si="395"/>
        <v/>
      </c>
    </row>
    <row r="5964" spans="4:8" x14ac:dyDescent="0.3">
      <c r="D5964">
        <f t="shared" si="392"/>
        <v>1900</v>
      </c>
      <c r="E5964" s="56">
        <f>MONTH(Tableau16[[#This Row],[Date]])</f>
        <v>1</v>
      </c>
      <c r="F5964">
        <f t="shared" si="393"/>
        <v>0</v>
      </c>
      <c r="G5964" s="29" t="str">
        <f t="shared" si="394"/>
        <v/>
      </c>
      <c r="H5964" s="29" t="str">
        <f t="shared" si="395"/>
        <v/>
      </c>
    </row>
    <row r="5965" spans="4:8" x14ac:dyDescent="0.3">
      <c r="D5965">
        <f t="shared" si="392"/>
        <v>1900</v>
      </c>
      <c r="E5965" s="56">
        <f>MONTH(Tableau16[[#This Row],[Date]])</f>
        <v>1</v>
      </c>
      <c r="F5965">
        <f t="shared" si="393"/>
        <v>0</v>
      </c>
      <c r="G5965" s="29" t="str">
        <f t="shared" si="394"/>
        <v/>
      </c>
      <c r="H5965" s="29" t="str">
        <f t="shared" si="395"/>
        <v/>
      </c>
    </row>
    <row r="5966" spans="4:8" x14ac:dyDescent="0.3">
      <c r="D5966">
        <f t="shared" si="392"/>
        <v>1900</v>
      </c>
      <c r="E5966" s="56">
        <f>MONTH(Tableau16[[#This Row],[Date]])</f>
        <v>1</v>
      </c>
      <c r="F5966">
        <f t="shared" si="393"/>
        <v>0</v>
      </c>
      <c r="G5966" s="29" t="str">
        <f t="shared" si="394"/>
        <v/>
      </c>
      <c r="H5966" s="29" t="str">
        <f t="shared" si="395"/>
        <v/>
      </c>
    </row>
    <row r="5967" spans="4:8" x14ac:dyDescent="0.3">
      <c r="D5967">
        <f t="shared" si="392"/>
        <v>1900</v>
      </c>
      <c r="E5967" s="56">
        <f>MONTH(Tableau16[[#This Row],[Date]])</f>
        <v>1</v>
      </c>
      <c r="F5967">
        <f t="shared" si="393"/>
        <v>0</v>
      </c>
      <c r="G5967" s="29" t="str">
        <f t="shared" si="394"/>
        <v/>
      </c>
      <c r="H5967" s="29" t="str">
        <f t="shared" si="395"/>
        <v/>
      </c>
    </row>
    <row r="5968" spans="4:8" x14ac:dyDescent="0.3">
      <c r="D5968">
        <f t="shared" si="392"/>
        <v>1900</v>
      </c>
      <c r="E5968" s="56">
        <f>MONTH(Tableau16[[#This Row],[Date]])</f>
        <v>1</v>
      </c>
      <c r="F5968">
        <f t="shared" si="393"/>
        <v>0</v>
      </c>
      <c r="G5968" s="29" t="str">
        <f t="shared" si="394"/>
        <v/>
      </c>
      <c r="H5968" s="29" t="str">
        <f t="shared" si="395"/>
        <v/>
      </c>
    </row>
    <row r="5969" spans="4:8" x14ac:dyDescent="0.3">
      <c r="D5969">
        <f t="shared" si="392"/>
        <v>1900</v>
      </c>
      <c r="E5969" s="56">
        <f>MONTH(Tableau16[[#This Row],[Date]])</f>
        <v>1</v>
      </c>
      <c r="F5969">
        <f t="shared" si="393"/>
        <v>0</v>
      </c>
      <c r="G5969" s="29" t="str">
        <f t="shared" si="394"/>
        <v/>
      </c>
      <c r="H5969" s="29" t="str">
        <f t="shared" si="395"/>
        <v/>
      </c>
    </row>
    <row r="5970" spans="4:8" x14ac:dyDescent="0.3">
      <c r="D5970">
        <f t="shared" si="392"/>
        <v>1900</v>
      </c>
      <c r="E5970" s="56">
        <f>MONTH(Tableau16[[#This Row],[Date]])</f>
        <v>1</v>
      </c>
      <c r="F5970">
        <f t="shared" si="393"/>
        <v>0</v>
      </c>
      <c r="G5970" s="29" t="str">
        <f t="shared" si="394"/>
        <v/>
      </c>
      <c r="H5970" s="29" t="str">
        <f t="shared" si="395"/>
        <v/>
      </c>
    </row>
    <row r="5971" spans="4:8" x14ac:dyDescent="0.3">
      <c r="D5971">
        <f t="shared" si="392"/>
        <v>1900</v>
      </c>
      <c r="E5971" s="56">
        <f>MONTH(Tableau16[[#This Row],[Date]])</f>
        <v>1</v>
      </c>
      <c r="F5971">
        <f t="shared" si="393"/>
        <v>0</v>
      </c>
      <c r="G5971" s="29" t="str">
        <f t="shared" si="394"/>
        <v/>
      </c>
      <c r="H5971" s="29" t="str">
        <f t="shared" si="395"/>
        <v/>
      </c>
    </row>
    <row r="5972" spans="4:8" x14ac:dyDescent="0.3">
      <c r="D5972">
        <f t="shared" si="392"/>
        <v>1900</v>
      </c>
      <c r="E5972" s="56">
        <f>MONTH(Tableau16[[#This Row],[Date]])</f>
        <v>1</v>
      </c>
      <c r="F5972">
        <f t="shared" si="393"/>
        <v>0</v>
      </c>
      <c r="G5972" s="29" t="str">
        <f t="shared" si="394"/>
        <v/>
      </c>
      <c r="H5972" s="29" t="str">
        <f t="shared" si="395"/>
        <v/>
      </c>
    </row>
    <row r="5973" spans="4:8" x14ac:dyDescent="0.3">
      <c r="D5973">
        <f t="shared" si="392"/>
        <v>1900</v>
      </c>
      <c r="E5973" s="56">
        <f>MONTH(Tableau16[[#This Row],[Date]])</f>
        <v>1</v>
      </c>
      <c r="F5973">
        <f t="shared" si="393"/>
        <v>0</v>
      </c>
      <c r="G5973" s="29" t="str">
        <f t="shared" si="394"/>
        <v/>
      </c>
      <c r="H5973" s="29" t="str">
        <f t="shared" si="395"/>
        <v/>
      </c>
    </row>
    <row r="5974" spans="4:8" x14ac:dyDescent="0.3">
      <c r="D5974">
        <f t="shared" si="392"/>
        <v>1900</v>
      </c>
      <c r="E5974" s="56">
        <f>MONTH(Tableau16[[#This Row],[Date]])</f>
        <v>1</v>
      </c>
      <c r="F5974">
        <f t="shared" si="393"/>
        <v>0</v>
      </c>
      <c r="G5974" s="29" t="str">
        <f t="shared" si="394"/>
        <v/>
      </c>
      <c r="H5974" s="29" t="str">
        <f t="shared" si="395"/>
        <v/>
      </c>
    </row>
    <row r="5975" spans="4:8" x14ac:dyDescent="0.3">
      <c r="D5975">
        <f t="shared" si="392"/>
        <v>1900</v>
      </c>
      <c r="E5975" s="56">
        <f>MONTH(Tableau16[[#This Row],[Date]])</f>
        <v>1</v>
      </c>
      <c r="F5975">
        <f t="shared" si="393"/>
        <v>0</v>
      </c>
      <c r="G5975" s="29" t="str">
        <f t="shared" si="394"/>
        <v/>
      </c>
      <c r="H5975" s="29" t="str">
        <f t="shared" si="395"/>
        <v/>
      </c>
    </row>
    <row r="5976" spans="4:8" x14ac:dyDescent="0.3">
      <c r="D5976">
        <f t="shared" si="392"/>
        <v>1900</v>
      </c>
      <c r="E5976" s="56">
        <f>MONTH(Tableau16[[#This Row],[Date]])</f>
        <v>1</v>
      </c>
      <c r="F5976">
        <f t="shared" si="393"/>
        <v>0</v>
      </c>
      <c r="G5976" s="29" t="str">
        <f t="shared" si="394"/>
        <v/>
      </c>
      <c r="H5976" s="29" t="str">
        <f t="shared" si="395"/>
        <v/>
      </c>
    </row>
    <row r="5977" spans="4:8" x14ac:dyDescent="0.3">
      <c r="D5977">
        <f t="shared" si="392"/>
        <v>1900</v>
      </c>
      <c r="E5977" s="56">
        <f>MONTH(Tableau16[[#This Row],[Date]])</f>
        <v>1</v>
      </c>
      <c r="F5977">
        <f t="shared" si="393"/>
        <v>0</v>
      </c>
      <c r="G5977" s="29" t="str">
        <f t="shared" si="394"/>
        <v/>
      </c>
      <c r="H5977" s="29" t="str">
        <f t="shared" si="395"/>
        <v/>
      </c>
    </row>
    <row r="5978" spans="4:8" x14ac:dyDescent="0.3">
      <c r="D5978">
        <f t="shared" si="392"/>
        <v>1900</v>
      </c>
      <c r="E5978" s="56">
        <f>MONTH(Tableau16[[#This Row],[Date]])</f>
        <v>1</v>
      </c>
      <c r="F5978">
        <f t="shared" si="393"/>
        <v>0</v>
      </c>
      <c r="G5978" s="29" t="str">
        <f t="shared" si="394"/>
        <v/>
      </c>
      <c r="H5978" s="29" t="str">
        <f t="shared" si="395"/>
        <v/>
      </c>
    </row>
    <row r="5979" spans="4:8" x14ac:dyDescent="0.3">
      <c r="D5979">
        <f t="shared" si="392"/>
        <v>1900</v>
      </c>
      <c r="E5979" s="56">
        <f>MONTH(Tableau16[[#This Row],[Date]])</f>
        <v>1</v>
      </c>
      <c r="F5979">
        <f t="shared" si="393"/>
        <v>0</v>
      </c>
      <c r="G5979" s="29" t="str">
        <f t="shared" si="394"/>
        <v/>
      </c>
      <c r="H5979" s="29" t="str">
        <f t="shared" si="395"/>
        <v/>
      </c>
    </row>
    <row r="5980" spans="4:8" x14ac:dyDescent="0.3">
      <c r="D5980">
        <f t="shared" si="392"/>
        <v>1900</v>
      </c>
      <c r="E5980" s="56">
        <f>MONTH(Tableau16[[#This Row],[Date]])</f>
        <v>1</v>
      </c>
      <c r="F5980">
        <f t="shared" si="393"/>
        <v>0</v>
      </c>
      <c r="G5980" s="29" t="str">
        <f t="shared" si="394"/>
        <v/>
      </c>
      <c r="H5980" s="29" t="str">
        <f t="shared" si="395"/>
        <v/>
      </c>
    </row>
    <row r="5981" spans="4:8" x14ac:dyDescent="0.3">
      <c r="D5981">
        <f t="shared" si="392"/>
        <v>1900</v>
      </c>
      <c r="E5981" s="56">
        <f>MONTH(Tableau16[[#This Row],[Date]])</f>
        <v>1</v>
      </c>
      <c r="F5981">
        <f t="shared" si="393"/>
        <v>0</v>
      </c>
      <c r="G5981" s="29" t="str">
        <f t="shared" si="394"/>
        <v/>
      </c>
      <c r="H5981" s="29" t="str">
        <f t="shared" si="395"/>
        <v/>
      </c>
    </row>
    <row r="5982" spans="4:8" x14ac:dyDescent="0.3">
      <c r="D5982">
        <f t="shared" si="392"/>
        <v>1900</v>
      </c>
      <c r="E5982" s="56">
        <f>MONTH(Tableau16[[#This Row],[Date]])</f>
        <v>1</v>
      </c>
      <c r="F5982">
        <f t="shared" si="393"/>
        <v>0</v>
      </c>
      <c r="G5982" s="29" t="str">
        <f t="shared" si="394"/>
        <v/>
      </c>
      <c r="H5982" s="29" t="str">
        <f t="shared" si="395"/>
        <v/>
      </c>
    </row>
    <row r="5983" spans="4:8" x14ac:dyDescent="0.3">
      <c r="D5983">
        <f t="shared" si="392"/>
        <v>1900</v>
      </c>
      <c r="E5983" s="56">
        <f>MONTH(Tableau16[[#This Row],[Date]])</f>
        <v>1</v>
      </c>
      <c r="F5983">
        <f t="shared" si="393"/>
        <v>0</v>
      </c>
      <c r="G5983" s="29" t="str">
        <f t="shared" si="394"/>
        <v/>
      </c>
      <c r="H5983" s="29" t="str">
        <f t="shared" si="395"/>
        <v/>
      </c>
    </row>
    <row r="5984" spans="4:8" x14ac:dyDescent="0.3">
      <c r="D5984">
        <f t="shared" si="392"/>
        <v>1900</v>
      </c>
      <c r="E5984" s="56">
        <f>MONTH(Tableau16[[#This Row],[Date]])</f>
        <v>1</v>
      </c>
      <c r="F5984">
        <f t="shared" si="393"/>
        <v>0</v>
      </c>
      <c r="G5984" s="29" t="str">
        <f t="shared" si="394"/>
        <v/>
      </c>
      <c r="H5984" s="29" t="str">
        <f t="shared" si="395"/>
        <v/>
      </c>
    </row>
    <row r="5985" spans="4:8" x14ac:dyDescent="0.3">
      <c r="D5985">
        <f t="shared" si="392"/>
        <v>1900</v>
      </c>
      <c r="E5985" s="56">
        <f>MONTH(Tableau16[[#This Row],[Date]])</f>
        <v>1</v>
      </c>
      <c r="F5985">
        <f t="shared" si="393"/>
        <v>0</v>
      </c>
      <c r="G5985" s="29" t="str">
        <f t="shared" si="394"/>
        <v/>
      </c>
      <c r="H5985" s="29" t="str">
        <f t="shared" si="395"/>
        <v/>
      </c>
    </row>
    <row r="5986" spans="4:8" x14ac:dyDescent="0.3">
      <c r="D5986">
        <f t="shared" si="392"/>
        <v>1900</v>
      </c>
      <c r="E5986" s="56">
        <f>MONTH(Tableau16[[#This Row],[Date]])</f>
        <v>1</v>
      </c>
      <c r="F5986">
        <f t="shared" si="393"/>
        <v>0</v>
      </c>
      <c r="G5986" s="29" t="str">
        <f t="shared" si="394"/>
        <v/>
      </c>
      <c r="H5986" s="29" t="str">
        <f t="shared" si="395"/>
        <v/>
      </c>
    </row>
    <row r="5987" spans="4:8" x14ac:dyDescent="0.3">
      <c r="D5987">
        <f t="shared" si="392"/>
        <v>1900</v>
      </c>
      <c r="E5987" s="56">
        <f>MONTH(Tableau16[[#This Row],[Date]])</f>
        <v>1</v>
      </c>
      <c r="F5987">
        <f t="shared" si="393"/>
        <v>0</v>
      </c>
      <c r="G5987" s="29" t="str">
        <f t="shared" si="394"/>
        <v/>
      </c>
      <c r="H5987" s="29" t="str">
        <f t="shared" si="395"/>
        <v/>
      </c>
    </row>
    <row r="5988" spans="4:8" x14ac:dyDescent="0.3">
      <c r="D5988">
        <f t="shared" si="392"/>
        <v>1900</v>
      </c>
      <c r="E5988" s="56">
        <f>MONTH(Tableau16[[#This Row],[Date]])</f>
        <v>1</v>
      </c>
      <c r="F5988">
        <f t="shared" si="393"/>
        <v>0</v>
      </c>
      <c r="G5988" s="29" t="str">
        <f t="shared" si="394"/>
        <v/>
      </c>
      <c r="H5988" s="29" t="str">
        <f t="shared" si="395"/>
        <v/>
      </c>
    </row>
    <row r="5989" spans="4:8" x14ac:dyDescent="0.3">
      <c r="D5989">
        <f t="shared" si="392"/>
        <v>1900</v>
      </c>
      <c r="E5989" s="56">
        <f>MONTH(Tableau16[[#This Row],[Date]])</f>
        <v>1</v>
      </c>
      <c r="F5989">
        <f t="shared" si="393"/>
        <v>0</v>
      </c>
      <c r="G5989" s="29" t="str">
        <f t="shared" si="394"/>
        <v/>
      </c>
      <c r="H5989" s="29" t="str">
        <f t="shared" si="395"/>
        <v/>
      </c>
    </row>
    <row r="5990" spans="4:8" x14ac:dyDescent="0.3">
      <c r="D5990">
        <f t="shared" si="392"/>
        <v>1900</v>
      </c>
      <c r="E5990" s="56">
        <f>MONTH(Tableau16[[#This Row],[Date]])</f>
        <v>1</v>
      </c>
      <c r="F5990">
        <f t="shared" si="393"/>
        <v>0</v>
      </c>
      <c r="G5990" s="29" t="str">
        <f t="shared" si="394"/>
        <v/>
      </c>
      <c r="H5990" s="29" t="str">
        <f t="shared" si="395"/>
        <v/>
      </c>
    </row>
    <row r="5991" spans="4:8" x14ac:dyDescent="0.3">
      <c r="D5991">
        <f t="shared" si="392"/>
        <v>1900</v>
      </c>
      <c r="E5991" s="56">
        <f>MONTH(Tableau16[[#This Row],[Date]])</f>
        <v>1</v>
      </c>
      <c r="F5991">
        <f t="shared" si="393"/>
        <v>0</v>
      </c>
      <c r="G5991" s="29" t="str">
        <f t="shared" si="394"/>
        <v/>
      </c>
      <c r="H5991" s="29" t="str">
        <f t="shared" si="395"/>
        <v/>
      </c>
    </row>
    <row r="5992" spans="4:8" x14ac:dyDescent="0.3">
      <c r="D5992">
        <f t="shared" si="392"/>
        <v>1900</v>
      </c>
      <c r="E5992" s="56">
        <f>MONTH(Tableau16[[#This Row],[Date]])</f>
        <v>1</v>
      </c>
      <c r="F5992">
        <f t="shared" si="393"/>
        <v>0</v>
      </c>
      <c r="G5992" s="29" t="str">
        <f t="shared" si="394"/>
        <v/>
      </c>
      <c r="H5992" s="29" t="str">
        <f t="shared" si="395"/>
        <v/>
      </c>
    </row>
    <row r="5993" spans="4:8" x14ac:dyDescent="0.3">
      <c r="D5993">
        <f t="shared" si="392"/>
        <v>1900</v>
      </c>
      <c r="E5993" s="56">
        <f>MONTH(Tableau16[[#This Row],[Date]])</f>
        <v>1</v>
      </c>
      <c r="F5993">
        <f t="shared" si="393"/>
        <v>0</v>
      </c>
      <c r="G5993" s="29" t="str">
        <f t="shared" si="394"/>
        <v/>
      </c>
      <c r="H5993" s="29" t="str">
        <f t="shared" si="395"/>
        <v/>
      </c>
    </row>
    <row r="5994" spans="4:8" x14ac:dyDescent="0.3">
      <c r="D5994">
        <f t="shared" si="392"/>
        <v>1900</v>
      </c>
      <c r="E5994" s="56">
        <f>MONTH(Tableau16[[#This Row],[Date]])</f>
        <v>1</v>
      </c>
      <c r="F5994">
        <f t="shared" si="393"/>
        <v>0</v>
      </c>
      <c r="G5994" s="29" t="str">
        <f t="shared" si="394"/>
        <v/>
      </c>
      <c r="H5994" s="29" t="str">
        <f t="shared" si="395"/>
        <v/>
      </c>
    </row>
    <row r="5995" spans="4:8" x14ac:dyDescent="0.3">
      <c r="D5995">
        <f t="shared" si="392"/>
        <v>1900</v>
      </c>
      <c r="E5995" s="56">
        <f>MONTH(Tableau16[[#This Row],[Date]])</f>
        <v>1</v>
      </c>
      <c r="F5995">
        <f t="shared" si="393"/>
        <v>0</v>
      </c>
      <c r="G5995" s="29" t="str">
        <f t="shared" si="394"/>
        <v/>
      </c>
      <c r="H5995" s="29" t="str">
        <f t="shared" si="395"/>
        <v/>
      </c>
    </row>
    <row r="5996" spans="4:8" x14ac:dyDescent="0.3">
      <c r="D5996">
        <f t="shared" si="392"/>
        <v>1900</v>
      </c>
      <c r="E5996" s="56">
        <f>MONTH(Tableau16[[#This Row],[Date]])</f>
        <v>1</v>
      </c>
      <c r="F5996">
        <f t="shared" si="393"/>
        <v>0</v>
      </c>
      <c r="G5996" s="29" t="str">
        <f t="shared" si="394"/>
        <v/>
      </c>
      <c r="H5996" s="29" t="str">
        <f t="shared" si="395"/>
        <v/>
      </c>
    </row>
    <row r="5997" spans="4:8" x14ac:dyDescent="0.3">
      <c r="D5997">
        <f t="shared" si="392"/>
        <v>1900</v>
      </c>
      <c r="E5997" s="56">
        <f>MONTH(Tableau16[[#This Row],[Date]])</f>
        <v>1</v>
      </c>
      <c r="F5997">
        <f t="shared" si="393"/>
        <v>0</v>
      </c>
      <c r="G5997" s="29" t="str">
        <f t="shared" si="394"/>
        <v/>
      </c>
      <c r="H5997" s="29" t="str">
        <f t="shared" si="395"/>
        <v/>
      </c>
    </row>
    <row r="5998" spans="4:8" x14ac:dyDescent="0.3">
      <c r="D5998">
        <f t="shared" si="392"/>
        <v>1900</v>
      </c>
      <c r="E5998" s="56">
        <f>MONTH(Tableau16[[#This Row],[Date]])</f>
        <v>1</v>
      </c>
      <c r="F5998">
        <f t="shared" si="393"/>
        <v>0</v>
      </c>
      <c r="G5998" s="29" t="str">
        <f t="shared" si="394"/>
        <v/>
      </c>
      <c r="H5998" s="29" t="str">
        <f t="shared" si="395"/>
        <v/>
      </c>
    </row>
    <row r="5999" spans="4:8" x14ac:dyDescent="0.3">
      <c r="D5999">
        <f t="shared" si="392"/>
        <v>1900</v>
      </c>
      <c r="E5999" s="56">
        <f>MONTH(Tableau16[[#This Row],[Date]])</f>
        <v>1</v>
      </c>
      <c r="F5999">
        <f t="shared" si="393"/>
        <v>0</v>
      </c>
      <c r="G5999" s="29" t="str">
        <f t="shared" si="394"/>
        <v/>
      </c>
      <c r="H5999" s="29" t="str">
        <f t="shared" si="395"/>
        <v/>
      </c>
    </row>
    <row r="6000" spans="4:8" x14ac:dyDescent="0.3">
      <c r="D6000">
        <f t="shared" si="392"/>
        <v>1900</v>
      </c>
      <c r="E6000" s="56">
        <f>MONTH(Tableau16[[#This Row],[Date]])</f>
        <v>1</v>
      </c>
      <c r="F6000">
        <f t="shared" si="393"/>
        <v>0</v>
      </c>
      <c r="G6000" s="29" t="str">
        <f t="shared" si="394"/>
        <v/>
      </c>
      <c r="H6000" s="29" t="str">
        <f t="shared" si="395"/>
        <v/>
      </c>
    </row>
    <row r="6001" spans="4:8" x14ac:dyDescent="0.3">
      <c r="D6001">
        <f t="shared" si="392"/>
        <v>1900</v>
      </c>
      <c r="E6001" s="56">
        <f>MONTH(Tableau16[[#This Row],[Date]])</f>
        <v>1</v>
      </c>
      <c r="F6001">
        <f t="shared" si="393"/>
        <v>0</v>
      </c>
      <c r="G6001" s="29" t="str">
        <f t="shared" si="394"/>
        <v/>
      </c>
      <c r="H6001" s="29" t="str">
        <f t="shared" si="395"/>
        <v/>
      </c>
    </row>
    <row r="6002" spans="4:8" x14ac:dyDescent="0.3">
      <c r="D6002">
        <f t="shared" si="392"/>
        <v>1900</v>
      </c>
      <c r="E6002" s="56">
        <f>MONTH(Tableau16[[#This Row],[Date]])</f>
        <v>1</v>
      </c>
      <c r="F6002">
        <f t="shared" si="393"/>
        <v>0</v>
      </c>
      <c r="G6002" s="29" t="str">
        <f t="shared" si="394"/>
        <v/>
      </c>
      <c r="H6002" s="29" t="str">
        <f t="shared" si="395"/>
        <v/>
      </c>
    </row>
    <row r="6003" spans="4:8" x14ac:dyDescent="0.3">
      <c r="D6003">
        <f t="shared" si="392"/>
        <v>1900</v>
      </c>
      <c r="E6003" s="56">
        <f>MONTH(Tableau16[[#This Row],[Date]])</f>
        <v>1</v>
      </c>
      <c r="F6003">
        <f t="shared" si="393"/>
        <v>0</v>
      </c>
      <c r="G6003" s="29" t="str">
        <f t="shared" si="394"/>
        <v/>
      </c>
      <c r="H6003" s="29" t="str">
        <f t="shared" si="395"/>
        <v/>
      </c>
    </row>
    <row r="6004" spans="4:8" x14ac:dyDescent="0.3">
      <c r="D6004">
        <f t="shared" si="392"/>
        <v>1900</v>
      </c>
      <c r="E6004" s="56">
        <f>MONTH(Tableau16[[#This Row],[Date]])</f>
        <v>1</v>
      </c>
      <c r="F6004">
        <f t="shared" si="393"/>
        <v>0</v>
      </c>
      <c r="G6004" s="29" t="str">
        <f t="shared" si="394"/>
        <v/>
      </c>
      <c r="H6004" s="29" t="str">
        <f t="shared" si="395"/>
        <v/>
      </c>
    </row>
    <row r="6005" spans="4:8" x14ac:dyDescent="0.3">
      <c r="D6005">
        <f t="shared" si="392"/>
        <v>1900</v>
      </c>
      <c r="E6005" s="56">
        <f>MONTH(Tableau16[[#This Row],[Date]])</f>
        <v>1</v>
      </c>
      <c r="F6005">
        <f t="shared" si="393"/>
        <v>0</v>
      </c>
      <c r="G6005" s="29" t="str">
        <f t="shared" si="394"/>
        <v/>
      </c>
      <c r="H6005" s="29" t="str">
        <f t="shared" si="395"/>
        <v/>
      </c>
    </row>
    <row r="6006" spans="4:8" x14ac:dyDescent="0.3">
      <c r="D6006">
        <f t="shared" si="392"/>
        <v>1900</v>
      </c>
      <c r="E6006" s="56">
        <f>MONTH(Tableau16[[#This Row],[Date]])</f>
        <v>1</v>
      </c>
      <c r="F6006">
        <f t="shared" si="393"/>
        <v>0</v>
      </c>
      <c r="G6006" s="29" t="str">
        <f t="shared" si="394"/>
        <v/>
      </c>
      <c r="H6006" s="29" t="str">
        <f t="shared" si="395"/>
        <v/>
      </c>
    </row>
    <row r="6007" spans="4:8" x14ac:dyDescent="0.3">
      <c r="D6007">
        <f t="shared" si="392"/>
        <v>1900</v>
      </c>
      <c r="E6007" s="56">
        <f>MONTH(Tableau16[[#This Row],[Date]])</f>
        <v>1</v>
      </c>
      <c r="F6007">
        <f t="shared" si="393"/>
        <v>0</v>
      </c>
      <c r="G6007" s="29" t="str">
        <f t="shared" si="394"/>
        <v/>
      </c>
      <c r="H6007" s="29" t="str">
        <f t="shared" si="395"/>
        <v/>
      </c>
    </row>
    <row r="6008" spans="4:8" x14ac:dyDescent="0.3">
      <c r="D6008">
        <f t="shared" si="392"/>
        <v>1900</v>
      </c>
      <c r="E6008" s="56">
        <f>MONTH(Tableau16[[#This Row],[Date]])</f>
        <v>1</v>
      </c>
      <c r="F6008">
        <f t="shared" si="393"/>
        <v>0</v>
      </c>
      <c r="G6008" s="29" t="str">
        <f t="shared" si="394"/>
        <v/>
      </c>
      <c r="H6008" s="29" t="str">
        <f t="shared" si="395"/>
        <v/>
      </c>
    </row>
    <row r="6009" spans="4:8" x14ac:dyDescent="0.3">
      <c r="D6009">
        <f t="shared" si="392"/>
        <v>1900</v>
      </c>
      <c r="E6009" s="56">
        <f>MONTH(Tableau16[[#This Row],[Date]])</f>
        <v>1</v>
      </c>
      <c r="F6009">
        <f t="shared" si="393"/>
        <v>0</v>
      </c>
      <c r="G6009" s="29" t="str">
        <f t="shared" si="394"/>
        <v/>
      </c>
      <c r="H6009" s="29" t="str">
        <f t="shared" si="395"/>
        <v/>
      </c>
    </row>
    <row r="6010" spans="4:8" x14ac:dyDescent="0.3">
      <c r="D6010">
        <f t="shared" si="392"/>
        <v>1900</v>
      </c>
      <c r="E6010" s="56">
        <f>MONTH(Tableau16[[#This Row],[Date]])</f>
        <v>1</v>
      </c>
      <c r="F6010">
        <f t="shared" si="393"/>
        <v>0</v>
      </c>
      <c r="G6010" s="29" t="str">
        <f t="shared" si="394"/>
        <v/>
      </c>
      <c r="H6010" s="29" t="str">
        <f t="shared" si="395"/>
        <v/>
      </c>
    </row>
    <row r="6011" spans="4:8" x14ac:dyDescent="0.3">
      <c r="D6011">
        <f t="shared" si="392"/>
        <v>1900</v>
      </c>
      <c r="E6011" s="56">
        <f>MONTH(Tableau16[[#This Row],[Date]])</f>
        <v>1</v>
      </c>
      <c r="F6011">
        <f t="shared" si="393"/>
        <v>0</v>
      </c>
      <c r="G6011" s="29" t="str">
        <f t="shared" si="394"/>
        <v/>
      </c>
      <c r="H6011" s="29" t="str">
        <f t="shared" si="395"/>
        <v/>
      </c>
    </row>
    <row r="6012" spans="4:8" x14ac:dyDescent="0.3">
      <c r="D6012">
        <f t="shared" si="392"/>
        <v>1900</v>
      </c>
      <c r="E6012" s="56">
        <f>MONTH(Tableau16[[#This Row],[Date]])</f>
        <v>1</v>
      </c>
      <c r="F6012">
        <f t="shared" si="393"/>
        <v>0</v>
      </c>
      <c r="G6012" s="29" t="str">
        <f t="shared" si="394"/>
        <v/>
      </c>
      <c r="H6012" s="29" t="str">
        <f t="shared" si="395"/>
        <v/>
      </c>
    </row>
    <row r="6013" spans="4:8" x14ac:dyDescent="0.3">
      <c r="D6013">
        <f t="shared" si="392"/>
        <v>1900</v>
      </c>
      <c r="E6013" s="56">
        <f>MONTH(Tableau16[[#This Row],[Date]])</f>
        <v>1</v>
      </c>
      <c r="F6013">
        <f t="shared" si="393"/>
        <v>0</v>
      </c>
      <c r="G6013" s="29" t="str">
        <f t="shared" si="394"/>
        <v/>
      </c>
      <c r="H6013" s="29" t="str">
        <f t="shared" si="395"/>
        <v/>
      </c>
    </row>
    <row r="6014" spans="4:8" x14ac:dyDescent="0.3">
      <c r="D6014">
        <f t="shared" si="392"/>
        <v>1900</v>
      </c>
      <c r="E6014" s="56">
        <f>MONTH(Tableau16[[#This Row],[Date]])</f>
        <v>1</v>
      </c>
      <c r="F6014">
        <f t="shared" si="393"/>
        <v>0</v>
      </c>
      <c r="G6014" s="29" t="str">
        <f t="shared" si="394"/>
        <v/>
      </c>
      <c r="H6014" s="29" t="str">
        <f t="shared" si="395"/>
        <v/>
      </c>
    </row>
    <row r="6015" spans="4:8" x14ac:dyDescent="0.3">
      <c r="D6015">
        <f t="shared" si="392"/>
        <v>1900</v>
      </c>
      <c r="E6015" s="56">
        <f>MONTH(Tableau16[[#This Row],[Date]])</f>
        <v>1</v>
      </c>
      <c r="F6015">
        <f t="shared" si="393"/>
        <v>0</v>
      </c>
      <c r="G6015" s="29" t="str">
        <f t="shared" si="394"/>
        <v/>
      </c>
      <c r="H6015" s="29" t="str">
        <f t="shared" si="395"/>
        <v/>
      </c>
    </row>
    <row r="6016" spans="4:8" x14ac:dyDescent="0.3">
      <c r="D6016">
        <f t="shared" si="392"/>
        <v>1900</v>
      </c>
      <c r="E6016" s="56">
        <f>MONTH(Tableau16[[#This Row],[Date]])</f>
        <v>1</v>
      </c>
      <c r="F6016">
        <f t="shared" si="393"/>
        <v>0</v>
      </c>
      <c r="G6016" s="29" t="str">
        <f t="shared" si="394"/>
        <v/>
      </c>
      <c r="H6016" s="29" t="str">
        <f t="shared" si="395"/>
        <v/>
      </c>
    </row>
    <row r="6017" spans="4:8" x14ac:dyDescent="0.3">
      <c r="D6017">
        <f t="shared" si="392"/>
        <v>1900</v>
      </c>
      <c r="E6017" s="56">
        <f>MONTH(Tableau16[[#This Row],[Date]])</f>
        <v>1</v>
      </c>
      <c r="F6017">
        <f t="shared" si="393"/>
        <v>0</v>
      </c>
      <c r="G6017" s="29" t="str">
        <f t="shared" si="394"/>
        <v/>
      </c>
      <c r="H6017" s="29" t="str">
        <f t="shared" si="395"/>
        <v/>
      </c>
    </row>
    <row r="6018" spans="4:8" x14ac:dyDescent="0.3">
      <c r="D6018">
        <f t="shared" si="392"/>
        <v>1900</v>
      </c>
      <c r="E6018" s="56">
        <f>MONTH(Tableau16[[#This Row],[Date]])</f>
        <v>1</v>
      </c>
      <c r="F6018">
        <f t="shared" si="393"/>
        <v>0</v>
      </c>
      <c r="G6018" s="29" t="str">
        <f t="shared" si="394"/>
        <v/>
      </c>
      <c r="H6018" s="29" t="str">
        <f t="shared" si="395"/>
        <v/>
      </c>
    </row>
    <row r="6019" spans="4:8" x14ac:dyDescent="0.3">
      <c r="D6019">
        <f t="shared" ref="D6019:D6082" si="396">YEAR(A6019)</f>
        <v>1900</v>
      </c>
      <c r="E6019" s="56">
        <f>MONTH(Tableau16[[#This Row],[Date]])</f>
        <v>1</v>
      </c>
      <c r="F6019">
        <f t="shared" ref="F6019:F6082" si="397">DAY(A6019)</f>
        <v>0</v>
      </c>
      <c r="G6019" s="29" t="str">
        <f t="shared" ref="G6019:G6082" si="398">IF(C6019&lt;0,-C6019,"")</f>
        <v/>
      </c>
      <c r="H6019" s="29" t="str">
        <f t="shared" ref="H6019:H6082" si="399">IF(C6019&gt;0,C6019,"")</f>
        <v/>
      </c>
    </row>
    <row r="6020" spans="4:8" x14ac:dyDescent="0.3">
      <c r="D6020">
        <f t="shared" si="396"/>
        <v>1900</v>
      </c>
      <c r="E6020" s="56">
        <f>MONTH(Tableau16[[#This Row],[Date]])</f>
        <v>1</v>
      </c>
      <c r="F6020">
        <f t="shared" si="397"/>
        <v>0</v>
      </c>
      <c r="G6020" s="29" t="str">
        <f t="shared" si="398"/>
        <v/>
      </c>
      <c r="H6020" s="29" t="str">
        <f t="shared" si="399"/>
        <v/>
      </c>
    </row>
    <row r="6021" spans="4:8" x14ac:dyDescent="0.3">
      <c r="D6021">
        <f t="shared" si="396"/>
        <v>1900</v>
      </c>
      <c r="E6021" s="56">
        <f>MONTH(Tableau16[[#This Row],[Date]])</f>
        <v>1</v>
      </c>
      <c r="F6021">
        <f t="shared" si="397"/>
        <v>0</v>
      </c>
      <c r="G6021" s="29" t="str">
        <f t="shared" si="398"/>
        <v/>
      </c>
      <c r="H6021" s="29" t="str">
        <f t="shared" si="399"/>
        <v/>
      </c>
    </row>
    <row r="6022" spans="4:8" x14ac:dyDescent="0.3">
      <c r="D6022">
        <f t="shared" si="396"/>
        <v>1900</v>
      </c>
      <c r="E6022" s="56">
        <f>MONTH(Tableau16[[#This Row],[Date]])</f>
        <v>1</v>
      </c>
      <c r="F6022">
        <f t="shared" si="397"/>
        <v>0</v>
      </c>
      <c r="G6022" s="29" t="str">
        <f t="shared" si="398"/>
        <v/>
      </c>
      <c r="H6022" s="29" t="str">
        <f t="shared" si="399"/>
        <v/>
      </c>
    </row>
    <row r="6023" spans="4:8" x14ac:dyDescent="0.3">
      <c r="D6023">
        <f t="shared" si="396"/>
        <v>1900</v>
      </c>
      <c r="E6023" s="56">
        <f>MONTH(Tableau16[[#This Row],[Date]])</f>
        <v>1</v>
      </c>
      <c r="F6023">
        <f t="shared" si="397"/>
        <v>0</v>
      </c>
      <c r="G6023" s="29" t="str">
        <f t="shared" si="398"/>
        <v/>
      </c>
      <c r="H6023" s="29" t="str">
        <f t="shared" si="399"/>
        <v/>
      </c>
    </row>
    <row r="6024" spans="4:8" x14ac:dyDescent="0.3">
      <c r="D6024">
        <f t="shared" si="396"/>
        <v>1900</v>
      </c>
      <c r="E6024" s="56">
        <f>MONTH(Tableau16[[#This Row],[Date]])</f>
        <v>1</v>
      </c>
      <c r="F6024">
        <f t="shared" si="397"/>
        <v>0</v>
      </c>
      <c r="G6024" s="29" t="str">
        <f t="shared" si="398"/>
        <v/>
      </c>
      <c r="H6024" s="29" t="str">
        <f t="shared" si="399"/>
        <v/>
      </c>
    </row>
    <row r="6025" spans="4:8" x14ac:dyDescent="0.3">
      <c r="D6025">
        <f t="shared" si="396"/>
        <v>1900</v>
      </c>
      <c r="E6025" s="56">
        <f>MONTH(Tableau16[[#This Row],[Date]])</f>
        <v>1</v>
      </c>
      <c r="F6025">
        <f t="shared" si="397"/>
        <v>0</v>
      </c>
      <c r="G6025" s="29" t="str">
        <f t="shared" si="398"/>
        <v/>
      </c>
      <c r="H6025" s="29" t="str">
        <f t="shared" si="399"/>
        <v/>
      </c>
    </row>
    <row r="6026" spans="4:8" x14ac:dyDescent="0.3">
      <c r="D6026">
        <f t="shared" si="396"/>
        <v>1900</v>
      </c>
      <c r="E6026" s="56">
        <f>MONTH(Tableau16[[#This Row],[Date]])</f>
        <v>1</v>
      </c>
      <c r="F6026">
        <f t="shared" si="397"/>
        <v>0</v>
      </c>
      <c r="G6026" s="29" t="str">
        <f t="shared" si="398"/>
        <v/>
      </c>
      <c r="H6026" s="29" t="str">
        <f t="shared" si="399"/>
        <v/>
      </c>
    </row>
    <row r="6027" spans="4:8" x14ac:dyDescent="0.3">
      <c r="D6027">
        <f t="shared" si="396"/>
        <v>1900</v>
      </c>
      <c r="E6027" s="56">
        <f>MONTH(Tableau16[[#This Row],[Date]])</f>
        <v>1</v>
      </c>
      <c r="F6027">
        <f t="shared" si="397"/>
        <v>0</v>
      </c>
      <c r="G6027" s="29" t="str">
        <f t="shared" si="398"/>
        <v/>
      </c>
      <c r="H6027" s="29" t="str">
        <f t="shared" si="399"/>
        <v/>
      </c>
    </row>
    <row r="6028" spans="4:8" x14ac:dyDescent="0.3">
      <c r="D6028">
        <f t="shared" si="396"/>
        <v>1900</v>
      </c>
      <c r="E6028" s="56">
        <f>MONTH(Tableau16[[#This Row],[Date]])</f>
        <v>1</v>
      </c>
      <c r="F6028">
        <f t="shared" si="397"/>
        <v>0</v>
      </c>
      <c r="G6028" s="29" t="str">
        <f t="shared" si="398"/>
        <v/>
      </c>
      <c r="H6028" s="29" t="str">
        <f t="shared" si="399"/>
        <v/>
      </c>
    </row>
    <row r="6029" spans="4:8" x14ac:dyDescent="0.3">
      <c r="D6029">
        <f t="shared" si="396"/>
        <v>1900</v>
      </c>
      <c r="E6029" s="56">
        <f>MONTH(Tableau16[[#This Row],[Date]])</f>
        <v>1</v>
      </c>
      <c r="F6029">
        <f t="shared" si="397"/>
        <v>0</v>
      </c>
      <c r="G6029" s="29" t="str">
        <f t="shared" si="398"/>
        <v/>
      </c>
      <c r="H6029" s="29" t="str">
        <f t="shared" si="399"/>
        <v/>
      </c>
    </row>
    <row r="6030" spans="4:8" x14ac:dyDescent="0.3">
      <c r="D6030">
        <f t="shared" si="396"/>
        <v>1900</v>
      </c>
      <c r="E6030" s="56">
        <f>MONTH(Tableau16[[#This Row],[Date]])</f>
        <v>1</v>
      </c>
      <c r="F6030">
        <f t="shared" si="397"/>
        <v>0</v>
      </c>
      <c r="G6030" s="29" t="str">
        <f t="shared" si="398"/>
        <v/>
      </c>
      <c r="H6030" s="29" t="str">
        <f t="shared" si="399"/>
        <v/>
      </c>
    </row>
    <row r="6031" spans="4:8" x14ac:dyDescent="0.3">
      <c r="D6031">
        <f t="shared" si="396"/>
        <v>1900</v>
      </c>
      <c r="E6031" s="56">
        <f>MONTH(Tableau16[[#This Row],[Date]])</f>
        <v>1</v>
      </c>
      <c r="F6031">
        <f t="shared" si="397"/>
        <v>0</v>
      </c>
      <c r="G6031" s="29" t="str">
        <f t="shared" si="398"/>
        <v/>
      </c>
      <c r="H6031" s="29" t="str">
        <f t="shared" si="399"/>
        <v/>
      </c>
    </row>
    <row r="6032" spans="4:8" x14ac:dyDescent="0.3">
      <c r="D6032">
        <f t="shared" si="396"/>
        <v>1900</v>
      </c>
      <c r="E6032" s="56">
        <f>MONTH(Tableau16[[#This Row],[Date]])</f>
        <v>1</v>
      </c>
      <c r="F6032">
        <f t="shared" si="397"/>
        <v>0</v>
      </c>
      <c r="G6032" s="29" t="str">
        <f t="shared" si="398"/>
        <v/>
      </c>
      <c r="H6032" s="29" t="str">
        <f t="shared" si="399"/>
        <v/>
      </c>
    </row>
    <row r="6033" spans="4:8" x14ac:dyDescent="0.3">
      <c r="D6033">
        <f t="shared" si="396"/>
        <v>1900</v>
      </c>
      <c r="E6033" s="56">
        <f>MONTH(Tableau16[[#This Row],[Date]])</f>
        <v>1</v>
      </c>
      <c r="F6033">
        <f t="shared" si="397"/>
        <v>0</v>
      </c>
      <c r="G6033" s="29" t="str">
        <f t="shared" si="398"/>
        <v/>
      </c>
      <c r="H6033" s="29" t="str">
        <f t="shared" si="399"/>
        <v/>
      </c>
    </row>
    <row r="6034" spans="4:8" x14ac:dyDescent="0.3">
      <c r="D6034">
        <f t="shared" si="396"/>
        <v>1900</v>
      </c>
      <c r="E6034" s="56">
        <f>MONTH(Tableau16[[#This Row],[Date]])</f>
        <v>1</v>
      </c>
      <c r="F6034">
        <f t="shared" si="397"/>
        <v>0</v>
      </c>
      <c r="G6034" s="29" t="str">
        <f t="shared" si="398"/>
        <v/>
      </c>
      <c r="H6034" s="29" t="str">
        <f t="shared" si="399"/>
        <v/>
      </c>
    </row>
    <row r="6035" spans="4:8" x14ac:dyDescent="0.3">
      <c r="D6035">
        <f t="shared" si="396"/>
        <v>1900</v>
      </c>
      <c r="E6035" s="56">
        <f>MONTH(Tableau16[[#This Row],[Date]])</f>
        <v>1</v>
      </c>
      <c r="F6035">
        <f t="shared" si="397"/>
        <v>0</v>
      </c>
      <c r="G6035" s="29" t="str">
        <f t="shared" si="398"/>
        <v/>
      </c>
      <c r="H6035" s="29" t="str">
        <f t="shared" si="399"/>
        <v/>
      </c>
    </row>
    <row r="6036" spans="4:8" x14ac:dyDescent="0.3">
      <c r="D6036">
        <f t="shared" si="396"/>
        <v>1900</v>
      </c>
      <c r="E6036" s="56">
        <f>MONTH(Tableau16[[#This Row],[Date]])</f>
        <v>1</v>
      </c>
      <c r="F6036">
        <f t="shared" si="397"/>
        <v>0</v>
      </c>
      <c r="G6036" s="29" t="str">
        <f t="shared" si="398"/>
        <v/>
      </c>
      <c r="H6036" s="29" t="str">
        <f t="shared" si="399"/>
        <v/>
      </c>
    </row>
    <row r="6037" spans="4:8" x14ac:dyDescent="0.3">
      <c r="D6037">
        <f t="shared" si="396"/>
        <v>1900</v>
      </c>
      <c r="E6037" s="56">
        <f>MONTH(Tableau16[[#This Row],[Date]])</f>
        <v>1</v>
      </c>
      <c r="F6037">
        <f t="shared" si="397"/>
        <v>0</v>
      </c>
      <c r="G6037" s="29" t="str">
        <f t="shared" si="398"/>
        <v/>
      </c>
      <c r="H6037" s="29" t="str">
        <f t="shared" si="399"/>
        <v/>
      </c>
    </row>
    <row r="6038" spans="4:8" x14ac:dyDescent="0.3">
      <c r="D6038">
        <f t="shared" si="396"/>
        <v>1900</v>
      </c>
      <c r="E6038" s="56">
        <f>MONTH(Tableau16[[#This Row],[Date]])</f>
        <v>1</v>
      </c>
      <c r="F6038">
        <f t="shared" si="397"/>
        <v>0</v>
      </c>
      <c r="G6038" s="29" t="str">
        <f t="shared" si="398"/>
        <v/>
      </c>
      <c r="H6038" s="29" t="str">
        <f t="shared" si="399"/>
        <v/>
      </c>
    </row>
    <row r="6039" spans="4:8" x14ac:dyDescent="0.3">
      <c r="D6039">
        <f t="shared" si="396"/>
        <v>1900</v>
      </c>
      <c r="E6039" s="56">
        <f>MONTH(Tableau16[[#This Row],[Date]])</f>
        <v>1</v>
      </c>
      <c r="F6039">
        <f t="shared" si="397"/>
        <v>0</v>
      </c>
      <c r="G6039" s="29" t="str">
        <f t="shared" si="398"/>
        <v/>
      </c>
      <c r="H6039" s="29" t="str">
        <f t="shared" si="399"/>
        <v/>
      </c>
    </row>
    <row r="6040" spans="4:8" x14ac:dyDescent="0.3">
      <c r="D6040">
        <f t="shared" si="396"/>
        <v>1900</v>
      </c>
      <c r="E6040" s="56">
        <f>MONTH(Tableau16[[#This Row],[Date]])</f>
        <v>1</v>
      </c>
      <c r="F6040">
        <f t="shared" si="397"/>
        <v>0</v>
      </c>
      <c r="G6040" s="29" t="str">
        <f t="shared" si="398"/>
        <v/>
      </c>
      <c r="H6040" s="29" t="str">
        <f t="shared" si="399"/>
        <v/>
      </c>
    </row>
    <row r="6041" spans="4:8" x14ac:dyDescent="0.3">
      <c r="D6041">
        <f t="shared" si="396"/>
        <v>1900</v>
      </c>
      <c r="E6041" s="56">
        <f>MONTH(Tableau16[[#This Row],[Date]])</f>
        <v>1</v>
      </c>
      <c r="F6041">
        <f t="shared" si="397"/>
        <v>0</v>
      </c>
      <c r="G6041" s="29" t="str">
        <f t="shared" si="398"/>
        <v/>
      </c>
      <c r="H6041" s="29" t="str">
        <f t="shared" si="399"/>
        <v/>
      </c>
    </row>
    <row r="6042" spans="4:8" x14ac:dyDescent="0.3">
      <c r="D6042">
        <f t="shared" si="396"/>
        <v>1900</v>
      </c>
      <c r="E6042" s="56">
        <f>MONTH(Tableau16[[#This Row],[Date]])</f>
        <v>1</v>
      </c>
      <c r="F6042">
        <f t="shared" si="397"/>
        <v>0</v>
      </c>
      <c r="G6042" s="29" t="str">
        <f t="shared" si="398"/>
        <v/>
      </c>
      <c r="H6042" s="29" t="str">
        <f t="shared" si="399"/>
        <v/>
      </c>
    </row>
    <row r="6043" spans="4:8" x14ac:dyDescent="0.3">
      <c r="D6043">
        <f t="shared" si="396"/>
        <v>1900</v>
      </c>
      <c r="E6043" s="56">
        <f>MONTH(Tableau16[[#This Row],[Date]])</f>
        <v>1</v>
      </c>
      <c r="F6043">
        <f t="shared" si="397"/>
        <v>0</v>
      </c>
      <c r="G6043" s="29" t="str">
        <f t="shared" si="398"/>
        <v/>
      </c>
      <c r="H6043" s="29" t="str">
        <f t="shared" si="399"/>
        <v/>
      </c>
    </row>
    <row r="6044" spans="4:8" x14ac:dyDescent="0.3">
      <c r="D6044">
        <f t="shared" si="396"/>
        <v>1900</v>
      </c>
      <c r="E6044" s="56">
        <f>MONTH(Tableau16[[#This Row],[Date]])</f>
        <v>1</v>
      </c>
      <c r="F6044">
        <f t="shared" si="397"/>
        <v>0</v>
      </c>
      <c r="G6044" s="29" t="str">
        <f t="shared" si="398"/>
        <v/>
      </c>
      <c r="H6044" s="29" t="str">
        <f t="shared" si="399"/>
        <v/>
      </c>
    </row>
    <row r="6045" spans="4:8" x14ac:dyDescent="0.3">
      <c r="D6045">
        <f t="shared" si="396"/>
        <v>1900</v>
      </c>
      <c r="E6045" s="56">
        <f>MONTH(Tableau16[[#This Row],[Date]])</f>
        <v>1</v>
      </c>
      <c r="F6045">
        <f t="shared" si="397"/>
        <v>0</v>
      </c>
      <c r="G6045" s="29" t="str">
        <f t="shared" si="398"/>
        <v/>
      </c>
      <c r="H6045" s="29" t="str">
        <f t="shared" si="399"/>
        <v/>
      </c>
    </row>
    <row r="6046" spans="4:8" x14ac:dyDescent="0.3">
      <c r="D6046">
        <f t="shared" si="396"/>
        <v>1900</v>
      </c>
      <c r="E6046" s="56">
        <f>MONTH(Tableau16[[#This Row],[Date]])</f>
        <v>1</v>
      </c>
      <c r="F6046">
        <f t="shared" si="397"/>
        <v>0</v>
      </c>
      <c r="G6046" s="29" t="str">
        <f t="shared" si="398"/>
        <v/>
      </c>
      <c r="H6046" s="29" t="str">
        <f t="shared" si="399"/>
        <v/>
      </c>
    </row>
    <row r="6047" spans="4:8" x14ac:dyDescent="0.3">
      <c r="D6047">
        <f t="shared" si="396"/>
        <v>1900</v>
      </c>
      <c r="E6047" s="56">
        <f>MONTH(Tableau16[[#This Row],[Date]])</f>
        <v>1</v>
      </c>
      <c r="F6047">
        <f t="shared" si="397"/>
        <v>0</v>
      </c>
      <c r="G6047" s="29" t="str">
        <f t="shared" si="398"/>
        <v/>
      </c>
      <c r="H6047" s="29" t="str">
        <f t="shared" si="399"/>
        <v/>
      </c>
    </row>
    <row r="6048" spans="4:8" x14ac:dyDescent="0.3">
      <c r="D6048">
        <f t="shared" si="396"/>
        <v>1900</v>
      </c>
      <c r="E6048" s="56">
        <f>MONTH(Tableau16[[#This Row],[Date]])</f>
        <v>1</v>
      </c>
      <c r="F6048">
        <f t="shared" si="397"/>
        <v>0</v>
      </c>
      <c r="G6048" s="29" t="str">
        <f t="shared" si="398"/>
        <v/>
      </c>
      <c r="H6048" s="29" t="str">
        <f t="shared" si="399"/>
        <v/>
      </c>
    </row>
    <row r="6049" spans="4:8" x14ac:dyDescent="0.3">
      <c r="D6049">
        <f t="shared" si="396"/>
        <v>1900</v>
      </c>
      <c r="E6049" s="56">
        <f>MONTH(Tableau16[[#This Row],[Date]])</f>
        <v>1</v>
      </c>
      <c r="F6049">
        <f t="shared" si="397"/>
        <v>0</v>
      </c>
      <c r="G6049" s="29" t="str">
        <f t="shared" si="398"/>
        <v/>
      </c>
      <c r="H6049" s="29" t="str">
        <f t="shared" si="399"/>
        <v/>
      </c>
    </row>
    <row r="6050" spans="4:8" x14ac:dyDescent="0.3">
      <c r="D6050">
        <f t="shared" si="396"/>
        <v>1900</v>
      </c>
      <c r="E6050" s="56">
        <f>MONTH(Tableau16[[#This Row],[Date]])</f>
        <v>1</v>
      </c>
      <c r="F6050">
        <f t="shared" si="397"/>
        <v>0</v>
      </c>
      <c r="G6050" s="29" t="str">
        <f t="shared" si="398"/>
        <v/>
      </c>
      <c r="H6050" s="29" t="str">
        <f t="shared" si="399"/>
        <v/>
      </c>
    </row>
    <row r="6051" spans="4:8" x14ac:dyDescent="0.3">
      <c r="D6051">
        <f t="shared" si="396"/>
        <v>1900</v>
      </c>
      <c r="E6051" s="56">
        <f>MONTH(Tableau16[[#This Row],[Date]])</f>
        <v>1</v>
      </c>
      <c r="F6051">
        <f t="shared" si="397"/>
        <v>0</v>
      </c>
      <c r="G6051" s="29" t="str">
        <f t="shared" si="398"/>
        <v/>
      </c>
      <c r="H6051" s="29" t="str">
        <f t="shared" si="399"/>
        <v/>
      </c>
    </row>
    <row r="6052" spans="4:8" x14ac:dyDescent="0.3">
      <c r="D6052">
        <f t="shared" si="396"/>
        <v>1900</v>
      </c>
      <c r="E6052" s="56">
        <f>MONTH(Tableau16[[#This Row],[Date]])</f>
        <v>1</v>
      </c>
      <c r="F6052">
        <f t="shared" si="397"/>
        <v>0</v>
      </c>
      <c r="G6052" s="29" t="str">
        <f t="shared" si="398"/>
        <v/>
      </c>
      <c r="H6052" s="29" t="str">
        <f t="shared" si="399"/>
        <v/>
      </c>
    </row>
    <row r="6053" spans="4:8" x14ac:dyDescent="0.3">
      <c r="D6053">
        <f t="shared" si="396"/>
        <v>1900</v>
      </c>
      <c r="E6053" s="56">
        <f>MONTH(Tableau16[[#This Row],[Date]])</f>
        <v>1</v>
      </c>
      <c r="F6053">
        <f t="shared" si="397"/>
        <v>0</v>
      </c>
      <c r="G6053" s="29" t="str">
        <f t="shared" si="398"/>
        <v/>
      </c>
      <c r="H6053" s="29" t="str">
        <f t="shared" si="399"/>
        <v/>
      </c>
    </row>
    <row r="6054" spans="4:8" x14ac:dyDescent="0.3">
      <c r="D6054">
        <f t="shared" si="396"/>
        <v>1900</v>
      </c>
      <c r="E6054" s="56">
        <f>MONTH(Tableau16[[#This Row],[Date]])</f>
        <v>1</v>
      </c>
      <c r="F6054">
        <f t="shared" si="397"/>
        <v>0</v>
      </c>
      <c r="G6054" s="29" t="str">
        <f t="shared" si="398"/>
        <v/>
      </c>
      <c r="H6054" s="29" t="str">
        <f t="shared" si="399"/>
        <v/>
      </c>
    </row>
    <row r="6055" spans="4:8" x14ac:dyDescent="0.3">
      <c r="D6055">
        <f t="shared" si="396"/>
        <v>1900</v>
      </c>
      <c r="E6055" s="56">
        <f>MONTH(Tableau16[[#This Row],[Date]])</f>
        <v>1</v>
      </c>
      <c r="F6055">
        <f t="shared" si="397"/>
        <v>0</v>
      </c>
      <c r="G6055" s="29" t="str">
        <f t="shared" si="398"/>
        <v/>
      </c>
      <c r="H6055" s="29" t="str">
        <f t="shared" si="399"/>
        <v/>
      </c>
    </row>
    <row r="6056" spans="4:8" x14ac:dyDescent="0.3">
      <c r="D6056">
        <f t="shared" si="396"/>
        <v>1900</v>
      </c>
      <c r="E6056" s="56">
        <f>MONTH(Tableau16[[#This Row],[Date]])</f>
        <v>1</v>
      </c>
      <c r="F6056">
        <f t="shared" si="397"/>
        <v>0</v>
      </c>
      <c r="G6056" s="29" t="str">
        <f t="shared" si="398"/>
        <v/>
      </c>
      <c r="H6056" s="29" t="str">
        <f t="shared" si="399"/>
        <v/>
      </c>
    </row>
    <row r="6057" spans="4:8" x14ac:dyDescent="0.3">
      <c r="D6057">
        <f t="shared" si="396"/>
        <v>1900</v>
      </c>
      <c r="E6057" s="56">
        <f>MONTH(Tableau16[[#This Row],[Date]])</f>
        <v>1</v>
      </c>
      <c r="F6057">
        <f t="shared" si="397"/>
        <v>0</v>
      </c>
      <c r="G6057" s="29" t="str">
        <f t="shared" si="398"/>
        <v/>
      </c>
      <c r="H6057" s="29" t="str">
        <f t="shared" si="399"/>
        <v/>
      </c>
    </row>
    <row r="6058" spans="4:8" x14ac:dyDescent="0.3">
      <c r="D6058">
        <f t="shared" si="396"/>
        <v>1900</v>
      </c>
      <c r="E6058" s="56">
        <f>MONTH(Tableau16[[#This Row],[Date]])</f>
        <v>1</v>
      </c>
      <c r="F6058">
        <f t="shared" si="397"/>
        <v>0</v>
      </c>
      <c r="G6058" s="29" t="str">
        <f t="shared" si="398"/>
        <v/>
      </c>
      <c r="H6058" s="29" t="str">
        <f t="shared" si="399"/>
        <v/>
      </c>
    </row>
    <row r="6059" spans="4:8" x14ac:dyDescent="0.3">
      <c r="D6059">
        <f t="shared" si="396"/>
        <v>1900</v>
      </c>
      <c r="E6059" s="56">
        <f>MONTH(Tableau16[[#This Row],[Date]])</f>
        <v>1</v>
      </c>
      <c r="F6059">
        <f t="shared" si="397"/>
        <v>0</v>
      </c>
      <c r="G6059" s="29" t="str">
        <f t="shared" si="398"/>
        <v/>
      </c>
      <c r="H6059" s="29" t="str">
        <f t="shared" si="399"/>
        <v/>
      </c>
    </row>
    <row r="6060" spans="4:8" x14ac:dyDescent="0.3">
      <c r="D6060">
        <f t="shared" si="396"/>
        <v>1900</v>
      </c>
      <c r="E6060" s="56">
        <f>MONTH(Tableau16[[#This Row],[Date]])</f>
        <v>1</v>
      </c>
      <c r="F6060">
        <f t="shared" si="397"/>
        <v>0</v>
      </c>
      <c r="G6060" s="29" t="str">
        <f t="shared" si="398"/>
        <v/>
      </c>
      <c r="H6060" s="29" t="str">
        <f t="shared" si="399"/>
        <v/>
      </c>
    </row>
    <row r="6061" spans="4:8" x14ac:dyDescent="0.3">
      <c r="D6061">
        <f t="shared" si="396"/>
        <v>1900</v>
      </c>
      <c r="E6061" s="56">
        <f>MONTH(Tableau16[[#This Row],[Date]])</f>
        <v>1</v>
      </c>
      <c r="F6061">
        <f t="shared" si="397"/>
        <v>0</v>
      </c>
      <c r="G6061" s="29" t="str">
        <f t="shared" si="398"/>
        <v/>
      </c>
      <c r="H6061" s="29" t="str">
        <f t="shared" si="399"/>
        <v/>
      </c>
    </row>
    <row r="6062" spans="4:8" x14ac:dyDescent="0.3">
      <c r="D6062">
        <f t="shared" si="396"/>
        <v>1900</v>
      </c>
      <c r="E6062" s="56">
        <f>MONTH(Tableau16[[#This Row],[Date]])</f>
        <v>1</v>
      </c>
      <c r="F6062">
        <f t="shared" si="397"/>
        <v>0</v>
      </c>
      <c r="G6062" s="29" t="str">
        <f t="shared" si="398"/>
        <v/>
      </c>
      <c r="H6062" s="29" t="str">
        <f t="shared" si="399"/>
        <v/>
      </c>
    </row>
    <row r="6063" spans="4:8" x14ac:dyDescent="0.3">
      <c r="D6063">
        <f t="shared" si="396"/>
        <v>1900</v>
      </c>
      <c r="E6063" s="56">
        <f>MONTH(Tableau16[[#This Row],[Date]])</f>
        <v>1</v>
      </c>
      <c r="F6063">
        <f t="shared" si="397"/>
        <v>0</v>
      </c>
      <c r="G6063" s="29" t="str">
        <f t="shared" si="398"/>
        <v/>
      </c>
      <c r="H6063" s="29" t="str">
        <f t="shared" si="399"/>
        <v/>
      </c>
    </row>
    <row r="6064" spans="4:8" x14ac:dyDescent="0.3">
      <c r="D6064">
        <f t="shared" si="396"/>
        <v>1900</v>
      </c>
      <c r="E6064" s="56">
        <f>MONTH(Tableau16[[#This Row],[Date]])</f>
        <v>1</v>
      </c>
      <c r="F6064">
        <f t="shared" si="397"/>
        <v>0</v>
      </c>
      <c r="G6064" s="29" t="str">
        <f t="shared" si="398"/>
        <v/>
      </c>
      <c r="H6064" s="29" t="str">
        <f t="shared" si="399"/>
        <v/>
      </c>
    </row>
    <row r="6065" spans="4:8" x14ac:dyDescent="0.3">
      <c r="D6065">
        <f t="shared" si="396"/>
        <v>1900</v>
      </c>
      <c r="E6065" s="56">
        <f>MONTH(Tableau16[[#This Row],[Date]])</f>
        <v>1</v>
      </c>
      <c r="F6065">
        <f t="shared" si="397"/>
        <v>0</v>
      </c>
      <c r="G6065" s="29" t="str">
        <f t="shared" si="398"/>
        <v/>
      </c>
      <c r="H6065" s="29" t="str">
        <f t="shared" si="399"/>
        <v/>
      </c>
    </row>
    <row r="6066" spans="4:8" x14ac:dyDescent="0.3">
      <c r="D6066">
        <f t="shared" si="396"/>
        <v>1900</v>
      </c>
      <c r="E6066" s="56">
        <f>MONTH(Tableau16[[#This Row],[Date]])</f>
        <v>1</v>
      </c>
      <c r="F6066">
        <f t="shared" si="397"/>
        <v>0</v>
      </c>
      <c r="G6066" s="29" t="str">
        <f t="shared" si="398"/>
        <v/>
      </c>
      <c r="H6066" s="29" t="str">
        <f t="shared" si="399"/>
        <v/>
      </c>
    </row>
    <row r="6067" spans="4:8" x14ac:dyDescent="0.3">
      <c r="D6067">
        <f t="shared" si="396"/>
        <v>1900</v>
      </c>
      <c r="E6067" s="56">
        <f>MONTH(Tableau16[[#This Row],[Date]])</f>
        <v>1</v>
      </c>
      <c r="F6067">
        <f t="shared" si="397"/>
        <v>0</v>
      </c>
      <c r="G6067" s="29" t="str">
        <f t="shared" si="398"/>
        <v/>
      </c>
      <c r="H6067" s="29" t="str">
        <f t="shared" si="399"/>
        <v/>
      </c>
    </row>
    <row r="6068" spans="4:8" x14ac:dyDescent="0.3">
      <c r="D6068">
        <f t="shared" si="396"/>
        <v>1900</v>
      </c>
      <c r="E6068" s="56">
        <f>MONTH(Tableau16[[#This Row],[Date]])</f>
        <v>1</v>
      </c>
      <c r="F6068">
        <f t="shared" si="397"/>
        <v>0</v>
      </c>
      <c r="G6068" s="29" t="str">
        <f t="shared" si="398"/>
        <v/>
      </c>
      <c r="H6068" s="29" t="str">
        <f t="shared" si="399"/>
        <v/>
      </c>
    </row>
    <row r="6069" spans="4:8" x14ac:dyDescent="0.3">
      <c r="D6069">
        <f t="shared" si="396"/>
        <v>1900</v>
      </c>
      <c r="E6069" s="56">
        <f>MONTH(Tableau16[[#This Row],[Date]])</f>
        <v>1</v>
      </c>
      <c r="F6069">
        <f t="shared" si="397"/>
        <v>0</v>
      </c>
      <c r="G6069" s="29" t="str">
        <f t="shared" si="398"/>
        <v/>
      </c>
      <c r="H6069" s="29" t="str">
        <f t="shared" si="399"/>
        <v/>
      </c>
    </row>
    <row r="6070" spans="4:8" x14ac:dyDescent="0.3">
      <c r="D6070">
        <f t="shared" si="396"/>
        <v>1900</v>
      </c>
      <c r="E6070" s="56">
        <f>MONTH(Tableau16[[#This Row],[Date]])</f>
        <v>1</v>
      </c>
      <c r="F6070">
        <f t="shared" si="397"/>
        <v>0</v>
      </c>
      <c r="G6070" s="29" t="str">
        <f t="shared" si="398"/>
        <v/>
      </c>
      <c r="H6070" s="29" t="str">
        <f t="shared" si="399"/>
        <v/>
      </c>
    </row>
    <row r="6071" spans="4:8" x14ac:dyDescent="0.3">
      <c r="D6071">
        <f t="shared" si="396"/>
        <v>1900</v>
      </c>
      <c r="E6071" s="56">
        <f>MONTH(Tableau16[[#This Row],[Date]])</f>
        <v>1</v>
      </c>
      <c r="F6071">
        <f t="shared" si="397"/>
        <v>0</v>
      </c>
      <c r="G6071" s="29" t="str">
        <f t="shared" si="398"/>
        <v/>
      </c>
      <c r="H6071" s="29" t="str">
        <f t="shared" si="399"/>
        <v/>
      </c>
    </row>
    <row r="6072" spans="4:8" x14ac:dyDescent="0.3">
      <c r="D6072">
        <f t="shared" si="396"/>
        <v>1900</v>
      </c>
      <c r="E6072" s="56">
        <f>MONTH(Tableau16[[#This Row],[Date]])</f>
        <v>1</v>
      </c>
      <c r="F6072">
        <f t="shared" si="397"/>
        <v>0</v>
      </c>
      <c r="G6072" s="29" t="str">
        <f t="shared" si="398"/>
        <v/>
      </c>
      <c r="H6072" s="29" t="str">
        <f t="shared" si="399"/>
        <v/>
      </c>
    </row>
    <row r="6073" spans="4:8" x14ac:dyDescent="0.3">
      <c r="D6073">
        <f t="shared" si="396"/>
        <v>1900</v>
      </c>
      <c r="E6073" s="56">
        <f>MONTH(Tableau16[[#This Row],[Date]])</f>
        <v>1</v>
      </c>
      <c r="F6073">
        <f t="shared" si="397"/>
        <v>0</v>
      </c>
      <c r="G6073" s="29" t="str">
        <f t="shared" si="398"/>
        <v/>
      </c>
      <c r="H6073" s="29" t="str">
        <f t="shared" si="399"/>
        <v/>
      </c>
    </row>
    <row r="6074" spans="4:8" x14ac:dyDescent="0.3">
      <c r="D6074">
        <f t="shared" si="396"/>
        <v>1900</v>
      </c>
      <c r="E6074" s="56">
        <f>MONTH(Tableau16[[#This Row],[Date]])</f>
        <v>1</v>
      </c>
      <c r="F6074">
        <f t="shared" si="397"/>
        <v>0</v>
      </c>
      <c r="G6074" s="29" t="str">
        <f t="shared" si="398"/>
        <v/>
      </c>
      <c r="H6074" s="29" t="str">
        <f t="shared" si="399"/>
        <v/>
      </c>
    </row>
    <row r="6075" spans="4:8" x14ac:dyDescent="0.3">
      <c r="D6075">
        <f t="shared" si="396"/>
        <v>1900</v>
      </c>
      <c r="E6075" s="56">
        <f>MONTH(Tableau16[[#This Row],[Date]])</f>
        <v>1</v>
      </c>
      <c r="F6075">
        <f t="shared" si="397"/>
        <v>0</v>
      </c>
      <c r="G6075" s="29" t="str">
        <f t="shared" si="398"/>
        <v/>
      </c>
      <c r="H6075" s="29" t="str">
        <f t="shared" si="399"/>
        <v/>
      </c>
    </row>
    <row r="6076" spans="4:8" x14ac:dyDescent="0.3">
      <c r="D6076">
        <f t="shared" si="396"/>
        <v>1900</v>
      </c>
      <c r="E6076" s="56">
        <f>MONTH(Tableau16[[#This Row],[Date]])</f>
        <v>1</v>
      </c>
      <c r="F6076">
        <f t="shared" si="397"/>
        <v>0</v>
      </c>
      <c r="G6076" s="29" t="str">
        <f t="shared" si="398"/>
        <v/>
      </c>
      <c r="H6076" s="29" t="str">
        <f t="shared" si="399"/>
        <v/>
      </c>
    </row>
    <row r="6077" spans="4:8" x14ac:dyDescent="0.3">
      <c r="D6077">
        <f t="shared" si="396"/>
        <v>1900</v>
      </c>
      <c r="E6077" s="56">
        <f>MONTH(Tableau16[[#This Row],[Date]])</f>
        <v>1</v>
      </c>
      <c r="F6077">
        <f t="shared" si="397"/>
        <v>0</v>
      </c>
      <c r="G6077" s="29" t="str">
        <f t="shared" si="398"/>
        <v/>
      </c>
      <c r="H6077" s="29" t="str">
        <f t="shared" si="399"/>
        <v/>
      </c>
    </row>
    <row r="6078" spans="4:8" x14ac:dyDescent="0.3">
      <c r="D6078">
        <f t="shared" si="396"/>
        <v>1900</v>
      </c>
      <c r="E6078" s="56">
        <f>MONTH(Tableau16[[#This Row],[Date]])</f>
        <v>1</v>
      </c>
      <c r="F6078">
        <f t="shared" si="397"/>
        <v>0</v>
      </c>
      <c r="G6078" s="29" t="str">
        <f t="shared" si="398"/>
        <v/>
      </c>
      <c r="H6078" s="29" t="str">
        <f t="shared" si="399"/>
        <v/>
      </c>
    </row>
    <row r="6079" spans="4:8" x14ac:dyDescent="0.3">
      <c r="D6079">
        <f t="shared" si="396"/>
        <v>1900</v>
      </c>
      <c r="E6079" s="56">
        <f>MONTH(Tableau16[[#This Row],[Date]])</f>
        <v>1</v>
      </c>
      <c r="F6079">
        <f t="shared" si="397"/>
        <v>0</v>
      </c>
      <c r="G6079" s="29" t="str">
        <f t="shared" si="398"/>
        <v/>
      </c>
      <c r="H6079" s="29" t="str">
        <f t="shared" si="399"/>
        <v/>
      </c>
    </row>
    <row r="6080" spans="4:8" x14ac:dyDescent="0.3">
      <c r="D6080">
        <f t="shared" si="396"/>
        <v>1900</v>
      </c>
      <c r="E6080" s="56">
        <f>MONTH(Tableau16[[#This Row],[Date]])</f>
        <v>1</v>
      </c>
      <c r="F6080">
        <f t="shared" si="397"/>
        <v>0</v>
      </c>
      <c r="G6080" s="29" t="str">
        <f t="shared" si="398"/>
        <v/>
      </c>
      <c r="H6080" s="29" t="str">
        <f t="shared" si="399"/>
        <v/>
      </c>
    </row>
    <row r="6081" spans="4:8" x14ac:dyDescent="0.3">
      <c r="D6081">
        <f t="shared" si="396"/>
        <v>1900</v>
      </c>
      <c r="E6081" s="56">
        <f>MONTH(Tableau16[[#This Row],[Date]])</f>
        <v>1</v>
      </c>
      <c r="F6081">
        <f t="shared" si="397"/>
        <v>0</v>
      </c>
      <c r="G6081" s="29" t="str">
        <f t="shared" si="398"/>
        <v/>
      </c>
      <c r="H6081" s="29" t="str">
        <f t="shared" si="399"/>
        <v/>
      </c>
    </row>
    <row r="6082" spans="4:8" x14ac:dyDescent="0.3">
      <c r="D6082">
        <f t="shared" si="396"/>
        <v>1900</v>
      </c>
      <c r="E6082" s="56">
        <f>MONTH(Tableau16[[#This Row],[Date]])</f>
        <v>1</v>
      </c>
      <c r="F6082">
        <f t="shared" si="397"/>
        <v>0</v>
      </c>
      <c r="G6082" s="29" t="str">
        <f t="shared" si="398"/>
        <v/>
      </c>
      <c r="H6082" s="29" t="str">
        <f t="shared" si="399"/>
        <v/>
      </c>
    </row>
    <row r="6083" spans="4:8" x14ac:dyDescent="0.3">
      <c r="D6083">
        <f t="shared" ref="D6083:D6146" si="400">YEAR(A6083)</f>
        <v>1900</v>
      </c>
      <c r="E6083" s="56">
        <f>MONTH(Tableau16[[#This Row],[Date]])</f>
        <v>1</v>
      </c>
      <c r="F6083">
        <f t="shared" ref="F6083:F6146" si="401">DAY(A6083)</f>
        <v>0</v>
      </c>
      <c r="G6083" s="29" t="str">
        <f t="shared" ref="G6083:G6146" si="402">IF(C6083&lt;0,-C6083,"")</f>
        <v/>
      </c>
      <c r="H6083" s="29" t="str">
        <f t="shared" ref="H6083:H6146" si="403">IF(C6083&gt;0,C6083,"")</f>
        <v/>
      </c>
    </row>
    <row r="6084" spans="4:8" x14ac:dyDescent="0.3">
      <c r="D6084">
        <f t="shared" si="400"/>
        <v>1900</v>
      </c>
      <c r="E6084" s="56">
        <f>MONTH(Tableau16[[#This Row],[Date]])</f>
        <v>1</v>
      </c>
      <c r="F6084">
        <f t="shared" si="401"/>
        <v>0</v>
      </c>
      <c r="G6084" s="29" t="str">
        <f t="shared" si="402"/>
        <v/>
      </c>
      <c r="H6084" s="29" t="str">
        <f t="shared" si="403"/>
        <v/>
      </c>
    </row>
    <row r="6085" spans="4:8" x14ac:dyDescent="0.3">
      <c r="D6085">
        <f t="shared" si="400"/>
        <v>1900</v>
      </c>
      <c r="E6085" s="56">
        <f>MONTH(Tableau16[[#This Row],[Date]])</f>
        <v>1</v>
      </c>
      <c r="F6085">
        <f t="shared" si="401"/>
        <v>0</v>
      </c>
      <c r="G6085" s="29" t="str">
        <f t="shared" si="402"/>
        <v/>
      </c>
      <c r="H6085" s="29" t="str">
        <f t="shared" si="403"/>
        <v/>
      </c>
    </row>
    <row r="6086" spans="4:8" x14ac:dyDescent="0.3">
      <c r="D6086">
        <f t="shared" si="400"/>
        <v>1900</v>
      </c>
      <c r="E6086" s="56">
        <f>MONTH(Tableau16[[#This Row],[Date]])</f>
        <v>1</v>
      </c>
      <c r="F6086">
        <f t="shared" si="401"/>
        <v>0</v>
      </c>
      <c r="G6086" s="29" t="str">
        <f t="shared" si="402"/>
        <v/>
      </c>
      <c r="H6086" s="29" t="str">
        <f t="shared" si="403"/>
        <v/>
      </c>
    </row>
    <row r="6087" spans="4:8" x14ac:dyDescent="0.3">
      <c r="D6087">
        <f t="shared" si="400"/>
        <v>1900</v>
      </c>
      <c r="E6087" s="56">
        <f>MONTH(Tableau16[[#This Row],[Date]])</f>
        <v>1</v>
      </c>
      <c r="F6087">
        <f t="shared" si="401"/>
        <v>0</v>
      </c>
      <c r="G6087" s="29" t="str">
        <f t="shared" si="402"/>
        <v/>
      </c>
      <c r="H6087" s="29" t="str">
        <f t="shared" si="403"/>
        <v/>
      </c>
    </row>
    <row r="6088" spans="4:8" x14ac:dyDescent="0.3">
      <c r="D6088">
        <f t="shared" si="400"/>
        <v>1900</v>
      </c>
      <c r="E6088" s="56">
        <f>MONTH(Tableau16[[#This Row],[Date]])</f>
        <v>1</v>
      </c>
      <c r="F6088">
        <f t="shared" si="401"/>
        <v>0</v>
      </c>
      <c r="G6088" s="29" t="str">
        <f t="shared" si="402"/>
        <v/>
      </c>
      <c r="H6088" s="29" t="str">
        <f t="shared" si="403"/>
        <v/>
      </c>
    </row>
    <row r="6089" spans="4:8" x14ac:dyDescent="0.3">
      <c r="D6089">
        <f t="shared" si="400"/>
        <v>1900</v>
      </c>
      <c r="E6089" s="56">
        <f>MONTH(Tableau16[[#This Row],[Date]])</f>
        <v>1</v>
      </c>
      <c r="F6089">
        <f t="shared" si="401"/>
        <v>0</v>
      </c>
      <c r="G6089" s="29" t="str">
        <f t="shared" si="402"/>
        <v/>
      </c>
      <c r="H6089" s="29" t="str">
        <f t="shared" si="403"/>
        <v/>
      </c>
    </row>
    <row r="6090" spans="4:8" x14ac:dyDescent="0.3">
      <c r="D6090">
        <f t="shared" si="400"/>
        <v>1900</v>
      </c>
      <c r="E6090" s="56">
        <f>MONTH(Tableau16[[#This Row],[Date]])</f>
        <v>1</v>
      </c>
      <c r="F6090">
        <f t="shared" si="401"/>
        <v>0</v>
      </c>
      <c r="G6090" s="29" t="str">
        <f t="shared" si="402"/>
        <v/>
      </c>
      <c r="H6090" s="29" t="str">
        <f t="shared" si="403"/>
        <v/>
      </c>
    </row>
    <row r="6091" spans="4:8" x14ac:dyDescent="0.3">
      <c r="D6091">
        <f t="shared" si="400"/>
        <v>1900</v>
      </c>
      <c r="E6091" s="56">
        <f>MONTH(Tableau16[[#This Row],[Date]])</f>
        <v>1</v>
      </c>
      <c r="F6091">
        <f t="shared" si="401"/>
        <v>0</v>
      </c>
      <c r="G6091" s="29" t="str">
        <f t="shared" si="402"/>
        <v/>
      </c>
      <c r="H6091" s="29" t="str">
        <f t="shared" si="403"/>
        <v/>
      </c>
    </row>
    <row r="6092" spans="4:8" x14ac:dyDescent="0.3">
      <c r="D6092">
        <f t="shared" si="400"/>
        <v>1900</v>
      </c>
      <c r="E6092" s="56">
        <f>MONTH(Tableau16[[#This Row],[Date]])</f>
        <v>1</v>
      </c>
      <c r="F6092">
        <f t="shared" si="401"/>
        <v>0</v>
      </c>
      <c r="G6092" s="29" t="str">
        <f t="shared" si="402"/>
        <v/>
      </c>
      <c r="H6092" s="29" t="str">
        <f t="shared" si="403"/>
        <v/>
      </c>
    </row>
    <row r="6093" spans="4:8" x14ac:dyDescent="0.3">
      <c r="D6093">
        <f t="shared" si="400"/>
        <v>1900</v>
      </c>
      <c r="E6093" s="56">
        <f>MONTH(Tableau16[[#This Row],[Date]])</f>
        <v>1</v>
      </c>
      <c r="F6093">
        <f t="shared" si="401"/>
        <v>0</v>
      </c>
      <c r="G6093" s="29" t="str">
        <f t="shared" si="402"/>
        <v/>
      </c>
      <c r="H6093" s="29" t="str">
        <f t="shared" si="403"/>
        <v/>
      </c>
    </row>
    <row r="6094" spans="4:8" x14ac:dyDescent="0.3">
      <c r="D6094">
        <f t="shared" si="400"/>
        <v>1900</v>
      </c>
      <c r="E6094" s="56">
        <f>MONTH(Tableau16[[#This Row],[Date]])</f>
        <v>1</v>
      </c>
      <c r="F6094">
        <f t="shared" si="401"/>
        <v>0</v>
      </c>
      <c r="G6094" s="29" t="str">
        <f t="shared" si="402"/>
        <v/>
      </c>
      <c r="H6094" s="29" t="str">
        <f t="shared" si="403"/>
        <v/>
      </c>
    </row>
    <row r="6095" spans="4:8" x14ac:dyDescent="0.3">
      <c r="D6095">
        <f t="shared" si="400"/>
        <v>1900</v>
      </c>
      <c r="E6095" s="56">
        <f>MONTH(Tableau16[[#This Row],[Date]])</f>
        <v>1</v>
      </c>
      <c r="F6095">
        <f t="shared" si="401"/>
        <v>0</v>
      </c>
      <c r="G6095" s="29" t="str">
        <f t="shared" si="402"/>
        <v/>
      </c>
      <c r="H6095" s="29" t="str">
        <f t="shared" si="403"/>
        <v/>
      </c>
    </row>
    <row r="6096" spans="4:8" x14ac:dyDescent="0.3">
      <c r="D6096">
        <f t="shared" si="400"/>
        <v>1900</v>
      </c>
      <c r="E6096" s="56">
        <f>MONTH(Tableau16[[#This Row],[Date]])</f>
        <v>1</v>
      </c>
      <c r="F6096">
        <f t="shared" si="401"/>
        <v>0</v>
      </c>
      <c r="G6096" s="29" t="str">
        <f t="shared" si="402"/>
        <v/>
      </c>
      <c r="H6096" s="29" t="str">
        <f t="shared" si="403"/>
        <v/>
      </c>
    </row>
    <row r="6097" spans="4:8" x14ac:dyDescent="0.3">
      <c r="D6097">
        <f t="shared" si="400"/>
        <v>1900</v>
      </c>
      <c r="E6097" s="56">
        <f>MONTH(Tableau16[[#This Row],[Date]])</f>
        <v>1</v>
      </c>
      <c r="F6097">
        <f t="shared" si="401"/>
        <v>0</v>
      </c>
      <c r="G6097" s="29" t="str">
        <f t="shared" si="402"/>
        <v/>
      </c>
      <c r="H6097" s="29" t="str">
        <f t="shared" si="403"/>
        <v/>
      </c>
    </row>
    <row r="6098" spans="4:8" x14ac:dyDescent="0.3">
      <c r="D6098">
        <f t="shared" si="400"/>
        <v>1900</v>
      </c>
      <c r="E6098" s="56">
        <f>MONTH(Tableau16[[#This Row],[Date]])</f>
        <v>1</v>
      </c>
      <c r="F6098">
        <f t="shared" si="401"/>
        <v>0</v>
      </c>
      <c r="G6098" s="29" t="str">
        <f t="shared" si="402"/>
        <v/>
      </c>
      <c r="H6098" s="29" t="str">
        <f t="shared" si="403"/>
        <v/>
      </c>
    </row>
    <row r="6099" spans="4:8" x14ac:dyDescent="0.3">
      <c r="D6099">
        <f t="shared" si="400"/>
        <v>1900</v>
      </c>
      <c r="E6099" s="56">
        <f>MONTH(Tableau16[[#This Row],[Date]])</f>
        <v>1</v>
      </c>
      <c r="F6099">
        <f t="shared" si="401"/>
        <v>0</v>
      </c>
      <c r="G6099" s="29" t="str">
        <f t="shared" si="402"/>
        <v/>
      </c>
      <c r="H6099" s="29" t="str">
        <f t="shared" si="403"/>
        <v/>
      </c>
    </row>
    <row r="6100" spans="4:8" x14ac:dyDescent="0.3">
      <c r="D6100">
        <f t="shared" si="400"/>
        <v>1900</v>
      </c>
      <c r="E6100" s="56">
        <f>MONTH(Tableau16[[#This Row],[Date]])</f>
        <v>1</v>
      </c>
      <c r="F6100">
        <f t="shared" si="401"/>
        <v>0</v>
      </c>
      <c r="G6100" s="29" t="str">
        <f t="shared" si="402"/>
        <v/>
      </c>
      <c r="H6100" s="29" t="str">
        <f t="shared" si="403"/>
        <v/>
      </c>
    </row>
    <row r="6101" spans="4:8" x14ac:dyDescent="0.3">
      <c r="D6101">
        <f t="shared" si="400"/>
        <v>1900</v>
      </c>
      <c r="E6101" s="56">
        <f>MONTH(Tableau16[[#This Row],[Date]])</f>
        <v>1</v>
      </c>
      <c r="F6101">
        <f t="shared" si="401"/>
        <v>0</v>
      </c>
      <c r="G6101" s="29" t="str">
        <f t="shared" si="402"/>
        <v/>
      </c>
      <c r="H6101" s="29" t="str">
        <f t="shared" si="403"/>
        <v/>
      </c>
    </row>
    <row r="6102" spans="4:8" x14ac:dyDescent="0.3">
      <c r="D6102">
        <f t="shared" si="400"/>
        <v>1900</v>
      </c>
      <c r="E6102" s="56">
        <f>MONTH(Tableau16[[#This Row],[Date]])</f>
        <v>1</v>
      </c>
      <c r="F6102">
        <f t="shared" si="401"/>
        <v>0</v>
      </c>
      <c r="G6102" s="29" t="str">
        <f t="shared" si="402"/>
        <v/>
      </c>
      <c r="H6102" s="29" t="str">
        <f t="shared" si="403"/>
        <v/>
      </c>
    </row>
    <row r="6103" spans="4:8" x14ac:dyDescent="0.3">
      <c r="D6103">
        <f t="shared" si="400"/>
        <v>1900</v>
      </c>
      <c r="E6103" s="56">
        <f>MONTH(Tableau16[[#This Row],[Date]])</f>
        <v>1</v>
      </c>
      <c r="F6103">
        <f t="shared" si="401"/>
        <v>0</v>
      </c>
      <c r="G6103" s="29" t="str">
        <f t="shared" si="402"/>
        <v/>
      </c>
      <c r="H6103" s="29" t="str">
        <f t="shared" si="403"/>
        <v/>
      </c>
    </row>
    <row r="6104" spans="4:8" x14ac:dyDescent="0.3">
      <c r="D6104">
        <f t="shared" si="400"/>
        <v>1900</v>
      </c>
      <c r="E6104" s="56">
        <f>MONTH(Tableau16[[#This Row],[Date]])</f>
        <v>1</v>
      </c>
      <c r="F6104">
        <f t="shared" si="401"/>
        <v>0</v>
      </c>
      <c r="G6104" s="29" t="str">
        <f t="shared" si="402"/>
        <v/>
      </c>
      <c r="H6104" s="29" t="str">
        <f t="shared" si="403"/>
        <v/>
      </c>
    </row>
    <row r="6105" spans="4:8" x14ac:dyDescent="0.3">
      <c r="D6105">
        <f t="shared" si="400"/>
        <v>1900</v>
      </c>
      <c r="E6105" s="56">
        <f>MONTH(Tableau16[[#This Row],[Date]])</f>
        <v>1</v>
      </c>
      <c r="F6105">
        <f t="shared" si="401"/>
        <v>0</v>
      </c>
      <c r="G6105" s="29" t="str">
        <f t="shared" si="402"/>
        <v/>
      </c>
      <c r="H6105" s="29" t="str">
        <f t="shared" si="403"/>
        <v/>
      </c>
    </row>
    <row r="6106" spans="4:8" x14ac:dyDescent="0.3">
      <c r="D6106">
        <f t="shared" si="400"/>
        <v>1900</v>
      </c>
      <c r="E6106" s="56">
        <f>MONTH(Tableau16[[#This Row],[Date]])</f>
        <v>1</v>
      </c>
      <c r="F6106">
        <f t="shared" si="401"/>
        <v>0</v>
      </c>
      <c r="G6106" s="29" t="str">
        <f t="shared" si="402"/>
        <v/>
      </c>
      <c r="H6106" s="29" t="str">
        <f t="shared" si="403"/>
        <v/>
      </c>
    </row>
    <row r="6107" spans="4:8" x14ac:dyDescent="0.3">
      <c r="D6107">
        <f t="shared" si="400"/>
        <v>1900</v>
      </c>
      <c r="E6107" s="56">
        <f>MONTH(Tableau16[[#This Row],[Date]])</f>
        <v>1</v>
      </c>
      <c r="F6107">
        <f t="shared" si="401"/>
        <v>0</v>
      </c>
      <c r="G6107" s="29" t="str">
        <f t="shared" si="402"/>
        <v/>
      </c>
      <c r="H6107" s="29" t="str">
        <f t="shared" si="403"/>
        <v/>
      </c>
    </row>
    <row r="6108" spans="4:8" x14ac:dyDescent="0.3">
      <c r="D6108">
        <f t="shared" si="400"/>
        <v>1900</v>
      </c>
      <c r="E6108" s="56">
        <f>MONTH(Tableau16[[#This Row],[Date]])</f>
        <v>1</v>
      </c>
      <c r="F6108">
        <f t="shared" si="401"/>
        <v>0</v>
      </c>
      <c r="G6108" s="29" t="str">
        <f t="shared" si="402"/>
        <v/>
      </c>
      <c r="H6108" s="29" t="str">
        <f t="shared" si="403"/>
        <v/>
      </c>
    </row>
    <row r="6109" spans="4:8" x14ac:dyDescent="0.3">
      <c r="D6109">
        <f t="shared" si="400"/>
        <v>1900</v>
      </c>
      <c r="E6109" s="56">
        <f>MONTH(Tableau16[[#This Row],[Date]])</f>
        <v>1</v>
      </c>
      <c r="F6109">
        <f t="shared" si="401"/>
        <v>0</v>
      </c>
      <c r="G6109" s="29" t="str">
        <f t="shared" si="402"/>
        <v/>
      </c>
      <c r="H6109" s="29" t="str">
        <f t="shared" si="403"/>
        <v/>
      </c>
    </row>
    <row r="6110" spans="4:8" x14ac:dyDescent="0.3">
      <c r="D6110">
        <f t="shared" si="400"/>
        <v>1900</v>
      </c>
      <c r="E6110" s="56">
        <f>MONTH(Tableau16[[#This Row],[Date]])</f>
        <v>1</v>
      </c>
      <c r="F6110">
        <f t="shared" si="401"/>
        <v>0</v>
      </c>
      <c r="G6110" s="29" t="str">
        <f t="shared" si="402"/>
        <v/>
      </c>
      <c r="H6110" s="29" t="str">
        <f t="shared" si="403"/>
        <v/>
      </c>
    </row>
    <row r="6111" spans="4:8" x14ac:dyDescent="0.3">
      <c r="D6111">
        <f t="shared" si="400"/>
        <v>1900</v>
      </c>
      <c r="E6111" s="56">
        <f>MONTH(Tableau16[[#This Row],[Date]])</f>
        <v>1</v>
      </c>
      <c r="F6111">
        <f t="shared" si="401"/>
        <v>0</v>
      </c>
      <c r="G6111" s="29" t="str">
        <f t="shared" si="402"/>
        <v/>
      </c>
      <c r="H6111" s="29" t="str">
        <f t="shared" si="403"/>
        <v/>
      </c>
    </row>
    <row r="6112" spans="4:8" x14ac:dyDescent="0.3">
      <c r="D6112">
        <f t="shared" si="400"/>
        <v>1900</v>
      </c>
      <c r="E6112" s="56">
        <f>MONTH(Tableau16[[#This Row],[Date]])</f>
        <v>1</v>
      </c>
      <c r="F6112">
        <f t="shared" si="401"/>
        <v>0</v>
      </c>
      <c r="G6112" s="29" t="str">
        <f t="shared" si="402"/>
        <v/>
      </c>
      <c r="H6112" s="29" t="str">
        <f t="shared" si="403"/>
        <v/>
      </c>
    </row>
    <row r="6113" spans="4:8" x14ac:dyDescent="0.3">
      <c r="D6113">
        <f t="shared" si="400"/>
        <v>1900</v>
      </c>
      <c r="E6113" s="56">
        <f>MONTH(Tableau16[[#This Row],[Date]])</f>
        <v>1</v>
      </c>
      <c r="F6113">
        <f t="shared" si="401"/>
        <v>0</v>
      </c>
      <c r="G6113" s="29" t="str">
        <f t="shared" si="402"/>
        <v/>
      </c>
      <c r="H6113" s="29" t="str">
        <f t="shared" si="403"/>
        <v/>
      </c>
    </row>
    <row r="6114" spans="4:8" x14ac:dyDescent="0.3">
      <c r="D6114">
        <f t="shared" si="400"/>
        <v>1900</v>
      </c>
      <c r="E6114" s="56">
        <f>MONTH(Tableau16[[#This Row],[Date]])</f>
        <v>1</v>
      </c>
      <c r="F6114">
        <f t="shared" si="401"/>
        <v>0</v>
      </c>
      <c r="G6114" s="29" t="str">
        <f t="shared" si="402"/>
        <v/>
      </c>
      <c r="H6114" s="29" t="str">
        <f t="shared" si="403"/>
        <v/>
      </c>
    </row>
    <row r="6115" spans="4:8" x14ac:dyDescent="0.3">
      <c r="D6115">
        <f t="shared" si="400"/>
        <v>1900</v>
      </c>
      <c r="E6115" s="56">
        <f>MONTH(Tableau16[[#This Row],[Date]])</f>
        <v>1</v>
      </c>
      <c r="F6115">
        <f t="shared" si="401"/>
        <v>0</v>
      </c>
      <c r="G6115" s="29" t="str">
        <f t="shared" si="402"/>
        <v/>
      </c>
      <c r="H6115" s="29" t="str">
        <f t="shared" si="403"/>
        <v/>
      </c>
    </row>
    <row r="6116" spans="4:8" x14ac:dyDescent="0.3">
      <c r="D6116">
        <f t="shared" si="400"/>
        <v>1900</v>
      </c>
      <c r="E6116" s="56">
        <f>MONTH(Tableau16[[#This Row],[Date]])</f>
        <v>1</v>
      </c>
      <c r="F6116">
        <f t="shared" si="401"/>
        <v>0</v>
      </c>
      <c r="G6116" s="29" t="str">
        <f t="shared" si="402"/>
        <v/>
      </c>
      <c r="H6116" s="29" t="str">
        <f t="shared" si="403"/>
        <v/>
      </c>
    </row>
    <row r="6117" spans="4:8" x14ac:dyDescent="0.3">
      <c r="D6117">
        <f t="shared" si="400"/>
        <v>1900</v>
      </c>
      <c r="E6117" s="56">
        <f>MONTH(Tableau16[[#This Row],[Date]])</f>
        <v>1</v>
      </c>
      <c r="F6117">
        <f t="shared" si="401"/>
        <v>0</v>
      </c>
      <c r="G6117" s="29" t="str">
        <f t="shared" si="402"/>
        <v/>
      </c>
      <c r="H6117" s="29" t="str">
        <f t="shared" si="403"/>
        <v/>
      </c>
    </row>
    <row r="6118" spans="4:8" x14ac:dyDescent="0.3">
      <c r="D6118">
        <f t="shared" si="400"/>
        <v>1900</v>
      </c>
      <c r="E6118" s="56">
        <f>MONTH(Tableau16[[#This Row],[Date]])</f>
        <v>1</v>
      </c>
      <c r="F6118">
        <f t="shared" si="401"/>
        <v>0</v>
      </c>
      <c r="G6118" s="29" t="str">
        <f t="shared" si="402"/>
        <v/>
      </c>
      <c r="H6118" s="29" t="str">
        <f t="shared" si="403"/>
        <v/>
      </c>
    </row>
    <row r="6119" spans="4:8" x14ac:dyDescent="0.3">
      <c r="D6119">
        <f t="shared" si="400"/>
        <v>1900</v>
      </c>
      <c r="E6119" s="56">
        <f>MONTH(Tableau16[[#This Row],[Date]])</f>
        <v>1</v>
      </c>
      <c r="F6119">
        <f t="shared" si="401"/>
        <v>0</v>
      </c>
      <c r="G6119" s="29" t="str">
        <f t="shared" si="402"/>
        <v/>
      </c>
      <c r="H6119" s="29" t="str">
        <f t="shared" si="403"/>
        <v/>
      </c>
    </row>
    <row r="6120" spans="4:8" x14ac:dyDescent="0.3">
      <c r="D6120">
        <f t="shared" si="400"/>
        <v>1900</v>
      </c>
      <c r="E6120" s="56">
        <f>MONTH(Tableau16[[#This Row],[Date]])</f>
        <v>1</v>
      </c>
      <c r="F6120">
        <f t="shared" si="401"/>
        <v>0</v>
      </c>
      <c r="G6120" s="29" t="str">
        <f t="shared" si="402"/>
        <v/>
      </c>
      <c r="H6120" s="29" t="str">
        <f t="shared" si="403"/>
        <v/>
      </c>
    </row>
    <row r="6121" spans="4:8" x14ac:dyDescent="0.3">
      <c r="D6121">
        <f t="shared" si="400"/>
        <v>1900</v>
      </c>
      <c r="E6121" s="56">
        <f>MONTH(Tableau16[[#This Row],[Date]])</f>
        <v>1</v>
      </c>
      <c r="F6121">
        <f t="shared" si="401"/>
        <v>0</v>
      </c>
      <c r="G6121" s="29" t="str">
        <f t="shared" si="402"/>
        <v/>
      </c>
      <c r="H6121" s="29" t="str">
        <f t="shared" si="403"/>
        <v/>
      </c>
    </row>
    <row r="6122" spans="4:8" x14ac:dyDescent="0.3">
      <c r="D6122">
        <f t="shared" si="400"/>
        <v>1900</v>
      </c>
      <c r="E6122" s="56">
        <f>MONTH(Tableau16[[#This Row],[Date]])</f>
        <v>1</v>
      </c>
      <c r="F6122">
        <f t="shared" si="401"/>
        <v>0</v>
      </c>
      <c r="G6122" s="29" t="str">
        <f t="shared" si="402"/>
        <v/>
      </c>
      <c r="H6122" s="29" t="str">
        <f t="shared" si="403"/>
        <v/>
      </c>
    </row>
    <row r="6123" spans="4:8" x14ac:dyDescent="0.3">
      <c r="D6123">
        <f t="shared" si="400"/>
        <v>1900</v>
      </c>
      <c r="E6123" s="56">
        <f>MONTH(Tableau16[[#This Row],[Date]])</f>
        <v>1</v>
      </c>
      <c r="F6123">
        <f t="shared" si="401"/>
        <v>0</v>
      </c>
      <c r="G6123" s="29" t="str">
        <f t="shared" si="402"/>
        <v/>
      </c>
      <c r="H6123" s="29" t="str">
        <f t="shared" si="403"/>
        <v/>
      </c>
    </row>
    <row r="6124" spans="4:8" x14ac:dyDescent="0.3">
      <c r="D6124">
        <f t="shared" si="400"/>
        <v>1900</v>
      </c>
      <c r="E6124" s="56">
        <f>MONTH(Tableau16[[#This Row],[Date]])</f>
        <v>1</v>
      </c>
      <c r="F6124">
        <f t="shared" si="401"/>
        <v>0</v>
      </c>
      <c r="G6124" s="29" t="str">
        <f t="shared" si="402"/>
        <v/>
      </c>
      <c r="H6124" s="29" t="str">
        <f t="shared" si="403"/>
        <v/>
      </c>
    </row>
    <row r="6125" spans="4:8" x14ac:dyDescent="0.3">
      <c r="D6125">
        <f t="shared" si="400"/>
        <v>1900</v>
      </c>
      <c r="E6125" s="56">
        <f>MONTH(Tableau16[[#This Row],[Date]])</f>
        <v>1</v>
      </c>
      <c r="F6125">
        <f t="shared" si="401"/>
        <v>0</v>
      </c>
      <c r="G6125" s="29" t="str">
        <f t="shared" si="402"/>
        <v/>
      </c>
      <c r="H6125" s="29" t="str">
        <f t="shared" si="403"/>
        <v/>
      </c>
    </row>
    <row r="6126" spans="4:8" x14ac:dyDescent="0.3">
      <c r="D6126">
        <f t="shared" si="400"/>
        <v>1900</v>
      </c>
      <c r="E6126" s="56">
        <f>MONTH(Tableau16[[#This Row],[Date]])</f>
        <v>1</v>
      </c>
      <c r="F6126">
        <f t="shared" si="401"/>
        <v>0</v>
      </c>
      <c r="G6126" s="29" t="str">
        <f t="shared" si="402"/>
        <v/>
      </c>
      <c r="H6126" s="29" t="str">
        <f t="shared" si="403"/>
        <v/>
      </c>
    </row>
    <row r="6127" spans="4:8" x14ac:dyDescent="0.3">
      <c r="D6127">
        <f t="shared" si="400"/>
        <v>1900</v>
      </c>
      <c r="E6127" s="56">
        <f>MONTH(Tableau16[[#This Row],[Date]])</f>
        <v>1</v>
      </c>
      <c r="F6127">
        <f t="shared" si="401"/>
        <v>0</v>
      </c>
      <c r="G6127" s="29" t="str">
        <f t="shared" si="402"/>
        <v/>
      </c>
      <c r="H6127" s="29" t="str">
        <f t="shared" si="403"/>
        <v/>
      </c>
    </row>
    <row r="6128" spans="4:8" x14ac:dyDescent="0.3">
      <c r="D6128">
        <f t="shared" si="400"/>
        <v>1900</v>
      </c>
      <c r="E6128" s="56">
        <f>MONTH(Tableau16[[#This Row],[Date]])</f>
        <v>1</v>
      </c>
      <c r="F6128">
        <f t="shared" si="401"/>
        <v>0</v>
      </c>
      <c r="G6128" s="29" t="str">
        <f t="shared" si="402"/>
        <v/>
      </c>
      <c r="H6128" s="29" t="str">
        <f t="shared" si="403"/>
        <v/>
      </c>
    </row>
    <row r="6129" spans="4:8" x14ac:dyDescent="0.3">
      <c r="D6129">
        <f t="shared" si="400"/>
        <v>1900</v>
      </c>
      <c r="E6129" s="56">
        <f>MONTH(Tableau16[[#This Row],[Date]])</f>
        <v>1</v>
      </c>
      <c r="F6129">
        <f t="shared" si="401"/>
        <v>0</v>
      </c>
      <c r="G6129" s="29" t="str">
        <f t="shared" si="402"/>
        <v/>
      </c>
      <c r="H6129" s="29" t="str">
        <f t="shared" si="403"/>
        <v/>
      </c>
    </row>
    <row r="6130" spans="4:8" x14ac:dyDescent="0.3">
      <c r="D6130">
        <f t="shared" si="400"/>
        <v>1900</v>
      </c>
      <c r="E6130" s="56">
        <f>MONTH(Tableau16[[#This Row],[Date]])</f>
        <v>1</v>
      </c>
      <c r="F6130">
        <f t="shared" si="401"/>
        <v>0</v>
      </c>
      <c r="G6130" s="29" t="str">
        <f t="shared" si="402"/>
        <v/>
      </c>
      <c r="H6130" s="29" t="str">
        <f t="shared" si="403"/>
        <v/>
      </c>
    </row>
    <row r="6131" spans="4:8" x14ac:dyDescent="0.3">
      <c r="D6131">
        <f t="shared" si="400"/>
        <v>1900</v>
      </c>
      <c r="E6131" s="56">
        <f>MONTH(Tableau16[[#This Row],[Date]])</f>
        <v>1</v>
      </c>
      <c r="F6131">
        <f t="shared" si="401"/>
        <v>0</v>
      </c>
      <c r="G6131" s="29" t="str">
        <f t="shared" si="402"/>
        <v/>
      </c>
      <c r="H6131" s="29" t="str">
        <f t="shared" si="403"/>
        <v/>
      </c>
    </row>
    <row r="6132" spans="4:8" x14ac:dyDescent="0.3">
      <c r="D6132">
        <f t="shared" si="400"/>
        <v>1900</v>
      </c>
      <c r="E6132" s="56">
        <f>MONTH(Tableau16[[#This Row],[Date]])</f>
        <v>1</v>
      </c>
      <c r="F6132">
        <f t="shared" si="401"/>
        <v>0</v>
      </c>
      <c r="G6132" s="29" t="str">
        <f t="shared" si="402"/>
        <v/>
      </c>
      <c r="H6132" s="29" t="str">
        <f t="shared" si="403"/>
        <v/>
      </c>
    </row>
    <row r="6133" spans="4:8" x14ac:dyDescent="0.3">
      <c r="D6133">
        <f t="shared" si="400"/>
        <v>1900</v>
      </c>
      <c r="E6133" s="56">
        <f>MONTH(Tableau16[[#This Row],[Date]])</f>
        <v>1</v>
      </c>
      <c r="F6133">
        <f t="shared" si="401"/>
        <v>0</v>
      </c>
      <c r="G6133" s="29" t="str">
        <f t="shared" si="402"/>
        <v/>
      </c>
      <c r="H6133" s="29" t="str">
        <f t="shared" si="403"/>
        <v/>
      </c>
    </row>
    <row r="6134" spans="4:8" x14ac:dyDescent="0.3">
      <c r="D6134">
        <f t="shared" si="400"/>
        <v>1900</v>
      </c>
      <c r="E6134" s="56">
        <f>MONTH(Tableau16[[#This Row],[Date]])</f>
        <v>1</v>
      </c>
      <c r="F6134">
        <f t="shared" si="401"/>
        <v>0</v>
      </c>
      <c r="G6134" s="29" t="str">
        <f t="shared" si="402"/>
        <v/>
      </c>
      <c r="H6134" s="29" t="str">
        <f t="shared" si="403"/>
        <v/>
      </c>
    </row>
    <row r="6135" spans="4:8" x14ac:dyDescent="0.3">
      <c r="D6135">
        <f t="shared" si="400"/>
        <v>1900</v>
      </c>
      <c r="E6135" s="56">
        <f>MONTH(Tableau16[[#This Row],[Date]])</f>
        <v>1</v>
      </c>
      <c r="F6135">
        <f t="shared" si="401"/>
        <v>0</v>
      </c>
      <c r="G6135" s="29" t="str">
        <f t="shared" si="402"/>
        <v/>
      </c>
      <c r="H6135" s="29" t="str">
        <f t="shared" si="403"/>
        <v/>
      </c>
    </row>
    <row r="6136" spans="4:8" x14ac:dyDescent="0.3">
      <c r="D6136">
        <f t="shared" si="400"/>
        <v>1900</v>
      </c>
      <c r="E6136" s="56">
        <f>MONTH(Tableau16[[#This Row],[Date]])</f>
        <v>1</v>
      </c>
      <c r="F6136">
        <f t="shared" si="401"/>
        <v>0</v>
      </c>
      <c r="G6136" s="29" t="str">
        <f t="shared" si="402"/>
        <v/>
      </c>
      <c r="H6136" s="29" t="str">
        <f t="shared" si="403"/>
        <v/>
      </c>
    </row>
    <row r="6137" spans="4:8" x14ac:dyDescent="0.3">
      <c r="D6137">
        <f t="shared" si="400"/>
        <v>1900</v>
      </c>
      <c r="E6137" s="56">
        <f>MONTH(Tableau16[[#This Row],[Date]])</f>
        <v>1</v>
      </c>
      <c r="F6137">
        <f t="shared" si="401"/>
        <v>0</v>
      </c>
      <c r="G6137" s="29" t="str">
        <f t="shared" si="402"/>
        <v/>
      </c>
      <c r="H6137" s="29" t="str">
        <f t="shared" si="403"/>
        <v/>
      </c>
    </row>
    <row r="6138" spans="4:8" x14ac:dyDescent="0.3">
      <c r="D6138">
        <f t="shared" si="400"/>
        <v>1900</v>
      </c>
      <c r="E6138" s="56">
        <f>MONTH(Tableau16[[#This Row],[Date]])</f>
        <v>1</v>
      </c>
      <c r="F6138">
        <f t="shared" si="401"/>
        <v>0</v>
      </c>
      <c r="G6138" s="29" t="str">
        <f t="shared" si="402"/>
        <v/>
      </c>
      <c r="H6138" s="29" t="str">
        <f t="shared" si="403"/>
        <v/>
      </c>
    </row>
    <row r="6139" spans="4:8" x14ac:dyDescent="0.3">
      <c r="D6139">
        <f t="shared" si="400"/>
        <v>1900</v>
      </c>
      <c r="E6139" s="56">
        <f>MONTH(Tableau16[[#This Row],[Date]])</f>
        <v>1</v>
      </c>
      <c r="F6139">
        <f t="shared" si="401"/>
        <v>0</v>
      </c>
      <c r="G6139" s="29" t="str">
        <f t="shared" si="402"/>
        <v/>
      </c>
      <c r="H6139" s="29" t="str">
        <f t="shared" si="403"/>
        <v/>
      </c>
    </row>
    <row r="6140" spans="4:8" x14ac:dyDescent="0.3">
      <c r="D6140">
        <f t="shared" si="400"/>
        <v>1900</v>
      </c>
      <c r="E6140" s="56">
        <f>MONTH(Tableau16[[#This Row],[Date]])</f>
        <v>1</v>
      </c>
      <c r="F6140">
        <f t="shared" si="401"/>
        <v>0</v>
      </c>
      <c r="G6140" s="29" t="str">
        <f t="shared" si="402"/>
        <v/>
      </c>
      <c r="H6140" s="29" t="str">
        <f t="shared" si="403"/>
        <v/>
      </c>
    </row>
    <row r="6141" spans="4:8" x14ac:dyDescent="0.3">
      <c r="D6141">
        <f t="shared" si="400"/>
        <v>1900</v>
      </c>
      <c r="E6141" s="56">
        <f>MONTH(Tableau16[[#This Row],[Date]])</f>
        <v>1</v>
      </c>
      <c r="F6141">
        <f t="shared" si="401"/>
        <v>0</v>
      </c>
      <c r="G6141" s="29" t="str">
        <f t="shared" si="402"/>
        <v/>
      </c>
      <c r="H6141" s="29" t="str">
        <f t="shared" si="403"/>
        <v/>
      </c>
    </row>
    <row r="6142" spans="4:8" x14ac:dyDescent="0.3">
      <c r="D6142">
        <f t="shared" si="400"/>
        <v>1900</v>
      </c>
      <c r="E6142" s="56">
        <f>MONTH(Tableau16[[#This Row],[Date]])</f>
        <v>1</v>
      </c>
      <c r="F6142">
        <f t="shared" si="401"/>
        <v>0</v>
      </c>
      <c r="G6142" s="29" t="str">
        <f t="shared" si="402"/>
        <v/>
      </c>
      <c r="H6142" s="29" t="str">
        <f t="shared" si="403"/>
        <v/>
      </c>
    </row>
    <row r="6143" spans="4:8" x14ac:dyDescent="0.3">
      <c r="D6143">
        <f t="shared" si="400"/>
        <v>1900</v>
      </c>
      <c r="E6143" s="56">
        <f>MONTH(Tableau16[[#This Row],[Date]])</f>
        <v>1</v>
      </c>
      <c r="F6143">
        <f t="shared" si="401"/>
        <v>0</v>
      </c>
      <c r="G6143" s="29" t="str">
        <f t="shared" si="402"/>
        <v/>
      </c>
      <c r="H6143" s="29" t="str">
        <f t="shared" si="403"/>
        <v/>
      </c>
    </row>
    <row r="6144" spans="4:8" x14ac:dyDescent="0.3">
      <c r="D6144">
        <f t="shared" si="400"/>
        <v>1900</v>
      </c>
      <c r="E6144" s="56">
        <f>MONTH(Tableau16[[#This Row],[Date]])</f>
        <v>1</v>
      </c>
      <c r="F6144">
        <f t="shared" si="401"/>
        <v>0</v>
      </c>
      <c r="G6144" s="29" t="str">
        <f t="shared" si="402"/>
        <v/>
      </c>
      <c r="H6144" s="29" t="str">
        <f t="shared" si="403"/>
        <v/>
      </c>
    </row>
    <row r="6145" spans="4:8" x14ac:dyDescent="0.3">
      <c r="D6145">
        <f t="shared" si="400"/>
        <v>1900</v>
      </c>
      <c r="E6145" s="56">
        <f>MONTH(Tableau16[[#This Row],[Date]])</f>
        <v>1</v>
      </c>
      <c r="F6145">
        <f t="shared" si="401"/>
        <v>0</v>
      </c>
      <c r="G6145" s="29" t="str">
        <f t="shared" si="402"/>
        <v/>
      </c>
      <c r="H6145" s="29" t="str">
        <f t="shared" si="403"/>
        <v/>
      </c>
    </row>
    <row r="6146" spans="4:8" x14ac:dyDescent="0.3">
      <c r="D6146">
        <f t="shared" si="400"/>
        <v>1900</v>
      </c>
      <c r="E6146" s="56">
        <f>MONTH(Tableau16[[#This Row],[Date]])</f>
        <v>1</v>
      </c>
      <c r="F6146">
        <f t="shared" si="401"/>
        <v>0</v>
      </c>
      <c r="G6146" s="29" t="str">
        <f t="shared" si="402"/>
        <v/>
      </c>
      <c r="H6146" s="29" t="str">
        <f t="shared" si="403"/>
        <v/>
      </c>
    </row>
    <row r="6147" spans="4:8" x14ac:dyDescent="0.3">
      <c r="D6147">
        <f t="shared" ref="D6147:D6210" si="404">YEAR(A6147)</f>
        <v>1900</v>
      </c>
      <c r="E6147" s="56">
        <f>MONTH(Tableau16[[#This Row],[Date]])</f>
        <v>1</v>
      </c>
      <c r="F6147">
        <f t="shared" ref="F6147:F6210" si="405">DAY(A6147)</f>
        <v>0</v>
      </c>
      <c r="G6147" s="29" t="str">
        <f t="shared" ref="G6147:G6210" si="406">IF(C6147&lt;0,-C6147,"")</f>
        <v/>
      </c>
      <c r="H6147" s="29" t="str">
        <f t="shared" ref="H6147:H6210" si="407">IF(C6147&gt;0,C6147,"")</f>
        <v/>
      </c>
    </row>
    <row r="6148" spans="4:8" x14ac:dyDescent="0.3">
      <c r="D6148">
        <f t="shared" si="404"/>
        <v>1900</v>
      </c>
      <c r="E6148" s="56">
        <f>MONTH(Tableau16[[#This Row],[Date]])</f>
        <v>1</v>
      </c>
      <c r="F6148">
        <f t="shared" si="405"/>
        <v>0</v>
      </c>
      <c r="G6148" s="29" t="str">
        <f t="shared" si="406"/>
        <v/>
      </c>
      <c r="H6148" s="29" t="str">
        <f t="shared" si="407"/>
        <v/>
      </c>
    </row>
    <row r="6149" spans="4:8" x14ac:dyDescent="0.3">
      <c r="D6149">
        <f t="shared" si="404"/>
        <v>1900</v>
      </c>
      <c r="E6149" s="56">
        <f>MONTH(Tableau16[[#This Row],[Date]])</f>
        <v>1</v>
      </c>
      <c r="F6149">
        <f t="shared" si="405"/>
        <v>0</v>
      </c>
      <c r="G6149" s="29" t="str">
        <f t="shared" si="406"/>
        <v/>
      </c>
      <c r="H6149" s="29" t="str">
        <f t="shared" si="407"/>
        <v/>
      </c>
    </row>
    <row r="6150" spans="4:8" x14ac:dyDescent="0.3">
      <c r="D6150">
        <f t="shared" si="404"/>
        <v>1900</v>
      </c>
      <c r="E6150" s="56">
        <f>MONTH(Tableau16[[#This Row],[Date]])</f>
        <v>1</v>
      </c>
      <c r="F6150">
        <f t="shared" si="405"/>
        <v>0</v>
      </c>
      <c r="G6150" s="29" t="str">
        <f t="shared" si="406"/>
        <v/>
      </c>
      <c r="H6150" s="29" t="str">
        <f t="shared" si="407"/>
        <v/>
      </c>
    </row>
    <row r="6151" spans="4:8" x14ac:dyDescent="0.3">
      <c r="D6151">
        <f t="shared" si="404"/>
        <v>1900</v>
      </c>
      <c r="E6151" s="56">
        <f>MONTH(Tableau16[[#This Row],[Date]])</f>
        <v>1</v>
      </c>
      <c r="F6151">
        <f t="shared" si="405"/>
        <v>0</v>
      </c>
      <c r="G6151" s="29" t="str">
        <f t="shared" si="406"/>
        <v/>
      </c>
      <c r="H6151" s="29" t="str">
        <f t="shared" si="407"/>
        <v/>
      </c>
    </row>
    <row r="6152" spans="4:8" x14ac:dyDescent="0.3">
      <c r="D6152">
        <f t="shared" si="404"/>
        <v>1900</v>
      </c>
      <c r="E6152" s="56">
        <f>MONTH(Tableau16[[#This Row],[Date]])</f>
        <v>1</v>
      </c>
      <c r="F6152">
        <f t="shared" si="405"/>
        <v>0</v>
      </c>
      <c r="G6152" s="29" t="str">
        <f t="shared" si="406"/>
        <v/>
      </c>
      <c r="H6152" s="29" t="str">
        <f t="shared" si="407"/>
        <v/>
      </c>
    </row>
    <row r="6153" spans="4:8" x14ac:dyDescent="0.3">
      <c r="D6153">
        <f t="shared" si="404"/>
        <v>1900</v>
      </c>
      <c r="E6153" s="56">
        <f>MONTH(Tableau16[[#This Row],[Date]])</f>
        <v>1</v>
      </c>
      <c r="F6153">
        <f t="shared" si="405"/>
        <v>0</v>
      </c>
      <c r="G6153" s="29" t="str">
        <f t="shared" si="406"/>
        <v/>
      </c>
      <c r="H6153" s="29" t="str">
        <f t="shared" si="407"/>
        <v/>
      </c>
    </row>
    <row r="6154" spans="4:8" x14ac:dyDescent="0.3">
      <c r="D6154">
        <f t="shared" si="404"/>
        <v>1900</v>
      </c>
      <c r="E6154" s="56">
        <f>MONTH(Tableau16[[#This Row],[Date]])</f>
        <v>1</v>
      </c>
      <c r="F6154">
        <f t="shared" si="405"/>
        <v>0</v>
      </c>
      <c r="G6154" s="29" t="str">
        <f t="shared" si="406"/>
        <v/>
      </c>
      <c r="H6154" s="29" t="str">
        <f t="shared" si="407"/>
        <v/>
      </c>
    </row>
    <row r="6155" spans="4:8" x14ac:dyDescent="0.3">
      <c r="D6155">
        <f t="shared" si="404"/>
        <v>1900</v>
      </c>
      <c r="E6155" s="56">
        <f>MONTH(Tableau16[[#This Row],[Date]])</f>
        <v>1</v>
      </c>
      <c r="F6155">
        <f t="shared" si="405"/>
        <v>0</v>
      </c>
      <c r="G6155" s="29" t="str">
        <f t="shared" si="406"/>
        <v/>
      </c>
      <c r="H6155" s="29" t="str">
        <f t="shared" si="407"/>
        <v/>
      </c>
    </row>
    <row r="6156" spans="4:8" x14ac:dyDescent="0.3">
      <c r="D6156">
        <f t="shared" si="404"/>
        <v>1900</v>
      </c>
      <c r="E6156" s="56">
        <f>MONTH(Tableau16[[#This Row],[Date]])</f>
        <v>1</v>
      </c>
      <c r="F6156">
        <f t="shared" si="405"/>
        <v>0</v>
      </c>
      <c r="G6156" s="29" t="str">
        <f t="shared" si="406"/>
        <v/>
      </c>
      <c r="H6156" s="29" t="str">
        <f t="shared" si="407"/>
        <v/>
      </c>
    </row>
    <row r="6157" spans="4:8" x14ac:dyDescent="0.3">
      <c r="D6157">
        <f t="shared" si="404"/>
        <v>1900</v>
      </c>
      <c r="E6157" s="56">
        <f>MONTH(Tableau16[[#This Row],[Date]])</f>
        <v>1</v>
      </c>
      <c r="F6157">
        <f t="shared" si="405"/>
        <v>0</v>
      </c>
      <c r="G6157" s="29" t="str">
        <f t="shared" si="406"/>
        <v/>
      </c>
      <c r="H6157" s="29" t="str">
        <f t="shared" si="407"/>
        <v/>
      </c>
    </row>
    <row r="6158" spans="4:8" x14ac:dyDescent="0.3">
      <c r="D6158">
        <f t="shared" si="404"/>
        <v>1900</v>
      </c>
      <c r="E6158" s="56">
        <f>MONTH(Tableau16[[#This Row],[Date]])</f>
        <v>1</v>
      </c>
      <c r="F6158">
        <f t="shared" si="405"/>
        <v>0</v>
      </c>
      <c r="G6158" s="29" t="str">
        <f t="shared" si="406"/>
        <v/>
      </c>
      <c r="H6158" s="29" t="str">
        <f t="shared" si="407"/>
        <v/>
      </c>
    </row>
    <row r="6159" spans="4:8" x14ac:dyDescent="0.3">
      <c r="D6159">
        <f t="shared" si="404"/>
        <v>1900</v>
      </c>
      <c r="E6159" s="56">
        <f>MONTH(Tableau16[[#This Row],[Date]])</f>
        <v>1</v>
      </c>
      <c r="F6159">
        <f t="shared" si="405"/>
        <v>0</v>
      </c>
      <c r="G6159" s="29" t="str">
        <f t="shared" si="406"/>
        <v/>
      </c>
      <c r="H6159" s="29" t="str">
        <f t="shared" si="407"/>
        <v/>
      </c>
    </row>
    <row r="6160" spans="4:8" x14ac:dyDescent="0.3">
      <c r="D6160">
        <f t="shared" si="404"/>
        <v>1900</v>
      </c>
      <c r="E6160" s="56">
        <f>MONTH(Tableau16[[#This Row],[Date]])</f>
        <v>1</v>
      </c>
      <c r="F6160">
        <f t="shared" si="405"/>
        <v>0</v>
      </c>
      <c r="G6160" s="29" t="str">
        <f t="shared" si="406"/>
        <v/>
      </c>
      <c r="H6160" s="29" t="str">
        <f t="shared" si="407"/>
        <v/>
      </c>
    </row>
    <row r="6161" spans="4:8" x14ac:dyDescent="0.3">
      <c r="D6161">
        <f t="shared" si="404"/>
        <v>1900</v>
      </c>
      <c r="E6161" s="56">
        <f>MONTH(Tableau16[[#This Row],[Date]])</f>
        <v>1</v>
      </c>
      <c r="F6161">
        <f t="shared" si="405"/>
        <v>0</v>
      </c>
      <c r="G6161" s="29" t="str">
        <f t="shared" si="406"/>
        <v/>
      </c>
      <c r="H6161" s="29" t="str">
        <f t="shared" si="407"/>
        <v/>
      </c>
    </row>
    <row r="6162" spans="4:8" x14ac:dyDescent="0.3">
      <c r="D6162">
        <f t="shared" si="404"/>
        <v>1900</v>
      </c>
      <c r="E6162" s="56">
        <f>MONTH(Tableau16[[#This Row],[Date]])</f>
        <v>1</v>
      </c>
      <c r="F6162">
        <f t="shared" si="405"/>
        <v>0</v>
      </c>
      <c r="G6162" s="29" t="str">
        <f t="shared" si="406"/>
        <v/>
      </c>
      <c r="H6162" s="29" t="str">
        <f t="shared" si="407"/>
        <v/>
      </c>
    </row>
    <row r="6163" spans="4:8" x14ac:dyDescent="0.3">
      <c r="D6163">
        <f t="shared" si="404"/>
        <v>1900</v>
      </c>
      <c r="E6163" s="56">
        <f>MONTH(Tableau16[[#This Row],[Date]])</f>
        <v>1</v>
      </c>
      <c r="F6163">
        <f t="shared" si="405"/>
        <v>0</v>
      </c>
      <c r="G6163" s="29" t="str">
        <f t="shared" si="406"/>
        <v/>
      </c>
      <c r="H6163" s="29" t="str">
        <f t="shared" si="407"/>
        <v/>
      </c>
    </row>
    <row r="6164" spans="4:8" x14ac:dyDescent="0.3">
      <c r="D6164">
        <f t="shared" si="404"/>
        <v>1900</v>
      </c>
      <c r="E6164" s="56">
        <f>MONTH(Tableau16[[#This Row],[Date]])</f>
        <v>1</v>
      </c>
      <c r="F6164">
        <f t="shared" si="405"/>
        <v>0</v>
      </c>
      <c r="G6164" s="29" t="str">
        <f t="shared" si="406"/>
        <v/>
      </c>
      <c r="H6164" s="29" t="str">
        <f t="shared" si="407"/>
        <v/>
      </c>
    </row>
    <row r="6165" spans="4:8" x14ac:dyDescent="0.3">
      <c r="D6165">
        <f t="shared" si="404"/>
        <v>1900</v>
      </c>
      <c r="E6165" s="56">
        <f>MONTH(Tableau16[[#This Row],[Date]])</f>
        <v>1</v>
      </c>
      <c r="F6165">
        <f t="shared" si="405"/>
        <v>0</v>
      </c>
      <c r="G6165" s="29" t="str">
        <f t="shared" si="406"/>
        <v/>
      </c>
      <c r="H6165" s="29" t="str">
        <f t="shared" si="407"/>
        <v/>
      </c>
    </row>
    <row r="6166" spans="4:8" x14ac:dyDescent="0.3">
      <c r="D6166">
        <f t="shared" si="404"/>
        <v>1900</v>
      </c>
      <c r="E6166" s="56">
        <f>MONTH(Tableau16[[#This Row],[Date]])</f>
        <v>1</v>
      </c>
      <c r="F6166">
        <f t="shared" si="405"/>
        <v>0</v>
      </c>
      <c r="G6166" s="29" t="str">
        <f t="shared" si="406"/>
        <v/>
      </c>
      <c r="H6166" s="29" t="str">
        <f t="shared" si="407"/>
        <v/>
      </c>
    </row>
    <row r="6167" spans="4:8" x14ac:dyDescent="0.3">
      <c r="D6167">
        <f t="shared" si="404"/>
        <v>1900</v>
      </c>
      <c r="E6167" s="56">
        <f>MONTH(Tableau16[[#This Row],[Date]])</f>
        <v>1</v>
      </c>
      <c r="F6167">
        <f t="shared" si="405"/>
        <v>0</v>
      </c>
      <c r="G6167" s="29" t="str">
        <f t="shared" si="406"/>
        <v/>
      </c>
      <c r="H6167" s="29" t="str">
        <f t="shared" si="407"/>
        <v/>
      </c>
    </row>
    <row r="6168" spans="4:8" x14ac:dyDescent="0.3">
      <c r="D6168">
        <f t="shared" si="404"/>
        <v>1900</v>
      </c>
      <c r="E6168" s="56">
        <f>MONTH(Tableau16[[#This Row],[Date]])</f>
        <v>1</v>
      </c>
      <c r="F6168">
        <f t="shared" si="405"/>
        <v>0</v>
      </c>
      <c r="G6168" s="29" t="str">
        <f t="shared" si="406"/>
        <v/>
      </c>
      <c r="H6168" s="29" t="str">
        <f t="shared" si="407"/>
        <v/>
      </c>
    </row>
    <row r="6169" spans="4:8" x14ac:dyDescent="0.3">
      <c r="D6169">
        <f t="shared" si="404"/>
        <v>1900</v>
      </c>
      <c r="E6169" s="56">
        <f>MONTH(Tableau16[[#This Row],[Date]])</f>
        <v>1</v>
      </c>
      <c r="F6169">
        <f t="shared" si="405"/>
        <v>0</v>
      </c>
      <c r="G6169" s="29" t="str">
        <f t="shared" si="406"/>
        <v/>
      </c>
      <c r="H6169" s="29" t="str">
        <f t="shared" si="407"/>
        <v/>
      </c>
    </row>
    <row r="6170" spans="4:8" x14ac:dyDescent="0.3">
      <c r="D6170">
        <f t="shared" si="404"/>
        <v>1900</v>
      </c>
      <c r="E6170" s="56">
        <f>MONTH(Tableau16[[#This Row],[Date]])</f>
        <v>1</v>
      </c>
      <c r="F6170">
        <f t="shared" si="405"/>
        <v>0</v>
      </c>
      <c r="G6170" s="29" t="str">
        <f t="shared" si="406"/>
        <v/>
      </c>
      <c r="H6170" s="29" t="str">
        <f t="shared" si="407"/>
        <v/>
      </c>
    </row>
    <row r="6171" spans="4:8" x14ac:dyDescent="0.3">
      <c r="D6171">
        <f t="shared" si="404"/>
        <v>1900</v>
      </c>
      <c r="E6171" s="56">
        <f>MONTH(Tableau16[[#This Row],[Date]])</f>
        <v>1</v>
      </c>
      <c r="F6171">
        <f t="shared" si="405"/>
        <v>0</v>
      </c>
      <c r="G6171" s="29" t="str">
        <f t="shared" si="406"/>
        <v/>
      </c>
      <c r="H6171" s="29" t="str">
        <f t="shared" si="407"/>
        <v/>
      </c>
    </row>
    <row r="6172" spans="4:8" x14ac:dyDescent="0.3">
      <c r="D6172">
        <f t="shared" si="404"/>
        <v>1900</v>
      </c>
      <c r="E6172" s="56">
        <f>MONTH(Tableau16[[#This Row],[Date]])</f>
        <v>1</v>
      </c>
      <c r="F6172">
        <f t="shared" si="405"/>
        <v>0</v>
      </c>
      <c r="G6172" s="29" t="str">
        <f t="shared" si="406"/>
        <v/>
      </c>
      <c r="H6172" s="29" t="str">
        <f t="shared" si="407"/>
        <v/>
      </c>
    </row>
    <row r="6173" spans="4:8" x14ac:dyDescent="0.3">
      <c r="D6173">
        <f t="shared" si="404"/>
        <v>1900</v>
      </c>
      <c r="E6173" s="56">
        <f>MONTH(Tableau16[[#This Row],[Date]])</f>
        <v>1</v>
      </c>
      <c r="F6173">
        <f t="shared" si="405"/>
        <v>0</v>
      </c>
      <c r="G6173" s="29" t="str">
        <f t="shared" si="406"/>
        <v/>
      </c>
      <c r="H6173" s="29" t="str">
        <f t="shared" si="407"/>
        <v/>
      </c>
    </row>
    <row r="6174" spans="4:8" x14ac:dyDescent="0.3">
      <c r="D6174">
        <f t="shared" si="404"/>
        <v>1900</v>
      </c>
      <c r="E6174" s="56">
        <f>MONTH(Tableau16[[#This Row],[Date]])</f>
        <v>1</v>
      </c>
      <c r="F6174">
        <f t="shared" si="405"/>
        <v>0</v>
      </c>
      <c r="G6174" s="29" t="str">
        <f t="shared" si="406"/>
        <v/>
      </c>
      <c r="H6174" s="29" t="str">
        <f t="shared" si="407"/>
        <v/>
      </c>
    </row>
    <row r="6175" spans="4:8" x14ac:dyDescent="0.3">
      <c r="D6175">
        <f t="shared" si="404"/>
        <v>1900</v>
      </c>
      <c r="E6175" s="56">
        <f>MONTH(Tableau16[[#This Row],[Date]])</f>
        <v>1</v>
      </c>
      <c r="F6175">
        <f t="shared" si="405"/>
        <v>0</v>
      </c>
      <c r="G6175" s="29" t="str">
        <f t="shared" si="406"/>
        <v/>
      </c>
      <c r="H6175" s="29" t="str">
        <f t="shared" si="407"/>
        <v/>
      </c>
    </row>
    <row r="6176" spans="4:8" x14ac:dyDescent="0.3">
      <c r="D6176">
        <f t="shared" si="404"/>
        <v>1900</v>
      </c>
      <c r="E6176" s="56">
        <f>MONTH(Tableau16[[#This Row],[Date]])</f>
        <v>1</v>
      </c>
      <c r="F6176">
        <f t="shared" si="405"/>
        <v>0</v>
      </c>
      <c r="G6176" s="29" t="str">
        <f t="shared" si="406"/>
        <v/>
      </c>
      <c r="H6176" s="29" t="str">
        <f t="shared" si="407"/>
        <v/>
      </c>
    </row>
    <row r="6177" spans="4:8" x14ac:dyDescent="0.3">
      <c r="D6177">
        <f t="shared" si="404"/>
        <v>1900</v>
      </c>
      <c r="E6177" s="56">
        <f>MONTH(Tableau16[[#This Row],[Date]])</f>
        <v>1</v>
      </c>
      <c r="F6177">
        <f t="shared" si="405"/>
        <v>0</v>
      </c>
      <c r="G6177" s="29" t="str">
        <f t="shared" si="406"/>
        <v/>
      </c>
      <c r="H6177" s="29" t="str">
        <f t="shared" si="407"/>
        <v/>
      </c>
    </row>
    <row r="6178" spans="4:8" x14ac:dyDescent="0.3">
      <c r="D6178">
        <f t="shared" si="404"/>
        <v>1900</v>
      </c>
      <c r="E6178" s="56">
        <f>MONTH(Tableau16[[#This Row],[Date]])</f>
        <v>1</v>
      </c>
      <c r="F6178">
        <f t="shared" si="405"/>
        <v>0</v>
      </c>
      <c r="G6178" s="29" t="str">
        <f t="shared" si="406"/>
        <v/>
      </c>
      <c r="H6178" s="29" t="str">
        <f t="shared" si="407"/>
        <v/>
      </c>
    </row>
    <row r="6179" spans="4:8" x14ac:dyDescent="0.3">
      <c r="D6179">
        <f t="shared" si="404"/>
        <v>1900</v>
      </c>
      <c r="E6179" s="56">
        <f>MONTH(Tableau16[[#This Row],[Date]])</f>
        <v>1</v>
      </c>
      <c r="F6179">
        <f t="shared" si="405"/>
        <v>0</v>
      </c>
      <c r="G6179" s="29" t="str">
        <f t="shared" si="406"/>
        <v/>
      </c>
      <c r="H6179" s="29" t="str">
        <f t="shared" si="407"/>
        <v/>
      </c>
    </row>
    <row r="6180" spans="4:8" x14ac:dyDescent="0.3">
      <c r="D6180">
        <f t="shared" si="404"/>
        <v>1900</v>
      </c>
      <c r="E6180" s="56">
        <f>MONTH(Tableau16[[#This Row],[Date]])</f>
        <v>1</v>
      </c>
      <c r="F6180">
        <f t="shared" si="405"/>
        <v>0</v>
      </c>
      <c r="G6180" s="29" t="str">
        <f t="shared" si="406"/>
        <v/>
      </c>
      <c r="H6180" s="29" t="str">
        <f t="shared" si="407"/>
        <v/>
      </c>
    </row>
    <row r="6181" spans="4:8" x14ac:dyDescent="0.3">
      <c r="D6181">
        <f t="shared" si="404"/>
        <v>1900</v>
      </c>
      <c r="E6181" s="56">
        <f>MONTH(Tableau16[[#This Row],[Date]])</f>
        <v>1</v>
      </c>
      <c r="F6181">
        <f t="shared" si="405"/>
        <v>0</v>
      </c>
      <c r="G6181" s="29" t="str">
        <f t="shared" si="406"/>
        <v/>
      </c>
      <c r="H6181" s="29" t="str">
        <f t="shared" si="407"/>
        <v/>
      </c>
    </row>
    <row r="6182" spans="4:8" x14ac:dyDescent="0.3">
      <c r="D6182">
        <f t="shared" si="404"/>
        <v>1900</v>
      </c>
      <c r="E6182" s="56">
        <f>MONTH(Tableau16[[#This Row],[Date]])</f>
        <v>1</v>
      </c>
      <c r="F6182">
        <f t="shared" si="405"/>
        <v>0</v>
      </c>
      <c r="G6182" s="29" t="str">
        <f t="shared" si="406"/>
        <v/>
      </c>
      <c r="H6182" s="29" t="str">
        <f t="shared" si="407"/>
        <v/>
      </c>
    </row>
    <row r="6183" spans="4:8" x14ac:dyDescent="0.3">
      <c r="D6183">
        <f t="shared" si="404"/>
        <v>1900</v>
      </c>
      <c r="E6183" s="56">
        <f>MONTH(Tableau16[[#This Row],[Date]])</f>
        <v>1</v>
      </c>
      <c r="F6183">
        <f t="shared" si="405"/>
        <v>0</v>
      </c>
      <c r="G6183" s="29" t="str">
        <f t="shared" si="406"/>
        <v/>
      </c>
      <c r="H6183" s="29" t="str">
        <f t="shared" si="407"/>
        <v/>
      </c>
    </row>
    <row r="6184" spans="4:8" x14ac:dyDescent="0.3">
      <c r="D6184">
        <f t="shared" si="404"/>
        <v>1900</v>
      </c>
      <c r="E6184" s="56">
        <f>MONTH(Tableau16[[#This Row],[Date]])</f>
        <v>1</v>
      </c>
      <c r="F6184">
        <f t="shared" si="405"/>
        <v>0</v>
      </c>
      <c r="G6184" s="29" t="str">
        <f t="shared" si="406"/>
        <v/>
      </c>
      <c r="H6184" s="29" t="str">
        <f t="shared" si="407"/>
        <v/>
      </c>
    </row>
    <row r="6185" spans="4:8" x14ac:dyDescent="0.3">
      <c r="D6185">
        <f t="shared" si="404"/>
        <v>1900</v>
      </c>
      <c r="E6185" s="56">
        <f>MONTH(Tableau16[[#This Row],[Date]])</f>
        <v>1</v>
      </c>
      <c r="F6185">
        <f t="shared" si="405"/>
        <v>0</v>
      </c>
      <c r="G6185" s="29" t="str">
        <f t="shared" si="406"/>
        <v/>
      </c>
      <c r="H6185" s="29" t="str">
        <f t="shared" si="407"/>
        <v/>
      </c>
    </row>
    <row r="6186" spans="4:8" x14ac:dyDescent="0.3">
      <c r="D6186">
        <f t="shared" si="404"/>
        <v>1900</v>
      </c>
      <c r="E6186" s="56">
        <f>MONTH(Tableau16[[#This Row],[Date]])</f>
        <v>1</v>
      </c>
      <c r="F6186">
        <f t="shared" si="405"/>
        <v>0</v>
      </c>
      <c r="G6186" s="29" t="str">
        <f t="shared" si="406"/>
        <v/>
      </c>
      <c r="H6186" s="29" t="str">
        <f t="shared" si="407"/>
        <v/>
      </c>
    </row>
    <row r="6187" spans="4:8" x14ac:dyDescent="0.3">
      <c r="D6187">
        <f t="shared" si="404"/>
        <v>1900</v>
      </c>
      <c r="E6187" s="56">
        <f>MONTH(Tableau16[[#This Row],[Date]])</f>
        <v>1</v>
      </c>
      <c r="F6187">
        <f t="shared" si="405"/>
        <v>0</v>
      </c>
      <c r="G6187" s="29" t="str">
        <f t="shared" si="406"/>
        <v/>
      </c>
      <c r="H6187" s="29" t="str">
        <f t="shared" si="407"/>
        <v/>
      </c>
    </row>
    <row r="6188" spans="4:8" x14ac:dyDescent="0.3">
      <c r="D6188">
        <f t="shared" si="404"/>
        <v>1900</v>
      </c>
      <c r="E6188" s="56">
        <f>MONTH(Tableau16[[#This Row],[Date]])</f>
        <v>1</v>
      </c>
      <c r="F6188">
        <f t="shared" si="405"/>
        <v>0</v>
      </c>
      <c r="G6188" s="29" t="str">
        <f t="shared" si="406"/>
        <v/>
      </c>
      <c r="H6188" s="29" t="str">
        <f t="shared" si="407"/>
        <v/>
      </c>
    </row>
    <row r="6189" spans="4:8" x14ac:dyDescent="0.3">
      <c r="D6189">
        <f t="shared" si="404"/>
        <v>1900</v>
      </c>
      <c r="E6189" s="56">
        <f>MONTH(Tableau16[[#This Row],[Date]])</f>
        <v>1</v>
      </c>
      <c r="F6189">
        <f t="shared" si="405"/>
        <v>0</v>
      </c>
      <c r="G6189" s="29" t="str">
        <f t="shared" si="406"/>
        <v/>
      </c>
      <c r="H6189" s="29" t="str">
        <f t="shared" si="407"/>
        <v/>
      </c>
    </row>
    <row r="6190" spans="4:8" x14ac:dyDescent="0.3">
      <c r="D6190">
        <f t="shared" si="404"/>
        <v>1900</v>
      </c>
      <c r="E6190" s="56">
        <f>MONTH(Tableau16[[#This Row],[Date]])</f>
        <v>1</v>
      </c>
      <c r="F6190">
        <f t="shared" si="405"/>
        <v>0</v>
      </c>
      <c r="G6190" s="29" t="str">
        <f t="shared" si="406"/>
        <v/>
      </c>
      <c r="H6190" s="29" t="str">
        <f t="shared" si="407"/>
        <v/>
      </c>
    </row>
    <row r="6191" spans="4:8" x14ac:dyDescent="0.3">
      <c r="D6191">
        <f t="shared" si="404"/>
        <v>1900</v>
      </c>
      <c r="E6191" s="56">
        <f>MONTH(Tableau16[[#This Row],[Date]])</f>
        <v>1</v>
      </c>
      <c r="F6191">
        <f t="shared" si="405"/>
        <v>0</v>
      </c>
      <c r="G6191" s="29" t="str">
        <f t="shared" si="406"/>
        <v/>
      </c>
      <c r="H6191" s="29" t="str">
        <f t="shared" si="407"/>
        <v/>
      </c>
    </row>
    <row r="6192" spans="4:8" x14ac:dyDescent="0.3">
      <c r="D6192">
        <f t="shared" si="404"/>
        <v>1900</v>
      </c>
      <c r="E6192" s="56">
        <f>MONTH(Tableau16[[#This Row],[Date]])</f>
        <v>1</v>
      </c>
      <c r="F6192">
        <f t="shared" si="405"/>
        <v>0</v>
      </c>
      <c r="G6192" s="29" t="str">
        <f t="shared" si="406"/>
        <v/>
      </c>
      <c r="H6192" s="29" t="str">
        <f t="shared" si="407"/>
        <v/>
      </c>
    </row>
    <row r="6193" spans="4:8" x14ac:dyDescent="0.3">
      <c r="D6193">
        <f t="shared" si="404"/>
        <v>1900</v>
      </c>
      <c r="E6193" s="56">
        <f>MONTH(Tableau16[[#This Row],[Date]])</f>
        <v>1</v>
      </c>
      <c r="F6193">
        <f t="shared" si="405"/>
        <v>0</v>
      </c>
      <c r="G6193" s="29" t="str">
        <f t="shared" si="406"/>
        <v/>
      </c>
      <c r="H6193" s="29" t="str">
        <f t="shared" si="407"/>
        <v/>
      </c>
    </row>
    <row r="6194" spans="4:8" x14ac:dyDescent="0.3">
      <c r="D6194">
        <f t="shared" si="404"/>
        <v>1900</v>
      </c>
      <c r="E6194" s="56">
        <f>MONTH(Tableau16[[#This Row],[Date]])</f>
        <v>1</v>
      </c>
      <c r="F6194">
        <f t="shared" si="405"/>
        <v>0</v>
      </c>
      <c r="G6194" s="29" t="str">
        <f t="shared" si="406"/>
        <v/>
      </c>
      <c r="H6194" s="29" t="str">
        <f t="shared" si="407"/>
        <v/>
      </c>
    </row>
    <row r="6195" spans="4:8" x14ac:dyDescent="0.3">
      <c r="D6195">
        <f t="shared" si="404"/>
        <v>1900</v>
      </c>
      <c r="E6195" s="56">
        <f>MONTH(Tableau16[[#This Row],[Date]])</f>
        <v>1</v>
      </c>
      <c r="F6195">
        <f t="shared" si="405"/>
        <v>0</v>
      </c>
      <c r="G6195" s="29" t="str">
        <f t="shared" si="406"/>
        <v/>
      </c>
      <c r="H6195" s="29" t="str">
        <f t="shared" si="407"/>
        <v/>
      </c>
    </row>
    <row r="6196" spans="4:8" x14ac:dyDescent="0.3">
      <c r="D6196">
        <f t="shared" si="404"/>
        <v>1900</v>
      </c>
      <c r="E6196" s="56">
        <f>MONTH(Tableau16[[#This Row],[Date]])</f>
        <v>1</v>
      </c>
      <c r="F6196">
        <f t="shared" si="405"/>
        <v>0</v>
      </c>
      <c r="G6196" s="29" t="str">
        <f t="shared" si="406"/>
        <v/>
      </c>
      <c r="H6196" s="29" t="str">
        <f t="shared" si="407"/>
        <v/>
      </c>
    </row>
    <row r="6197" spans="4:8" x14ac:dyDescent="0.3">
      <c r="D6197">
        <f t="shared" si="404"/>
        <v>1900</v>
      </c>
      <c r="E6197" s="56">
        <f>MONTH(Tableau16[[#This Row],[Date]])</f>
        <v>1</v>
      </c>
      <c r="F6197">
        <f t="shared" si="405"/>
        <v>0</v>
      </c>
      <c r="G6197" s="29" t="str">
        <f t="shared" si="406"/>
        <v/>
      </c>
      <c r="H6197" s="29" t="str">
        <f t="shared" si="407"/>
        <v/>
      </c>
    </row>
    <row r="6198" spans="4:8" x14ac:dyDescent="0.3">
      <c r="D6198">
        <f t="shared" si="404"/>
        <v>1900</v>
      </c>
      <c r="E6198" s="56">
        <f>MONTH(Tableau16[[#This Row],[Date]])</f>
        <v>1</v>
      </c>
      <c r="F6198">
        <f t="shared" si="405"/>
        <v>0</v>
      </c>
      <c r="G6198" s="29" t="str">
        <f t="shared" si="406"/>
        <v/>
      </c>
      <c r="H6198" s="29" t="str">
        <f t="shared" si="407"/>
        <v/>
      </c>
    </row>
    <row r="6199" spans="4:8" x14ac:dyDescent="0.3">
      <c r="D6199">
        <f t="shared" si="404"/>
        <v>1900</v>
      </c>
      <c r="E6199" s="56">
        <f>MONTH(Tableau16[[#This Row],[Date]])</f>
        <v>1</v>
      </c>
      <c r="F6199">
        <f t="shared" si="405"/>
        <v>0</v>
      </c>
      <c r="G6199" s="29" t="str">
        <f t="shared" si="406"/>
        <v/>
      </c>
      <c r="H6199" s="29" t="str">
        <f t="shared" si="407"/>
        <v/>
      </c>
    </row>
    <row r="6200" spans="4:8" x14ac:dyDescent="0.3">
      <c r="D6200">
        <f t="shared" si="404"/>
        <v>1900</v>
      </c>
      <c r="E6200" s="56">
        <f>MONTH(Tableau16[[#This Row],[Date]])</f>
        <v>1</v>
      </c>
      <c r="F6200">
        <f t="shared" si="405"/>
        <v>0</v>
      </c>
      <c r="G6200" s="29" t="str">
        <f t="shared" si="406"/>
        <v/>
      </c>
      <c r="H6200" s="29" t="str">
        <f t="shared" si="407"/>
        <v/>
      </c>
    </row>
    <row r="6201" spans="4:8" x14ac:dyDescent="0.3">
      <c r="D6201">
        <f t="shared" si="404"/>
        <v>1900</v>
      </c>
      <c r="E6201" s="56">
        <f>MONTH(Tableau16[[#This Row],[Date]])</f>
        <v>1</v>
      </c>
      <c r="F6201">
        <f t="shared" si="405"/>
        <v>0</v>
      </c>
      <c r="G6201" s="29" t="str">
        <f t="shared" si="406"/>
        <v/>
      </c>
      <c r="H6201" s="29" t="str">
        <f t="shared" si="407"/>
        <v/>
      </c>
    </row>
    <row r="6202" spans="4:8" x14ac:dyDescent="0.3">
      <c r="D6202">
        <f t="shared" si="404"/>
        <v>1900</v>
      </c>
      <c r="E6202" s="56">
        <f>MONTH(Tableau16[[#This Row],[Date]])</f>
        <v>1</v>
      </c>
      <c r="F6202">
        <f t="shared" si="405"/>
        <v>0</v>
      </c>
      <c r="G6202" s="29" t="str">
        <f t="shared" si="406"/>
        <v/>
      </c>
      <c r="H6202" s="29" t="str">
        <f t="shared" si="407"/>
        <v/>
      </c>
    </row>
    <row r="6203" spans="4:8" x14ac:dyDescent="0.3">
      <c r="D6203">
        <f t="shared" si="404"/>
        <v>1900</v>
      </c>
      <c r="E6203" s="56">
        <f>MONTH(Tableau16[[#This Row],[Date]])</f>
        <v>1</v>
      </c>
      <c r="F6203">
        <f t="shared" si="405"/>
        <v>0</v>
      </c>
      <c r="G6203" s="29" t="str">
        <f t="shared" si="406"/>
        <v/>
      </c>
      <c r="H6203" s="29" t="str">
        <f t="shared" si="407"/>
        <v/>
      </c>
    </row>
    <row r="6204" spans="4:8" x14ac:dyDescent="0.3">
      <c r="D6204">
        <f t="shared" si="404"/>
        <v>1900</v>
      </c>
      <c r="E6204" s="56">
        <f>MONTH(Tableau16[[#This Row],[Date]])</f>
        <v>1</v>
      </c>
      <c r="F6204">
        <f t="shared" si="405"/>
        <v>0</v>
      </c>
      <c r="G6204" s="29" t="str">
        <f t="shared" si="406"/>
        <v/>
      </c>
      <c r="H6204" s="29" t="str">
        <f t="shared" si="407"/>
        <v/>
      </c>
    </row>
    <row r="6205" spans="4:8" x14ac:dyDescent="0.3">
      <c r="D6205">
        <f t="shared" si="404"/>
        <v>1900</v>
      </c>
      <c r="E6205" s="56">
        <f>MONTH(Tableau16[[#This Row],[Date]])</f>
        <v>1</v>
      </c>
      <c r="F6205">
        <f t="shared" si="405"/>
        <v>0</v>
      </c>
      <c r="G6205" s="29" t="str">
        <f t="shared" si="406"/>
        <v/>
      </c>
      <c r="H6205" s="29" t="str">
        <f t="shared" si="407"/>
        <v/>
      </c>
    </row>
    <row r="6206" spans="4:8" x14ac:dyDescent="0.3">
      <c r="D6206">
        <f t="shared" si="404"/>
        <v>1900</v>
      </c>
      <c r="E6206" s="56">
        <f>MONTH(Tableau16[[#This Row],[Date]])</f>
        <v>1</v>
      </c>
      <c r="F6206">
        <f t="shared" si="405"/>
        <v>0</v>
      </c>
      <c r="G6206" s="29" t="str">
        <f t="shared" si="406"/>
        <v/>
      </c>
      <c r="H6206" s="29" t="str">
        <f t="shared" si="407"/>
        <v/>
      </c>
    </row>
    <row r="6207" spans="4:8" x14ac:dyDescent="0.3">
      <c r="D6207">
        <f t="shared" si="404"/>
        <v>1900</v>
      </c>
      <c r="E6207" s="56">
        <f>MONTH(Tableau16[[#This Row],[Date]])</f>
        <v>1</v>
      </c>
      <c r="F6207">
        <f t="shared" si="405"/>
        <v>0</v>
      </c>
      <c r="G6207" s="29" t="str">
        <f t="shared" si="406"/>
        <v/>
      </c>
      <c r="H6207" s="29" t="str">
        <f t="shared" si="407"/>
        <v/>
      </c>
    </row>
    <row r="6208" spans="4:8" x14ac:dyDescent="0.3">
      <c r="D6208">
        <f t="shared" si="404"/>
        <v>1900</v>
      </c>
      <c r="E6208" s="56">
        <f>MONTH(Tableau16[[#This Row],[Date]])</f>
        <v>1</v>
      </c>
      <c r="F6208">
        <f t="shared" si="405"/>
        <v>0</v>
      </c>
      <c r="G6208" s="29" t="str">
        <f t="shared" si="406"/>
        <v/>
      </c>
      <c r="H6208" s="29" t="str">
        <f t="shared" si="407"/>
        <v/>
      </c>
    </row>
    <row r="6209" spans="4:8" x14ac:dyDescent="0.3">
      <c r="D6209">
        <f t="shared" si="404"/>
        <v>1900</v>
      </c>
      <c r="E6209" s="56">
        <f>MONTH(Tableau16[[#This Row],[Date]])</f>
        <v>1</v>
      </c>
      <c r="F6209">
        <f t="shared" si="405"/>
        <v>0</v>
      </c>
      <c r="G6209" s="29" t="str">
        <f t="shared" si="406"/>
        <v/>
      </c>
      <c r="H6209" s="29" t="str">
        <f t="shared" si="407"/>
        <v/>
      </c>
    </row>
    <row r="6210" spans="4:8" x14ac:dyDescent="0.3">
      <c r="D6210">
        <f t="shared" si="404"/>
        <v>1900</v>
      </c>
      <c r="E6210" s="56">
        <f>MONTH(Tableau16[[#This Row],[Date]])</f>
        <v>1</v>
      </c>
      <c r="F6210">
        <f t="shared" si="405"/>
        <v>0</v>
      </c>
      <c r="G6210" s="29" t="str">
        <f t="shared" si="406"/>
        <v/>
      </c>
      <c r="H6210" s="29" t="str">
        <f t="shared" si="407"/>
        <v/>
      </c>
    </row>
    <row r="6211" spans="4:8" x14ac:dyDescent="0.3">
      <c r="D6211">
        <f t="shared" ref="D6211:D6274" si="408">YEAR(A6211)</f>
        <v>1900</v>
      </c>
      <c r="E6211" s="56">
        <f>MONTH(Tableau16[[#This Row],[Date]])</f>
        <v>1</v>
      </c>
      <c r="F6211">
        <f t="shared" ref="F6211:F6274" si="409">DAY(A6211)</f>
        <v>0</v>
      </c>
      <c r="G6211" s="29" t="str">
        <f t="shared" ref="G6211:G6274" si="410">IF(C6211&lt;0,-C6211,"")</f>
        <v/>
      </c>
      <c r="H6211" s="29" t="str">
        <f t="shared" ref="H6211:H6274" si="411">IF(C6211&gt;0,C6211,"")</f>
        <v/>
      </c>
    </row>
    <row r="6212" spans="4:8" x14ac:dyDescent="0.3">
      <c r="D6212">
        <f t="shared" si="408"/>
        <v>1900</v>
      </c>
      <c r="E6212" s="56">
        <f>MONTH(Tableau16[[#This Row],[Date]])</f>
        <v>1</v>
      </c>
      <c r="F6212">
        <f t="shared" si="409"/>
        <v>0</v>
      </c>
      <c r="G6212" s="29" t="str">
        <f t="shared" si="410"/>
        <v/>
      </c>
      <c r="H6212" s="29" t="str">
        <f t="shared" si="411"/>
        <v/>
      </c>
    </row>
    <row r="6213" spans="4:8" x14ac:dyDescent="0.3">
      <c r="D6213">
        <f t="shared" si="408"/>
        <v>1900</v>
      </c>
      <c r="E6213" s="56">
        <f>MONTH(Tableau16[[#This Row],[Date]])</f>
        <v>1</v>
      </c>
      <c r="F6213">
        <f t="shared" si="409"/>
        <v>0</v>
      </c>
      <c r="G6213" s="29" t="str">
        <f t="shared" si="410"/>
        <v/>
      </c>
      <c r="H6213" s="29" t="str">
        <f t="shared" si="411"/>
        <v/>
      </c>
    </row>
    <row r="6214" spans="4:8" x14ac:dyDescent="0.3">
      <c r="D6214">
        <f t="shared" si="408"/>
        <v>1900</v>
      </c>
      <c r="E6214" s="56">
        <f>MONTH(Tableau16[[#This Row],[Date]])</f>
        <v>1</v>
      </c>
      <c r="F6214">
        <f t="shared" si="409"/>
        <v>0</v>
      </c>
      <c r="G6214" s="29" t="str">
        <f t="shared" si="410"/>
        <v/>
      </c>
      <c r="H6214" s="29" t="str">
        <f t="shared" si="411"/>
        <v/>
      </c>
    </row>
    <row r="6215" spans="4:8" x14ac:dyDescent="0.3">
      <c r="D6215">
        <f t="shared" si="408"/>
        <v>1900</v>
      </c>
      <c r="E6215" s="56">
        <f>MONTH(Tableau16[[#This Row],[Date]])</f>
        <v>1</v>
      </c>
      <c r="F6215">
        <f t="shared" si="409"/>
        <v>0</v>
      </c>
      <c r="G6215" s="29" t="str">
        <f t="shared" si="410"/>
        <v/>
      </c>
      <c r="H6215" s="29" t="str">
        <f t="shared" si="411"/>
        <v/>
      </c>
    </row>
    <row r="6216" spans="4:8" x14ac:dyDescent="0.3">
      <c r="D6216">
        <f t="shared" si="408"/>
        <v>1900</v>
      </c>
      <c r="E6216" s="56">
        <f>MONTH(Tableau16[[#This Row],[Date]])</f>
        <v>1</v>
      </c>
      <c r="F6216">
        <f t="shared" si="409"/>
        <v>0</v>
      </c>
      <c r="G6216" s="29" t="str">
        <f t="shared" si="410"/>
        <v/>
      </c>
      <c r="H6216" s="29" t="str">
        <f t="shared" si="411"/>
        <v/>
      </c>
    </row>
    <row r="6217" spans="4:8" x14ac:dyDescent="0.3">
      <c r="D6217">
        <f t="shared" si="408"/>
        <v>1900</v>
      </c>
      <c r="E6217" s="56">
        <f>MONTH(Tableau16[[#This Row],[Date]])</f>
        <v>1</v>
      </c>
      <c r="F6217">
        <f t="shared" si="409"/>
        <v>0</v>
      </c>
      <c r="G6217" s="29" t="str">
        <f t="shared" si="410"/>
        <v/>
      </c>
      <c r="H6217" s="29" t="str">
        <f t="shared" si="411"/>
        <v/>
      </c>
    </row>
    <row r="6218" spans="4:8" x14ac:dyDescent="0.3">
      <c r="D6218">
        <f t="shared" si="408"/>
        <v>1900</v>
      </c>
      <c r="E6218" s="56">
        <f>MONTH(Tableau16[[#This Row],[Date]])</f>
        <v>1</v>
      </c>
      <c r="F6218">
        <f t="shared" si="409"/>
        <v>0</v>
      </c>
      <c r="G6218" s="29" t="str">
        <f t="shared" si="410"/>
        <v/>
      </c>
      <c r="H6218" s="29" t="str">
        <f t="shared" si="411"/>
        <v/>
      </c>
    </row>
    <row r="6219" spans="4:8" x14ac:dyDescent="0.3">
      <c r="D6219">
        <f t="shared" si="408"/>
        <v>1900</v>
      </c>
      <c r="E6219" s="56">
        <f>MONTH(Tableau16[[#This Row],[Date]])</f>
        <v>1</v>
      </c>
      <c r="F6219">
        <f t="shared" si="409"/>
        <v>0</v>
      </c>
      <c r="G6219" s="29" t="str">
        <f t="shared" si="410"/>
        <v/>
      </c>
      <c r="H6219" s="29" t="str">
        <f t="shared" si="411"/>
        <v/>
      </c>
    </row>
    <row r="6220" spans="4:8" x14ac:dyDescent="0.3">
      <c r="D6220">
        <f t="shared" si="408"/>
        <v>1900</v>
      </c>
      <c r="E6220" s="56">
        <f>MONTH(Tableau16[[#This Row],[Date]])</f>
        <v>1</v>
      </c>
      <c r="F6220">
        <f t="shared" si="409"/>
        <v>0</v>
      </c>
      <c r="G6220" s="29" t="str">
        <f t="shared" si="410"/>
        <v/>
      </c>
      <c r="H6220" s="29" t="str">
        <f t="shared" si="411"/>
        <v/>
      </c>
    </row>
    <row r="6221" spans="4:8" x14ac:dyDescent="0.3">
      <c r="D6221">
        <f t="shared" si="408"/>
        <v>1900</v>
      </c>
      <c r="E6221" s="56">
        <f>MONTH(Tableau16[[#This Row],[Date]])</f>
        <v>1</v>
      </c>
      <c r="F6221">
        <f t="shared" si="409"/>
        <v>0</v>
      </c>
      <c r="G6221" s="29" t="str">
        <f t="shared" si="410"/>
        <v/>
      </c>
      <c r="H6221" s="29" t="str">
        <f t="shared" si="411"/>
        <v/>
      </c>
    </row>
    <row r="6222" spans="4:8" x14ac:dyDescent="0.3">
      <c r="D6222">
        <f t="shared" si="408"/>
        <v>1900</v>
      </c>
      <c r="E6222" s="56">
        <f>MONTH(Tableau16[[#This Row],[Date]])</f>
        <v>1</v>
      </c>
      <c r="F6222">
        <f t="shared" si="409"/>
        <v>0</v>
      </c>
      <c r="G6222" s="29" t="str">
        <f t="shared" si="410"/>
        <v/>
      </c>
      <c r="H6222" s="29" t="str">
        <f t="shared" si="411"/>
        <v/>
      </c>
    </row>
    <row r="6223" spans="4:8" x14ac:dyDescent="0.3">
      <c r="D6223">
        <f t="shared" si="408"/>
        <v>1900</v>
      </c>
      <c r="E6223" s="56">
        <f>MONTH(Tableau16[[#This Row],[Date]])</f>
        <v>1</v>
      </c>
      <c r="F6223">
        <f t="shared" si="409"/>
        <v>0</v>
      </c>
      <c r="G6223" s="29" t="str">
        <f t="shared" si="410"/>
        <v/>
      </c>
      <c r="H6223" s="29" t="str">
        <f t="shared" si="411"/>
        <v/>
      </c>
    </row>
    <row r="6224" spans="4:8" x14ac:dyDescent="0.3">
      <c r="D6224">
        <f t="shared" si="408"/>
        <v>1900</v>
      </c>
      <c r="E6224" s="56">
        <f>MONTH(Tableau16[[#This Row],[Date]])</f>
        <v>1</v>
      </c>
      <c r="F6224">
        <f t="shared" si="409"/>
        <v>0</v>
      </c>
      <c r="G6224" s="29" t="str">
        <f t="shared" si="410"/>
        <v/>
      </c>
      <c r="H6224" s="29" t="str">
        <f t="shared" si="411"/>
        <v/>
      </c>
    </row>
    <row r="6225" spans="4:8" x14ac:dyDescent="0.3">
      <c r="D6225">
        <f t="shared" si="408"/>
        <v>1900</v>
      </c>
      <c r="E6225" s="56">
        <f>MONTH(Tableau16[[#This Row],[Date]])</f>
        <v>1</v>
      </c>
      <c r="F6225">
        <f t="shared" si="409"/>
        <v>0</v>
      </c>
      <c r="G6225" s="29" t="str">
        <f t="shared" si="410"/>
        <v/>
      </c>
      <c r="H6225" s="29" t="str">
        <f t="shared" si="411"/>
        <v/>
      </c>
    </row>
    <row r="6226" spans="4:8" x14ac:dyDescent="0.3">
      <c r="D6226">
        <f t="shared" si="408"/>
        <v>1900</v>
      </c>
      <c r="E6226" s="56">
        <f>MONTH(Tableau16[[#This Row],[Date]])</f>
        <v>1</v>
      </c>
      <c r="F6226">
        <f t="shared" si="409"/>
        <v>0</v>
      </c>
      <c r="G6226" s="29" t="str">
        <f t="shared" si="410"/>
        <v/>
      </c>
      <c r="H6226" s="29" t="str">
        <f t="shared" si="411"/>
        <v/>
      </c>
    </row>
    <row r="6227" spans="4:8" x14ac:dyDescent="0.3">
      <c r="D6227">
        <f t="shared" si="408"/>
        <v>1900</v>
      </c>
      <c r="E6227" s="56">
        <f>MONTH(Tableau16[[#This Row],[Date]])</f>
        <v>1</v>
      </c>
      <c r="F6227">
        <f t="shared" si="409"/>
        <v>0</v>
      </c>
      <c r="G6227" s="29" t="str">
        <f t="shared" si="410"/>
        <v/>
      </c>
      <c r="H6227" s="29" t="str">
        <f t="shared" si="411"/>
        <v/>
      </c>
    </row>
    <row r="6228" spans="4:8" x14ac:dyDescent="0.3">
      <c r="D6228">
        <f t="shared" si="408"/>
        <v>1900</v>
      </c>
      <c r="E6228" s="56">
        <f>MONTH(Tableau16[[#This Row],[Date]])</f>
        <v>1</v>
      </c>
      <c r="F6228">
        <f t="shared" si="409"/>
        <v>0</v>
      </c>
      <c r="G6228" s="29" t="str">
        <f t="shared" si="410"/>
        <v/>
      </c>
      <c r="H6228" s="29" t="str">
        <f t="shared" si="411"/>
        <v/>
      </c>
    </row>
    <row r="6229" spans="4:8" x14ac:dyDescent="0.3">
      <c r="D6229">
        <f t="shared" si="408"/>
        <v>1900</v>
      </c>
      <c r="E6229" s="56">
        <f>MONTH(Tableau16[[#This Row],[Date]])</f>
        <v>1</v>
      </c>
      <c r="F6229">
        <f t="shared" si="409"/>
        <v>0</v>
      </c>
      <c r="G6229" s="29" t="str">
        <f t="shared" si="410"/>
        <v/>
      </c>
      <c r="H6229" s="29" t="str">
        <f t="shared" si="411"/>
        <v/>
      </c>
    </row>
    <row r="6230" spans="4:8" x14ac:dyDescent="0.3">
      <c r="D6230">
        <f t="shared" si="408"/>
        <v>1900</v>
      </c>
      <c r="E6230" s="56">
        <f>MONTH(Tableau16[[#This Row],[Date]])</f>
        <v>1</v>
      </c>
      <c r="F6230">
        <f t="shared" si="409"/>
        <v>0</v>
      </c>
      <c r="G6230" s="29" t="str">
        <f t="shared" si="410"/>
        <v/>
      </c>
      <c r="H6230" s="29" t="str">
        <f t="shared" si="411"/>
        <v/>
      </c>
    </row>
    <row r="6231" spans="4:8" x14ac:dyDescent="0.3">
      <c r="D6231">
        <f t="shared" si="408"/>
        <v>1900</v>
      </c>
      <c r="E6231" s="56">
        <f>MONTH(Tableau16[[#This Row],[Date]])</f>
        <v>1</v>
      </c>
      <c r="F6231">
        <f t="shared" si="409"/>
        <v>0</v>
      </c>
      <c r="G6231" s="29" t="str">
        <f t="shared" si="410"/>
        <v/>
      </c>
      <c r="H6231" s="29" t="str">
        <f t="shared" si="411"/>
        <v/>
      </c>
    </row>
    <row r="6232" spans="4:8" x14ac:dyDescent="0.3">
      <c r="D6232">
        <f t="shared" si="408"/>
        <v>1900</v>
      </c>
      <c r="E6232" s="56">
        <f>MONTH(Tableau16[[#This Row],[Date]])</f>
        <v>1</v>
      </c>
      <c r="F6232">
        <f t="shared" si="409"/>
        <v>0</v>
      </c>
      <c r="G6232" s="29" t="str">
        <f t="shared" si="410"/>
        <v/>
      </c>
      <c r="H6232" s="29" t="str">
        <f t="shared" si="411"/>
        <v/>
      </c>
    </row>
    <row r="6233" spans="4:8" x14ac:dyDescent="0.3">
      <c r="D6233">
        <f t="shared" si="408"/>
        <v>1900</v>
      </c>
      <c r="E6233" s="56">
        <f>MONTH(Tableau16[[#This Row],[Date]])</f>
        <v>1</v>
      </c>
      <c r="F6233">
        <f t="shared" si="409"/>
        <v>0</v>
      </c>
      <c r="G6233" s="29" t="str">
        <f t="shared" si="410"/>
        <v/>
      </c>
      <c r="H6233" s="29" t="str">
        <f t="shared" si="411"/>
        <v/>
      </c>
    </row>
    <row r="6234" spans="4:8" x14ac:dyDescent="0.3">
      <c r="D6234">
        <f t="shared" si="408"/>
        <v>1900</v>
      </c>
      <c r="E6234" s="56">
        <f>MONTH(Tableau16[[#This Row],[Date]])</f>
        <v>1</v>
      </c>
      <c r="F6234">
        <f t="shared" si="409"/>
        <v>0</v>
      </c>
      <c r="G6234" s="29" t="str">
        <f t="shared" si="410"/>
        <v/>
      </c>
      <c r="H6234" s="29" t="str">
        <f t="shared" si="411"/>
        <v/>
      </c>
    </row>
    <row r="6235" spans="4:8" x14ac:dyDescent="0.3">
      <c r="D6235">
        <f t="shared" si="408"/>
        <v>1900</v>
      </c>
      <c r="E6235" s="56">
        <f>MONTH(Tableau16[[#This Row],[Date]])</f>
        <v>1</v>
      </c>
      <c r="F6235">
        <f t="shared" si="409"/>
        <v>0</v>
      </c>
      <c r="G6235" s="29" t="str">
        <f t="shared" si="410"/>
        <v/>
      </c>
      <c r="H6235" s="29" t="str">
        <f t="shared" si="411"/>
        <v/>
      </c>
    </row>
    <row r="6236" spans="4:8" x14ac:dyDescent="0.3">
      <c r="D6236">
        <f t="shared" si="408"/>
        <v>1900</v>
      </c>
      <c r="E6236" s="56">
        <f>MONTH(Tableau16[[#This Row],[Date]])</f>
        <v>1</v>
      </c>
      <c r="F6236">
        <f t="shared" si="409"/>
        <v>0</v>
      </c>
      <c r="G6236" s="29" t="str">
        <f t="shared" si="410"/>
        <v/>
      </c>
      <c r="H6236" s="29" t="str">
        <f t="shared" si="411"/>
        <v/>
      </c>
    </row>
    <row r="6237" spans="4:8" x14ac:dyDescent="0.3">
      <c r="D6237">
        <f t="shared" si="408"/>
        <v>1900</v>
      </c>
      <c r="E6237" s="56">
        <f>MONTH(Tableau16[[#This Row],[Date]])</f>
        <v>1</v>
      </c>
      <c r="F6237">
        <f t="shared" si="409"/>
        <v>0</v>
      </c>
      <c r="G6237" s="29" t="str">
        <f t="shared" si="410"/>
        <v/>
      </c>
      <c r="H6237" s="29" t="str">
        <f t="shared" si="411"/>
        <v/>
      </c>
    </row>
    <row r="6238" spans="4:8" x14ac:dyDescent="0.3">
      <c r="D6238">
        <f t="shared" si="408"/>
        <v>1900</v>
      </c>
      <c r="E6238" s="56">
        <f>MONTH(Tableau16[[#This Row],[Date]])</f>
        <v>1</v>
      </c>
      <c r="F6238">
        <f t="shared" si="409"/>
        <v>0</v>
      </c>
      <c r="G6238" s="29" t="str">
        <f t="shared" si="410"/>
        <v/>
      </c>
      <c r="H6238" s="29" t="str">
        <f t="shared" si="411"/>
        <v/>
      </c>
    </row>
    <row r="6239" spans="4:8" x14ac:dyDescent="0.3">
      <c r="D6239">
        <f t="shared" si="408"/>
        <v>1900</v>
      </c>
      <c r="E6239" s="56">
        <f>MONTH(Tableau16[[#This Row],[Date]])</f>
        <v>1</v>
      </c>
      <c r="F6239">
        <f t="shared" si="409"/>
        <v>0</v>
      </c>
      <c r="G6239" s="29" t="str">
        <f t="shared" si="410"/>
        <v/>
      </c>
      <c r="H6239" s="29" t="str">
        <f t="shared" si="411"/>
        <v/>
      </c>
    </row>
    <row r="6240" spans="4:8" x14ac:dyDescent="0.3">
      <c r="D6240">
        <f t="shared" si="408"/>
        <v>1900</v>
      </c>
      <c r="E6240" s="56">
        <f>MONTH(Tableau16[[#This Row],[Date]])</f>
        <v>1</v>
      </c>
      <c r="F6240">
        <f t="shared" si="409"/>
        <v>0</v>
      </c>
      <c r="G6240" s="29" t="str">
        <f t="shared" si="410"/>
        <v/>
      </c>
      <c r="H6240" s="29" t="str">
        <f t="shared" si="411"/>
        <v/>
      </c>
    </row>
    <row r="6241" spans="4:8" x14ac:dyDescent="0.3">
      <c r="D6241">
        <f t="shared" si="408"/>
        <v>1900</v>
      </c>
      <c r="E6241" s="56">
        <f>MONTH(Tableau16[[#This Row],[Date]])</f>
        <v>1</v>
      </c>
      <c r="F6241">
        <f t="shared" si="409"/>
        <v>0</v>
      </c>
      <c r="G6241" s="29" t="str">
        <f t="shared" si="410"/>
        <v/>
      </c>
      <c r="H6241" s="29" t="str">
        <f t="shared" si="411"/>
        <v/>
      </c>
    </row>
    <row r="6242" spans="4:8" x14ac:dyDescent="0.3">
      <c r="D6242">
        <f t="shared" si="408"/>
        <v>1900</v>
      </c>
      <c r="E6242" s="56">
        <f>MONTH(Tableau16[[#This Row],[Date]])</f>
        <v>1</v>
      </c>
      <c r="F6242">
        <f t="shared" si="409"/>
        <v>0</v>
      </c>
      <c r="G6242" s="29" t="str">
        <f t="shared" si="410"/>
        <v/>
      </c>
      <c r="H6242" s="29" t="str">
        <f t="shared" si="411"/>
        <v/>
      </c>
    </row>
    <row r="6243" spans="4:8" x14ac:dyDescent="0.3">
      <c r="D6243">
        <f t="shared" si="408"/>
        <v>1900</v>
      </c>
      <c r="E6243" s="56">
        <f>MONTH(Tableau16[[#This Row],[Date]])</f>
        <v>1</v>
      </c>
      <c r="F6243">
        <f t="shared" si="409"/>
        <v>0</v>
      </c>
      <c r="G6243" s="29" t="str">
        <f t="shared" si="410"/>
        <v/>
      </c>
      <c r="H6243" s="29" t="str">
        <f t="shared" si="411"/>
        <v/>
      </c>
    </row>
    <row r="6244" spans="4:8" x14ac:dyDescent="0.3">
      <c r="D6244">
        <f t="shared" si="408"/>
        <v>1900</v>
      </c>
      <c r="E6244" s="56">
        <f>MONTH(Tableau16[[#This Row],[Date]])</f>
        <v>1</v>
      </c>
      <c r="F6244">
        <f t="shared" si="409"/>
        <v>0</v>
      </c>
      <c r="G6244" s="29" t="str">
        <f t="shared" si="410"/>
        <v/>
      </c>
      <c r="H6244" s="29" t="str">
        <f t="shared" si="411"/>
        <v/>
      </c>
    </row>
    <row r="6245" spans="4:8" x14ac:dyDescent="0.3">
      <c r="D6245">
        <f t="shared" si="408"/>
        <v>1900</v>
      </c>
      <c r="E6245" s="56">
        <f>MONTH(Tableau16[[#This Row],[Date]])</f>
        <v>1</v>
      </c>
      <c r="F6245">
        <f t="shared" si="409"/>
        <v>0</v>
      </c>
      <c r="G6245" s="29" t="str">
        <f t="shared" si="410"/>
        <v/>
      </c>
      <c r="H6245" s="29" t="str">
        <f t="shared" si="411"/>
        <v/>
      </c>
    </row>
    <row r="6246" spans="4:8" x14ac:dyDescent="0.3">
      <c r="D6246">
        <f t="shared" si="408"/>
        <v>1900</v>
      </c>
      <c r="E6246" s="56">
        <f>MONTH(Tableau16[[#This Row],[Date]])</f>
        <v>1</v>
      </c>
      <c r="F6246">
        <f t="shared" si="409"/>
        <v>0</v>
      </c>
      <c r="G6246" s="29" t="str">
        <f t="shared" si="410"/>
        <v/>
      </c>
      <c r="H6246" s="29" t="str">
        <f t="shared" si="411"/>
        <v/>
      </c>
    </row>
    <row r="6247" spans="4:8" x14ac:dyDescent="0.3">
      <c r="D6247">
        <f t="shared" si="408"/>
        <v>1900</v>
      </c>
      <c r="E6247" s="56">
        <f>MONTH(Tableau16[[#This Row],[Date]])</f>
        <v>1</v>
      </c>
      <c r="F6247">
        <f t="shared" si="409"/>
        <v>0</v>
      </c>
      <c r="G6247" s="29" t="str">
        <f t="shared" si="410"/>
        <v/>
      </c>
      <c r="H6247" s="29" t="str">
        <f t="shared" si="411"/>
        <v/>
      </c>
    </row>
    <row r="6248" spans="4:8" x14ac:dyDescent="0.3">
      <c r="D6248">
        <f t="shared" si="408"/>
        <v>1900</v>
      </c>
      <c r="E6248" s="56">
        <f>MONTH(Tableau16[[#This Row],[Date]])</f>
        <v>1</v>
      </c>
      <c r="F6248">
        <f t="shared" si="409"/>
        <v>0</v>
      </c>
      <c r="G6248" s="29" t="str">
        <f t="shared" si="410"/>
        <v/>
      </c>
      <c r="H6248" s="29" t="str">
        <f t="shared" si="411"/>
        <v/>
      </c>
    </row>
    <row r="6249" spans="4:8" x14ac:dyDescent="0.3">
      <c r="D6249">
        <f t="shared" si="408"/>
        <v>1900</v>
      </c>
      <c r="E6249" s="56">
        <f>MONTH(Tableau16[[#This Row],[Date]])</f>
        <v>1</v>
      </c>
      <c r="F6249">
        <f t="shared" si="409"/>
        <v>0</v>
      </c>
      <c r="G6249" s="29" t="str">
        <f t="shared" si="410"/>
        <v/>
      </c>
      <c r="H6249" s="29" t="str">
        <f t="shared" si="411"/>
        <v/>
      </c>
    </row>
    <row r="6250" spans="4:8" x14ac:dyDescent="0.3">
      <c r="D6250">
        <f t="shared" si="408"/>
        <v>1900</v>
      </c>
      <c r="E6250" s="56">
        <f>MONTH(Tableau16[[#This Row],[Date]])</f>
        <v>1</v>
      </c>
      <c r="F6250">
        <f t="shared" si="409"/>
        <v>0</v>
      </c>
      <c r="G6250" s="29" t="str">
        <f t="shared" si="410"/>
        <v/>
      </c>
      <c r="H6250" s="29" t="str">
        <f t="shared" si="411"/>
        <v/>
      </c>
    </row>
    <row r="6251" spans="4:8" x14ac:dyDescent="0.3">
      <c r="D6251">
        <f t="shared" si="408"/>
        <v>1900</v>
      </c>
      <c r="E6251" s="56">
        <f>MONTH(Tableau16[[#This Row],[Date]])</f>
        <v>1</v>
      </c>
      <c r="F6251">
        <f t="shared" si="409"/>
        <v>0</v>
      </c>
      <c r="G6251" s="29" t="str">
        <f t="shared" si="410"/>
        <v/>
      </c>
      <c r="H6251" s="29" t="str">
        <f t="shared" si="411"/>
        <v/>
      </c>
    </row>
    <row r="6252" spans="4:8" x14ac:dyDescent="0.3">
      <c r="D6252">
        <f t="shared" si="408"/>
        <v>1900</v>
      </c>
      <c r="E6252" s="56">
        <f>MONTH(Tableau16[[#This Row],[Date]])</f>
        <v>1</v>
      </c>
      <c r="F6252">
        <f t="shared" si="409"/>
        <v>0</v>
      </c>
      <c r="G6252" s="29" t="str">
        <f t="shared" si="410"/>
        <v/>
      </c>
      <c r="H6252" s="29" t="str">
        <f t="shared" si="411"/>
        <v/>
      </c>
    </row>
    <row r="6253" spans="4:8" x14ac:dyDescent="0.3">
      <c r="D6253">
        <f t="shared" si="408"/>
        <v>1900</v>
      </c>
      <c r="E6253" s="56">
        <f>MONTH(Tableau16[[#This Row],[Date]])</f>
        <v>1</v>
      </c>
      <c r="F6253">
        <f t="shared" si="409"/>
        <v>0</v>
      </c>
      <c r="G6253" s="29" t="str">
        <f t="shared" si="410"/>
        <v/>
      </c>
      <c r="H6253" s="29" t="str">
        <f t="shared" si="411"/>
        <v/>
      </c>
    </row>
    <row r="6254" spans="4:8" x14ac:dyDescent="0.3">
      <c r="D6254">
        <f t="shared" si="408"/>
        <v>1900</v>
      </c>
      <c r="E6254" s="56">
        <f>MONTH(Tableau16[[#This Row],[Date]])</f>
        <v>1</v>
      </c>
      <c r="F6254">
        <f t="shared" si="409"/>
        <v>0</v>
      </c>
      <c r="G6254" s="29" t="str">
        <f t="shared" si="410"/>
        <v/>
      </c>
      <c r="H6254" s="29" t="str">
        <f t="shared" si="411"/>
        <v/>
      </c>
    </row>
    <row r="6255" spans="4:8" x14ac:dyDescent="0.3">
      <c r="D6255">
        <f t="shared" si="408"/>
        <v>1900</v>
      </c>
      <c r="E6255" s="56">
        <f>MONTH(Tableau16[[#This Row],[Date]])</f>
        <v>1</v>
      </c>
      <c r="F6255">
        <f t="shared" si="409"/>
        <v>0</v>
      </c>
      <c r="G6255" s="29" t="str">
        <f t="shared" si="410"/>
        <v/>
      </c>
      <c r="H6255" s="29" t="str">
        <f t="shared" si="411"/>
        <v/>
      </c>
    </row>
    <row r="6256" spans="4:8" x14ac:dyDescent="0.3">
      <c r="D6256">
        <f t="shared" si="408"/>
        <v>1900</v>
      </c>
      <c r="E6256" s="56">
        <f>MONTH(Tableau16[[#This Row],[Date]])</f>
        <v>1</v>
      </c>
      <c r="F6256">
        <f t="shared" si="409"/>
        <v>0</v>
      </c>
      <c r="G6256" s="29" t="str">
        <f t="shared" si="410"/>
        <v/>
      </c>
      <c r="H6256" s="29" t="str">
        <f t="shared" si="411"/>
        <v/>
      </c>
    </row>
    <row r="6257" spans="4:8" x14ac:dyDescent="0.3">
      <c r="D6257">
        <f t="shared" si="408"/>
        <v>1900</v>
      </c>
      <c r="E6257" s="56">
        <f>MONTH(Tableau16[[#This Row],[Date]])</f>
        <v>1</v>
      </c>
      <c r="F6257">
        <f t="shared" si="409"/>
        <v>0</v>
      </c>
      <c r="G6257" s="29" t="str">
        <f t="shared" si="410"/>
        <v/>
      </c>
      <c r="H6257" s="29" t="str">
        <f t="shared" si="411"/>
        <v/>
      </c>
    </row>
    <row r="6258" spans="4:8" x14ac:dyDescent="0.3">
      <c r="D6258">
        <f t="shared" si="408"/>
        <v>1900</v>
      </c>
      <c r="E6258" s="56">
        <f>MONTH(Tableau16[[#This Row],[Date]])</f>
        <v>1</v>
      </c>
      <c r="F6258">
        <f t="shared" si="409"/>
        <v>0</v>
      </c>
      <c r="G6258" s="29" t="str">
        <f t="shared" si="410"/>
        <v/>
      </c>
      <c r="H6258" s="29" t="str">
        <f t="shared" si="411"/>
        <v/>
      </c>
    </row>
    <row r="6259" spans="4:8" x14ac:dyDescent="0.3">
      <c r="D6259">
        <f t="shared" si="408"/>
        <v>1900</v>
      </c>
      <c r="E6259" s="56">
        <f>MONTH(Tableau16[[#This Row],[Date]])</f>
        <v>1</v>
      </c>
      <c r="F6259">
        <f t="shared" si="409"/>
        <v>0</v>
      </c>
      <c r="G6259" s="29" t="str">
        <f t="shared" si="410"/>
        <v/>
      </c>
      <c r="H6259" s="29" t="str">
        <f t="shared" si="411"/>
        <v/>
      </c>
    </row>
    <row r="6260" spans="4:8" x14ac:dyDescent="0.3">
      <c r="D6260">
        <f t="shared" si="408"/>
        <v>1900</v>
      </c>
      <c r="E6260" s="56">
        <f>MONTH(Tableau16[[#This Row],[Date]])</f>
        <v>1</v>
      </c>
      <c r="F6260">
        <f t="shared" si="409"/>
        <v>0</v>
      </c>
      <c r="G6260" s="29" t="str">
        <f t="shared" si="410"/>
        <v/>
      </c>
      <c r="H6260" s="29" t="str">
        <f t="shared" si="411"/>
        <v/>
      </c>
    </row>
    <row r="6261" spans="4:8" x14ac:dyDescent="0.3">
      <c r="D6261">
        <f t="shared" si="408"/>
        <v>1900</v>
      </c>
      <c r="E6261" s="56">
        <f>MONTH(Tableau16[[#This Row],[Date]])</f>
        <v>1</v>
      </c>
      <c r="F6261">
        <f t="shared" si="409"/>
        <v>0</v>
      </c>
      <c r="G6261" s="29" t="str">
        <f t="shared" si="410"/>
        <v/>
      </c>
      <c r="H6261" s="29" t="str">
        <f t="shared" si="411"/>
        <v/>
      </c>
    </row>
    <row r="6262" spans="4:8" x14ac:dyDescent="0.3">
      <c r="D6262">
        <f t="shared" si="408"/>
        <v>1900</v>
      </c>
      <c r="E6262" s="56">
        <f>MONTH(Tableau16[[#This Row],[Date]])</f>
        <v>1</v>
      </c>
      <c r="F6262">
        <f t="shared" si="409"/>
        <v>0</v>
      </c>
      <c r="G6262" s="29" t="str">
        <f t="shared" si="410"/>
        <v/>
      </c>
      <c r="H6262" s="29" t="str">
        <f t="shared" si="411"/>
        <v/>
      </c>
    </row>
    <row r="6263" spans="4:8" x14ac:dyDescent="0.3">
      <c r="D6263">
        <f t="shared" si="408"/>
        <v>1900</v>
      </c>
      <c r="E6263" s="56">
        <f>MONTH(Tableau16[[#This Row],[Date]])</f>
        <v>1</v>
      </c>
      <c r="F6263">
        <f t="shared" si="409"/>
        <v>0</v>
      </c>
      <c r="G6263" s="29" t="str">
        <f t="shared" si="410"/>
        <v/>
      </c>
      <c r="H6263" s="29" t="str">
        <f t="shared" si="411"/>
        <v/>
      </c>
    </row>
    <row r="6264" spans="4:8" x14ac:dyDescent="0.3">
      <c r="D6264">
        <f t="shared" si="408"/>
        <v>1900</v>
      </c>
      <c r="E6264" s="56">
        <f>MONTH(Tableau16[[#This Row],[Date]])</f>
        <v>1</v>
      </c>
      <c r="F6264">
        <f t="shared" si="409"/>
        <v>0</v>
      </c>
      <c r="G6264" s="29" t="str">
        <f t="shared" si="410"/>
        <v/>
      </c>
      <c r="H6264" s="29" t="str">
        <f t="shared" si="411"/>
        <v/>
      </c>
    </row>
    <row r="6265" spans="4:8" x14ac:dyDescent="0.3">
      <c r="D6265">
        <f t="shared" si="408"/>
        <v>1900</v>
      </c>
      <c r="E6265" s="56">
        <f>MONTH(Tableau16[[#This Row],[Date]])</f>
        <v>1</v>
      </c>
      <c r="F6265">
        <f t="shared" si="409"/>
        <v>0</v>
      </c>
      <c r="G6265" s="29" t="str">
        <f t="shared" si="410"/>
        <v/>
      </c>
      <c r="H6265" s="29" t="str">
        <f t="shared" si="411"/>
        <v/>
      </c>
    </row>
    <row r="6266" spans="4:8" x14ac:dyDescent="0.3">
      <c r="D6266">
        <f t="shared" si="408"/>
        <v>1900</v>
      </c>
      <c r="E6266" s="56">
        <f>MONTH(Tableau16[[#This Row],[Date]])</f>
        <v>1</v>
      </c>
      <c r="F6266">
        <f t="shared" si="409"/>
        <v>0</v>
      </c>
      <c r="G6266" s="29" t="str">
        <f t="shared" si="410"/>
        <v/>
      </c>
      <c r="H6266" s="29" t="str">
        <f t="shared" si="411"/>
        <v/>
      </c>
    </row>
    <row r="6267" spans="4:8" x14ac:dyDescent="0.3">
      <c r="D6267">
        <f t="shared" si="408"/>
        <v>1900</v>
      </c>
      <c r="E6267" s="56">
        <f>MONTH(Tableau16[[#This Row],[Date]])</f>
        <v>1</v>
      </c>
      <c r="F6267">
        <f t="shared" si="409"/>
        <v>0</v>
      </c>
      <c r="G6267" s="29" t="str">
        <f t="shared" si="410"/>
        <v/>
      </c>
      <c r="H6267" s="29" t="str">
        <f t="shared" si="411"/>
        <v/>
      </c>
    </row>
    <row r="6268" spans="4:8" x14ac:dyDescent="0.3">
      <c r="D6268">
        <f t="shared" si="408"/>
        <v>1900</v>
      </c>
      <c r="E6268" s="56">
        <f>MONTH(Tableau16[[#This Row],[Date]])</f>
        <v>1</v>
      </c>
      <c r="F6268">
        <f t="shared" si="409"/>
        <v>0</v>
      </c>
      <c r="G6268" s="29" t="str">
        <f t="shared" si="410"/>
        <v/>
      </c>
      <c r="H6268" s="29" t="str">
        <f t="shared" si="411"/>
        <v/>
      </c>
    </row>
    <row r="6269" spans="4:8" x14ac:dyDescent="0.3">
      <c r="D6269">
        <f t="shared" si="408"/>
        <v>1900</v>
      </c>
      <c r="E6269" s="56">
        <f>MONTH(Tableau16[[#This Row],[Date]])</f>
        <v>1</v>
      </c>
      <c r="F6269">
        <f t="shared" si="409"/>
        <v>0</v>
      </c>
      <c r="G6269" s="29" t="str">
        <f t="shared" si="410"/>
        <v/>
      </c>
      <c r="H6269" s="29" t="str">
        <f t="shared" si="411"/>
        <v/>
      </c>
    </row>
    <row r="6270" spans="4:8" x14ac:dyDescent="0.3">
      <c r="D6270">
        <f t="shared" si="408"/>
        <v>1900</v>
      </c>
      <c r="E6270" s="56">
        <f>MONTH(Tableau16[[#This Row],[Date]])</f>
        <v>1</v>
      </c>
      <c r="F6270">
        <f t="shared" si="409"/>
        <v>0</v>
      </c>
      <c r="G6270" s="29" t="str">
        <f t="shared" si="410"/>
        <v/>
      </c>
      <c r="H6270" s="29" t="str">
        <f t="shared" si="411"/>
        <v/>
      </c>
    </row>
    <row r="6271" spans="4:8" x14ac:dyDescent="0.3">
      <c r="D6271">
        <f t="shared" si="408"/>
        <v>1900</v>
      </c>
      <c r="E6271" s="56">
        <f>MONTH(Tableau16[[#This Row],[Date]])</f>
        <v>1</v>
      </c>
      <c r="F6271">
        <f t="shared" si="409"/>
        <v>0</v>
      </c>
      <c r="G6271" s="29" t="str">
        <f t="shared" si="410"/>
        <v/>
      </c>
      <c r="H6271" s="29" t="str">
        <f t="shared" si="411"/>
        <v/>
      </c>
    </row>
    <row r="6272" spans="4:8" x14ac:dyDescent="0.3">
      <c r="D6272">
        <f t="shared" si="408"/>
        <v>1900</v>
      </c>
      <c r="E6272" s="56">
        <f>MONTH(Tableau16[[#This Row],[Date]])</f>
        <v>1</v>
      </c>
      <c r="F6272">
        <f t="shared" si="409"/>
        <v>0</v>
      </c>
      <c r="G6272" s="29" t="str">
        <f t="shared" si="410"/>
        <v/>
      </c>
      <c r="H6272" s="29" t="str">
        <f t="shared" si="411"/>
        <v/>
      </c>
    </row>
    <row r="6273" spans="4:8" x14ac:dyDescent="0.3">
      <c r="D6273">
        <f t="shared" si="408"/>
        <v>1900</v>
      </c>
      <c r="E6273" s="56">
        <f>MONTH(Tableau16[[#This Row],[Date]])</f>
        <v>1</v>
      </c>
      <c r="F6273">
        <f t="shared" si="409"/>
        <v>0</v>
      </c>
      <c r="G6273" s="29" t="str">
        <f t="shared" si="410"/>
        <v/>
      </c>
      <c r="H6273" s="29" t="str">
        <f t="shared" si="411"/>
        <v/>
      </c>
    </row>
    <row r="6274" spans="4:8" x14ac:dyDescent="0.3">
      <c r="D6274">
        <f t="shared" si="408"/>
        <v>1900</v>
      </c>
      <c r="E6274" s="56">
        <f>MONTH(Tableau16[[#This Row],[Date]])</f>
        <v>1</v>
      </c>
      <c r="F6274">
        <f t="shared" si="409"/>
        <v>0</v>
      </c>
      <c r="G6274" s="29" t="str">
        <f t="shared" si="410"/>
        <v/>
      </c>
      <c r="H6274" s="29" t="str">
        <f t="shared" si="411"/>
        <v/>
      </c>
    </row>
    <row r="6275" spans="4:8" x14ac:dyDescent="0.3">
      <c r="D6275">
        <f t="shared" ref="D6275:D6338" si="412">YEAR(A6275)</f>
        <v>1900</v>
      </c>
      <c r="E6275" s="56">
        <f>MONTH(Tableau16[[#This Row],[Date]])</f>
        <v>1</v>
      </c>
      <c r="F6275">
        <f t="shared" ref="F6275:F6338" si="413">DAY(A6275)</f>
        <v>0</v>
      </c>
      <c r="G6275" s="29" t="str">
        <f t="shared" ref="G6275:G6338" si="414">IF(C6275&lt;0,-C6275,"")</f>
        <v/>
      </c>
      <c r="H6275" s="29" t="str">
        <f t="shared" ref="H6275:H6338" si="415">IF(C6275&gt;0,C6275,"")</f>
        <v/>
      </c>
    </row>
    <row r="6276" spans="4:8" x14ac:dyDescent="0.3">
      <c r="D6276">
        <f t="shared" si="412"/>
        <v>1900</v>
      </c>
      <c r="E6276" s="56">
        <f>MONTH(Tableau16[[#This Row],[Date]])</f>
        <v>1</v>
      </c>
      <c r="F6276">
        <f t="shared" si="413"/>
        <v>0</v>
      </c>
      <c r="G6276" s="29" t="str">
        <f t="shared" si="414"/>
        <v/>
      </c>
      <c r="H6276" s="29" t="str">
        <f t="shared" si="415"/>
        <v/>
      </c>
    </row>
    <row r="6277" spans="4:8" x14ac:dyDescent="0.3">
      <c r="D6277">
        <f t="shared" si="412"/>
        <v>1900</v>
      </c>
      <c r="E6277" s="56">
        <f>MONTH(Tableau16[[#This Row],[Date]])</f>
        <v>1</v>
      </c>
      <c r="F6277">
        <f t="shared" si="413"/>
        <v>0</v>
      </c>
      <c r="G6277" s="29" t="str">
        <f t="shared" si="414"/>
        <v/>
      </c>
      <c r="H6277" s="29" t="str">
        <f t="shared" si="415"/>
        <v/>
      </c>
    </row>
    <row r="6278" spans="4:8" x14ac:dyDescent="0.3">
      <c r="D6278">
        <f t="shared" si="412"/>
        <v>1900</v>
      </c>
      <c r="E6278" s="56">
        <f>MONTH(Tableau16[[#This Row],[Date]])</f>
        <v>1</v>
      </c>
      <c r="F6278">
        <f t="shared" si="413"/>
        <v>0</v>
      </c>
      <c r="G6278" s="29" t="str">
        <f t="shared" si="414"/>
        <v/>
      </c>
      <c r="H6278" s="29" t="str">
        <f t="shared" si="415"/>
        <v/>
      </c>
    </row>
    <row r="6279" spans="4:8" x14ac:dyDescent="0.3">
      <c r="D6279">
        <f t="shared" si="412"/>
        <v>1900</v>
      </c>
      <c r="E6279" s="56">
        <f>MONTH(Tableau16[[#This Row],[Date]])</f>
        <v>1</v>
      </c>
      <c r="F6279">
        <f t="shared" si="413"/>
        <v>0</v>
      </c>
      <c r="G6279" s="29" t="str">
        <f t="shared" si="414"/>
        <v/>
      </c>
      <c r="H6279" s="29" t="str">
        <f t="shared" si="415"/>
        <v/>
      </c>
    </row>
    <row r="6280" spans="4:8" x14ac:dyDescent="0.3">
      <c r="D6280">
        <f t="shared" si="412"/>
        <v>1900</v>
      </c>
      <c r="E6280" s="56">
        <f>MONTH(Tableau16[[#This Row],[Date]])</f>
        <v>1</v>
      </c>
      <c r="F6280">
        <f t="shared" si="413"/>
        <v>0</v>
      </c>
      <c r="G6280" s="29" t="str">
        <f t="shared" si="414"/>
        <v/>
      </c>
      <c r="H6280" s="29" t="str">
        <f t="shared" si="415"/>
        <v/>
      </c>
    </row>
    <row r="6281" spans="4:8" x14ac:dyDescent="0.3">
      <c r="D6281">
        <f t="shared" si="412"/>
        <v>1900</v>
      </c>
      <c r="E6281" s="56">
        <f>MONTH(Tableau16[[#This Row],[Date]])</f>
        <v>1</v>
      </c>
      <c r="F6281">
        <f t="shared" si="413"/>
        <v>0</v>
      </c>
      <c r="G6281" s="29" t="str">
        <f t="shared" si="414"/>
        <v/>
      </c>
      <c r="H6281" s="29" t="str">
        <f t="shared" si="415"/>
        <v/>
      </c>
    </row>
    <row r="6282" spans="4:8" x14ac:dyDescent="0.3">
      <c r="D6282">
        <f t="shared" si="412"/>
        <v>1900</v>
      </c>
      <c r="E6282" s="56">
        <f>MONTH(Tableau16[[#This Row],[Date]])</f>
        <v>1</v>
      </c>
      <c r="F6282">
        <f t="shared" si="413"/>
        <v>0</v>
      </c>
      <c r="G6282" s="29" t="str">
        <f t="shared" si="414"/>
        <v/>
      </c>
      <c r="H6282" s="29" t="str">
        <f t="shared" si="415"/>
        <v/>
      </c>
    </row>
    <row r="6283" spans="4:8" x14ac:dyDescent="0.3">
      <c r="D6283">
        <f t="shared" si="412"/>
        <v>1900</v>
      </c>
      <c r="E6283" s="56">
        <f>MONTH(Tableau16[[#This Row],[Date]])</f>
        <v>1</v>
      </c>
      <c r="F6283">
        <f t="shared" si="413"/>
        <v>0</v>
      </c>
      <c r="G6283" s="29" t="str">
        <f t="shared" si="414"/>
        <v/>
      </c>
      <c r="H6283" s="29" t="str">
        <f t="shared" si="415"/>
        <v/>
      </c>
    </row>
    <row r="6284" spans="4:8" x14ac:dyDescent="0.3">
      <c r="D6284">
        <f t="shared" si="412"/>
        <v>1900</v>
      </c>
      <c r="E6284" s="56">
        <f>MONTH(Tableau16[[#This Row],[Date]])</f>
        <v>1</v>
      </c>
      <c r="F6284">
        <f t="shared" si="413"/>
        <v>0</v>
      </c>
      <c r="G6284" s="29" t="str">
        <f t="shared" si="414"/>
        <v/>
      </c>
      <c r="H6284" s="29" t="str">
        <f t="shared" si="415"/>
        <v/>
      </c>
    </row>
    <row r="6285" spans="4:8" x14ac:dyDescent="0.3">
      <c r="D6285">
        <f t="shared" si="412"/>
        <v>1900</v>
      </c>
      <c r="E6285" s="56">
        <f>MONTH(Tableau16[[#This Row],[Date]])</f>
        <v>1</v>
      </c>
      <c r="F6285">
        <f t="shared" si="413"/>
        <v>0</v>
      </c>
      <c r="G6285" s="29" t="str">
        <f t="shared" si="414"/>
        <v/>
      </c>
      <c r="H6285" s="29" t="str">
        <f t="shared" si="415"/>
        <v/>
      </c>
    </row>
    <row r="6286" spans="4:8" x14ac:dyDescent="0.3">
      <c r="D6286">
        <f t="shared" si="412"/>
        <v>1900</v>
      </c>
      <c r="E6286" s="56">
        <f>MONTH(Tableau16[[#This Row],[Date]])</f>
        <v>1</v>
      </c>
      <c r="F6286">
        <f t="shared" si="413"/>
        <v>0</v>
      </c>
      <c r="G6286" s="29" t="str">
        <f t="shared" si="414"/>
        <v/>
      </c>
      <c r="H6286" s="29" t="str">
        <f t="shared" si="415"/>
        <v/>
      </c>
    </row>
    <row r="6287" spans="4:8" x14ac:dyDescent="0.3">
      <c r="D6287">
        <f t="shared" si="412"/>
        <v>1900</v>
      </c>
      <c r="E6287" s="56">
        <f>MONTH(Tableau16[[#This Row],[Date]])</f>
        <v>1</v>
      </c>
      <c r="F6287">
        <f t="shared" si="413"/>
        <v>0</v>
      </c>
      <c r="G6287" s="29" t="str">
        <f t="shared" si="414"/>
        <v/>
      </c>
      <c r="H6287" s="29" t="str">
        <f t="shared" si="415"/>
        <v/>
      </c>
    </row>
    <row r="6288" spans="4:8" x14ac:dyDescent="0.3">
      <c r="D6288">
        <f t="shared" si="412"/>
        <v>1900</v>
      </c>
      <c r="E6288" s="56">
        <f>MONTH(Tableau16[[#This Row],[Date]])</f>
        <v>1</v>
      </c>
      <c r="F6288">
        <f t="shared" si="413"/>
        <v>0</v>
      </c>
      <c r="G6288" s="29" t="str">
        <f t="shared" si="414"/>
        <v/>
      </c>
      <c r="H6288" s="29" t="str">
        <f t="shared" si="415"/>
        <v/>
      </c>
    </row>
    <row r="6289" spans="4:8" x14ac:dyDescent="0.3">
      <c r="D6289">
        <f t="shared" si="412"/>
        <v>1900</v>
      </c>
      <c r="E6289" s="56">
        <f>MONTH(Tableau16[[#This Row],[Date]])</f>
        <v>1</v>
      </c>
      <c r="F6289">
        <f t="shared" si="413"/>
        <v>0</v>
      </c>
      <c r="G6289" s="29" t="str">
        <f t="shared" si="414"/>
        <v/>
      </c>
      <c r="H6289" s="29" t="str">
        <f t="shared" si="415"/>
        <v/>
      </c>
    </row>
    <row r="6290" spans="4:8" x14ac:dyDescent="0.3">
      <c r="D6290">
        <f t="shared" si="412"/>
        <v>1900</v>
      </c>
      <c r="E6290" s="56">
        <f>MONTH(Tableau16[[#This Row],[Date]])</f>
        <v>1</v>
      </c>
      <c r="F6290">
        <f t="shared" si="413"/>
        <v>0</v>
      </c>
      <c r="G6290" s="29" t="str">
        <f t="shared" si="414"/>
        <v/>
      </c>
      <c r="H6290" s="29" t="str">
        <f t="shared" si="415"/>
        <v/>
      </c>
    </row>
    <row r="6291" spans="4:8" x14ac:dyDescent="0.3">
      <c r="D6291">
        <f t="shared" si="412"/>
        <v>1900</v>
      </c>
      <c r="E6291" s="56">
        <f>MONTH(Tableau16[[#This Row],[Date]])</f>
        <v>1</v>
      </c>
      <c r="F6291">
        <f t="shared" si="413"/>
        <v>0</v>
      </c>
      <c r="G6291" s="29" t="str">
        <f t="shared" si="414"/>
        <v/>
      </c>
      <c r="H6291" s="29" t="str">
        <f t="shared" si="415"/>
        <v/>
      </c>
    </row>
    <row r="6292" spans="4:8" x14ac:dyDescent="0.3">
      <c r="D6292">
        <f t="shared" si="412"/>
        <v>1900</v>
      </c>
      <c r="E6292" s="56">
        <f>MONTH(Tableau16[[#This Row],[Date]])</f>
        <v>1</v>
      </c>
      <c r="F6292">
        <f t="shared" si="413"/>
        <v>0</v>
      </c>
      <c r="G6292" s="29" t="str">
        <f t="shared" si="414"/>
        <v/>
      </c>
      <c r="H6292" s="29" t="str">
        <f t="shared" si="415"/>
        <v/>
      </c>
    </row>
    <row r="6293" spans="4:8" x14ac:dyDescent="0.3">
      <c r="D6293">
        <f t="shared" si="412"/>
        <v>1900</v>
      </c>
      <c r="E6293" s="56">
        <f>MONTH(Tableau16[[#This Row],[Date]])</f>
        <v>1</v>
      </c>
      <c r="F6293">
        <f t="shared" si="413"/>
        <v>0</v>
      </c>
      <c r="G6293" s="29" t="str">
        <f t="shared" si="414"/>
        <v/>
      </c>
      <c r="H6293" s="29" t="str">
        <f t="shared" si="415"/>
        <v/>
      </c>
    </row>
    <row r="6294" spans="4:8" x14ac:dyDescent="0.3">
      <c r="D6294">
        <f t="shared" si="412"/>
        <v>1900</v>
      </c>
      <c r="E6294" s="56">
        <f>MONTH(Tableau16[[#This Row],[Date]])</f>
        <v>1</v>
      </c>
      <c r="F6294">
        <f t="shared" si="413"/>
        <v>0</v>
      </c>
      <c r="G6294" s="29" t="str">
        <f t="shared" si="414"/>
        <v/>
      </c>
      <c r="H6294" s="29" t="str">
        <f t="shared" si="415"/>
        <v/>
      </c>
    </row>
    <row r="6295" spans="4:8" x14ac:dyDescent="0.3">
      <c r="D6295">
        <f t="shared" si="412"/>
        <v>1900</v>
      </c>
      <c r="E6295" s="56">
        <f>MONTH(Tableau16[[#This Row],[Date]])</f>
        <v>1</v>
      </c>
      <c r="F6295">
        <f t="shared" si="413"/>
        <v>0</v>
      </c>
      <c r="G6295" s="29" t="str">
        <f t="shared" si="414"/>
        <v/>
      </c>
      <c r="H6295" s="29" t="str">
        <f t="shared" si="415"/>
        <v/>
      </c>
    </row>
    <row r="6296" spans="4:8" x14ac:dyDescent="0.3">
      <c r="D6296">
        <f t="shared" si="412"/>
        <v>1900</v>
      </c>
      <c r="E6296" s="56">
        <f>MONTH(Tableau16[[#This Row],[Date]])</f>
        <v>1</v>
      </c>
      <c r="F6296">
        <f t="shared" si="413"/>
        <v>0</v>
      </c>
      <c r="G6296" s="29" t="str">
        <f t="shared" si="414"/>
        <v/>
      </c>
      <c r="H6296" s="29" t="str">
        <f t="shared" si="415"/>
        <v/>
      </c>
    </row>
    <row r="6297" spans="4:8" x14ac:dyDescent="0.3">
      <c r="D6297">
        <f t="shared" si="412"/>
        <v>1900</v>
      </c>
      <c r="E6297" s="56">
        <f>MONTH(Tableau16[[#This Row],[Date]])</f>
        <v>1</v>
      </c>
      <c r="F6297">
        <f t="shared" si="413"/>
        <v>0</v>
      </c>
      <c r="G6297" s="29" t="str">
        <f t="shared" si="414"/>
        <v/>
      </c>
      <c r="H6297" s="29" t="str">
        <f t="shared" si="415"/>
        <v/>
      </c>
    </row>
    <row r="6298" spans="4:8" x14ac:dyDescent="0.3">
      <c r="D6298">
        <f t="shared" si="412"/>
        <v>1900</v>
      </c>
      <c r="E6298" s="56">
        <f>MONTH(Tableau16[[#This Row],[Date]])</f>
        <v>1</v>
      </c>
      <c r="F6298">
        <f t="shared" si="413"/>
        <v>0</v>
      </c>
      <c r="G6298" s="29" t="str">
        <f t="shared" si="414"/>
        <v/>
      </c>
      <c r="H6298" s="29" t="str">
        <f t="shared" si="415"/>
        <v/>
      </c>
    </row>
    <row r="6299" spans="4:8" x14ac:dyDescent="0.3">
      <c r="D6299">
        <f t="shared" si="412"/>
        <v>1900</v>
      </c>
      <c r="E6299" s="56">
        <f>MONTH(Tableau16[[#This Row],[Date]])</f>
        <v>1</v>
      </c>
      <c r="F6299">
        <f t="shared" si="413"/>
        <v>0</v>
      </c>
      <c r="G6299" s="29" t="str">
        <f t="shared" si="414"/>
        <v/>
      </c>
      <c r="H6299" s="29" t="str">
        <f t="shared" si="415"/>
        <v/>
      </c>
    </row>
    <row r="6300" spans="4:8" x14ac:dyDescent="0.3">
      <c r="D6300">
        <f t="shared" si="412"/>
        <v>1900</v>
      </c>
      <c r="E6300" s="56">
        <f>MONTH(Tableau16[[#This Row],[Date]])</f>
        <v>1</v>
      </c>
      <c r="F6300">
        <f t="shared" si="413"/>
        <v>0</v>
      </c>
      <c r="G6300" s="29" t="str">
        <f t="shared" si="414"/>
        <v/>
      </c>
      <c r="H6300" s="29" t="str">
        <f t="shared" si="415"/>
        <v/>
      </c>
    </row>
    <row r="6301" spans="4:8" x14ac:dyDescent="0.3">
      <c r="D6301">
        <f t="shared" si="412"/>
        <v>1900</v>
      </c>
      <c r="E6301" s="56">
        <f>MONTH(Tableau16[[#This Row],[Date]])</f>
        <v>1</v>
      </c>
      <c r="F6301">
        <f t="shared" si="413"/>
        <v>0</v>
      </c>
      <c r="G6301" s="29" t="str">
        <f t="shared" si="414"/>
        <v/>
      </c>
      <c r="H6301" s="29" t="str">
        <f t="shared" si="415"/>
        <v/>
      </c>
    </row>
    <row r="6302" spans="4:8" x14ac:dyDescent="0.3">
      <c r="D6302">
        <f t="shared" si="412"/>
        <v>1900</v>
      </c>
      <c r="E6302" s="56">
        <f>MONTH(Tableau16[[#This Row],[Date]])</f>
        <v>1</v>
      </c>
      <c r="F6302">
        <f t="shared" si="413"/>
        <v>0</v>
      </c>
      <c r="G6302" s="29" t="str">
        <f t="shared" si="414"/>
        <v/>
      </c>
      <c r="H6302" s="29" t="str">
        <f t="shared" si="415"/>
        <v/>
      </c>
    </row>
    <row r="6303" spans="4:8" x14ac:dyDescent="0.3">
      <c r="D6303">
        <f t="shared" si="412"/>
        <v>1900</v>
      </c>
      <c r="E6303" s="56">
        <f>MONTH(Tableau16[[#This Row],[Date]])</f>
        <v>1</v>
      </c>
      <c r="F6303">
        <f t="shared" si="413"/>
        <v>0</v>
      </c>
      <c r="G6303" s="29" t="str">
        <f t="shared" si="414"/>
        <v/>
      </c>
      <c r="H6303" s="29" t="str">
        <f t="shared" si="415"/>
        <v/>
      </c>
    </row>
    <row r="6304" spans="4:8" x14ac:dyDescent="0.3">
      <c r="D6304">
        <f t="shared" si="412"/>
        <v>1900</v>
      </c>
      <c r="E6304" s="56">
        <f>MONTH(Tableau16[[#This Row],[Date]])</f>
        <v>1</v>
      </c>
      <c r="F6304">
        <f t="shared" si="413"/>
        <v>0</v>
      </c>
      <c r="G6304" s="29" t="str">
        <f t="shared" si="414"/>
        <v/>
      </c>
      <c r="H6304" s="29" t="str">
        <f t="shared" si="415"/>
        <v/>
      </c>
    </row>
    <row r="6305" spans="4:8" x14ac:dyDescent="0.3">
      <c r="D6305">
        <f t="shared" si="412"/>
        <v>1900</v>
      </c>
      <c r="E6305" s="56">
        <f>MONTH(Tableau16[[#This Row],[Date]])</f>
        <v>1</v>
      </c>
      <c r="F6305">
        <f t="shared" si="413"/>
        <v>0</v>
      </c>
      <c r="G6305" s="29" t="str">
        <f t="shared" si="414"/>
        <v/>
      </c>
      <c r="H6305" s="29" t="str">
        <f t="shared" si="415"/>
        <v/>
      </c>
    </row>
    <row r="6306" spans="4:8" x14ac:dyDescent="0.3">
      <c r="D6306">
        <f t="shared" si="412"/>
        <v>1900</v>
      </c>
      <c r="E6306" s="56">
        <f>MONTH(Tableau16[[#This Row],[Date]])</f>
        <v>1</v>
      </c>
      <c r="F6306">
        <f t="shared" si="413"/>
        <v>0</v>
      </c>
      <c r="G6306" s="29" t="str">
        <f t="shared" si="414"/>
        <v/>
      </c>
      <c r="H6306" s="29" t="str">
        <f t="shared" si="415"/>
        <v/>
      </c>
    </row>
    <row r="6307" spans="4:8" x14ac:dyDescent="0.3">
      <c r="D6307">
        <f t="shared" si="412"/>
        <v>1900</v>
      </c>
      <c r="E6307" s="56">
        <f>MONTH(Tableau16[[#This Row],[Date]])</f>
        <v>1</v>
      </c>
      <c r="F6307">
        <f t="shared" si="413"/>
        <v>0</v>
      </c>
      <c r="G6307" s="29" t="str">
        <f t="shared" si="414"/>
        <v/>
      </c>
      <c r="H6307" s="29" t="str">
        <f t="shared" si="415"/>
        <v/>
      </c>
    </row>
    <row r="6308" spans="4:8" x14ac:dyDescent="0.3">
      <c r="D6308">
        <f t="shared" si="412"/>
        <v>1900</v>
      </c>
      <c r="E6308" s="56">
        <f>MONTH(Tableau16[[#This Row],[Date]])</f>
        <v>1</v>
      </c>
      <c r="F6308">
        <f t="shared" si="413"/>
        <v>0</v>
      </c>
      <c r="G6308" s="29" t="str">
        <f t="shared" si="414"/>
        <v/>
      </c>
      <c r="H6308" s="29" t="str">
        <f t="shared" si="415"/>
        <v/>
      </c>
    </row>
    <row r="6309" spans="4:8" x14ac:dyDescent="0.3">
      <c r="D6309">
        <f t="shared" si="412"/>
        <v>1900</v>
      </c>
      <c r="E6309" s="56">
        <f>MONTH(Tableau16[[#This Row],[Date]])</f>
        <v>1</v>
      </c>
      <c r="F6309">
        <f t="shared" si="413"/>
        <v>0</v>
      </c>
      <c r="G6309" s="29" t="str">
        <f t="shared" si="414"/>
        <v/>
      </c>
      <c r="H6309" s="29" t="str">
        <f t="shared" si="415"/>
        <v/>
      </c>
    </row>
    <row r="6310" spans="4:8" x14ac:dyDescent="0.3">
      <c r="D6310">
        <f t="shared" si="412"/>
        <v>1900</v>
      </c>
      <c r="E6310" s="56">
        <f>MONTH(Tableau16[[#This Row],[Date]])</f>
        <v>1</v>
      </c>
      <c r="F6310">
        <f t="shared" si="413"/>
        <v>0</v>
      </c>
      <c r="G6310" s="29" t="str">
        <f t="shared" si="414"/>
        <v/>
      </c>
      <c r="H6310" s="29" t="str">
        <f t="shared" si="415"/>
        <v/>
      </c>
    </row>
    <row r="6311" spans="4:8" x14ac:dyDescent="0.3">
      <c r="D6311">
        <f t="shared" si="412"/>
        <v>1900</v>
      </c>
      <c r="E6311" s="56">
        <f>MONTH(Tableau16[[#This Row],[Date]])</f>
        <v>1</v>
      </c>
      <c r="F6311">
        <f t="shared" si="413"/>
        <v>0</v>
      </c>
      <c r="G6311" s="29" t="str">
        <f t="shared" si="414"/>
        <v/>
      </c>
      <c r="H6311" s="29" t="str">
        <f t="shared" si="415"/>
        <v/>
      </c>
    </row>
    <row r="6312" spans="4:8" x14ac:dyDescent="0.3">
      <c r="D6312">
        <f t="shared" si="412"/>
        <v>1900</v>
      </c>
      <c r="E6312" s="56">
        <f>MONTH(Tableau16[[#This Row],[Date]])</f>
        <v>1</v>
      </c>
      <c r="F6312">
        <f t="shared" si="413"/>
        <v>0</v>
      </c>
      <c r="G6312" s="29" t="str">
        <f t="shared" si="414"/>
        <v/>
      </c>
      <c r="H6312" s="29" t="str">
        <f t="shared" si="415"/>
        <v/>
      </c>
    </row>
    <row r="6313" spans="4:8" x14ac:dyDescent="0.3">
      <c r="D6313">
        <f t="shared" si="412"/>
        <v>1900</v>
      </c>
      <c r="E6313" s="56">
        <f>MONTH(Tableau16[[#This Row],[Date]])</f>
        <v>1</v>
      </c>
      <c r="F6313">
        <f t="shared" si="413"/>
        <v>0</v>
      </c>
      <c r="G6313" s="29" t="str">
        <f t="shared" si="414"/>
        <v/>
      </c>
      <c r="H6313" s="29" t="str">
        <f t="shared" si="415"/>
        <v/>
      </c>
    </row>
    <row r="6314" spans="4:8" x14ac:dyDescent="0.3">
      <c r="D6314">
        <f t="shared" si="412"/>
        <v>1900</v>
      </c>
      <c r="E6314" s="56">
        <f>MONTH(Tableau16[[#This Row],[Date]])</f>
        <v>1</v>
      </c>
      <c r="F6314">
        <f t="shared" si="413"/>
        <v>0</v>
      </c>
      <c r="G6314" s="29" t="str">
        <f t="shared" si="414"/>
        <v/>
      </c>
      <c r="H6314" s="29" t="str">
        <f t="shared" si="415"/>
        <v/>
      </c>
    </row>
    <row r="6315" spans="4:8" x14ac:dyDescent="0.3">
      <c r="D6315">
        <f t="shared" si="412"/>
        <v>1900</v>
      </c>
      <c r="E6315" s="56">
        <f>MONTH(Tableau16[[#This Row],[Date]])</f>
        <v>1</v>
      </c>
      <c r="F6315">
        <f t="shared" si="413"/>
        <v>0</v>
      </c>
      <c r="G6315" s="29" t="str">
        <f t="shared" si="414"/>
        <v/>
      </c>
      <c r="H6315" s="29" t="str">
        <f t="shared" si="415"/>
        <v/>
      </c>
    </row>
    <row r="6316" spans="4:8" x14ac:dyDescent="0.3">
      <c r="D6316">
        <f t="shared" si="412"/>
        <v>1900</v>
      </c>
      <c r="E6316" s="56">
        <f>MONTH(Tableau16[[#This Row],[Date]])</f>
        <v>1</v>
      </c>
      <c r="F6316">
        <f t="shared" si="413"/>
        <v>0</v>
      </c>
      <c r="G6316" s="29" t="str">
        <f t="shared" si="414"/>
        <v/>
      </c>
      <c r="H6316" s="29" t="str">
        <f t="shared" si="415"/>
        <v/>
      </c>
    </row>
    <row r="6317" spans="4:8" x14ac:dyDescent="0.3">
      <c r="D6317">
        <f t="shared" si="412"/>
        <v>1900</v>
      </c>
      <c r="E6317" s="56">
        <f>MONTH(Tableau16[[#This Row],[Date]])</f>
        <v>1</v>
      </c>
      <c r="F6317">
        <f t="shared" si="413"/>
        <v>0</v>
      </c>
      <c r="G6317" s="29" t="str">
        <f t="shared" si="414"/>
        <v/>
      </c>
      <c r="H6317" s="29" t="str">
        <f t="shared" si="415"/>
        <v/>
      </c>
    </row>
    <row r="6318" spans="4:8" x14ac:dyDescent="0.3">
      <c r="D6318">
        <f t="shared" si="412"/>
        <v>1900</v>
      </c>
      <c r="E6318" s="56">
        <f>MONTH(Tableau16[[#This Row],[Date]])</f>
        <v>1</v>
      </c>
      <c r="F6318">
        <f t="shared" si="413"/>
        <v>0</v>
      </c>
      <c r="G6318" s="29" t="str">
        <f t="shared" si="414"/>
        <v/>
      </c>
      <c r="H6318" s="29" t="str">
        <f t="shared" si="415"/>
        <v/>
      </c>
    </row>
    <row r="6319" spans="4:8" x14ac:dyDescent="0.3">
      <c r="D6319">
        <f t="shared" si="412"/>
        <v>1900</v>
      </c>
      <c r="E6319" s="56">
        <f>MONTH(Tableau16[[#This Row],[Date]])</f>
        <v>1</v>
      </c>
      <c r="F6319">
        <f t="shared" si="413"/>
        <v>0</v>
      </c>
      <c r="G6319" s="29" t="str">
        <f t="shared" si="414"/>
        <v/>
      </c>
      <c r="H6319" s="29" t="str">
        <f t="shared" si="415"/>
        <v/>
      </c>
    </row>
    <row r="6320" spans="4:8" x14ac:dyDescent="0.3">
      <c r="D6320">
        <f t="shared" si="412"/>
        <v>1900</v>
      </c>
      <c r="E6320" s="56">
        <f>MONTH(Tableau16[[#This Row],[Date]])</f>
        <v>1</v>
      </c>
      <c r="F6320">
        <f t="shared" si="413"/>
        <v>0</v>
      </c>
      <c r="G6320" s="29" t="str">
        <f t="shared" si="414"/>
        <v/>
      </c>
      <c r="H6320" s="29" t="str">
        <f t="shared" si="415"/>
        <v/>
      </c>
    </row>
    <row r="6321" spans="4:8" x14ac:dyDescent="0.3">
      <c r="D6321">
        <f t="shared" si="412"/>
        <v>1900</v>
      </c>
      <c r="E6321" s="56">
        <f>MONTH(Tableau16[[#This Row],[Date]])</f>
        <v>1</v>
      </c>
      <c r="F6321">
        <f t="shared" si="413"/>
        <v>0</v>
      </c>
      <c r="G6321" s="29" t="str">
        <f t="shared" si="414"/>
        <v/>
      </c>
      <c r="H6321" s="29" t="str">
        <f t="shared" si="415"/>
        <v/>
      </c>
    </row>
    <row r="6322" spans="4:8" x14ac:dyDescent="0.3">
      <c r="D6322">
        <f t="shared" si="412"/>
        <v>1900</v>
      </c>
      <c r="E6322" s="56">
        <f>MONTH(Tableau16[[#This Row],[Date]])</f>
        <v>1</v>
      </c>
      <c r="F6322">
        <f t="shared" si="413"/>
        <v>0</v>
      </c>
      <c r="G6322" s="29" t="str">
        <f t="shared" si="414"/>
        <v/>
      </c>
      <c r="H6322" s="29" t="str">
        <f t="shared" si="415"/>
        <v/>
      </c>
    </row>
    <row r="6323" spans="4:8" x14ac:dyDescent="0.3">
      <c r="D6323">
        <f t="shared" si="412"/>
        <v>1900</v>
      </c>
      <c r="E6323" s="56">
        <f>MONTH(Tableau16[[#This Row],[Date]])</f>
        <v>1</v>
      </c>
      <c r="F6323">
        <f t="shared" si="413"/>
        <v>0</v>
      </c>
      <c r="G6323" s="29" t="str">
        <f t="shared" si="414"/>
        <v/>
      </c>
      <c r="H6323" s="29" t="str">
        <f t="shared" si="415"/>
        <v/>
      </c>
    </row>
    <row r="6324" spans="4:8" x14ac:dyDescent="0.3">
      <c r="D6324">
        <f t="shared" si="412"/>
        <v>1900</v>
      </c>
      <c r="E6324" s="56">
        <f>MONTH(Tableau16[[#This Row],[Date]])</f>
        <v>1</v>
      </c>
      <c r="F6324">
        <f t="shared" si="413"/>
        <v>0</v>
      </c>
      <c r="G6324" s="29" t="str">
        <f t="shared" si="414"/>
        <v/>
      </c>
      <c r="H6324" s="29" t="str">
        <f t="shared" si="415"/>
        <v/>
      </c>
    </row>
    <row r="6325" spans="4:8" x14ac:dyDescent="0.3">
      <c r="D6325">
        <f t="shared" si="412"/>
        <v>1900</v>
      </c>
      <c r="E6325" s="56">
        <f>MONTH(Tableau16[[#This Row],[Date]])</f>
        <v>1</v>
      </c>
      <c r="F6325">
        <f t="shared" si="413"/>
        <v>0</v>
      </c>
      <c r="G6325" s="29" t="str">
        <f t="shared" si="414"/>
        <v/>
      </c>
      <c r="H6325" s="29" t="str">
        <f t="shared" si="415"/>
        <v/>
      </c>
    </row>
    <row r="6326" spans="4:8" x14ac:dyDescent="0.3">
      <c r="D6326">
        <f t="shared" si="412"/>
        <v>1900</v>
      </c>
      <c r="E6326" s="56">
        <f>MONTH(Tableau16[[#This Row],[Date]])</f>
        <v>1</v>
      </c>
      <c r="F6326">
        <f t="shared" si="413"/>
        <v>0</v>
      </c>
      <c r="G6326" s="29" t="str">
        <f t="shared" si="414"/>
        <v/>
      </c>
      <c r="H6326" s="29" t="str">
        <f t="shared" si="415"/>
        <v/>
      </c>
    </row>
    <row r="6327" spans="4:8" x14ac:dyDescent="0.3">
      <c r="D6327">
        <f t="shared" si="412"/>
        <v>1900</v>
      </c>
      <c r="E6327" s="56">
        <f>MONTH(Tableau16[[#This Row],[Date]])</f>
        <v>1</v>
      </c>
      <c r="F6327">
        <f t="shared" si="413"/>
        <v>0</v>
      </c>
      <c r="G6327" s="29" t="str">
        <f t="shared" si="414"/>
        <v/>
      </c>
      <c r="H6327" s="29" t="str">
        <f t="shared" si="415"/>
        <v/>
      </c>
    </row>
    <row r="6328" spans="4:8" x14ac:dyDescent="0.3">
      <c r="D6328">
        <f t="shared" si="412"/>
        <v>1900</v>
      </c>
      <c r="E6328" s="56">
        <f>MONTH(Tableau16[[#This Row],[Date]])</f>
        <v>1</v>
      </c>
      <c r="F6328">
        <f t="shared" si="413"/>
        <v>0</v>
      </c>
      <c r="G6328" s="29" t="str">
        <f t="shared" si="414"/>
        <v/>
      </c>
      <c r="H6328" s="29" t="str">
        <f t="shared" si="415"/>
        <v/>
      </c>
    </row>
    <row r="6329" spans="4:8" x14ac:dyDescent="0.3">
      <c r="D6329">
        <f t="shared" si="412"/>
        <v>1900</v>
      </c>
      <c r="E6329" s="56">
        <f>MONTH(Tableau16[[#This Row],[Date]])</f>
        <v>1</v>
      </c>
      <c r="F6329">
        <f t="shared" si="413"/>
        <v>0</v>
      </c>
      <c r="G6329" s="29" t="str">
        <f t="shared" si="414"/>
        <v/>
      </c>
      <c r="H6329" s="29" t="str">
        <f t="shared" si="415"/>
        <v/>
      </c>
    </row>
    <row r="6330" spans="4:8" x14ac:dyDescent="0.3">
      <c r="D6330">
        <f t="shared" si="412"/>
        <v>1900</v>
      </c>
      <c r="E6330" s="56">
        <f>MONTH(Tableau16[[#This Row],[Date]])</f>
        <v>1</v>
      </c>
      <c r="F6330">
        <f t="shared" si="413"/>
        <v>0</v>
      </c>
      <c r="G6330" s="29" t="str">
        <f t="shared" si="414"/>
        <v/>
      </c>
      <c r="H6330" s="29" t="str">
        <f t="shared" si="415"/>
        <v/>
      </c>
    </row>
    <row r="6331" spans="4:8" x14ac:dyDescent="0.3">
      <c r="D6331">
        <f t="shared" si="412"/>
        <v>1900</v>
      </c>
      <c r="E6331" s="56">
        <f>MONTH(Tableau16[[#This Row],[Date]])</f>
        <v>1</v>
      </c>
      <c r="F6331">
        <f t="shared" si="413"/>
        <v>0</v>
      </c>
      <c r="G6331" s="29" t="str">
        <f t="shared" si="414"/>
        <v/>
      </c>
      <c r="H6331" s="29" t="str">
        <f t="shared" si="415"/>
        <v/>
      </c>
    </row>
    <row r="6332" spans="4:8" x14ac:dyDescent="0.3">
      <c r="D6332">
        <f t="shared" si="412"/>
        <v>1900</v>
      </c>
      <c r="E6332" s="56">
        <f>MONTH(Tableau16[[#This Row],[Date]])</f>
        <v>1</v>
      </c>
      <c r="F6332">
        <f t="shared" si="413"/>
        <v>0</v>
      </c>
      <c r="G6332" s="29" t="str">
        <f t="shared" si="414"/>
        <v/>
      </c>
      <c r="H6332" s="29" t="str">
        <f t="shared" si="415"/>
        <v/>
      </c>
    </row>
    <row r="6333" spans="4:8" x14ac:dyDescent="0.3">
      <c r="D6333">
        <f t="shared" si="412"/>
        <v>1900</v>
      </c>
      <c r="E6333" s="56">
        <f>MONTH(Tableau16[[#This Row],[Date]])</f>
        <v>1</v>
      </c>
      <c r="F6333">
        <f t="shared" si="413"/>
        <v>0</v>
      </c>
      <c r="G6333" s="29" t="str">
        <f t="shared" si="414"/>
        <v/>
      </c>
      <c r="H6333" s="29" t="str">
        <f t="shared" si="415"/>
        <v/>
      </c>
    </row>
    <row r="6334" spans="4:8" x14ac:dyDescent="0.3">
      <c r="D6334">
        <f t="shared" si="412"/>
        <v>1900</v>
      </c>
      <c r="E6334" s="56">
        <f>MONTH(Tableau16[[#This Row],[Date]])</f>
        <v>1</v>
      </c>
      <c r="F6334">
        <f t="shared" si="413"/>
        <v>0</v>
      </c>
      <c r="G6334" s="29" t="str">
        <f t="shared" si="414"/>
        <v/>
      </c>
      <c r="H6334" s="29" t="str">
        <f t="shared" si="415"/>
        <v/>
      </c>
    </row>
    <row r="6335" spans="4:8" x14ac:dyDescent="0.3">
      <c r="D6335">
        <f t="shared" si="412"/>
        <v>1900</v>
      </c>
      <c r="E6335" s="56">
        <f>MONTH(Tableau16[[#This Row],[Date]])</f>
        <v>1</v>
      </c>
      <c r="F6335">
        <f t="shared" si="413"/>
        <v>0</v>
      </c>
      <c r="G6335" s="29" t="str">
        <f t="shared" si="414"/>
        <v/>
      </c>
      <c r="H6335" s="29" t="str">
        <f t="shared" si="415"/>
        <v/>
      </c>
    </row>
    <row r="6336" spans="4:8" x14ac:dyDescent="0.3">
      <c r="D6336">
        <f t="shared" si="412"/>
        <v>1900</v>
      </c>
      <c r="E6336" s="56">
        <f>MONTH(Tableau16[[#This Row],[Date]])</f>
        <v>1</v>
      </c>
      <c r="F6336">
        <f t="shared" si="413"/>
        <v>0</v>
      </c>
      <c r="G6336" s="29" t="str">
        <f t="shared" si="414"/>
        <v/>
      </c>
      <c r="H6336" s="29" t="str">
        <f t="shared" si="415"/>
        <v/>
      </c>
    </row>
    <row r="6337" spans="4:8" x14ac:dyDescent="0.3">
      <c r="D6337">
        <f t="shared" si="412"/>
        <v>1900</v>
      </c>
      <c r="E6337" s="56">
        <f>MONTH(Tableau16[[#This Row],[Date]])</f>
        <v>1</v>
      </c>
      <c r="F6337">
        <f t="shared" si="413"/>
        <v>0</v>
      </c>
      <c r="G6337" s="29" t="str">
        <f t="shared" si="414"/>
        <v/>
      </c>
      <c r="H6337" s="29" t="str">
        <f t="shared" si="415"/>
        <v/>
      </c>
    </row>
    <row r="6338" spans="4:8" x14ac:dyDescent="0.3">
      <c r="D6338">
        <f t="shared" si="412"/>
        <v>1900</v>
      </c>
      <c r="E6338" s="56">
        <f>MONTH(Tableau16[[#This Row],[Date]])</f>
        <v>1</v>
      </c>
      <c r="F6338">
        <f t="shared" si="413"/>
        <v>0</v>
      </c>
      <c r="G6338" s="29" t="str">
        <f t="shared" si="414"/>
        <v/>
      </c>
      <c r="H6338" s="29" t="str">
        <f t="shared" si="415"/>
        <v/>
      </c>
    </row>
    <row r="6339" spans="4:8" x14ac:dyDescent="0.3">
      <c r="D6339">
        <f t="shared" ref="D6339:D6402" si="416">YEAR(A6339)</f>
        <v>1900</v>
      </c>
      <c r="E6339" s="56">
        <f>MONTH(Tableau16[[#This Row],[Date]])</f>
        <v>1</v>
      </c>
      <c r="F6339">
        <f t="shared" ref="F6339:F6402" si="417">DAY(A6339)</f>
        <v>0</v>
      </c>
      <c r="G6339" s="29" t="str">
        <f t="shared" ref="G6339:G6402" si="418">IF(C6339&lt;0,-C6339,"")</f>
        <v/>
      </c>
      <c r="H6339" s="29" t="str">
        <f t="shared" ref="H6339:H6402" si="419">IF(C6339&gt;0,C6339,"")</f>
        <v/>
      </c>
    </row>
    <row r="6340" spans="4:8" x14ac:dyDescent="0.3">
      <c r="D6340">
        <f t="shared" si="416"/>
        <v>1900</v>
      </c>
      <c r="E6340" s="56">
        <f>MONTH(Tableau16[[#This Row],[Date]])</f>
        <v>1</v>
      </c>
      <c r="F6340">
        <f t="shared" si="417"/>
        <v>0</v>
      </c>
      <c r="G6340" s="29" t="str">
        <f t="shared" si="418"/>
        <v/>
      </c>
      <c r="H6340" s="29" t="str">
        <f t="shared" si="419"/>
        <v/>
      </c>
    </row>
    <row r="6341" spans="4:8" x14ac:dyDescent="0.3">
      <c r="D6341">
        <f t="shared" si="416"/>
        <v>1900</v>
      </c>
      <c r="E6341" s="56">
        <f>MONTH(Tableau16[[#This Row],[Date]])</f>
        <v>1</v>
      </c>
      <c r="F6341">
        <f t="shared" si="417"/>
        <v>0</v>
      </c>
      <c r="G6341" s="29" t="str">
        <f t="shared" si="418"/>
        <v/>
      </c>
      <c r="H6341" s="29" t="str">
        <f t="shared" si="419"/>
        <v/>
      </c>
    </row>
    <row r="6342" spans="4:8" x14ac:dyDescent="0.3">
      <c r="D6342">
        <f t="shared" si="416"/>
        <v>1900</v>
      </c>
      <c r="E6342" s="56">
        <f>MONTH(Tableau16[[#This Row],[Date]])</f>
        <v>1</v>
      </c>
      <c r="F6342">
        <f t="shared" si="417"/>
        <v>0</v>
      </c>
      <c r="G6342" s="29" t="str">
        <f t="shared" si="418"/>
        <v/>
      </c>
      <c r="H6342" s="29" t="str">
        <f t="shared" si="419"/>
        <v/>
      </c>
    </row>
    <row r="6343" spans="4:8" x14ac:dyDescent="0.3">
      <c r="D6343">
        <f t="shared" si="416"/>
        <v>1900</v>
      </c>
      <c r="E6343" s="56">
        <f>MONTH(Tableau16[[#This Row],[Date]])</f>
        <v>1</v>
      </c>
      <c r="F6343">
        <f t="shared" si="417"/>
        <v>0</v>
      </c>
      <c r="G6343" s="29" t="str">
        <f t="shared" si="418"/>
        <v/>
      </c>
      <c r="H6343" s="29" t="str">
        <f t="shared" si="419"/>
        <v/>
      </c>
    </row>
    <row r="6344" spans="4:8" x14ac:dyDescent="0.3">
      <c r="D6344">
        <f t="shared" si="416"/>
        <v>1900</v>
      </c>
      <c r="E6344" s="56">
        <f>MONTH(Tableau16[[#This Row],[Date]])</f>
        <v>1</v>
      </c>
      <c r="F6344">
        <f t="shared" si="417"/>
        <v>0</v>
      </c>
      <c r="G6344" s="29" t="str">
        <f t="shared" si="418"/>
        <v/>
      </c>
      <c r="H6344" s="29" t="str">
        <f t="shared" si="419"/>
        <v/>
      </c>
    </row>
    <row r="6345" spans="4:8" x14ac:dyDescent="0.3">
      <c r="D6345">
        <f t="shared" si="416"/>
        <v>1900</v>
      </c>
      <c r="E6345" s="56">
        <f>MONTH(Tableau16[[#This Row],[Date]])</f>
        <v>1</v>
      </c>
      <c r="F6345">
        <f t="shared" si="417"/>
        <v>0</v>
      </c>
      <c r="G6345" s="29" t="str">
        <f t="shared" si="418"/>
        <v/>
      </c>
      <c r="H6345" s="29" t="str">
        <f t="shared" si="419"/>
        <v/>
      </c>
    </row>
    <row r="6346" spans="4:8" x14ac:dyDescent="0.3">
      <c r="D6346">
        <f t="shared" si="416"/>
        <v>1900</v>
      </c>
      <c r="E6346" s="56">
        <f>MONTH(Tableau16[[#This Row],[Date]])</f>
        <v>1</v>
      </c>
      <c r="F6346">
        <f t="shared" si="417"/>
        <v>0</v>
      </c>
      <c r="G6346" s="29" t="str">
        <f t="shared" si="418"/>
        <v/>
      </c>
      <c r="H6346" s="29" t="str">
        <f t="shared" si="419"/>
        <v/>
      </c>
    </row>
    <row r="6347" spans="4:8" x14ac:dyDescent="0.3">
      <c r="D6347">
        <f t="shared" si="416"/>
        <v>1900</v>
      </c>
      <c r="E6347" s="56">
        <f>MONTH(Tableau16[[#This Row],[Date]])</f>
        <v>1</v>
      </c>
      <c r="F6347">
        <f t="shared" si="417"/>
        <v>0</v>
      </c>
      <c r="G6347" s="29" t="str">
        <f t="shared" si="418"/>
        <v/>
      </c>
      <c r="H6347" s="29" t="str">
        <f t="shared" si="419"/>
        <v/>
      </c>
    </row>
    <row r="6348" spans="4:8" x14ac:dyDescent="0.3">
      <c r="D6348">
        <f t="shared" si="416"/>
        <v>1900</v>
      </c>
      <c r="E6348" s="56">
        <f>MONTH(Tableau16[[#This Row],[Date]])</f>
        <v>1</v>
      </c>
      <c r="F6348">
        <f t="shared" si="417"/>
        <v>0</v>
      </c>
      <c r="G6348" s="29" t="str">
        <f t="shared" si="418"/>
        <v/>
      </c>
      <c r="H6348" s="29" t="str">
        <f t="shared" si="419"/>
        <v/>
      </c>
    </row>
    <row r="6349" spans="4:8" x14ac:dyDescent="0.3">
      <c r="D6349">
        <f t="shared" si="416"/>
        <v>1900</v>
      </c>
      <c r="E6349" s="56">
        <f>MONTH(Tableau16[[#This Row],[Date]])</f>
        <v>1</v>
      </c>
      <c r="F6349">
        <f t="shared" si="417"/>
        <v>0</v>
      </c>
      <c r="G6349" s="29" t="str">
        <f t="shared" si="418"/>
        <v/>
      </c>
      <c r="H6349" s="29" t="str">
        <f t="shared" si="419"/>
        <v/>
      </c>
    </row>
    <row r="6350" spans="4:8" x14ac:dyDescent="0.3">
      <c r="D6350">
        <f t="shared" si="416"/>
        <v>1900</v>
      </c>
      <c r="E6350" s="56">
        <f>MONTH(Tableau16[[#This Row],[Date]])</f>
        <v>1</v>
      </c>
      <c r="F6350">
        <f t="shared" si="417"/>
        <v>0</v>
      </c>
      <c r="G6350" s="29" t="str">
        <f t="shared" si="418"/>
        <v/>
      </c>
      <c r="H6350" s="29" t="str">
        <f t="shared" si="419"/>
        <v/>
      </c>
    </row>
    <row r="6351" spans="4:8" x14ac:dyDescent="0.3">
      <c r="D6351">
        <f t="shared" si="416"/>
        <v>1900</v>
      </c>
      <c r="E6351" s="56">
        <f>MONTH(Tableau16[[#This Row],[Date]])</f>
        <v>1</v>
      </c>
      <c r="F6351">
        <f t="shared" si="417"/>
        <v>0</v>
      </c>
      <c r="G6351" s="29" t="str">
        <f t="shared" si="418"/>
        <v/>
      </c>
      <c r="H6351" s="29" t="str">
        <f t="shared" si="419"/>
        <v/>
      </c>
    </row>
    <row r="6352" spans="4:8" x14ac:dyDescent="0.3">
      <c r="D6352">
        <f t="shared" si="416"/>
        <v>1900</v>
      </c>
      <c r="E6352" s="56">
        <f>MONTH(Tableau16[[#This Row],[Date]])</f>
        <v>1</v>
      </c>
      <c r="F6352">
        <f t="shared" si="417"/>
        <v>0</v>
      </c>
      <c r="G6352" s="29" t="str">
        <f t="shared" si="418"/>
        <v/>
      </c>
      <c r="H6352" s="29" t="str">
        <f t="shared" si="419"/>
        <v/>
      </c>
    </row>
    <row r="6353" spans="4:8" x14ac:dyDescent="0.3">
      <c r="D6353">
        <f t="shared" si="416"/>
        <v>1900</v>
      </c>
      <c r="E6353" s="56">
        <f>MONTH(Tableau16[[#This Row],[Date]])</f>
        <v>1</v>
      </c>
      <c r="F6353">
        <f t="shared" si="417"/>
        <v>0</v>
      </c>
      <c r="G6353" s="29" t="str">
        <f t="shared" si="418"/>
        <v/>
      </c>
      <c r="H6353" s="29" t="str">
        <f t="shared" si="419"/>
        <v/>
      </c>
    </row>
    <row r="6354" spans="4:8" x14ac:dyDescent="0.3">
      <c r="D6354">
        <f t="shared" si="416"/>
        <v>1900</v>
      </c>
      <c r="E6354" s="56">
        <f>MONTH(Tableau16[[#This Row],[Date]])</f>
        <v>1</v>
      </c>
      <c r="F6354">
        <f t="shared" si="417"/>
        <v>0</v>
      </c>
      <c r="G6354" s="29" t="str">
        <f t="shared" si="418"/>
        <v/>
      </c>
      <c r="H6354" s="29" t="str">
        <f t="shared" si="419"/>
        <v/>
      </c>
    </row>
    <row r="6355" spans="4:8" x14ac:dyDescent="0.3">
      <c r="D6355">
        <f t="shared" si="416"/>
        <v>1900</v>
      </c>
      <c r="E6355" s="56">
        <f>MONTH(Tableau16[[#This Row],[Date]])</f>
        <v>1</v>
      </c>
      <c r="F6355">
        <f t="shared" si="417"/>
        <v>0</v>
      </c>
      <c r="G6355" s="29" t="str">
        <f t="shared" si="418"/>
        <v/>
      </c>
      <c r="H6355" s="29" t="str">
        <f t="shared" si="419"/>
        <v/>
      </c>
    </row>
    <row r="6356" spans="4:8" x14ac:dyDescent="0.3">
      <c r="D6356">
        <f t="shared" si="416"/>
        <v>1900</v>
      </c>
      <c r="E6356" s="56">
        <f>MONTH(Tableau16[[#This Row],[Date]])</f>
        <v>1</v>
      </c>
      <c r="F6356">
        <f t="shared" si="417"/>
        <v>0</v>
      </c>
      <c r="G6356" s="29" t="str">
        <f t="shared" si="418"/>
        <v/>
      </c>
      <c r="H6356" s="29" t="str">
        <f t="shared" si="419"/>
        <v/>
      </c>
    </row>
    <row r="6357" spans="4:8" x14ac:dyDescent="0.3">
      <c r="D6357">
        <f t="shared" si="416"/>
        <v>1900</v>
      </c>
      <c r="E6357" s="56">
        <f>MONTH(Tableau16[[#This Row],[Date]])</f>
        <v>1</v>
      </c>
      <c r="F6357">
        <f t="shared" si="417"/>
        <v>0</v>
      </c>
      <c r="G6357" s="29" t="str">
        <f t="shared" si="418"/>
        <v/>
      </c>
      <c r="H6357" s="29" t="str">
        <f t="shared" si="419"/>
        <v/>
      </c>
    </row>
    <row r="6358" spans="4:8" x14ac:dyDescent="0.3">
      <c r="D6358">
        <f t="shared" si="416"/>
        <v>1900</v>
      </c>
      <c r="E6358" s="56">
        <f>MONTH(Tableau16[[#This Row],[Date]])</f>
        <v>1</v>
      </c>
      <c r="F6358">
        <f t="shared" si="417"/>
        <v>0</v>
      </c>
      <c r="G6358" s="29" t="str">
        <f t="shared" si="418"/>
        <v/>
      </c>
      <c r="H6358" s="29" t="str">
        <f t="shared" si="419"/>
        <v/>
      </c>
    </row>
    <row r="6359" spans="4:8" x14ac:dyDescent="0.3">
      <c r="D6359">
        <f t="shared" si="416"/>
        <v>1900</v>
      </c>
      <c r="E6359" s="56">
        <f>MONTH(Tableau16[[#This Row],[Date]])</f>
        <v>1</v>
      </c>
      <c r="F6359">
        <f t="shared" si="417"/>
        <v>0</v>
      </c>
      <c r="G6359" s="29" t="str">
        <f t="shared" si="418"/>
        <v/>
      </c>
      <c r="H6359" s="29" t="str">
        <f t="shared" si="419"/>
        <v/>
      </c>
    </row>
    <row r="6360" spans="4:8" x14ac:dyDescent="0.3">
      <c r="D6360">
        <f t="shared" si="416"/>
        <v>1900</v>
      </c>
      <c r="E6360" s="56">
        <f>MONTH(Tableau16[[#This Row],[Date]])</f>
        <v>1</v>
      </c>
      <c r="F6360">
        <f t="shared" si="417"/>
        <v>0</v>
      </c>
      <c r="G6360" s="29" t="str">
        <f t="shared" si="418"/>
        <v/>
      </c>
      <c r="H6360" s="29" t="str">
        <f t="shared" si="419"/>
        <v/>
      </c>
    </row>
    <row r="6361" spans="4:8" x14ac:dyDescent="0.3">
      <c r="D6361">
        <f t="shared" si="416"/>
        <v>1900</v>
      </c>
      <c r="E6361" s="56">
        <f>MONTH(Tableau16[[#This Row],[Date]])</f>
        <v>1</v>
      </c>
      <c r="F6361">
        <f t="shared" si="417"/>
        <v>0</v>
      </c>
      <c r="G6361" s="29" t="str">
        <f t="shared" si="418"/>
        <v/>
      </c>
      <c r="H6361" s="29" t="str">
        <f t="shared" si="419"/>
        <v/>
      </c>
    </row>
    <row r="6362" spans="4:8" x14ac:dyDescent="0.3">
      <c r="D6362">
        <f t="shared" si="416"/>
        <v>1900</v>
      </c>
      <c r="E6362" s="56">
        <f>MONTH(Tableau16[[#This Row],[Date]])</f>
        <v>1</v>
      </c>
      <c r="F6362">
        <f t="shared" si="417"/>
        <v>0</v>
      </c>
      <c r="G6362" s="29" t="str">
        <f t="shared" si="418"/>
        <v/>
      </c>
      <c r="H6362" s="29" t="str">
        <f t="shared" si="419"/>
        <v/>
      </c>
    </row>
    <row r="6363" spans="4:8" x14ac:dyDescent="0.3">
      <c r="D6363">
        <f t="shared" si="416"/>
        <v>1900</v>
      </c>
      <c r="E6363" s="56">
        <f>MONTH(Tableau16[[#This Row],[Date]])</f>
        <v>1</v>
      </c>
      <c r="F6363">
        <f t="shared" si="417"/>
        <v>0</v>
      </c>
      <c r="G6363" s="29" t="str">
        <f t="shared" si="418"/>
        <v/>
      </c>
      <c r="H6363" s="29" t="str">
        <f t="shared" si="419"/>
        <v/>
      </c>
    </row>
    <row r="6364" spans="4:8" x14ac:dyDescent="0.3">
      <c r="D6364">
        <f t="shared" si="416"/>
        <v>1900</v>
      </c>
      <c r="E6364" s="56">
        <f>MONTH(Tableau16[[#This Row],[Date]])</f>
        <v>1</v>
      </c>
      <c r="F6364">
        <f t="shared" si="417"/>
        <v>0</v>
      </c>
      <c r="G6364" s="29" t="str">
        <f t="shared" si="418"/>
        <v/>
      </c>
      <c r="H6364" s="29" t="str">
        <f t="shared" si="419"/>
        <v/>
      </c>
    </row>
    <row r="6365" spans="4:8" x14ac:dyDescent="0.3">
      <c r="D6365">
        <f t="shared" si="416"/>
        <v>1900</v>
      </c>
      <c r="E6365" s="56">
        <f>MONTH(Tableau16[[#This Row],[Date]])</f>
        <v>1</v>
      </c>
      <c r="F6365">
        <f t="shared" si="417"/>
        <v>0</v>
      </c>
      <c r="G6365" s="29" t="str">
        <f t="shared" si="418"/>
        <v/>
      </c>
      <c r="H6365" s="29" t="str">
        <f t="shared" si="419"/>
        <v/>
      </c>
    </row>
    <row r="6366" spans="4:8" x14ac:dyDescent="0.3">
      <c r="D6366">
        <f t="shared" si="416"/>
        <v>1900</v>
      </c>
      <c r="E6366" s="56">
        <f>MONTH(Tableau16[[#This Row],[Date]])</f>
        <v>1</v>
      </c>
      <c r="F6366">
        <f t="shared" si="417"/>
        <v>0</v>
      </c>
      <c r="G6366" s="29" t="str">
        <f t="shared" si="418"/>
        <v/>
      </c>
      <c r="H6366" s="29" t="str">
        <f t="shared" si="419"/>
        <v/>
      </c>
    </row>
    <row r="6367" spans="4:8" x14ac:dyDescent="0.3">
      <c r="D6367">
        <f t="shared" si="416"/>
        <v>1900</v>
      </c>
      <c r="E6367" s="56">
        <f>MONTH(Tableau16[[#This Row],[Date]])</f>
        <v>1</v>
      </c>
      <c r="F6367">
        <f t="shared" si="417"/>
        <v>0</v>
      </c>
      <c r="G6367" s="29" t="str">
        <f t="shared" si="418"/>
        <v/>
      </c>
      <c r="H6367" s="29" t="str">
        <f t="shared" si="419"/>
        <v/>
      </c>
    </row>
    <row r="6368" spans="4:8" x14ac:dyDescent="0.3">
      <c r="D6368">
        <f t="shared" si="416"/>
        <v>1900</v>
      </c>
      <c r="E6368" s="56">
        <f>MONTH(Tableau16[[#This Row],[Date]])</f>
        <v>1</v>
      </c>
      <c r="F6368">
        <f t="shared" si="417"/>
        <v>0</v>
      </c>
      <c r="G6368" s="29" t="str">
        <f t="shared" si="418"/>
        <v/>
      </c>
      <c r="H6368" s="29" t="str">
        <f t="shared" si="419"/>
        <v/>
      </c>
    </row>
    <row r="6369" spans="4:8" x14ac:dyDescent="0.3">
      <c r="D6369">
        <f t="shared" si="416"/>
        <v>1900</v>
      </c>
      <c r="E6369" s="56">
        <f>MONTH(Tableau16[[#This Row],[Date]])</f>
        <v>1</v>
      </c>
      <c r="F6369">
        <f t="shared" si="417"/>
        <v>0</v>
      </c>
      <c r="G6369" s="29" t="str">
        <f t="shared" si="418"/>
        <v/>
      </c>
      <c r="H6369" s="29" t="str">
        <f t="shared" si="419"/>
        <v/>
      </c>
    </row>
    <row r="6370" spans="4:8" x14ac:dyDescent="0.3">
      <c r="D6370">
        <f t="shared" si="416"/>
        <v>1900</v>
      </c>
      <c r="E6370" s="56">
        <f>MONTH(Tableau16[[#This Row],[Date]])</f>
        <v>1</v>
      </c>
      <c r="F6370">
        <f t="shared" si="417"/>
        <v>0</v>
      </c>
      <c r="G6370" s="29" t="str">
        <f t="shared" si="418"/>
        <v/>
      </c>
      <c r="H6370" s="29" t="str">
        <f t="shared" si="419"/>
        <v/>
      </c>
    </row>
    <row r="6371" spans="4:8" x14ac:dyDescent="0.3">
      <c r="D6371">
        <f t="shared" si="416"/>
        <v>1900</v>
      </c>
      <c r="E6371" s="56">
        <f>MONTH(Tableau16[[#This Row],[Date]])</f>
        <v>1</v>
      </c>
      <c r="F6371">
        <f t="shared" si="417"/>
        <v>0</v>
      </c>
      <c r="G6371" s="29" t="str">
        <f t="shared" si="418"/>
        <v/>
      </c>
      <c r="H6371" s="29" t="str">
        <f t="shared" si="419"/>
        <v/>
      </c>
    </row>
    <row r="6372" spans="4:8" x14ac:dyDescent="0.3">
      <c r="D6372">
        <f t="shared" si="416"/>
        <v>1900</v>
      </c>
      <c r="E6372" s="56">
        <f>MONTH(Tableau16[[#This Row],[Date]])</f>
        <v>1</v>
      </c>
      <c r="F6372">
        <f t="shared" si="417"/>
        <v>0</v>
      </c>
      <c r="G6372" s="29" t="str">
        <f t="shared" si="418"/>
        <v/>
      </c>
      <c r="H6372" s="29" t="str">
        <f t="shared" si="419"/>
        <v/>
      </c>
    </row>
    <row r="6373" spans="4:8" x14ac:dyDescent="0.3">
      <c r="D6373">
        <f t="shared" si="416"/>
        <v>1900</v>
      </c>
      <c r="E6373" s="56">
        <f>MONTH(Tableau16[[#This Row],[Date]])</f>
        <v>1</v>
      </c>
      <c r="F6373">
        <f t="shared" si="417"/>
        <v>0</v>
      </c>
      <c r="G6373" s="29" t="str">
        <f t="shared" si="418"/>
        <v/>
      </c>
      <c r="H6373" s="29" t="str">
        <f t="shared" si="419"/>
        <v/>
      </c>
    </row>
    <row r="6374" spans="4:8" x14ac:dyDescent="0.3">
      <c r="D6374">
        <f t="shared" si="416"/>
        <v>1900</v>
      </c>
      <c r="E6374" s="56">
        <f>MONTH(Tableau16[[#This Row],[Date]])</f>
        <v>1</v>
      </c>
      <c r="F6374">
        <f t="shared" si="417"/>
        <v>0</v>
      </c>
      <c r="G6374" s="29" t="str">
        <f t="shared" si="418"/>
        <v/>
      </c>
      <c r="H6374" s="29" t="str">
        <f t="shared" si="419"/>
        <v/>
      </c>
    </row>
    <row r="6375" spans="4:8" x14ac:dyDescent="0.3">
      <c r="D6375">
        <f t="shared" si="416"/>
        <v>1900</v>
      </c>
      <c r="E6375" s="56">
        <f>MONTH(Tableau16[[#This Row],[Date]])</f>
        <v>1</v>
      </c>
      <c r="F6375">
        <f t="shared" si="417"/>
        <v>0</v>
      </c>
      <c r="G6375" s="29" t="str">
        <f t="shared" si="418"/>
        <v/>
      </c>
      <c r="H6375" s="29" t="str">
        <f t="shared" si="419"/>
        <v/>
      </c>
    </row>
    <row r="6376" spans="4:8" x14ac:dyDescent="0.3">
      <c r="D6376">
        <f t="shared" si="416"/>
        <v>1900</v>
      </c>
      <c r="E6376" s="56">
        <f>MONTH(Tableau16[[#This Row],[Date]])</f>
        <v>1</v>
      </c>
      <c r="F6376">
        <f t="shared" si="417"/>
        <v>0</v>
      </c>
      <c r="G6376" s="29" t="str">
        <f t="shared" si="418"/>
        <v/>
      </c>
      <c r="H6376" s="29" t="str">
        <f t="shared" si="419"/>
        <v/>
      </c>
    </row>
    <row r="6377" spans="4:8" x14ac:dyDescent="0.3">
      <c r="D6377">
        <f t="shared" si="416"/>
        <v>1900</v>
      </c>
      <c r="E6377" s="56">
        <f>MONTH(Tableau16[[#This Row],[Date]])</f>
        <v>1</v>
      </c>
      <c r="F6377">
        <f t="shared" si="417"/>
        <v>0</v>
      </c>
      <c r="G6377" s="29" t="str">
        <f t="shared" si="418"/>
        <v/>
      </c>
      <c r="H6377" s="29" t="str">
        <f t="shared" si="419"/>
        <v/>
      </c>
    </row>
    <row r="6378" spans="4:8" x14ac:dyDescent="0.3">
      <c r="D6378">
        <f t="shared" si="416"/>
        <v>1900</v>
      </c>
      <c r="E6378" s="56">
        <f>MONTH(Tableau16[[#This Row],[Date]])</f>
        <v>1</v>
      </c>
      <c r="F6378">
        <f t="shared" si="417"/>
        <v>0</v>
      </c>
      <c r="G6378" s="29" t="str">
        <f t="shared" si="418"/>
        <v/>
      </c>
      <c r="H6378" s="29" t="str">
        <f t="shared" si="419"/>
        <v/>
      </c>
    </row>
    <row r="6379" spans="4:8" x14ac:dyDescent="0.3">
      <c r="D6379">
        <f t="shared" si="416"/>
        <v>1900</v>
      </c>
      <c r="E6379" s="56">
        <f>MONTH(Tableau16[[#This Row],[Date]])</f>
        <v>1</v>
      </c>
      <c r="F6379">
        <f t="shared" si="417"/>
        <v>0</v>
      </c>
      <c r="G6379" s="29" t="str">
        <f t="shared" si="418"/>
        <v/>
      </c>
      <c r="H6379" s="29" t="str">
        <f t="shared" si="419"/>
        <v/>
      </c>
    </row>
    <row r="6380" spans="4:8" x14ac:dyDescent="0.3">
      <c r="D6380">
        <f t="shared" si="416"/>
        <v>1900</v>
      </c>
      <c r="E6380" s="56">
        <f>MONTH(Tableau16[[#This Row],[Date]])</f>
        <v>1</v>
      </c>
      <c r="F6380">
        <f t="shared" si="417"/>
        <v>0</v>
      </c>
      <c r="G6380" s="29" t="str">
        <f t="shared" si="418"/>
        <v/>
      </c>
      <c r="H6380" s="29" t="str">
        <f t="shared" si="419"/>
        <v/>
      </c>
    </row>
    <row r="6381" spans="4:8" x14ac:dyDescent="0.3">
      <c r="D6381">
        <f t="shared" si="416"/>
        <v>1900</v>
      </c>
      <c r="E6381" s="56">
        <f>MONTH(Tableau16[[#This Row],[Date]])</f>
        <v>1</v>
      </c>
      <c r="F6381">
        <f t="shared" si="417"/>
        <v>0</v>
      </c>
      <c r="G6381" s="29" t="str">
        <f t="shared" si="418"/>
        <v/>
      </c>
      <c r="H6381" s="29" t="str">
        <f t="shared" si="419"/>
        <v/>
      </c>
    </row>
    <row r="6382" spans="4:8" x14ac:dyDescent="0.3">
      <c r="D6382">
        <f t="shared" si="416"/>
        <v>1900</v>
      </c>
      <c r="E6382" s="56">
        <f>MONTH(Tableau16[[#This Row],[Date]])</f>
        <v>1</v>
      </c>
      <c r="F6382">
        <f t="shared" si="417"/>
        <v>0</v>
      </c>
      <c r="G6382" s="29" t="str">
        <f t="shared" si="418"/>
        <v/>
      </c>
      <c r="H6382" s="29" t="str">
        <f t="shared" si="419"/>
        <v/>
      </c>
    </row>
    <row r="6383" spans="4:8" x14ac:dyDescent="0.3">
      <c r="D6383">
        <f t="shared" si="416"/>
        <v>1900</v>
      </c>
      <c r="E6383" s="56">
        <f>MONTH(Tableau16[[#This Row],[Date]])</f>
        <v>1</v>
      </c>
      <c r="F6383">
        <f t="shared" si="417"/>
        <v>0</v>
      </c>
      <c r="G6383" s="29" t="str">
        <f t="shared" si="418"/>
        <v/>
      </c>
      <c r="H6383" s="29" t="str">
        <f t="shared" si="419"/>
        <v/>
      </c>
    </row>
    <row r="6384" spans="4:8" x14ac:dyDescent="0.3">
      <c r="D6384">
        <f t="shared" si="416"/>
        <v>1900</v>
      </c>
      <c r="E6384" s="56">
        <f>MONTH(Tableau16[[#This Row],[Date]])</f>
        <v>1</v>
      </c>
      <c r="F6384">
        <f t="shared" si="417"/>
        <v>0</v>
      </c>
      <c r="G6384" s="29" t="str">
        <f t="shared" si="418"/>
        <v/>
      </c>
      <c r="H6384" s="29" t="str">
        <f t="shared" si="419"/>
        <v/>
      </c>
    </row>
    <row r="6385" spans="4:8" x14ac:dyDescent="0.3">
      <c r="D6385">
        <f t="shared" si="416"/>
        <v>1900</v>
      </c>
      <c r="E6385" s="56">
        <f>MONTH(Tableau16[[#This Row],[Date]])</f>
        <v>1</v>
      </c>
      <c r="F6385">
        <f t="shared" si="417"/>
        <v>0</v>
      </c>
      <c r="G6385" s="29" t="str">
        <f t="shared" si="418"/>
        <v/>
      </c>
      <c r="H6385" s="29" t="str">
        <f t="shared" si="419"/>
        <v/>
      </c>
    </row>
    <row r="6386" spans="4:8" x14ac:dyDescent="0.3">
      <c r="D6386">
        <f t="shared" si="416"/>
        <v>1900</v>
      </c>
      <c r="E6386" s="56">
        <f>MONTH(Tableau16[[#This Row],[Date]])</f>
        <v>1</v>
      </c>
      <c r="F6386">
        <f t="shared" si="417"/>
        <v>0</v>
      </c>
      <c r="G6386" s="29" t="str">
        <f t="shared" si="418"/>
        <v/>
      </c>
      <c r="H6386" s="29" t="str">
        <f t="shared" si="419"/>
        <v/>
      </c>
    </row>
    <row r="6387" spans="4:8" x14ac:dyDescent="0.3">
      <c r="D6387">
        <f t="shared" si="416"/>
        <v>1900</v>
      </c>
      <c r="E6387" s="56">
        <f>MONTH(Tableau16[[#This Row],[Date]])</f>
        <v>1</v>
      </c>
      <c r="F6387">
        <f t="shared" si="417"/>
        <v>0</v>
      </c>
      <c r="G6387" s="29" t="str">
        <f t="shared" si="418"/>
        <v/>
      </c>
      <c r="H6387" s="29" t="str">
        <f t="shared" si="419"/>
        <v/>
      </c>
    </row>
    <row r="6388" spans="4:8" x14ac:dyDescent="0.3">
      <c r="D6388">
        <f t="shared" si="416"/>
        <v>1900</v>
      </c>
      <c r="E6388" s="56">
        <f>MONTH(Tableau16[[#This Row],[Date]])</f>
        <v>1</v>
      </c>
      <c r="F6388">
        <f t="shared" si="417"/>
        <v>0</v>
      </c>
      <c r="G6388" s="29" t="str">
        <f t="shared" si="418"/>
        <v/>
      </c>
      <c r="H6388" s="29" t="str">
        <f t="shared" si="419"/>
        <v/>
      </c>
    </row>
    <row r="6389" spans="4:8" x14ac:dyDescent="0.3">
      <c r="D6389">
        <f t="shared" si="416"/>
        <v>1900</v>
      </c>
      <c r="E6389" s="56">
        <f>MONTH(Tableau16[[#This Row],[Date]])</f>
        <v>1</v>
      </c>
      <c r="F6389">
        <f t="shared" si="417"/>
        <v>0</v>
      </c>
      <c r="G6389" s="29" t="str">
        <f t="shared" si="418"/>
        <v/>
      </c>
      <c r="H6389" s="29" t="str">
        <f t="shared" si="419"/>
        <v/>
      </c>
    </row>
    <row r="6390" spans="4:8" x14ac:dyDescent="0.3">
      <c r="D6390">
        <f t="shared" si="416"/>
        <v>1900</v>
      </c>
      <c r="E6390" s="56">
        <f>MONTH(Tableau16[[#This Row],[Date]])</f>
        <v>1</v>
      </c>
      <c r="F6390">
        <f t="shared" si="417"/>
        <v>0</v>
      </c>
      <c r="G6390" s="29" t="str">
        <f t="shared" si="418"/>
        <v/>
      </c>
      <c r="H6390" s="29" t="str">
        <f t="shared" si="419"/>
        <v/>
      </c>
    </row>
    <row r="6391" spans="4:8" x14ac:dyDescent="0.3">
      <c r="D6391">
        <f t="shared" si="416"/>
        <v>1900</v>
      </c>
      <c r="E6391" s="56">
        <f>MONTH(Tableau16[[#This Row],[Date]])</f>
        <v>1</v>
      </c>
      <c r="F6391">
        <f t="shared" si="417"/>
        <v>0</v>
      </c>
      <c r="G6391" s="29" t="str">
        <f t="shared" si="418"/>
        <v/>
      </c>
      <c r="H6391" s="29" t="str">
        <f t="shared" si="419"/>
        <v/>
      </c>
    </row>
    <row r="6392" spans="4:8" x14ac:dyDescent="0.3">
      <c r="D6392">
        <f t="shared" si="416"/>
        <v>1900</v>
      </c>
      <c r="E6392" s="56">
        <f>MONTH(Tableau16[[#This Row],[Date]])</f>
        <v>1</v>
      </c>
      <c r="F6392">
        <f t="shared" si="417"/>
        <v>0</v>
      </c>
      <c r="G6392" s="29" t="str">
        <f t="shared" si="418"/>
        <v/>
      </c>
      <c r="H6392" s="29" t="str">
        <f t="shared" si="419"/>
        <v/>
      </c>
    </row>
    <row r="6393" spans="4:8" x14ac:dyDescent="0.3">
      <c r="D6393">
        <f t="shared" si="416"/>
        <v>1900</v>
      </c>
      <c r="E6393" s="56">
        <f>MONTH(Tableau16[[#This Row],[Date]])</f>
        <v>1</v>
      </c>
      <c r="F6393">
        <f t="shared" si="417"/>
        <v>0</v>
      </c>
      <c r="G6393" s="29" t="str">
        <f t="shared" si="418"/>
        <v/>
      </c>
      <c r="H6393" s="29" t="str">
        <f t="shared" si="419"/>
        <v/>
      </c>
    </row>
    <row r="6394" spans="4:8" x14ac:dyDescent="0.3">
      <c r="D6394">
        <f t="shared" si="416"/>
        <v>1900</v>
      </c>
      <c r="E6394" s="56">
        <f>MONTH(Tableau16[[#This Row],[Date]])</f>
        <v>1</v>
      </c>
      <c r="F6394">
        <f t="shared" si="417"/>
        <v>0</v>
      </c>
      <c r="G6394" s="29" t="str">
        <f t="shared" si="418"/>
        <v/>
      </c>
      <c r="H6394" s="29" t="str">
        <f t="shared" si="419"/>
        <v/>
      </c>
    </row>
    <row r="6395" spans="4:8" x14ac:dyDescent="0.3">
      <c r="D6395">
        <f t="shared" si="416"/>
        <v>1900</v>
      </c>
      <c r="E6395" s="56">
        <f>MONTH(Tableau16[[#This Row],[Date]])</f>
        <v>1</v>
      </c>
      <c r="F6395">
        <f t="shared" si="417"/>
        <v>0</v>
      </c>
      <c r="G6395" s="29" t="str">
        <f t="shared" si="418"/>
        <v/>
      </c>
      <c r="H6395" s="29" t="str">
        <f t="shared" si="419"/>
        <v/>
      </c>
    </row>
    <row r="6396" spans="4:8" x14ac:dyDescent="0.3">
      <c r="D6396">
        <f t="shared" si="416"/>
        <v>1900</v>
      </c>
      <c r="E6396" s="56">
        <f>MONTH(Tableau16[[#This Row],[Date]])</f>
        <v>1</v>
      </c>
      <c r="F6396">
        <f t="shared" si="417"/>
        <v>0</v>
      </c>
      <c r="G6396" s="29" t="str">
        <f t="shared" si="418"/>
        <v/>
      </c>
      <c r="H6396" s="29" t="str">
        <f t="shared" si="419"/>
        <v/>
      </c>
    </row>
    <row r="6397" spans="4:8" x14ac:dyDescent="0.3">
      <c r="D6397">
        <f t="shared" si="416"/>
        <v>1900</v>
      </c>
      <c r="E6397" s="56">
        <f>MONTH(Tableau16[[#This Row],[Date]])</f>
        <v>1</v>
      </c>
      <c r="F6397">
        <f t="shared" si="417"/>
        <v>0</v>
      </c>
      <c r="G6397" s="29" t="str">
        <f t="shared" si="418"/>
        <v/>
      </c>
      <c r="H6397" s="29" t="str">
        <f t="shared" si="419"/>
        <v/>
      </c>
    </row>
    <row r="6398" spans="4:8" x14ac:dyDescent="0.3">
      <c r="D6398">
        <f t="shared" si="416"/>
        <v>1900</v>
      </c>
      <c r="E6398" s="56">
        <f>MONTH(Tableau16[[#This Row],[Date]])</f>
        <v>1</v>
      </c>
      <c r="F6398">
        <f t="shared" si="417"/>
        <v>0</v>
      </c>
      <c r="G6398" s="29" t="str">
        <f t="shared" si="418"/>
        <v/>
      </c>
      <c r="H6398" s="29" t="str">
        <f t="shared" si="419"/>
        <v/>
      </c>
    </row>
    <row r="6399" spans="4:8" x14ac:dyDescent="0.3">
      <c r="D6399">
        <f t="shared" si="416"/>
        <v>1900</v>
      </c>
      <c r="E6399" s="56">
        <f>MONTH(Tableau16[[#This Row],[Date]])</f>
        <v>1</v>
      </c>
      <c r="F6399">
        <f t="shared" si="417"/>
        <v>0</v>
      </c>
      <c r="G6399" s="29" t="str">
        <f t="shared" si="418"/>
        <v/>
      </c>
      <c r="H6399" s="29" t="str">
        <f t="shared" si="419"/>
        <v/>
      </c>
    </row>
    <row r="6400" spans="4:8" x14ac:dyDescent="0.3">
      <c r="D6400">
        <f t="shared" si="416"/>
        <v>1900</v>
      </c>
      <c r="E6400" s="56">
        <f>MONTH(Tableau16[[#This Row],[Date]])</f>
        <v>1</v>
      </c>
      <c r="F6400">
        <f t="shared" si="417"/>
        <v>0</v>
      </c>
      <c r="G6400" s="29" t="str">
        <f t="shared" si="418"/>
        <v/>
      </c>
      <c r="H6400" s="29" t="str">
        <f t="shared" si="419"/>
        <v/>
      </c>
    </row>
    <row r="6401" spans="4:8" x14ac:dyDescent="0.3">
      <c r="D6401">
        <f t="shared" si="416"/>
        <v>1900</v>
      </c>
      <c r="E6401" s="56">
        <f>MONTH(Tableau16[[#This Row],[Date]])</f>
        <v>1</v>
      </c>
      <c r="F6401">
        <f t="shared" si="417"/>
        <v>0</v>
      </c>
      <c r="G6401" s="29" t="str">
        <f t="shared" si="418"/>
        <v/>
      </c>
      <c r="H6401" s="29" t="str">
        <f t="shared" si="419"/>
        <v/>
      </c>
    </row>
    <row r="6402" spans="4:8" x14ac:dyDescent="0.3">
      <c r="D6402">
        <f t="shared" si="416"/>
        <v>1900</v>
      </c>
      <c r="E6402" s="56">
        <f>MONTH(Tableau16[[#This Row],[Date]])</f>
        <v>1</v>
      </c>
      <c r="F6402">
        <f t="shared" si="417"/>
        <v>0</v>
      </c>
      <c r="G6402" s="29" t="str">
        <f t="shared" si="418"/>
        <v/>
      </c>
      <c r="H6402" s="29" t="str">
        <f t="shared" si="419"/>
        <v/>
      </c>
    </row>
    <row r="6403" spans="4:8" x14ac:dyDescent="0.3">
      <c r="D6403">
        <f t="shared" ref="D6403:D6466" si="420">YEAR(A6403)</f>
        <v>1900</v>
      </c>
      <c r="E6403" s="56">
        <f>MONTH(Tableau16[[#This Row],[Date]])</f>
        <v>1</v>
      </c>
      <c r="F6403">
        <f t="shared" ref="F6403:F6466" si="421">DAY(A6403)</f>
        <v>0</v>
      </c>
      <c r="G6403" s="29" t="str">
        <f t="shared" ref="G6403:G6466" si="422">IF(C6403&lt;0,-C6403,"")</f>
        <v/>
      </c>
      <c r="H6403" s="29" t="str">
        <f t="shared" ref="H6403:H6466" si="423">IF(C6403&gt;0,C6403,"")</f>
        <v/>
      </c>
    </row>
    <row r="6404" spans="4:8" x14ac:dyDescent="0.3">
      <c r="D6404">
        <f t="shared" si="420"/>
        <v>1900</v>
      </c>
      <c r="E6404" s="56">
        <f>MONTH(Tableau16[[#This Row],[Date]])</f>
        <v>1</v>
      </c>
      <c r="F6404">
        <f t="shared" si="421"/>
        <v>0</v>
      </c>
      <c r="G6404" s="29" t="str">
        <f t="shared" si="422"/>
        <v/>
      </c>
      <c r="H6404" s="29" t="str">
        <f t="shared" si="423"/>
        <v/>
      </c>
    </row>
    <row r="6405" spans="4:8" x14ac:dyDescent="0.3">
      <c r="D6405">
        <f t="shared" si="420"/>
        <v>1900</v>
      </c>
      <c r="E6405" s="56">
        <f>MONTH(Tableau16[[#This Row],[Date]])</f>
        <v>1</v>
      </c>
      <c r="F6405">
        <f t="shared" si="421"/>
        <v>0</v>
      </c>
      <c r="G6405" s="29" t="str">
        <f t="shared" si="422"/>
        <v/>
      </c>
      <c r="H6405" s="29" t="str">
        <f t="shared" si="423"/>
        <v/>
      </c>
    </row>
    <row r="6406" spans="4:8" x14ac:dyDescent="0.3">
      <c r="D6406">
        <f t="shared" si="420"/>
        <v>1900</v>
      </c>
      <c r="E6406" s="56">
        <f>MONTH(Tableau16[[#This Row],[Date]])</f>
        <v>1</v>
      </c>
      <c r="F6406">
        <f t="shared" si="421"/>
        <v>0</v>
      </c>
      <c r="G6406" s="29" t="str">
        <f t="shared" si="422"/>
        <v/>
      </c>
      <c r="H6406" s="29" t="str">
        <f t="shared" si="423"/>
        <v/>
      </c>
    </row>
    <row r="6407" spans="4:8" x14ac:dyDescent="0.3">
      <c r="D6407">
        <f t="shared" si="420"/>
        <v>1900</v>
      </c>
      <c r="E6407" s="56">
        <f>MONTH(Tableau16[[#This Row],[Date]])</f>
        <v>1</v>
      </c>
      <c r="F6407">
        <f t="shared" si="421"/>
        <v>0</v>
      </c>
      <c r="G6407" s="29" t="str">
        <f t="shared" si="422"/>
        <v/>
      </c>
      <c r="H6407" s="29" t="str">
        <f t="shared" si="423"/>
        <v/>
      </c>
    </row>
    <row r="6408" spans="4:8" x14ac:dyDescent="0.3">
      <c r="D6408">
        <f t="shared" si="420"/>
        <v>1900</v>
      </c>
      <c r="E6408" s="56">
        <f>MONTH(Tableau16[[#This Row],[Date]])</f>
        <v>1</v>
      </c>
      <c r="F6408">
        <f t="shared" si="421"/>
        <v>0</v>
      </c>
      <c r="G6408" s="29" t="str">
        <f t="shared" si="422"/>
        <v/>
      </c>
      <c r="H6408" s="29" t="str">
        <f t="shared" si="423"/>
        <v/>
      </c>
    </row>
    <row r="6409" spans="4:8" x14ac:dyDescent="0.3">
      <c r="D6409">
        <f t="shared" si="420"/>
        <v>1900</v>
      </c>
      <c r="E6409" s="56">
        <f>MONTH(Tableau16[[#This Row],[Date]])</f>
        <v>1</v>
      </c>
      <c r="F6409">
        <f t="shared" si="421"/>
        <v>0</v>
      </c>
      <c r="G6409" s="29" t="str">
        <f t="shared" si="422"/>
        <v/>
      </c>
      <c r="H6409" s="29" t="str">
        <f t="shared" si="423"/>
        <v/>
      </c>
    </row>
    <row r="6410" spans="4:8" x14ac:dyDescent="0.3">
      <c r="D6410">
        <f t="shared" si="420"/>
        <v>1900</v>
      </c>
      <c r="E6410" s="56">
        <f>MONTH(Tableau16[[#This Row],[Date]])</f>
        <v>1</v>
      </c>
      <c r="F6410">
        <f t="shared" si="421"/>
        <v>0</v>
      </c>
      <c r="G6410" s="29" t="str">
        <f t="shared" si="422"/>
        <v/>
      </c>
      <c r="H6410" s="29" t="str">
        <f t="shared" si="423"/>
        <v/>
      </c>
    </row>
    <row r="6411" spans="4:8" x14ac:dyDescent="0.3">
      <c r="D6411">
        <f t="shared" si="420"/>
        <v>1900</v>
      </c>
      <c r="E6411" s="56">
        <f>MONTH(Tableau16[[#This Row],[Date]])</f>
        <v>1</v>
      </c>
      <c r="F6411">
        <f t="shared" si="421"/>
        <v>0</v>
      </c>
      <c r="G6411" s="29" t="str">
        <f t="shared" si="422"/>
        <v/>
      </c>
      <c r="H6411" s="29" t="str">
        <f t="shared" si="423"/>
        <v/>
      </c>
    </row>
    <row r="6412" spans="4:8" x14ac:dyDescent="0.3">
      <c r="D6412">
        <f t="shared" si="420"/>
        <v>1900</v>
      </c>
      <c r="E6412" s="56">
        <f>MONTH(Tableau16[[#This Row],[Date]])</f>
        <v>1</v>
      </c>
      <c r="F6412">
        <f t="shared" si="421"/>
        <v>0</v>
      </c>
      <c r="G6412" s="29" t="str">
        <f t="shared" si="422"/>
        <v/>
      </c>
      <c r="H6412" s="29" t="str">
        <f t="shared" si="423"/>
        <v/>
      </c>
    </row>
    <row r="6413" spans="4:8" x14ac:dyDescent="0.3">
      <c r="D6413">
        <f t="shared" si="420"/>
        <v>1900</v>
      </c>
      <c r="E6413" s="56">
        <f>MONTH(Tableau16[[#This Row],[Date]])</f>
        <v>1</v>
      </c>
      <c r="F6413">
        <f t="shared" si="421"/>
        <v>0</v>
      </c>
      <c r="G6413" s="29" t="str">
        <f t="shared" si="422"/>
        <v/>
      </c>
      <c r="H6413" s="29" t="str">
        <f t="shared" si="423"/>
        <v/>
      </c>
    </row>
    <row r="6414" spans="4:8" x14ac:dyDescent="0.3">
      <c r="D6414">
        <f t="shared" si="420"/>
        <v>1900</v>
      </c>
      <c r="E6414" s="56">
        <f>MONTH(Tableau16[[#This Row],[Date]])</f>
        <v>1</v>
      </c>
      <c r="F6414">
        <f t="shared" si="421"/>
        <v>0</v>
      </c>
      <c r="G6414" s="29" t="str">
        <f t="shared" si="422"/>
        <v/>
      </c>
      <c r="H6414" s="29" t="str">
        <f t="shared" si="423"/>
        <v/>
      </c>
    </row>
    <row r="6415" spans="4:8" x14ac:dyDescent="0.3">
      <c r="D6415">
        <f t="shared" si="420"/>
        <v>1900</v>
      </c>
      <c r="E6415" s="56">
        <f>MONTH(Tableau16[[#This Row],[Date]])</f>
        <v>1</v>
      </c>
      <c r="F6415">
        <f t="shared" si="421"/>
        <v>0</v>
      </c>
      <c r="G6415" s="29" t="str">
        <f t="shared" si="422"/>
        <v/>
      </c>
      <c r="H6415" s="29" t="str">
        <f t="shared" si="423"/>
        <v/>
      </c>
    </row>
    <row r="6416" spans="4:8" x14ac:dyDescent="0.3">
      <c r="D6416">
        <f t="shared" si="420"/>
        <v>1900</v>
      </c>
      <c r="E6416" s="56">
        <f>MONTH(Tableau16[[#This Row],[Date]])</f>
        <v>1</v>
      </c>
      <c r="F6416">
        <f t="shared" si="421"/>
        <v>0</v>
      </c>
      <c r="G6416" s="29" t="str">
        <f t="shared" si="422"/>
        <v/>
      </c>
      <c r="H6416" s="29" t="str">
        <f t="shared" si="423"/>
        <v/>
      </c>
    </row>
    <row r="6417" spans="4:8" x14ac:dyDescent="0.3">
      <c r="D6417">
        <f t="shared" si="420"/>
        <v>1900</v>
      </c>
      <c r="E6417" s="56">
        <f>MONTH(Tableau16[[#This Row],[Date]])</f>
        <v>1</v>
      </c>
      <c r="F6417">
        <f t="shared" si="421"/>
        <v>0</v>
      </c>
      <c r="G6417" s="29" t="str">
        <f t="shared" si="422"/>
        <v/>
      </c>
      <c r="H6417" s="29" t="str">
        <f t="shared" si="423"/>
        <v/>
      </c>
    </row>
    <row r="6418" spans="4:8" x14ac:dyDescent="0.3">
      <c r="D6418">
        <f t="shared" si="420"/>
        <v>1900</v>
      </c>
      <c r="E6418" s="56">
        <f>MONTH(Tableau16[[#This Row],[Date]])</f>
        <v>1</v>
      </c>
      <c r="F6418">
        <f t="shared" si="421"/>
        <v>0</v>
      </c>
      <c r="G6418" s="29" t="str">
        <f t="shared" si="422"/>
        <v/>
      </c>
      <c r="H6418" s="29" t="str">
        <f t="shared" si="423"/>
        <v/>
      </c>
    </row>
    <row r="6419" spans="4:8" x14ac:dyDescent="0.3">
      <c r="D6419">
        <f t="shared" si="420"/>
        <v>1900</v>
      </c>
      <c r="E6419" s="56">
        <f>MONTH(Tableau16[[#This Row],[Date]])</f>
        <v>1</v>
      </c>
      <c r="F6419">
        <f t="shared" si="421"/>
        <v>0</v>
      </c>
      <c r="G6419" s="29" t="str">
        <f t="shared" si="422"/>
        <v/>
      </c>
      <c r="H6419" s="29" t="str">
        <f t="shared" si="423"/>
        <v/>
      </c>
    </row>
    <row r="6420" spans="4:8" x14ac:dyDescent="0.3">
      <c r="D6420">
        <f t="shared" si="420"/>
        <v>1900</v>
      </c>
      <c r="E6420" s="56">
        <f>MONTH(Tableau16[[#This Row],[Date]])</f>
        <v>1</v>
      </c>
      <c r="F6420">
        <f t="shared" si="421"/>
        <v>0</v>
      </c>
      <c r="G6420" s="29" t="str">
        <f t="shared" si="422"/>
        <v/>
      </c>
      <c r="H6420" s="29" t="str">
        <f t="shared" si="423"/>
        <v/>
      </c>
    </row>
    <row r="6421" spans="4:8" x14ac:dyDescent="0.3">
      <c r="D6421">
        <f t="shared" si="420"/>
        <v>1900</v>
      </c>
      <c r="E6421" s="56">
        <f>MONTH(Tableau16[[#This Row],[Date]])</f>
        <v>1</v>
      </c>
      <c r="F6421">
        <f t="shared" si="421"/>
        <v>0</v>
      </c>
      <c r="G6421" s="29" t="str">
        <f t="shared" si="422"/>
        <v/>
      </c>
      <c r="H6421" s="29" t="str">
        <f t="shared" si="423"/>
        <v/>
      </c>
    </row>
    <row r="6422" spans="4:8" x14ac:dyDescent="0.3">
      <c r="D6422">
        <f t="shared" si="420"/>
        <v>1900</v>
      </c>
      <c r="E6422" s="56">
        <f>MONTH(Tableau16[[#This Row],[Date]])</f>
        <v>1</v>
      </c>
      <c r="F6422">
        <f t="shared" si="421"/>
        <v>0</v>
      </c>
      <c r="G6422" s="29" t="str">
        <f t="shared" si="422"/>
        <v/>
      </c>
      <c r="H6422" s="29" t="str">
        <f t="shared" si="423"/>
        <v/>
      </c>
    </row>
    <row r="6423" spans="4:8" x14ac:dyDescent="0.3">
      <c r="D6423">
        <f t="shared" si="420"/>
        <v>1900</v>
      </c>
      <c r="E6423" s="56">
        <f>MONTH(Tableau16[[#This Row],[Date]])</f>
        <v>1</v>
      </c>
      <c r="F6423">
        <f t="shared" si="421"/>
        <v>0</v>
      </c>
      <c r="G6423" s="29" t="str">
        <f t="shared" si="422"/>
        <v/>
      </c>
      <c r="H6423" s="29" t="str">
        <f t="shared" si="423"/>
        <v/>
      </c>
    </row>
    <row r="6424" spans="4:8" x14ac:dyDescent="0.3">
      <c r="D6424">
        <f t="shared" si="420"/>
        <v>1900</v>
      </c>
      <c r="E6424" s="56">
        <f>MONTH(Tableau16[[#This Row],[Date]])</f>
        <v>1</v>
      </c>
      <c r="F6424">
        <f t="shared" si="421"/>
        <v>0</v>
      </c>
      <c r="G6424" s="29" t="str">
        <f t="shared" si="422"/>
        <v/>
      </c>
      <c r="H6424" s="29" t="str">
        <f t="shared" si="423"/>
        <v/>
      </c>
    </row>
    <row r="6425" spans="4:8" x14ac:dyDescent="0.3">
      <c r="D6425">
        <f t="shared" si="420"/>
        <v>1900</v>
      </c>
      <c r="E6425" s="56">
        <f>MONTH(Tableau16[[#This Row],[Date]])</f>
        <v>1</v>
      </c>
      <c r="F6425">
        <f t="shared" si="421"/>
        <v>0</v>
      </c>
      <c r="G6425" s="29" t="str">
        <f t="shared" si="422"/>
        <v/>
      </c>
      <c r="H6425" s="29" t="str">
        <f t="shared" si="423"/>
        <v/>
      </c>
    </row>
    <row r="6426" spans="4:8" x14ac:dyDescent="0.3">
      <c r="D6426">
        <f t="shared" si="420"/>
        <v>1900</v>
      </c>
      <c r="E6426" s="56">
        <f>MONTH(Tableau16[[#This Row],[Date]])</f>
        <v>1</v>
      </c>
      <c r="F6426">
        <f t="shared" si="421"/>
        <v>0</v>
      </c>
      <c r="G6426" s="29" t="str">
        <f t="shared" si="422"/>
        <v/>
      </c>
      <c r="H6426" s="29" t="str">
        <f t="shared" si="423"/>
        <v/>
      </c>
    </row>
    <row r="6427" spans="4:8" x14ac:dyDescent="0.3">
      <c r="D6427">
        <f t="shared" si="420"/>
        <v>1900</v>
      </c>
      <c r="E6427" s="56">
        <f>MONTH(Tableau16[[#This Row],[Date]])</f>
        <v>1</v>
      </c>
      <c r="F6427">
        <f t="shared" si="421"/>
        <v>0</v>
      </c>
      <c r="G6427" s="29" t="str">
        <f t="shared" si="422"/>
        <v/>
      </c>
      <c r="H6427" s="29" t="str">
        <f t="shared" si="423"/>
        <v/>
      </c>
    </row>
    <row r="6428" spans="4:8" x14ac:dyDescent="0.3">
      <c r="D6428">
        <f t="shared" si="420"/>
        <v>1900</v>
      </c>
      <c r="E6428" s="56">
        <f>MONTH(Tableau16[[#This Row],[Date]])</f>
        <v>1</v>
      </c>
      <c r="F6428">
        <f t="shared" si="421"/>
        <v>0</v>
      </c>
      <c r="G6428" s="29" t="str">
        <f t="shared" si="422"/>
        <v/>
      </c>
      <c r="H6428" s="29" t="str">
        <f t="shared" si="423"/>
        <v/>
      </c>
    </row>
    <row r="6429" spans="4:8" x14ac:dyDescent="0.3">
      <c r="D6429">
        <f t="shared" si="420"/>
        <v>1900</v>
      </c>
      <c r="E6429" s="56">
        <f>MONTH(Tableau16[[#This Row],[Date]])</f>
        <v>1</v>
      </c>
      <c r="F6429">
        <f t="shared" si="421"/>
        <v>0</v>
      </c>
      <c r="G6429" s="29" t="str">
        <f t="shared" si="422"/>
        <v/>
      </c>
      <c r="H6429" s="29" t="str">
        <f t="shared" si="423"/>
        <v/>
      </c>
    </row>
    <row r="6430" spans="4:8" x14ac:dyDescent="0.3">
      <c r="D6430">
        <f t="shared" si="420"/>
        <v>1900</v>
      </c>
      <c r="E6430" s="56">
        <f>MONTH(Tableau16[[#This Row],[Date]])</f>
        <v>1</v>
      </c>
      <c r="F6430">
        <f t="shared" si="421"/>
        <v>0</v>
      </c>
      <c r="G6430" s="29" t="str">
        <f t="shared" si="422"/>
        <v/>
      </c>
      <c r="H6430" s="29" t="str">
        <f t="shared" si="423"/>
        <v/>
      </c>
    </row>
    <row r="6431" spans="4:8" x14ac:dyDescent="0.3">
      <c r="D6431">
        <f t="shared" si="420"/>
        <v>1900</v>
      </c>
      <c r="E6431" s="56">
        <f>MONTH(Tableau16[[#This Row],[Date]])</f>
        <v>1</v>
      </c>
      <c r="F6431">
        <f t="shared" si="421"/>
        <v>0</v>
      </c>
      <c r="G6431" s="29" t="str">
        <f t="shared" si="422"/>
        <v/>
      </c>
      <c r="H6431" s="29" t="str">
        <f t="shared" si="423"/>
        <v/>
      </c>
    </row>
    <row r="6432" spans="4:8" x14ac:dyDescent="0.3">
      <c r="D6432">
        <f t="shared" si="420"/>
        <v>1900</v>
      </c>
      <c r="E6432" s="56">
        <f>MONTH(Tableau16[[#This Row],[Date]])</f>
        <v>1</v>
      </c>
      <c r="F6432">
        <f t="shared" si="421"/>
        <v>0</v>
      </c>
      <c r="G6432" s="29" t="str">
        <f t="shared" si="422"/>
        <v/>
      </c>
      <c r="H6432" s="29" t="str">
        <f t="shared" si="423"/>
        <v/>
      </c>
    </row>
    <row r="6433" spans="4:8" x14ac:dyDescent="0.3">
      <c r="D6433">
        <f t="shared" si="420"/>
        <v>1900</v>
      </c>
      <c r="E6433" s="56">
        <f>MONTH(Tableau16[[#This Row],[Date]])</f>
        <v>1</v>
      </c>
      <c r="F6433">
        <f t="shared" si="421"/>
        <v>0</v>
      </c>
      <c r="G6433" s="29" t="str">
        <f t="shared" si="422"/>
        <v/>
      </c>
      <c r="H6433" s="29" t="str">
        <f t="shared" si="423"/>
        <v/>
      </c>
    </row>
    <row r="6434" spans="4:8" x14ac:dyDescent="0.3">
      <c r="D6434">
        <f t="shared" si="420"/>
        <v>1900</v>
      </c>
      <c r="E6434" s="56">
        <f>MONTH(Tableau16[[#This Row],[Date]])</f>
        <v>1</v>
      </c>
      <c r="F6434">
        <f t="shared" si="421"/>
        <v>0</v>
      </c>
      <c r="G6434" s="29" t="str">
        <f t="shared" si="422"/>
        <v/>
      </c>
      <c r="H6434" s="29" t="str">
        <f t="shared" si="423"/>
        <v/>
      </c>
    </row>
    <row r="6435" spans="4:8" x14ac:dyDescent="0.3">
      <c r="D6435">
        <f t="shared" si="420"/>
        <v>1900</v>
      </c>
      <c r="E6435" s="56">
        <f>MONTH(Tableau16[[#This Row],[Date]])</f>
        <v>1</v>
      </c>
      <c r="F6435">
        <f t="shared" si="421"/>
        <v>0</v>
      </c>
      <c r="G6435" s="29" t="str">
        <f t="shared" si="422"/>
        <v/>
      </c>
      <c r="H6435" s="29" t="str">
        <f t="shared" si="423"/>
        <v/>
      </c>
    </row>
    <row r="6436" spans="4:8" x14ac:dyDescent="0.3">
      <c r="D6436">
        <f t="shared" si="420"/>
        <v>1900</v>
      </c>
      <c r="E6436" s="56">
        <f>MONTH(Tableau16[[#This Row],[Date]])</f>
        <v>1</v>
      </c>
      <c r="F6436">
        <f t="shared" si="421"/>
        <v>0</v>
      </c>
      <c r="G6436" s="29" t="str">
        <f t="shared" si="422"/>
        <v/>
      </c>
      <c r="H6436" s="29" t="str">
        <f t="shared" si="423"/>
        <v/>
      </c>
    </row>
    <row r="6437" spans="4:8" x14ac:dyDescent="0.3">
      <c r="D6437">
        <f t="shared" si="420"/>
        <v>1900</v>
      </c>
      <c r="E6437" s="56">
        <f>MONTH(Tableau16[[#This Row],[Date]])</f>
        <v>1</v>
      </c>
      <c r="F6437">
        <f t="shared" si="421"/>
        <v>0</v>
      </c>
      <c r="G6437" s="29" t="str">
        <f t="shared" si="422"/>
        <v/>
      </c>
      <c r="H6437" s="29" t="str">
        <f t="shared" si="423"/>
        <v/>
      </c>
    </row>
    <row r="6438" spans="4:8" x14ac:dyDescent="0.3">
      <c r="D6438">
        <f t="shared" si="420"/>
        <v>1900</v>
      </c>
      <c r="E6438" s="56">
        <f>MONTH(Tableau16[[#This Row],[Date]])</f>
        <v>1</v>
      </c>
      <c r="F6438">
        <f t="shared" si="421"/>
        <v>0</v>
      </c>
      <c r="G6438" s="29" t="str">
        <f t="shared" si="422"/>
        <v/>
      </c>
      <c r="H6438" s="29" t="str">
        <f t="shared" si="423"/>
        <v/>
      </c>
    </row>
    <row r="6439" spans="4:8" x14ac:dyDescent="0.3">
      <c r="D6439">
        <f t="shared" si="420"/>
        <v>1900</v>
      </c>
      <c r="E6439" s="56">
        <f>MONTH(Tableau16[[#This Row],[Date]])</f>
        <v>1</v>
      </c>
      <c r="F6439">
        <f t="shared" si="421"/>
        <v>0</v>
      </c>
      <c r="G6439" s="29" t="str">
        <f t="shared" si="422"/>
        <v/>
      </c>
      <c r="H6439" s="29" t="str">
        <f t="shared" si="423"/>
        <v/>
      </c>
    </row>
    <row r="6440" spans="4:8" x14ac:dyDescent="0.3">
      <c r="D6440">
        <f t="shared" si="420"/>
        <v>1900</v>
      </c>
      <c r="E6440" s="56">
        <f>MONTH(Tableau16[[#This Row],[Date]])</f>
        <v>1</v>
      </c>
      <c r="F6440">
        <f t="shared" si="421"/>
        <v>0</v>
      </c>
      <c r="G6440" s="29" t="str">
        <f t="shared" si="422"/>
        <v/>
      </c>
      <c r="H6440" s="29" t="str">
        <f t="shared" si="423"/>
        <v/>
      </c>
    </row>
    <row r="6441" spans="4:8" x14ac:dyDescent="0.3">
      <c r="D6441">
        <f t="shared" si="420"/>
        <v>1900</v>
      </c>
      <c r="E6441" s="56">
        <f>MONTH(Tableau16[[#This Row],[Date]])</f>
        <v>1</v>
      </c>
      <c r="F6441">
        <f t="shared" si="421"/>
        <v>0</v>
      </c>
      <c r="G6441" s="29" t="str">
        <f t="shared" si="422"/>
        <v/>
      </c>
      <c r="H6441" s="29" t="str">
        <f t="shared" si="423"/>
        <v/>
      </c>
    </row>
    <row r="6442" spans="4:8" x14ac:dyDescent="0.3">
      <c r="D6442">
        <f t="shared" si="420"/>
        <v>1900</v>
      </c>
      <c r="E6442" s="56">
        <f>MONTH(Tableau16[[#This Row],[Date]])</f>
        <v>1</v>
      </c>
      <c r="F6442">
        <f t="shared" si="421"/>
        <v>0</v>
      </c>
      <c r="G6442" s="29" t="str">
        <f t="shared" si="422"/>
        <v/>
      </c>
      <c r="H6442" s="29" t="str">
        <f t="shared" si="423"/>
        <v/>
      </c>
    </row>
    <row r="6443" spans="4:8" x14ac:dyDescent="0.3">
      <c r="D6443">
        <f t="shared" si="420"/>
        <v>1900</v>
      </c>
      <c r="E6443" s="56">
        <f>MONTH(Tableau16[[#This Row],[Date]])</f>
        <v>1</v>
      </c>
      <c r="F6443">
        <f t="shared" si="421"/>
        <v>0</v>
      </c>
      <c r="G6443" s="29" t="str">
        <f t="shared" si="422"/>
        <v/>
      </c>
      <c r="H6443" s="29" t="str">
        <f t="shared" si="423"/>
        <v/>
      </c>
    </row>
    <row r="6444" spans="4:8" x14ac:dyDescent="0.3">
      <c r="D6444">
        <f t="shared" si="420"/>
        <v>1900</v>
      </c>
      <c r="E6444" s="56">
        <f>MONTH(Tableau16[[#This Row],[Date]])</f>
        <v>1</v>
      </c>
      <c r="F6444">
        <f t="shared" si="421"/>
        <v>0</v>
      </c>
      <c r="G6444" s="29" t="str">
        <f t="shared" si="422"/>
        <v/>
      </c>
      <c r="H6444" s="29" t="str">
        <f t="shared" si="423"/>
        <v/>
      </c>
    </row>
    <row r="6445" spans="4:8" x14ac:dyDescent="0.3">
      <c r="D6445">
        <f t="shared" si="420"/>
        <v>1900</v>
      </c>
      <c r="E6445" s="56">
        <f>MONTH(Tableau16[[#This Row],[Date]])</f>
        <v>1</v>
      </c>
      <c r="F6445">
        <f t="shared" si="421"/>
        <v>0</v>
      </c>
      <c r="G6445" s="29" t="str">
        <f t="shared" si="422"/>
        <v/>
      </c>
      <c r="H6445" s="29" t="str">
        <f t="shared" si="423"/>
        <v/>
      </c>
    </row>
    <row r="6446" spans="4:8" x14ac:dyDescent="0.3">
      <c r="D6446">
        <f t="shared" si="420"/>
        <v>1900</v>
      </c>
      <c r="E6446" s="56">
        <f>MONTH(Tableau16[[#This Row],[Date]])</f>
        <v>1</v>
      </c>
      <c r="F6446">
        <f t="shared" si="421"/>
        <v>0</v>
      </c>
      <c r="G6446" s="29" t="str">
        <f t="shared" si="422"/>
        <v/>
      </c>
      <c r="H6446" s="29" t="str">
        <f t="shared" si="423"/>
        <v/>
      </c>
    </row>
    <row r="6447" spans="4:8" x14ac:dyDescent="0.3">
      <c r="D6447">
        <f t="shared" si="420"/>
        <v>1900</v>
      </c>
      <c r="E6447" s="56">
        <f>MONTH(Tableau16[[#This Row],[Date]])</f>
        <v>1</v>
      </c>
      <c r="F6447">
        <f t="shared" si="421"/>
        <v>0</v>
      </c>
      <c r="G6447" s="29" t="str">
        <f t="shared" si="422"/>
        <v/>
      </c>
      <c r="H6447" s="29" t="str">
        <f t="shared" si="423"/>
        <v/>
      </c>
    </row>
    <row r="6448" spans="4:8" x14ac:dyDescent="0.3">
      <c r="D6448">
        <f t="shared" si="420"/>
        <v>1900</v>
      </c>
      <c r="E6448" s="56">
        <f>MONTH(Tableau16[[#This Row],[Date]])</f>
        <v>1</v>
      </c>
      <c r="F6448">
        <f t="shared" si="421"/>
        <v>0</v>
      </c>
      <c r="G6448" s="29" t="str">
        <f t="shared" si="422"/>
        <v/>
      </c>
      <c r="H6448" s="29" t="str">
        <f t="shared" si="423"/>
        <v/>
      </c>
    </row>
    <row r="6449" spans="4:8" x14ac:dyDescent="0.3">
      <c r="D6449">
        <f t="shared" si="420"/>
        <v>1900</v>
      </c>
      <c r="E6449" s="56">
        <f>MONTH(Tableau16[[#This Row],[Date]])</f>
        <v>1</v>
      </c>
      <c r="F6449">
        <f t="shared" si="421"/>
        <v>0</v>
      </c>
      <c r="G6449" s="29" t="str">
        <f t="shared" si="422"/>
        <v/>
      </c>
      <c r="H6449" s="29" t="str">
        <f t="shared" si="423"/>
        <v/>
      </c>
    </row>
    <row r="6450" spans="4:8" x14ac:dyDescent="0.3">
      <c r="D6450">
        <f t="shared" si="420"/>
        <v>1900</v>
      </c>
      <c r="E6450" s="56">
        <f>MONTH(Tableau16[[#This Row],[Date]])</f>
        <v>1</v>
      </c>
      <c r="F6450">
        <f t="shared" si="421"/>
        <v>0</v>
      </c>
      <c r="G6450" s="29" t="str">
        <f t="shared" si="422"/>
        <v/>
      </c>
      <c r="H6450" s="29" t="str">
        <f t="shared" si="423"/>
        <v/>
      </c>
    </row>
    <row r="6451" spans="4:8" x14ac:dyDescent="0.3">
      <c r="D6451">
        <f t="shared" si="420"/>
        <v>1900</v>
      </c>
      <c r="E6451" s="56">
        <f>MONTH(Tableau16[[#This Row],[Date]])</f>
        <v>1</v>
      </c>
      <c r="F6451">
        <f t="shared" si="421"/>
        <v>0</v>
      </c>
      <c r="G6451" s="29" t="str">
        <f t="shared" si="422"/>
        <v/>
      </c>
      <c r="H6451" s="29" t="str">
        <f t="shared" si="423"/>
        <v/>
      </c>
    </row>
    <row r="6452" spans="4:8" x14ac:dyDescent="0.3">
      <c r="D6452">
        <f t="shared" si="420"/>
        <v>1900</v>
      </c>
      <c r="E6452" s="56">
        <f>MONTH(Tableau16[[#This Row],[Date]])</f>
        <v>1</v>
      </c>
      <c r="F6452">
        <f t="shared" si="421"/>
        <v>0</v>
      </c>
      <c r="G6452" s="29" t="str">
        <f t="shared" si="422"/>
        <v/>
      </c>
      <c r="H6452" s="29" t="str">
        <f t="shared" si="423"/>
        <v/>
      </c>
    </row>
    <row r="6453" spans="4:8" x14ac:dyDescent="0.3">
      <c r="D6453">
        <f t="shared" si="420"/>
        <v>1900</v>
      </c>
      <c r="E6453" s="56">
        <f>MONTH(Tableau16[[#This Row],[Date]])</f>
        <v>1</v>
      </c>
      <c r="F6453">
        <f t="shared" si="421"/>
        <v>0</v>
      </c>
      <c r="G6453" s="29" t="str">
        <f t="shared" si="422"/>
        <v/>
      </c>
      <c r="H6453" s="29" t="str">
        <f t="shared" si="423"/>
        <v/>
      </c>
    </row>
    <row r="6454" spans="4:8" x14ac:dyDescent="0.3">
      <c r="D6454">
        <f t="shared" si="420"/>
        <v>1900</v>
      </c>
      <c r="E6454" s="56">
        <f>MONTH(Tableau16[[#This Row],[Date]])</f>
        <v>1</v>
      </c>
      <c r="F6454">
        <f t="shared" si="421"/>
        <v>0</v>
      </c>
      <c r="G6454" s="29" t="str">
        <f t="shared" si="422"/>
        <v/>
      </c>
      <c r="H6454" s="29" t="str">
        <f t="shared" si="423"/>
        <v/>
      </c>
    </row>
    <row r="6455" spans="4:8" x14ac:dyDescent="0.3">
      <c r="D6455">
        <f t="shared" si="420"/>
        <v>1900</v>
      </c>
      <c r="E6455" s="56">
        <f>MONTH(Tableau16[[#This Row],[Date]])</f>
        <v>1</v>
      </c>
      <c r="F6455">
        <f t="shared" si="421"/>
        <v>0</v>
      </c>
      <c r="G6455" s="29" t="str">
        <f t="shared" si="422"/>
        <v/>
      </c>
      <c r="H6455" s="29" t="str">
        <f t="shared" si="423"/>
        <v/>
      </c>
    </row>
    <row r="6456" spans="4:8" x14ac:dyDescent="0.3">
      <c r="D6456">
        <f t="shared" si="420"/>
        <v>1900</v>
      </c>
      <c r="E6456" s="56">
        <f>MONTH(Tableau16[[#This Row],[Date]])</f>
        <v>1</v>
      </c>
      <c r="F6456">
        <f t="shared" si="421"/>
        <v>0</v>
      </c>
      <c r="G6456" s="29" t="str">
        <f t="shared" si="422"/>
        <v/>
      </c>
      <c r="H6456" s="29" t="str">
        <f t="shared" si="423"/>
        <v/>
      </c>
    </row>
    <row r="6457" spans="4:8" x14ac:dyDescent="0.3">
      <c r="D6457">
        <f t="shared" si="420"/>
        <v>1900</v>
      </c>
      <c r="E6457" s="56">
        <f>MONTH(Tableau16[[#This Row],[Date]])</f>
        <v>1</v>
      </c>
      <c r="F6457">
        <f t="shared" si="421"/>
        <v>0</v>
      </c>
      <c r="G6457" s="29" t="str">
        <f t="shared" si="422"/>
        <v/>
      </c>
      <c r="H6457" s="29" t="str">
        <f t="shared" si="423"/>
        <v/>
      </c>
    </row>
    <row r="6458" spans="4:8" x14ac:dyDescent="0.3">
      <c r="D6458">
        <f t="shared" si="420"/>
        <v>1900</v>
      </c>
      <c r="E6458" s="56">
        <f>MONTH(Tableau16[[#This Row],[Date]])</f>
        <v>1</v>
      </c>
      <c r="F6458">
        <f t="shared" si="421"/>
        <v>0</v>
      </c>
      <c r="G6458" s="29" t="str">
        <f t="shared" si="422"/>
        <v/>
      </c>
      <c r="H6458" s="29" t="str">
        <f t="shared" si="423"/>
        <v/>
      </c>
    </row>
    <row r="6459" spans="4:8" x14ac:dyDescent="0.3">
      <c r="D6459">
        <f t="shared" si="420"/>
        <v>1900</v>
      </c>
      <c r="E6459" s="56">
        <f>MONTH(Tableau16[[#This Row],[Date]])</f>
        <v>1</v>
      </c>
      <c r="F6459">
        <f t="shared" si="421"/>
        <v>0</v>
      </c>
      <c r="G6459" s="29" t="str">
        <f t="shared" si="422"/>
        <v/>
      </c>
      <c r="H6459" s="29" t="str">
        <f t="shared" si="423"/>
        <v/>
      </c>
    </row>
    <row r="6460" spans="4:8" x14ac:dyDescent="0.3">
      <c r="D6460">
        <f t="shared" si="420"/>
        <v>1900</v>
      </c>
      <c r="E6460" s="56">
        <f>MONTH(Tableau16[[#This Row],[Date]])</f>
        <v>1</v>
      </c>
      <c r="F6460">
        <f t="shared" si="421"/>
        <v>0</v>
      </c>
      <c r="G6460" s="29" t="str">
        <f t="shared" si="422"/>
        <v/>
      </c>
      <c r="H6460" s="29" t="str">
        <f t="shared" si="423"/>
        <v/>
      </c>
    </row>
    <row r="6461" spans="4:8" x14ac:dyDescent="0.3">
      <c r="D6461">
        <f t="shared" si="420"/>
        <v>1900</v>
      </c>
      <c r="E6461" s="56">
        <f>MONTH(Tableau16[[#This Row],[Date]])</f>
        <v>1</v>
      </c>
      <c r="F6461">
        <f t="shared" si="421"/>
        <v>0</v>
      </c>
      <c r="G6461" s="29" t="str">
        <f t="shared" si="422"/>
        <v/>
      </c>
      <c r="H6461" s="29" t="str">
        <f t="shared" si="423"/>
        <v/>
      </c>
    </row>
    <row r="6462" spans="4:8" x14ac:dyDescent="0.3">
      <c r="D6462">
        <f t="shared" si="420"/>
        <v>1900</v>
      </c>
      <c r="E6462" s="56">
        <f>MONTH(Tableau16[[#This Row],[Date]])</f>
        <v>1</v>
      </c>
      <c r="F6462">
        <f t="shared" si="421"/>
        <v>0</v>
      </c>
      <c r="G6462" s="29" t="str">
        <f t="shared" si="422"/>
        <v/>
      </c>
      <c r="H6462" s="29" t="str">
        <f t="shared" si="423"/>
        <v/>
      </c>
    </row>
    <row r="6463" spans="4:8" x14ac:dyDescent="0.3">
      <c r="D6463">
        <f t="shared" si="420"/>
        <v>1900</v>
      </c>
      <c r="E6463" s="56">
        <f>MONTH(Tableau16[[#This Row],[Date]])</f>
        <v>1</v>
      </c>
      <c r="F6463">
        <f t="shared" si="421"/>
        <v>0</v>
      </c>
      <c r="G6463" s="29" t="str">
        <f t="shared" si="422"/>
        <v/>
      </c>
      <c r="H6463" s="29" t="str">
        <f t="shared" si="423"/>
        <v/>
      </c>
    </row>
    <row r="6464" spans="4:8" x14ac:dyDescent="0.3">
      <c r="D6464">
        <f t="shared" si="420"/>
        <v>1900</v>
      </c>
      <c r="E6464" s="56">
        <f>MONTH(Tableau16[[#This Row],[Date]])</f>
        <v>1</v>
      </c>
      <c r="F6464">
        <f t="shared" si="421"/>
        <v>0</v>
      </c>
      <c r="G6464" s="29" t="str">
        <f t="shared" si="422"/>
        <v/>
      </c>
      <c r="H6464" s="29" t="str">
        <f t="shared" si="423"/>
        <v/>
      </c>
    </row>
    <row r="6465" spans="4:8" x14ac:dyDescent="0.3">
      <c r="D6465">
        <f t="shared" si="420"/>
        <v>1900</v>
      </c>
      <c r="E6465" s="56">
        <f>MONTH(Tableau16[[#This Row],[Date]])</f>
        <v>1</v>
      </c>
      <c r="F6465">
        <f t="shared" si="421"/>
        <v>0</v>
      </c>
      <c r="G6465" s="29" t="str">
        <f t="shared" si="422"/>
        <v/>
      </c>
      <c r="H6465" s="29" t="str">
        <f t="shared" si="423"/>
        <v/>
      </c>
    </row>
    <row r="6466" spans="4:8" x14ac:dyDescent="0.3">
      <c r="D6466">
        <f t="shared" si="420"/>
        <v>1900</v>
      </c>
      <c r="E6466" s="56">
        <f>MONTH(Tableau16[[#This Row],[Date]])</f>
        <v>1</v>
      </c>
      <c r="F6466">
        <f t="shared" si="421"/>
        <v>0</v>
      </c>
      <c r="G6466" s="29" t="str">
        <f t="shared" si="422"/>
        <v/>
      </c>
      <c r="H6466" s="29" t="str">
        <f t="shared" si="423"/>
        <v/>
      </c>
    </row>
    <row r="6467" spans="4:8" x14ac:dyDescent="0.3">
      <c r="D6467">
        <f t="shared" ref="D6467:D6530" si="424">YEAR(A6467)</f>
        <v>1900</v>
      </c>
      <c r="E6467" s="56">
        <f>MONTH(Tableau16[[#This Row],[Date]])</f>
        <v>1</v>
      </c>
      <c r="F6467">
        <f t="shared" ref="F6467:F6530" si="425">DAY(A6467)</f>
        <v>0</v>
      </c>
      <c r="G6467" s="29" t="str">
        <f t="shared" ref="G6467:G6530" si="426">IF(C6467&lt;0,-C6467,"")</f>
        <v/>
      </c>
      <c r="H6467" s="29" t="str">
        <f t="shared" ref="H6467:H6530" si="427">IF(C6467&gt;0,C6467,"")</f>
        <v/>
      </c>
    </row>
    <row r="6468" spans="4:8" x14ac:dyDescent="0.3">
      <c r="D6468">
        <f t="shared" si="424"/>
        <v>1900</v>
      </c>
      <c r="E6468" s="56">
        <f>MONTH(Tableau16[[#This Row],[Date]])</f>
        <v>1</v>
      </c>
      <c r="F6468">
        <f t="shared" si="425"/>
        <v>0</v>
      </c>
      <c r="G6468" s="29" t="str">
        <f t="shared" si="426"/>
        <v/>
      </c>
      <c r="H6468" s="29" t="str">
        <f t="shared" si="427"/>
        <v/>
      </c>
    </row>
    <row r="6469" spans="4:8" x14ac:dyDescent="0.3">
      <c r="D6469">
        <f t="shared" si="424"/>
        <v>1900</v>
      </c>
      <c r="E6469" s="56">
        <f>MONTH(Tableau16[[#This Row],[Date]])</f>
        <v>1</v>
      </c>
      <c r="F6469">
        <f t="shared" si="425"/>
        <v>0</v>
      </c>
      <c r="G6469" s="29" t="str">
        <f t="shared" si="426"/>
        <v/>
      </c>
      <c r="H6469" s="29" t="str">
        <f t="shared" si="427"/>
        <v/>
      </c>
    </row>
    <row r="6470" spans="4:8" x14ac:dyDescent="0.3">
      <c r="D6470">
        <f t="shared" si="424"/>
        <v>1900</v>
      </c>
      <c r="E6470" s="56">
        <f>MONTH(Tableau16[[#This Row],[Date]])</f>
        <v>1</v>
      </c>
      <c r="F6470">
        <f t="shared" si="425"/>
        <v>0</v>
      </c>
      <c r="G6470" s="29" t="str">
        <f t="shared" si="426"/>
        <v/>
      </c>
      <c r="H6470" s="29" t="str">
        <f t="shared" si="427"/>
        <v/>
      </c>
    </row>
    <row r="6471" spans="4:8" x14ac:dyDescent="0.3">
      <c r="D6471">
        <f t="shared" si="424"/>
        <v>1900</v>
      </c>
      <c r="E6471" s="56">
        <f>MONTH(Tableau16[[#This Row],[Date]])</f>
        <v>1</v>
      </c>
      <c r="F6471">
        <f t="shared" si="425"/>
        <v>0</v>
      </c>
      <c r="G6471" s="29" t="str">
        <f t="shared" si="426"/>
        <v/>
      </c>
      <c r="H6471" s="29" t="str">
        <f t="shared" si="427"/>
        <v/>
      </c>
    </row>
    <row r="6472" spans="4:8" x14ac:dyDescent="0.3">
      <c r="D6472">
        <f t="shared" si="424"/>
        <v>1900</v>
      </c>
      <c r="E6472" s="56">
        <f>MONTH(Tableau16[[#This Row],[Date]])</f>
        <v>1</v>
      </c>
      <c r="F6472">
        <f t="shared" si="425"/>
        <v>0</v>
      </c>
      <c r="G6472" s="29" t="str">
        <f t="shared" si="426"/>
        <v/>
      </c>
      <c r="H6472" s="29" t="str">
        <f t="shared" si="427"/>
        <v/>
      </c>
    </row>
    <row r="6473" spans="4:8" x14ac:dyDescent="0.3">
      <c r="D6473">
        <f t="shared" si="424"/>
        <v>1900</v>
      </c>
      <c r="E6473" s="56">
        <f>MONTH(Tableau16[[#This Row],[Date]])</f>
        <v>1</v>
      </c>
      <c r="F6473">
        <f t="shared" si="425"/>
        <v>0</v>
      </c>
      <c r="G6473" s="29" t="str">
        <f t="shared" si="426"/>
        <v/>
      </c>
      <c r="H6473" s="29" t="str">
        <f t="shared" si="427"/>
        <v/>
      </c>
    </row>
    <row r="6474" spans="4:8" x14ac:dyDescent="0.3">
      <c r="D6474">
        <f t="shared" si="424"/>
        <v>1900</v>
      </c>
      <c r="E6474" s="56">
        <f>MONTH(Tableau16[[#This Row],[Date]])</f>
        <v>1</v>
      </c>
      <c r="F6474">
        <f t="shared" si="425"/>
        <v>0</v>
      </c>
      <c r="G6474" s="29" t="str">
        <f t="shared" si="426"/>
        <v/>
      </c>
      <c r="H6474" s="29" t="str">
        <f t="shared" si="427"/>
        <v/>
      </c>
    </row>
    <row r="6475" spans="4:8" x14ac:dyDescent="0.3">
      <c r="D6475">
        <f t="shared" si="424"/>
        <v>1900</v>
      </c>
      <c r="E6475" s="56">
        <f>MONTH(Tableau16[[#This Row],[Date]])</f>
        <v>1</v>
      </c>
      <c r="F6475">
        <f t="shared" si="425"/>
        <v>0</v>
      </c>
      <c r="G6475" s="29" t="str">
        <f t="shared" si="426"/>
        <v/>
      </c>
      <c r="H6475" s="29" t="str">
        <f t="shared" si="427"/>
        <v/>
      </c>
    </row>
    <row r="6476" spans="4:8" x14ac:dyDescent="0.3">
      <c r="D6476">
        <f t="shared" si="424"/>
        <v>1900</v>
      </c>
      <c r="E6476" s="56">
        <f>MONTH(Tableau16[[#This Row],[Date]])</f>
        <v>1</v>
      </c>
      <c r="F6476">
        <f t="shared" si="425"/>
        <v>0</v>
      </c>
      <c r="G6476" s="29" t="str">
        <f t="shared" si="426"/>
        <v/>
      </c>
      <c r="H6476" s="29" t="str">
        <f t="shared" si="427"/>
        <v/>
      </c>
    </row>
    <row r="6477" spans="4:8" x14ac:dyDescent="0.3">
      <c r="D6477">
        <f t="shared" si="424"/>
        <v>1900</v>
      </c>
      <c r="E6477" s="56">
        <f>MONTH(Tableau16[[#This Row],[Date]])</f>
        <v>1</v>
      </c>
      <c r="F6477">
        <f t="shared" si="425"/>
        <v>0</v>
      </c>
      <c r="G6477" s="29" t="str">
        <f t="shared" si="426"/>
        <v/>
      </c>
      <c r="H6477" s="29" t="str">
        <f t="shared" si="427"/>
        <v/>
      </c>
    </row>
    <row r="6478" spans="4:8" x14ac:dyDescent="0.3">
      <c r="D6478">
        <f t="shared" si="424"/>
        <v>1900</v>
      </c>
      <c r="E6478" s="56">
        <f>MONTH(Tableau16[[#This Row],[Date]])</f>
        <v>1</v>
      </c>
      <c r="F6478">
        <f t="shared" si="425"/>
        <v>0</v>
      </c>
      <c r="G6478" s="29" t="str">
        <f t="shared" si="426"/>
        <v/>
      </c>
      <c r="H6478" s="29" t="str">
        <f t="shared" si="427"/>
        <v/>
      </c>
    </row>
    <row r="6479" spans="4:8" x14ac:dyDescent="0.3">
      <c r="D6479">
        <f t="shared" si="424"/>
        <v>1900</v>
      </c>
      <c r="E6479" s="56">
        <f>MONTH(Tableau16[[#This Row],[Date]])</f>
        <v>1</v>
      </c>
      <c r="F6479">
        <f t="shared" si="425"/>
        <v>0</v>
      </c>
      <c r="G6479" s="29" t="str">
        <f t="shared" si="426"/>
        <v/>
      </c>
      <c r="H6479" s="29" t="str">
        <f t="shared" si="427"/>
        <v/>
      </c>
    </row>
    <row r="6480" spans="4:8" x14ac:dyDescent="0.3">
      <c r="D6480">
        <f t="shared" si="424"/>
        <v>1900</v>
      </c>
      <c r="E6480" s="56">
        <f>MONTH(Tableau16[[#This Row],[Date]])</f>
        <v>1</v>
      </c>
      <c r="F6480">
        <f t="shared" si="425"/>
        <v>0</v>
      </c>
      <c r="G6480" s="29" t="str">
        <f t="shared" si="426"/>
        <v/>
      </c>
      <c r="H6480" s="29" t="str">
        <f t="shared" si="427"/>
        <v/>
      </c>
    </row>
    <row r="6481" spans="4:8" x14ac:dyDescent="0.3">
      <c r="D6481">
        <f t="shared" si="424"/>
        <v>1900</v>
      </c>
      <c r="E6481" s="56">
        <f>MONTH(Tableau16[[#This Row],[Date]])</f>
        <v>1</v>
      </c>
      <c r="F6481">
        <f t="shared" si="425"/>
        <v>0</v>
      </c>
      <c r="G6481" s="29" t="str">
        <f t="shared" si="426"/>
        <v/>
      </c>
      <c r="H6481" s="29" t="str">
        <f t="shared" si="427"/>
        <v/>
      </c>
    </row>
    <row r="6482" spans="4:8" x14ac:dyDescent="0.3">
      <c r="D6482">
        <f t="shared" si="424"/>
        <v>1900</v>
      </c>
      <c r="E6482" s="56">
        <f>MONTH(Tableau16[[#This Row],[Date]])</f>
        <v>1</v>
      </c>
      <c r="F6482">
        <f t="shared" si="425"/>
        <v>0</v>
      </c>
      <c r="G6482" s="29" t="str">
        <f t="shared" si="426"/>
        <v/>
      </c>
      <c r="H6482" s="29" t="str">
        <f t="shared" si="427"/>
        <v/>
      </c>
    </row>
    <row r="6483" spans="4:8" x14ac:dyDescent="0.3">
      <c r="D6483">
        <f t="shared" si="424"/>
        <v>1900</v>
      </c>
      <c r="E6483" s="56">
        <f>MONTH(Tableau16[[#This Row],[Date]])</f>
        <v>1</v>
      </c>
      <c r="F6483">
        <f t="shared" si="425"/>
        <v>0</v>
      </c>
      <c r="G6483" s="29" t="str">
        <f t="shared" si="426"/>
        <v/>
      </c>
      <c r="H6483" s="29" t="str">
        <f t="shared" si="427"/>
        <v/>
      </c>
    </row>
    <row r="6484" spans="4:8" x14ac:dyDescent="0.3">
      <c r="D6484">
        <f t="shared" si="424"/>
        <v>1900</v>
      </c>
      <c r="E6484" s="56">
        <f>MONTH(Tableau16[[#This Row],[Date]])</f>
        <v>1</v>
      </c>
      <c r="F6484">
        <f t="shared" si="425"/>
        <v>0</v>
      </c>
      <c r="G6484" s="29" t="str">
        <f t="shared" si="426"/>
        <v/>
      </c>
      <c r="H6484" s="29" t="str">
        <f t="shared" si="427"/>
        <v/>
      </c>
    </row>
    <row r="6485" spans="4:8" x14ac:dyDescent="0.3">
      <c r="D6485">
        <f t="shared" si="424"/>
        <v>1900</v>
      </c>
      <c r="E6485" s="56">
        <f>MONTH(Tableau16[[#This Row],[Date]])</f>
        <v>1</v>
      </c>
      <c r="F6485">
        <f t="shared" si="425"/>
        <v>0</v>
      </c>
      <c r="G6485" s="29" t="str">
        <f t="shared" si="426"/>
        <v/>
      </c>
      <c r="H6485" s="29" t="str">
        <f t="shared" si="427"/>
        <v/>
      </c>
    </row>
    <row r="6486" spans="4:8" x14ac:dyDescent="0.3">
      <c r="D6486">
        <f t="shared" si="424"/>
        <v>1900</v>
      </c>
      <c r="E6486" s="56">
        <f>MONTH(Tableau16[[#This Row],[Date]])</f>
        <v>1</v>
      </c>
      <c r="F6486">
        <f t="shared" si="425"/>
        <v>0</v>
      </c>
      <c r="G6486" s="29" t="str">
        <f t="shared" si="426"/>
        <v/>
      </c>
      <c r="H6486" s="29" t="str">
        <f t="shared" si="427"/>
        <v/>
      </c>
    </row>
    <row r="6487" spans="4:8" x14ac:dyDescent="0.3">
      <c r="D6487">
        <f t="shared" si="424"/>
        <v>1900</v>
      </c>
      <c r="E6487" s="56">
        <f>MONTH(Tableau16[[#This Row],[Date]])</f>
        <v>1</v>
      </c>
      <c r="F6487">
        <f t="shared" si="425"/>
        <v>0</v>
      </c>
      <c r="G6487" s="29" t="str">
        <f t="shared" si="426"/>
        <v/>
      </c>
      <c r="H6487" s="29" t="str">
        <f t="shared" si="427"/>
        <v/>
      </c>
    </row>
    <row r="6488" spans="4:8" x14ac:dyDescent="0.3">
      <c r="D6488">
        <f t="shared" si="424"/>
        <v>1900</v>
      </c>
      <c r="E6488" s="56">
        <f>MONTH(Tableau16[[#This Row],[Date]])</f>
        <v>1</v>
      </c>
      <c r="F6488">
        <f t="shared" si="425"/>
        <v>0</v>
      </c>
      <c r="G6488" s="29" t="str">
        <f t="shared" si="426"/>
        <v/>
      </c>
      <c r="H6488" s="29" t="str">
        <f t="shared" si="427"/>
        <v/>
      </c>
    </row>
    <row r="6489" spans="4:8" x14ac:dyDescent="0.3">
      <c r="D6489">
        <f t="shared" si="424"/>
        <v>1900</v>
      </c>
      <c r="E6489" s="56">
        <f>MONTH(Tableau16[[#This Row],[Date]])</f>
        <v>1</v>
      </c>
      <c r="F6489">
        <f t="shared" si="425"/>
        <v>0</v>
      </c>
      <c r="G6489" s="29" t="str">
        <f t="shared" si="426"/>
        <v/>
      </c>
      <c r="H6489" s="29" t="str">
        <f t="shared" si="427"/>
        <v/>
      </c>
    </row>
    <row r="6490" spans="4:8" x14ac:dyDescent="0.3">
      <c r="D6490">
        <f t="shared" si="424"/>
        <v>1900</v>
      </c>
      <c r="E6490" s="56">
        <f>MONTH(Tableau16[[#This Row],[Date]])</f>
        <v>1</v>
      </c>
      <c r="F6490">
        <f t="shared" si="425"/>
        <v>0</v>
      </c>
      <c r="G6490" s="29" t="str">
        <f t="shared" si="426"/>
        <v/>
      </c>
      <c r="H6490" s="29" t="str">
        <f t="shared" si="427"/>
        <v/>
      </c>
    </row>
    <row r="6491" spans="4:8" x14ac:dyDescent="0.3">
      <c r="D6491">
        <f t="shared" si="424"/>
        <v>1900</v>
      </c>
      <c r="E6491" s="56">
        <f>MONTH(Tableau16[[#This Row],[Date]])</f>
        <v>1</v>
      </c>
      <c r="F6491">
        <f t="shared" si="425"/>
        <v>0</v>
      </c>
      <c r="G6491" s="29" t="str">
        <f t="shared" si="426"/>
        <v/>
      </c>
      <c r="H6491" s="29" t="str">
        <f t="shared" si="427"/>
        <v/>
      </c>
    </row>
    <row r="6492" spans="4:8" x14ac:dyDescent="0.3">
      <c r="D6492">
        <f t="shared" si="424"/>
        <v>1900</v>
      </c>
      <c r="E6492" s="56">
        <f>MONTH(Tableau16[[#This Row],[Date]])</f>
        <v>1</v>
      </c>
      <c r="F6492">
        <f t="shared" si="425"/>
        <v>0</v>
      </c>
      <c r="G6492" s="29" t="str">
        <f t="shared" si="426"/>
        <v/>
      </c>
      <c r="H6492" s="29" t="str">
        <f t="shared" si="427"/>
        <v/>
      </c>
    </row>
    <row r="6493" spans="4:8" x14ac:dyDescent="0.3">
      <c r="D6493">
        <f t="shared" si="424"/>
        <v>1900</v>
      </c>
      <c r="E6493" s="56">
        <f>MONTH(Tableau16[[#This Row],[Date]])</f>
        <v>1</v>
      </c>
      <c r="F6493">
        <f t="shared" si="425"/>
        <v>0</v>
      </c>
      <c r="G6493" s="29" t="str">
        <f t="shared" si="426"/>
        <v/>
      </c>
      <c r="H6493" s="29" t="str">
        <f t="shared" si="427"/>
        <v/>
      </c>
    </row>
    <row r="6494" spans="4:8" x14ac:dyDescent="0.3">
      <c r="D6494">
        <f t="shared" si="424"/>
        <v>1900</v>
      </c>
      <c r="E6494" s="56">
        <f>MONTH(Tableau16[[#This Row],[Date]])</f>
        <v>1</v>
      </c>
      <c r="F6494">
        <f t="shared" si="425"/>
        <v>0</v>
      </c>
      <c r="G6494" s="29" t="str">
        <f t="shared" si="426"/>
        <v/>
      </c>
      <c r="H6494" s="29" t="str">
        <f t="shared" si="427"/>
        <v/>
      </c>
    </row>
    <row r="6495" spans="4:8" x14ac:dyDescent="0.3">
      <c r="D6495">
        <f t="shared" si="424"/>
        <v>1900</v>
      </c>
      <c r="E6495" s="56">
        <f>MONTH(Tableau16[[#This Row],[Date]])</f>
        <v>1</v>
      </c>
      <c r="F6495">
        <f t="shared" si="425"/>
        <v>0</v>
      </c>
      <c r="G6495" s="29" t="str">
        <f t="shared" si="426"/>
        <v/>
      </c>
      <c r="H6495" s="29" t="str">
        <f t="shared" si="427"/>
        <v/>
      </c>
    </row>
    <row r="6496" spans="4:8" x14ac:dyDescent="0.3">
      <c r="D6496">
        <f t="shared" si="424"/>
        <v>1900</v>
      </c>
      <c r="E6496" s="56">
        <f>MONTH(Tableau16[[#This Row],[Date]])</f>
        <v>1</v>
      </c>
      <c r="F6496">
        <f t="shared" si="425"/>
        <v>0</v>
      </c>
      <c r="G6496" s="29" t="str">
        <f t="shared" si="426"/>
        <v/>
      </c>
      <c r="H6496" s="29" t="str">
        <f t="shared" si="427"/>
        <v/>
      </c>
    </row>
    <row r="6497" spans="4:8" x14ac:dyDescent="0.3">
      <c r="D6497">
        <f t="shared" si="424"/>
        <v>1900</v>
      </c>
      <c r="E6497" s="56">
        <f>MONTH(Tableau16[[#This Row],[Date]])</f>
        <v>1</v>
      </c>
      <c r="F6497">
        <f t="shared" si="425"/>
        <v>0</v>
      </c>
      <c r="G6497" s="29" t="str">
        <f t="shared" si="426"/>
        <v/>
      </c>
      <c r="H6497" s="29" t="str">
        <f t="shared" si="427"/>
        <v/>
      </c>
    </row>
    <row r="6498" spans="4:8" x14ac:dyDescent="0.3">
      <c r="D6498">
        <f t="shared" si="424"/>
        <v>1900</v>
      </c>
      <c r="E6498" s="56">
        <f>MONTH(Tableau16[[#This Row],[Date]])</f>
        <v>1</v>
      </c>
      <c r="F6498">
        <f t="shared" si="425"/>
        <v>0</v>
      </c>
      <c r="G6498" s="29" t="str">
        <f t="shared" si="426"/>
        <v/>
      </c>
      <c r="H6498" s="29" t="str">
        <f t="shared" si="427"/>
        <v/>
      </c>
    </row>
    <row r="6499" spans="4:8" x14ac:dyDescent="0.3">
      <c r="D6499">
        <f t="shared" si="424"/>
        <v>1900</v>
      </c>
      <c r="E6499" s="56">
        <f>MONTH(Tableau16[[#This Row],[Date]])</f>
        <v>1</v>
      </c>
      <c r="F6499">
        <f t="shared" si="425"/>
        <v>0</v>
      </c>
      <c r="G6499" s="29" t="str">
        <f t="shared" si="426"/>
        <v/>
      </c>
      <c r="H6499" s="29" t="str">
        <f t="shared" si="427"/>
        <v/>
      </c>
    </row>
    <row r="6500" spans="4:8" x14ac:dyDescent="0.3">
      <c r="D6500">
        <f t="shared" si="424"/>
        <v>1900</v>
      </c>
      <c r="E6500" s="56">
        <f>MONTH(Tableau16[[#This Row],[Date]])</f>
        <v>1</v>
      </c>
      <c r="F6500">
        <f t="shared" si="425"/>
        <v>0</v>
      </c>
      <c r="G6500" s="29" t="str">
        <f t="shared" si="426"/>
        <v/>
      </c>
      <c r="H6500" s="29" t="str">
        <f t="shared" si="427"/>
        <v/>
      </c>
    </row>
    <row r="6501" spans="4:8" x14ac:dyDescent="0.3">
      <c r="D6501">
        <f t="shared" si="424"/>
        <v>1900</v>
      </c>
      <c r="E6501" s="56">
        <f>MONTH(Tableau16[[#This Row],[Date]])</f>
        <v>1</v>
      </c>
      <c r="F6501">
        <f t="shared" si="425"/>
        <v>0</v>
      </c>
      <c r="G6501" s="29" t="str">
        <f t="shared" si="426"/>
        <v/>
      </c>
      <c r="H6501" s="29" t="str">
        <f t="shared" si="427"/>
        <v/>
      </c>
    </row>
    <row r="6502" spans="4:8" x14ac:dyDescent="0.3">
      <c r="D6502">
        <f t="shared" si="424"/>
        <v>1900</v>
      </c>
      <c r="E6502" s="56">
        <f>MONTH(Tableau16[[#This Row],[Date]])</f>
        <v>1</v>
      </c>
      <c r="F6502">
        <f t="shared" si="425"/>
        <v>0</v>
      </c>
      <c r="G6502" s="29" t="str">
        <f t="shared" si="426"/>
        <v/>
      </c>
      <c r="H6502" s="29" t="str">
        <f t="shared" si="427"/>
        <v/>
      </c>
    </row>
    <row r="6503" spans="4:8" x14ac:dyDescent="0.3">
      <c r="D6503">
        <f t="shared" si="424"/>
        <v>1900</v>
      </c>
      <c r="E6503" s="56">
        <f>MONTH(Tableau16[[#This Row],[Date]])</f>
        <v>1</v>
      </c>
      <c r="F6503">
        <f t="shared" si="425"/>
        <v>0</v>
      </c>
      <c r="G6503" s="29" t="str">
        <f t="shared" si="426"/>
        <v/>
      </c>
      <c r="H6503" s="29" t="str">
        <f t="shared" si="427"/>
        <v/>
      </c>
    </row>
    <row r="6504" spans="4:8" x14ac:dyDescent="0.3">
      <c r="D6504">
        <f t="shared" si="424"/>
        <v>1900</v>
      </c>
      <c r="E6504" s="56">
        <f>MONTH(Tableau16[[#This Row],[Date]])</f>
        <v>1</v>
      </c>
      <c r="F6504">
        <f t="shared" si="425"/>
        <v>0</v>
      </c>
      <c r="G6504" s="29" t="str">
        <f t="shared" si="426"/>
        <v/>
      </c>
      <c r="H6504" s="29" t="str">
        <f t="shared" si="427"/>
        <v/>
      </c>
    </row>
    <row r="6505" spans="4:8" x14ac:dyDescent="0.3">
      <c r="D6505">
        <f t="shared" si="424"/>
        <v>1900</v>
      </c>
      <c r="E6505" s="56">
        <f>MONTH(Tableau16[[#This Row],[Date]])</f>
        <v>1</v>
      </c>
      <c r="F6505">
        <f t="shared" si="425"/>
        <v>0</v>
      </c>
      <c r="G6505" s="29" t="str">
        <f t="shared" si="426"/>
        <v/>
      </c>
      <c r="H6505" s="29" t="str">
        <f t="shared" si="427"/>
        <v/>
      </c>
    </row>
    <row r="6506" spans="4:8" x14ac:dyDescent="0.3">
      <c r="D6506">
        <f t="shared" si="424"/>
        <v>1900</v>
      </c>
      <c r="E6506" s="56">
        <f>MONTH(Tableau16[[#This Row],[Date]])</f>
        <v>1</v>
      </c>
      <c r="F6506">
        <f t="shared" si="425"/>
        <v>0</v>
      </c>
      <c r="G6506" s="29" t="str">
        <f t="shared" si="426"/>
        <v/>
      </c>
      <c r="H6506" s="29" t="str">
        <f t="shared" si="427"/>
        <v/>
      </c>
    </row>
    <row r="6507" spans="4:8" x14ac:dyDescent="0.3">
      <c r="D6507">
        <f t="shared" si="424"/>
        <v>1900</v>
      </c>
      <c r="E6507" s="56">
        <f>MONTH(Tableau16[[#This Row],[Date]])</f>
        <v>1</v>
      </c>
      <c r="F6507">
        <f t="shared" si="425"/>
        <v>0</v>
      </c>
      <c r="G6507" s="29" t="str">
        <f t="shared" si="426"/>
        <v/>
      </c>
      <c r="H6507" s="29" t="str">
        <f t="shared" si="427"/>
        <v/>
      </c>
    </row>
    <row r="6508" spans="4:8" x14ac:dyDescent="0.3">
      <c r="D6508">
        <f t="shared" si="424"/>
        <v>1900</v>
      </c>
      <c r="E6508" s="56">
        <f>MONTH(Tableau16[[#This Row],[Date]])</f>
        <v>1</v>
      </c>
      <c r="F6508">
        <f t="shared" si="425"/>
        <v>0</v>
      </c>
      <c r="G6508" s="29" t="str">
        <f t="shared" si="426"/>
        <v/>
      </c>
      <c r="H6508" s="29" t="str">
        <f t="shared" si="427"/>
        <v/>
      </c>
    </row>
    <row r="6509" spans="4:8" x14ac:dyDescent="0.3">
      <c r="D6509">
        <f t="shared" si="424"/>
        <v>1900</v>
      </c>
      <c r="E6509" s="56">
        <f>MONTH(Tableau16[[#This Row],[Date]])</f>
        <v>1</v>
      </c>
      <c r="F6509">
        <f t="shared" si="425"/>
        <v>0</v>
      </c>
      <c r="G6509" s="29" t="str">
        <f t="shared" si="426"/>
        <v/>
      </c>
      <c r="H6509" s="29" t="str">
        <f t="shared" si="427"/>
        <v/>
      </c>
    </row>
    <row r="6510" spans="4:8" x14ac:dyDescent="0.3">
      <c r="D6510">
        <f t="shared" si="424"/>
        <v>1900</v>
      </c>
      <c r="E6510" s="56">
        <f>MONTH(Tableau16[[#This Row],[Date]])</f>
        <v>1</v>
      </c>
      <c r="F6510">
        <f t="shared" si="425"/>
        <v>0</v>
      </c>
      <c r="G6510" s="29" t="str">
        <f t="shared" si="426"/>
        <v/>
      </c>
      <c r="H6510" s="29" t="str">
        <f t="shared" si="427"/>
        <v/>
      </c>
    </row>
    <row r="6511" spans="4:8" x14ac:dyDescent="0.3">
      <c r="D6511">
        <f t="shared" si="424"/>
        <v>1900</v>
      </c>
      <c r="E6511" s="56">
        <f>MONTH(Tableau16[[#This Row],[Date]])</f>
        <v>1</v>
      </c>
      <c r="F6511">
        <f t="shared" si="425"/>
        <v>0</v>
      </c>
      <c r="G6511" s="29" t="str">
        <f t="shared" si="426"/>
        <v/>
      </c>
      <c r="H6511" s="29" t="str">
        <f t="shared" si="427"/>
        <v/>
      </c>
    </row>
    <row r="6512" spans="4:8" x14ac:dyDescent="0.3">
      <c r="D6512">
        <f t="shared" si="424"/>
        <v>1900</v>
      </c>
      <c r="E6512" s="56">
        <f>MONTH(Tableau16[[#This Row],[Date]])</f>
        <v>1</v>
      </c>
      <c r="F6512">
        <f t="shared" si="425"/>
        <v>0</v>
      </c>
      <c r="G6512" s="29" t="str">
        <f t="shared" si="426"/>
        <v/>
      </c>
      <c r="H6512" s="29" t="str">
        <f t="shared" si="427"/>
        <v/>
      </c>
    </row>
    <row r="6513" spans="4:8" x14ac:dyDescent="0.3">
      <c r="D6513">
        <f t="shared" si="424"/>
        <v>1900</v>
      </c>
      <c r="E6513" s="56">
        <f>MONTH(Tableau16[[#This Row],[Date]])</f>
        <v>1</v>
      </c>
      <c r="F6513">
        <f t="shared" si="425"/>
        <v>0</v>
      </c>
      <c r="G6513" s="29" t="str">
        <f t="shared" si="426"/>
        <v/>
      </c>
      <c r="H6513" s="29" t="str">
        <f t="shared" si="427"/>
        <v/>
      </c>
    </row>
    <row r="6514" spans="4:8" x14ac:dyDescent="0.3">
      <c r="D6514">
        <f t="shared" si="424"/>
        <v>1900</v>
      </c>
      <c r="E6514" s="56">
        <f>MONTH(Tableau16[[#This Row],[Date]])</f>
        <v>1</v>
      </c>
      <c r="F6514">
        <f t="shared" si="425"/>
        <v>0</v>
      </c>
      <c r="G6514" s="29" t="str">
        <f t="shared" si="426"/>
        <v/>
      </c>
      <c r="H6514" s="29" t="str">
        <f t="shared" si="427"/>
        <v/>
      </c>
    </row>
    <row r="6515" spans="4:8" x14ac:dyDescent="0.3">
      <c r="D6515">
        <f t="shared" si="424"/>
        <v>1900</v>
      </c>
      <c r="E6515" s="56">
        <f>MONTH(Tableau16[[#This Row],[Date]])</f>
        <v>1</v>
      </c>
      <c r="F6515">
        <f t="shared" si="425"/>
        <v>0</v>
      </c>
      <c r="G6515" s="29" t="str">
        <f t="shared" si="426"/>
        <v/>
      </c>
      <c r="H6515" s="29" t="str">
        <f t="shared" si="427"/>
        <v/>
      </c>
    </row>
    <row r="6516" spans="4:8" x14ac:dyDescent="0.3">
      <c r="D6516">
        <f t="shared" si="424"/>
        <v>1900</v>
      </c>
      <c r="E6516" s="56">
        <f>MONTH(Tableau16[[#This Row],[Date]])</f>
        <v>1</v>
      </c>
      <c r="F6516">
        <f t="shared" si="425"/>
        <v>0</v>
      </c>
      <c r="G6516" s="29" t="str">
        <f t="shared" si="426"/>
        <v/>
      </c>
      <c r="H6516" s="29" t="str">
        <f t="shared" si="427"/>
        <v/>
      </c>
    </row>
    <row r="6517" spans="4:8" x14ac:dyDescent="0.3">
      <c r="D6517">
        <f t="shared" si="424"/>
        <v>1900</v>
      </c>
      <c r="E6517" s="56">
        <f>MONTH(Tableau16[[#This Row],[Date]])</f>
        <v>1</v>
      </c>
      <c r="F6517">
        <f t="shared" si="425"/>
        <v>0</v>
      </c>
      <c r="G6517" s="29" t="str">
        <f t="shared" si="426"/>
        <v/>
      </c>
      <c r="H6517" s="29" t="str">
        <f t="shared" si="427"/>
        <v/>
      </c>
    </row>
    <row r="6518" spans="4:8" x14ac:dyDescent="0.3">
      <c r="D6518">
        <f t="shared" si="424"/>
        <v>1900</v>
      </c>
      <c r="E6518" s="56">
        <f>MONTH(Tableau16[[#This Row],[Date]])</f>
        <v>1</v>
      </c>
      <c r="F6518">
        <f t="shared" si="425"/>
        <v>0</v>
      </c>
      <c r="G6518" s="29" t="str">
        <f t="shared" si="426"/>
        <v/>
      </c>
      <c r="H6518" s="29" t="str">
        <f t="shared" si="427"/>
        <v/>
      </c>
    </row>
    <row r="6519" spans="4:8" x14ac:dyDescent="0.3">
      <c r="D6519">
        <f t="shared" si="424"/>
        <v>1900</v>
      </c>
      <c r="E6519" s="56">
        <f>MONTH(Tableau16[[#This Row],[Date]])</f>
        <v>1</v>
      </c>
      <c r="F6519">
        <f t="shared" si="425"/>
        <v>0</v>
      </c>
      <c r="G6519" s="29" t="str">
        <f t="shared" si="426"/>
        <v/>
      </c>
      <c r="H6519" s="29" t="str">
        <f t="shared" si="427"/>
        <v/>
      </c>
    </row>
    <row r="6520" spans="4:8" x14ac:dyDescent="0.3">
      <c r="D6520">
        <f t="shared" si="424"/>
        <v>1900</v>
      </c>
      <c r="E6520" s="56">
        <f>MONTH(Tableau16[[#This Row],[Date]])</f>
        <v>1</v>
      </c>
      <c r="F6520">
        <f t="shared" si="425"/>
        <v>0</v>
      </c>
      <c r="G6520" s="29" t="str">
        <f t="shared" si="426"/>
        <v/>
      </c>
      <c r="H6520" s="29" t="str">
        <f t="shared" si="427"/>
        <v/>
      </c>
    </row>
    <row r="6521" spans="4:8" x14ac:dyDescent="0.3">
      <c r="D6521">
        <f t="shared" si="424"/>
        <v>1900</v>
      </c>
      <c r="E6521" s="56">
        <f>MONTH(Tableau16[[#This Row],[Date]])</f>
        <v>1</v>
      </c>
      <c r="F6521">
        <f t="shared" si="425"/>
        <v>0</v>
      </c>
      <c r="G6521" s="29" t="str">
        <f t="shared" si="426"/>
        <v/>
      </c>
      <c r="H6521" s="29" t="str">
        <f t="shared" si="427"/>
        <v/>
      </c>
    </row>
    <row r="6522" spans="4:8" x14ac:dyDescent="0.3">
      <c r="D6522">
        <f t="shared" si="424"/>
        <v>1900</v>
      </c>
      <c r="E6522" s="56">
        <f>MONTH(Tableau16[[#This Row],[Date]])</f>
        <v>1</v>
      </c>
      <c r="F6522">
        <f t="shared" si="425"/>
        <v>0</v>
      </c>
      <c r="G6522" s="29" t="str">
        <f t="shared" si="426"/>
        <v/>
      </c>
      <c r="H6522" s="29" t="str">
        <f t="shared" si="427"/>
        <v/>
      </c>
    </row>
    <row r="6523" spans="4:8" x14ac:dyDescent="0.3">
      <c r="D6523">
        <f t="shared" si="424"/>
        <v>1900</v>
      </c>
      <c r="E6523" s="56">
        <f>MONTH(Tableau16[[#This Row],[Date]])</f>
        <v>1</v>
      </c>
      <c r="F6523">
        <f t="shared" si="425"/>
        <v>0</v>
      </c>
      <c r="G6523" s="29" t="str">
        <f t="shared" si="426"/>
        <v/>
      </c>
      <c r="H6523" s="29" t="str">
        <f t="shared" si="427"/>
        <v/>
      </c>
    </row>
    <row r="6524" spans="4:8" x14ac:dyDescent="0.3">
      <c r="D6524">
        <f t="shared" si="424"/>
        <v>1900</v>
      </c>
      <c r="E6524" s="56">
        <f>MONTH(Tableau16[[#This Row],[Date]])</f>
        <v>1</v>
      </c>
      <c r="F6524">
        <f t="shared" si="425"/>
        <v>0</v>
      </c>
      <c r="G6524" s="29" t="str">
        <f t="shared" si="426"/>
        <v/>
      </c>
      <c r="H6524" s="29" t="str">
        <f t="shared" si="427"/>
        <v/>
      </c>
    </row>
    <row r="6525" spans="4:8" x14ac:dyDescent="0.3">
      <c r="D6525">
        <f t="shared" si="424"/>
        <v>1900</v>
      </c>
      <c r="E6525" s="56">
        <f>MONTH(Tableau16[[#This Row],[Date]])</f>
        <v>1</v>
      </c>
      <c r="F6525">
        <f t="shared" si="425"/>
        <v>0</v>
      </c>
      <c r="G6525" s="29" t="str">
        <f t="shared" si="426"/>
        <v/>
      </c>
      <c r="H6525" s="29" t="str">
        <f t="shared" si="427"/>
        <v/>
      </c>
    </row>
    <row r="6526" spans="4:8" x14ac:dyDescent="0.3">
      <c r="D6526">
        <f t="shared" si="424"/>
        <v>1900</v>
      </c>
      <c r="E6526" s="56">
        <f>MONTH(Tableau16[[#This Row],[Date]])</f>
        <v>1</v>
      </c>
      <c r="F6526">
        <f t="shared" si="425"/>
        <v>0</v>
      </c>
      <c r="G6526" s="29" t="str">
        <f t="shared" si="426"/>
        <v/>
      </c>
      <c r="H6526" s="29" t="str">
        <f t="shared" si="427"/>
        <v/>
      </c>
    </row>
    <row r="6527" spans="4:8" x14ac:dyDescent="0.3">
      <c r="D6527">
        <f t="shared" si="424"/>
        <v>1900</v>
      </c>
      <c r="E6527" s="56">
        <f>MONTH(Tableau16[[#This Row],[Date]])</f>
        <v>1</v>
      </c>
      <c r="F6527">
        <f t="shared" si="425"/>
        <v>0</v>
      </c>
      <c r="G6527" s="29" t="str">
        <f t="shared" si="426"/>
        <v/>
      </c>
      <c r="H6527" s="29" t="str">
        <f t="shared" si="427"/>
        <v/>
      </c>
    </row>
    <row r="6528" spans="4:8" x14ac:dyDescent="0.3">
      <c r="D6528">
        <f t="shared" si="424"/>
        <v>1900</v>
      </c>
      <c r="E6528" s="56">
        <f>MONTH(Tableau16[[#This Row],[Date]])</f>
        <v>1</v>
      </c>
      <c r="F6528">
        <f t="shared" si="425"/>
        <v>0</v>
      </c>
      <c r="G6528" s="29" t="str">
        <f t="shared" si="426"/>
        <v/>
      </c>
      <c r="H6528" s="29" t="str">
        <f t="shared" si="427"/>
        <v/>
      </c>
    </row>
    <row r="6529" spans="4:8" x14ac:dyDescent="0.3">
      <c r="D6529">
        <f t="shared" si="424"/>
        <v>1900</v>
      </c>
      <c r="E6529" s="56">
        <f>MONTH(Tableau16[[#This Row],[Date]])</f>
        <v>1</v>
      </c>
      <c r="F6529">
        <f t="shared" si="425"/>
        <v>0</v>
      </c>
      <c r="G6529" s="29" t="str">
        <f t="shared" si="426"/>
        <v/>
      </c>
      <c r="H6529" s="29" t="str">
        <f t="shared" si="427"/>
        <v/>
      </c>
    </row>
    <row r="6530" spans="4:8" x14ac:dyDescent="0.3">
      <c r="D6530">
        <f t="shared" si="424"/>
        <v>1900</v>
      </c>
      <c r="E6530" s="56">
        <f>MONTH(Tableau16[[#This Row],[Date]])</f>
        <v>1</v>
      </c>
      <c r="F6530">
        <f t="shared" si="425"/>
        <v>0</v>
      </c>
      <c r="G6530" s="29" t="str">
        <f t="shared" si="426"/>
        <v/>
      </c>
      <c r="H6530" s="29" t="str">
        <f t="shared" si="427"/>
        <v/>
      </c>
    </row>
    <row r="6531" spans="4:8" x14ac:dyDescent="0.3">
      <c r="D6531">
        <f t="shared" ref="D6531:D6594" si="428">YEAR(A6531)</f>
        <v>1900</v>
      </c>
      <c r="E6531" s="56">
        <f>MONTH(Tableau16[[#This Row],[Date]])</f>
        <v>1</v>
      </c>
      <c r="F6531">
        <f t="shared" ref="F6531:F6594" si="429">DAY(A6531)</f>
        <v>0</v>
      </c>
      <c r="G6531" s="29" t="str">
        <f t="shared" ref="G6531:G6594" si="430">IF(C6531&lt;0,-C6531,"")</f>
        <v/>
      </c>
      <c r="H6531" s="29" t="str">
        <f t="shared" ref="H6531:H6594" si="431">IF(C6531&gt;0,C6531,"")</f>
        <v/>
      </c>
    </row>
    <row r="6532" spans="4:8" x14ac:dyDescent="0.3">
      <c r="D6532">
        <f t="shared" si="428"/>
        <v>1900</v>
      </c>
      <c r="E6532" s="56">
        <f>MONTH(Tableau16[[#This Row],[Date]])</f>
        <v>1</v>
      </c>
      <c r="F6532">
        <f t="shared" si="429"/>
        <v>0</v>
      </c>
      <c r="G6532" s="29" t="str">
        <f t="shared" si="430"/>
        <v/>
      </c>
      <c r="H6532" s="29" t="str">
        <f t="shared" si="431"/>
        <v/>
      </c>
    </row>
    <row r="6533" spans="4:8" x14ac:dyDescent="0.3">
      <c r="D6533">
        <f t="shared" si="428"/>
        <v>1900</v>
      </c>
      <c r="E6533" s="56">
        <f>MONTH(Tableau16[[#This Row],[Date]])</f>
        <v>1</v>
      </c>
      <c r="F6533">
        <f t="shared" si="429"/>
        <v>0</v>
      </c>
      <c r="G6533" s="29" t="str">
        <f t="shared" si="430"/>
        <v/>
      </c>
      <c r="H6533" s="29" t="str">
        <f t="shared" si="431"/>
        <v/>
      </c>
    </row>
    <row r="6534" spans="4:8" x14ac:dyDescent="0.3">
      <c r="D6534">
        <f t="shared" si="428"/>
        <v>1900</v>
      </c>
      <c r="E6534" s="56">
        <f>MONTH(Tableau16[[#This Row],[Date]])</f>
        <v>1</v>
      </c>
      <c r="F6534">
        <f t="shared" si="429"/>
        <v>0</v>
      </c>
      <c r="G6534" s="29" t="str">
        <f t="shared" si="430"/>
        <v/>
      </c>
      <c r="H6534" s="29" t="str">
        <f t="shared" si="431"/>
        <v/>
      </c>
    </row>
    <row r="6535" spans="4:8" x14ac:dyDescent="0.3">
      <c r="D6535">
        <f t="shared" si="428"/>
        <v>1900</v>
      </c>
      <c r="E6535" s="56">
        <f>MONTH(Tableau16[[#This Row],[Date]])</f>
        <v>1</v>
      </c>
      <c r="F6535">
        <f t="shared" si="429"/>
        <v>0</v>
      </c>
      <c r="G6535" s="29" t="str">
        <f t="shared" si="430"/>
        <v/>
      </c>
      <c r="H6535" s="29" t="str">
        <f t="shared" si="431"/>
        <v/>
      </c>
    </row>
    <row r="6536" spans="4:8" x14ac:dyDescent="0.3">
      <c r="D6536">
        <f t="shared" si="428"/>
        <v>1900</v>
      </c>
      <c r="E6536" s="56">
        <f>MONTH(Tableau16[[#This Row],[Date]])</f>
        <v>1</v>
      </c>
      <c r="F6536">
        <f t="shared" si="429"/>
        <v>0</v>
      </c>
      <c r="G6536" s="29" t="str">
        <f t="shared" si="430"/>
        <v/>
      </c>
      <c r="H6536" s="29" t="str">
        <f t="shared" si="431"/>
        <v/>
      </c>
    </row>
    <row r="6537" spans="4:8" x14ac:dyDescent="0.3">
      <c r="D6537">
        <f t="shared" si="428"/>
        <v>1900</v>
      </c>
      <c r="E6537" s="56">
        <f>MONTH(Tableau16[[#This Row],[Date]])</f>
        <v>1</v>
      </c>
      <c r="F6537">
        <f t="shared" si="429"/>
        <v>0</v>
      </c>
      <c r="G6537" s="29" t="str">
        <f t="shared" si="430"/>
        <v/>
      </c>
      <c r="H6537" s="29" t="str">
        <f t="shared" si="431"/>
        <v/>
      </c>
    </row>
    <row r="6538" spans="4:8" x14ac:dyDescent="0.3">
      <c r="D6538">
        <f t="shared" si="428"/>
        <v>1900</v>
      </c>
      <c r="E6538" s="56">
        <f>MONTH(Tableau16[[#This Row],[Date]])</f>
        <v>1</v>
      </c>
      <c r="F6538">
        <f t="shared" si="429"/>
        <v>0</v>
      </c>
      <c r="G6538" s="29" t="str">
        <f t="shared" si="430"/>
        <v/>
      </c>
      <c r="H6538" s="29" t="str">
        <f t="shared" si="431"/>
        <v/>
      </c>
    </row>
    <row r="6539" spans="4:8" x14ac:dyDescent="0.3">
      <c r="D6539">
        <f t="shared" si="428"/>
        <v>1900</v>
      </c>
      <c r="E6539" s="56">
        <f>MONTH(Tableau16[[#This Row],[Date]])</f>
        <v>1</v>
      </c>
      <c r="F6539">
        <f t="shared" si="429"/>
        <v>0</v>
      </c>
      <c r="G6539" s="29" t="str">
        <f t="shared" si="430"/>
        <v/>
      </c>
      <c r="H6539" s="29" t="str">
        <f t="shared" si="431"/>
        <v/>
      </c>
    </row>
    <row r="6540" spans="4:8" x14ac:dyDescent="0.3">
      <c r="D6540">
        <f t="shared" si="428"/>
        <v>1900</v>
      </c>
      <c r="E6540" s="56">
        <f>MONTH(Tableau16[[#This Row],[Date]])</f>
        <v>1</v>
      </c>
      <c r="F6540">
        <f t="shared" si="429"/>
        <v>0</v>
      </c>
      <c r="G6540" s="29" t="str">
        <f t="shared" si="430"/>
        <v/>
      </c>
      <c r="H6540" s="29" t="str">
        <f t="shared" si="431"/>
        <v/>
      </c>
    </row>
    <row r="6541" spans="4:8" x14ac:dyDescent="0.3">
      <c r="D6541">
        <f t="shared" si="428"/>
        <v>1900</v>
      </c>
      <c r="E6541" s="56">
        <f>MONTH(Tableau16[[#This Row],[Date]])</f>
        <v>1</v>
      </c>
      <c r="F6541">
        <f t="shared" si="429"/>
        <v>0</v>
      </c>
      <c r="G6541" s="29" t="str">
        <f t="shared" si="430"/>
        <v/>
      </c>
      <c r="H6541" s="29" t="str">
        <f t="shared" si="431"/>
        <v/>
      </c>
    </row>
    <row r="6542" spans="4:8" x14ac:dyDescent="0.3">
      <c r="D6542">
        <f t="shared" si="428"/>
        <v>1900</v>
      </c>
      <c r="E6542" s="56">
        <f>MONTH(Tableau16[[#This Row],[Date]])</f>
        <v>1</v>
      </c>
      <c r="F6542">
        <f t="shared" si="429"/>
        <v>0</v>
      </c>
      <c r="G6542" s="29" t="str">
        <f t="shared" si="430"/>
        <v/>
      </c>
      <c r="H6542" s="29" t="str">
        <f t="shared" si="431"/>
        <v/>
      </c>
    </row>
    <row r="6543" spans="4:8" x14ac:dyDescent="0.3">
      <c r="D6543">
        <f t="shared" si="428"/>
        <v>1900</v>
      </c>
      <c r="E6543" s="56">
        <f>MONTH(Tableau16[[#This Row],[Date]])</f>
        <v>1</v>
      </c>
      <c r="F6543">
        <f t="shared" si="429"/>
        <v>0</v>
      </c>
      <c r="G6543" s="29" t="str">
        <f t="shared" si="430"/>
        <v/>
      </c>
      <c r="H6543" s="29" t="str">
        <f t="shared" si="431"/>
        <v/>
      </c>
    </row>
    <row r="6544" spans="4:8" x14ac:dyDescent="0.3">
      <c r="D6544">
        <f t="shared" si="428"/>
        <v>1900</v>
      </c>
      <c r="E6544" s="56">
        <f>MONTH(Tableau16[[#This Row],[Date]])</f>
        <v>1</v>
      </c>
      <c r="F6544">
        <f t="shared" si="429"/>
        <v>0</v>
      </c>
      <c r="G6544" s="29" t="str">
        <f t="shared" si="430"/>
        <v/>
      </c>
      <c r="H6544" s="29" t="str">
        <f t="shared" si="431"/>
        <v/>
      </c>
    </row>
    <row r="6545" spans="4:8" x14ac:dyDescent="0.3">
      <c r="D6545">
        <f t="shared" si="428"/>
        <v>1900</v>
      </c>
      <c r="E6545" s="56">
        <f>MONTH(Tableau16[[#This Row],[Date]])</f>
        <v>1</v>
      </c>
      <c r="F6545">
        <f t="shared" si="429"/>
        <v>0</v>
      </c>
      <c r="G6545" s="29" t="str">
        <f t="shared" si="430"/>
        <v/>
      </c>
      <c r="H6545" s="29" t="str">
        <f t="shared" si="431"/>
        <v/>
      </c>
    </row>
    <row r="6546" spans="4:8" x14ac:dyDescent="0.3">
      <c r="D6546">
        <f t="shared" si="428"/>
        <v>1900</v>
      </c>
      <c r="E6546" s="56">
        <f>MONTH(Tableau16[[#This Row],[Date]])</f>
        <v>1</v>
      </c>
      <c r="F6546">
        <f t="shared" si="429"/>
        <v>0</v>
      </c>
      <c r="G6546" s="29" t="str">
        <f t="shared" si="430"/>
        <v/>
      </c>
      <c r="H6546" s="29" t="str">
        <f t="shared" si="431"/>
        <v/>
      </c>
    </row>
    <row r="6547" spans="4:8" x14ac:dyDescent="0.3">
      <c r="D6547">
        <f t="shared" si="428"/>
        <v>1900</v>
      </c>
      <c r="E6547" s="56">
        <f>MONTH(Tableau16[[#This Row],[Date]])</f>
        <v>1</v>
      </c>
      <c r="F6547">
        <f t="shared" si="429"/>
        <v>0</v>
      </c>
      <c r="G6547" s="29" t="str">
        <f t="shared" si="430"/>
        <v/>
      </c>
      <c r="H6547" s="29" t="str">
        <f t="shared" si="431"/>
        <v/>
      </c>
    </row>
    <row r="6548" spans="4:8" x14ac:dyDescent="0.3">
      <c r="D6548">
        <f t="shared" si="428"/>
        <v>1900</v>
      </c>
      <c r="E6548" s="56">
        <f>MONTH(Tableau16[[#This Row],[Date]])</f>
        <v>1</v>
      </c>
      <c r="F6548">
        <f t="shared" si="429"/>
        <v>0</v>
      </c>
      <c r="G6548" s="29" t="str">
        <f t="shared" si="430"/>
        <v/>
      </c>
      <c r="H6548" s="29" t="str">
        <f t="shared" si="431"/>
        <v/>
      </c>
    </row>
    <row r="6549" spans="4:8" x14ac:dyDescent="0.3">
      <c r="D6549">
        <f t="shared" si="428"/>
        <v>1900</v>
      </c>
      <c r="E6549" s="56">
        <f>MONTH(Tableau16[[#This Row],[Date]])</f>
        <v>1</v>
      </c>
      <c r="F6549">
        <f t="shared" si="429"/>
        <v>0</v>
      </c>
      <c r="G6549" s="29" t="str">
        <f t="shared" si="430"/>
        <v/>
      </c>
      <c r="H6549" s="29" t="str">
        <f t="shared" si="431"/>
        <v/>
      </c>
    </row>
    <row r="6550" spans="4:8" x14ac:dyDescent="0.3">
      <c r="D6550">
        <f t="shared" si="428"/>
        <v>1900</v>
      </c>
      <c r="E6550" s="56">
        <f>MONTH(Tableau16[[#This Row],[Date]])</f>
        <v>1</v>
      </c>
      <c r="F6550">
        <f t="shared" si="429"/>
        <v>0</v>
      </c>
      <c r="G6550" s="29" t="str">
        <f t="shared" si="430"/>
        <v/>
      </c>
      <c r="H6550" s="29" t="str">
        <f t="shared" si="431"/>
        <v/>
      </c>
    </row>
    <row r="6551" spans="4:8" x14ac:dyDescent="0.3">
      <c r="D6551">
        <f t="shared" si="428"/>
        <v>1900</v>
      </c>
      <c r="E6551" s="56">
        <f>MONTH(Tableau16[[#This Row],[Date]])</f>
        <v>1</v>
      </c>
      <c r="F6551">
        <f t="shared" si="429"/>
        <v>0</v>
      </c>
      <c r="G6551" s="29" t="str">
        <f t="shared" si="430"/>
        <v/>
      </c>
      <c r="H6551" s="29" t="str">
        <f t="shared" si="431"/>
        <v/>
      </c>
    </row>
    <row r="6552" spans="4:8" x14ac:dyDescent="0.3">
      <c r="D6552">
        <f t="shared" si="428"/>
        <v>1900</v>
      </c>
      <c r="E6552" s="56">
        <f>MONTH(Tableau16[[#This Row],[Date]])</f>
        <v>1</v>
      </c>
      <c r="F6552">
        <f t="shared" si="429"/>
        <v>0</v>
      </c>
      <c r="G6552" s="29" t="str">
        <f t="shared" si="430"/>
        <v/>
      </c>
      <c r="H6552" s="29" t="str">
        <f t="shared" si="431"/>
        <v/>
      </c>
    </row>
    <row r="6553" spans="4:8" x14ac:dyDescent="0.3">
      <c r="D6553">
        <f t="shared" si="428"/>
        <v>1900</v>
      </c>
      <c r="E6553" s="56">
        <f>MONTH(Tableau16[[#This Row],[Date]])</f>
        <v>1</v>
      </c>
      <c r="F6553">
        <f t="shared" si="429"/>
        <v>0</v>
      </c>
      <c r="G6553" s="29" t="str">
        <f t="shared" si="430"/>
        <v/>
      </c>
      <c r="H6553" s="29" t="str">
        <f t="shared" si="431"/>
        <v/>
      </c>
    </row>
    <row r="6554" spans="4:8" x14ac:dyDescent="0.3">
      <c r="D6554">
        <f t="shared" si="428"/>
        <v>1900</v>
      </c>
      <c r="E6554" s="56">
        <f>MONTH(Tableau16[[#This Row],[Date]])</f>
        <v>1</v>
      </c>
      <c r="F6554">
        <f t="shared" si="429"/>
        <v>0</v>
      </c>
      <c r="G6554" s="29" t="str">
        <f t="shared" si="430"/>
        <v/>
      </c>
      <c r="H6554" s="29" t="str">
        <f t="shared" si="431"/>
        <v/>
      </c>
    </row>
    <row r="6555" spans="4:8" x14ac:dyDescent="0.3">
      <c r="D6555">
        <f t="shared" si="428"/>
        <v>1900</v>
      </c>
      <c r="E6555" s="56">
        <f>MONTH(Tableau16[[#This Row],[Date]])</f>
        <v>1</v>
      </c>
      <c r="F6555">
        <f t="shared" si="429"/>
        <v>0</v>
      </c>
      <c r="G6555" s="29" t="str">
        <f t="shared" si="430"/>
        <v/>
      </c>
      <c r="H6555" s="29" t="str">
        <f t="shared" si="431"/>
        <v/>
      </c>
    </row>
    <row r="6556" spans="4:8" x14ac:dyDescent="0.3">
      <c r="D6556">
        <f t="shared" si="428"/>
        <v>1900</v>
      </c>
      <c r="E6556" s="56">
        <f>MONTH(Tableau16[[#This Row],[Date]])</f>
        <v>1</v>
      </c>
      <c r="F6556">
        <f t="shared" si="429"/>
        <v>0</v>
      </c>
      <c r="G6556" s="29" t="str">
        <f t="shared" si="430"/>
        <v/>
      </c>
      <c r="H6556" s="29" t="str">
        <f t="shared" si="431"/>
        <v/>
      </c>
    </row>
    <row r="6557" spans="4:8" x14ac:dyDescent="0.3">
      <c r="D6557">
        <f t="shared" si="428"/>
        <v>1900</v>
      </c>
      <c r="E6557" s="56">
        <f>MONTH(Tableau16[[#This Row],[Date]])</f>
        <v>1</v>
      </c>
      <c r="F6557">
        <f t="shared" si="429"/>
        <v>0</v>
      </c>
      <c r="G6557" s="29" t="str">
        <f t="shared" si="430"/>
        <v/>
      </c>
      <c r="H6557" s="29" t="str">
        <f t="shared" si="431"/>
        <v/>
      </c>
    </row>
    <row r="6558" spans="4:8" x14ac:dyDescent="0.3">
      <c r="D6558">
        <f t="shared" si="428"/>
        <v>1900</v>
      </c>
      <c r="E6558" s="56">
        <f>MONTH(Tableau16[[#This Row],[Date]])</f>
        <v>1</v>
      </c>
      <c r="F6558">
        <f t="shared" si="429"/>
        <v>0</v>
      </c>
      <c r="G6558" s="29" t="str">
        <f t="shared" si="430"/>
        <v/>
      </c>
      <c r="H6558" s="29" t="str">
        <f t="shared" si="431"/>
        <v/>
      </c>
    </row>
    <row r="6559" spans="4:8" x14ac:dyDescent="0.3">
      <c r="D6559">
        <f t="shared" si="428"/>
        <v>1900</v>
      </c>
      <c r="E6559" s="56">
        <f>MONTH(Tableau16[[#This Row],[Date]])</f>
        <v>1</v>
      </c>
      <c r="F6559">
        <f t="shared" si="429"/>
        <v>0</v>
      </c>
      <c r="G6559" s="29" t="str">
        <f t="shared" si="430"/>
        <v/>
      </c>
      <c r="H6559" s="29" t="str">
        <f t="shared" si="431"/>
        <v/>
      </c>
    </row>
    <row r="6560" spans="4:8" x14ac:dyDescent="0.3">
      <c r="D6560">
        <f t="shared" si="428"/>
        <v>1900</v>
      </c>
      <c r="E6560" s="56">
        <f>MONTH(Tableau16[[#This Row],[Date]])</f>
        <v>1</v>
      </c>
      <c r="F6560">
        <f t="shared" si="429"/>
        <v>0</v>
      </c>
      <c r="G6560" s="29" t="str">
        <f t="shared" si="430"/>
        <v/>
      </c>
      <c r="H6560" s="29" t="str">
        <f t="shared" si="431"/>
        <v/>
      </c>
    </row>
    <row r="6561" spans="4:8" x14ac:dyDescent="0.3">
      <c r="D6561">
        <f t="shared" si="428"/>
        <v>1900</v>
      </c>
      <c r="E6561" s="56">
        <f>MONTH(Tableau16[[#This Row],[Date]])</f>
        <v>1</v>
      </c>
      <c r="F6561">
        <f t="shared" si="429"/>
        <v>0</v>
      </c>
      <c r="G6561" s="29" t="str">
        <f t="shared" si="430"/>
        <v/>
      </c>
      <c r="H6561" s="29" t="str">
        <f t="shared" si="431"/>
        <v/>
      </c>
    </row>
    <row r="6562" spans="4:8" x14ac:dyDescent="0.3">
      <c r="D6562">
        <f t="shared" si="428"/>
        <v>1900</v>
      </c>
      <c r="E6562" s="56">
        <f>MONTH(Tableau16[[#This Row],[Date]])</f>
        <v>1</v>
      </c>
      <c r="F6562">
        <f t="shared" si="429"/>
        <v>0</v>
      </c>
      <c r="G6562" s="29" t="str">
        <f t="shared" si="430"/>
        <v/>
      </c>
      <c r="H6562" s="29" t="str">
        <f t="shared" si="431"/>
        <v/>
      </c>
    </row>
    <row r="6563" spans="4:8" x14ac:dyDescent="0.3">
      <c r="D6563">
        <f t="shared" si="428"/>
        <v>1900</v>
      </c>
      <c r="E6563" s="56">
        <f>MONTH(Tableau16[[#This Row],[Date]])</f>
        <v>1</v>
      </c>
      <c r="F6563">
        <f t="shared" si="429"/>
        <v>0</v>
      </c>
      <c r="G6563" s="29" t="str">
        <f t="shared" si="430"/>
        <v/>
      </c>
      <c r="H6563" s="29" t="str">
        <f t="shared" si="431"/>
        <v/>
      </c>
    </row>
    <row r="6564" spans="4:8" x14ac:dyDescent="0.3">
      <c r="D6564">
        <f t="shared" si="428"/>
        <v>1900</v>
      </c>
      <c r="E6564" s="56">
        <f>MONTH(Tableau16[[#This Row],[Date]])</f>
        <v>1</v>
      </c>
      <c r="F6564">
        <f t="shared" si="429"/>
        <v>0</v>
      </c>
      <c r="G6564" s="29" t="str">
        <f t="shared" si="430"/>
        <v/>
      </c>
      <c r="H6564" s="29" t="str">
        <f t="shared" si="431"/>
        <v/>
      </c>
    </row>
    <row r="6565" spans="4:8" x14ac:dyDescent="0.3">
      <c r="D6565">
        <f t="shared" si="428"/>
        <v>1900</v>
      </c>
      <c r="E6565" s="56">
        <f>MONTH(Tableau16[[#This Row],[Date]])</f>
        <v>1</v>
      </c>
      <c r="F6565">
        <f t="shared" si="429"/>
        <v>0</v>
      </c>
      <c r="G6565" s="29" t="str">
        <f t="shared" si="430"/>
        <v/>
      </c>
      <c r="H6565" s="29" t="str">
        <f t="shared" si="431"/>
        <v/>
      </c>
    </row>
    <row r="6566" spans="4:8" x14ac:dyDescent="0.3">
      <c r="D6566">
        <f t="shared" si="428"/>
        <v>1900</v>
      </c>
      <c r="E6566" s="56">
        <f>MONTH(Tableau16[[#This Row],[Date]])</f>
        <v>1</v>
      </c>
      <c r="F6566">
        <f t="shared" si="429"/>
        <v>0</v>
      </c>
      <c r="G6566" s="29" t="str">
        <f t="shared" si="430"/>
        <v/>
      </c>
      <c r="H6566" s="29" t="str">
        <f t="shared" si="431"/>
        <v/>
      </c>
    </row>
    <row r="6567" spans="4:8" x14ac:dyDescent="0.3">
      <c r="D6567">
        <f t="shared" si="428"/>
        <v>1900</v>
      </c>
      <c r="E6567" s="56">
        <f>MONTH(Tableau16[[#This Row],[Date]])</f>
        <v>1</v>
      </c>
      <c r="F6567">
        <f t="shared" si="429"/>
        <v>0</v>
      </c>
      <c r="G6567" s="29" t="str">
        <f t="shared" si="430"/>
        <v/>
      </c>
      <c r="H6567" s="29" t="str">
        <f t="shared" si="431"/>
        <v/>
      </c>
    </row>
    <row r="6568" spans="4:8" x14ac:dyDescent="0.3">
      <c r="D6568">
        <f t="shared" si="428"/>
        <v>1900</v>
      </c>
      <c r="E6568" s="56">
        <f>MONTH(Tableau16[[#This Row],[Date]])</f>
        <v>1</v>
      </c>
      <c r="F6568">
        <f t="shared" si="429"/>
        <v>0</v>
      </c>
      <c r="G6568" s="29" t="str">
        <f t="shared" si="430"/>
        <v/>
      </c>
      <c r="H6568" s="29" t="str">
        <f t="shared" si="431"/>
        <v/>
      </c>
    </row>
    <row r="6569" spans="4:8" x14ac:dyDescent="0.3">
      <c r="D6569">
        <f t="shared" si="428"/>
        <v>1900</v>
      </c>
      <c r="E6569" s="56">
        <f>MONTH(Tableau16[[#This Row],[Date]])</f>
        <v>1</v>
      </c>
      <c r="F6569">
        <f t="shared" si="429"/>
        <v>0</v>
      </c>
      <c r="G6569" s="29" t="str">
        <f t="shared" si="430"/>
        <v/>
      </c>
      <c r="H6569" s="29" t="str">
        <f t="shared" si="431"/>
        <v/>
      </c>
    </row>
    <row r="6570" spans="4:8" x14ac:dyDescent="0.3">
      <c r="D6570">
        <f t="shared" si="428"/>
        <v>1900</v>
      </c>
      <c r="E6570" s="56">
        <f>MONTH(Tableau16[[#This Row],[Date]])</f>
        <v>1</v>
      </c>
      <c r="F6570">
        <f t="shared" si="429"/>
        <v>0</v>
      </c>
      <c r="G6570" s="29" t="str">
        <f t="shared" si="430"/>
        <v/>
      </c>
      <c r="H6570" s="29" t="str">
        <f t="shared" si="431"/>
        <v/>
      </c>
    </row>
    <row r="6571" spans="4:8" x14ac:dyDescent="0.3">
      <c r="D6571">
        <f t="shared" si="428"/>
        <v>1900</v>
      </c>
      <c r="E6571" s="56">
        <f>MONTH(Tableau16[[#This Row],[Date]])</f>
        <v>1</v>
      </c>
      <c r="F6571">
        <f t="shared" si="429"/>
        <v>0</v>
      </c>
      <c r="G6571" s="29" t="str">
        <f t="shared" si="430"/>
        <v/>
      </c>
      <c r="H6571" s="29" t="str">
        <f t="shared" si="431"/>
        <v/>
      </c>
    </row>
    <row r="6572" spans="4:8" x14ac:dyDescent="0.3">
      <c r="D6572">
        <f t="shared" si="428"/>
        <v>1900</v>
      </c>
      <c r="E6572" s="56">
        <f>MONTH(Tableau16[[#This Row],[Date]])</f>
        <v>1</v>
      </c>
      <c r="F6572">
        <f t="shared" si="429"/>
        <v>0</v>
      </c>
      <c r="G6572" s="29" t="str">
        <f t="shared" si="430"/>
        <v/>
      </c>
      <c r="H6572" s="29" t="str">
        <f t="shared" si="431"/>
        <v/>
      </c>
    </row>
    <row r="6573" spans="4:8" x14ac:dyDescent="0.3">
      <c r="D6573">
        <f t="shared" si="428"/>
        <v>1900</v>
      </c>
      <c r="E6573" s="56">
        <f>MONTH(Tableau16[[#This Row],[Date]])</f>
        <v>1</v>
      </c>
      <c r="F6573">
        <f t="shared" si="429"/>
        <v>0</v>
      </c>
      <c r="G6573" s="29" t="str">
        <f t="shared" si="430"/>
        <v/>
      </c>
      <c r="H6573" s="29" t="str">
        <f t="shared" si="431"/>
        <v/>
      </c>
    </row>
    <row r="6574" spans="4:8" x14ac:dyDescent="0.3">
      <c r="D6574">
        <f t="shared" si="428"/>
        <v>1900</v>
      </c>
      <c r="E6574" s="56">
        <f>MONTH(Tableau16[[#This Row],[Date]])</f>
        <v>1</v>
      </c>
      <c r="F6574">
        <f t="shared" si="429"/>
        <v>0</v>
      </c>
      <c r="G6574" s="29" t="str">
        <f t="shared" si="430"/>
        <v/>
      </c>
      <c r="H6574" s="29" t="str">
        <f t="shared" si="431"/>
        <v/>
      </c>
    </row>
    <row r="6575" spans="4:8" x14ac:dyDescent="0.3">
      <c r="D6575">
        <f t="shared" si="428"/>
        <v>1900</v>
      </c>
      <c r="E6575" s="56">
        <f>MONTH(Tableau16[[#This Row],[Date]])</f>
        <v>1</v>
      </c>
      <c r="F6575">
        <f t="shared" si="429"/>
        <v>0</v>
      </c>
      <c r="G6575" s="29" t="str">
        <f t="shared" si="430"/>
        <v/>
      </c>
      <c r="H6575" s="29" t="str">
        <f t="shared" si="431"/>
        <v/>
      </c>
    </row>
    <row r="6576" spans="4:8" x14ac:dyDescent="0.3">
      <c r="D6576">
        <f t="shared" si="428"/>
        <v>1900</v>
      </c>
      <c r="E6576" s="56">
        <f>MONTH(Tableau16[[#This Row],[Date]])</f>
        <v>1</v>
      </c>
      <c r="F6576">
        <f t="shared" si="429"/>
        <v>0</v>
      </c>
      <c r="G6576" s="29" t="str">
        <f t="shared" si="430"/>
        <v/>
      </c>
      <c r="H6576" s="29" t="str">
        <f t="shared" si="431"/>
        <v/>
      </c>
    </row>
    <row r="6577" spans="4:8" x14ac:dyDescent="0.3">
      <c r="D6577">
        <f t="shared" si="428"/>
        <v>1900</v>
      </c>
      <c r="E6577" s="56">
        <f>MONTH(Tableau16[[#This Row],[Date]])</f>
        <v>1</v>
      </c>
      <c r="F6577">
        <f t="shared" si="429"/>
        <v>0</v>
      </c>
      <c r="G6577" s="29" t="str">
        <f t="shared" si="430"/>
        <v/>
      </c>
      <c r="H6577" s="29" t="str">
        <f t="shared" si="431"/>
        <v/>
      </c>
    </row>
    <row r="6578" spans="4:8" x14ac:dyDescent="0.3">
      <c r="D6578">
        <f t="shared" si="428"/>
        <v>1900</v>
      </c>
      <c r="E6578" s="56">
        <f>MONTH(Tableau16[[#This Row],[Date]])</f>
        <v>1</v>
      </c>
      <c r="F6578">
        <f t="shared" si="429"/>
        <v>0</v>
      </c>
      <c r="G6578" s="29" t="str">
        <f t="shared" si="430"/>
        <v/>
      </c>
      <c r="H6578" s="29" t="str">
        <f t="shared" si="431"/>
        <v/>
      </c>
    </row>
    <row r="6579" spans="4:8" x14ac:dyDescent="0.3">
      <c r="D6579">
        <f t="shared" si="428"/>
        <v>1900</v>
      </c>
      <c r="E6579" s="56">
        <f>MONTH(Tableau16[[#This Row],[Date]])</f>
        <v>1</v>
      </c>
      <c r="F6579">
        <f t="shared" si="429"/>
        <v>0</v>
      </c>
      <c r="G6579" s="29" t="str">
        <f t="shared" si="430"/>
        <v/>
      </c>
      <c r="H6579" s="29" t="str">
        <f t="shared" si="431"/>
        <v/>
      </c>
    </row>
    <row r="6580" spans="4:8" x14ac:dyDescent="0.3">
      <c r="D6580">
        <f t="shared" si="428"/>
        <v>1900</v>
      </c>
      <c r="E6580" s="56">
        <f>MONTH(Tableau16[[#This Row],[Date]])</f>
        <v>1</v>
      </c>
      <c r="F6580">
        <f t="shared" si="429"/>
        <v>0</v>
      </c>
      <c r="G6580" s="29" t="str">
        <f t="shared" si="430"/>
        <v/>
      </c>
      <c r="H6580" s="29" t="str">
        <f t="shared" si="431"/>
        <v/>
      </c>
    </row>
    <row r="6581" spans="4:8" x14ac:dyDescent="0.3">
      <c r="D6581">
        <f t="shared" si="428"/>
        <v>1900</v>
      </c>
      <c r="E6581" s="56">
        <f>MONTH(Tableau16[[#This Row],[Date]])</f>
        <v>1</v>
      </c>
      <c r="F6581">
        <f t="shared" si="429"/>
        <v>0</v>
      </c>
      <c r="G6581" s="29" t="str">
        <f t="shared" si="430"/>
        <v/>
      </c>
      <c r="H6581" s="29" t="str">
        <f t="shared" si="431"/>
        <v/>
      </c>
    </row>
    <row r="6582" spans="4:8" x14ac:dyDescent="0.3">
      <c r="D6582">
        <f t="shared" si="428"/>
        <v>1900</v>
      </c>
      <c r="E6582" s="56">
        <f>MONTH(Tableau16[[#This Row],[Date]])</f>
        <v>1</v>
      </c>
      <c r="F6582">
        <f t="shared" si="429"/>
        <v>0</v>
      </c>
      <c r="G6582" s="29" t="str">
        <f t="shared" si="430"/>
        <v/>
      </c>
      <c r="H6582" s="29" t="str">
        <f t="shared" si="431"/>
        <v/>
      </c>
    </row>
    <row r="6583" spans="4:8" x14ac:dyDescent="0.3">
      <c r="D6583">
        <f t="shared" si="428"/>
        <v>1900</v>
      </c>
      <c r="E6583" s="56">
        <f>MONTH(Tableau16[[#This Row],[Date]])</f>
        <v>1</v>
      </c>
      <c r="F6583">
        <f t="shared" si="429"/>
        <v>0</v>
      </c>
      <c r="G6583" s="29" t="str">
        <f t="shared" si="430"/>
        <v/>
      </c>
      <c r="H6583" s="29" t="str">
        <f t="shared" si="431"/>
        <v/>
      </c>
    </row>
    <row r="6584" spans="4:8" x14ac:dyDescent="0.3">
      <c r="D6584">
        <f t="shared" si="428"/>
        <v>1900</v>
      </c>
      <c r="E6584" s="56">
        <f>MONTH(Tableau16[[#This Row],[Date]])</f>
        <v>1</v>
      </c>
      <c r="F6584">
        <f t="shared" si="429"/>
        <v>0</v>
      </c>
      <c r="G6584" s="29" t="str">
        <f t="shared" si="430"/>
        <v/>
      </c>
      <c r="H6584" s="29" t="str">
        <f t="shared" si="431"/>
        <v/>
      </c>
    </row>
    <row r="6585" spans="4:8" x14ac:dyDescent="0.3">
      <c r="D6585">
        <f t="shared" si="428"/>
        <v>1900</v>
      </c>
      <c r="E6585" s="56">
        <f>MONTH(Tableau16[[#This Row],[Date]])</f>
        <v>1</v>
      </c>
      <c r="F6585">
        <f t="shared" si="429"/>
        <v>0</v>
      </c>
      <c r="G6585" s="29" t="str">
        <f t="shared" si="430"/>
        <v/>
      </c>
      <c r="H6585" s="29" t="str">
        <f t="shared" si="431"/>
        <v/>
      </c>
    </row>
    <row r="6586" spans="4:8" x14ac:dyDescent="0.3">
      <c r="D6586">
        <f t="shared" si="428"/>
        <v>1900</v>
      </c>
      <c r="E6586" s="56">
        <f>MONTH(Tableau16[[#This Row],[Date]])</f>
        <v>1</v>
      </c>
      <c r="F6586">
        <f t="shared" si="429"/>
        <v>0</v>
      </c>
      <c r="G6586" s="29" t="str">
        <f t="shared" si="430"/>
        <v/>
      </c>
      <c r="H6586" s="29" t="str">
        <f t="shared" si="431"/>
        <v/>
      </c>
    </row>
    <row r="6587" spans="4:8" x14ac:dyDescent="0.3">
      <c r="D6587">
        <f t="shared" si="428"/>
        <v>1900</v>
      </c>
      <c r="E6587" s="56">
        <f>MONTH(Tableau16[[#This Row],[Date]])</f>
        <v>1</v>
      </c>
      <c r="F6587">
        <f t="shared" si="429"/>
        <v>0</v>
      </c>
      <c r="G6587" s="29" t="str">
        <f t="shared" si="430"/>
        <v/>
      </c>
      <c r="H6587" s="29" t="str">
        <f t="shared" si="431"/>
        <v/>
      </c>
    </row>
    <row r="6588" spans="4:8" x14ac:dyDescent="0.3">
      <c r="D6588">
        <f t="shared" si="428"/>
        <v>1900</v>
      </c>
      <c r="E6588" s="56">
        <f>MONTH(Tableau16[[#This Row],[Date]])</f>
        <v>1</v>
      </c>
      <c r="F6588">
        <f t="shared" si="429"/>
        <v>0</v>
      </c>
      <c r="G6588" s="29" t="str">
        <f t="shared" si="430"/>
        <v/>
      </c>
      <c r="H6588" s="29" t="str">
        <f t="shared" si="431"/>
        <v/>
      </c>
    </row>
    <row r="6589" spans="4:8" x14ac:dyDescent="0.3">
      <c r="D6589">
        <f t="shared" si="428"/>
        <v>1900</v>
      </c>
      <c r="E6589" s="56">
        <f>MONTH(Tableau16[[#This Row],[Date]])</f>
        <v>1</v>
      </c>
      <c r="F6589">
        <f t="shared" si="429"/>
        <v>0</v>
      </c>
      <c r="G6589" s="29" t="str">
        <f t="shared" si="430"/>
        <v/>
      </c>
      <c r="H6589" s="29" t="str">
        <f t="shared" si="431"/>
        <v/>
      </c>
    </row>
    <row r="6590" spans="4:8" x14ac:dyDescent="0.3">
      <c r="D6590">
        <f t="shared" si="428"/>
        <v>1900</v>
      </c>
      <c r="E6590" s="56">
        <f>MONTH(Tableau16[[#This Row],[Date]])</f>
        <v>1</v>
      </c>
      <c r="F6590">
        <f t="shared" si="429"/>
        <v>0</v>
      </c>
      <c r="G6590" s="29" t="str">
        <f t="shared" si="430"/>
        <v/>
      </c>
      <c r="H6590" s="29" t="str">
        <f t="shared" si="431"/>
        <v/>
      </c>
    </row>
    <row r="6591" spans="4:8" x14ac:dyDescent="0.3">
      <c r="D6591">
        <f t="shared" si="428"/>
        <v>1900</v>
      </c>
      <c r="E6591" s="56">
        <f>MONTH(Tableau16[[#This Row],[Date]])</f>
        <v>1</v>
      </c>
      <c r="F6591">
        <f t="shared" si="429"/>
        <v>0</v>
      </c>
      <c r="G6591" s="29" t="str">
        <f t="shared" si="430"/>
        <v/>
      </c>
      <c r="H6591" s="29" t="str">
        <f t="shared" si="431"/>
        <v/>
      </c>
    </row>
    <row r="6592" spans="4:8" x14ac:dyDescent="0.3">
      <c r="D6592">
        <f t="shared" si="428"/>
        <v>1900</v>
      </c>
      <c r="E6592" s="56">
        <f>MONTH(Tableau16[[#This Row],[Date]])</f>
        <v>1</v>
      </c>
      <c r="F6592">
        <f t="shared" si="429"/>
        <v>0</v>
      </c>
      <c r="G6592" s="29" t="str">
        <f t="shared" si="430"/>
        <v/>
      </c>
      <c r="H6592" s="29" t="str">
        <f t="shared" si="431"/>
        <v/>
      </c>
    </row>
    <row r="6593" spans="4:8" x14ac:dyDescent="0.3">
      <c r="D6593">
        <f t="shared" si="428"/>
        <v>1900</v>
      </c>
      <c r="E6593" s="56">
        <f>MONTH(Tableau16[[#This Row],[Date]])</f>
        <v>1</v>
      </c>
      <c r="F6593">
        <f t="shared" si="429"/>
        <v>0</v>
      </c>
      <c r="G6593" s="29" t="str">
        <f t="shared" si="430"/>
        <v/>
      </c>
      <c r="H6593" s="29" t="str">
        <f t="shared" si="431"/>
        <v/>
      </c>
    </row>
    <row r="6594" spans="4:8" x14ac:dyDescent="0.3">
      <c r="D6594">
        <f t="shared" si="428"/>
        <v>1900</v>
      </c>
      <c r="E6594" s="56">
        <f>MONTH(Tableau16[[#This Row],[Date]])</f>
        <v>1</v>
      </c>
      <c r="F6594">
        <f t="shared" si="429"/>
        <v>0</v>
      </c>
      <c r="G6594" s="29" t="str">
        <f t="shared" si="430"/>
        <v/>
      </c>
      <c r="H6594" s="29" t="str">
        <f t="shared" si="431"/>
        <v/>
      </c>
    </row>
    <row r="6595" spans="4:8" x14ac:dyDescent="0.3">
      <c r="D6595">
        <f t="shared" ref="D6595:D6658" si="432">YEAR(A6595)</f>
        <v>1900</v>
      </c>
      <c r="E6595" s="56">
        <f>MONTH(Tableau16[[#This Row],[Date]])</f>
        <v>1</v>
      </c>
      <c r="F6595">
        <f t="shared" ref="F6595:F6658" si="433">DAY(A6595)</f>
        <v>0</v>
      </c>
      <c r="G6595" s="29" t="str">
        <f t="shared" ref="G6595:G6658" si="434">IF(C6595&lt;0,-C6595,"")</f>
        <v/>
      </c>
      <c r="H6595" s="29" t="str">
        <f t="shared" ref="H6595:H6658" si="435">IF(C6595&gt;0,C6595,"")</f>
        <v/>
      </c>
    </row>
    <row r="6596" spans="4:8" x14ac:dyDescent="0.3">
      <c r="D6596">
        <f t="shared" si="432"/>
        <v>1900</v>
      </c>
      <c r="E6596" s="56">
        <f>MONTH(Tableau16[[#This Row],[Date]])</f>
        <v>1</v>
      </c>
      <c r="F6596">
        <f t="shared" si="433"/>
        <v>0</v>
      </c>
      <c r="G6596" s="29" t="str">
        <f t="shared" si="434"/>
        <v/>
      </c>
      <c r="H6596" s="29" t="str">
        <f t="shared" si="435"/>
        <v/>
      </c>
    </row>
    <row r="6597" spans="4:8" x14ac:dyDescent="0.3">
      <c r="D6597">
        <f t="shared" si="432"/>
        <v>1900</v>
      </c>
      <c r="E6597" s="56">
        <f>MONTH(Tableau16[[#This Row],[Date]])</f>
        <v>1</v>
      </c>
      <c r="F6597">
        <f t="shared" si="433"/>
        <v>0</v>
      </c>
      <c r="G6597" s="29" t="str">
        <f t="shared" si="434"/>
        <v/>
      </c>
      <c r="H6597" s="29" t="str">
        <f t="shared" si="435"/>
        <v/>
      </c>
    </row>
    <row r="6598" spans="4:8" x14ac:dyDescent="0.3">
      <c r="D6598">
        <f t="shared" si="432"/>
        <v>1900</v>
      </c>
      <c r="E6598" s="56">
        <f>MONTH(Tableau16[[#This Row],[Date]])</f>
        <v>1</v>
      </c>
      <c r="F6598">
        <f t="shared" si="433"/>
        <v>0</v>
      </c>
      <c r="G6598" s="29" t="str">
        <f t="shared" si="434"/>
        <v/>
      </c>
      <c r="H6598" s="29" t="str">
        <f t="shared" si="435"/>
        <v/>
      </c>
    </row>
    <row r="6599" spans="4:8" x14ac:dyDescent="0.3">
      <c r="D6599">
        <f t="shared" si="432"/>
        <v>1900</v>
      </c>
      <c r="E6599" s="56">
        <f>MONTH(Tableau16[[#This Row],[Date]])</f>
        <v>1</v>
      </c>
      <c r="F6599">
        <f t="shared" si="433"/>
        <v>0</v>
      </c>
      <c r="G6599" s="29" t="str">
        <f t="shared" si="434"/>
        <v/>
      </c>
      <c r="H6599" s="29" t="str">
        <f t="shared" si="435"/>
        <v/>
      </c>
    </row>
    <row r="6600" spans="4:8" x14ac:dyDescent="0.3">
      <c r="D6600">
        <f t="shared" si="432"/>
        <v>1900</v>
      </c>
      <c r="E6600" s="56">
        <f>MONTH(Tableau16[[#This Row],[Date]])</f>
        <v>1</v>
      </c>
      <c r="F6600">
        <f t="shared" si="433"/>
        <v>0</v>
      </c>
      <c r="G6600" s="29" t="str">
        <f t="shared" si="434"/>
        <v/>
      </c>
      <c r="H6600" s="29" t="str">
        <f t="shared" si="435"/>
        <v/>
      </c>
    </row>
    <row r="6601" spans="4:8" x14ac:dyDescent="0.3">
      <c r="D6601">
        <f t="shared" si="432"/>
        <v>1900</v>
      </c>
      <c r="E6601" s="56">
        <f>MONTH(Tableau16[[#This Row],[Date]])</f>
        <v>1</v>
      </c>
      <c r="F6601">
        <f t="shared" si="433"/>
        <v>0</v>
      </c>
      <c r="G6601" s="29" t="str">
        <f t="shared" si="434"/>
        <v/>
      </c>
      <c r="H6601" s="29" t="str">
        <f t="shared" si="435"/>
        <v/>
      </c>
    </row>
    <row r="6602" spans="4:8" x14ac:dyDescent="0.3">
      <c r="D6602">
        <f t="shared" si="432"/>
        <v>1900</v>
      </c>
      <c r="E6602" s="56">
        <f>MONTH(Tableau16[[#This Row],[Date]])</f>
        <v>1</v>
      </c>
      <c r="F6602">
        <f t="shared" si="433"/>
        <v>0</v>
      </c>
      <c r="G6602" s="29" t="str">
        <f t="shared" si="434"/>
        <v/>
      </c>
      <c r="H6602" s="29" t="str">
        <f t="shared" si="435"/>
        <v/>
      </c>
    </row>
    <row r="6603" spans="4:8" x14ac:dyDescent="0.3">
      <c r="D6603">
        <f t="shared" si="432"/>
        <v>1900</v>
      </c>
      <c r="E6603" s="56">
        <f>MONTH(Tableau16[[#This Row],[Date]])</f>
        <v>1</v>
      </c>
      <c r="F6603">
        <f t="shared" si="433"/>
        <v>0</v>
      </c>
      <c r="G6603" s="29" t="str">
        <f t="shared" si="434"/>
        <v/>
      </c>
      <c r="H6603" s="29" t="str">
        <f t="shared" si="435"/>
        <v/>
      </c>
    </row>
    <row r="6604" spans="4:8" x14ac:dyDescent="0.3">
      <c r="D6604">
        <f t="shared" si="432"/>
        <v>1900</v>
      </c>
      <c r="E6604" s="56">
        <f>MONTH(Tableau16[[#This Row],[Date]])</f>
        <v>1</v>
      </c>
      <c r="F6604">
        <f t="shared" si="433"/>
        <v>0</v>
      </c>
      <c r="G6604" s="29" t="str">
        <f t="shared" si="434"/>
        <v/>
      </c>
      <c r="H6604" s="29" t="str">
        <f t="shared" si="435"/>
        <v/>
      </c>
    </row>
    <row r="6605" spans="4:8" x14ac:dyDescent="0.3">
      <c r="D6605">
        <f t="shared" si="432"/>
        <v>1900</v>
      </c>
      <c r="E6605" s="56">
        <f>MONTH(Tableau16[[#This Row],[Date]])</f>
        <v>1</v>
      </c>
      <c r="F6605">
        <f t="shared" si="433"/>
        <v>0</v>
      </c>
      <c r="G6605" s="29" t="str">
        <f t="shared" si="434"/>
        <v/>
      </c>
      <c r="H6605" s="29" t="str">
        <f t="shared" si="435"/>
        <v/>
      </c>
    </row>
    <row r="6606" spans="4:8" x14ac:dyDescent="0.3">
      <c r="D6606">
        <f t="shared" si="432"/>
        <v>1900</v>
      </c>
      <c r="E6606" s="56">
        <f>MONTH(Tableau16[[#This Row],[Date]])</f>
        <v>1</v>
      </c>
      <c r="F6606">
        <f t="shared" si="433"/>
        <v>0</v>
      </c>
      <c r="G6606" s="29" t="str">
        <f t="shared" si="434"/>
        <v/>
      </c>
      <c r="H6606" s="29" t="str">
        <f t="shared" si="435"/>
        <v/>
      </c>
    </row>
    <row r="6607" spans="4:8" x14ac:dyDescent="0.3">
      <c r="D6607">
        <f t="shared" si="432"/>
        <v>1900</v>
      </c>
      <c r="E6607" s="56">
        <f>MONTH(Tableau16[[#This Row],[Date]])</f>
        <v>1</v>
      </c>
      <c r="F6607">
        <f t="shared" si="433"/>
        <v>0</v>
      </c>
      <c r="G6607" s="29" t="str">
        <f t="shared" si="434"/>
        <v/>
      </c>
      <c r="H6607" s="29" t="str">
        <f t="shared" si="435"/>
        <v/>
      </c>
    </row>
    <row r="6608" spans="4:8" x14ac:dyDescent="0.3">
      <c r="D6608">
        <f t="shared" si="432"/>
        <v>1900</v>
      </c>
      <c r="E6608" s="56">
        <f>MONTH(Tableau16[[#This Row],[Date]])</f>
        <v>1</v>
      </c>
      <c r="F6608">
        <f t="shared" si="433"/>
        <v>0</v>
      </c>
      <c r="G6608" s="29" t="str">
        <f t="shared" si="434"/>
        <v/>
      </c>
      <c r="H6608" s="29" t="str">
        <f t="shared" si="435"/>
        <v/>
      </c>
    </row>
    <row r="6609" spans="4:8" x14ac:dyDescent="0.3">
      <c r="D6609">
        <f t="shared" si="432"/>
        <v>1900</v>
      </c>
      <c r="E6609" s="56">
        <f>MONTH(Tableau16[[#This Row],[Date]])</f>
        <v>1</v>
      </c>
      <c r="F6609">
        <f t="shared" si="433"/>
        <v>0</v>
      </c>
      <c r="G6609" s="29" t="str">
        <f t="shared" si="434"/>
        <v/>
      </c>
      <c r="H6609" s="29" t="str">
        <f t="shared" si="435"/>
        <v/>
      </c>
    </row>
    <row r="6610" spans="4:8" x14ac:dyDescent="0.3">
      <c r="D6610">
        <f t="shared" si="432"/>
        <v>1900</v>
      </c>
      <c r="E6610" s="56">
        <f>MONTH(Tableau16[[#This Row],[Date]])</f>
        <v>1</v>
      </c>
      <c r="F6610">
        <f t="shared" si="433"/>
        <v>0</v>
      </c>
      <c r="G6610" s="29" t="str">
        <f t="shared" si="434"/>
        <v/>
      </c>
      <c r="H6610" s="29" t="str">
        <f t="shared" si="435"/>
        <v/>
      </c>
    </row>
    <row r="6611" spans="4:8" x14ac:dyDescent="0.3">
      <c r="D6611">
        <f t="shared" si="432"/>
        <v>1900</v>
      </c>
      <c r="E6611" s="56">
        <f>MONTH(Tableau16[[#This Row],[Date]])</f>
        <v>1</v>
      </c>
      <c r="F6611">
        <f t="shared" si="433"/>
        <v>0</v>
      </c>
      <c r="G6611" s="29" t="str">
        <f t="shared" si="434"/>
        <v/>
      </c>
      <c r="H6611" s="29" t="str">
        <f t="shared" si="435"/>
        <v/>
      </c>
    </row>
    <row r="6612" spans="4:8" x14ac:dyDescent="0.3">
      <c r="D6612">
        <f t="shared" si="432"/>
        <v>1900</v>
      </c>
      <c r="E6612" s="56">
        <f>MONTH(Tableau16[[#This Row],[Date]])</f>
        <v>1</v>
      </c>
      <c r="F6612">
        <f t="shared" si="433"/>
        <v>0</v>
      </c>
      <c r="G6612" s="29" t="str">
        <f t="shared" si="434"/>
        <v/>
      </c>
      <c r="H6612" s="29" t="str">
        <f t="shared" si="435"/>
        <v/>
      </c>
    </row>
    <row r="6613" spans="4:8" x14ac:dyDescent="0.3">
      <c r="D6613">
        <f t="shared" si="432"/>
        <v>1900</v>
      </c>
      <c r="E6613" s="56">
        <f>MONTH(Tableau16[[#This Row],[Date]])</f>
        <v>1</v>
      </c>
      <c r="F6613">
        <f t="shared" si="433"/>
        <v>0</v>
      </c>
      <c r="G6613" s="29" t="str">
        <f t="shared" si="434"/>
        <v/>
      </c>
      <c r="H6613" s="29" t="str">
        <f t="shared" si="435"/>
        <v/>
      </c>
    </row>
    <row r="6614" spans="4:8" x14ac:dyDescent="0.3">
      <c r="D6614">
        <f t="shared" si="432"/>
        <v>1900</v>
      </c>
      <c r="E6614" s="56">
        <f>MONTH(Tableau16[[#This Row],[Date]])</f>
        <v>1</v>
      </c>
      <c r="F6614">
        <f t="shared" si="433"/>
        <v>0</v>
      </c>
      <c r="G6614" s="29" t="str">
        <f t="shared" si="434"/>
        <v/>
      </c>
      <c r="H6614" s="29" t="str">
        <f t="shared" si="435"/>
        <v/>
      </c>
    </row>
    <row r="6615" spans="4:8" x14ac:dyDescent="0.3">
      <c r="D6615">
        <f t="shared" si="432"/>
        <v>1900</v>
      </c>
      <c r="E6615" s="56">
        <f>MONTH(Tableau16[[#This Row],[Date]])</f>
        <v>1</v>
      </c>
      <c r="F6615">
        <f t="shared" si="433"/>
        <v>0</v>
      </c>
      <c r="G6615" s="29" t="str">
        <f t="shared" si="434"/>
        <v/>
      </c>
      <c r="H6615" s="29" t="str">
        <f t="shared" si="435"/>
        <v/>
      </c>
    </row>
    <row r="6616" spans="4:8" x14ac:dyDescent="0.3">
      <c r="D6616">
        <f t="shared" si="432"/>
        <v>1900</v>
      </c>
      <c r="E6616" s="56">
        <f>MONTH(Tableau16[[#This Row],[Date]])</f>
        <v>1</v>
      </c>
      <c r="F6616">
        <f t="shared" si="433"/>
        <v>0</v>
      </c>
      <c r="G6616" s="29" t="str">
        <f t="shared" si="434"/>
        <v/>
      </c>
      <c r="H6616" s="29" t="str">
        <f t="shared" si="435"/>
        <v/>
      </c>
    </row>
    <row r="6617" spans="4:8" x14ac:dyDescent="0.3">
      <c r="D6617">
        <f t="shared" si="432"/>
        <v>1900</v>
      </c>
      <c r="E6617" s="56">
        <f>MONTH(Tableau16[[#This Row],[Date]])</f>
        <v>1</v>
      </c>
      <c r="F6617">
        <f t="shared" si="433"/>
        <v>0</v>
      </c>
      <c r="G6617" s="29" t="str">
        <f t="shared" si="434"/>
        <v/>
      </c>
      <c r="H6617" s="29" t="str">
        <f t="shared" si="435"/>
        <v/>
      </c>
    </row>
    <row r="6618" spans="4:8" x14ac:dyDescent="0.3">
      <c r="D6618">
        <f t="shared" si="432"/>
        <v>1900</v>
      </c>
      <c r="E6618" s="56">
        <f>MONTH(Tableau16[[#This Row],[Date]])</f>
        <v>1</v>
      </c>
      <c r="F6618">
        <f t="shared" si="433"/>
        <v>0</v>
      </c>
      <c r="G6618" s="29" t="str">
        <f t="shared" si="434"/>
        <v/>
      </c>
      <c r="H6618" s="29" t="str">
        <f t="shared" si="435"/>
        <v/>
      </c>
    </row>
    <row r="6619" spans="4:8" x14ac:dyDescent="0.3">
      <c r="D6619">
        <f t="shared" si="432"/>
        <v>1900</v>
      </c>
      <c r="E6619" s="56">
        <f>MONTH(Tableau16[[#This Row],[Date]])</f>
        <v>1</v>
      </c>
      <c r="F6619">
        <f t="shared" si="433"/>
        <v>0</v>
      </c>
      <c r="G6619" s="29" t="str">
        <f t="shared" si="434"/>
        <v/>
      </c>
      <c r="H6619" s="29" t="str">
        <f t="shared" si="435"/>
        <v/>
      </c>
    </row>
    <row r="6620" spans="4:8" x14ac:dyDescent="0.3">
      <c r="D6620">
        <f t="shared" si="432"/>
        <v>1900</v>
      </c>
      <c r="E6620" s="56">
        <f>MONTH(Tableau16[[#This Row],[Date]])</f>
        <v>1</v>
      </c>
      <c r="F6620">
        <f t="shared" si="433"/>
        <v>0</v>
      </c>
      <c r="G6620" s="29" t="str">
        <f t="shared" si="434"/>
        <v/>
      </c>
      <c r="H6620" s="29" t="str">
        <f t="shared" si="435"/>
        <v/>
      </c>
    </row>
    <row r="6621" spans="4:8" x14ac:dyDescent="0.3">
      <c r="D6621">
        <f t="shared" si="432"/>
        <v>1900</v>
      </c>
      <c r="E6621" s="56">
        <f>MONTH(Tableau16[[#This Row],[Date]])</f>
        <v>1</v>
      </c>
      <c r="F6621">
        <f t="shared" si="433"/>
        <v>0</v>
      </c>
      <c r="G6621" s="29" t="str">
        <f t="shared" si="434"/>
        <v/>
      </c>
      <c r="H6621" s="29" t="str">
        <f t="shared" si="435"/>
        <v/>
      </c>
    </row>
    <row r="6622" spans="4:8" x14ac:dyDescent="0.3">
      <c r="D6622">
        <f t="shared" si="432"/>
        <v>1900</v>
      </c>
      <c r="E6622" s="56">
        <f>MONTH(Tableau16[[#This Row],[Date]])</f>
        <v>1</v>
      </c>
      <c r="F6622">
        <f t="shared" si="433"/>
        <v>0</v>
      </c>
      <c r="G6622" s="29" t="str">
        <f t="shared" si="434"/>
        <v/>
      </c>
      <c r="H6622" s="29" t="str">
        <f t="shared" si="435"/>
        <v/>
      </c>
    </row>
    <row r="6623" spans="4:8" x14ac:dyDescent="0.3">
      <c r="D6623">
        <f t="shared" si="432"/>
        <v>1900</v>
      </c>
      <c r="E6623" s="56">
        <f>MONTH(Tableau16[[#This Row],[Date]])</f>
        <v>1</v>
      </c>
      <c r="F6623">
        <f t="shared" si="433"/>
        <v>0</v>
      </c>
      <c r="G6623" s="29" t="str">
        <f t="shared" si="434"/>
        <v/>
      </c>
      <c r="H6623" s="29" t="str">
        <f t="shared" si="435"/>
        <v/>
      </c>
    </row>
    <row r="6624" spans="4:8" x14ac:dyDescent="0.3">
      <c r="D6624">
        <f t="shared" si="432"/>
        <v>1900</v>
      </c>
      <c r="E6624" s="56">
        <f>MONTH(Tableau16[[#This Row],[Date]])</f>
        <v>1</v>
      </c>
      <c r="F6624">
        <f t="shared" si="433"/>
        <v>0</v>
      </c>
      <c r="G6624" s="29" t="str">
        <f t="shared" si="434"/>
        <v/>
      </c>
      <c r="H6624" s="29" t="str">
        <f t="shared" si="435"/>
        <v/>
      </c>
    </row>
    <row r="6625" spans="4:8" x14ac:dyDescent="0.3">
      <c r="D6625">
        <f t="shared" si="432"/>
        <v>1900</v>
      </c>
      <c r="E6625" s="56">
        <f>MONTH(Tableau16[[#This Row],[Date]])</f>
        <v>1</v>
      </c>
      <c r="F6625">
        <f t="shared" si="433"/>
        <v>0</v>
      </c>
      <c r="G6625" s="29" t="str">
        <f t="shared" si="434"/>
        <v/>
      </c>
      <c r="H6625" s="29" t="str">
        <f t="shared" si="435"/>
        <v/>
      </c>
    </row>
    <row r="6626" spans="4:8" x14ac:dyDescent="0.3">
      <c r="D6626">
        <f t="shared" si="432"/>
        <v>1900</v>
      </c>
      <c r="E6626" s="56">
        <f>MONTH(Tableau16[[#This Row],[Date]])</f>
        <v>1</v>
      </c>
      <c r="F6626">
        <f t="shared" si="433"/>
        <v>0</v>
      </c>
      <c r="G6626" s="29" t="str">
        <f t="shared" si="434"/>
        <v/>
      </c>
      <c r="H6626" s="29" t="str">
        <f t="shared" si="435"/>
        <v/>
      </c>
    </row>
    <row r="6627" spans="4:8" x14ac:dyDescent="0.3">
      <c r="D6627">
        <f t="shared" si="432"/>
        <v>1900</v>
      </c>
      <c r="E6627" s="56">
        <f>MONTH(Tableau16[[#This Row],[Date]])</f>
        <v>1</v>
      </c>
      <c r="F6627">
        <f t="shared" si="433"/>
        <v>0</v>
      </c>
      <c r="G6627" s="29" t="str">
        <f t="shared" si="434"/>
        <v/>
      </c>
      <c r="H6627" s="29" t="str">
        <f t="shared" si="435"/>
        <v/>
      </c>
    </row>
    <row r="6628" spans="4:8" x14ac:dyDescent="0.3">
      <c r="D6628">
        <f t="shared" si="432"/>
        <v>1900</v>
      </c>
      <c r="E6628" s="56">
        <f>MONTH(Tableau16[[#This Row],[Date]])</f>
        <v>1</v>
      </c>
      <c r="F6628">
        <f t="shared" si="433"/>
        <v>0</v>
      </c>
      <c r="G6628" s="29" t="str">
        <f t="shared" si="434"/>
        <v/>
      </c>
      <c r="H6628" s="29" t="str">
        <f t="shared" si="435"/>
        <v/>
      </c>
    </row>
    <row r="6629" spans="4:8" x14ac:dyDescent="0.3">
      <c r="D6629">
        <f t="shared" si="432"/>
        <v>1900</v>
      </c>
      <c r="E6629" s="56">
        <f>MONTH(Tableau16[[#This Row],[Date]])</f>
        <v>1</v>
      </c>
      <c r="F6629">
        <f t="shared" si="433"/>
        <v>0</v>
      </c>
      <c r="G6629" s="29" t="str">
        <f t="shared" si="434"/>
        <v/>
      </c>
      <c r="H6629" s="29" t="str">
        <f t="shared" si="435"/>
        <v/>
      </c>
    </row>
    <row r="6630" spans="4:8" x14ac:dyDescent="0.3">
      <c r="D6630">
        <f t="shared" si="432"/>
        <v>1900</v>
      </c>
      <c r="E6630" s="56">
        <f>MONTH(Tableau16[[#This Row],[Date]])</f>
        <v>1</v>
      </c>
      <c r="F6630">
        <f t="shared" si="433"/>
        <v>0</v>
      </c>
      <c r="G6630" s="29" t="str">
        <f t="shared" si="434"/>
        <v/>
      </c>
      <c r="H6630" s="29" t="str">
        <f t="shared" si="435"/>
        <v/>
      </c>
    </row>
    <row r="6631" spans="4:8" x14ac:dyDescent="0.3">
      <c r="D6631">
        <f t="shared" si="432"/>
        <v>1900</v>
      </c>
      <c r="E6631" s="56">
        <f>MONTH(Tableau16[[#This Row],[Date]])</f>
        <v>1</v>
      </c>
      <c r="F6631">
        <f t="shared" si="433"/>
        <v>0</v>
      </c>
      <c r="G6631" s="29" t="str">
        <f t="shared" si="434"/>
        <v/>
      </c>
      <c r="H6631" s="29" t="str">
        <f t="shared" si="435"/>
        <v/>
      </c>
    </row>
    <row r="6632" spans="4:8" x14ac:dyDescent="0.3">
      <c r="D6632">
        <f t="shared" si="432"/>
        <v>1900</v>
      </c>
      <c r="E6632" s="56">
        <f>MONTH(Tableau16[[#This Row],[Date]])</f>
        <v>1</v>
      </c>
      <c r="F6632">
        <f t="shared" si="433"/>
        <v>0</v>
      </c>
      <c r="G6632" s="29" t="str">
        <f t="shared" si="434"/>
        <v/>
      </c>
      <c r="H6632" s="29" t="str">
        <f t="shared" si="435"/>
        <v/>
      </c>
    </row>
    <row r="6633" spans="4:8" x14ac:dyDescent="0.3">
      <c r="D6633">
        <f t="shared" si="432"/>
        <v>1900</v>
      </c>
      <c r="E6633" s="56">
        <f>MONTH(Tableau16[[#This Row],[Date]])</f>
        <v>1</v>
      </c>
      <c r="F6633">
        <f t="shared" si="433"/>
        <v>0</v>
      </c>
      <c r="G6633" s="29" t="str">
        <f t="shared" si="434"/>
        <v/>
      </c>
      <c r="H6633" s="29" t="str">
        <f t="shared" si="435"/>
        <v/>
      </c>
    </row>
    <row r="6634" spans="4:8" x14ac:dyDescent="0.3">
      <c r="D6634">
        <f t="shared" si="432"/>
        <v>1900</v>
      </c>
      <c r="E6634" s="56">
        <f>MONTH(Tableau16[[#This Row],[Date]])</f>
        <v>1</v>
      </c>
      <c r="F6634">
        <f t="shared" si="433"/>
        <v>0</v>
      </c>
      <c r="G6634" s="29" t="str">
        <f t="shared" si="434"/>
        <v/>
      </c>
      <c r="H6634" s="29" t="str">
        <f t="shared" si="435"/>
        <v/>
      </c>
    </row>
    <row r="6635" spans="4:8" x14ac:dyDescent="0.3">
      <c r="D6635">
        <f t="shared" si="432"/>
        <v>1900</v>
      </c>
      <c r="E6635" s="56">
        <f>MONTH(Tableau16[[#This Row],[Date]])</f>
        <v>1</v>
      </c>
      <c r="F6635">
        <f t="shared" si="433"/>
        <v>0</v>
      </c>
      <c r="G6635" s="29" t="str">
        <f t="shared" si="434"/>
        <v/>
      </c>
      <c r="H6635" s="29" t="str">
        <f t="shared" si="435"/>
        <v/>
      </c>
    </row>
    <row r="6636" spans="4:8" x14ac:dyDescent="0.3">
      <c r="D6636">
        <f t="shared" si="432"/>
        <v>1900</v>
      </c>
      <c r="E6636" s="56">
        <f>MONTH(Tableau16[[#This Row],[Date]])</f>
        <v>1</v>
      </c>
      <c r="F6636">
        <f t="shared" si="433"/>
        <v>0</v>
      </c>
      <c r="G6636" s="29" t="str">
        <f t="shared" si="434"/>
        <v/>
      </c>
      <c r="H6636" s="29" t="str">
        <f t="shared" si="435"/>
        <v/>
      </c>
    </row>
    <row r="6637" spans="4:8" x14ac:dyDescent="0.3">
      <c r="D6637">
        <f t="shared" si="432"/>
        <v>1900</v>
      </c>
      <c r="E6637" s="56">
        <f>MONTH(Tableau16[[#This Row],[Date]])</f>
        <v>1</v>
      </c>
      <c r="F6637">
        <f t="shared" si="433"/>
        <v>0</v>
      </c>
      <c r="G6637" s="29" t="str">
        <f t="shared" si="434"/>
        <v/>
      </c>
      <c r="H6637" s="29" t="str">
        <f t="shared" si="435"/>
        <v/>
      </c>
    </row>
    <row r="6638" spans="4:8" x14ac:dyDescent="0.3">
      <c r="D6638">
        <f t="shared" si="432"/>
        <v>1900</v>
      </c>
      <c r="E6638" s="56">
        <f>MONTH(Tableau16[[#This Row],[Date]])</f>
        <v>1</v>
      </c>
      <c r="F6638">
        <f t="shared" si="433"/>
        <v>0</v>
      </c>
      <c r="G6638" s="29" t="str">
        <f t="shared" si="434"/>
        <v/>
      </c>
      <c r="H6638" s="29" t="str">
        <f t="shared" si="435"/>
        <v/>
      </c>
    </row>
    <row r="6639" spans="4:8" x14ac:dyDescent="0.3">
      <c r="D6639">
        <f t="shared" si="432"/>
        <v>1900</v>
      </c>
      <c r="E6639" s="56">
        <f>MONTH(Tableau16[[#This Row],[Date]])</f>
        <v>1</v>
      </c>
      <c r="F6639">
        <f t="shared" si="433"/>
        <v>0</v>
      </c>
      <c r="G6639" s="29" t="str">
        <f t="shared" si="434"/>
        <v/>
      </c>
      <c r="H6639" s="29" t="str">
        <f t="shared" si="435"/>
        <v/>
      </c>
    </row>
    <row r="6640" spans="4:8" x14ac:dyDescent="0.3">
      <c r="D6640">
        <f t="shared" si="432"/>
        <v>1900</v>
      </c>
      <c r="E6640" s="56">
        <f>MONTH(Tableau16[[#This Row],[Date]])</f>
        <v>1</v>
      </c>
      <c r="F6640">
        <f t="shared" si="433"/>
        <v>0</v>
      </c>
      <c r="G6640" s="29" t="str">
        <f t="shared" si="434"/>
        <v/>
      </c>
      <c r="H6640" s="29" t="str">
        <f t="shared" si="435"/>
        <v/>
      </c>
    </row>
    <row r="6641" spans="4:8" x14ac:dyDescent="0.3">
      <c r="D6641">
        <f t="shared" si="432"/>
        <v>1900</v>
      </c>
      <c r="E6641" s="56">
        <f>MONTH(Tableau16[[#This Row],[Date]])</f>
        <v>1</v>
      </c>
      <c r="F6641">
        <f t="shared" si="433"/>
        <v>0</v>
      </c>
      <c r="G6641" s="29" t="str">
        <f t="shared" si="434"/>
        <v/>
      </c>
      <c r="H6641" s="29" t="str">
        <f t="shared" si="435"/>
        <v/>
      </c>
    </row>
    <row r="6642" spans="4:8" x14ac:dyDescent="0.3">
      <c r="D6642">
        <f t="shared" si="432"/>
        <v>1900</v>
      </c>
      <c r="E6642" s="56">
        <f>MONTH(Tableau16[[#This Row],[Date]])</f>
        <v>1</v>
      </c>
      <c r="F6642">
        <f t="shared" si="433"/>
        <v>0</v>
      </c>
      <c r="G6642" s="29" t="str">
        <f t="shared" si="434"/>
        <v/>
      </c>
      <c r="H6642" s="29" t="str">
        <f t="shared" si="435"/>
        <v/>
      </c>
    </row>
    <row r="6643" spans="4:8" x14ac:dyDescent="0.3">
      <c r="D6643">
        <f t="shared" si="432"/>
        <v>1900</v>
      </c>
      <c r="E6643" s="56">
        <f>MONTH(Tableau16[[#This Row],[Date]])</f>
        <v>1</v>
      </c>
      <c r="F6643">
        <f t="shared" si="433"/>
        <v>0</v>
      </c>
      <c r="G6643" s="29" t="str">
        <f t="shared" si="434"/>
        <v/>
      </c>
      <c r="H6643" s="29" t="str">
        <f t="shared" si="435"/>
        <v/>
      </c>
    </row>
    <row r="6644" spans="4:8" x14ac:dyDescent="0.3">
      <c r="D6644">
        <f t="shared" si="432"/>
        <v>1900</v>
      </c>
      <c r="E6644" s="56">
        <f>MONTH(Tableau16[[#This Row],[Date]])</f>
        <v>1</v>
      </c>
      <c r="F6644">
        <f t="shared" si="433"/>
        <v>0</v>
      </c>
      <c r="G6644" s="29" t="str">
        <f t="shared" si="434"/>
        <v/>
      </c>
      <c r="H6644" s="29" t="str">
        <f t="shared" si="435"/>
        <v/>
      </c>
    </row>
    <row r="6645" spans="4:8" x14ac:dyDescent="0.3">
      <c r="D6645">
        <f t="shared" si="432"/>
        <v>1900</v>
      </c>
      <c r="E6645" s="56">
        <f>MONTH(Tableau16[[#This Row],[Date]])</f>
        <v>1</v>
      </c>
      <c r="F6645">
        <f t="shared" si="433"/>
        <v>0</v>
      </c>
      <c r="G6645" s="29" t="str">
        <f t="shared" si="434"/>
        <v/>
      </c>
      <c r="H6645" s="29" t="str">
        <f t="shared" si="435"/>
        <v/>
      </c>
    </row>
    <row r="6646" spans="4:8" x14ac:dyDescent="0.3">
      <c r="D6646">
        <f t="shared" si="432"/>
        <v>1900</v>
      </c>
      <c r="E6646" s="56">
        <f>MONTH(Tableau16[[#This Row],[Date]])</f>
        <v>1</v>
      </c>
      <c r="F6646">
        <f t="shared" si="433"/>
        <v>0</v>
      </c>
      <c r="G6646" s="29" t="str">
        <f t="shared" si="434"/>
        <v/>
      </c>
      <c r="H6646" s="29" t="str">
        <f t="shared" si="435"/>
        <v/>
      </c>
    </row>
    <row r="6647" spans="4:8" x14ac:dyDescent="0.3">
      <c r="D6647">
        <f t="shared" si="432"/>
        <v>1900</v>
      </c>
      <c r="E6647" s="56">
        <f>MONTH(Tableau16[[#This Row],[Date]])</f>
        <v>1</v>
      </c>
      <c r="F6647">
        <f t="shared" si="433"/>
        <v>0</v>
      </c>
      <c r="G6647" s="29" t="str">
        <f t="shared" si="434"/>
        <v/>
      </c>
      <c r="H6647" s="29" t="str">
        <f t="shared" si="435"/>
        <v/>
      </c>
    </row>
    <row r="6648" spans="4:8" x14ac:dyDescent="0.3">
      <c r="D6648">
        <f t="shared" si="432"/>
        <v>1900</v>
      </c>
      <c r="E6648" s="56">
        <f>MONTH(Tableau16[[#This Row],[Date]])</f>
        <v>1</v>
      </c>
      <c r="F6648">
        <f t="shared" si="433"/>
        <v>0</v>
      </c>
      <c r="G6648" s="29" t="str">
        <f t="shared" si="434"/>
        <v/>
      </c>
      <c r="H6648" s="29" t="str">
        <f t="shared" si="435"/>
        <v/>
      </c>
    </row>
    <row r="6649" spans="4:8" x14ac:dyDescent="0.3">
      <c r="D6649">
        <f t="shared" si="432"/>
        <v>1900</v>
      </c>
      <c r="E6649" s="56">
        <f>MONTH(Tableau16[[#This Row],[Date]])</f>
        <v>1</v>
      </c>
      <c r="F6649">
        <f t="shared" si="433"/>
        <v>0</v>
      </c>
      <c r="G6649" s="29" t="str">
        <f t="shared" si="434"/>
        <v/>
      </c>
      <c r="H6649" s="29" t="str">
        <f t="shared" si="435"/>
        <v/>
      </c>
    </row>
    <row r="6650" spans="4:8" x14ac:dyDescent="0.3">
      <c r="D6650">
        <f t="shared" si="432"/>
        <v>1900</v>
      </c>
      <c r="E6650" s="56">
        <f>MONTH(Tableau16[[#This Row],[Date]])</f>
        <v>1</v>
      </c>
      <c r="F6650">
        <f t="shared" si="433"/>
        <v>0</v>
      </c>
      <c r="G6650" s="29" t="str">
        <f t="shared" si="434"/>
        <v/>
      </c>
      <c r="H6650" s="29" t="str">
        <f t="shared" si="435"/>
        <v/>
      </c>
    </row>
    <row r="6651" spans="4:8" x14ac:dyDescent="0.3">
      <c r="D6651">
        <f t="shared" si="432"/>
        <v>1900</v>
      </c>
      <c r="E6651" s="56">
        <f>MONTH(Tableau16[[#This Row],[Date]])</f>
        <v>1</v>
      </c>
      <c r="F6651">
        <f t="shared" si="433"/>
        <v>0</v>
      </c>
      <c r="G6651" s="29" t="str">
        <f t="shared" si="434"/>
        <v/>
      </c>
      <c r="H6651" s="29" t="str">
        <f t="shared" si="435"/>
        <v/>
      </c>
    </row>
    <row r="6652" spans="4:8" x14ac:dyDescent="0.3">
      <c r="D6652">
        <f t="shared" si="432"/>
        <v>1900</v>
      </c>
      <c r="E6652" s="56">
        <f>MONTH(Tableau16[[#This Row],[Date]])</f>
        <v>1</v>
      </c>
      <c r="F6652">
        <f t="shared" si="433"/>
        <v>0</v>
      </c>
      <c r="G6652" s="29" t="str">
        <f t="shared" si="434"/>
        <v/>
      </c>
      <c r="H6652" s="29" t="str">
        <f t="shared" si="435"/>
        <v/>
      </c>
    </row>
    <row r="6653" spans="4:8" x14ac:dyDescent="0.3">
      <c r="D6653">
        <f t="shared" si="432"/>
        <v>1900</v>
      </c>
      <c r="E6653" s="56">
        <f>MONTH(Tableau16[[#This Row],[Date]])</f>
        <v>1</v>
      </c>
      <c r="F6653">
        <f t="shared" si="433"/>
        <v>0</v>
      </c>
      <c r="G6653" s="29" t="str">
        <f t="shared" si="434"/>
        <v/>
      </c>
      <c r="H6653" s="29" t="str">
        <f t="shared" si="435"/>
        <v/>
      </c>
    </row>
    <row r="6654" spans="4:8" x14ac:dyDescent="0.3">
      <c r="D6654">
        <f t="shared" si="432"/>
        <v>1900</v>
      </c>
      <c r="E6654" s="56">
        <f>MONTH(Tableau16[[#This Row],[Date]])</f>
        <v>1</v>
      </c>
      <c r="F6654">
        <f t="shared" si="433"/>
        <v>0</v>
      </c>
      <c r="G6654" s="29" t="str">
        <f t="shared" si="434"/>
        <v/>
      </c>
      <c r="H6654" s="29" t="str">
        <f t="shared" si="435"/>
        <v/>
      </c>
    </row>
    <row r="6655" spans="4:8" x14ac:dyDescent="0.3">
      <c r="D6655">
        <f t="shared" si="432"/>
        <v>1900</v>
      </c>
      <c r="E6655" s="56">
        <f>MONTH(Tableau16[[#This Row],[Date]])</f>
        <v>1</v>
      </c>
      <c r="F6655">
        <f t="shared" si="433"/>
        <v>0</v>
      </c>
      <c r="G6655" s="29" t="str">
        <f t="shared" si="434"/>
        <v/>
      </c>
      <c r="H6655" s="29" t="str">
        <f t="shared" si="435"/>
        <v/>
      </c>
    </row>
    <row r="6656" spans="4:8" x14ac:dyDescent="0.3">
      <c r="D6656">
        <f t="shared" si="432"/>
        <v>1900</v>
      </c>
      <c r="E6656" s="56">
        <f>MONTH(Tableau16[[#This Row],[Date]])</f>
        <v>1</v>
      </c>
      <c r="F6656">
        <f t="shared" si="433"/>
        <v>0</v>
      </c>
      <c r="G6656" s="29" t="str">
        <f t="shared" si="434"/>
        <v/>
      </c>
      <c r="H6656" s="29" t="str">
        <f t="shared" si="435"/>
        <v/>
      </c>
    </row>
    <row r="6657" spans="4:8" x14ac:dyDescent="0.3">
      <c r="D6657">
        <f t="shared" si="432"/>
        <v>1900</v>
      </c>
      <c r="E6657" s="56">
        <f>MONTH(Tableau16[[#This Row],[Date]])</f>
        <v>1</v>
      </c>
      <c r="F6657">
        <f t="shared" si="433"/>
        <v>0</v>
      </c>
      <c r="G6657" s="29" t="str">
        <f t="shared" si="434"/>
        <v/>
      </c>
      <c r="H6657" s="29" t="str">
        <f t="shared" si="435"/>
        <v/>
      </c>
    </row>
    <row r="6658" spans="4:8" x14ac:dyDescent="0.3">
      <c r="D6658">
        <f t="shared" si="432"/>
        <v>1900</v>
      </c>
      <c r="E6658" s="56">
        <f>MONTH(Tableau16[[#This Row],[Date]])</f>
        <v>1</v>
      </c>
      <c r="F6658">
        <f t="shared" si="433"/>
        <v>0</v>
      </c>
      <c r="G6658" s="29" t="str">
        <f t="shared" si="434"/>
        <v/>
      </c>
      <c r="H6658" s="29" t="str">
        <f t="shared" si="435"/>
        <v/>
      </c>
    </row>
    <row r="6659" spans="4:8" x14ac:dyDescent="0.3">
      <c r="D6659">
        <f t="shared" ref="D6659:D6722" si="436">YEAR(A6659)</f>
        <v>1900</v>
      </c>
      <c r="E6659" s="56">
        <f>MONTH(Tableau16[[#This Row],[Date]])</f>
        <v>1</v>
      </c>
      <c r="F6659">
        <f t="shared" ref="F6659:F6722" si="437">DAY(A6659)</f>
        <v>0</v>
      </c>
      <c r="G6659" s="29" t="str">
        <f t="shared" ref="G6659:G6722" si="438">IF(C6659&lt;0,-C6659,"")</f>
        <v/>
      </c>
      <c r="H6659" s="29" t="str">
        <f t="shared" ref="H6659:H6722" si="439">IF(C6659&gt;0,C6659,"")</f>
        <v/>
      </c>
    </row>
    <row r="6660" spans="4:8" x14ac:dyDescent="0.3">
      <c r="D6660">
        <f t="shared" si="436"/>
        <v>1900</v>
      </c>
      <c r="E6660" s="56">
        <f>MONTH(Tableau16[[#This Row],[Date]])</f>
        <v>1</v>
      </c>
      <c r="F6660">
        <f t="shared" si="437"/>
        <v>0</v>
      </c>
      <c r="G6660" s="29" t="str">
        <f t="shared" si="438"/>
        <v/>
      </c>
      <c r="H6660" s="29" t="str">
        <f t="shared" si="439"/>
        <v/>
      </c>
    </row>
    <row r="6661" spans="4:8" x14ac:dyDescent="0.3">
      <c r="D6661">
        <f t="shared" si="436"/>
        <v>1900</v>
      </c>
      <c r="E6661" s="56">
        <f>MONTH(Tableau16[[#This Row],[Date]])</f>
        <v>1</v>
      </c>
      <c r="F6661">
        <f t="shared" si="437"/>
        <v>0</v>
      </c>
      <c r="G6661" s="29" t="str">
        <f t="shared" si="438"/>
        <v/>
      </c>
      <c r="H6661" s="29" t="str">
        <f t="shared" si="439"/>
        <v/>
      </c>
    </row>
    <row r="6662" spans="4:8" x14ac:dyDescent="0.3">
      <c r="D6662">
        <f t="shared" si="436"/>
        <v>1900</v>
      </c>
      <c r="E6662" s="56">
        <f>MONTH(Tableau16[[#This Row],[Date]])</f>
        <v>1</v>
      </c>
      <c r="F6662">
        <f t="shared" si="437"/>
        <v>0</v>
      </c>
      <c r="G6662" s="29" t="str">
        <f t="shared" si="438"/>
        <v/>
      </c>
      <c r="H6662" s="29" t="str">
        <f t="shared" si="439"/>
        <v/>
      </c>
    </row>
    <row r="6663" spans="4:8" x14ac:dyDescent="0.3">
      <c r="D6663">
        <f t="shared" si="436"/>
        <v>1900</v>
      </c>
      <c r="E6663" s="56">
        <f>MONTH(Tableau16[[#This Row],[Date]])</f>
        <v>1</v>
      </c>
      <c r="F6663">
        <f t="shared" si="437"/>
        <v>0</v>
      </c>
      <c r="G6663" s="29" t="str">
        <f t="shared" si="438"/>
        <v/>
      </c>
      <c r="H6663" s="29" t="str">
        <f t="shared" si="439"/>
        <v/>
      </c>
    </row>
    <row r="6664" spans="4:8" x14ac:dyDescent="0.3">
      <c r="D6664">
        <f t="shared" si="436"/>
        <v>1900</v>
      </c>
      <c r="E6664" s="56">
        <f>MONTH(Tableau16[[#This Row],[Date]])</f>
        <v>1</v>
      </c>
      <c r="F6664">
        <f t="shared" si="437"/>
        <v>0</v>
      </c>
      <c r="G6664" s="29" t="str">
        <f t="shared" si="438"/>
        <v/>
      </c>
      <c r="H6664" s="29" t="str">
        <f t="shared" si="439"/>
        <v/>
      </c>
    </row>
    <row r="6665" spans="4:8" x14ac:dyDescent="0.3">
      <c r="D6665">
        <f t="shared" si="436"/>
        <v>1900</v>
      </c>
      <c r="E6665" s="56">
        <f>MONTH(Tableau16[[#This Row],[Date]])</f>
        <v>1</v>
      </c>
      <c r="F6665">
        <f t="shared" si="437"/>
        <v>0</v>
      </c>
      <c r="G6665" s="29" t="str">
        <f t="shared" si="438"/>
        <v/>
      </c>
      <c r="H6665" s="29" t="str">
        <f t="shared" si="439"/>
        <v/>
      </c>
    </row>
    <row r="6666" spans="4:8" x14ac:dyDescent="0.3">
      <c r="D6666">
        <f t="shared" si="436"/>
        <v>1900</v>
      </c>
      <c r="E6666" s="56">
        <f>MONTH(Tableau16[[#This Row],[Date]])</f>
        <v>1</v>
      </c>
      <c r="F6666">
        <f t="shared" si="437"/>
        <v>0</v>
      </c>
      <c r="G6666" s="29" t="str">
        <f t="shared" si="438"/>
        <v/>
      </c>
      <c r="H6666" s="29" t="str">
        <f t="shared" si="439"/>
        <v/>
      </c>
    </row>
    <row r="6667" spans="4:8" x14ac:dyDescent="0.3">
      <c r="D6667">
        <f t="shared" si="436"/>
        <v>1900</v>
      </c>
      <c r="E6667" s="56">
        <f>MONTH(Tableau16[[#This Row],[Date]])</f>
        <v>1</v>
      </c>
      <c r="F6667">
        <f t="shared" si="437"/>
        <v>0</v>
      </c>
      <c r="G6667" s="29" t="str">
        <f t="shared" si="438"/>
        <v/>
      </c>
      <c r="H6667" s="29" t="str">
        <f t="shared" si="439"/>
        <v/>
      </c>
    </row>
    <row r="6668" spans="4:8" x14ac:dyDescent="0.3">
      <c r="D6668">
        <f t="shared" si="436"/>
        <v>1900</v>
      </c>
      <c r="E6668" s="56">
        <f>MONTH(Tableau16[[#This Row],[Date]])</f>
        <v>1</v>
      </c>
      <c r="F6668">
        <f t="shared" si="437"/>
        <v>0</v>
      </c>
      <c r="G6668" s="29" t="str">
        <f t="shared" si="438"/>
        <v/>
      </c>
      <c r="H6668" s="29" t="str">
        <f t="shared" si="439"/>
        <v/>
      </c>
    </row>
    <row r="6669" spans="4:8" x14ac:dyDescent="0.3">
      <c r="D6669">
        <f t="shared" si="436"/>
        <v>1900</v>
      </c>
      <c r="E6669" s="56">
        <f>MONTH(Tableau16[[#This Row],[Date]])</f>
        <v>1</v>
      </c>
      <c r="F6669">
        <f t="shared" si="437"/>
        <v>0</v>
      </c>
      <c r="G6669" s="29" t="str">
        <f t="shared" si="438"/>
        <v/>
      </c>
      <c r="H6669" s="29" t="str">
        <f t="shared" si="439"/>
        <v/>
      </c>
    </row>
    <row r="6670" spans="4:8" x14ac:dyDescent="0.3">
      <c r="D6670">
        <f t="shared" si="436"/>
        <v>1900</v>
      </c>
      <c r="E6670" s="56">
        <f>MONTH(Tableau16[[#This Row],[Date]])</f>
        <v>1</v>
      </c>
      <c r="F6670">
        <f t="shared" si="437"/>
        <v>0</v>
      </c>
      <c r="G6670" s="29" t="str">
        <f t="shared" si="438"/>
        <v/>
      </c>
      <c r="H6670" s="29" t="str">
        <f t="shared" si="439"/>
        <v/>
      </c>
    </row>
    <row r="6671" spans="4:8" x14ac:dyDescent="0.3">
      <c r="D6671">
        <f t="shared" si="436"/>
        <v>1900</v>
      </c>
      <c r="E6671" s="56">
        <f>MONTH(Tableau16[[#This Row],[Date]])</f>
        <v>1</v>
      </c>
      <c r="F6671">
        <f t="shared" si="437"/>
        <v>0</v>
      </c>
      <c r="G6671" s="29" t="str">
        <f t="shared" si="438"/>
        <v/>
      </c>
      <c r="H6671" s="29" t="str">
        <f t="shared" si="439"/>
        <v/>
      </c>
    </row>
    <row r="6672" spans="4:8" x14ac:dyDescent="0.3">
      <c r="D6672">
        <f t="shared" si="436"/>
        <v>1900</v>
      </c>
      <c r="E6672" s="56">
        <f>MONTH(Tableau16[[#This Row],[Date]])</f>
        <v>1</v>
      </c>
      <c r="F6672">
        <f t="shared" si="437"/>
        <v>0</v>
      </c>
      <c r="G6672" s="29" t="str">
        <f t="shared" si="438"/>
        <v/>
      </c>
      <c r="H6672" s="29" t="str">
        <f t="shared" si="439"/>
        <v/>
      </c>
    </row>
    <row r="6673" spans="4:8" x14ac:dyDescent="0.3">
      <c r="D6673">
        <f t="shared" si="436"/>
        <v>1900</v>
      </c>
      <c r="E6673" s="56">
        <f>MONTH(Tableau16[[#This Row],[Date]])</f>
        <v>1</v>
      </c>
      <c r="F6673">
        <f t="shared" si="437"/>
        <v>0</v>
      </c>
      <c r="G6673" s="29" t="str">
        <f t="shared" si="438"/>
        <v/>
      </c>
      <c r="H6673" s="29" t="str">
        <f t="shared" si="439"/>
        <v/>
      </c>
    </row>
    <row r="6674" spans="4:8" x14ac:dyDescent="0.3">
      <c r="D6674">
        <f t="shared" si="436"/>
        <v>1900</v>
      </c>
      <c r="E6674" s="56">
        <f>MONTH(Tableau16[[#This Row],[Date]])</f>
        <v>1</v>
      </c>
      <c r="F6674">
        <f t="shared" si="437"/>
        <v>0</v>
      </c>
      <c r="G6674" s="29" t="str">
        <f t="shared" si="438"/>
        <v/>
      </c>
      <c r="H6674" s="29" t="str">
        <f t="shared" si="439"/>
        <v/>
      </c>
    </row>
    <row r="6675" spans="4:8" x14ac:dyDescent="0.3">
      <c r="D6675">
        <f t="shared" si="436"/>
        <v>1900</v>
      </c>
      <c r="E6675" s="56">
        <f>MONTH(Tableau16[[#This Row],[Date]])</f>
        <v>1</v>
      </c>
      <c r="F6675">
        <f t="shared" si="437"/>
        <v>0</v>
      </c>
      <c r="G6675" s="29" t="str">
        <f t="shared" si="438"/>
        <v/>
      </c>
      <c r="H6675" s="29" t="str">
        <f t="shared" si="439"/>
        <v/>
      </c>
    </row>
    <row r="6676" spans="4:8" x14ac:dyDescent="0.3">
      <c r="D6676">
        <f t="shared" si="436"/>
        <v>1900</v>
      </c>
      <c r="E6676" s="56">
        <f>MONTH(Tableau16[[#This Row],[Date]])</f>
        <v>1</v>
      </c>
      <c r="F6676">
        <f t="shared" si="437"/>
        <v>0</v>
      </c>
      <c r="G6676" s="29" t="str">
        <f t="shared" si="438"/>
        <v/>
      </c>
      <c r="H6676" s="29" t="str">
        <f t="shared" si="439"/>
        <v/>
      </c>
    </row>
    <row r="6677" spans="4:8" x14ac:dyDescent="0.3">
      <c r="D6677">
        <f t="shared" si="436"/>
        <v>1900</v>
      </c>
      <c r="E6677" s="56">
        <f>MONTH(Tableau16[[#This Row],[Date]])</f>
        <v>1</v>
      </c>
      <c r="F6677">
        <f t="shared" si="437"/>
        <v>0</v>
      </c>
      <c r="G6677" s="29" t="str">
        <f t="shared" si="438"/>
        <v/>
      </c>
      <c r="H6677" s="29" t="str">
        <f t="shared" si="439"/>
        <v/>
      </c>
    </row>
    <row r="6678" spans="4:8" x14ac:dyDescent="0.3">
      <c r="D6678">
        <f t="shared" si="436"/>
        <v>1900</v>
      </c>
      <c r="E6678" s="56">
        <f>MONTH(Tableau16[[#This Row],[Date]])</f>
        <v>1</v>
      </c>
      <c r="F6678">
        <f t="shared" si="437"/>
        <v>0</v>
      </c>
      <c r="G6678" s="29" t="str">
        <f t="shared" si="438"/>
        <v/>
      </c>
      <c r="H6678" s="29" t="str">
        <f t="shared" si="439"/>
        <v/>
      </c>
    </row>
    <row r="6679" spans="4:8" x14ac:dyDescent="0.3">
      <c r="D6679">
        <f t="shared" si="436"/>
        <v>1900</v>
      </c>
      <c r="E6679" s="56">
        <f>MONTH(Tableau16[[#This Row],[Date]])</f>
        <v>1</v>
      </c>
      <c r="F6679">
        <f t="shared" si="437"/>
        <v>0</v>
      </c>
      <c r="G6679" s="29" t="str">
        <f t="shared" si="438"/>
        <v/>
      </c>
      <c r="H6679" s="29" t="str">
        <f t="shared" si="439"/>
        <v/>
      </c>
    </row>
    <row r="6680" spans="4:8" x14ac:dyDescent="0.3">
      <c r="D6680">
        <f t="shared" si="436"/>
        <v>1900</v>
      </c>
      <c r="E6680" s="56">
        <f>MONTH(Tableau16[[#This Row],[Date]])</f>
        <v>1</v>
      </c>
      <c r="F6680">
        <f t="shared" si="437"/>
        <v>0</v>
      </c>
      <c r="G6680" s="29" t="str">
        <f t="shared" si="438"/>
        <v/>
      </c>
      <c r="H6680" s="29" t="str">
        <f t="shared" si="439"/>
        <v/>
      </c>
    </row>
    <row r="6681" spans="4:8" x14ac:dyDescent="0.3">
      <c r="D6681">
        <f t="shared" si="436"/>
        <v>1900</v>
      </c>
      <c r="E6681" s="56">
        <f>MONTH(Tableau16[[#This Row],[Date]])</f>
        <v>1</v>
      </c>
      <c r="F6681">
        <f t="shared" si="437"/>
        <v>0</v>
      </c>
      <c r="G6681" s="29" t="str">
        <f t="shared" si="438"/>
        <v/>
      </c>
      <c r="H6681" s="29" t="str">
        <f t="shared" si="439"/>
        <v/>
      </c>
    </row>
    <row r="6682" spans="4:8" x14ac:dyDescent="0.3">
      <c r="D6682">
        <f t="shared" si="436"/>
        <v>1900</v>
      </c>
      <c r="E6682" s="56">
        <f>MONTH(Tableau16[[#This Row],[Date]])</f>
        <v>1</v>
      </c>
      <c r="F6682">
        <f t="shared" si="437"/>
        <v>0</v>
      </c>
      <c r="G6682" s="29" t="str">
        <f t="shared" si="438"/>
        <v/>
      </c>
      <c r="H6682" s="29" t="str">
        <f t="shared" si="439"/>
        <v/>
      </c>
    </row>
    <row r="6683" spans="4:8" x14ac:dyDescent="0.3">
      <c r="D6683">
        <f t="shared" si="436"/>
        <v>1900</v>
      </c>
      <c r="E6683" s="56">
        <f>MONTH(Tableau16[[#This Row],[Date]])</f>
        <v>1</v>
      </c>
      <c r="F6683">
        <f t="shared" si="437"/>
        <v>0</v>
      </c>
      <c r="G6683" s="29" t="str">
        <f t="shared" si="438"/>
        <v/>
      </c>
      <c r="H6683" s="29" t="str">
        <f t="shared" si="439"/>
        <v/>
      </c>
    </row>
    <row r="6684" spans="4:8" x14ac:dyDescent="0.3">
      <c r="D6684">
        <f t="shared" si="436"/>
        <v>1900</v>
      </c>
      <c r="E6684" s="56">
        <f>MONTH(Tableau16[[#This Row],[Date]])</f>
        <v>1</v>
      </c>
      <c r="F6684">
        <f t="shared" si="437"/>
        <v>0</v>
      </c>
      <c r="G6684" s="29" t="str">
        <f t="shared" si="438"/>
        <v/>
      </c>
      <c r="H6684" s="29" t="str">
        <f t="shared" si="439"/>
        <v/>
      </c>
    </row>
    <row r="6685" spans="4:8" x14ac:dyDescent="0.3">
      <c r="D6685">
        <f t="shared" si="436"/>
        <v>1900</v>
      </c>
      <c r="E6685" s="56">
        <f>MONTH(Tableau16[[#This Row],[Date]])</f>
        <v>1</v>
      </c>
      <c r="F6685">
        <f t="shared" si="437"/>
        <v>0</v>
      </c>
      <c r="G6685" s="29" t="str">
        <f t="shared" si="438"/>
        <v/>
      </c>
      <c r="H6685" s="29" t="str">
        <f t="shared" si="439"/>
        <v/>
      </c>
    </row>
    <row r="6686" spans="4:8" x14ac:dyDescent="0.3">
      <c r="D6686">
        <f t="shared" si="436"/>
        <v>1900</v>
      </c>
      <c r="E6686" s="56">
        <f>MONTH(Tableau16[[#This Row],[Date]])</f>
        <v>1</v>
      </c>
      <c r="F6686">
        <f t="shared" si="437"/>
        <v>0</v>
      </c>
      <c r="G6686" s="29" t="str">
        <f t="shared" si="438"/>
        <v/>
      </c>
      <c r="H6686" s="29" t="str">
        <f t="shared" si="439"/>
        <v/>
      </c>
    </row>
    <row r="6687" spans="4:8" x14ac:dyDescent="0.3">
      <c r="D6687">
        <f t="shared" si="436"/>
        <v>1900</v>
      </c>
      <c r="E6687" s="56">
        <f>MONTH(Tableau16[[#This Row],[Date]])</f>
        <v>1</v>
      </c>
      <c r="F6687">
        <f t="shared" si="437"/>
        <v>0</v>
      </c>
      <c r="G6687" s="29" t="str">
        <f t="shared" si="438"/>
        <v/>
      </c>
      <c r="H6687" s="29" t="str">
        <f t="shared" si="439"/>
        <v/>
      </c>
    </row>
    <row r="6688" spans="4:8" x14ac:dyDescent="0.3">
      <c r="D6688">
        <f t="shared" si="436"/>
        <v>1900</v>
      </c>
      <c r="E6688" s="56">
        <f>MONTH(Tableau16[[#This Row],[Date]])</f>
        <v>1</v>
      </c>
      <c r="F6688">
        <f t="shared" si="437"/>
        <v>0</v>
      </c>
      <c r="G6688" s="29" t="str">
        <f t="shared" si="438"/>
        <v/>
      </c>
      <c r="H6688" s="29" t="str">
        <f t="shared" si="439"/>
        <v/>
      </c>
    </row>
    <row r="6689" spans="4:8" x14ac:dyDescent="0.3">
      <c r="D6689">
        <f t="shared" si="436"/>
        <v>1900</v>
      </c>
      <c r="E6689" s="56">
        <f>MONTH(Tableau16[[#This Row],[Date]])</f>
        <v>1</v>
      </c>
      <c r="F6689">
        <f t="shared" si="437"/>
        <v>0</v>
      </c>
      <c r="G6689" s="29" t="str">
        <f t="shared" si="438"/>
        <v/>
      </c>
      <c r="H6689" s="29" t="str">
        <f t="shared" si="439"/>
        <v/>
      </c>
    </row>
    <row r="6690" spans="4:8" x14ac:dyDescent="0.3">
      <c r="D6690">
        <f t="shared" si="436"/>
        <v>1900</v>
      </c>
      <c r="E6690" s="56">
        <f>MONTH(Tableau16[[#This Row],[Date]])</f>
        <v>1</v>
      </c>
      <c r="F6690">
        <f t="shared" si="437"/>
        <v>0</v>
      </c>
      <c r="G6690" s="29" t="str">
        <f t="shared" si="438"/>
        <v/>
      </c>
      <c r="H6690" s="29" t="str">
        <f t="shared" si="439"/>
        <v/>
      </c>
    </row>
    <row r="6691" spans="4:8" x14ac:dyDescent="0.3">
      <c r="D6691">
        <f t="shared" si="436"/>
        <v>1900</v>
      </c>
      <c r="E6691" s="56">
        <f>MONTH(Tableau16[[#This Row],[Date]])</f>
        <v>1</v>
      </c>
      <c r="F6691">
        <f t="shared" si="437"/>
        <v>0</v>
      </c>
      <c r="G6691" s="29" t="str">
        <f t="shared" si="438"/>
        <v/>
      </c>
      <c r="H6691" s="29" t="str">
        <f t="shared" si="439"/>
        <v/>
      </c>
    </row>
    <row r="6692" spans="4:8" x14ac:dyDescent="0.3">
      <c r="D6692">
        <f t="shared" si="436"/>
        <v>1900</v>
      </c>
      <c r="E6692" s="56">
        <f>MONTH(Tableau16[[#This Row],[Date]])</f>
        <v>1</v>
      </c>
      <c r="F6692">
        <f t="shared" si="437"/>
        <v>0</v>
      </c>
      <c r="G6692" s="29" t="str">
        <f t="shared" si="438"/>
        <v/>
      </c>
      <c r="H6692" s="29" t="str">
        <f t="shared" si="439"/>
        <v/>
      </c>
    </row>
    <row r="6693" spans="4:8" x14ac:dyDescent="0.3">
      <c r="D6693">
        <f t="shared" si="436"/>
        <v>1900</v>
      </c>
      <c r="E6693" s="56">
        <f>MONTH(Tableau16[[#This Row],[Date]])</f>
        <v>1</v>
      </c>
      <c r="F6693">
        <f t="shared" si="437"/>
        <v>0</v>
      </c>
      <c r="G6693" s="29" t="str">
        <f t="shared" si="438"/>
        <v/>
      </c>
      <c r="H6693" s="29" t="str">
        <f t="shared" si="439"/>
        <v/>
      </c>
    </row>
    <row r="6694" spans="4:8" x14ac:dyDescent="0.3">
      <c r="D6694">
        <f t="shared" si="436"/>
        <v>1900</v>
      </c>
      <c r="E6694" s="56">
        <f>MONTH(Tableau16[[#This Row],[Date]])</f>
        <v>1</v>
      </c>
      <c r="F6694">
        <f t="shared" si="437"/>
        <v>0</v>
      </c>
      <c r="G6694" s="29" t="str">
        <f t="shared" si="438"/>
        <v/>
      </c>
      <c r="H6694" s="29" t="str">
        <f t="shared" si="439"/>
        <v/>
      </c>
    </row>
    <row r="6695" spans="4:8" x14ac:dyDescent="0.3">
      <c r="D6695">
        <f t="shared" si="436"/>
        <v>1900</v>
      </c>
      <c r="E6695" s="56">
        <f>MONTH(Tableau16[[#This Row],[Date]])</f>
        <v>1</v>
      </c>
      <c r="F6695">
        <f t="shared" si="437"/>
        <v>0</v>
      </c>
      <c r="G6695" s="29" t="str">
        <f t="shared" si="438"/>
        <v/>
      </c>
      <c r="H6695" s="29" t="str">
        <f t="shared" si="439"/>
        <v/>
      </c>
    </row>
    <row r="6696" spans="4:8" x14ac:dyDescent="0.3">
      <c r="D6696">
        <f t="shared" si="436"/>
        <v>1900</v>
      </c>
      <c r="E6696" s="56">
        <f>MONTH(Tableau16[[#This Row],[Date]])</f>
        <v>1</v>
      </c>
      <c r="F6696">
        <f t="shared" si="437"/>
        <v>0</v>
      </c>
      <c r="G6696" s="29" t="str">
        <f t="shared" si="438"/>
        <v/>
      </c>
      <c r="H6696" s="29" t="str">
        <f t="shared" si="439"/>
        <v/>
      </c>
    </row>
    <row r="6697" spans="4:8" x14ac:dyDescent="0.3">
      <c r="D6697">
        <f t="shared" si="436"/>
        <v>1900</v>
      </c>
      <c r="E6697" s="56">
        <f>MONTH(Tableau16[[#This Row],[Date]])</f>
        <v>1</v>
      </c>
      <c r="F6697">
        <f t="shared" si="437"/>
        <v>0</v>
      </c>
      <c r="G6697" s="29" t="str">
        <f t="shared" si="438"/>
        <v/>
      </c>
      <c r="H6697" s="29" t="str">
        <f t="shared" si="439"/>
        <v/>
      </c>
    </row>
    <row r="6698" spans="4:8" x14ac:dyDescent="0.3">
      <c r="D6698">
        <f t="shared" si="436"/>
        <v>1900</v>
      </c>
      <c r="E6698" s="56">
        <f>MONTH(Tableau16[[#This Row],[Date]])</f>
        <v>1</v>
      </c>
      <c r="F6698">
        <f t="shared" si="437"/>
        <v>0</v>
      </c>
      <c r="G6698" s="29" t="str">
        <f t="shared" si="438"/>
        <v/>
      </c>
      <c r="H6698" s="29" t="str">
        <f t="shared" si="439"/>
        <v/>
      </c>
    </row>
    <row r="6699" spans="4:8" x14ac:dyDescent="0.3">
      <c r="D6699">
        <f t="shared" si="436"/>
        <v>1900</v>
      </c>
      <c r="E6699" s="56">
        <f>MONTH(Tableau16[[#This Row],[Date]])</f>
        <v>1</v>
      </c>
      <c r="F6699">
        <f t="shared" si="437"/>
        <v>0</v>
      </c>
      <c r="G6699" s="29" t="str">
        <f t="shared" si="438"/>
        <v/>
      </c>
      <c r="H6699" s="29" t="str">
        <f t="shared" si="439"/>
        <v/>
      </c>
    </row>
    <row r="6700" spans="4:8" x14ac:dyDescent="0.3">
      <c r="D6700">
        <f t="shared" si="436"/>
        <v>1900</v>
      </c>
      <c r="E6700" s="56">
        <f>MONTH(Tableau16[[#This Row],[Date]])</f>
        <v>1</v>
      </c>
      <c r="F6700">
        <f t="shared" si="437"/>
        <v>0</v>
      </c>
      <c r="G6700" s="29" t="str">
        <f t="shared" si="438"/>
        <v/>
      </c>
      <c r="H6700" s="29" t="str">
        <f t="shared" si="439"/>
        <v/>
      </c>
    </row>
    <row r="6701" spans="4:8" x14ac:dyDescent="0.3">
      <c r="D6701">
        <f t="shared" si="436"/>
        <v>1900</v>
      </c>
      <c r="E6701" s="56">
        <f>MONTH(Tableau16[[#This Row],[Date]])</f>
        <v>1</v>
      </c>
      <c r="F6701">
        <f t="shared" si="437"/>
        <v>0</v>
      </c>
      <c r="G6701" s="29" t="str">
        <f t="shared" si="438"/>
        <v/>
      </c>
      <c r="H6701" s="29" t="str">
        <f t="shared" si="439"/>
        <v/>
      </c>
    </row>
    <row r="6702" spans="4:8" x14ac:dyDescent="0.3">
      <c r="D6702">
        <f t="shared" si="436"/>
        <v>1900</v>
      </c>
      <c r="E6702" s="56">
        <f>MONTH(Tableau16[[#This Row],[Date]])</f>
        <v>1</v>
      </c>
      <c r="F6702">
        <f t="shared" si="437"/>
        <v>0</v>
      </c>
      <c r="G6702" s="29" t="str">
        <f t="shared" si="438"/>
        <v/>
      </c>
      <c r="H6702" s="29" t="str">
        <f t="shared" si="439"/>
        <v/>
      </c>
    </row>
    <row r="6703" spans="4:8" x14ac:dyDescent="0.3">
      <c r="D6703">
        <f t="shared" si="436"/>
        <v>1900</v>
      </c>
      <c r="E6703" s="56">
        <f>MONTH(Tableau16[[#This Row],[Date]])</f>
        <v>1</v>
      </c>
      <c r="F6703">
        <f t="shared" si="437"/>
        <v>0</v>
      </c>
      <c r="G6703" s="29" t="str">
        <f t="shared" si="438"/>
        <v/>
      </c>
      <c r="H6703" s="29" t="str">
        <f t="shared" si="439"/>
        <v/>
      </c>
    </row>
    <row r="6704" spans="4:8" x14ac:dyDescent="0.3">
      <c r="D6704">
        <f t="shared" si="436"/>
        <v>1900</v>
      </c>
      <c r="E6704" s="56">
        <f>MONTH(Tableau16[[#This Row],[Date]])</f>
        <v>1</v>
      </c>
      <c r="F6704">
        <f t="shared" si="437"/>
        <v>0</v>
      </c>
      <c r="G6704" s="29" t="str">
        <f t="shared" si="438"/>
        <v/>
      </c>
      <c r="H6704" s="29" t="str">
        <f t="shared" si="439"/>
        <v/>
      </c>
    </row>
    <row r="6705" spans="4:8" x14ac:dyDescent="0.3">
      <c r="D6705">
        <f t="shared" si="436"/>
        <v>1900</v>
      </c>
      <c r="E6705" s="56">
        <f>MONTH(Tableau16[[#This Row],[Date]])</f>
        <v>1</v>
      </c>
      <c r="F6705">
        <f t="shared" si="437"/>
        <v>0</v>
      </c>
      <c r="G6705" s="29" t="str">
        <f t="shared" si="438"/>
        <v/>
      </c>
      <c r="H6705" s="29" t="str">
        <f t="shared" si="439"/>
        <v/>
      </c>
    </row>
    <row r="6706" spans="4:8" x14ac:dyDescent="0.3">
      <c r="D6706">
        <f t="shared" si="436"/>
        <v>1900</v>
      </c>
      <c r="E6706" s="56">
        <f>MONTH(Tableau16[[#This Row],[Date]])</f>
        <v>1</v>
      </c>
      <c r="F6706">
        <f t="shared" si="437"/>
        <v>0</v>
      </c>
      <c r="G6706" s="29" t="str">
        <f t="shared" si="438"/>
        <v/>
      </c>
      <c r="H6706" s="29" t="str">
        <f t="shared" si="439"/>
        <v/>
      </c>
    </row>
    <row r="6707" spans="4:8" x14ac:dyDescent="0.3">
      <c r="D6707">
        <f t="shared" si="436"/>
        <v>1900</v>
      </c>
      <c r="E6707" s="56">
        <f>MONTH(Tableau16[[#This Row],[Date]])</f>
        <v>1</v>
      </c>
      <c r="F6707">
        <f t="shared" si="437"/>
        <v>0</v>
      </c>
      <c r="G6707" s="29" t="str">
        <f t="shared" si="438"/>
        <v/>
      </c>
      <c r="H6707" s="29" t="str">
        <f t="shared" si="439"/>
        <v/>
      </c>
    </row>
    <row r="6708" spans="4:8" x14ac:dyDescent="0.3">
      <c r="D6708">
        <f t="shared" si="436"/>
        <v>1900</v>
      </c>
      <c r="E6708" s="56">
        <f>MONTH(Tableau16[[#This Row],[Date]])</f>
        <v>1</v>
      </c>
      <c r="F6708">
        <f t="shared" si="437"/>
        <v>0</v>
      </c>
      <c r="G6708" s="29" t="str">
        <f t="shared" si="438"/>
        <v/>
      </c>
      <c r="H6708" s="29" t="str">
        <f t="shared" si="439"/>
        <v/>
      </c>
    </row>
    <row r="6709" spans="4:8" x14ac:dyDescent="0.3">
      <c r="D6709">
        <f t="shared" si="436"/>
        <v>1900</v>
      </c>
      <c r="E6709" s="56">
        <f>MONTH(Tableau16[[#This Row],[Date]])</f>
        <v>1</v>
      </c>
      <c r="F6709">
        <f t="shared" si="437"/>
        <v>0</v>
      </c>
      <c r="G6709" s="29" t="str">
        <f t="shared" si="438"/>
        <v/>
      </c>
      <c r="H6709" s="29" t="str">
        <f t="shared" si="439"/>
        <v/>
      </c>
    </row>
    <row r="6710" spans="4:8" x14ac:dyDescent="0.3">
      <c r="D6710">
        <f t="shared" si="436"/>
        <v>1900</v>
      </c>
      <c r="E6710" s="56">
        <f>MONTH(Tableau16[[#This Row],[Date]])</f>
        <v>1</v>
      </c>
      <c r="F6710">
        <f t="shared" si="437"/>
        <v>0</v>
      </c>
      <c r="G6710" s="29" t="str">
        <f t="shared" si="438"/>
        <v/>
      </c>
      <c r="H6710" s="29" t="str">
        <f t="shared" si="439"/>
        <v/>
      </c>
    </row>
    <row r="6711" spans="4:8" x14ac:dyDescent="0.3">
      <c r="D6711">
        <f t="shared" si="436"/>
        <v>1900</v>
      </c>
      <c r="E6711" s="56">
        <f>MONTH(Tableau16[[#This Row],[Date]])</f>
        <v>1</v>
      </c>
      <c r="F6711">
        <f t="shared" si="437"/>
        <v>0</v>
      </c>
      <c r="G6711" s="29" t="str">
        <f t="shared" si="438"/>
        <v/>
      </c>
      <c r="H6711" s="29" t="str">
        <f t="shared" si="439"/>
        <v/>
      </c>
    </row>
    <row r="6712" spans="4:8" x14ac:dyDescent="0.3">
      <c r="D6712">
        <f t="shared" si="436"/>
        <v>1900</v>
      </c>
      <c r="E6712" s="56">
        <f>MONTH(Tableau16[[#This Row],[Date]])</f>
        <v>1</v>
      </c>
      <c r="F6712">
        <f t="shared" si="437"/>
        <v>0</v>
      </c>
      <c r="G6712" s="29" t="str">
        <f t="shared" si="438"/>
        <v/>
      </c>
      <c r="H6712" s="29" t="str">
        <f t="shared" si="439"/>
        <v/>
      </c>
    </row>
    <row r="6713" spans="4:8" x14ac:dyDescent="0.3">
      <c r="D6713">
        <f t="shared" si="436"/>
        <v>1900</v>
      </c>
      <c r="E6713" s="56">
        <f>MONTH(Tableau16[[#This Row],[Date]])</f>
        <v>1</v>
      </c>
      <c r="F6713">
        <f t="shared" si="437"/>
        <v>0</v>
      </c>
      <c r="G6713" s="29" t="str">
        <f t="shared" si="438"/>
        <v/>
      </c>
      <c r="H6713" s="29" t="str">
        <f t="shared" si="439"/>
        <v/>
      </c>
    </row>
    <row r="6714" spans="4:8" x14ac:dyDescent="0.3">
      <c r="D6714">
        <f t="shared" si="436"/>
        <v>1900</v>
      </c>
      <c r="E6714" s="56">
        <f>MONTH(Tableau16[[#This Row],[Date]])</f>
        <v>1</v>
      </c>
      <c r="F6714">
        <f t="shared" si="437"/>
        <v>0</v>
      </c>
      <c r="G6714" s="29" t="str">
        <f t="shared" si="438"/>
        <v/>
      </c>
      <c r="H6714" s="29" t="str">
        <f t="shared" si="439"/>
        <v/>
      </c>
    </row>
    <row r="6715" spans="4:8" x14ac:dyDescent="0.3">
      <c r="D6715">
        <f t="shared" si="436"/>
        <v>1900</v>
      </c>
      <c r="E6715" s="56">
        <f>MONTH(Tableau16[[#This Row],[Date]])</f>
        <v>1</v>
      </c>
      <c r="F6715">
        <f t="shared" si="437"/>
        <v>0</v>
      </c>
      <c r="G6715" s="29" t="str">
        <f t="shared" si="438"/>
        <v/>
      </c>
      <c r="H6715" s="29" t="str">
        <f t="shared" si="439"/>
        <v/>
      </c>
    </row>
    <row r="6716" spans="4:8" x14ac:dyDescent="0.3">
      <c r="D6716">
        <f t="shared" si="436"/>
        <v>1900</v>
      </c>
      <c r="E6716" s="56">
        <f>MONTH(Tableau16[[#This Row],[Date]])</f>
        <v>1</v>
      </c>
      <c r="F6716">
        <f t="shared" si="437"/>
        <v>0</v>
      </c>
      <c r="G6716" s="29" t="str">
        <f t="shared" si="438"/>
        <v/>
      </c>
      <c r="H6716" s="29" t="str">
        <f t="shared" si="439"/>
        <v/>
      </c>
    </row>
    <row r="6717" spans="4:8" x14ac:dyDescent="0.3">
      <c r="D6717">
        <f t="shared" si="436"/>
        <v>1900</v>
      </c>
      <c r="E6717" s="56">
        <f>MONTH(Tableau16[[#This Row],[Date]])</f>
        <v>1</v>
      </c>
      <c r="F6717">
        <f t="shared" si="437"/>
        <v>0</v>
      </c>
      <c r="G6717" s="29" t="str">
        <f t="shared" si="438"/>
        <v/>
      </c>
      <c r="H6717" s="29" t="str">
        <f t="shared" si="439"/>
        <v/>
      </c>
    </row>
    <row r="6718" spans="4:8" x14ac:dyDescent="0.3">
      <c r="D6718">
        <f t="shared" si="436"/>
        <v>1900</v>
      </c>
      <c r="E6718" s="56">
        <f>MONTH(Tableau16[[#This Row],[Date]])</f>
        <v>1</v>
      </c>
      <c r="F6718">
        <f t="shared" si="437"/>
        <v>0</v>
      </c>
      <c r="G6718" s="29" t="str">
        <f t="shared" si="438"/>
        <v/>
      </c>
      <c r="H6718" s="29" t="str">
        <f t="shared" si="439"/>
        <v/>
      </c>
    </row>
    <row r="6719" spans="4:8" x14ac:dyDescent="0.3">
      <c r="D6719">
        <f t="shared" si="436"/>
        <v>1900</v>
      </c>
      <c r="E6719" s="56">
        <f>MONTH(Tableau16[[#This Row],[Date]])</f>
        <v>1</v>
      </c>
      <c r="F6719">
        <f t="shared" si="437"/>
        <v>0</v>
      </c>
      <c r="G6719" s="29" t="str">
        <f t="shared" si="438"/>
        <v/>
      </c>
      <c r="H6719" s="29" t="str">
        <f t="shared" si="439"/>
        <v/>
      </c>
    </row>
    <row r="6720" spans="4:8" x14ac:dyDescent="0.3">
      <c r="D6720">
        <f t="shared" si="436"/>
        <v>1900</v>
      </c>
      <c r="E6720" s="56">
        <f>MONTH(Tableau16[[#This Row],[Date]])</f>
        <v>1</v>
      </c>
      <c r="F6720">
        <f t="shared" si="437"/>
        <v>0</v>
      </c>
      <c r="G6720" s="29" t="str">
        <f t="shared" si="438"/>
        <v/>
      </c>
      <c r="H6720" s="29" t="str">
        <f t="shared" si="439"/>
        <v/>
      </c>
    </row>
    <row r="6721" spans="4:8" x14ac:dyDescent="0.3">
      <c r="D6721">
        <f t="shared" si="436"/>
        <v>1900</v>
      </c>
      <c r="E6721" s="56">
        <f>MONTH(Tableau16[[#This Row],[Date]])</f>
        <v>1</v>
      </c>
      <c r="F6721">
        <f t="shared" si="437"/>
        <v>0</v>
      </c>
      <c r="G6721" s="29" t="str">
        <f t="shared" si="438"/>
        <v/>
      </c>
      <c r="H6721" s="29" t="str">
        <f t="shared" si="439"/>
        <v/>
      </c>
    </row>
    <row r="6722" spans="4:8" x14ac:dyDescent="0.3">
      <c r="D6722">
        <f t="shared" si="436"/>
        <v>1900</v>
      </c>
      <c r="E6722" s="56">
        <f>MONTH(Tableau16[[#This Row],[Date]])</f>
        <v>1</v>
      </c>
      <c r="F6722">
        <f t="shared" si="437"/>
        <v>0</v>
      </c>
      <c r="G6722" s="29" t="str">
        <f t="shared" si="438"/>
        <v/>
      </c>
      <c r="H6722" s="29" t="str">
        <f t="shared" si="439"/>
        <v/>
      </c>
    </row>
    <row r="6723" spans="4:8" x14ac:dyDescent="0.3">
      <c r="D6723">
        <f t="shared" ref="D6723:D6786" si="440">YEAR(A6723)</f>
        <v>1900</v>
      </c>
      <c r="E6723" s="56">
        <f>MONTH(Tableau16[[#This Row],[Date]])</f>
        <v>1</v>
      </c>
      <c r="F6723">
        <f t="shared" ref="F6723:F6786" si="441">DAY(A6723)</f>
        <v>0</v>
      </c>
      <c r="G6723" s="29" t="str">
        <f t="shared" ref="G6723:G6786" si="442">IF(C6723&lt;0,-C6723,"")</f>
        <v/>
      </c>
      <c r="H6723" s="29" t="str">
        <f t="shared" ref="H6723:H6786" si="443">IF(C6723&gt;0,C6723,"")</f>
        <v/>
      </c>
    </row>
    <row r="6724" spans="4:8" x14ac:dyDescent="0.3">
      <c r="D6724">
        <f t="shared" si="440"/>
        <v>1900</v>
      </c>
      <c r="E6724" s="56">
        <f>MONTH(Tableau16[[#This Row],[Date]])</f>
        <v>1</v>
      </c>
      <c r="F6724">
        <f t="shared" si="441"/>
        <v>0</v>
      </c>
      <c r="G6724" s="29" t="str">
        <f t="shared" si="442"/>
        <v/>
      </c>
      <c r="H6724" s="29" t="str">
        <f t="shared" si="443"/>
        <v/>
      </c>
    </row>
    <row r="6725" spans="4:8" x14ac:dyDescent="0.3">
      <c r="D6725">
        <f t="shared" si="440"/>
        <v>1900</v>
      </c>
      <c r="E6725" s="56">
        <f>MONTH(Tableau16[[#This Row],[Date]])</f>
        <v>1</v>
      </c>
      <c r="F6725">
        <f t="shared" si="441"/>
        <v>0</v>
      </c>
      <c r="G6725" s="29" t="str">
        <f t="shared" si="442"/>
        <v/>
      </c>
      <c r="H6725" s="29" t="str">
        <f t="shared" si="443"/>
        <v/>
      </c>
    </row>
    <row r="6726" spans="4:8" x14ac:dyDescent="0.3">
      <c r="D6726">
        <f t="shared" si="440"/>
        <v>1900</v>
      </c>
      <c r="E6726" s="56">
        <f>MONTH(Tableau16[[#This Row],[Date]])</f>
        <v>1</v>
      </c>
      <c r="F6726">
        <f t="shared" si="441"/>
        <v>0</v>
      </c>
      <c r="G6726" s="29" t="str">
        <f t="shared" si="442"/>
        <v/>
      </c>
      <c r="H6726" s="29" t="str">
        <f t="shared" si="443"/>
        <v/>
      </c>
    </row>
    <row r="6727" spans="4:8" x14ac:dyDescent="0.3">
      <c r="D6727">
        <f t="shared" si="440"/>
        <v>1900</v>
      </c>
      <c r="E6727" s="56">
        <f>MONTH(Tableau16[[#This Row],[Date]])</f>
        <v>1</v>
      </c>
      <c r="F6727">
        <f t="shared" si="441"/>
        <v>0</v>
      </c>
      <c r="G6727" s="29" t="str">
        <f t="shared" si="442"/>
        <v/>
      </c>
      <c r="H6727" s="29" t="str">
        <f t="shared" si="443"/>
        <v/>
      </c>
    </row>
    <row r="6728" spans="4:8" x14ac:dyDescent="0.3">
      <c r="D6728">
        <f t="shared" si="440"/>
        <v>1900</v>
      </c>
      <c r="E6728" s="56">
        <f>MONTH(Tableau16[[#This Row],[Date]])</f>
        <v>1</v>
      </c>
      <c r="F6728">
        <f t="shared" si="441"/>
        <v>0</v>
      </c>
      <c r="G6728" s="29" t="str">
        <f t="shared" si="442"/>
        <v/>
      </c>
      <c r="H6728" s="29" t="str">
        <f t="shared" si="443"/>
        <v/>
      </c>
    </row>
    <row r="6729" spans="4:8" x14ac:dyDescent="0.3">
      <c r="D6729">
        <f t="shared" si="440"/>
        <v>1900</v>
      </c>
      <c r="E6729" s="56">
        <f>MONTH(Tableau16[[#This Row],[Date]])</f>
        <v>1</v>
      </c>
      <c r="F6729">
        <f t="shared" si="441"/>
        <v>0</v>
      </c>
      <c r="G6729" s="29" t="str">
        <f t="shared" si="442"/>
        <v/>
      </c>
      <c r="H6729" s="29" t="str">
        <f t="shared" si="443"/>
        <v/>
      </c>
    </row>
    <row r="6730" spans="4:8" x14ac:dyDescent="0.3">
      <c r="D6730">
        <f t="shared" si="440"/>
        <v>1900</v>
      </c>
      <c r="E6730" s="56">
        <f>MONTH(Tableau16[[#This Row],[Date]])</f>
        <v>1</v>
      </c>
      <c r="F6730">
        <f t="shared" si="441"/>
        <v>0</v>
      </c>
      <c r="G6730" s="29" t="str">
        <f t="shared" si="442"/>
        <v/>
      </c>
      <c r="H6730" s="29" t="str">
        <f t="shared" si="443"/>
        <v/>
      </c>
    </row>
    <row r="6731" spans="4:8" x14ac:dyDescent="0.3">
      <c r="D6731">
        <f t="shared" si="440"/>
        <v>1900</v>
      </c>
      <c r="E6731" s="56">
        <f>MONTH(Tableau16[[#This Row],[Date]])</f>
        <v>1</v>
      </c>
      <c r="F6731">
        <f t="shared" si="441"/>
        <v>0</v>
      </c>
      <c r="G6731" s="29" t="str">
        <f t="shared" si="442"/>
        <v/>
      </c>
      <c r="H6731" s="29" t="str">
        <f t="shared" si="443"/>
        <v/>
      </c>
    </row>
    <row r="6732" spans="4:8" x14ac:dyDescent="0.3">
      <c r="D6732">
        <f t="shared" si="440"/>
        <v>1900</v>
      </c>
      <c r="E6732" s="56">
        <f>MONTH(Tableau16[[#This Row],[Date]])</f>
        <v>1</v>
      </c>
      <c r="F6732">
        <f t="shared" si="441"/>
        <v>0</v>
      </c>
      <c r="G6732" s="29" t="str">
        <f t="shared" si="442"/>
        <v/>
      </c>
      <c r="H6732" s="29" t="str">
        <f t="shared" si="443"/>
        <v/>
      </c>
    </row>
    <row r="6733" spans="4:8" x14ac:dyDescent="0.3">
      <c r="D6733">
        <f t="shared" si="440"/>
        <v>1900</v>
      </c>
      <c r="E6733" s="56">
        <f>MONTH(Tableau16[[#This Row],[Date]])</f>
        <v>1</v>
      </c>
      <c r="F6733">
        <f t="shared" si="441"/>
        <v>0</v>
      </c>
      <c r="G6733" s="29" t="str">
        <f t="shared" si="442"/>
        <v/>
      </c>
      <c r="H6733" s="29" t="str">
        <f t="shared" si="443"/>
        <v/>
      </c>
    </row>
    <row r="6734" spans="4:8" x14ac:dyDescent="0.3">
      <c r="D6734">
        <f t="shared" si="440"/>
        <v>1900</v>
      </c>
      <c r="E6734" s="56">
        <f>MONTH(Tableau16[[#This Row],[Date]])</f>
        <v>1</v>
      </c>
      <c r="F6734">
        <f t="shared" si="441"/>
        <v>0</v>
      </c>
      <c r="G6734" s="29" t="str">
        <f t="shared" si="442"/>
        <v/>
      </c>
      <c r="H6734" s="29" t="str">
        <f t="shared" si="443"/>
        <v/>
      </c>
    </row>
    <row r="6735" spans="4:8" x14ac:dyDescent="0.3">
      <c r="D6735">
        <f t="shared" si="440"/>
        <v>1900</v>
      </c>
      <c r="E6735" s="56">
        <f>MONTH(Tableau16[[#This Row],[Date]])</f>
        <v>1</v>
      </c>
      <c r="F6735">
        <f t="shared" si="441"/>
        <v>0</v>
      </c>
      <c r="G6735" s="29" t="str">
        <f t="shared" si="442"/>
        <v/>
      </c>
      <c r="H6735" s="29" t="str">
        <f t="shared" si="443"/>
        <v/>
      </c>
    </row>
    <row r="6736" spans="4:8" x14ac:dyDescent="0.3">
      <c r="D6736">
        <f t="shared" si="440"/>
        <v>1900</v>
      </c>
      <c r="E6736" s="56">
        <f>MONTH(Tableau16[[#This Row],[Date]])</f>
        <v>1</v>
      </c>
      <c r="F6736">
        <f t="shared" si="441"/>
        <v>0</v>
      </c>
      <c r="G6736" s="29" t="str">
        <f t="shared" si="442"/>
        <v/>
      </c>
      <c r="H6736" s="29" t="str">
        <f t="shared" si="443"/>
        <v/>
      </c>
    </row>
    <row r="6737" spans="4:8" x14ac:dyDescent="0.3">
      <c r="D6737">
        <f t="shared" si="440"/>
        <v>1900</v>
      </c>
      <c r="E6737" s="56">
        <f>MONTH(Tableau16[[#This Row],[Date]])</f>
        <v>1</v>
      </c>
      <c r="F6737">
        <f t="shared" si="441"/>
        <v>0</v>
      </c>
      <c r="G6737" s="29" t="str">
        <f t="shared" si="442"/>
        <v/>
      </c>
      <c r="H6737" s="29" t="str">
        <f t="shared" si="443"/>
        <v/>
      </c>
    </row>
    <row r="6738" spans="4:8" x14ac:dyDescent="0.3">
      <c r="D6738">
        <f t="shared" si="440"/>
        <v>1900</v>
      </c>
      <c r="E6738" s="56">
        <f>MONTH(Tableau16[[#This Row],[Date]])</f>
        <v>1</v>
      </c>
      <c r="F6738">
        <f t="shared" si="441"/>
        <v>0</v>
      </c>
      <c r="G6738" s="29" t="str">
        <f t="shared" si="442"/>
        <v/>
      </c>
      <c r="H6738" s="29" t="str">
        <f t="shared" si="443"/>
        <v/>
      </c>
    </row>
    <row r="6739" spans="4:8" x14ac:dyDescent="0.3">
      <c r="D6739">
        <f t="shared" si="440"/>
        <v>1900</v>
      </c>
      <c r="E6739" s="56">
        <f>MONTH(Tableau16[[#This Row],[Date]])</f>
        <v>1</v>
      </c>
      <c r="F6739">
        <f t="shared" si="441"/>
        <v>0</v>
      </c>
      <c r="G6739" s="29" t="str">
        <f t="shared" si="442"/>
        <v/>
      </c>
      <c r="H6739" s="29" t="str">
        <f t="shared" si="443"/>
        <v/>
      </c>
    </row>
    <row r="6740" spans="4:8" x14ac:dyDescent="0.3">
      <c r="D6740">
        <f t="shared" si="440"/>
        <v>1900</v>
      </c>
      <c r="E6740" s="56">
        <f>MONTH(Tableau16[[#This Row],[Date]])</f>
        <v>1</v>
      </c>
      <c r="F6740">
        <f t="shared" si="441"/>
        <v>0</v>
      </c>
      <c r="G6740" s="29" t="str">
        <f t="shared" si="442"/>
        <v/>
      </c>
      <c r="H6740" s="29" t="str">
        <f t="shared" si="443"/>
        <v/>
      </c>
    </row>
    <row r="6741" spans="4:8" x14ac:dyDescent="0.3">
      <c r="D6741">
        <f t="shared" si="440"/>
        <v>1900</v>
      </c>
      <c r="E6741" s="56">
        <f>MONTH(Tableau16[[#This Row],[Date]])</f>
        <v>1</v>
      </c>
      <c r="F6741">
        <f t="shared" si="441"/>
        <v>0</v>
      </c>
      <c r="G6741" s="29" t="str">
        <f t="shared" si="442"/>
        <v/>
      </c>
      <c r="H6741" s="29" t="str">
        <f t="shared" si="443"/>
        <v/>
      </c>
    </row>
    <row r="6742" spans="4:8" x14ac:dyDescent="0.3">
      <c r="D6742">
        <f t="shared" si="440"/>
        <v>1900</v>
      </c>
      <c r="E6742" s="56">
        <f>MONTH(Tableau16[[#This Row],[Date]])</f>
        <v>1</v>
      </c>
      <c r="F6742">
        <f t="shared" si="441"/>
        <v>0</v>
      </c>
      <c r="G6742" s="29" t="str">
        <f t="shared" si="442"/>
        <v/>
      </c>
      <c r="H6742" s="29" t="str">
        <f t="shared" si="443"/>
        <v/>
      </c>
    </row>
    <row r="6743" spans="4:8" x14ac:dyDescent="0.3">
      <c r="D6743">
        <f t="shared" si="440"/>
        <v>1900</v>
      </c>
      <c r="E6743" s="56">
        <f>MONTH(Tableau16[[#This Row],[Date]])</f>
        <v>1</v>
      </c>
      <c r="F6743">
        <f t="shared" si="441"/>
        <v>0</v>
      </c>
      <c r="G6743" s="29" t="str">
        <f t="shared" si="442"/>
        <v/>
      </c>
      <c r="H6743" s="29" t="str">
        <f t="shared" si="443"/>
        <v/>
      </c>
    </row>
    <row r="6744" spans="4:8" x14ac:dyDescent="0.3">
      <c r="D6744">
        <f t="shared" si="440"/>
        <v>1900</v>
      </c>
      <c r="E6744" s="56">
        <f>MONTH(Tableau16[[#This Row],[Date]])</f>
        <v>1</v>
      </c>
      <c r="F6744">
        <f t="shared" si="441"/>
        <v>0</v>
      </c>
      <c r="G6744" s="29" t="str">
        <f t="shared" si="442"/>
        <v/>
      </c>
      <c r="H6744" s="29" t="str">
        <f t="shared" si="443"/>
        <v/>
      </c>
    </row>
    <row r="6745" spans="4:8" x14ac:dyDescent="0.3">
      <c r="D6745">
        <f t="shared" si="440"/>
        <v>1900</v>
      </c>
      <c r="E6745" s="56">
        <f>MONTH(Tableau16[[#This Row],[Date]])</f>
        <v>1</v>
      </c>
      <c r="F6745">
        <f t="shared" si="441"/>
        <v>0</v>
      </c>
      <c r="G6745" s="29" t="str">
        <f t="shared" si="442"/>
        <v/>
      </c>
      <c r="H6745" s="29" t="str">
        <f t="shared" si="443"/>
        <v/>
      </c>
    </row>
    <row r="6746" spans="4:8" x14ac:dyDescent="0.3">
      <c r="D6746">
        <f t="shared" si="440"/>
        <v>1900</v>
      </c>
      <c r="E6746" s="56">
        <f>MONTH(Tableau16[[#This Row],[Date]])</f>
        <v>1</v>
      </c>
      <c r="F6746">
        <f t="shared" si="441"/>
        <v>0</v>
      </c>
      <c r="G6746" s="29" t="str">
        <f t="shared" si="442"/>
        <v/>
      </c>
      <c r="H6746" s="29" t="str">
        <f t="shared" si="443"/>
        <v/>
      </c>
    </row>
    <row r="6747" spans="4:8" x14ac:dyDescent="0.3">
      <c r="D6747">
        <f t="shared" si="440"/>
        <v>1900</v>
      </c>
      <c r="E6747" s="56">
        <f>MONTH(Tableau16[[#This Row],[Date]])</f>
        <v>1</v>
      </c>
      <c r="F6747">
        <f t="shared" si="441"/>
        <v>0</v>
      </c>
      <c r="G6747" s="29" t="str">
        <f t="shared" si="442"/>
        <v/>
      </c>
      <c r="H6747" s="29" t="str">
        <f t="shared" si="443"/>
        <v/>
      </c>
    </row>
    <row r="6748" spans="4:8" x14ac:dyDescent="0.3">
      <c r="D6748">
        <f t="shared" si="440"/>
        <v>1900</v>
      </c>
      <c r="E6748" s="56">
        <f>MONTH(Tableau16[[#This Row],[Date]])</f>
        <v>1</v>
      </c>
      <c r="F6748">
        <f t="shared" si="441"/>
        <v>0</v>
      </c>
      <c r="G6748" s="29" t="str">
        <f t="shared" si="442"/>
        <v/>
      </c>
      <c r="H6748" s="29" t="str">
        <f t="shared" si="443"/>
        <v/>
      </c>
    </row>
    <row r="6749" spans="4:8" x14ac:dyDescent="0.3">
      <c r="D6749">
        <f t="shared" si="440"/>
        <v>1900</v>
      </c>
      <c r="E6749" s="56">
        <f>MONTH(Tableau16[[#This Row],[Date]])</f>
        <v>1</v>
      </c>
      <c r="F6749">
        <f t="shared" si="441"/>
        <v>0</v>
      </c>
      <c r="G6749" s="29" t="str">
        <f t="shared" si="442"/>
        <v/>
      </c>
      <c r="H6749" s="29" t="str">
        <f t="shared" si="443"/>
        <v/>
      </c>
    </row>
    <row r="6750" spans="4:8" x14ac:dyDescent="0.3">
      <c r="D6750">
        <f t="shared" si="440"/>
        <v>1900</v>
      </c>
      <c r="E6750" s="56">
        <f>MONTH(Tableau16[[#This Row],[Date]])</f>
        <v>1</v>
      </c>
      <c r="F6750">
        <f t="shared" si="441"/>
        <v>0</v>
      </c>
      <c r="G6750" s="29" t="str">
        <f t="shared" si="442"/>
        <v/>
      </c>
      <c r="H6750" s="29" t="str">
        <f t="shared" si="443"/>
        <v/>
      </c>
    </row>
    <row r="6751" spans="4:8" x14ac:dyDescent="0.3">
      <c r="D6751">
        <f t="shared" si="440"/>
        <v>1900</v>
      </c>
      <c r="E6751" s="56">
        <f>MONTH(Tableau16[[#This Row],[Date]])</f>
        <v>1</v>
      </c>
      <c r="F6751">
        <f t="shared" si="441"/>
        <v>0</v>
      </c>
      <c r="G6751" s="29" t="str">
        <f t="shared" si="442"/>
        <v/>
      </c>
      <c r="H6751" s="29" t="str">
        <f t="shared" si="443"/>
        <v/>
      </c>
    </row>
    <row r="6752" spans="4:8" x14ac:dyDescent="0.3">
      <c r="D6752">
        <f t="shared" si="440"/>
        <v>1900</v>
      </c>
      <c r="E6752" s="56">
        <f>MONTH(Tableau16[[#This Row],[Date]])</f>
        <v>1</v>
      </c>
      <c r="F6752">
        <f t="shared" si="441"/>
        <v>0</v>
      </c>
      <c r="G6752" s="29" t="str">
        <f t="shared" si="442"/>
        <v/>
      </c>
      <c r="H6752" s="29" t="str">
        <f t="shared" si="443"/>
        <v/>
      </c>
    </row>
    <row r="6753" spans="4:8" x14ac:dyDescent="0.3">
      <c r="D6753">
        <f t="shared" si="440"/>
        <v>1900</v>
      </c>
      <c r="E6753" s="56">
        <f>MONTH(Tableau16[[#This Row],[Date]])</f>
        <v>1</v>
      </c>
      <c r="F6753">
        <f t="shared" si="441"/>
        <v>0</v>
      </c>
      <c r="G6753" s="29" t="str">
        <f t="shared" si="442"/>
        <v/>
      </c>
      <c r="H6753" s="29" t="str">
        <f t="shared" si="443"/>
        <v/>
      </c>
    </row>
    <row r="6754" spans="4:8" x14ac:dyDescent="0.3">
      <c r="D6754">
        <f t="shared" si="440"/>
        <v>1900</v>
      </c>
      <c r="E6754" s="56">
        <f>MONTH(Tableau16[[#This Row],[Date]])</f>
        <v>1</v>
      </c>
      <c r="F6754">
        <f t="shared" si="441"/>
        <v>0</v>
      </c>
      <c r="G6754" s="29" t="str">
        <f t="shared" si="442"/>
        <v/>
      </c>
      <c r="H6754" s="29" t="str">
        <f t="shared" si="443"/>
        <v/>
      </c>
    </row>
    <row r="6755" spans="4:8" x14ac:dyDescent="0.3">
      <c r="D6755">
        <f t="shared" si="440"/>
        <v>1900</v>
      </c>
      <c r="E6755" s="56">
        <f>MONTH(Tableau16[[#This Row],[Date]])</f>
        <v>1</v>
      </c>
      <c r="F6755">
        <f t="shared" si="441"/>
        <v>0</v>
      </c>
      <c r="G6755" s="29" t="str">
        <f t="shared" si="442"/>
        <v/>
      </c>
      <c r="H6755" s="29" t="str">
        <f t="shared" si="443"/>
        <v/>
      </c>
    </row>
    <row r="6756" spans="4:8" x14ac:dyDescent="0.3">
      <c r="D6756">
        <f t="shared" si="440"/>
        <v>1900</v>
      </c>
      <c r="E6756" s="56">
        <f>MONTH(Tableau16[[#This Row],[Date]])</f>
        <v>1</v>
      </c>
      <c r="F6756">
        <f t="shared" si="441"/>
        <v>0</v>
      </c>
      <c r="G6756" s="29" t="str">
        <f t="shared" si="442"/>
        <v/>
      </c>
      <c r="H6756" s="29" t="str">
        <f t="shared" si="443"/>
        <v/>
      </c>
    </row>
    <row r="6757" spans="4:8" x14ac:dyDescent="0.3">
      <c r="D6757">
        <f t="shared" si="440"/>
        <v>1900</v>
      </c>
      <c r="E6757" s="56">
        <f>MONTH(Tableau16[[#This Row],[Date]])</f>
        <v>1</v>
      </c>
      <c r="F6757">
        <f t="shared" si="441"/>
        <v>0</v>
      </c>
      <c r="G6757" s="29" t="str">
        <f t="shared" si="442"/>
        <v/>
      </c>
      <c r="H6757" s="29" t="str">
        <f t="shared" si="443"/>
        <v/>
      </c>
    </row>
    <row r="6758" spans="4:8" x14ac:dyDescent="0.3">
      <c r="D6758">
        <f t="shared" si="440"/>
        <v>1900</v>
      </c>
      <c r="E6758" s="56">
        <f>MONTH(Tableau16[[#This Row],[Date]])</f>
        <v>1</v>
      </c>
      <c r="F6758">
        <f t="shared" si="441"/>
        <v>0</v>
      </c>
      <c r="G6758" s="29" t="str">
        <f t="shared" si="442"/>
        <v/>
      </c>
      <c r="H6758" s="29" t="str">
        <f t="shared" si="443"/>
        <v/>
      </c>
    </row>
    <row r="6759" spans="4:8" x14ac:dyDescent="0.3">
      <c r="D6759">
        <f t="shared" si="440"/>
        <v>1900</v>
      </c>
      <c r="E6759" s="56">
        <f>MONTH(Tableau16[[#This Row],[Date]])</f>
        <v>1</v>
      </c>
      <c r="F6759">
        <f t="shared" si="441"/>
        <v>0</v>
      </c>
      <c r="G6759" s="29" t="str">
        <f t="shared" si="442"/>
        <v/>
      </c>
      <c r="H6759" s="29" t="str">
        <f t="shared" si="443"/>
        <v/>
      </c>
    </row>
    <row r="6760" spans="4:8" x14ac:dyDescent="0.3">
      <c r="D6760">
        <f t="shared" si="440"/>
        <v>1900</v>
      </c>
      <c r="E6760" s="56">
        <f>MONTH(Tableau16[[#This Row],[Date]])</f>
        <v>1</v>
      </c>
      <c r="F6760">
        <f t="shared" si="441"/>
        <v>0</v>
      </c>
      <c r="G6760" s="29" t="str">
        <f t="shared" si="442"/>
        <v/>
      </c>
      <c r="H6760" s="29" t="str">
        <f t="shared" si="443"/>
        <v/>
      </c>
    </row>
    <row r="6761" spans="4:8" x14ac:dyDescent="0.3">
      <c r="D6761">
        <f t="shared" si="440"/>
        <v>1900</v>
      </c>
      <c r="E6761" s="56">
        <f>MONTH(Tableau16[[#This Row],[Date]])</f>
        <v>1</v>
      </c>
      <c r="F6761">
        <f t="shared" si="441"/>
        <v>0</v>
      </c>
      <c r="G6761" s="29" t="str">
        <f t="shared" si="442"/>
        <v/>
      </c>
      <c r="H6761" s="29" t="str">
        <f t="shared" si="443"/>
        <v/>
      </c>
    </row>
    <row r="6762" spans="4:8" x14ac:dyDescent="0.3">
      <c r="D6762">
        <f t="shared" si="440"/>
        <v>1900</v>
      </c>
      <c r="E6762" s="56">
        <f>MONTH(Tableau16[[#This Row],[Date]])</f>
        <v>1</v>
      </c>
      <c r="F6762">
        <f t="shared" si="441"/>
        <v>0</v>
      </c>
      <c r="G6762" s="29" t="str">
        <f t="shared" si="442"/>
        <v/>
      </c>
      <c r="H6762" s="29" t="str">
        <f t="shared" si="443"/>
        <v/>
      </c>
    </row>
    <row r="6763" spans="4:8" x14ac:dyDescent="0.3">
      <c r="D6763">
        <f t="shared" si="440"/>
        <v>1900</v>
      </c>
      <c r="E6763" s="56">
        <f>MONTH(Tableau16[[#This Row],[Date]])</f>
        <v>1</v>
      </c>
      <c r="F6763">
        <f t="shared" si="441"/>
        <v>0</v>
      </c>
      <c r="G6763" s="29" t="str">
        <f t="shared" si="442"/>
        <v/>
      </c>
      <c r="H6763" s="29" t="str">
        <f t="shared" si="443"/>
        <v/>
      </c>
    </row>
    <row r="6764" spans="4:8" x14ac:dyDescent="0.3">
      <c r="D6764">
        <f t="shared" si="440"/>
        <v>1900</v>
      </c>
      <c r="E6764" s="56">
        <f>MONTH(Tableau16[[#This Row],[Date]])</f>
        <v>1</v>
      </c>
      <c r="F6764">
        <f t="shared" si="441"/>
        <v>0</v>
      </c>
      <c r="G6764" s="29" t="str">
        <f t="shared" si="442"/>
        <v/>
      </c>
      <c r="H6764" s="29" t="str">
        <f t="shared" si="443"/>
        <v/>
      </c>
    </row>
    <row r="6765" spans="4:8" x14ac:dyDescent="0.3">
      <c r="D6765">
        <f t="shared" si="440"/>
        <v>1900</v>
      </c>
      <c r="E6765" s="56">
        <f>MONTH(Tableau16[[#This Row],[Date]])</f>
        <v>1</v>
      </c>
      <c r="F6765">
        <f t="shared" si="441"/>
        <v>0</v>
      </c>
      <c r="G6765" s="29" t="str">
        <f t="shared" si="442"/>
        <v/>
      </c>
      <c r="H6765" s="29" t="str">
        <f t="shared" si="443"/>
        <v/>
      </c>
    </row>
    <row r="6766" spans="4:8" x14ac:dyDescent="0.3">
      <c r="D6766">
        <f t="shared" si="440"/>
        <v>1900</v>
      </c>
      <c r="E6766" s="56">
        <f>MONTH(Tableau16[[#This Row],[Date]])</f>
        <v>1</v>
      </c>
      <c r="F6766">
        <f t="shared" si="441"/>
        <v>0</v>
      </c>
      <c r="G6766" s="29" t="str">
        <f t="shared" si="442"/>
        <v/>
      </c>
      <c r="H6766" s="29" t="str">
        <f t="shared" si="443"/>
        <v/>
      </c>
    </row>
    <row r="6767" spans="4:8" x14ac:dyDescent="0.3">
      <c r="D6767">
        <f t="shared" si="440"/>
        <v>1900</v>
      </c>
      <c r="E6767" s="56">
        <f>MONTH(Tableau16[[#This Row],[Date]])</f>
        <v>1</v>
      </c>
      <c r="F6767">
        <f t="shared" si="441"/>
        <v>0</v>
      </c>
      <c r="G6767" s="29" t="str">
        <f t="shared" si="442"/>
        <v/>
      </c>
      <c r="H6767" s="29" t="str">
        <f t="shared" si="443"/>
        <v/>
      </c>
    </row>
    <row r="6768" spans="4:8" x14ac:dyDescent="0.3">
      <c r="D6768">
        <f t="shared" si="440"/>
        <v>1900</v>
      </c>
      <c r="E6768" s="56">
        <f>MONTH(Tableau16[[#This Row],[Date]])</f>
        <v>1</v>
      </c>
      <c r="F6768">
        <f t="shared" si="441"/>
        <v>0</v>
      </c>
      <c r="G6768" s="29" t="str">
        <f t="shared" si="442"/>
        <v/>
      </c>
      <c r="H6768" s="29" t="str">
        <f t="shared" si="443"/>
        <v/>
      </c>
    </row>
    <row r="6769" spans="4:8" x14ac:dyDescent="0.3">
      <c r="D6769">
        <f t="shared" si="440"/>
        <v>1900</v>
      </c>
      <c r="E6769" s="56">
        <f>MONTH(Tableau16[[#This Row],[Date]])</f>
        <v>1</v>
      </c>
      <c r="F6769">
        <f t="shared" si="441"/>
        <v>0</v>
      </c>
      <c r="G6769" s="29" t="str">
        <f t="shared" si="442"/>
        <v/>
      </c>
      <c r="H6769" s="29" t="str">
        <f t="shared" si="443"/>
        <v/>
      </c>
    </row>
    <row r="6770" spans="4:8" x14ac:dyDescent="0.3">
      <c r="D6770">
        <f t="shared" si="440"/>
        <v>1900</v>
      </c>
      <c r="E6770" s="56">
        <f>MONTH(Tableau16[[#This Row],[Date]])</f>
        <v>1</v>
      </c>
      <c r="F6770">
        <f t="shared" si="441"/>
        <v>0</v>
      </c>
      <c r="G6770" s="29" t="str">
        <f t="shared" si="442"/>
        <v/>
      </c>
      <c r="H6770" s="29" t="str">
        <f t="shared" si="443"/>
        <v/>
      </c>
    </row>
    <row r="6771" spans="4:8" x14ac:dyDescent="0.3">
      <c r="D6771">
        <f t="shared" si="440"/>
        <v>1900</v>
      </c>
      <c r="E6771" s="56">
        <f>MONTH(Tableau16[[#This Row],[Date]])</f>
        <v>1</v>
      </c>
      <c r="F6771">
        <f t="shared" si="441"/>
        <v>0</v>
      </c>
      <c r="G6771" s="29" t="str">
        <f t="shared" si="442"/>
        <v/>
      </c>
      <c r="H6771" s="29" t="str">
        <f t="shared" si="443"/>
        <v/>
      </c>
    </row>
    <row r="6772" spans="4:8" x14ac:dyDescent="0.3">
      <c r="D6772">
        <f t="shared" si="440"/>
        <v>1900</v>
      </c>
      <c r="E6772" s="56">
        <f>MONTH(Tableau16[[#This Row],[Date]])</f>
        <v>1</v>
      </c>
      <c r="F6772">
        <f t="shared" si="441"/>
        <v>0</v>
      </c>
      <c r="G6772" s="29" t="str">
        <f t="shared" si="442"/>
        <v/>
      </c>
      <c r="H6772" s="29" t="str">
        <f t="shared" si="443"/>
        <v/>
      </c>
    </row>
    <row r="6773" spans="4:8" x14ac:dyDescent="0.3">
      <c r="D6773">
        <f t="shared" si="440"/>
        <v>1900</v>
      </c>
      <c r="E6773" s="56">
        <f>MONTH(Tableau16[[#This Row],[Date]])</f>
        <v>1</v>
      </c>
      <c r="F6773">
        <f t="shared" si="441"/>
        <v>0</v>
      </c>
      <c r="G6773" s="29" t="str">
        <f t="shared" si="442"/>
        <v/>
      </c>
      <c r="H6773" s="29" t="str">
        <f t="shared" si="443"/>
        <v/>
      </c>
    </row>
    <row r="6774" spans="4:8" x14ac:dyDescent="0.3">
      <c r="D6774">
        <f t="shared" si="440"/>
        <v>1900</v>
      </c>
      <c r="E6774" s="56">
        <f>MONTH(Tableau16[[#This Row],[Date]])</f>
        <v>1</v>
      </c>
      <c r="F6774">
        <f t="shared" si="441"/>
        <v>0</v>
      </c>
      <c r="G6774" s="29" t="str">
        <f t="shared" si="442"/>
        <v/>
      </c>
      <c r="H6774" s="29" t="str">
        <f t="shared" si="443"/>
        <v/>
      </c>
    </row>
    <row r="6775" spans="4:8" x14ac:dyDescent="0.3">
      <c r="D6775">
        <f t="shared" si="440"/>
        <v>1900</v>
      </c>
      <c r="E6775" s="56">
        <f>MONTH(Tableau16[[#This Row],[Date]])</f>
        <v>1</v>
      </c>
      <c r="F6775">
        <f t="shared" si="441"/>
        <v>0</v>
      </c>
      <c r="G6775" s="29" t="str">
        <f t="shared" si="442"/>
        <v/>
      </c>
      <c r="H6775" s="29" t="str">
        <f t="shared" si="443"/>
        <v/>
      </c>
    </row>
    <row r="6776" spans="4:8" x14ac:dyDescent="0.3">
      <c r="D6776">
        <f t="shared" si="440"/>
        <v>1900</v>
      </c>
      <c r="E6776" s="56">
        <f>MONTH(Tableau16[[#This Row],[Date]])</f>
        <v>1</v>
      </c>
      <c r="F6776">
        <f t="shared" si="441"/>
        <v>0</v>
      </c>
      <c r="G6776" s="29" t="str">
        <f t="shared" si="442"/>
        <v/>
      </c>
      <c r="H6776" s="29" t="str">
        <f t="shared" si="443"/>
        <v/>
      </c>
    </row>
    <row r="6777" spans="4:8" x14ac:dyDescent="0.3">
      <c r="D6777">
        <f t="shared" si="440"/>
        <v>1900</v>
      </c>
      <c r="E6777" s="56">
        <f>MONTH(Tableau16[[#This Row],[Date]])</f>
        <v>1</v>
      </c>
      <c r="F6777">
        <f t="shared" si="441"/>
        <v>0</v>
      </c>
      <c r="G6777" s="29" t="str">
        <f t="shared" si="442"/>
        <v/>
      </c>
      <c r="H6777" s="29" t="str">
        <f t="shared" si="443"/>
        <v/>
      </c>
    </row>
    <row r="6778" spans="4:8" x14ac:dyDescent="0.3">
      <c r="D6778">
        <f t="shared" si="440"/>
        <v>1900</v>
      </c>
      <c r="E6778" s="56">
        <f>MONTH(Tableau16[[#This Row],[Date]])</f>
        <v>1</v>
      </c>
      <c r="F6778">
        <f t="shared" si="441"/>
        <v>0</v>
      </c>
      <c r="G6778" s="29" t="str">
        <f t="shared" si="442"/>
        <v/>
      </c>
      <c r="H6778" s="29" t="str">
        <f t="shared" si="443"/>
        <v/>
      </c>
    </row>
    <row r="6779" spans="4:8" x14ac:dyDescent="0.3">
      <c r="D6779">
        <f t="shared" si="440"/>
        <v>1900</v>
      </c>
      <c r="E6779" s="56">
        <f>MONTH(Tableau16[[#This Row],[Date]])</f>
        <v>1</v>
      </c>
      <c r="F6779">
        <f t="shared" si="441"/>
        <v>0</v>
      </c>
      <c r="G6779" s="29" t="str">
        <f t="shared" si="442"/>
        <v/>
      </c>
      <c r="H6779" s="29" t="str">
        <f t="shared" si="443"/>
        <v/>
      </c>
    </row>
    <row r="6780" spans="4:8" x14ac:dyDescent="0.3">
      <c r="D6780">
        <f t="shared" si="440"/>
        <v>1900</v>
      </c>
      <c r="E6780" s="56">
        <f>MONTH(Tableau16[[#This Row],[Date]])</f>
        <v>1</v>
      </c>
      <c r="F6780">
        <f t="shared" si="441"/>
        <v>0</v>
      </c>
      <c r="G6780" s="29" t="str">
        <f t="shared" si="442"/>
        <v/>
      </c>
      <c r="H6780" s="29" t="str">
        <f t="shared" si="443"/>
        <v/>
      </c>
    </row>
    <row r="6781" spans="4:8" x14ac:dyDescent="0.3">
      <c r="D6781">
        <f t="shared" si="440"/>
        <v>1900</v>
      </c>
      <c r="E6781" s="56">
        <f>MONTH(Tableau16[[#This Row],[Date]])</f>
        <v>1</v>
      </c>
      <c r="F6781">
        <f t="shared" si="441"/>
        <v>0</v>
      </c>
      <c r="G6781" s="29" t="str">
        <f t="shared" si="442"/>
        <v/>
      </c>
      <c r="H6781" s="29" t="str">
        <f t="shared" si="443"/>
        <v/>
      </c>
    </row>
    <row r="6782" spans="4:8" x14ac:dyDescent="0.3">
      <c r="D6782">
        <f t="shared" si="440"/>
        <v>1900</v>
      </c>
      <c r="E6782" s="56">
        <f>MONTH(Tableau16[[#This Row],[Date]])</f>
        <v>1</v>
      </c>
      <c r="F6782">
        <f t="shared" si="441"/>
        <v>0</v>
      </c>
      <c r="G6782" s="29" t="str">
        <f t="shared" si="442"/>
        <v/>
      </c>
      <c r="H6782" s="29" t="str">
        <f t="shared" si="443"/>
        <v/>
      </c>
    </row>
    <row r="6783" spans="4:8" x14ac:dyDescent="0.3">
      <c r="D6783">
        <f t="shared" si="440"/>
        <v>1900</v>
      </c>
      <c r="E6783" s="56">
        <f>MONTH(Tableau16[[#This Row],[Date]])</f>
        <v>1</v>
      </c>
      <c r="F6783">
        <f t="shared" si="441"/>
        <v>0</v>
      </c>
      <c r="G6783" s="29" t="str">
        <f t="shared" si="442"/>
        <v/>
      </c>
      <c r="H6783" s="29" t="str">
        <f t="shared" si="443"/>
        <v/>
      </c>
    </row>
    <row r="6784" spans="4:8" x14ac:dyDescent="0.3">
      <c r="D6784">
        <f t="shared" si="440"/>
        <v>1900</v>
      </c>
      <c r="E6784" s="56">
        <f>MONTH(Tableau16[[#This Row],[Date]])</f>
        <v>1</v>
      </c>
      <c r="F6784">
        <f t="shared" si="441"/>
        <v>0</v>
      </c>
      <c r="G6784" s="29" t="str">
        <f t="shared" si="442"/>
        <v/>
      </c>
      <c r="H6784" s="29" t="str">
        <f t="shared" si="443"/>
        <v/>
      </c>
    </row>
    <row r="6785" spans="4:8" x14ac:dyDescent="0.3">
      <c r="D6785">
        <f t="shared" si="440"/>
        <v>1900</v>
      </c>
      <c r="E6785" s="56">
        <f>MONTH(Tableau16[[#This Row],[Date]])</f>
        <v>1</v>
      </c>
      <c r="F6785">
        <f t="shared" si="441"/>
        <v>0</v>
      </c>
      <c r="G6785" s="29" t="str">
        <f t="shared" si="442"/>
        <v/>
      </c>
      <c r="H6785" s="29" t="str">
        <f t="shared" si="443"/>
        <v/>
      </c>
    </row>
    <row r="6786" spans="4:8" x14ac:dyDescent="0.3">
      <c r="D6786">
        <f t="shared" si="440"/>
        <v>1900</v>
      </c>
      <c r="E6786" s="56">
        <f>MONTH(Tableau16[[#This Row],[Date]])</f>
        <v>1</v>
      </c>
      <c r="F6786">
        <f t="shared" si="441"/>
        <v>0</v>
      </c>
      <c r="G6786" s="29" t="str">
        <f t="shared" si="442"/>
        <v/>
      </c>
      <c r="H6786" s="29" t="str">
        <f t="shared" si="443"/>
        <v/>
      </c>
    </row>
    <row r="6787" spans="4:8" x14ac:dyDescent="0.3">
      <c r="D6787">
        <f t="shared" ref="D6787:D6850" si="444">YEAR(A6787)</f>
        <v>1900</v>
      </c>
      <c r="E6787" s="56">
        <f>MONTH(Tableau16[[#This Row],[Date]])</f>
        <v>1</v>
      </c>
      <c r="F6787">
        <f t="shared" ref="F6787:F6850" si="445">DAY(A6787)</f>
        <v>0</v>
      </c>
      <c r="G6787" s="29" t="str">
        <f t="shared" ref="G6787:G6850" si="446">IF(C6787&lt;0,-C6787,"")</f>
        <v/>
      </c>
      <c r="H6787" s="29" t="str">
        <f t="shared" ref="H6787:H6850" si="447">IF(C6787&gt;0,C6787,"")</f>
        <v/>
      </c>
    </row>
    <row r="6788" spans="4:8" x14ac:dyDescent="0.3">
      <c r="D6788">
        <f t="shared" si="444"/>
        <v>1900</v>
      </c>
      <c r="E6788" s="56">
        <f>MONTH(Tableau16[[#This Row],[Date]])</f>
        <v>1</v>
      </c>
      <c r="F6788">
        <f t="shared" si="445"/>
        <v>0</v>
      </c>
      <c r="G6788" s="29" t="str">
        <f t="shared" si="446"/>
        <v/>
      </c>
      <c r="H6788" s="29" t="str">
        <f t="shared" si="447"/>
        <v/>
      </c>
    </row>
    <row r="6789" spans="4:8" x14ac:dyDescent="0.3">
      <c r="D6789">
        <f t="shared" si="444"/>
        <v>1900</v>
      </c>
      <c r="E6789" s="56">
        <f>MONTH(Tableau16[[#This Row],[Date]])</f>
        <v>1</v>
      </c>
      <c r="F6789">
        <f t="shared" si="445"/>
        <v>0</v>
      </c>
      <c r="G6789" s="29" t="str">
        <f t="shared" si="446"/>
        <v/>
      </c>
      <c r="H6789" s="29" t="str">
        <f t="shared" si="447"/>
        <v/>
      </c>
    </row>
    <row r="6790" spans="4:8" x14ac:dyDescent="0.3">
      <c r="D6790">
        <f t="shared" si="444"/>
        <v>1900</v>
      </c>
      <c r="E6790" s="56">
        <f>MONTH(Tableau16[[#This Row],[Date]])</f>
        <v>1</v>
      </c>
      <c r="F6790">
        <f t="shared" si="445"/>
        <v>0</v>
      </c>
      <c r="G6790" s="29" t="str">
        <f t="shared" si="446"/>
        <v/>
      </c>
      <c r="H6790" s="29" t="str">
        <f t="shared" si="447"/>
        <v/>
      </c>
    </row>
    <row r="6791" spans="4:8" x14ac:dyDescent="0.3">
      <c r="D6791">
        <f t="shared" si="444"/>
        <v>1900</v>
      </c>
      <c r="E6791" s="56">
        <f>MONTH(Tableau16[[#This Row],[Date]])</f>
        <v>1</v>
      </c>
      <c r="F6791">
        <f t="shared" si="445"/>
        <v>0</v>
      </c>
      <c r="G6791" s="29" t="str">
        <f t="shared" si="446"/>
        <v/>
      </c>
      <c r="H6791" s="29" t="str">
        <f t="shared" si="447"/>
        <v/>
      </c>
    </row>
    <row r="6792" spans="4:8" x14ac:dyDescent="0.3">
      <c r="D6792">
        <f t="shared" si="444"/>
        <v>1900</v>
      </c>
      <c r="E6792" s="56">
        <f>MONTH(Tableau16[[#This Row],[Date]])</f>
        <v>1</v>
      </c>
      <c r="F6792">
        <f t="shared" si="445"/>
        <v>0</v>
      </c>
      <c r="G6792" s="29" t="str">
        <f t="shared" si="446"/>
        <v/>
      </c>
      <c r="H6792" s="29" t="str">
        <f t="shared" si="447"/>
        <v/>
      </c>
    </row>
    <row r="6793" spans="4:8" x14ac:dyDescent="0.3">
      <c r="D6793">
        <f t="shared" si="444"/>
        <v>1900</v>
      </c>
      <c r="E6793" s="56">
        <f>MONTH(Tableau16[[#This Row],[Date]])</f>
        <v>1</v>
      </c>
      <c r="F6793">
        <f t="shared" si="445"/>
        <v>0</v>
      </c>
      <c r="G6793" s="29" t="str">
        <f t="shared" si="446"/>
        <v/>
      </c>
      <c r="H6793" s="29" t="str">
        <f t="shared" si="447"/>
        <v/>
      </c>
    </row>
    <row r="6794" spans="4:8" x14ac:dyDescent="0.3">
      <c r="D6794">
        <f t="shared" si="444"/>
        <v>1900</v>
      </c>
      <c r="E6794" s="56">
        <f>MONTH(Tableau16[[#This Row],[Date]])</f>
        <v>1</v>
      </c>
      <c r="F6794">
        <f t="shared" si="445"/>
        <v>0</v>
      </c>
      <c r="G6794" s="29" t="str">
        <f t="shared" si="446"/>
        <v/>
      </c>
      <c r="H6794" s="29" t="str">
        <f t="shared" si="447"/>
        <v/>
      </c>
    </row>
    <row r="6795" spans="4:8" x14ac:dyDescent="0.3">
      <c r="D6795">
        <f t="shared" si="444"/>
        <v>1900</v>
      </c>
      <c r="E6795" s="56">
        <f>MONTH(Tableau16[[#This Row],[Date]])</f>
        <v>1</v>
      </c>
      <c r="F6795">
        <f t="shared" si="445"/>
        <v>0</v>
      </c>
      <c r="G6795" s="29" t="str">
        <f t="shared" si="446"/>
        <v/>
      </c>
      <c r="H6795" s="29" t="str">
        <f t="shared" si="447"/>
        <v/>
      </c>
    </row>
    <row r="6796" spans="4:8" x14ac:dyDescent="0.3">
      <c r="D6796">
        <f t="shared" si="444"/>
        <v>1900</v>
      </c>
      <c r="E6796" s="56">
        <f>MONTH(Tableau16[[#This Row],[Date]])</f>
        <v>1</v>
      </c>
      <c r="F6796">
        <f t="shared" si="445"/>
        <v>0</v>
      </c>
      <c r="G6796" s="29" t="str">
        <f t="shared" si="446"/>
        <v/>
      </c>
      <c r="H6796" s="29" t="str">
        <f t="shared" si="447"/>
        <v/>
      </c>
    </row>
    <row r="6797" spans="4:8" x14ac:dyDescent="0.3">
      <c r="D6797">
        <f t="shared" si="444"/>
        <v>1900</v>
      </c>
      <c r="E6797" s="56">
        <f>MONTH(Tableau16[[#This Row],[Date]])</f>
        <v>1</v>
      </c>
      <c r="F6797">
        <f t="shared" si="445"/>
        <v>0</v>
      </c>
      <c r="G6797" s="29" t="str">
        <f t="shared" si="446"/>
        <v/>
      </c>
      <c r="H6797" s="29" t="str">
        <f t="shared" si="447"/>
        <v/>
      </c>
    </row>
    <row r="6798" spans="4:8" x14ac:dyDescent="0.3">
      <c r="D6798">
        <f t="shared" si="444"/>
        <v>1900</v>
      </c>
      <c r="E6798" s="56">
        <f>MONTH(Tableau16[[#This Row],[Date]])</f>
        <v>1</v>
      </c>
      <c r="F6798">
        <f t="shared" si="445"/>
        <v>0</v>
      </c>
      <c r="G6798" s="29" t="str">
        <f t="shared" si="446"/>
        <v/>
      </c>
      <c r="H6798" s="29" t="str">
        <f t="shared" si="447"/>
        <v/>
      </c>
    </row>
    <row r="6799" spans="4:8" x14ac:dyDescent="0.3">
      <c r="D6799">
        <f t="shared" si="444"/>
        <v>1900</v>
      </c>
      <c r="E6799" s="56">
        <f>MONTH(Tableau16[[#This Row],[Date]])</f>
        <v>1</v>
      </c>
      <c r="F6799">
        <f t="shared" si="445"/>
        <v>0</v>
      </c>
      <c r="G6799" s="29" t="str">
        <f t="shared" si="446"/>
        <v/>
      </c>
      <c r="H6799" s="29" t="str">
        <f t="shared" si="447"/>
        <v/>
      </c>
    </row>
    <row r="6800" spans="4:8" x14ac:dyDescent="0.3">
      <c r="D6800">
        <f t="shared" si="444"/>
        <v>1900</v>
      </c>
      <c r="E6800" s="56">
        <f>MONTH(Tableau16[[#This Row],[Date]])</f>
        <v>1</v>
      </c>
      <c r="F6800">
        <f t="shared" si="445"/>
        <v>0</v>
      </c>
      <c r="G6800" s="29" t="str">
        <f t="shared" si="446"/>
        <v/>
      </c>
      <c r="H6800" s="29" t="str">
        <f t="shared" si="447"/>
        <v/>
      </c>
    </row>
    <row r="6801" spans="4:8" x14ac:dyDescent="0.3">
      <c r="D6801">
        <f t="shared" si="444"/>
        <v>1900</v>
      </c>
      <c r="E6801" s="56">
        <f>MONTH(Tableau16[[#This Row],[Date]])</f>
        <v>1</v>
      </c>
      <c r="F6801">
        <f t="shared" si="445"/>
        <v>0</v>
      </c>
      <c r="G6801" s="29" t="str">
        <f t="shared" si="446"/>
        <v/>
      </c>
      <c r="H6801" s="29" t="str">
        <f t="shared" si="447"/>
        <v/>
      </c>
    </row>
    <row r="6802" spans="4:8" x14ac:dyDescent="0.3">
      <c r="D6802">
        <f t="shared" si="444"/>
        <v>1900</v>
      </c>
      <c r="E6802" s="56">
        <f>MONTH(Tableau16[[#This Row],[Date]])</f>
        <v>1</v>
      </c>
      <c r="F6802">
        <f t="shared" si="445"/>
        <v>0</v>
      </c>
      <c r="G6802" s="29" t="str">
        <f t="shared" si="446"/>
        <v/>
      </c>
      <c r="H6802" s="29" t="str">
        <f t="shared" si="447"/>
        <v/>
      </c>
    </row>
    <row r="6803" spans="4:8" x14ac:dyDescent="0.3">
      <c r="D6803">
        <f t="shared" si="444"/>
        <v>1900</v>
      </c>
      <c r="E6803" s="56">
        <f>MONTH(Tableau16[[#This Row],[Date]])</f>
        <v>1</v>
      </c>
      <c r="F6803">
        <f t="shared" si="445"/>
        <v>0</v>
      </c>
      <c r="G6803" s="29" t="str">
        <f t="shared" si="446"/>
        <v/>
      </c>
      <c r="H6803" s="29" t="str">
        <f t="shared" si="447"/>
        <v/>
      </c>
    </row>
    <row r="6804" spans="4:8" x14ac:dyDescent="0.3">
      <c r="D6804">
        <f t="shared" si="444"/>
        <v>1900</v>
      </c>
      <c r="E6804" s="56">
        <f>MONTH(Tableau16[[#This Row],[Date]])</f>
        <v>1</v>
      </c>
      <c r="F6804">
        <f t="shared" si="445"/>
        <v>0</v>
      </c>
      <c r="G6804" s="29" t="str">
        <f t="shared" si="446"/>
        <v/>
      </c>
      <c r="H6804" s="29" t="str">
        <f t="shared" si="447"/>
        <v/>
      </c>
    </row>
    <row r="6805" spans="4:8" x14ac:dyDescent="0.3">
      <c r="D6805">
        <f t="shared" si="444"/>
        <v>1900</v>
      </c>
      <c r="E6805" s="56">
        <f>MONTH(Tableau16[[#This Row],[Date]])</f>
        <v>1</v>
      </c>
      <c r="F6805">
        <f t="shared" si="445"/>
        <v>0</v>
      </c>
      <c r="G6805" s="29" t="str">
        <f t="shared" si="446"/>
        <v/>
      </c>
      <c r="H6805" s="29" t="str">
        <f t="shared" si="447"/>
        <v/>
      </c>
    </row>
    <row r="6806" spans="4:8" x14ac:dyDescent="0.3">
      <c r="D6806">
        <f t="shared" si="444"/>
        <v>1900</v>
      </c>
      <c r="E6806" s="56">
        <f>MONTH(Tableau16[[#This Row],[Date]])</f>
        <v>1</v>
      </c>
      <c r="F6806">
        <f t="shared" si="445"/>
        <v>0</v>
      </c>
      <c r="G6806" s="29" t="str">
        <f t="shared" si="446"/>
        <v/>
      </c>
      <c r="H6806" s="29" t="str">
        <f t="shared" si="447"/>
        <v/>
      </c>
    </row>
    <row r="6807" spans="4:8" x14ac:dyDescent="0.3">
      <c r="D6807">
        <f t="shared" si="444"/>
        <v>1900</v>
      </c>
      <c r="E6807" s="56">
        <f>MONTH(Tableau16[[#This Row],[Date]])</f>
        <v>1</v>
      </c>
      <c r="F6807">
        <f t="shared" si="445"/>
        <v>0</v>
      </c>
      <c r="G6807" s="29" t="str">
        <f t="shared" si="446"/>
        <v/>
      </c>
      <c r="H6807" s="29" t="str">
        <f t="shared" si="447"/>
        <v/>
      </c>
    </row>
    <row r="6808" spans="4:8" x14ac:dyDescent="0.3">
      <c r="D6808">
        <f t="shared" si="444"/>
        <v>1900</v>
      </c>
      <c r="E6808" s="56">
        <f>MONTH(Tableau16[[#This Row],[Date]])</f>
        <v>1</v>
      </c>
      <c r="F6808">
        <f t="shared" si="445"/>
        <v>0</v>
      </c>
      <c r="G6808" s="29" t="str">
        <f t="shared" si="446"/>
        <v/>
      </c>
      <c r="H6808" s="29" t="str">
        <f t="shared" si="447"/>
        <v/>
      </c>
    </row>
    <row r="6809" spans="4:8" x14ac:dyDescent="0.3">
      <c r="D6809">
        <f t="shared" si="444"/>
        <v>1900</v>
      </c>
      <c r="E6809" s="56">
        <f>MONTH(Tableau16[[#This Row],[Date]])</f>
        <v>1</v>
      </c>
      <c r="F6809">
        <f t="shared" si="445"/>
        <v>0</v>
      </c>
      <c r="G6809" s="29" t="str">
        <f t="shared" si="446"/>
        <v/>
      </c>
      <c r="H6809" s="29" t="str">
        <f t="shared" si="447"/>
        <v/>
      </c>
    </row>
    <row r="6810" spans="4:8" x14ac:dyDescent="0.3">
      <c r="D6810">
        <f t="shared" si="444"/>
        <v>1900</v>
      </c>
      <c r="E6810" s="56">
        <f>MONTH(Tableau16[[#This Row],[Date]])</f>
        <v>1</v>
      </c>
      <c r="F6810">
        <f t="shared" si="445"/>
        <v>0</v>
      </c>
      <c r="G6810" s="29" t="str">
        <f t="shared" si="446"/>
        <v/>
      </c>
      <c r="H6810" s="29" t="str">
        <f t="shared" si="447"/>
        <v/>
      </c>
    </row>
    <row r="6811" spans="4:8" x14ac:dyDescent="0.3">
      <c r="D6811">
        <f t="shared" si="444"/>
        <v>1900</v>
      </c>
      <c r="E6811" s="56">
        <f>MONTH(Tableau16[[#This Row],[Date]])</f>
        <v>1</v>
      </c>
      <c r="F6811">
        <f t="shared" si="445"/>
        <v>0</v>
      </c>
      <c r="G6811" s="29" t="str">
        <f t="shared" si="446"/>
        <v/>
      </c>
      <c r="H6811" s="29" t="str">
        <f t="shared" si="447"/>
        <v/>
      </c>
    </row>
    <row r="6812" spans="4:8" x14ac:dyDescent="0.3">
      <c r="D6812">
        <f t="shared" si="444"/>
        <v>1900</v>
      </c>
      <c r="E6812" s="56">
        <f>MONTH(Tableau16[[#This Row],[Date]])</f>
        <v>1</v>
      </c>
      <c r="F6812">
        <f t="shared" si="445"/>
        <v>0</v>
      </c>
      <c r="G6812" s="29" t="str">
        <f t="shared" si="446"/>
        <v/>
      </c>
      <c r="H6812" s="29" t="str">
        <f t="shared" si="447"/>
        <v/>
      </c>
    </row>
    <row r="6813" spans="4:8" x14ac:dyDescent="0.3">
      <c r="D6813">
        <f t="shared" si="444"/>
        <v>1900</v>
      </c>
      <c r="E6813" s="56">
        <f>MONTH(Tableau16[[#This Row],[Date]])</f>
        <v>1</v>
      </c>
      <c r="F6813">
        <f t="shared" si="445"/>
        <v>0</v>
      </c>
      <c r="G6813" s="29" t="str">
        <f t="shared" si="446"/>
        <v/>
      </c>
      <c r="H6813" s="29" t="str">
        <f t="shared" si="447"/>
        <v/>
      </c>
    </row>
    <row r="6814" spans="4:8" x14ac:dyDescent="0.3">
      <c r="D6814">
        <f t="shared" si="444"/>
        <v>1900</v>
      </c>
      <c r="E6814" s="56">
        <f>MONTH(Tableau16[[#This Row],[Date]])</f>
        <v>1</v>
      </c>
      <c r="F6814">
        <f t="shared" si="445"/>
        <v>0</v>
      </c>
      <c r="G6814" s="29" t="str">
        <f t="shared" si="446"/>
        <v/>
      </c>
      <c r="H6814" s="29" t="str">
        <f t="shared" si="447"/>
        <v/>
      </c>
    </row>
    <row r="6815" spans="4:8" x14ac:dyDescent="0.3">
      <c r="D6815">
        <f t="shared" si="444"/>
        <v>1900</v>
      </c>
      <c r="E6815" s="56">
        <f>MONTH(Tableau16[[#This Row],[Date]])</f>
        <v>1</v>
      </c>
      <c r="F6815">
        <f t="shared" si="445"/>
        <v>0</v>
      </c>
      <c r="G6815" s="29" t="str">
        <f t="shared" si="446"/>
        <v/>
      </c>
      <c r="H6815" s="29" t="str">
        <f t="shared" si="447"/>
        <v/>
      </c>
    </row>
    <row r="6816" spans="4:8" x14ac:dyDescent="0.3">
      <c r="D6816">
        <f t="shared" si="444"/>
        <v>1900</v>
      </c>
      <c r="E6816" s="56">
        <f>MONTH(Tableau16[[#This Row],[Date]])</f>
        <v>1</v>
      </c>
      <c r="F6816">
        <f t="shared" si="445"/>
        <v>0</v>
      </c>
      <c r="G6816" s="29" t="str">
        <f t="shared" si="446"/>
        <v/>
      </c>
      <c r="H6816" s="29" t="str">
        <f t="shared" si="447"/>
        <v/>
      </c>
    </row>
    <row r="6817" spans="4:8" x14ac:dyDescent="0.3">
      <c r="D6817">
        <f t="shared" si="444"/>
        <v>1900</v>
      </c>
      <c r="E6817" s="56">
        <f>MONTH(Tableau16[[#This Row],[Date]])</f>
        <v>1</v>
      </c>
      <c r="F6817">
        <f t="shared" si="445"/>
        <v>0</v>
      </c>
      <c r="G6817" s="29" t="str">
        <f t="shared" si="446"/>
        <v/>
      </c>
      <c r="H6817" s="29" t="str">
        <f t="shared" si="447"/>
        <v/>
      </c>
    </row>
    <row r="6818" spans="4:8" x14ac:dyDescent="0.3">
      <c r="D6818">
        <f t="shared" si="444"/>
        <v>1900</v>
      </c>
      <c r="E6818" s="56">
        <f>MONTH(Tableau16[[#This Row],[Date]])</f>
        <v>1</v>
      </c>
      <c r="F6818">
        <f t="shared" si="445"/>
        <v>0</v>
      </c>
      <c r="G6818" s="29" t="str">
        <f t="shared" si="446"/>
        <v/>
      </c>
      <c r="H6818" s="29" t="str">
        <f t="shared" si="447"/>
        <v/>
      </c>
    </row>
    <row r="6819" spans="4:8" x14ac:dyDescent="0.3">
      <c r="D6819">
        <f t="shared" si="444"/>
        <v>1900</v>
      </c>
      <c r="E6819" s="56">
        <f>MONTH(Tableau16[[#This Row],[Date]])</f>
        <v>1</v>
      </c>
      <c r="F6819">
        <f t="shared" si="445"/>
        <v>0</v>
      </c>
      <c r="G6819" s="29" t="str">
        <f t="shared" si="446"/>
        <v/>
      </c>
      <c r="H6819" s="29" t="str">
        <f t="shared" si="447"/>
        <v/>
      </c>
    </row>
    <row r="6820" spans="4:8" x14ac:dyDescent="0.3">
      <c r="D6820">
        <f t="shared" si="444"/>
        <v>1900</v>
      </c>
      <c r="E6820" s="56">
        <f>MONTH(Tableau16[[#This Row],[Date]])</f>
        <v>1</v>
      </c>
      <c r="F6820">
        <f t="shared" si="445"/>
        <v>0</v>
      </c>
      <c r="G6820" s="29" t="str">
        <f t="shared" si="446"/>
        <v/>
      </c>
      <c r="H6820" s="29" t="str">
        <f t="shared" si="447"/>
        <v/>
      </c>
    </row>
    <row r="6821" spans="4:8" x14ac:dyDescent="0.3">
      <c r="D6821">
        <f t="shared" si="444"/>
        <v>1900</v>
      </c>
      <c r="E6821" s="56">
        <f>MONTH(Tableau16[[#This Row],[Date]])</f>
        <v>1</v>
      </c>
      <c r="F6821">
        <f t="shared" si="445"/>
        <v>0</v>
      </c>
      <c r="G6821" s="29" t="str">
        <f t="shared" si="446"/>
        <v/>
      </c>
      <c r="H6821" s="29" t="str">
        <f t="shared" si="447"/>
        <v/>
      </c>
    </row>
    <row r="6822" spans="4:8" x14ac:dyDescent="0.3">
      <c r="D6822">
        <f t="shared" si="444"/>
        <v>1900</v>
      </c>
      <c r="E6822" s="56">
        <f>MONTH(Tableau16[[#This Row],[Date]])</f>
        <v>1</v>
      </c>
      <c r="F6822">
        <f t="shared" si="445"/>
        <v>0</v>
      </c>
      <c r="G6822" s="29" t="str">
        <f t="shared" si="446"/>
        <v/>
      </c>
      <c r="H6822" s="29" t="str">
        <f t="shared" si="447"/>
        <v/>
      </c>
    </row>
    <row r="6823" spans="4:8" x14ac:dyDescent="0.3">
      <c r="D6823">
        <f t="shared" si="444"/>
        <v>1900</v>
      </c>
      <c r="E6823" s="56">
        <f>MONTH(Tableau16[[#This Row],[Date]])</f>
        <v>1</v>
      </c>
      <c r="F6823">
        <f t="shared" si="445"/>
        <v>0</v>
      </c>
      <c r="G6823" s="29" t="str">
        <f t="shared" si="446"/>
        <v/>
      </c>
      <c r="H6823" s="29" t="str">
        <f t="shared" si="447"/>
        <v/>
      </c>
    </row>
    <row r="6824" spans="4:8" x14ac:dyDescent="0.3">
      <c r="D6824">
        <f t="shared" si="444"/>
        <v>1900</v>
      </c>
      <c r="E6824" s="56">
        <f>MONTH(Tableau16[[#This Row],[Date]])</f>
        <v>1</v>
      </c>
      <c r="F6824">
        <f t="shared" si="445"/>
        <v>0</v>
      </c>
      <c r="G6824" s="29" t="str">
        <f t="shared" si="446"/>
        <v/>
      </c>
      <c r="H6824" s="29" t="str">
        <f t="shared" si="447"/>
        <v/>
      </c>
    </row>
    <row r="6825" spans="4:8" x14ac:dyDescent="0.3">
      <c r="D6825">
        <f t="shared" si="444"/>
        <v>1900</v>
      </c>
      <c r="E6825" s="56">
        <f>MONTH(Tableau16[[#This Row],[Date]])</f>
        <v>1</v>
      </c>
      <c r="F6825">
        <f t="shared" si="445"/>
        <v>0</v>
      </c>
      <c r="G6825" s="29" t="str">
        <f t="shared" si="446"/>
        <v/>
      </c>
      <c r="H6825" s="29" t="str">
        <f t="shared" si="447"/>
        <v/>
      </c>
    </row>
    <row r="6826" spans="4:8" x14ac:dyDescent="0.3">
      <c r="D6826">
        <f t="shared" si="444"/>
        <v>1900</v>
      </c>
      <c r="E6826" s="56">
        <f>MONTH(Tableau16[[#This Row],[Date]])</f>
        <v>1</v>
      </c>
      <c r="F6826">
        <f t="shared" si="445"/>
        <v>0</v>
      </c>
      <c r="G6826" s="29" t="str">
        <f t="shared" si="446"/>
        <v/>
      </c>
      <c r="H6826" s="29" t="str">
        <f t="shared" si="447"/>
        <v/>
      </c>
    </row>
    <row r="6827" spans="4:8" x14ac:dyDescent="0.3">
      <c r="D6827">
        <f t="shared" si="444"/>
        <v>1900</v>
      </c>
      <c r="E6827" s="56">
        <f>MONTH(Tableau16[[#This Row],[Date]])</f>
        <v>1</v>
      </c>
      <c r="F6827">
        <f t="shared" si="445"/>
        <v>0</v>
      </c>
      <c r="G6827" s="29" t="str">
        <f t="shared" si="446"/>
        <v/>
      </c>
      <c r="H6827" s="29" t="str">
        <f t="shared" si="447"/>
        <v/>
      </c>
    </row>
    <row r="6828" spans="4:8" x14ac:dyDescent="0.3">
      <c r="D6828">
        <f t="shared" si="444"/>
        <v>1900</v>
      </c>
      <c r="E6828" s="56">
        <f>MONTH(Tableau16[[#This Row],[Date]])</f>
        <v>1</v>
      </c>
      <c r="F6828">
        <f t="shared" si="445"/>
        <v>0</v>
      </c>
      <c r="G6828" s="29" t="str">
        <f t="shared" si="446"/>
        <v/>
      </c>
      <c r="H6828" s="29" t="str">
        <f t="shared" si="447"/>
        <v/>
      </c>
    </row>
    <row r="6829" spans="4:8" x14ac:dyDescent="0.3">
      <c r="D6829">
        <f t="shared" si="444"/>
        <v>1900</v>
      </c>
      <c r="E6829" s="56">
        <f>MONTH(Tableau16[[#This Row],[Date]])</f>
        <v>1</v>
      </c>
      <c r="F6829">
        <f t="shared" si="445"/>
        <v>0</v>
      </c>
      <c r="G6829" s="29" t="str">
        <f t="shared" si="446"/>
        <v/>
      </c>
      <c r="H6829" s="29" t="str">
        <f t="shared" si="447"/>
        <v/>
      </c>
    </row>
    <row r="6830" spans="4:8" x14ac:dyDescent="0.3">
      <c r="D6830">
        <f t="shared" si="444"/>
        <v>1900</v>
      </c>
      <c r="E6830" s="56">
        <f>MONTH(Tableau16[[#This Row],[Date]])</f>
        <v>1</v>
      </c>
      <c r="F6830">
        <f t="shared" si="445"/>
        <v>0</v>
      </c>
      <c r="G6830" s="29" t="str">
        <f t="shared" si="446"/>
        <v/>
      </c>
      <c r="H6830" s="29" t="str">
        <f t="shared" si="447"/>
        <v/>
      </c>
    </row>
    <row r="6831" spans="4:8" x14ac:dyDescent="0.3">
      <c r="D6831">
        <f t="shared" si="444"/>
        <v>1900</v>
      </c>
      <c r="E6831" s="56">
        <f>MONTH(Tableau16[[#This Row],[Date]])</f>
        <v>1</v>
      </c>
      <c r="F6831">
        <f t="shared" si="445"/>
        <v>0</v>
      </c>
      <c r="G6831" s="29" t="str">
        <f t="shared" si="446"/>
        <v/>
      </c>
      <c r="H6831" s="29" t="str">
        <f t="shared" si="447"/>
        <v/>
      </c>
    </row>
    <row r="6832" spans="4:8" x14ac:dyDescent="0.3">
      <c r="D6832">
        <f t="shared" si="444"/>
        <v>1900</v>
      </c>
      <c r="E6832" s="56">
        <f>MONTH(Tableau16[[#This Row],[Date]])</f>
        <v>1</v>
      </c>
      <c r="F6832">
        <f t="shared" si="445"/>
        <v>0</v>
      </c>
      <c r="G6832" s="29" t="str">
        <f t="shared" si="446"/>
        <v/>
      </c>
      <c r="H6832" s="29" t="str">
        <f t="shared" si="447"/>
        <v/>
      </c>
    </row>
    <row r="6833" spans="4:8" x14ac:dyDescent="0.3">
      <c r="D6833">
        <f t="shared" si="444"/>
        <v>1900</v>
      </c>
      <c r="E6833" s="56">
        <f>MONTH(Tableau16[[#This Row],[Date]])</f>
        <v>1</v>
      </c>
      <c r="F6833">
        <f t="shared" si="445"/>
        <v>0</v>
      </c>
      <c r="G6833" s="29" t="str">
        <f t="shared" si="446"/>
        <v/>
      </c>
      <c r="H6833" s="29" t="str">
        <f t="shared" si="447"/>
        <v/>
      </c>
    </row>
    <row r="6834" spans="4:8" x14ac:dyDescent="0.3">
      <c r="D6834">
        <f t="shared" si="444"/>
        <v>1900</v>
      </c>
      <c r="E6834" s="56">
        <f>MONTH(Tableau16[[#This Row],[Date]])</f>
        <v>1</v>
      </c>
      <c r="F6834">
        <f t="shared" si="445"/>
        <v>0</v>
      </c>
      <c r="G6834" s="29" t="str">
        <f t="shared" si="446"/>
        <v/>
      </c>
      <c r="H6834" s="29" t="str">
        <f t="shared" si="447"/>
        <v/>
      </c>
    </row>
    <row r="6835" spans="4:8" x14ac:dyDescent="0.3">
      <c r="D6835">
        <f t="shared" si="444"/>
        <v>1900</v>
      </c>
      <c r="E6835" s="56">
        <f>MONTH(Tableau16[[#This Row],[Date]])</f>
        <v>1</v>
      </c>
      <c r="F6835">
        <f t="shared" si="445"/>
        <v>0</v>
      </c>
      <c r="G6835" s="29" t="str">
        <f t="shared" si="446"/>
        <v/>
      </c>
      <c r="H6835" s="29" t="str">
        <f t="shared" si="447"/>
        <v/>
      </c>
    </row>
    <row r="6836" spans="4:8" x14ac:dyDescent="0.3">
      <c r="D6836">
        <f t="shared" si="444"/>
        <v>1900</v>
      </c>
      <c r="E6836" s="56">
        <f>MONTH(Tableau16[[#This Row],[Date]])</f>
        <v>1</v>
      </c>
      <c r="F6836">
        <f t="shared" si="445"/>
        <v>0</v>
      </c>
      <c r="G6836" s="29" t="str">
        <f t="shared" si="446"/>
        <v/>
      </c>
      <c r="H6836" s="29" t="str">
        <f t="shared" si="447"/>
        <v/>
      </c>
    </row>
    <row r="6837" spans="4:8" x14ac:dyDescent="0.3">
      <c r="D6837">
        <f t="shared" si="444"/>
        <v>1900</v>
      </c>
      <c r="E6837" s="56">
        <f>MONTH(Tableau16[[#This Row],[Date]])</f>
        <v>1</v>
      </c>
      <c r="F6837">
        <f t="shared" si="445"/>
        <v>0</v>
      </c>
      <c r="G6837" s="29" t="str">
        <f t="shared" si="446"/>
        <v/>
      </c>
      <c r="H6837" s="29" t="str">
        <f t="shared" si="447"/>
        <v/>
      </c>
    </row>
    <row r="6838" spans="4:8" x14ac:dyDescent="0.3">
      <c r="D6838">
        <f t="shared" si="444"/>
        <v>1900</v>
      </c>
      <c r="E6838" s="56">
        <f>MONTH(Tableau16[[#This Row],[Date]])</f>
        <v>1</v>
      </c>
      <c r="F6838">
        <f t="shared" si="445"/>
        <v>0</v>
      </c>
      <c r="G6838" s="29" t="str">
        <f t="shared" si="446"/>
        <v/>
      </c>
      <c r="H6838" s="29" t="str">
        <f t="shared" si="447"/>
        <v/>
      </c>
    </row>
    <row r="6839" spans="4:8" x14ac:dyDescent="0.3">
      <c r="D6839">
        <f t="shared" si="444"/>
        <v>1900</v>
      </c>
      <c r="E6839" s="56">
        <f>MONTH(Tableau16[[#This Row],[Date]])</f>
        <v>1</v>
      </c>
      <c r="F6839">
        <f t="shared" si="445"/>
        <v>0</v>
      </c>
      <c r="G6839" s="29" t="str">
        <f t="shared" si="446"/>
        <v/>
      </c>
      <c r="H6839" s="29" t="str">
        <f t="shared" si="447"/>
        <v/>
      </c>
    </row>
    <row r="6840" spans="4:8" x14ac:dyDescent="0.3">
      <c r="D6840">
        <f t="shared" si="444"/>
        <v>1900</v>
      </c>
      <c r="E6840" s="56">
        <f>MONTH(Tableau16[[#This Row],[Date]])</f>
        <v>1</v>
      </c>
      <c r="F6840">
        <f t="shared" si="445"/>
        <v>0</v>
      </c>
      <c r="G6840" s="29" t="str">
        <f t="shared" si="446"/>
        <v/>
      </c>
      <c r="H6840" s="29" t="str">
        <f t="shared" si="447"/>
        <v/>
      </c>
    </row>
    <row r="6841" spans="4:8" x14ac:dyDescent="0.3">
      <c r="D6841">
        <f t="shared" si="444"/>
        <v>1900</v>
      </c>
      <c r="E6841" s="56">
        <f>MONTH(Tableau16[[#This Row],[Date]])</f>
        <v>1</v>
      </c>
      <c r="F6841">
        <f t="shared" si="445"/>
        <v>0</v>
      </c>
      <c r="G6841" s="29" t="str">
        <f t="shared" si="446"/>
        <v/>
      </c>
      <c r="H6841" s="29" t="str">
        <f t="shared" si="447"/>
        <v/>
      </c>
    </row>
    <row r="6842" spans="4:8" x14ac:dyDescent="0.3">
      <c r="D6842">
        <f t="shared" si="444"/>
        <v>1900</v>
      </c>
      <c r="E6842" s="56">
        <f>MONTH(Tableau16[[#This Row],[Date]])</f>
        <v>1</v>
      </c>
      <c r="F6842">
        <f t="shared" si="445"/>
        <v>0</v>
      </c>
      <c r="G6842" s="29" t="str">
        <f t="shared" si="446"/>
        <v/>
      </c>
      <c r="H6842" s="29" t="str">
        <f t="shared" si="447"/>
        <v/>
      </c>
    </row>
    <row r="6843" spans="4:8" x14ac:dyDescent="0.3">
      <c r="D6843">
        <f t="shared" si="444"/>
        <v>1900</v>
      </c>
      <c r="E6843" s="56">
        <f>MONTH(Tableau16[[#This Row],[Date]])</f>
        <v>1</v>
      </c>
      <c r="F6843">
        <f t="shared" si="445"/>
        <v>0</v>
      </c>
      <c r="G6843" s="29" t="str">
        <f t="shared" si="446"/>
        <v/>
      </c>
      <c r="H6843" s="29" t="str">
        <f t="shared" si="447"/>
        <v/>
      </c>
    </row>
    <row r="6844" spans="4:8" x14ac:dyDescent="0.3">
      <c r="D6844">
        <f t="shared" si="444"/>
        <v>1900</v>
      </c>
      <c r="E6844" s="56">
        <f>MONTH(Tableau16[[#This Row],[Date]])</f>
        <v>1</v>
      </c>
      <c r="F6844">
        <f t="shared" si="445"/>
        <v>0</v>
      </c>
      <c r="G6844" s="29" t="str">
        <f t="shared" si="446"/>
        <v/>
      </c>
      <c r="H6844" s="29" t="str">
        <f t="shared" si="447"/>
        <v/>
      </c>
    </row>
    <row r="6845" spans="4:8" x14ac:dyDescent="0.3">
      <c r="D6845">
        <f t="shared" si="444"/>
        <v>1900</v>
      </c>
      <c r="E6845" s="56">
        <f>MONTH(Tableau16[[#This Row],[Date]])</f>
        <v>1</v>
      </c>
      <c r="F6845">
        <f t="shared" si="445"/>
        <v>0</v>
      </c>
      <c r="G6845" s="29" t="str">
        <f t="shared" si="446"/>
        <v/>
      </c>
      <c r="H6845" s="29" t="str">
        <f t="shared" si="447"/>
        <v/>
      </c>
    </row>
    <row r="6846" spans="4:8" x14ac:dyDescent="0.3">
      <c r="D6846">
        <f t="shared" si="444"/>
        <v>1900</v>
      </c>
      <c r="E6846" s="56">
        <f>MONTH(Tableau16[[#This Row],[Date]])</f>
        <v>1</v>
      </c>
      <c r="F6846">
        <f t="shared" si="445"/>
        <v>0</v>
      </c>
      <c r="G6846" s="29" t="str">
        <f t="shared" si="446"/>
        <v/>
      </c>
      <c r="H6846" s="29" t="str">
        <f t="shared" si="447"/>
        <v/>
      </c>
    </row>
    <row r="6847" spans="4:8" x14ac:dyDescent="0.3">
      <c r="D6847">
        <f t="shared" si="444"/>
        <v>1900</v>
      </c>
      <c r="E6847" s="56">
        <f>MONTH(Tableau16[[#This Row],[Date]])</f>
        <v>1</v>
      </c>
      <c r="F6847">
        <f t="shared" si="445"/>
        <v>0</v>
      </c>
      <c r="G6847" s="29" t="str">
        <f t="shared" si="446"/>
        <v/>
      </c>
      <c r="H6847" s="29" t="str">
        <f t="shared" si="447"/>
        <v/>
      </c>
    </row>
    <row r="6848" spans="4:8" x14ac:dyDescent="0.3">
      <c r="D6848">
        <f t="shared" si="444"/>
        <v>1900</v>
      </c>
      <c r="E6848" s="56">
        <f>MONTH(Tableau16[[#This Row],[Date]])</f>
        <v>1</v>
      </c>
      <c r="F6848">
        <f t="shared" si="445"/>
        <v>0</v>
      </c>
      <c r="G6848" s="29" t="str">
        <f t="shared" si="446"/>
        <v/>
      </c>
      <c r="H6848" s="29" t="str">
        <f t="shared" si="447"/>
        <v/>
      </c>
    </row>
    <row r="6849" spans="4:8" x14ac:dyDescent="0.3">
      <c r="D6849">
        <f t="shared" si="444"/>
        <v>1900</v>
      </c>
      <c r="E6849" s="56">
        <f>MONTH(Tableau16[[#This Row],[Date]])</f>
        <v>1</v>
      </c>
      <c r="F6849">
        <f t="shared" si="445"/>
        <v>0</v>
      </c>
      <c r="G6849" s="29" t="str">
        <f t="shared" si="446"/>
        <v/>
      </c>
      <c r="H6849" s="29" t="str">
        <f t="shared" si="447"/>
        <v/>
      </c>
    </row>
    <row r="6850" spans="4:8" x14ac:dyDescent="0.3">
      <c r="D6850">
        <f t="shared" si="444"/>
        <v>1900</v>
      </c>
      <c r="E6850" s="56">
        <f>MONTH(Tableau16[[#This Row],[Date]])</f>
        <v>1</v>
      </c>
      <c r="F6850">
        <f t="shared" si="445"/>
        <v>0</v>
      </c>
      <c r="G6850" s="29" t="str">
        <f t="shared" si="446"/>
        <v/>
      </c>
      <c r="H6850" s="29" t="str">
        <f t="shared" si="447"/>
        <v/>
      </c>
    </row>
    <row r="6851" spans="4:8" x14ac:dyDescent="0.3">
      <c r="D6851">
        <f t="shared" ref="D6851:D6914" si="448">YEAR(A6851)</f>
        <v>1900</v>
      </c>
      <c r="E6851" s="56">
        <f>MONTH(Tableau16[[#This Row],[Date]])</f>
        <v>1</v>
      </c>
      <c r="F6851">
        <f t="shared" ref="F6851:F6914" si="449">DAY(A6851)</f>
        <v>0</v>
      </c>
      <c r="G6851" s="29" t="str">
        <f t="shared" ref="G6851:G6914" si="450">IF(C6851&lt;0,-C6851,"")</f>
        <v/>
      </c>
      <c r="H6851" s="29" t="str">
        <f t="shared" ref="H6851:H6914" si="451">IF(C6851&gt;0,C6851,"")</f>
        <v/>
      </c>
    </row>
    <row r="6852" spans="4:8" x14ac:dyDescent="0.3">
      <c r="D6852">
        <f t="shared" si="448"/>
        <v>1900</v>
      </c>
      <c r="E6852" s="56">
        <f>MONTH(Tableau16[[#This Row],[Date]])</f>
        <v>1</v>
      </c>
      <c r="F6852">
        <f t="shared" si="449"/>
        <v>0</v>
      </c>
      <c r="G6852" s="29" t="str">
        <f t="shared" si="450"/>
        <v/>
      </c>
      <c r="H6852" s="29" t="str">
        <f t="shared" si="451"/>
        <v/>
      </c>
    </row>
    <row r="6853" spans="4:8" x14ac:dyDescent="0.3">
      <c r="D6853">
        <f t="shared" si="448"/>
        <v>1900</v>
      </c>
      <c r="E6853" s="56">
        <f>MONTH(Tableau16[[#This Row],[Date]])</f>
        <v>1</v>
      </c>
      <c r="F6853">
        <f t="shared" si="449"/>
        <v>0</v>
      </c>
      <c r="G6853" s="29" t="str">
        <f t="shared" si="450"/>
        <v/>
      </c>
      <c r="H6853" s="29" t="str">
        <f t="shared" si="451"/>
        <v/>
      </c>
    </row>
    <row r="6854" spans="4:8" x14ac:dyDescent="0.3">
      <c r="D6854">
        <f t="shared" si="448"/>
        <v>1900</v>
      </c>
      <c r="E6854" s="56">
        <f>MONTH(Tableau16[[#This Row],[Date]])</f>
        <v>1</v>
      </c>
      <c r="F6854">
        <f t="shared" si="449"/>
        <v>0</v>
      </c>
      <c r="G6854" s="29" t="str">
        <f t="shared" si="450"/>
        <v/>
      </c>
      <c r="H6854" s="29" t="str">
        <f t="shared" si="451"/>
        <v/>
      </c>
    </row>
    <row r="6855" spans="4:8" x14ac:dyDescent="0.3">
      <c r="D6855">
        <f t="shared" si="448"/>
        <v>1900</v>
      </c>
      <c r="E6855" s="56">
        <f>MONTH(Tableau16[[#This Row],[Date]])</f>
        <v>1</v>
      </c>
      <c r="F6855">
        <f t="shared" si="449"/>
        <v>0</v>
      </c>
      <c r="G6855" s="29" t="str">
        <f t="shared" si="450"/>
        <v/>
      </c>
      <c r="H6855" s="29" t="str">
        <f t="shared" si="451"/>
        <v/>
      </c>
    </row>
    <row r="6856" spans="4:8" x14ac:dyDescent="0.3">
      <c r="D6856">
        <f t="shared" si="448"/>
        <v>1900</v>
      </c>
      <c r="E6856" s="56">
        <f>MONTH(Tableau16[[#This Row],[Date]])</f>
        <v>1</v>
      </c>
      <c r="F6856">
        <f t="shared" si="449"/>
        <v>0</v>
      </c>
      <c r="G6856" s="29" t="str">
        <f t="shared" si="450"/>
        <v/>
      </c>
      <c r="H6856" s="29" t="str">
        <f t="shared" si="451"/>
        <v/>
      </c>
    </row>
    <row r="6857" spans="4:8" x14ac:dyDescent="0.3">
      <c r="D6857">
        <f t="shared" si="448"/>
        <v>1900</v>
      </c>
      <c r="E6857" s="56">
        <f>MONTH(Tableau16[[#This Row],[Date]])</f>
        <v>1</v>
      </c>
      <c r="F6857">
        <f t="shared" si="449"/>
        <v>0</v>
      </c>
      <c r="G6857" s="29" t="str">
        <f t="shared" si="450"/>
        <v/>
      </c>
      <c r="H6857" s="29" t="str">
        <f t="shared" si="451"/>
        <v/>
      </c>
    </row>
    <row r="6858" spans="4:8" x14ac:dyDescent="0.3">
      <c r="D6858">
        <f t="shared" si="448"/>
        <v>1900</v>
      </c>
      <c r="E6858" s="56">
        <f>MONTH(Tableau16[[#This Row],[Date]])</f>
        <v>1</v>
      </c>
      <c r="F6858">
        <f t="shared" si="449"/>
        <v>0</v>
      </c>
      <c r="G6858" s="29" t="str">
        <f t="shared" si="450"/>
        <v/>
      </c>
      <c r="H6858" s="29" t="str">
        <f t="shared" si="451"/>
        <v/>
      </c>
    </row>
    <row r="6859" spans="4:8" x14ac:dyDescent="0.3">
      <c r="D6859">
        <f t="shared" si="448"/>
        <v>1900</v>
      </c>
      <c r="E6859" s="56">
        <f>MONTH(Tableau16[[#This Row],[Date]])</f>
        <v>1</v>
      </c>
      <c r="F6859">
        <f t="shared" si="449"/>
        <v>0</v>
      </c>
      <c r="G6859" s="29" t="str">
        <f t="shared" si="450"/>
        <v/>
      </c>
      <c r="H6859" s="29" t="str">
        <f t="shared" si="451"/>
        <v/>
      </c>
    </row>
    <row r="6860" spans="4:8" x14ac:dyDescent="0.3">
      <c r="D6860">
        <f t="shared" si="448"/>
        <v>1900</v>
      </c>
      <c r="E6860" s="56">
        <f>MONTH(Tableau16[[#This Row],[Date]])</f>
        <v>1</v>
      </c>
      <c r="F6860">
        <f t="shared" si="449"/>
        <v>0</v>
      </c>
      <c r="G6860" s="29" t="str">
        <f t="shared" si="450"/>
        <v/>
      </c>
      <c r="H6860" s="29" t="str">
        <f t="shared" si="451"/>
        <v/>
      </c>
    </row>
    <row r="6861" spans="4:8" x14ac:dyDescent="0.3">
      <c r="D6861">
        <f t="shared" si="448"/>
        <v>1900</v>
      </c>
      <c r="E6861" s="56">
        <f>MONTH(Tableau16[[#This Row],[Date]])</f>
        <v>1</v>
      </c>
      <c r="F6861">
        <f t="shared" si="449"/>
        <v>0</v>
      </c>
      <c r="G6861" s="29" t="str">
        <f t="shared" si="450"/>
        <v/>
      </c>
      <c r="H6861" s="29" t="str">
        <f t="shared" si="451"/>
        <v/>
      </c>
    </row>
    <row r="6862" spans="4:8" x14ac:dyDescent="0.3">
      <c r="D6862">
        <f t="shared" si="448"/>
        <v>1900</v>
      </c>
      <c r="E6862" s="56">
        <f>MONTH(Tableau16[[#This Row],[Date]])</f>
        <v>1</v>
      </c>
      <c r="F6862">
        <f t="shared" si="449"/>
        <v>0</v>
      </c>
      <c r="G6862" s="29" t="str">
        <f t="shared" si="450"/>
        <v/>
      </c>
      <c r="H6862" s="29" t="str">
        <f t="shared" si="451"/>
        <v/>
      </c>
    </row>
    <row r="6863" spans="4:8" x14ac:dyDescent="0.3">
      <c r="D6863">
        <f t="shared" si="448"/>
        <v>1900</v>
      </c>
      <c r="E6863" s="56">
        <f>MONTH(Tableau16[[#This Row],[Date]])</f>
        <v>1</v>
      </c>
      <c r="F6863">
        <f t="shared" si="449"/>
        <v>0</v>
      </c>
      <c r="G6863" s="29" t="str">
        <f t="shared" si="450"/>
        <v/>
      </c>
      <c r="H6863" s="29" t="str">
        <f t="shared" si="451"/>
        <v/>
      </c>
    </row>
    <row r="6864" spans="4:8" x14ac:dyDescent="0.3">
      <c r="D6864">
        <f t="shared" si="448"/>
        <v>1900</v>
      </c>
      <c r="E6864" s="56">
        <f>MONTH(Tableau16[[#This Row],[Date]])</f>
        <v>1</v>
      </c>
      <c r="F6864">
        <f t="shared" si="449"/>
        <v>0</v>
      </c>
      <c r="G6864" s="29" t="str">
        <f t="shared" si="450"/>
        <v/>
      </c>
      <c r="H6864" s="29" t="str">
        <f t="shared" si="451"/>
        <v/>
      </c>
    </row>
    <row r="6865" spans="4:8" x14ac:dyDescent="0.3">
      <c r="D6865">
        <f t="shared" si="448"/>
        <v>1900</v>
      </c>
      <c r="E6865" s="56">
        <f>MONTH(Tableau16[[#This Row],[Date]])</f>
        <v>1</v>
      </c>
      <c r="F6865">
        <f t="shared" si="449"/>
        <v>0</v>
      </c>
      <c r="G6865" s="29" t="str">
        <f t="shared" si="450"/>
        <v/>
      </c>
      <c r="H6865" s="29" t="str">
        <f t="shared" si="451"/>
        <v/>
      </c>
    </row>
    <row r="6866" spans="4:8" x14ac:dyDescent="0.3">
      <c r="D6866">
        <f t="shared" si="448"/>
        <v>1900</v>
      </c>
      <c r="E6866" s="56">
        <f>MONTH(Tableau16[[#This Row],[Date]])</f>
        <v>1</v>
      </c>
      <c r="F6866">
        <f t="shared" si="449"/>
        <v>0</v>
      </c>
      <c r="G6866" s="29" t="str">
        <f t="shared" si="450"/>
        <v/>
      </c>
      <c r="H6866" s="29" t="str">
        <f t="shared" si="451"/>
        <v/>
      </c>
    </row>
    <row r="6867" spans="4:8" x14ac:dyDescent="0.3">
      <c r="D6867">
        <f t="shared" si="448"/>
        <v>1900</v>
      </c>
      <c r="E6867" s="56">
        <f>MONTH(Tableau16[[#This Row],[Date]])</f>
        <v>1</v>
      </c>
      <c r="F6867">
        <f t="shared" si="449"/>
        <v>0</v>
      </c>
      <c r="G6867" s="29" t="str">
        <f t="shared" si="450"/>
        <v/>
      </c>
      <c r="H6867" s="29" t="str">
        <f t="shared" si="451"/>
        <v/>
      </c>
    </row>
    <row r="6868" spans="4:8" x14ac:dyDescent="0.3">
      <c r="D6868">
        <f t="shared" si="448"/>
        <v>1900</v>
      </c>
      <c r="E6868" s="56">
        <f>MONTH(Tableau16[[#This Row],[Date]])</f>
        <v>1</v>
      </c>
      <c r="F6868">
        <f t="shared" si="449"/>
        <v>0</v>
      </c>
      <c r="G6868" s="29" t="str">
        <f t="shared" si="450"/>
        <v/>
      </c>
      <c r="H6868" s="29" t="str">
        <f t="shared" si="451"/>
        <v/>
      </c>
    </row>
    <row r="6869" spans="4:8" x14ac:dyDescent="0.3">
      <c r="D6869">
        <f t="shared" si="448"/>
        <v>1900</v>
      </c>
      <c r="E6869" s="56">
        <f>MONTH(Tableau16[[#This Row],[Date]])</f>
        <v>1</v>
      </c>
      <c r="F6869">
        <f t="shared" si="449"/>
        <v>0</v>
      </c>
      <c r="G6869" s="29" t="str">
        <f t="shared" si="450"/>
        <v/>
      </c>
      <c r="H6869" s="29" t="str">
        <f t="shared" si="451"/>
        <v/>
      </c>
    </row>
    <row r="6870" spans="4:8" x14ac:dyDescent="0.3">
      <c r="D6870">
        <f t="shared" si="448"/>
        <v>1900</v>
      </c>
      <c r="E6870" s="56">
        <f>MONTH(Tableau16[[#This Row],[Date]])</f>
        <v>1</v>
      </c>
      <c r="F6870">
        <f t="shared" si="449"/>
        <v>0</v>
      </c>
      <c r="G6870" s="29" t="str">
        <f t="shared" si="450"/>
        <v/>
      </c>
      <c r="H6870" s="29" t="str">
        <f t="shared" si="451"/>
        <v/>
      </c>
    </row>
    <row r="6871" spans="4:8" x14ac:dyDescent="0.3">
      <c r="D6871">
        <f t="shared" si="448"/>
        <v>1900</v>
      </c>
      <c r="E6871" s="56">
        <f>MONTH(Tableau16[[#This Row],[Date]])</f>
        <v>1</v>
      </c>
      <c r="F6871">
        <f t="shared" si="449"/>
        <v>0</v>
      </c>
      <c r="G6871" s="29" t="str">
        <f t="shared" si="450"/>
        <v/>
      </c>
      <c r="H6871" s="29" t="str">
        <f t="shared" si="451"/>
        <v/>
      </c>
    </row>
    <row r="6872" spans="4:8" x14ac:dyDescent="0.3">
      <c r="D6872">
        <f t="shared" si="448"/>
        <v>1900</v>
      </c>
      <c r="E6872" s="56">
        <f>MONTH(Tableau16[[#This Row],[Date]])</f>
        <v>1</v>
      </c>
      <c r="F6872">
        <f t="shared" si="449"/>
        <v>0</v>
      </c>
      <c r="G6872" s="29" t="str">
        <f t="shared" si="450"/>
        <v/>
      </c>
      <c r="H6872" s="29" t="str">
        <f t="shared" si="451"/>
        <v/>
      </c>
    </row>
    <row r="6873" spans="4:8" x14ac:dyDescent="0.3">
      <c r="D6873">
        <f t="shared" si="448"/>
        <v>1900</v>
      </c>
      <c r="E6873" s="56">
        <f>MONTH(Tableau16[[#This Row],[Date]])</f>
        <v>1</v>
      </c>
      <c r="F6873">
        <f t="shared" si="449"/>
        <v>0</v>
      </c>
      <c r="G6873" s="29" t="str">
        <f t="shared" si="450"/>
        <v/>
      </c>
      <c r="H6873" s="29" t="str">
        <f t="shared" si="451"/>
        <v/>
      </c>
    </row>
    <row r="6874" spans="4:8" x14ac:dyDescent="0.3">
      <c r="D6874">
        <f t="shared" si="448"/>
        <v>1900</v>
      </c>
      <c r="E6874" s="56">
        <f>MONTH(Tableau16[[#This Row],[Date]])</f>
        <v>1</v>
      </c>
      <c r="F6874">
        <f t="shared" si="449"/>
        <v>0</v>
      </c>
      <c r="G6874" s="29" t="str">
        <f t="shared" si="450"/>
        <v/>
      </c>
      <c r="H6874" s="29" t="str">
        <f t="shared" si="451"/>
        <v/>
      </c>
    </row>
    <row r="6875" spans="4:8" x14ac:dyDescent="0.3">
      <c r="D6875">
        <f t="shared" si="448"/>
        <v>1900</v>
      </c>
      <c r="E6875" s="56">
        <f>MONTH(Tableau16[[#This Row],[Date]])</f>
        <v>1</v>
      </c>
      <c r="F6875">
        <f t="shared" si="449"/>
        <v>0</v>
      </c>
      <c r="G6875" s="29" t="str">
        <f t="shared" si="450"/>
        <v/>
      </c>
      <c r="H6875" s="29" t="str">
        <f t="shared" si="451"/>
        <v/>
      </c>
    </row>
    <row r="6876" spans="4:8" x14ac:dyDescent="0.3">
      <c r="D6876">
        <f t="shared" si="448"/>
        <v>1900</v>
      </c>
      <c r="E6876" s="56">
        <f>MONTH(Tableau16[[#This Row],[Date]])</f>
        <v>1</v>
      </c>
      <c r="F6876">
        <f t="shared" si="449"/>
        <v>0</v>
      </c>
      <c r="G6876" s="29" t="str">
        <f t="shared" si="450"/>
        <v/>
      </c>
      <c r="H6876" s="29" t="str">
        <f t="shared" si="451"/>
        <v/>
      </c>
    </row>
    <row r="6877" spans="4:8" x14ac:dyDescent="0.3">
      <c r="D6877">
        <f t="shared" si="448"/>
        <v>1900</v>
      </c>
      <c r="E6877" s="56">
        <f>MONTH(Tableau16[[#This Row],[Date]])</f>
        <v>1</v>
      </c>
      <c r="F6877">
        <f t="shared" si="449"/>
        <v>0</v>
      </c>
      <c r="G6877" s="29" t="str">
        <f t="shared" si="450"/>
        <v/>
      </c>
      <c r="H6877" s="29" t="str">
        <f t="shared" si="451"/>
        <v/>
      </c>
    </row>
    <row r="6878" spans="4:8" x14ac:dyDescent="0.3">
      <c r="D6878">
        <f t="shared" si="448"/>
        <v>1900</v>
      </c>
      <c r="E6878" s="56">
        <f>MONTH(Tableau16[[#This Row],[Date]])</f>
        <v>1</v>
      </c>
      <c r="F6878">
        <f t="shared" si="449"/>
        <v>0</v>
      </c>
      <c r="G6878" s="29" t="str">
        <f t="shared" si="450"/>
        <v/>
      </c>
      <c r="H6878" s="29" t="str">
        <f t="shared" si="451"/>
        <v/>
      </c>
    </row>
    <row r="6879" spans="4:8" x14ac:dyDescent="0.3">
      <c r="D6879">
        <f t="shared" si="448"/>
        <v>1900</v>
      </c>
      <c r="E6879" s="56">
        <f>MONTH(Tableau16[[#This Row],[Date]])</f>
        <v>1</v>
      </c>
      <c r="F6879">
        <f t="shared" si="449"/>
        <v>0</v>
      </c>
      <c r="G6879" s="29" t="str">
        <f t="shared" si="450"/>
        <v/>
      </c>
      <c r="H6879" s="29" t="str">
        <f t="shared" si="451"/>
        <v/>
      </c>
    </row>
    <row r="6880" spans="4:8" x14ac:dyDescent="0.3">
      <c r="D6880">
        <f t="shared" si="448"/>
        <v>1900</v>
      </c>
      <c r="E6880" s="56">
        <f>MONTH(Tableau16[[#This Row],[Date]])</f>
        <v>1</v>
      </c>
      <c r="F6880">
        <f t="shared" si="449"/>
        <v>0</v>
      </c>
      <c r="G6880" s="29" t="str">
        <f t="shared" si="450"/>
        <v/>
      </c>
      <c r="H6880" s="29" t="str">
        <f t="shared" si="451"/>
        <v/>
      </c>
    </row>
    <row r="6881" spans="4:8" x14ac:dyDescent="0.3">
      <c r="D6881">
        <f t="shared" si="448"/>
        <v>1900</v>
      </c>
      <c r="E6881" s="56">
        <f>MONTH(Tableau16[[#This Row],[Date]])</f>
        <v>1</v>
      </c>
      <c r="F6881">
        <f t="shared" si="449"/>
        <v>0</v>
      </c>
      <c r="G6881" s="29" t="str">
        <f t="shared" si="450"/>
        <v/>
      </c>
      <c r="H6881" s="29" t="str">
        <f t="shared" si="451"/>
        <v/>
      </c>
    </row>
    <row r="6882" spans="4:8" x14ac:dyDescent="0.3">
      <c r="D6882">
        <f t="shared" si="448"/>
        <v>1900</v>
      </c>
      <c r="E6882" s="56">
        <f>MONTH(Tableau16[[#This Row],[Date]])</f>
        <v>1</v>
      </c>
      <c r="F6882">
        <f t="shared" si="449"/>
        <v>0</v>
      </c>
      <c r="G6882" s="29" t="str">
        <f t="shared" si="450"/>
        <v/>
      </c>
      <c r="H6882" s="29" t="str">
        <f t="shared" si="451"/>
        <v/>
      </c>
    </row>
    <row r="6883" spans="4:8" x14ac:dyDescent="0.3">
      <c r="D6883">
        <f t="shared" si="448"/>
        <v>1900</v>
      </c>
      <c r="E6883" s="56">
        <f>MONTH(Tableau16[[#This Row],[Date]])</f>
        <v>1</v>
      </c>
      <c r="F6883">
        <f t="shared" si="449"/>
        <v>0</v>
      </c>
      <c r="G6883" s="29" t="str">
        <f t="shared" si="450"/>
        <v/>
      </c>
      <c r="H6883" s="29" t="str">
        <f t="shared" si="451"/>
        <v/>
      </c>
    </row>
    <row r="6884" spans="4:8" x14ac:dyDescent="0.3">
      <c r="D6884">
        <f t="shared" si="448"/>
        <v>1900</v>
      </c>
      <c r="E6884" s="56">
        <f>MONTH(Tableau16[[#This Row],[Date]])</f>
        <v>1</v>
      </c>
      <c r="F6884">
        <f t="shared" si="449"/>
        <v>0</v>
      </c>
      <c r="G6884" s="29" t="str">
        <f t="shared" si="450"/>
        <v/>
      </c>
      <c r="H6884" s="29" t="str">
        <f t="shared" si="451"/>
        <v/>
      </c>
    </row>
    <row r="6885" spans="4:8" x14ac:dyDescent="0.3">
      <c r="D6885">
        <f t="shared" si="448"/>
        <v>1900</v>
      </c>
      <c r="E6885" s="56">
        <f>MONTH(Tableau16[[#This Row],[Date]])</f>
        <v>1</v>
      </c>
      <c r="F6885">
        <f t="shared" si="449"/>
        <v>0</v>
      </c>
      <c r="G6885" s="29" t="str">
        <f t="shared" si="450"/>
        <v/>
      </c>
      <c r="H6885" s="29" t="str">
        <f t="shared" si="451"/>
        <v/>
      </c>
    </row>
    <row r="6886" spans="4:8" x14ac:dyDescent="0.3">
      <c r="D6886">
        <f t="shared" si="448"/>
        <v>1900</v>
      </c>
      <c r="E6886" s="56">
        <f>MONTH(Tableau16[[#This Row],[Date]])</f>
        <v>1</v>
      </c>
      <c r="F6886">
        <f t="shared" si="449"/>
        <v>0</v>
      </c>
      <c r="G6886" s="29" t="str">
        <f t="shared" si="450"/>
        <v/>
      </c>
      <c r="H6886" s="29" t="str">
        <f t="shared" si="451"/>
        <v/>
      </c>
    </row>
    <row r="6887" spans="4:8" x14ac:dyDescent="0.3">
      <c r="D6887">
        <f t="shared" si="448"/>
        <v>1900</v>
      </c>
      <c r="E6887" s="56">
        <f>MONTH(Tableau16[[#This Row],[Date]])</f>
        <v>1</v>
      </c>
      <c r="F6887">
        <f t="shared" si="449"/>
        <v>0</v>
      </c>
      <c r="G6887" s="29" t="str">
        <f t="shared" si="450"/>
        <v/>
      </c>
      <c r="H6887" s="29" t="str">
        <f t="shared" si="451"/>
        <v/>
      </c>
    </row>
    <row r="6888" spans="4:8" x14ac:dyDescent="0.3">
      <c r="D6888">
        <f t="shared" si="448"/>
        <v>1900</v>
      </c>
      <c r="E6888" s="56">
        <f>MONTH(Tableau16[[#This Row],[Date]])</f>
        <v>1</v>
      </c>
      <c r="F6888">
        <f t="shared" si="449"/>
        <v>0</v>
      </c>
      <c r="G6888" s="29" t="str">
        <f t="shared" si="450"/>
        <v/>
      </c>
      <c r="H6888" s="29" t="str">
        <f t="shared" si="451"/>
        <v/>
      </c>
    </row>
    <row r="6889" spans="4:8" x14ac:dyDescent="0.3">
      <c r="D6889">
        <f t="shared" si="448"/>
        <v>1900</v>
      </c>
      <c r="E6889" s="56">
        <f>MONTH(Tableau16[[#This Row],[Date]])</f>
        <v>1</v>
      </c>
      <c r="F6889">
        <f t="shared" si="449"/>
        <v>0</v>
      </c>
      <c r="G6889" s="29" t="str">
        <f t="shared" si="450"/>
        <v/>
      </c>
      <c r="H6889" s="29" t="str">
        <f t="shared" si="451"/>
        <v/>
      </c>
    </row>
    <row r="6890" spans="4:8" x14ac:dyDescent="0.3">
      <c r="D6890">
        <f t="shared" si="448"/>
        <v>1900</v>
      </c>
      <c r="E6890" s="56">
        <f>MONTH(Tableau16[[#This Row],[Date]])</f>
        <v>1</v>
      </c>
      <c r="F6890">
        <f t="shared" si="449"/>
        <v>0</v>
      </c>
      <c r="G6890" s="29" t="str">
        <f t="shared" si="450"/>
        <v/>
      </c>
      <c r="H6890" s="29" t="str">
        <f t="shared" si="451"/>
        <v/>
      </c>
    </row>
    <row r="6891" spans="4:8" x14ac:dyDescent="0.3">
      <c r="D6891">
        <f t="shared" si="448"/>
        <v>1900</v>
      </c>
      <c r="E6891" s="56">
        <f>MONTH(Tableau16[[#This Row],[Date]])</f>
        <v>1</v>
      </c>
      <c r="F6891">
        <f t="shared" si="449"/>
        <v>0</v>
      </c>
      <c r="G6891" s="29" t="str">
        <f t="shared" si="450"/>
        <v/>
      </c>
      <c r="H6891" s="29" t="str">
        <f t="shared" si="451"/>
        <v/>
      </c>
    </row>
    <row r="6892" spans="4:8" x14ac:dyDescent="0.3">
      <c r="D6892">
        <f t="shared" si="448"/>
        <v>1900</v>
      </c>
      <c r="E6892" s="56">
        <f>MONTH(Tableau16[[#This Row],[Date]])</f>
        <v>1</v>
      </c>
      <c r="F6892">
        <f t="shared" si="449"/>
        <v>0</v>
      </c>
      <c r="G6892" s="29" t="str">
        <f t="shared" si="450"/>
        <v/>
      </c>
      <c r="H6892" s="29" t="str">
        <f t="shared" si="451"/>
        <v/>
      </c>
    </row>
    <row r="6893" spans="4:8" x14ac:dyDescent="0.3">
      <c r="D6893">
        <f t="shared" si="448"/>
        <v>1900</v>
      </c>
      <c r="E6893" s="56">
        <f>MONTH(Tableau16[[#This Row],[Date]])</f>
        <v>1</v>
      </c>
      <c r="F6893">
        <f t="shared" si="449"/>
        <v>0</v>
      </c>
      <c r="G6893" s="29" t="str">
        <f t="shared" si="450"/>
        <v/>
      </c>
      <c r="H6893" s="29" t="str">
        <f t="shared" si="451"/>
        <v/>
      </c>
    </row>
    <row r="6894" spans="4:8" x14ac:dyDescent="0.3">
      <c r="D6894">
        <f t="shared" si="448"/>
        <v>1900</v>
      </c>
      <c r="E6894" s="56">
        <f>MONTH(Tableau16[[#This Row],[Date]])</f>
        <v>1</v>
      </c>
      <c r="F6894">
        <f t="shared" si="449"/>
        <v>0</v>
      </c>
      <c r="G6894" s="29" t="str">
        <f t="shared" si="450"/>
        <v/>
      </c>
      <c r="H6894" s="29" t="str">
        <f t="shared" si="451"/>
        <v/>
      </c>
    </row>
    <row r="6895" spans="4:8" x14ac:dyDescent="0.3">
      <c r="D6895">
        <f t="shared" si="448"/>
        <v>1900</v>
      </c>
      <c r="E6895" s="56">
        <f>MONTH(Tableau16[[#This Row],[Date]])</f>
        <v>1</v>
      </c>
      <c r="F6895">
        <f t="shared" si="449"/>
        <v>0</v>
      </c>
      <c r="G6895" s="29" t="str">
        <f t="shared" si="450"/>
        <v/>
      </c>
      <c r="H6895" s="29" t="str">
        <f t="shared" si="451"/>
        <v/>
      </c>
    </row>
    <row r="6896" spans="4:8" x14ac:dyDescent="0.3">
      <c r="D6896">
        <f t="shared" si="448"/>
        <v>1900</v>
      </c>
      <c r="E6896" s="56">
        <f>MONTH(Tableau16[[#This Row],[Date]])</f>
        <v>1</v>
      </c>
      <c r="F6896">
        <f t="shared" si="449"/>
        <v>0</v>
      </c>
      <c r="G6896" s="29" t="str">
        <f t="shared" si="450"/>
        <v/>
      </c>
      <c r="H6896" s="29" t="str">
        <f t="shared" si="451"/>
        <v/>
      </c>
    </row>
    <row r="6897" spans="4:8" x14ac:dyDescent="0.3">
      <c r="D6897">
        <f t="shared" si="448"/>
        <v>1900</v>
      </c>
      <c r="E6897" s="56">
        <f>MONTH(Tableau16[[#This Row],[Date]])</f>
        <v>1</v>
      </c>
      <c r="F6897">
        <f t="shared" si="449"/>
        <v>0</v>
      </c>
      <c r="G6897" s="29" t="str">
        <f t="shared" si="450"/>
        <v/>
      </c>
      <c r="H6897" s="29" t="str">
        <f t="shared" si="451"/>
        <v/>
      </c>
    </row>
    <row r="6898" spans="4:8" x14ac:dyDescent="0.3">
      <c r="D6898">
        <f t="shared" si="448"/>
        <v>1900</v>
      </c>
      <c r="E6898" s="56">
        <f>MONTH(Tableau16[[#This Row],[Date]])</f>
        <v>1</v>
      </c>
      <c r="F6898">
        <f t="shared" si="449"/>
        <v>0</v>
      </c>
      <c r="G6898" s="29" t="str">
        <f t="shared" si="450"/>
        <v/>
      </c>
      <c r="H6898" s="29" t="str">
        <f t="shared" si="451"/>
        <v/>
      </c>
    </row>
    <row r="6899" spans="4:8" x14ac:dyDescent="0.3">
      <c r="D6899">
        <f t="shared" si="448"/>
        <v>1900</v>
      </c>
      <c r="E6899" s="56">
        <f>MONTH(Tableau16[[#This Row],[Date]])</f>
        <v>1</v>
      </c>
      <c r="F6899">
        <f t="shared" si="449"/>
        <v>0</v>
      </c>
      <c r="G6899" s="29" t="str">
        <f t="shared" si="450"/>
        <v/>
      </c>
      <c r="H6899" s="29" t="str">
        <f t="shared" si="451"/>
        <v/>
      </c>
    </row>
    <row r="6900" spans="4:8" x14ac:dyDescent="0.3">
      <c r="D6900">
        <f t="shared" si="448"/>
        <v>1900</v>
      </c>
      <c r="E6900" s="56">
        <f>MONTH(Tableau16[[#This Row],[Date]])</f>
        <v>1</v>
      </c>
      <c r="F6900">
        <f t="shared" si="449"/>
        <v>0</v>
      </c>
      <c r="G6900" s="29" t="str">
        <f t="shared" si="450"/>
        <v/>
      </c>
      <c r="H6900" s="29" t="str">
        <f t="shared" si="451"/>
        <v/>
      </c>
    </row>
    <row r="6901" spans="4:8" x14ac:dyDescent="0.3">
      <c r="D6901">
        <f t="shared" si="448"/>
        <v>1900</v>
      </c>
      <c r="E6901" s="56">
        <f>MONTH(Tableau16[[#This Row],[Date]])</f>
        <v>1</v>
      </c>
      <c r="F6901">
        <f t="shared" si="449"/>
        <v>0</v>
      </c>
      <c r="G6901" s="29" t="str">
        <f t="shared" si="450"/>
        <v/>
      </c>
      <c r="H6901" s="29" t="str">
        <f t="shared" si="451"/>
        <v/>
      </c>
    </row>
    <row r="6902" spans="4:8" x14ac:dyDescent="0.3">
      <c r="D6902">
        <f t="shared" si="448"/>
        <v>1900</v>
      </c>
      <c r="E6902" s="56">
        <f>MONTH(Tableau16[[#This Row],[Date]])</f>
        <v>1</v>
      </c>
      <c r="F6902">
        <f t="shared" si="449"/>
        <v>0</v>
      </c>
      <c r="G6902" s="29" t="str">
        <f t="shared" si="450"/>
        <v/>
      </c>
      <c r="H6902" s="29" t="str">
        <f t="shared" si="451"/>
        <v/>
      </c>
    </row>
    <row r="6903" spans="4:8" x14ac:dyDescent="0.3">
      <c r="D6903">
        <f t="shared" si="448"/>
        <v>1900</v>
      </c>
      <c r="E6903" s="56">
        <f>MONTH(Tableau16[[#This Row],[Date]])</f>
        <v>1</v>
      </c>
      <c r="F6903">
        <f t="shared" si="449"/>
        <v>0</v>
      </c>
      <c r="G6903" s="29" t="str">
        <f t="shared" si="450"/>
        <v/>
      </c>
      <c r="H6903" s="29" t="str">
        <f t="shared" si="451"/>
        <v/>
      </c>
    </row>
    <row r="6904" spans="4:8" x14ac:dyDescent="0.3">
      <c r="D6904">
        <f t="shared" si="448"/>
        <v>1900</v>
      </c>
      <c r="E6904" s="56">
        <f>MONTH(Tableau16[[#This Row],[Date]])</f>
        <v>1</v>
      </c>
      <c r="F6904">
        <f t="shared" si="449"/>
        <v>0</v>
      </c>
      <c r="G6904" s="29" t="str">
        <f t="shared" si="450"/>
        <v/>
      </c>
      <c r="H6904" s="29" t="str">
        <f t="shared" si="451"/>
        <v/>
      </c>
    </row>
    <row r="6905" spans="4:8" x14ac:dyDescent="0.3">
      <c r="D6905">
        <f t="shared" si="448"/>
        <v>1900</v>
      </c>
      <c r="E6905" s="56">
        <f>MONTH(Tableau16[[#This Row],[Date]])</f>
        <v>1</v>
      </c>
      <c r="F6905">
        <f t="shared" si="449"/>
        <v>0</v>
      </c>
      <c r="G6905" s="29" t="str">
        <f t="shared" si="450"/>
        <v/>
      </c>
      <c r="H6905" s="29" t="str">
        <f t="shared" si="451"/>
        <v/>
      </c>
    </row>
    <row r="6906" spans="4:8" x14ac:dyDescent="0.3">
      <c r="D6906">
        <f t="shared" si="448"/>
        <v>1900</v>
      </c>
      <c r="E6906" s="56">
        <f>MONTH(Tableau16[[#This Row],[Date]])</f>
        <v>1</v>
      </c>
      <c r="F6906">
        <f t="shared" si="449"/>
        <v>0</v>
      </c>
      <c r="G6906" s="29" t="str">
        <f t="shared" si="450"/>
        <v/>
      </c>
      <c r="H6906" s="29" t="str">
        <f t="shared" si="451"/>
        <v/>
      </c>
    </row>
    <row r="6907" spans="4:8" x14ac:dyDescent="0.3">
      <c r="D6907">
        <f t="shared" si="448"/>
        <v>1900</v>
      </c>
      <c r="E6907" s="56">
        <f>MONTH(Tableau16[[#This Row],[Date]])</f>
        <v>1</v>
      </c>
      <c r="F6907">
        <f t="shared" si="449"/>
        <v>0</v>
      </c>
      <c r="G6907" s="29" t="str">
        <f t="shared" si="450"/>
        <v/>
      </c>
      <c r="H6907" s="29" t="str">
        <f t="shared" si="451"/>
        <v/>
      </c>
    </row>
    <row r="6908" spans="4:8" x14ac:dyDescent="0.3">
      <c r="D6908">
        <f t="shared" si="448"/>
        <v>1900</v>
      </c>
      <c r="E6908" s="56">
        <f>MONTH(Tableau16[[#This Row],[Date]])</f>
        <v>1</v>
      </c>
      <c r="F6908">
        <f t="shared" si="449"/>
        <v>0</v>
      </c>
      <c r="G6908" s="29" t="str">
        <f t="shared" si="450"/>
        <v/>
      </c>
      <c r="H6908" s="29" t="str">
        <f t="shared" si="451"/>
        <v/>
      </c>
    </row>
    <row r="6909" spans="4:8" x14ac:dyDescent="0.3">
      <c r="D6909">
        <f t="shared" si="448"/>
        <v>1900</v>
      </c>
      <c r="E6909" s="56">
        <f>MONTH(Tableau16[[#This Row],[Date]])</f>
        <v>1</v>
      </c>
      <c r="F6909">
        <f t="shared" si="449"/>
        <v>0</v>
      </c>
      <c r="G6909" s="29" t="str">
        <f t="shared" si="450"/>
        <v/>
      </c>
      <c r="H6909" s="29" t="str">
        <f t="shared" si="451"/>
        <v/>
      </c>
    </row>
    <row r="6910" spans="4:8" x14ac:dyDescent="0.3">
      <c r="D6910">
        <f t="shared" si="448"/>
        <v>1900</v>
      </c>
      <c r="E6910" s="56">
        <f>MONTH(Tableau16[[#This Row],[Date]])</f>
        <v>1</v>
      </c>
      <c r="F6910">
        <f t="shared" si="449"/>
        <v>0</v>
      </c>
      <c r="G6910" s="29" t="str">
        <f t="shared" si="450"/>
        <v/>
      </c>
      <c r="H6910" s="29" t="str">
        <f t="shared" si="451"/>
        <v/>
      </c>
    </row>
    <row r="6911" spans="4:8" x14ac:dyDescent="0.3">
      <c r="D6911">
        <f t="shared" si="448"/>
        <v>1900</v>
      </c>
      <c r="E6911" s="56">
        <f>MONTH(Tableau16[[#This Row],[Date]])</f>
        <v>1</v>
      </c>
      <c r="F6911">
        <f t="shared" si="449"/>
        <v>0</v>
      </c>
      <c r="G6911" s="29" t="str">
        <f t="shared" si="450"/>
        <v/>
      </c>
      <c r="H6911" s="29" t="str">
        <f t="shared" si="451"/>
        <v/>
      </c>
    </row>
    <row r="6912" spans="4:8" x14ac:dyDescent="0.3">
      <c r="D6912">
        <f t="shared" si="448"/>
        <v>1900</v>
      </c>
      <c r="E6912" s="56">
        <f>MONTH(Tableau16[[#This Row],[Date]])</f>
        <v>1</v>
      </c>
      <c r="F6912">
        <f t="shared" si="449"/>
        <v>0</v>
      </c>
      <c r="G6912" s="29" t="str">
        <f t="shared" si="450"/>
        <v/>
      </c>
      <c r="H6912" s="29" t="str">
        <f t="shared" si="451"/>
        <v/>
      </c>
    </row>
    <row r="6913" spans="4:8" x14ac:dyDescent="0.3">
      <c r="D6913">
        <f t="shared" si="448"/>
        <v>1900</v>
      </c>
      <c r="E6913" s="56">
        <f>MONTH(Tableau16[[#This Row],[Date]])</f>
        <v>1</v>
      </c>
      <c r="F6913">
        <f t="shared" si="449"/>
        <v>0</v>
      </c>
      <c r="G6913" s="29" t="str">
        <f t="shared" si="450"/>
        <v/>
      </c>
      <c r="H6913" s="29" t="str">
        <f t="shared" si="451"/>
        <v/>
      </c>
    </row>
    <row r="6914" spans="4:8" x14ac:dyDescent="0.3">
      <c r="D6914">
        <f t="shared" si="448"/>
        <v>1900</v>
      </c>
      <c r="E6914" s="56">
        <f>MONTH(Tableau16[[#This Row],[Date]])</f>
        <v>1</v>
      </c>
      <c r="F6914">
        <f t="shared" si="449"/>
        <v>0</v>
      </c>
      <c r="G6914" s="29" t="str">
        <f t="shared" si="450"/>
        <v/>
      </c>
      <c r="H6914" s="29" t="str">
        <f t="shared" si="451"/>
        <v/>
      </c>
    </row>
    <row r="6915" spans="4:8" x14ac:dyDescent="0.3">
      <c r="D6915">
        <f t="shared" ref="D6915:D6978" si="452">YEAR(A6915)</f>
        <v>1900</v>
      </c>
      <c r="E6915" s="56">
        <f>MONTH(Tableau16[[#This Row],[Date]])</f>
        <v>1</v>
      </c>
      <c r="F6915">
        <f t="shared" ref="F6915:F6978" si="453">DAY(A6915)</f>
        <v>0</v>
      </c>
      <c r="G6915" s="29" t="str">
        <f t="shared" ref="G6915:G6978" si="454">IF(C6915&lt;0,-C6915,"")</f>
        <v/>
      </c>
      <c r="H6915" s="29" t="str">
        <f t="shared" ref="H6915:H6978" si="455">IF(C6915&gt;0,C6915,"")</f>
        <v/>
      </c>
    </row>
    <row r="6916" spans="4:8" x14ac:dyDescent="0.3">
      <c r="D6916">
        <f t="shared" si="452"/>
        <v>1900</v>
      </c>
      <c r="E6916" s="56">
        <f>MONTH(Tableau16[[#This Row],[Date]])</f>
        <v>1</v>
      </c>
      <c r="F6916">
        <f t="shared" si="453"/>
        <v>0</v>
      </c>
      <c r="G6916" s="29" t="str">
        <f t="shared" si="454"/>
        <v/>
      </c>
      <c r="H6916" s="29" t="str">
        <f t="shared" si="455"/>
        <v/>
      </c>
    </row>
    <row r="6917" spans="4:8" x14ac:dyDescent="0.3">
      <c r="D6917">
        <f t="shared" si="452"/>
        <v>1900</v>
      </c>
      <c r="E6917" s="56">
        <f>MONTH(Tableau16[[#This Row],[Date]])</f>
        <v>1</v>
      </c>
      <c r="F6917">
        <f t="shared" si="453"/>
        <v>0</v>
      </c>
      <c r="G6917" s="29" t="str">
        <f t="shared" si="454"/>
        <v/>
      </c>
      <c r="H6917" s="29" t="str">
        <f t="shared" si="455"/>
        <v/>
      </c>
    </row>
    <row r="6918" spans="4:8" x14ac:dyDescent="0.3">
      <c r="D6918">
        <f t="shared" si="452"/>
        <v>1900</v>
      </c>
      <c r="E6918" s="56">
        <f>MONTH(Tableau16[[#This Row],[Date]])</f>
        <v>1</v>
      </c>
      <c r="F6918">
        <f t="shared" si="453"/>
        <v>0</v>
      </c>
      <c r="G6918" s="29" t="str">
        <f t="shared" si="454"/>
        <v/>
      </c>
      <c r="H6918" s="29" t="str">
        <f t="shared" si="455"/>
        <v/>
      </c>
    </row>
    <row r="6919" spans="4:8" x14ac:dyDescent="0.3">
      <c r="D6919">
        <f t="shared" si="452"/>
        <v>1900</v>
      </c>
      <c r="E6919" s="56">
        <f>MONTH(Tableau16[[#This Row],[Date]])</f>
        <v>1</v>
      </c>
      <c r="F6919">
        <f t="shared" si="453"/>
        <v>0</v>
      </c>
      <c r="G6919" s="29" t="str">
        <f t="shared" si="454"/>
        <v/>
      </c>
      <c r="H6919" s="29" t="str">
        <f t="shared" si="455"/>
        <v/>
      </c>
    </row>
    <row r="6920" spans="4:8" x14ac:dyDescent="0.3">
      <c r="D6920">
        <f t="shared" si="452"/>
        <v>1900</v>
      </c>
      <c r="E6920" s="56">
        <f>MONTH(Tableau16[[#This Row],[Date]])</f>
        <v>1</v>
      </c>
      <c r="F6920">
        <f t="shared" si="453"/>
        <v>0</v>
      </c>
      <c r="G6920" s="29" t="str">
        <f t="shared" si="454"/>
        <v/>
      </c>
      <c r="H6920" s="29" t="str">
        <f t="shared" si="455"/>
        <v/>
      </c>
    </row>
    <row r="6921" spans="4:8" x14ac:dyDescent="0.3">
      <c r="D6921">
        <f t="shared" si="452"/>
        <v>1900</v>
      </c>
      <c r="E6921" s="56">
        <f>MONTH(Tableau16[[#This Row],[Date]])</f>
        <v>1</v>
      </c>
      <c r="F6921">
        <f t="shared" si="453"/>
        <v>0</v>
      </c>
      <c r="G6921" s="29" t="str">
        <f t="shared" si="454"/>
        <v/>
      </c>
      <c r="H6921" s="29" t="str">
        <f t="shared" si="455"/>
        <v/>
      </c>
    </row>
    <row r="6922" spans="4:8" x14ac:dyDescent="0.3">
      <c r="D6922">
        <f t="shared" si="452"/>
        <v>1900</v>
      </c>
      <c r="E6922" s="56">
        <f>MONTH(Tableau16[[#This Row],[Date]])</f>
        <v>1</v>
      </c>
      <c r="F6922">
        <f t="shared" si="453"/>
        <v>0</v>
      </c>
      <c r="G6922" s="29" t="str">
        <f t="shared" si="454"/>
        <v/>
      </c>
      <c r="H6922" s="29" t="str">
        <f t="shared" si="455"/>
        <v/>
      </c>
    </row>
    <row r="6923" spans="4:8" x14ac:dyDescent="0.3">
      <c r="D6923">
        <f t="shared" si="452"/>
        <v>1900</v>
      </c>
      <c r="E6923" s="56">
        <f>MONTH(Tableau16[[#This Row],[Date]])</f>
        <v>1</v>
      </c>
      <c r="F6923">
        <f t="shared" si="453"/>
        <v>0</v>
      </c>
      <c r="G6923" s="29" t="str">
        <f t="shared" si="454"/>
        <v/>
      </c>
      <c r="H6923" s="29" t="str">
        <f t="shared" si="455"/>
        <v/>
      </c>
    </row>
    <row r="6924" spans="4:8" x14ac:dyDescent="0.3">
      <c r="D6924">
        <f t="shared" si="452"/>
        <v>1900</v>
      </c>
      <c r="E6924" s="56">
        <f>MONTH(Tableau16[[#This Row],[Date]])</f>
        <v>1</v>
      </c>
      <c r="F6924">
        <f t="shared" si="453"/>
        <v>0</v>
      </c>
      <c r="G6924" s="29" t="str">
        <f t="shared" si="454"/>
        <v/>
      </c>
      <c r="H6924" s="29" t="str">
        <f t="shared" si="455"/>
        <v/>
      </c>
    </row>
    <row r="6925" spans="4:8" x14ac:dyDescent="0.3">
      <c r="D6925">
        <f t="shared" si="452"/>
        <v>1900</v>
      </c>
      <c r="E6925" s="56">
        <f>MONTH(Tableau16[[#This Row],[Date]])</f>
        <v>1</v>
      </c>
      <c r="F6925">
        <f t="shared" si="453"/>
        <v>0</v>
      </c>
      <c r="G6925" s="29" t="str">
        <f t="shared" si="454"/>
        <v/>
      </c>
      <c r="H6925" s="29" t="str">
        <f t="shared" si="455"/>
        <v/>
      </c>
    </row>
    <row r="6926" spans="4:8" x14ac:dyDescent="0.3">
      <c r="D6926">
        <f t="shared" si="452"/>
        <v>1900</v>
      </c>
      <c r="E6926" s="56">
        <f>MONTH(Tableau16[[#This Row],[Date]])</f>
        <v>1</v>
      </c>
      <c r="F6926">
        <f t="shared" si="453"/>
        <v>0</v>
      </c>
      <c r="G6926" s="29" t="str">
        <f t="shared" si="454"/>
        <v/>
      </c>
      <c r="H6926" s="29" t="str">
        <f t="shared" si="455"/>
        <v/>
      </c>
    </row>
    <row r="6927" spans="4:8" x14ac:dyDescent="0.3">
      <c r="D6927">
        <f t="shared" si="452"/>
        <v>1900</v>
      </c>
      <c r="E6927" s="56">
        <f>MONTH(Tableau16[[#This Row],[Date]])</f>
        <v>1</v>
      </c>
      <c r="F6927">
        <f t="shared" si="453"/>
        <v>0</v>
      </c>
      <c r="G6927" s="29" t="str">
        <f t="shared" si="454"/>
        <v/>
      </c>
      <c r="H6927" s="29" t="str">
        <f t="shared" si="455"/>
        <v/>
      </c>
    </row>
    <row r="6928" spans="4:8" x14ac:dyDescent="0.3">
      <c r="D6928">
        <f t="shared" si="452"/>
        <v>1900</v>
      </c>
      <c r="E6928" s="56">
        <f>MONTH(Tableau16[[#This Row],[Date]])</f>
        <v>1</v>
      </c>
      <c r="F6928">
        <f t="shared" si="453"/>
        <v>0</v>
      </c>
      <c r="G6928" s="29" t="str">
        <f t="shared" si="454"/>
        <v/>
      </c>
      <c r="H6928" s="29" t="str">
        <f t="shared" si="455"/>
        <v/>
      </c>
    </row>
    <row r="6929" spans="4:8" x14ac:dyDescent="0.3">
      <c r="D6929">
        <f t="shared" si="452"/>
        <v>1900</v>
      </c>
      <c r="E6929" s="56">
        <f>MONTH(Tableau16[[#This Row],[Date]])</f>
        <v>1</v>
      </c>
      <c r="F6929">
        <f t="shared" si="453"/>
        <v>0</v>
      </c>
      <c r="G6929" s="29" t="str">
        <f t="shared" si="454"/>
        <v/>
      </c>
      <c r="H6929" s="29" t="str">
        <f t="shared" si="455"/>
        <v/>
      </c>
    </row>
    <row r="6930" spans="4:8" x14ac:dyDescent="0.3">
      <c r="D6930">
        <f t="shared" si="452"/>
        <v>1900</v>
      </c>
      <c r="E6930" s="56">
        <f>MONTH(Tableau16[[#This Row],[Date]])</f>
        <v>1</v>
      </c>
      <c r="F6930">
        <f t="shared" si="453"/>
        <v>0</v>
      </c>
      <c r="G6930" s="29" t="str">
        <f t="shared" si="454"/>
        <v/>
      </c>
      <c r="H6930" s="29" t="str">
        <f t="shared" si="455"/>
        <v/>
      </c>
    </row>
    <row r="6931" spans="4:8" x14ac:dyDescent="0.3">
      <c r="D6931">
        <f t="shared" si="452"/>
        <v>1900</v>
      </c>
      <c r="E6931" s="56">
        <f>MONTH(Tableau16[[#This Row],[Date]])</f>
        <v>1</v>
      </c>
      <c r="F6931">
        <f t="shared" si="453"/>
        <v>0</v>
      </c>
      <c r="G6931" s="29" t="str">
        <f t="shared" si="454"/>
        <v/>
      </c>
      <c r="H6931" s="29" t="str">
        <f t="shared" si="455"/>
        <v/>
      </c>
    </row>
    <row r="6932" spans="4:8" x14ac:dyDescent="0.3">
      <c r="D6932">
        <f t="shared" si="452"/>
        <v>1900</v>
      </c>
      <c r="E6932" s="56">
        <f>MONTH(Tableau16[[#This Row],[Date]])</f>
        <v>1</v>
      </c>
      <c r="F6932">
        <f t="shared" si="453"/>
        <v>0</v>
      </c>
      <c r="G6932" s="29" t="str">
        <f t="shared" si="454"/>
        <v/>
      </c>
      <c r="H6932" s="29" t="str">
        <f t="shared" si="455"/>
        <v/>
      </c>
    </row>
    <row r="6933" spans="4:8" x14ac:dyDescent="0.3">
      <c r="D6933">
        <f t="shared" si="452"/>
        <v>1900</v>
      </c>
      <c r="E6933" s="56">
        <f>MONTH(Tableau16[[#This Row],[Date]])</f>
        <v>1</v>
      </c>
      <c r="F6933">
        <f t="shared" si="453"/>
        <v>0</v>
      </c>
      <c r="G6933" s="29" t="str">
        <f t="shared" si="454"/>
        <v/>
      </c>
      <c r="H6933" s="29" t="str">
        <f t="shared" si="455"/>
        <v/>
      </c>
    </row>
    <row r="6934" spans="4:8" x14ac:dyDescent="0.3">
      <c r="D6934">
        <f t="shared" si="452"/>
        <v>1900</v>
      </c>
      <c r="E6934" s="56">
        <f>MONTH(Tableau16[[#This Row],[Date]])</f>
        <v>1</v>
      </c>
      <c r="F6934">
        <f t="shared" si="453"/>
        <v>0</v>
      </c>
      <c r="G6934" s="29" t="str">
        <f t="shared" si="454"/>
        <v/>
      </c>
      <c r="H6934" s="29" t="str">
        <f t="shared" si="455"/>
        <v/>
      </c>
    </row>
    <row r="6935" spans="4:8" x14ac:dyDescent="0.3">
      <c r="D6935">
        <f t="shared" si="452"/>
        <v>1900</v>
      </c>
      <c r="E6935" s="56">
        <f>MONTH(Tableau16[[#This Row],[Date]])</f>
        <v>1</v>
      </c>
      <c r="F6935">
        <f t="shared" si="453"/>
        <v>0</v>
      </c>
      <c r="G6935" s="29" t="str">
        <f t="shared" si="454"/>
        <v/>
      </c>
      <c r="H6935" s="29" t="str">
        <f t="shared" si="455"/>
        <v/>
      </c>
    </row>
    <row r="6936" spans="4:8" x14ac:dyDescent="0.3">
      <c r="D6936">
        <f t="shared" si="452"/>
        <v>1900</v>
      </c>
      <c r="E6936" s="56">
        <f>MONTH(Tableau16[[#This Row],[Date]])</f>
        <v>1</v>
      </c>
      <c r="F6936">
        <f t="shared" si="453"/>
        <v>0</v>
      </c>
      <c r="G6936" s="29" t="str">
        <f t="shared" si="454"/>
        <v/>
      </c>
      <c r="H6936" s="29" t="str">
        <f t="shared" si="455"/>
        <v/>
      </c>
    </row>
    <row r="6937" spans="4:8" x14ac:dyDescent="0.3">
      <c r="D6937">
        <f t="shared" si="452"/>
        <v>1900</v>
      </c>
      <c r="E6937" s="56">
        <f>MONTH(Tableau16[[#This Row],[Date]])</f>
        <v>1</v>
      </c>
      <c r="F6937">
        <f t="shared" si="453"/>
        <v>0</v>
      </c>
      <c r="G6937" s="29" t="str">
        <f t="shared" si="454"/>
        <v/>
      </c>
      <c r="H6937" s="29" t="str">
        <f t="shared" si="455"/>
        <v/>
      </c>
    </row>
    <row r="6938" spans="4:8" x14ac:dyDescent="0.3">
      <c r="D6938">
        <f t="shared" si="452"/>
        <v>1900</v>
      </c>
      <c r="E6938" s="56">
        <f>MONTH(Tableau16[[#This Row],[Date]])</f>
        <v>1</v>
      </c>
      <c r="F6938">
        <f t="shared" si="453"/>
        <v>0</v>
      </c>
      <c r="G6938" s="29" t="str">
        <f t="shared" si="454"/>
        <v/>
      </c>
      <c r="H6938" s="29" t="str">
        <f t="shared" si="455"/>
        <v/>
      </c>
    </row>
    <row r="6939" spans="4:8" x14ac:dyDescent="0.3">
      <c r="D6939">
        <f t="shared" si="452"/>
        <v>1900</v>
      </c>
      <c r="E6939" s="56">
        <f>MONTH(Tableau16[[#This Row],[Date]])</f>
        <v>1</v>
      </c>
      <c r="F6939">
        <f t="shared" si="453"/>
        <v>0</v>
      </c>
      <c r="G6939" s="29" t="str">
        <f t="shared" si="454"/>
        <v/>
      </c>
      <c r="H6939" s="29" t="str">
        <f t="shared" si="455"/>
        <v/>
      </c>
    </row>
    <row r="6940" spans="4:8" x14ac:dyDescent="0.3">
      <c r="D6940">
        <f t="shared" si="452"/>
        <v>1900</v>
      </c>
      <c r="E6940" s="56">
        <f>MONTH(Tableau16[[#This Row],[Date]])</f>
        <v>1</v>
      </c>
      <c r="F6940">
        <f t="shared" si="453"/>
        <v>0</v>
      </c>
      <c r="G6940" s="29" t="str">
        <f t="shared" si="454"/>
        <v/>
      </c>
      <c r="H6940" s="29" t="str">
        <f t="shared" si="455"/>
        <v/>
      </c>
    </row>
    <row r="6941" spans="4:8" x14ac:dyDescent="0.3">
      <c r="D6941">
        <f t="shared" si="452"/>
        <v>1900</v>
      </c>
      <c r="E6941" s="56">
        <f>MONTH(Tableau16[[#This Row],[Date]])</f>
        <v>1</v>
      </c>
      <c r="F6941">
        <f t="shared" si="453"/>
        <v>0</v>
      </c>
      <c r="G6941" s="29" t="str">
        <f t="shared" si="454"/>
        <v/>
      </c>
      <c r="H6941" s="29" t="str">
        <f t="shared" si="455"/>
        <v/>
      </c>
    </row>
    <row r="6942" spans="4:8" x14ac:dyDescent="0.3">
      <c r="D6942">
        <f t="shared" si="452"/>
        <v>1900</v>
      </c>
      <c r="E6942" s="56">
        <f>MONTH(Tableau16[[#This Row],[Date]])</f>
        <v>1</v>
      </c>
      <c r="F6942">
        <f t="shared" si="453"/>
        <v>0</v>
      </c>
      <c r="G6942" s="29" t="str">
        <f t="shared" si="454"/>
        <v/>
      </c>
      <c r="H6942" s="29" t="str">
        <f t="shared" si="455"/>
        <v/>
      </c>
    </row>
    <row r="6943" spans="4:8" x14ac:dyDescent="0.3">
      <c r="D6943">
        <f t="shared" si="452"/>
        <v>1900</v>
      </c>
      <c r="E6943" s="56">
        <f>MONTH(Tableau16[[#This Row],[Date]])</f>
        <v>1</v>
      </c>
      <c r="F6943">
        <f t="shared" si="453"/>
        <v>0</v>
      </c>
      <c r="G6943" s="29" t="str">
        <f t="shared" si="454"/>
        <v/>
      </c>
      <c r="H6943" s="29" t="str">
        <f t="shared" si="455"/>
        <v/>
      </c>
    </row>
    <row r="6944" spans="4:8" x14ac:dyDescent="0.3">
      <c r="D6944">
        <f t="shared" si="452"/>
        <v>1900</v>
      </c>
      <c r="E6944" s="56">
        <f>MONTH(Tableau16[[#This Row],[Date]])</f>
        <v>1</v>
      </c>
      <c r="F6944">
        <f t="shared" si="453"/>
        <v>0</v>
      </c>
      <c r="G6944" s="29" t="str">
        <f t="shared" si="454"/>
        <v/>
      </c>
      <c r="H6944" s="29" t="str">
        <f t="shared" si="455"/>
        <v/>
      </c>
    </row>
    <row r="6945" spans="4:8" x14ac:dyDescent="0.3">
      <c r="D6945">
        <f t="shared" si="452"/>
        <v>1900</v>
      </c>
      <c r="E6945" s="56">
        <f>MONTH(Tableau16[[#This Row],[Date]])</f>
        <v>1</v>
      </c>
      <c r="F6945">
        <f t="shared" si="453"/>
        <v>0</v>
      </c>
      <c r="G6945" s="29" t="str">
        <f t="shared" si="454"/>
        <v/>
      </c>
      <c r="H6945" s="29" t="str">
        <f t="shared" si="455"/>
        <v/>
      </c>
    </row>
    <row r="6946" spans="4:8" x14ac:dyDescent="0.3">
      <c r="D6946">
        <f t="shared" si="452"/>
        <v>1900</v>
      </c>
      <c r="E6946" s="56">
        <f>MONTH(Tableau16[[#This Row],[Date]])</f>
        <v>1</v>
      </c>
      <c r="F6946">
        <f t="shared" si="453"/>
        <v>0</v>
      </c>
      <c r="G6946" s="29" t="str">
        <f t="shared" si="454"/>
        <v/>
      </c>
      <c r="H6946" s="29" t="str">
        <f t="shared" si="455"/>
        <v/>
      </c>
    </row>
    <row r="6947" spans="4:8" x14ac:dyDescent="0.3">
      <c r="D6947">
        <f t="shared" si="452"/>
        <v>1900</v>
      </c>
      <c r="E6947" s="56">
        <f>MONTH(Tableau16[[#This Row],[Date]])</f>
        <v>1</v>
      </c>
      <c r="F6947">
        <f t="shared" si="453"/>
        <v>0</v>
      </c>
      <c r="G6947" s="29" t="str">
        <f t="shared" si="454"/>
        <v/>
      </c>
      <c r="H6947" s="29" t="str">
        <f t="shared" si="455"/>
        <v/>
      </c>
    </row>
    <row r="6948" spans="4:8" x14ac:dyDescent="0.3">
      <c r="D6948">
        <f t="shared" si="452"/>
        <v>1900</v>
      </c>
      <c r="E6948" s="56">
        <f>MONTH(Tableau16[[#This Row],[Date]])</f>
        <v>1</v>
      </c>
      <c r="F6948">
        <f t="shared" si="453"/>
        <v>0</v>
      </c>
      <c r="G6948" s="29" t="str">
        <f t="shared" si="454"/>
        <v/>
      </c>
      <c r="H6948" s="29" t="str">
        <f t="shared" si="455"/>
        <v/>
      </c>
    </row>
    <row r="6949" spans="4:8" x14ac:dyDescent="0.3">
      <c r="D6949">
        <f t="shared" si="452"/>
        <v>1900</v>
      </c>
      <c r="E6949" s="56">
        <f>MONTH(Tableau16[[#This Row],[Date]])</f>
        <v>1</v>
      </c>
      <c r="F6949">
        <f t="shared" si="453"/>
        <v>0</v>
      </c>
      <c r="G6949" s="29" t="str">
        <f t="shared" si="454"/>
        <v/>
      </c>
      <c r="H6949" s="29" t="str">
        <f t="shared" si="455"/>
        <v/>
      </c>
    </row>
    <row r="6950" spans="4:8" x14ac:dyDescent="0.3">
      <c r="D6950">
        <f t="shared" si="452"/>
        <v>1900</v>
      </c>
      <c r="E6950" s="56">
        <f>MONTH(Tableau16[[#This Row],[Date]])</f>
        <v>1</v>
      </c>
      <c r="F6950">
        <f t="shared" si="453"/>
        <v>0</v>
      </c>
      <c r="G6950" s="29" t="str">
        <f t="shared" si="454"/>
        <v/>
      </c>
      <c r="H6950" s="29" t="str">
        <f t="shared" si="455"/>
        <v/>
      </c>
    </row>
    <row r="6951" spans="4:8" x14ac:dyDescent="0.3">
      <c r="D6951">
        <f t="shared" si="452"/>
        <v>1900</v>
      </c>
      <c r="E6951" s="56">
        <f>MONTH(Tableau16[[#This Row],[Date]])</f>
        <v>1</v>
      </c>
      <c r="F6951">
        <f t="shared" si="453"/>
        <v>0</v>
      </c>
      <c r="G6951" s="29" t="str">
        <f t="shared" si="454"/>
        <v/>
      </c>
      <c r="H6951" s="29" t="str">
        <f t="shared" si="455"/>
        <v/>
      </c>
    </row>
    <row r="6952" spans="4:8" x14ac:dyDescent="0.3">
      <c r="D6952">
        <f t="shared" si="452"/>
        <v>1900</v>
      </c>
      <c r="E6952" s="56">
        <f>MONTH(Tableau16[[#This Row],[Date]])</f>
        <v>1</v>
      </c>
      <c r="F6952">
        <f t="shared" si="453"/>
        <v>0</v>
      </c>
      <c r="G6952" s="29" t="str">
        <f t="shared" si="454"/>
        <v/>
      </c>
      <c r="H6952" s="29" t="str">
        <f t="shared" si="455"/>
        <v/>
      </c>
    </row>
    <row r="6953" spans="4:8" x14ac:dyDescent="0.3">
      <c r="D6953">
        <f t="shared" si="452"/>
        <v>1900</v>
      </c>
      <c r="E6953" s="56">
        <f>MONTH(Tableau16[[#This Row],[Date]])</f>
        <v>1</v>
      </c>
      <c r="F6953">
        <f t="shared" si="453"/>
        <v>0</v>
      </c>
      <c r="G6953" s="29" t="str">
        <f t="shared" si="454"/>
        <v/>
      </c>
      <c r="H6953" s="29" t="str">
        <f t="shared" si="455"/>
        <v/>
      </c>
    </row>
    <row r="6954" spans="4:8" x14ac:dyDescent="0.3">
      <c r="D6954">
        <f t="shared" si="452"/>
        <v>1900</v>
      </c>
      <c r="E6954" s="56">
        <f>MONTH(Tableau16[[#This Row],[Date]])</f>
        <v>1</v>
      </c>
      <c r="F6954">
        <f t="shared" si="453"/>
        <v>0</v>
      </c>
      <c r="G6954" s="29" t="str">
        <f t="shared" si="454"/>
        <v/>
      </c>
      <c r="H6954" s="29" t="str">
        <f t="shared" si="455"/>
        <v/>
      </c>
    </row>
    <row r="6955" spans="4:8" x14ac:dyDescent="0.3">
      <c r="D6955">
        <f t="shared" si="452"/>
        <v>1900</v>
      </c>
      <c r="E6955" s="56">
        <f>MONTH(Tableau16[[#This Row],[Date]])</f>
        <v>1</v>
      </c>
      <c r="F6955">
        <f t="shared" si="453"/>
        <v>0</v>
      </c>
      <c r="G6955" s="29" t="str">
        <f t="shared" si="454"/>
        <v/>
      </c>
      <c r="H6955" s="29" t="str">
        <f t="shared" si="455"/>
        <v/>
      </c>
    </row>
    <row r="6956" spans="4:8" x14ac:dyDescent="0.3">
      <c r="D6956">
        <f t="shared" si="452"/>
        <v>1900</v>
      </c>
      <c r="E6956" s="56">
        <f>MONTH(Tableau16[[#This Row],[Date]])</f>
        <v>1</v>
      </c>
      <c r="F6956">
        <f t="shared" si="453"/>
        <v>0</v>
      </c>
      <c r="G6956" s="29" t="str">
        <f t="shared" si="454"/>
        <v/>
      </c>
      <c r="H6956" s="29" t="str">
        <f t="shared" si="455"/>
        <v/>
      </c>
    </row>
    <row r="6957" spans="4:8" x14ac:dyDescent="0.3">
      <c r="D6957">
        <f t="shared" si="452"/>
        <v>1900</v>
      </c>
      <c r="E6957" s="56">
        <f>MONTH(Tableau16[[#This Row],[Date]])</f>
        <v>1</v>
      </c>
      <c r="F6957">
        <f t="shared" si="453"/>
        <v>0</v>
      </c>
      <c r="G6957" s="29" t="str">
        <f t="shared" si="454"/>
        <v/>
      </c>
      <c r="H6957" s="29" t="str">
        <f t="shared" si="455"/>
        <v/>
      </c>
    </row>
    <row r="6958" spans="4:8" x14ac:dyDescent="0.3">
      <c r="D6958">
        <f t="shared" si="452"/>
        <v>1900</v>
      </c>
      <c r="E6958" s="56">
        <f>MONTH(Tableau16[[#This Row],[Date]])</f>
        <v>1</v>
      </c>
      <c r="F6958">
        <f t="shared" si="453"/>
        <v>0</v>
      </c>
      <c r="G6958" s="29" t="str">
        <f t="shared" si="454"/>
        <v/>
      </c>
      <c r="H6958" s="29" t="str">
        <f t="shared" si="455"/>
        <v/>
      </c>
    </row>
    <row r="6959" spans="4:8" x14ac:dyDescent="0.3">
      <c r="D6959">
        <f t="shared" si="452"/>
        <v>1900</v>
      </c>
      <c r="E6959" s="56">
        <f>MONTH(Tableau16[[#This Row],[Date]])</f>
        <v>1</v>
      </c>
      <c r="F6959">
        <f t="shared" si="453"/>
        <v>0</v>
      </c>
      <c r="G6959" s="29" t="str">
        <f t="shared" si="454"/>
        <v/>
      </c>
      <c r="H6959" s="29" t="str">
        <f t="shared" si="455"/>
        <v/>
      </c>
    </row>
    <row r="6960" spans="4:8" x14ac:dyDescent="0.3">
      <c r="D6960">
        <f t="shared" si="452"/>
        <v>1900</v>
      </c>
      <c r="E6960" s="56">
        <f>MONTH(Tableau16[[#This Row],[Date]])</f>
        <v>1</v>
      </c>
      <c r="F6960">
        <f t="shared" si="453"/>
        <v>0</v>
      </c>
      <c r="G6960" s="29" t="str">
        <f t="shared" si="454"/>
        <v/>
      </c>
      <c r="H6960" s="29" t="str">
        <f t="shared" si="455"/>
        <v/>
      </c>
    </row>
    <row r="6961" spans="4:8" x14ac:dyDescent="0.3">
      <c r="D6961">
        <f t="shared" si="452"/>
        <v>1900</v>
      </c>
      <c r="E6961" s="56">
        <f>MONTH(Tableau16[[#This Row],[Date]])</f>
        <v>1</v>
      </c>
      <c r="F6961">
        <f t="shared" si="453"/>
        <v>0</v>
      </c>
      <c r="G6961" s="29" t="str">
        <f t="shared" si="454"/>
        <v/>
      </c>
      <c r="H6961" s="29" t="str">
        <f t="shared" si="455"/>
        <v/>
      </c>
    </row>
    <row r="6962" spans="4:8" x14ac:dyDescent="0.3">
      <c r="D6962">
        <f t="shared" si="452"/>
        <v>1900</v>
      </c>
      <c r="E6962" s="56">
        <f>MONTH(Tableau16[[#This Row],[Date]])</f>
        <v>1</v>
      </c>
      <c r="F6962">
        <f t="shared" si="453"/>
        <v>0</v>
      </c>
      <c r="G6962" s="29" t="str">
        <f t="shared" si="454"/>
        <v/>
      </c>
      <c r="H6962" s="29" t="str">
        <f t="shared" si="455"/>
        <v/>
      </c>
    </row>
    <row r="6963" spans="4:8" x14ac:dyDescent="0.3">
      <c r="D6963">
        <f t="shared" si="452"/>
        <v>1900</v>
      </c>
      <c r="E6963" s="56">
        <f>MONTH(Tableau16[[#This Row],[Date]])</f>
        <v>1</v>
      </c>
      <c r="F6963">
        <f t="shared" si="453"/>
        <v>0</v>
      </c>
      <c r="G6963" s="29" t="str">
        <f t="shared" si="454"/>
        <v/>
      </c>
      <c r="H6963" s="29" t="str">
        <f t="shared" si="455"/>
        <v/>
      </c>
    </row>
    <row r="6964" spans="4:8" x14ac:dyDescent="0.3">
      <c r="D6964">
        <f t="shared" si="452"/>
        <v>1900</v>
      </c>
      <c r="E6964" s="56">
        <f>MONTH(Tableau16[[#This Row],[Date]])</f>
        <v>1</v>
      </c>
      <c r="F6964">
        <f t="shared" si="453"/>
        <v>0</v>
      </c>
      <c r="G6964" s="29" t="str">
        <f t="shared" si="454"/>
        <v/>
      </c>
      <c r="H6964" s="29" t="str">
        <f t="shared" si="455"/>
        <v/>
      </c>
    </row>
    <row r="6965" spans="4:8" x14ac:dyDescent="0.3">
      <c r="D6965">
        <f t="shared" si="452"/>
        <v>1900</v>
      </c>
      <c r="E6965" s="56">
        <f>MONTH(Tableau16[[#This Row],[Date]])</f>
        <v>1</v>
      </c>
      <c r="F6965">
        <f t="shared" si="453"/>
        <v>0</v>
      </c>
      <c r="G6965" s="29" t="str">
        <f t="shared" si="454"/>
        <v/>
      </c>
      <c r="H6965" s="29" t="str">
        <f t="shared" si="455"/>
        <v/>
      </c>
    </row>
    <row r="6966" spans="4:8" x14ac:dyDescent="0.3">
      <c r="D6966">
        <f t="shared" si="452"/>
        <v>1900</v>
      </c>
      <c r="E6966" s="56">
        <f>MONTH(Tableau16[[#This Row],[Date]])</f>
        <v>1</v>
      </c>
      <c r="F6966">
        <f t="shared" si="453"/>
        <v>0</v>
      </c>
      <c r="G6966" s="29" t="str">
        <f t="shared" si="454"/>
        <v/>
      </c>
      <c r="H6966" s="29" t="str">
        <f t="shared" si="455"/>
        <v/>
      </c>
    </row>
    <row r="6967" spans="4:8" x14ac:dyDescent="0.3">
      <c r="D6967">
        <f t="shared" si="452"/>
        <v>1900</v>
      </c>
      <c r="E6967" s="56">
        <f>MONTH(Tableau16[[#This Row],[Date]])</f>
        <v>1</v>
      </c>
      <c r="F6967">
        <f t="shared" si="453"/>
        <v>0</v>
      </c>
      <c r="G6967" s="29" t="str">
        <f t="shared" si="454"/>
        <v/>
      </c>
      <c r="H6967" s="29" t="str">
        <f t="shared" si="455"/>
        <v/>
      </c>
    </row>
    <row r="6968" spans="4:8" x14ac:dyDescent="0.3">
      <c r="D6968">
        <f t="shared" si="452"/>
        <v>1900</v>
      </c>
      <c r="E6968" s="56">
        <f>MONTH(Tableau16[[#This Row],[Date]])</f>
        <v>1</v>
      </c>
      <c r="F6968">
        <f t="shared" si="453"/>
        <v>0</v>
      </c>
      <c r="G6968" s="29" t="str">
        <f t="shared" si="454"/>
        <v/>
      </c>
      <c r="H6968" s="29" t="str">
        <f t="shared" si="455"/>
        <v/>
      </c>
    </row>
    <row r="6969" spans="4:8" x14ac:dyDescent="0.3">
      <c r="D6969">
        <f t="shared" si="452"/>
        <v>1900</v>
      </c>
      <c r="E6969" s="56">
        <f>MONTH(Tableau16[[#This Row],[Date]])</f>
        <v>1</v>
      </c>
      <c r="F6969">
        <f t="shared" si="453"/>
        <v>0</v>
      </c>
      <c r="G6969" s="29" t="str">
        <f t="shared" si="454"/>
        <v/>
      </c>
      <c r="H6969" s="29" t="str">
        <f t="shared" si="455"/>
        <v/>
      </c>
    </row>
    <row r="6970" spans="4:8" x14ac:dyDescent="0.3">
      <c r="D6970">
        <f t="shared" si="452"/>
        <v>1900</v>
      </c>
      <c r="E6970" s="56">
        <f>MONTH(Tableau16[[#This Row],[Date]])</f>
        <v>1</v>
      </c>
      <c r="F6970">
        <f t="shared" si="453"/>
        <v>0</v>
      </c>
      <c r="G6970" s="29" t="str">
        <f t="shared" si="454"/>
        <v/>
      </c>
      <c r="H6970" s="29" t="str">
        <f t="shared" si="455"/>
        <v/>
      </c>
    </row>
    <row r="6971" spans="4:8" x14ac:dyDescent="0.3">
      <c r="D6971">
        <f t="shared" si="452"/>
        <v>1900</v>
      </c>
      <c r="E6971" s="56">
        <f>MONTH(Tableau16[[#This Row],[Date]])</f>
        <v>1</v>
      </c>
      <c r="F6971">
        <f t="shared" si="453"/>
        <v>0</v>
      </c>
      <c r="G6971" s="29" t="str">
        <f t="shared" si="454"/>
        <v/>
      </c>
      <c r="H6971" s="29" t="str">
        <f t="shared" si="455"/>
        <v/>
      </c>
    </row>
    <row r="6972" spans="4:8" x14ac:dyDescent="0.3">
      <c r="D6972">
        <f t="shared" si="452"/>
        <v>1900</v>
      </c>
      <c r="E6972" s="56">
        <f>MONTH(Tableau16[[#This Row],[Date]])</f>
        <v>1</v>
      </c>
      <c r="F6972">
        <f t="shared" si="453"/>
        <v>0</v>
      </c>
      <c r="G6972" s="29" t="str">
        <f t="shared" si="454"/>
        <v/>
      </c>
      <c r="H6972" s="29" t="str">
        <f t="shared" si="455"/>
        <v/>
      </c>
    </row>
    <row r="6973" spans="4:8" x14ac:dyDescent="0.3">
      <c r="D6973">
        <f t="shared" si="452"/>
        <v>1900</v>
      </c>
      <c r="E6973" s="56">
        <f>MONTH(Tableau16[[#This Row],[Date]])</f>
        <v>1</v>
      </c>
      <c r="F6973">
        <f t="shared" si="453"/>
        <v>0</v>
      </c>
      <c r="G6973" s="29" t="str">
        <f t="shared" si="454"/>
        <v/>
      </c>
      <c r="H6973" s="29" t="str">
        <f t="shared" si="455"/>
        <v/>
      </c>
    </row>
    <row r="6974" spans="4:8" x14ac:dyDescent="0.3">
      <c r="D6974">
        <f t="shared" si="452"/>
        <v>1900</v>
      </c>
      <c r="E6974" s="56">
        <f>MONTH(Tableau16[[#This Row],[Date]])</f>
        <v>1</v>
      </c>
      <c r="F6974">
        <f t="shared" si="453"/>
        <v>0</v>
      </c>
      <c r="G6974" s="29" t="str">
        <f t="shared" si="454"/>
        <v/>
      </c>
      <c r="H6974" s="29" t="str">
        <f t="shared" si="455"/>
        <v/>
      </c>
    </row>
    <row r="6975" spans="4:8" x14ac:dyDescent="0.3">
      <c r="D6975">
        <f t="shared" si="452"/>
        <v>1900</v>
      </c>
      <c r="E6975" s="56">
        <f>MONTH(Tableau16[[#This Row],[Date]])</f>
        <v>1</v>
      </c>
      <c r="F6975">
        <f t="shared" si="453"/>
        <v>0</v>
      </c>
      <c r="G6975" s="29" t="str">
        <f t="shared" si="454"/>
        <v/>
      </c>
      <c r="H6975" s="29" t="str">
        <f t="shared" si="455"/>
        <v/>
      </c>
    </row>
    <row r="6976" spans="4:8" x14ac:dyDescent="0.3">
      <c r="D6976">
        <f t="shared" si="452"/>
        <v>1900</v>
      </c>
      <c r="E6976" s="56">
        <f>MONTH(Tableau16[[#This Row],[Date]])</f>
        <v>1</v>
      </c>
      <c r="F6976">
        <f t="shared" si="453"/>
        <v>0</v>
      </c>
      <c r="G6976" s="29" t="str">
        <f t="shared" si="454"/>
        <v/>
      </c>
      <c r="H6976" s="29" t="str">
        <f t="shared" si="455"/>
        <v/>
      </c>
    </row>
    <row r="6977" spans="4:8" x14ac:dyDescent="0.3">
      <c r="D6977">
        <f t="shared" si="452"/>
        <v>1900</v>
      </c>
      <c r="E6977" s="56">
        <f>MONTH(Tableau16[[#This Row],[Date]])</f>
        <v>1</v>
      </c>
      <c r="F6977">
        <f t="shared" si="453"/>
        <v>0</v>
      </c>
      <c r="G6977" s="29" t="str">
        <f t="shared" si="454"/>
        <v/>
      </c>
      <c r="H6977" s="29" t="str">
        <f t="shared" si="455"/>
        <v/>
      </c>
    </row>
    <row r="6978" spans="4:8" x14ac:dyDescent="0.3">
      <c r="D6978">
        <f t="shared" si="452"/>
        <v>1900</v>
      </c>
      <c r="E6978" s="56">
        <f>MONTH(Tableau16[[#This Row],[Date]])</f>
        <v>1</v>
      </c>
      <c r="F6978">
        <f t="shared" si="453"/>
        <v>0</v>
      </c>
      <c r="G6978" s="29" t="str">
        <f t="shared" si="454"/>
        <v/>
      </c>
      <c r="H6978" s="29" t="str">
        <f t="shared" si="455"/>
        <v/>
      </c>
    </row>
    <row r="6979" spans="4:8" x14ac:dyDescent="0.3">
      <c r="D6979">
        <f t="shared" ref="D6979:D7042" si="456">YEAR(A6979)</f>
        <v>1900</v>
      </c>
      <c r="E6979" s="56">
        <f>MONTH(Tableau16[[#This Row],[Date]])</f>
        <v>1</v>
      </c>
      <c r="F6979">
        <f t="shared" ref="F6979:F7042" si="457">DAY(A6979)</f>
        <v>0</v>
      </c>
      <c r="G6979" s="29" t="str">
        <f t="shared" ref="G6979:G7042" si="458">IF(C6979&lt;0,-C6979,"")</f>
        <v/>
      </c>
      <c r="H6979" s="29" t="str">
        <f t="shared" ref="H6979:H7042" si="459">IF(C6979&gt;0,C6979,"")</f>
        <v/>
      </c>
    </row>
    <row r="6980" spans="4:8" x14ac:dyDescent="0.3">
      <c r="D6980">
        <f t="shared" si="456"/>
        <v>1900</v>
      </c>
      <c r="E6980" s="56">
        <f>MONTH(Tableau16[[#This Row],[Date]])</f>
        <v>1</v>
      </c>
      <c r="F6980">
        <f t="shared" si="457"/>
        <v>0</v>
      </c>
      <c r="G6980" s="29" t="str">
        <f t="shared" si="458"/>
        <v/>
      </c>
      <c r="H6980" s="29" t="str">
        <f t="shared" si="459"/>
        <v/>
      </c>
    </row>
    <row r="6981" spans="4:8" x14ac:dyDescent="0.3">
      <c r="D6981">
        <f t="shared" si="456"/>
        <v>1900</v>
      </c>
      <c r="E6981" s="56">
        <f>MONTH(Tableau16[[#This Row],[Date]])</f>
        <v>1</v>
      </c>
      <c r="F6981">
        <f t="shared" si="457"/>
        <v>0</v>
      </c>
      <c r="G6981" s="29" t="str">
        <f t="shared" si="458"/>
        <v/>
      </c>
      <c r="H6981" s="29" t="str">
        <f t="shared" si="459"/>
        <v/>
      </c>
    </row>
    <row r="6982" spans="4:8" x14ac:dyDescent="0.3">
      <c r="D6982">
        <f t="shared" si="456"/>
        <v>1900</v>
      </c>
      <c r="E6982" s="56">
        <f>MONTH(Tableau16[[#This Row],[Date]])</f>
        <v>1</v>
      </c>
      <c r="F6982">
        <f t="shared" si="457"/>
        <v>0</v>
      </c>
      <c r="G6982" s="29" t="str">
        <f t="shared" si="458"/>
        <v/>
      </c>
      <c r="H6982" s="29" t="str">
        <f t="shared" si="459"/>
        <v/>
      </c>
    </row>
    <row r="6983" spans="4:8" x14ac:dyDescent="0.3">
      <c r="D6983">
        <f t="shared" si="456"/>
        <v>1900</v>
      </c>
      <c r="E6983" s="56">
        <f>MONTH(Tableau16[[#This Row],[Date]])</f>
        <v>1</v>
      </c>
      <c r="F6983">
        <f t="shared" si="457"/>
        <v>0</v>
      </c>
      <c r="G6983" s="29" t="str">
        <f t="shared" si="458"/>
        <v/>
      </c>
      <c r="H6983" s="29" t="str">
        <f t="shared" si="459"/>
        <v/>
      </c>
    </row>
    <row r="6984" spans="4:8" x14ac:dyDescent="0.3">
      <c r="D6984">
        <f t="shared" si="456"/>
        <v>1900</v>
      </c>
      <c r="E6984" s="56">
        <f>MONTH(Tableau16[[#This Row],[Date]])</f>
        <v>1</v>
      </c>
      <c r="F6984">
        <f t="shared" si="457"/>
        <v>0</v>
      </c>
      <c r="G6984" s="29" t="str">
        <f t="shared" si="458"/>
        <v/>
      </c>
      <c r="H6984" s="29" t="str">
        <f t="shared" si="459"/>
        <v/>
      </c>
    </row>
    <row r="6985" spans="4:8" x14ac:dyDescent="0.3">
      <c r="D6985">
        <f t="shared" si="456"/>
        <v>1900</v>
      </c>
      <c r="E6985" s="56">
        <f>MONTH(Tableau16[[#This Row],[Date]])</f>
        <v>1</v>
      </c>
      <c r="F6985">
        <f t="shared" si="457"/>
        <v>0</v>
      </c>
      <c r="G6985" s="29" t="str">
        <f t="shared" si="458"/>
        <v/>
      </c>
      <c r="H6985" s="29" t="str">
        <f t="shared" si="459"/>
        <v/>
      </c>
    </row>
    <row r="6986" spans="4:8" x14ac:dyDescent="0.3">
      <c r="D6986">
        <f t="shared" si="456"/>
        <v>1900</v>
      </c>
      <c r="E6986" s="56">
        <f>MONTH(Tableau16[[#This Row],[Date]])</f>
        <v>1</v>
      </c>
      <c r="F6986">
        <f t="shared" si="457"/>
        <v>0</v>
      </c>
      <c r="G6986" s="29" t="str">
        <f t="shared" si="458"/>
        <v/>
      </c>
      <c r="H6986" s="29" t="str">
        <f t="shared" si="459"/>
        <v/>
      </c>
    </row>
    <row r="6987" spans="4:8" x14ac:dyDescent="0.3">
      <c r="D6987">
        <f t="shared" si="456"/>
        <v>1900</v>
      </c>
      <c r="E6987" s="56">
        <f>MONTH(Tableau16[[#This Row],[Date]])</f>
        <v>1</v>
      </c>
      <c r="F6987">
        <f t="shared" si="457"/>
        <v>0</v>
      </c>
      <c r="G6987" s="29" t="str">
        <f t="shared" si="458"/>
        <v/>
      </c>
      <c r="H6987" s="29" t="str">
        <f t="shared" si="459"/>
        <v/>
      </c>
    </row>
    <row r="6988" spans="4:8" x14ac:dyDescent="0.3">
      <c r="D6988">
        <f t="shared" si="456"/>
        <v>1900</v>
      </c>
      <c r="E6988" s="56">
        <f>MONTH(Tableau16[[#This Row],[Date]])</f>
        <v>1</v>
      </c>
      <c r="F6988">
        <f t="shared" si="457"/>
        <v>0</v>
      </c>
      <c r="G6988" s="29" t="str">
        <f t="shared" si="458"/>
        <v/>
      </c>
      <c r="H6988" s="29" t="str">
        <f t="shared" si="459"/>
        <v/>
      </c>
    </row>
    <row r="6989" spans="4:8" x14ac:dyDescent="0.3">
      <c r="D6989">
        <f t="shared" si="456"/>
        <v>1900</v>
      </c>
      <c r="E6989" s="56">
        <f>MONTH(Tableau16[[#This Row],[Date]])</f>
        <v>1</v>
      </c>
      <c r="F6989">
        <f t="shared" si="457"/>
        <v>0</v>
      </c>
      <c r="G6989" s="29" t="str">
        <f t="shared" si="458"/>
        <v/>
      </c>
      <c r="H6989" s="29" t="str">
        <f t="shared" si="459"/>
        <v/>
      </c>
    </row>
    <row r="6990" spans="4:8" x14ac:dyDescent="0.3">
      <c r="D6990">
        <f t="shared" si="456"/>
        <v>1900</v>
      </c>
      <c r="E6990" s="56">
        <f>MONTH(Tableau16[[#This Row],[Date]])</f>
        <v>1</v>
      </c>
      <c r="F6990">
        <f t="shared" si="457"/>
        <v>0</v>
      </c>
      <c r="G6990" s="29" t="str">
        <f t="shared" si="458"/>
        <v/>
      </c>
      <c r="H6990" s="29" t="str">
        <f t="shared" si="459"/>
        <v/>
      </c>
    </row>
    <row r="6991" spans="4:8" x14ac:dyDescent="0.3">
      <c r="D6991">
        <f t="shared" si="456"/>
        <v>1900</v>
      </c>
      <c r="E6991" s="56">
        <f>MONTH(Tableau16[[#This Row],[Date]])</f>
        <v>1</v>
      </c>
      <c r="F6991">
        <f t="shared" si="457"/>
        <v>0</v>
      </c>
      <c r="G6991" s="29" t="str">
        <f t="shared" si="458"/>
        <v/>
      </c>
      <c r="H6991" s="29" t="str">
        <f t="shared" si="459"/>
        <v/>
      </c>
    </row>
    <row r="6992" spans="4:8" x14ac:dyDescent="0.3">
      <c r="D6992">
        <f t="shared" si="456"/>
        <v>1900</v>
      </c>
      <c r="E6992" s="56">
        <f>MONTH(Tableau16[[#This Row],[Date]])</f>
        <v>1</v>
      </c>
      <c r="F6992">
        <f t="shared" si="457"/>
        <v>0</v>
      </c>
      <c r="G6992" s="29" t="str">
        <f t="shared" si="458"/>
        <v/>
      </c>
      <c r="H6992" s="29" t="str">
        <f t="shared" si="459"/>
        <v/>
      </c>
    </row>
    <row r="6993" spans="4:8" x14ac:dyDescent="0.3">
      <c r="D6993">
        <f t="shared" si="456"/>
        <v>1900</v>
      </c>
      <c r="E6993" s="56">
        <f>MONTH(Tableau16[[#This Row],[Date]])</f>
        <v>1</v>
      </c>
      <c r="F6993">
        <f t="shared" si="457"/>
        <v>0</v>
      </c>
      <c r="G6993" s="29" t="str">
        <f t="shared" si="458"/>
        <v/>
      </c>
      <c r="H6993" s="29" t="str">
        <f t="shared" si="459"/>
        <v/>
      </c>
    </row>
    <row r="6994" spans="4:8" x14ac:dyDescent="0.3">
      <c r="D6994">
        <f t="shared" si="456"/>
        <v>1900</v>
      </c>
      <c r="E6994" s="56">
        <f>MONTH(Tableau16[[#This Row],[Date]])</f>
        <v>1</v>
      </c>
      <c r="F6994">
        <f t="shared" si="457"/>
        <v>0</v>
      </c>
      <c r="G6994" s="29" t="str">
        <f t="shared" si="458"/>
        <v/>
      </c>
      <c r="H6994" s="29" t="str">
        <f t="shared" si="459"/>
        <v/>
      </c>
    </row>
    <row r="6995" spans="4:8" x14ac:dyDescent="0.3">
      <c r="D6995">
        <f t="shared" si="456"/>
        <v>1900</v>
      </c>
      <c r="E6995" s="56">
        <f>MONTH(Tableau16[[#This Row],[Date]])</f>
        <v>1</v>
      </c>
      <c r="F6995">
        <f t="shared" si="457"/>
        <v>0</v>
      </c>
      <c r="G6995" s="29" t="str">
        <f t="shared" si="458"/>
        <v/>
      </c>
      <c r="H6995" s="29" t="str">
        <f t="shared" si="459"/>
        <v/>
      </c>
    </row>
    <row r="6996" spans="4:8" x14ac:dyDescent="0.3">
      <c r="D6996">
        <f t="shared" si="456"/>
        <v>1900</v>
      </c>
      <c r="E6996" s="56">
        <f>MONTH(Tableau16[[#This Row],[Date]])</f>
        <v>1</v>
      </c>
      <c r="F6996">
        <f t="shared" si="457"/>
        <v>0</v>
      </c>
      <c r="G6996" s="29" t="str">
        <f t="shared" si="458"/>
        <v/>
      </c>
      <c r="H6996" s="29" t="str">
        <f t="shared" si="459"/>
        <v/>
      </c>
    </row>
    <row r="6997" spans="4:8" x14ac:dyDescent="0.3">
      <c r="D6997">
        <f t="shared" si="456"/>
        <v>1900</v>
      </c>
      <c r="E6997" s="56">
        <f>MONTH(Tableau16[[#This Row],[Date]])</f>
        <v>1</v>
      </c>
      <c r="F6997">
        <f t="shared" si="457"/>
        <v>0</v>
      </c>
      <c r="G6997" s="29" t="str">
        <f t="shared" si="458"/>
        <v/>
      </c>
      <c r="H6997" s="29" t="str">
        <f t="shared" si="459"/>
        <v/>
      </c>
    </row>
    <row r="6998" spans="4:8" x14ac:dyDescent="0.3">
      <c r="D6998">
        <f t="shared" si="456"/>
        <v>1900</v>
      </c>
      <c r="E6998" s="56">
        <f>MONTH(Tableau16[[#This Row],[Date]])</f>
        <v>1</v>
      </c>
      <c r="F6998">
        <f t="shared" si="457"/>
        <v>0</v>
      </c>
      <c r="G6998" s="29" t="str">
        <f t="shared" si="458"/>
        <v/>
      </c>
      <c r="H6998" s="29" t="str">
        <f t="shared" si="459"/>
        <v/>
      </c>
    </row>
    <row r="6999" spans="4:8" x14ac:dyDescent="0.3">
      <c r="D6999">
        <f t="shared" si="456"/>
        <v>1900</v>
      </c>
      <c r="E6999" s="56">
        <f>MONTH(Tableau16[[#This Row],[Date]])</f>
        <v>1</v>
      </c>
      <c r="F6999">
        <f t="shared" si="457"/>
        <v>0</v>
      </c>
      <c r="G6999" s="29" t="str">
        <f t="shared" si="458"/>
        <v/>
      </c>
      <c r="H6999" s="29" t="str">
        <f t="shared" si="459"/>
        <v/>
      </c>
    </row>
    <row r="7000" spans="4:8" x14ac:dyDescent="0.3">
      <c r="D7000">
        <f t="shared" si="456"/>
        <v>1900</v>
      </c>
      <c r="E7000" s="56">
        <f>MONTH(Tableau16[[#This Row],[Date]])</f>
        <v>1</v>
      </c>
      <c r="F7000">
        <f t="shared" si="457"/>
        <v>0</v>
      </c>
      <c r="G7000" s="29" t="str">
        <f t="shared" si="458"/>
        <v/>
      </c>
      <c r="H7000" s="29" t="str">
        <f t="shared" si="459"/>
        <v/>
      </c>
    </row>
    <row r="7001" spans="4:8" x14ac:dyDescent="0.3">
      <c r="D7001">
        <f t="shared" si="456"/>
        <v>1900</v>
      </c>
      <c r="E7001" s="56">
        <f>MONTH(Tableau16[[#This Row],[Date]])</f>
        <v>1</v>
      </c>
      <c r="F7001">
        <f t="shared" si="457"/>
        <v>0</v>
      </c>
      <c r="G7001" s="29" t="str">
        <f t="shared" si="458"/>
        <v/>
      </c>
      <c r="H7001" s="29" t="str">
        <f t="shared" si="459"/>
        <v/>
      </c>
    </row>
    <row r="7002" spans="4:8" x14ac:dyDescent="0.3">
      <c r="D7002">
        <f t="shared" si="456"/>
        <v>1900</v>
      </c>
      <c r="E7002" s="56">
        <f>MONTH(Tableau16[[#This Row],[Date]])</f>
        <v>1</v>
      </c>
      <c r="F7002">
        <f t="shared" si="457"/>
        <v>0</v>
      </c>
      <c r="G7002" s="29" t="str">
        <f t="shared" si="458"/>
        <v/>
      </c>
      <c r="H7002" s="29" t="str">
        <f t="shared" si="459"/>
        <v/>
      </c>
    </row>
    <row r="7003" spans="4:8" x14ac:dyDescent="0.3">
      <c r="D7003">
        <f t="shared" si="456"/>
        <v>1900</v>
      </c>
      <c r="E7003" s="56">
        <f>MONTH(Tableau16[[#This Row],[Date]])</f>
        <v>1</v>
      </c>
      <c r="F7003">
        <f t="shared" si="457"/>
        <v>0</v>
      </c>
      <c r="G7003" s="29" t="str">
        <f t="shared" si="458"/>
        <v/>
      </c>
      <c r="H7003" s="29" t="str">
        <f t="shared" si="459"/>
        <v/>
      </c>
    </row>
    <row r="7004" spans="4:8" x14ac:dyDescent="0.3">
      <c r="D7004">
        <f t="shared" si="456"/>
        <v>1900</v>
      </c>
      <c r="E7004" s="56">
        <f>MONTH(Tableau16[[#This Row],[Date]])</f>
        <v>1</v>
      </c>
      <c r="F7004">
        <f t="shared" si="457"/>
        <v>0</v>
      </c>
      <c r="G7004" s="29" t="str">
        <f t="shared" si="458"/>
        <v/>
      </c>
      <c r="H7004" s="29" t="str">
        <f t="shared" si="459"/>
        <v/>
      </c>
    </row>
    <row r="7005" spans="4:8" x14ac:dyDescent="0.3">
      <c r="D7005">
        <f t="shared" si="456"/>
        <v>1900</v>
      </c>
      <c r="E7005" s="56">
        <f>MONTH(Tableau16[[#This Row],[Date]])</f>
        <v>1</v>
      </c>
      <c r="F7005">
        <f t="shared" si="457"/>
        <v>0</v>
      </c>
      <c r="G7005" s="29" t="str">
        <f t="shared" si="458"/>
        <v/>
      </c>
      <c r="H7005" s="29" t="str">
        <f t="shared" si="459"/>
        <v/>
      </c>
    </row>
    <row r="7006" spans="4:8" x14ac:dyDescent="0.3">
      <c r="D7006">
        <f t="shared" si="456"/>
        <v>1900</v>
      </c>
      <c r="E7006" s="56">
        <f>MONTH(Tableau16[[#This Row],[Date]])</f>
        <v>1</v>
      </c>
      <c r="F7006">
        <f t="shared" si="457"/>
        <v>0</v>
      </c>
      <c r="G7006" s="29" t="str">
        <f t="shared" si="458"/>
        <v/>
      </c>
      <c r="H7006" s="29" t="str">
        <f t="shared" si="459"/>
        <v/>
      </c>
    </row>
    <row r="7007" spans="4:8" x14ac:dyDescent="0.3">
      <c r="D7007">
        <f t="shared" si="456"/>
        <v>1900</v>
      </c>
      <c r="E7007" s="56">
        <f>MONTH(Tableau16[[#This Row],[Date]])</f>
        <v>1</v>
      </c>
      <c r="F7007">
        <f t="shared" si="457"/>
        <v>0</v>
      </c>
      <c r="G7007" s="29" t="str">
        <f t="shared" si="458"/>
        <v/>
      </c>
      <c r="H7007" s="29" t="str">
        <f t="shared" si="459"/>
        <v/>
      </c>
    </row>
    <row r="7008" spans="4:8" x14ac:dyDescent="0.3">
      <c r="D7008">
        <f t="shared" si="456"/>
        <v>1900</v>
      </c>
      <c r="E7008" s="56">
        <f>MONTH(Tableau16[[#This Row],[Date]])</f>
        <v>1</v>
      </c>
      <c r="F7008">
        <f t="shared" si="457"/>
        <v>0</v>
      </c>
      <c r="G7008" s="29" t="str">
        <f t="shared" si="458"/>
        <v/>
      </c>
      <c r="H7008" s="29" t="str">
        <f t="shared" si="459"/>
        <v/>
      </c>
    </row>
    <row r="7009" spans="4:8" x14ac:dyDescent="0.3">
      <c r="D7009">
        <f t="shared" si="456"/>
        <v>1900</v>
      </c>
      <c r="E7009" s="56">
        <f>MONTH(Tableau16[[#This Row],[Date]])</f>
        <v>1</v>
      </c>
      <c r="F7009">
        <f t="shared" si="457"/>
        <v>0</v>
      </c>
      <c r="G7009" s="29" t="str">
        <f t="shared" si="458"/>
        <v/>
      </c>
      <c r="H7009" s="29" t="str">
        <f t="shared" si="459"/>
        <v/>
      </c>
    </row>
    <row r="7010" spans="4:8" x14ac:dyDescent="0.3">
      <c r="D7010">
        <f t="shared" si="456"/>
        <v>1900</v>
      </c>
      <c r="E7010" s="56">
        <f>MONTH(Tableau16[[#This Row],[Date]])</f>
        <v>1</v>
      </c>
      <c r="F7010">
        <f t="shared" si="457"/>
        <v>0</v>
      </c>
      <c r="G7010" s="29" t="str">
        <f t="shared" si="458"/>
        <v/>
      </c>
      <c r="H7010" s="29" t="str">
        <f t="shared" si="459"/>
        <v/>
      </c>
    </row>
    <row r="7011" spans="4:8" x14ac:dyDescent="0.3">
      <c r="D7011">
        <f t="shared" si="456"/>
        <v>1900</v>
      </c>
      <c r="E7011" s="56">
        <f>MONTH(Tableau16[[#This Row],[Date]])</f>
        <v>1</v>
      </c>
      <c r="F7011">
        <f t="shared" si="457"/>
        <v>0</v>
      </c>
      <c r="G7011" s="29" t="str">
        <f t="shared" si="458"/>
        <v/>
      </c>
      <c r="H7011" s="29" t="str">
        <f t="shared" si="459"/>
        <v/>
      </c>
    </row>
    <row r="7012" spans="4:8" x14ac:dyDescent="0.3">
      <c r="D7012">
        <f t="shared" si="456"/>
        <v>1900</v>
      </c>
      <c r="E7012" s="56">
        <f>MONTH(Tableau16[[#This Row],[Date]])</f>
        <v>1</v>
      </c>
      <c r="F7012">
        <f t="shared" si="457"/>
        <v>0</v>
      </c>
      <c r="G7012" s="29" t="str">
        <f t="shared" si="458"/>
        <v/>
      </c>
      <c r="H7012" s="29" t="str">
        <f t="shared" si="459"/>
        <v/>
      </c>
    </row>
    <row r="7013" spans="4:8" x14ac:dyDescent="0.3">
      <c r="D7013">
        <f t="shared" si="456"/>
        <v>1900</v>
      </c>
      <c r="E7013" s="56">
        <f>MONTH(Tableau16[[#This Row],[Date]])</f>
        <v>1</v>
      </c>
      <c r="F7013">
        <f t="shared" si="457"/>
        <v>0</v>
      </c>
      <c r="G7013" s="29" t="str">
        <f t="shared" si="458"/>
        <v/>
      </c>
      <c r="H7013" s="29" t="str">
        <f t="shared" si="459"/>
        <v/>
      </c>
    </row>
    <row r="7014" spans="4:8" x14ac:dyDescent="0.3">
      <c r="D7014">
        <f t="shared" si="456"/>
        <v>1900</v>
      </c>
      <c r="E7014" s="56">
        <f>MONTH(Tableau16[[#This Row],[Date]])</f>
        <v>1</v>
      </c>
      <c r="F7014">
        <f t="shared" si="457"/>
        <v>0</v>
      </c>
      <c r="G7014" s="29" t="str">
        <f t="shared" si="458"/>
        <v/>
      </c>
      <c r="H7014" s="29" t="str">
        <f t="shared" si="459"/>
        <v/>
      </c>
    </row>
    <row r="7015" spans="4:8" x14ac:dyDescent="0.3">
      <c r="D7015">
        <f t="shared" si="456"/>
        <v>1900</v>
      </c>
      <c r="E7015" s="56">
        <f>MONTH(Tableau16[[#This Row],[Date]])</f>
        <v>1</v>
      </c>
      <c r="F7015">
        <f t="shared" si="457"/>
        <v>0</v>
      </c>
      <c r="G7015" s="29" t="str">
        <f t="shared" si="458"/>
        <v/>
      </c>
      <c r="H7015" s="29" t="str">
        <f t="shared" si="459"/>
        <v/>
      </c>
    </row>
    <row r="7016" spans="4:8" x14ac:dyDescent="0.3">
      <c r="D7016">
        <f t="shared" si="456"/>
        <v>1900</v>
      </c>
      <c r="E7016" s="56">
        <f>MONTH(Tableau16[[#This Row],[Date]])</f>
        <v>1</v>
      </c>
      <c r="F7016">
        <f t="shared" si="457"/>
        <v>0</v>
      </c>
      <c r="G7016" s="29" t="str">
        <f t="shared" si="458"/>
        <v/>
      </c>
      <c r="H7016" s="29" t="str">
        <f t="shared" si="459"/>
        <v/>
      </c>
    </row>
    <row r="7017" spans="4:8" x14ac:dyDescent="0.3">
      <c r="D7017">
        <f t="shared" si="456"/>
        <v>1900</v>
      </c>
      <c r="E7017" s="56">
        <f>MONTH(Tableau16[[#This Row],[Date]])</f>
        <v>1</v>
      </c>
      <c r="F7017">
        <f t="shared" si="457"/>
        <v>0</v>
      </c>
      <c r="G7017" s="29" t="str">
        <f t="shared" si="458"/>
        <v/>
      </c>
      <c r="H7017" s="29" t="str">
        <f t="shared" si="459"/>
        <v/>
      </c>
    </row>
    <row r="7018" spans="4:8" x14ac:dyDescent="0.3">
      <c r="D7018">
        <f t="shared" si="456"/>
        <v>1900</v>
      </c>
      <c r="E7018" s="56">
        <f>MONTH(Tableau16[[#This Row],[Date]])</f>
        <v>1</v>
      </c>
      <c r="F7018">
        <f t="shared" si="457"/>
        <v>0</v>
      </c>
      <c r="G7018" s="29" t="str">
        <f t="shared" si="458"/>
        <v/>
      </c>
      <c r="H7018" s="29" t="str">
        <f t="shared" si="459"/>
        <v/>
      </c>
    </row>
    <row r="7019" spans="4:8" x14ac:dyDescent="0.3">
      <c r="D7019">
        <f t="shared" si="456"/>
        <v>1900</v>
      </c>
      <c r="E7019" s="56">
        <f>MONTH(Tableau16[[#This Row],[Date]])</f>
        <v>1</v>
      </c>
      <c r="F7019">
        <f t="shared" si="457"/>
        <v>0</v>
      </c>
      <c r="G7019" s="29" t="str">
        <f t="shared" si="458"/>
        <v/>
      </c>
      <c r="H7019" s="29" t="str">
        <f t="shared" si="459"/>
        <v/>
      </c>
    </row>
    <row r="7020" spans="4:8" x14ac:dyDescent="0.3">
      <c r="D7020">
        <f t="shared" si="456"/>
        <v>1900</v>
      </c>
      <c r="E7020" s="56">
        <f>MONTH(Tableau16[[#This Row],[Date]])</f>
        <v>1</v>
      </c>
      <c r="F7020">
        <f t="shared" si="457"/>
        <v>0</v>
      </c>
      <c r="G7020" s="29" t="str">
        <f t="shared" si="458"/>
        <v/>
      </c>
      <c r="H7020" s="29" t="str">
        <f t="shared" si="459"/>
        <v/>
      </c>
    </row>
    <row r="7021" spans="4:8" x14ac:dyDescent="0.3">
      <c r="D7021">
        <f t="shared" si="456"/>
        <v>1900</v>
      </c>
      <c r="E7021" s="56">
        <f>MONTH(Tableau16[[#This Row],[Date]])</f>
        <v>1</v>
      </c>
      <c r="F7021">
        <f t="shared" si="457"/>
        <v>0</v>
      </c>
      <c r="G7021" s="29" t="str">
        <f t="shared" si="458"/>
        <v/>
      </c>
      <c r="H7021" s="29" t="str">
        <f t="shared" si="459"/>
        <v/>
      </c>
    </row>
    <row r="7022" spans="4:8" x14ac:dyDescent="0.3">
      <c r="D7022">
        <f t="shared" si="456"/>
        <v>1900</v>
      </c>
      <c r="E7022" s="56">
        <f>MONTH(Tableau16[[#This Row],[Date]])</f>
        <v>1</v>
      </c>
      <c r="F7022">
        <f t="shared" si="457"/>
        <v>0</v>
      </c>
      <c r="G7022" s="29" t="str">
        <f t="shared" si="458"/>
        <v/>
      </c>
      <c r="H7022" s="29" t="str">
        <f t="shared" si="459"/>
        <v/>
      </c>
    </row>
    <row r="7023" spans="4:8" x14ac:dyDescent="0.3">
      <c r="D7023">
        <f t="shared" si="456"/>
        <v>1900</v>
      </c>
      <c r="E7023" s="56">
        <f>MONTH(Tableau16[[#This Row],[Date]])</f>
        <v>1</v>
      </c>
      <c r="F7023">
        <f t="shared" si="457"/>
        <v>0</v>
      </c>
      <c r="G7023" s="29" t="str">
        <f t="shared" si="458"/>
        <v/>
      </c>
      <c r="H7023" s="29" t="str">
        <f t="shared" si="459"/>
        <v/>
      </c>
    </row>
    <row r="7024" spans="4:8" x14ac:dyDescent="0.3">
      <c r="D7024">
        <f t="shared" si="456"/>
        <v>1900</v>
      </c>
      <c r="E7024" s="56">
        <f>MONTH(Tableau16[[#This Row],[Date]])</f>
        <v>1</v>
      </c>
      <c r="F7024">
        <f t="shared" si="457"/>
        <v>0</v>
      </c>
      <c r="G7024" s="29" t="str">
        <f t="shared" si="458"/>
        <v/>
      </c>
      <c r="H7024" s="29" t="str">
        <f t="shared" si="459"/>
        <v/>
      </c>
    </row>
    <row r="7025" spans="4:8" x14ac:dyDescent="0.3">
      <c r="D7025">
        <f t="shared" si="456"/>
        <v>1900</v>
      </c>
      <c r="E7025" s="56">
        <f>MONTH(Tableau16[[#This Row],[Date]])</f>
        <v>1</v>
      </c>
      <c r="F7025">
        <f t="shared" si="457"/>
        <v>0</v>
      </c>
      <c r="G7025" s="29" t="str">
        <f t="shared" si="458"/>
        <v/>
      </c>
      <c r="H7025" s="29" t="str">
        <f t="shared" si="459"/>
        <v/>
      </c>
    </row>
    <row r="7026" spans="4:8" x14ac:dyDescent="0.3">
      <c r="D7026">
        <f t="shared" si="456"/>
        <v>1900</v>
      </c>
      <c r="E7026" s="56">
        <f>MONTH(Tableau16[[#This Row],[Date]])</f>
        <v>1</v>
      </c>
      <c r="F7026">
        <f t="shared" si="457"/>
        <v>0</v>
      </c>
      <c r="G7026" s="29" t="str">
        <f t="shared" si="458"/>
        <v/>
      </c>
      <c r="H7026" s="29" t="str">
        <f t="shared" si="459"/>
        <v/>
      </c>
    </row>
    <row r="7027" spans="4:8" x14ac:dyDescent="0.3">
      <c r="D7027">
        <f t="shared" si="456"/>
        <v>1900</v>
      </c>
      <c r="E7027" s="56">
        <f>MONTH(Tableau16[[#This Row],[Date]])</f>
        <v>1</v>
      </c>
      <c r="F7027">
        <f t="shared" si="457"/>
        <v>0</v>
      </c>
      <c r="G7027" s="29" t="str">
        <f t="shared" si="458"/>
        <v/>
      </c>
      <c r="H7027" s="29" t="str">
        <f t="shared" si="459"/>
        <v/>
      </c>
    </row>
    <row r="7028" spans="4:8" x14ac:dyDescent="0.3">
      <c r="D7028">
        <f t="shared" si="456"/>
        <v>1900</v>
      </c>
      <c r="E7028" s="56">
        <f>MONTH(Tableau16[[#This Row],[Date]])</f>
        <v>1</v>
      </c>
      <c r="F7028">
        <f t="shared" si="457"/>
        <v>0</v>
      </c>
      <c r="G7028" s="29" t="str">
        <f t="shared" si="458"/>
        <v/>
      </c>
      <c r="H7028" s="29" t="str">
        <f t="shared" si="459"/>
        <v/>
      </c>
    </row>
    <row r="7029" spans="4:8" x14ac:dyDescent="0.3">
      <c r="D7029">
        <f t="shared" si="456"/>
        <v>1900</v>
      </c>
      <c r="E7029" s="56">
        <f>MONTH(Tableau16[[#This Row],[Date]])</f>
        <v>1</v>
      </c>
      <c r="F7029">
        <f t="shared" si="457"/>
        <v>0</v>
      </c>
      <c r="G7029" s="29" t="str">
        <f t="shared" si="458"/>
        <v/>
      </c>
      <c r="H7029" s="29" t="str">
        <f t="shared" si="459"/>
        <v/>
      </c>
    </row>
    <row r="7030" spans="4:8" x14ac:dyDescent="0.3">
      <c r="D7030">
        <f t="shared" si="456"/>
        <v>1900</v>
      </c>
      <c r="E7030" s="56">
        <f>MONTH(Tableau16[[#This Row],[Date]])</f>
        <v>1</v>
      </c>
      <c r="F7030">
        <f t="shared" si="457"/>
        <v>0</v>
      </c>
      <c r="G7030" s="29" t="str">
        <f t="shared" si="458"/>
        <v/>
      </c>
      <c r="H7030" s="29" t="str">
        <f t="shared" si="459"/>
        <v/>
      </c>
    </row>
    <row r="7031" spans="4:8" x14ac:dyDescent="0.3">
      <c r="D7031">
        <f t="shared" si="456"/>
        <v>1900</v>
      </c>
      <c r="E7031" s="56">
        <f>MONTH(Tableau16[[#This Row],[Date]])</f>
        <v>1</v>
      </c>
      <c r="F7031">
        <f t="shared" si="457"/>
        <v>0</v>
      </c>
      <c r="G7031" s="29" t="str">
        <f t="shared" si="458"/>
        <v/>
      </c>
      <c r="H7031" s="29" t="str">
        <f t="shared" si="459"/>
        <v/>
      </c>
    </row>
    <row r="7032" spans="4:8" x14ac:dyDescent="0.3">
      <c r="D7032">
        <f t="shared" si="456"/>
        <v>1900</v>
      </c>
      <c r="E7032" s="56">
        <f>MONTH(Tableau16[[#This Row],[Date]])</f>
        <v>1</v>
      </c>
      <c r="F7032">
        <f t="shared" si="457"/>
        <v>0</v>
      </c>
      <c r="G7032" s="29" t="str">
        <f t="shared" si="458"/>
        <v/>
      </c>
      <c r="H7032" s="29" t="str">
        <f t="shared" si="459"/>
        <v/>
      </c>
    </row>
    <row r="7033" spans="4:8" x14ac:dyDescent="0.3">
      <c r="D7033">
        <f t="shared" si="456"/>
        <v>1900</v>
      </c>
      <c r="E7033" s="56">
        <f>MONTH(Tableau16[[#This Row],[Date]])</f>
        <v>1</v>
      </c>
      <c r="F7033">
        <f t="shared" si="457"/>
        <v>0</v>
      </c>
      <c r="G7033" s="29" t="str">
        <f t="shared" si="458"/>
        <v/>
      </c>
      <c r="H7033" s="29" t="str">
        <f t="shared" si="459"/>
        <v/>
      </c>
    </row>
    <row r="7034" spans="4:8" x14ac:dyDescent="0.3">
      <c r="D7034">
        <f t="shared" si="456"/>
        <v>1900</v>
      </c>
      <c r="E7034" s="56">
        <f>MONTH(Tableau16[[#This Row],[Date]])</f>
        <v>1</v>
      </c>
      <c r="F7034">
        <f t="shared" si="457"/>
        <v>0</v>
      </c>
      <c r="G7034" s="29" t="str">
        <f t="shared" si="458"/>
        <v/>
      </c>
      <c r="H7034" s="29" t="str">
        <f t="shared" si="459"/>
        <v/>
      </c>
    </row>
    <row r="7035" spans="4:8" x14ac:dyDescent="0.3">
      <c r="D7035">
        <f t="shared" si="456"/>
        <v>1900</v>
      </c>
      <c r="E7035" s="56">
        <f>MONTH(Tableau16[[#This Row],[Date]])</f>
        <v>1</v>
      </c>
      <c r="F7035">
        <f t="shared" si="457"/>
        <v>0</v>
      </c>
      <c r="G7035" s="29" t="str">
        <f t="shared" si="458"/>
        <v/>
      </c>
      <c r="H7035" s="29" t="str">
        <f t="shared" si="459"/>
        <v/>
      </c>
    </row>
    <row r="7036" spans="4:8" x14ac:dyDescent="0.3">
      <c r="D7036">
        <f t="shared" si="456"/>
        <v>1900</v>
      </c>
      <c r="E7036" s="56">
        <f>MONTH(Tableau16[[#This Row],[Date]])</f>
        <v>1</v>
      </c>
      <c r="F7036">
        <f t="shared" si="457"/>
        <v>0</v>
      </c>
      <c r="G7036" s="29" t="str">
        <f t="shared" si="458"/>
        <v/>
      </c>
      <c r="H7036" s="29" t="str">
        <f t="shared" si="459"/>
        <v/>
      </c>
    </row>
    <row r="7037" spans="4:8" x14ac:dyDescent="0.3">
      <c r="D7037">
        <f t="shared" si="456"/>
        <v>1900</v>
      </c>
      <c r="E7037" s="56">
        <f>MONTH(Tableau16[[#This Row],[Date]])</f>
        <v>1</v>
      </c>
      <c r="F7037">
        <f t="shared" si="457"/>
        <v>0</v>
      </c>
      <c r="G7037" s="29" t="str">
        <f t="shared" si="458"/>
        <v/>
      </c>
      <c r="H7037" s="29" t="str">
        <f t="shared" si="459"/>
        <v/>
      </c>
    </row>
    <row r="7038" spans="4:8" x14ac:dyDescent="0.3">
      <c r="D7038">
        <f t="shared" si="456"/>
        <v>1900</v>
      </c>
      <c r="E7038" s="56">
        <f>MONTH(Tableau16[[#This Row],[Date]])</f>
        <v>1</v>
      </c>
      <c r="F7038">
        <f t="shared" si="457"/>
        <v>0</v>
      </c>
      <c r="G7038" s="29" t="str">
        <f t="shared" si="458"/>
        <v/>
      </c>
      <c r="H7038" s="29" t="str">
        <f t="shared" si="459"/>
        <v/>
      </c>
    </row>
    <row r="7039" spans="4:8" x14ac:dyDescent="0.3">
      <c r="D7039">
        <f t="shared" si="456"/>
        <v>1900</v>
      </c>
      <c r="E7039" s="56">
        <f>MONTH(Tableau16[[#This Row],[Date]])</f>
        <v>1</v>
      </c>
      <c r="F7039">
        <f t="shared" si="457"/>
        <v>0</v>
      </c>
      <c r="G7039" s="29" t="str">
        <f t="shared" si="458"/>
        <v/>
      </c>
      <c r="H7039" s="29" t="str">
        <f t="shared" si="459"/>
        <v/>
      </c>
    </row>
    <row r="7040" spans="4:8" x14ac:dyDescent="0.3">
      <c r="D7040">
        <f t="shared" si="456"/>
        <v>1900</v>
      </c>
      <c r="E7040" s="56">
        <f>MONTH(Tableau16[[#This Row],[Date]])</f>
        <v>1</v>
      </c>
      <c r="F7040">
        <f t="shared" si="457"/>
        <v>0</v>
      </c>
      <c r="G7040" s="29" t="str">
        <f t="shared" si="458"/>
        <v/>
      </c>
      <c r="H7040" s="29" t="str">
        <f t="shared" si="459"/>
        <v/>
      </c>
    </row>
    <row r="7041" spans="4:8" x14ac:dyDescent="0.3">
      <c r="D7041">
        <f t="shared" si="456"/>
        <v>1900</v>
      </c>
      <c r="E7041" s="56">
        <f>MONTH(Tableau16[[#This Row],[Date]])</f>
        <v>1</v>
      </c>
      <c r="F7041">
        <f t="shared" si="457"/>
        <v>0</v>
      </c>
      <c r="G7041" s="29" t="str">
        <f t="shared" si="458"/>
        <v/>
      </c>
      <c r="H7041" s="29" t="str">
        <f t="shared" si="459"/>
        <v/>
      </c>
    </row>
    <row r="7042" spans="4:8" x14ac:dyDescent="0.3">
      <c r="D7042">
        <f t="shared" si="456"/>
        <v>1900</v>
      </c>
      <c r="E7042" s="56">
        <f>MONTH(Tableau16[[#This Row],[Date]])</f>
        <v>1</v>
      </c>
      <c r="F7042">
        <f t="shared" si="457"/>
        <v>0</v>
      </c>
      <c r="G7042" s="29" t="str">
        <f t="shared" si="458"/>
        <v/>
      </c>
      <c r="H7042" s="29" t="str">
        <f t="shared" si="459"/>
        <v/>
      </c>
    </row>
    <row r="7043" spans="4:8" x14ac:dyDescent="0.3">
      <c r="D7043">
        <f t="shared" ref="D7043:D7106" si="460">YEAR(A7043)</f>
        <v>1900</v>
      </c>
      <c r="E7043" s="56">
        <f>MONTH(Tableau16[[#This Row],[Date]])</f>
        <v>1</v>
      </c>
      <c r="F7043">
        <f t="shared" ref="F7043:F7106" si="461">DAY(A7043)</f>
        <v>0</v>
      </c>
      <c r="G7043" s="29" t="str">
        <f t="shared" ref="G7043:G7106" si="462">IF(C7043&lt;0,-C7043,"")</f>
        <v/>
      </c>
      <c r="H7043" s="29" t="str">
        <f t="shared" ref="H7043:H7106" si="463">IF(C7043&gt;0,C7043,"")</f>
        <v/>
      </c>
    </row>
    <row r="7044" spans="4:8" x14ac:dyDescent="0.3">
      <c r="D7044">
        <f t="shared" si="460"/>
        <v>1900</v>
      </c>
      <c r="E7044" s="56">
        <f>MONTH(Tableau16[[#This Row],[Date]])</f>
        <v>1</v>
      </c>
      <c r="F7044">
        <f t="shared" si="461"/>
        <v>0</v>
      </c>
      <c r="G7044" s="29" t="str">
        <f t="shared" si="462"/>
        <v/>
      </c>
      <c r="H7044" s="29" t="str">
        <f t="shared" si="463"/>
        <v/>
      </c>
    </row>
    <row r="7045" spans="4:8" x14ac:dyDescent="0.3">
      <c r="D7045">
        <f t="shared" si="460"/>
        <v>1900</v>
      </c>
      <c r="E7045" s="56">
        <f>MONTH(Tableau16[[#This Row],[Date]])</f>
        <v>1</v>
      </c>
      <c r="F7045">
        <f t="shared" si="461"/>
        <v>0</v>
      </c>
      <c r="G7045" s="29" t="str">
        <f t="shared" si="462"/>
        <v/>
      </c>
      <c r="H7045" s="29" t="str">
        <f t="shared" si="463"/>
        <v/>
      </c>
    </row>
    <row r="7046" spans="4:8" x14ac:dyDescent="0.3">
      <c r="D7046">
        <f t="shared" si="460"/>
        <v>1900</v>
      </c>
      <c r="E7046" s="56">
        <f>MONTH(Tableau16[[#This Row],[Date]])</f>
        <v>1</v>
      </c>
      <c r="F7046">
        <f t="shared" si="461"/>
        <v>0</v>
      </c>
      <c r="G7046" s="29" t="str">
        <f t="shared" si="462"/>
        <v/>
      </c>
      <c r="H7046" s="29" t="str">
        <f t="shared" si="463"/>
        <v/>
      </c>
    </row>
    <row r="7047" spans="4:8" x14ac:dyDescent="0.3">
      <c r="D7047">
        <f t="shared" si="460"/>
        <v>1900</v>
      </c>
      <c r="E7047" s="56">
        <f>MONTH(Tableau16[[#This Row],[Date]])</f>
        <v>1</v>
      </c>
      <c r="F7047">
        <f t="shared" si="461"/>
        <v>0</v>
      </c>
      <c r="G7047" s="29" t="str">
        <f t="shared" si="462"/>
        <v/>
      </c>
      <c r="H7047" s="29" t="str">
        <f t="shared" si="463"/>
        <v/>
      </c>
    </row>
    <row r="7048" spans="4:8" x14ac:dyDescent="0.3">
      <c r="D7048">
        <f t="shared" si="460"/>
        <v>1900</v>
      </c>
      <c r="E7048" s="56">
        <f>MONTH(Tableau16[[#This Row],[Date]])</f>
        <v>1</v>
      </c>
      <c r="F7048">
        <f t="shared" si="461"/>
        <v>0</v>
      </c>
      <c r="G7048" s="29" t="str">
        <f t="shared" si="462"/>
        <v/>
      </c>
      <c r="H7048" s="29" t="str">
        <f t="shared" si="463"/>
        <v/>
      </c>
    </row>
    <row r="7049" spans="4:8" x14ac:dyDescent="0.3">
      <c r="D7049">
        <f t="shared" si="460"/>
        <v>1900</v>
      </c>
      <c r="E7049" s="56">
        <f>MONTH(Tableau16[[#This Row],[Date]])</f>
        <v>1</v>
      </c>
      <c r="F7049">
        <f t="shared" si="461"/>
        <v>0</v>
      </c>
      <c r="G7049" s="29" t="str">
        <f t="shared" si="462"/>
        <v/>
      </c>
      <c r="H7049" s="29" t="str">
        <f t="shared" si="463"/>
        <v/>
      </c>
    </row>
    <row r="7050" spans="4:8" x14ac:dyDescent="0.3">
      <c r="D7050">
        <f t="shared" si="460"/>
        <v>1900</v>
      </c>
      <c r="E7050" s="56">
        <f>MONTH(Tableau16[[#This Row],[Date]])</f>
        <v>1</v>
      </c>
      <c r="F7050">
        <f t="shared" si="461"/>
        <v>0</v>
      </c>
      <c r="G7050" s="29" t="str">
        <f t="shared" si="462"/>
        <v/>
      </c>
      <c r="H7050" s="29" t="str">
        <f t="shared" si="463"/>
        <v/>
      </c>
    </row>
    <row r="7051" spans="4:8" x14ac:dyDescent="0.3">
      <c r="D7051">
        <f t="shared" si="460"/>
        <v>1900</v>
      </c>
      <c r="E7051" s="56">
        <f>MONTH(Tableau16[[#This Row],[Date]])</f>
        <v>1</v>
      </c>
      <c r="F7051">
        <f t="shared" si="461"/>
        <v>0</v>
      </c>
      <c r="G7051" s="29" t="str">
        <f t="shared" si="462"/>
        <v/>
      </c>
      <c r="H7051" s="29" t="str">
        <f t="shared" si="463"/>
        <v/>
      </c>
    </row>
    <row r="7052" spans="4:8" x14ac:dyDescent="0.3">
      <c r="D7052">
        <f t="shared" si="460"/>
        <v>1900</v>
      </c>
      <c r="E7052" s="56">
        <f>MONTH(Tableau16[[#This Row],[Date]])</f>
        <v>1</v>
      </c>
      <c r="F7052">
        <f t="shared" si="461"/>
        <v>0</v>
      </c>
      <c r="G7052" s="29" t="str">
        <f t="shared" si="462"/>
        <v/>
      </c>
      <c r="H7052" s="29" t="str">
        <f t="shared" si="463"/>
        <v/>
      </c>
    </row>
    <row r="7053" spans="4:8" x14ac:dyDescent="0.3">
      <c r="D7053">
        <f t="shared" si="460"/>
        <v>1900</v>
      </c>
      <c r="E7053" s="56">
        <f>MONTH(Tableau16[[#This Row],[Date]])</f>
        <v>1</v>
      </c>
      <c r="F7053">
        <f t="shared" si="461"/>
        <v>0</v>
      </c>
      <c r="G7053" s="29" t="str">
        <f t="shared" si="462"/>
        <v/>
      </c>
      <c r="H7053" s="29" t="str">
        <f t="shared" si="463"/>
        <v/>
      </c>
    </row>
    <row r="7054" spans="4:8" x14ac:dyDescent="0.3">
      <c r="D7054">
        <f t="shared" si="460"/>
        <v>1900</v>
      </c>
      <c r="E7054" s="56">
        <f>MONTH(Tableau16[[#This Row],[Date]])</f>
        <v>1</v>
      </c>
      <c r="F7054">
        <f t="shared" si="461"/>
        <v>0</v>
      </c>
      <c r="G7054" s="29" t="str">
        <f t="shared" si="462"/>
        <v/>
      </c>
      <c r="H7054" s="29" t="str">
        <f t="shared" si="463"/>
        <v/>
      </c>
    </row>
    <row r="7055" spans="4:8" x14ac:dyDescent="0.3">
      <c r="D7055">
        <f t="shared" si="460"/>
        <v>1900</v>
      </c>
      <c r="E7055" s="56">
        <f>MONTH(Tableau16[[#This Row],[Date]])</f>
        <v>1</v>
      </c>
      <c r="F7055">
        <f t="shared" si="461"/>
        <v>0</v>
      </c>
      <c r="G7055" s="29" t="str">
        <f t="shared" si="462"/>
        <v/>
      </c>
      <c r="H7055" s="29" t="str">
        <f t="shared" si="463"/>
        <v/>
      </c>
    </row>
    <row r="7056" spans="4:8" x14ac:dyDescent="0.3">
      <c r="D7056">
        <f t="shared" si="460"/>
        <v>1900</v>
      </c>
      <c r="E7056" s="56">
        <f>MONTH(Tableau16[[#This Row],[Date]])</f>
        <v>1</v>
      </c>
      <c r="F7056">
        <f t="shared" si="461"/>
        <v>0</v>
      </c>
      <c r="G7056" s="29" t="str">
        <f t="shared" si="462"/>
        <v/>
      </c>
      <c r="H7056" s="29" t="str">
        <f t="shared" si="463"/>
        <v/>
      </c>
    </row>
    <row r="7057" spans="4:8" x14ac:dyDescent="0.3">
      <c r="D7057">
        <f t="shared" si="460"/>
        <v>1900</v>
      </c>
      <c r="E7057" s="56">
        <f>MONTH(Tableau16[[#This Row],[Date]])</f>
        <v>1</v>
      </c>
      <c r="F7057">
        <f t="shared" si="461"/>
        <v>0</v>
      </c>
      <c r="G7057" s="29" t="str">
        <f t="shared" si="462"/>
        <v/>
      </c>
      <c r="H7057" s="29" t="str">
        <f t="shared" si="463"/>
        <v/>
      </c>
    </row>
    <row r="7058" spans="4:8" x14ac:dyDescent="0.3">
      <c r="D7058">
        <f t="shared" si="460"/>
        <v>1900</v>
      </c>
      <c r="E7058" s="56">
        <f>MONTH(Tableau16[[#This Row],[Date]])</f>
        <v>1</v>
      </c>
      <c r="F7058">
        <f t="shared" si="461"/>
        <v>0</v>
      </c>
      <c r="G7058" s="29" t="str">
        <f t="shared" si="462"/>
        <v/>
      </c>
      <c r="H7058" s="29" t="str">
        <f t="shared" si="463"/>
        <v/>
      </c>
    </row>
    <row r="7059" spans="4:8" x14ac:dyDescent="0.3">
      <c r="D7059">
        <f t="shared" si="460"/>
        <v>1900</v>
      </c>
      <c r="E7059" s="56">
        <f>MONTH(Tableau16[[#This Row],[Date]])</f>
        <v>1</v>
      </c>
      <c r="F7059">
        <f t="shared" si="461"/>
        <v>0</v>
      </c>
      <c r="G7059" s="29" t="str">
        <f t="shared" si="462"/>
        <v/>
      </c>
      <c r="H7059" s="29" t="str">
        <f t="shared" si="463"/>
        <v/>
      </c>
    </row>
    <row r="7060" spans="4:8" x14ac:dyDescent="0.3">
      <c r="D7060">
        <f t="shared" si="460"/>
        <v>1900</v>
      </c>
      <c r="E7060" s="56">
        <f>MONTH(Tableau16[[#This Row],[Date]])</f>
        <v>1</v>
      </c>
      <c r="F7060">
        <f t="shared" si="461"/>
        <v>0</v>
      </c>
      <c r="G7060" s="29" t="str">
        <f t="shared" si="462"/>
        <v/>
      </c>
      <c r="H7060" s="29" t="str">
        <f t="shared" si="463"/>
        <v/>
      </c>
    </row>
    <row r="7061" spans="4:8" x14ac:dyDescent="0.3">
      <c r="D7061">
        <f t="shared" si="460"/>
        <v>1900</v>
      </c>
      <c r="E7061" s="56">
        <f>MONTH(Tableau16[[#This Row],[Date]])</f>
        <v>1</v>
      </c>
      <c r="F7061">
        <f t="shared" si="461"/>
        <v>0</v>
      </c>
      <c r="G7061" s="29" t="str">
        <f t="shared" si="462"/>
        <v/>
      </c>
      <c r="H7061" s="29" t="str">
        <f t="shared" si="463"/>
        <v/>
      </c>
    </row>
    <row r="7062" spans="4:8" x14ac:dyDescent="0.3">
      <c r="D7062">
        <f t="shared" si="460"/>
        <v>1900</v>
      </c>
      <c r="E7062" s="56">
        <f>MONTH(Tableau16[[#This Row],[Date]])</f>
        <v>1</v>
      </c>
      <c r="F7062">
        <f t="shared" si="461"/>
        <v>0</v>
      </c>
      <c r="G7062" s="29" t="str">
        <f t="shared" si="462"/>
        <v/>
      </c>
      <c r="H7062" s="29" t="str">
        <f t="shared" si="463"/>
        <v/>
      </c>
    </row>
    <row r="7063" spans="4:8" x14ac:dyDescent="0.3">
      <c r="D7063">
        <f t="shared" si="460"/>
        <v>1900</v>
      </c>
      <c r="E7063" s="56">
        <f>MONTH(Tableau16[[#This Row],[Date]])</f>
        <v>1</v>
      </c>
      <c r="F7063">
        <f t="shared" si="461"/>
        <v>0</v>
      </c>
      <c r="G7063" s="29" t="str">
        <f t="shared" si="462"/>
        <v/>
      </c>
      <c r="H7063" s="29" t="str">
        <f t="shared" si="463"/>
        <v/>
      </c>
    </row>
    <row r="7064" spans="4:8" x14ac:dyDescent="0.3">
      <c r="D7064">
        <f t="shared" si="460"/>
        <v>1900</v>
      </c>
      <c r="E7064" s="56">
        <f>MONTH(Tableau16[[#This Row],[Date]])</f>
        <v>1</v>
      </c>
      <c r="F7064">
        <f t="shared" si="461"/>
        <v>0</v>
      </c>
      <c r="G7064" s="29" t="str">
        <f t="shared" si="462"/>
        <v/>
      </c>
      <c r="H7064" s="29" t="str">
        <f t="shared" si="463"/>
        <v/>
      </c>
    </row>
    <row r="7065" spans="4:8" x14ac:dyDescent="0.3">
      <c r="D7065">
        <f t="shared" si="460"/>
        <v>1900</v>
      </c>
      <c r="E7065" s="56">
        <f>MONTH(Tableau16[[#This Row],[Date]])</f>
        <v>1</v>
      </c>
      <c r="F7065">
        <f t="shared" si="461"/>
        <v>0</v>
      </c>
      <c r="G7065" s="29" t="str">
        <f t="shared" si="462"/>
        <v/>
      </c>
      <c r="H7065" s="29" t="str">
        <f t="shared" si="463"/>
        <v/>
      </c>
    </row>
    <row r="7066" spans="4:8" x14ac:dyDescent="0.3">
      <c r="D7066">
        <f t="shared" si="460"/>
        <v>1900</v>
      </c>
      <c r="E7066" s="56">
        <f>MONTH(Tableau16[[#This Row],[Date]])</f>
        <v>1</v>
      </c>
      <c r="F7066">
        <f t="shared" si="461"/>
        <v>0</v>
      </c>
      <c r="G7066" s="29" t="str">
        <f t="shared" si="462"/>
        <v/>
      </c>
      <c r="H7066" s="29" t="str">
        <f t="shared" si="463"/>
        <v/>
      </c>
    </row>
    <row r="7067" spans="4:8" x14ac:dyDescent="0.3">
      <c r="D7067">
        <f t="shared" si="460"/>
        <v>1900</v>
      </c>
      <c r="E7067" s="56">
        <f>MONTH(Tableau16[[#This Row],[Date]])</f>
        <v>1</v>
      </c>
      <c r="F7067">
        <f t="shared" si="461"/>
        <v>0</v>
      </c>
      <c r="G7067" s="29" t="str">
        <f t="shared" si="462"/>
        <v/>
      </c>
      <c r="H7067" s="29" t="str">
        <f t="shared" si="463"/>
        <v/>
      </c>
    </row>
    <row r="7068" spans="4:8" x14ac:dyDescent="0.3">
      <c r="D7068">
        <f t="shared" si="460"/>
        <v>1900</v>
      </c>
      <c r="E7068" s="56">
        <f>MONTH(Tableau16[[#This Row],[Date]])</f>
        <v>1</v>
      </c>
      <c r="F7068">
        <f t="shared" si="461"/>
        <v>0</v>
      </c>
      <c r="G7068" s="29" t="str">
        <f t="shared" si="462"/>
        <v/>
      </c>
      <c r="H7068" s="29" t="str">
        <f t="shared" si="463"/>
        <v/>
      </c>
    </row>
    <row r="7069" spans="4:8" x14ac:dyDescent="0.3">
      <c r="D7069">
        <f t="shared" si="460"/>
        <v>1900</v>
      </c>
      <c r="E7069" s="56">
        <f>MONTH(Tableau16[[#This Row],[Date]])</f>
        <v>1</v>
      </c>
      <c r="F7069">
        <f t="shared" si="461"/>
        <v>0</v>
      </c>
      <c r="G7069" s="29" t="str">
        <f t="shared" si="462"/>
        <v/>
      </c>
      <c r="H7069" s="29" t="str">
        <f t="shared" si="463"/>
        <v/>
      </c>
    </row>
    <row r="7070" spans="4:8" x14ac:dyDescent="0.3">
      <c r="D7070">
        <f t="shared" si="460"/>
        <v>1900</v>
      </c>
      <c r="E7070" s="56">
        <f>MONTH(Tableau16[[#This Row],[Date]])</f>
        <v>1</v>
      </c>
      <c r="F7070">
        <f t="shared" si="461"/>
        <v>0</v>
      </c>
      <c r="G7070" s="29" t="str">
        <f t="shared" si="462"/>
        <v/>
      </c>
      <c r="H7070" s="29" t="str">
        <f t="shared" si="463"/>
        <v/>
      </c>
    </row>
    <row r="7071" spans="4:8" x14ac:dyDescent="0.3">
      <c r="D7071">
        <f t="shared" si="460"/>
        <v>1900</v>
      </c>
      <c r="E7071" s="56">
        <f>MONTH(Tableau16[[#This Row],[Date]])</f>
        <v>1</v>
      </c>
      <c r="F7071">
        <f t="shared" si="461"/>
        <v>0</v>
      </c>
      <c r="G7071" s="29" t="str">
        <f t="shared" si="462"/>
        <v/>
      </c>
      <c r="H7071" s="29" t="str">
        <f t="shared" si="463"/>
        <v/>
      </c>
    </row>
    <row r="7072" spans="4:8" x14ac:dyDescent="0.3">
      <c r="D7072">
        <f t="shared" si="460"/>
        <v>1900</v>
      </c>
      <c r="E7072" s="56">
        <f>MONTH(Tableau16[[#This Row],[Date]])</f>
        <v>1</v>
      </c>
      <c r="F7072">
        <f t="shared" si="461"/>
        <v>0</v>
      </c>
      <c r="G7072" s="29" t="str">
        <f t="shared" si="462"/>
        <v/>
      </c>
      <c r="H7072" s="29" t="str">
        <f t="shared" si="463"/>
        <v/>
      </c>
    </row>
    <row r="7073" spans="4:8" x14ac:dyDescent="0.3">
      <c r="D7073">
        <f t="shared" si="460"/>
        <v>1900</v>
      </c>
      <c r="E7073" s="56">
        <f>MONTH(Tableau16[[#This Row],[Date]])</f>
        <v>1</v>
      </c>
      <c r="F7073">
        <f t="shared" si="461"/>
        <v>0</v>
      </c>
      <c r="G7073" s="29" t="str">
        <f t="shared" si="462"/>
        <v/>
      </c>
      <c r="H7073" s="29" t="str">
        <f t="shared" si="463"/>
        <v/>
      </c>
    </row>
    <row r="7074" spans="4:8" x14ac:dyDescent="0.3">
      <c r="D7074">
        <f t="shared" si="460"/>
        <v>1900</v>
      </c>
      <c r="E7074" s="56">
        <f>MONTH(Tableau16[[#This Row],[Date]])</f>
        <v>1</v>
      </c>
      <c r="F7074">
        <f t="shared" si="461"/>
        <v>0</v>
      </c>
      <c r="G7074" s="29" t="str">
        <f t="shared" si="462"/>
        <v/>
      </c>
      <c r="H7074" s="29" t="str">
        <f t="shared" si="463"/>
        <v/>
      </c>
    </row>
    <row r="7075" spans="4:8" x14ac:dyDescent="0.3">
      <c r="D7075">
        <f t="shared" si="460"/>
        <v>1900</v>
      </c>
      <c r="E7075" s="56">
        <f>MONTH(Tableau16[[#This Row],[Date]])</f>
        <v>1</v>
      </c>
      <c r="F7075">
        <f t="shared" si="461"/>
        <v>0</v>
      </c>
      <c r="G7075" s="29" t="str">
        <f t="shared" si="462"/>
        <v/>
      </c>
      <c r="H7075" s="29" t="str">
        <f t="shared" si="463"/>
        <v/>
      </c>
    </row>
    <row r="7076" spans="4:8" x14ac:dyDescent="0.3">
      <c r="D7076">
        <f t="shared" si="460"/>
        <v>1900</v>
      </c>
      <c r="E7076" s="56">
        <f>MONTH(Tableau16[[#This Row],[Date]])</f>
        <v>1</v>
      </c>
      <c r="F7076">
        <f t="shared" si="461"/>
        <v>0</v>
      </c>
      <c r="G7076" s="29" t="str">
        <f t="shared" si="462"/>
        <v/>
      </c>
      <c r="H7076" s="29" t="str">
        <f t="shared" si="463"/>
        <v/>
      </c>
    </row>
    <row r="7077" spans="4:8" x14ac:dyDescent="0.3">
      <c r="D7077">
        <f t="shared" si="460"/>
        <v>1900</v>
      </c>
      <c r="E7077" s="56">
        <f>MONTH(Tableau16[[#This Row],[Date]])</f>
        <v>1</v>
      </c>
      <c r="F7077">
        <f t="shared" si="461"/>
        <v>0</v>
      </c>
      <c r="G7077" s="29" t="str">
        <f t="shared" si="462"/>
        <v/>
      </c>
      <c r="H7077" s="29" t="str">
        <f t="shared" si="463"/>
        <v/>
      </c>
    </row>
    <row r="7078" spans="4:8" x14ac:dyDescent="0.3">
      <c r="D7078">
        <f t="shared" si="460"/>
        <v>1900</v>
      </c>
      <c r="E7078" s="56">
        <f>MONTH(Tableau16[[#This Row],[Date]])</f>
        <v>1</v>
      </c>
      <c r="F7078">
        <f t="shared" si="461"/>
        <v>0</v>
      </c>
      <c r="G7078" s="29" t="str">
        <f t="shared" si="462"/>
        <v/>
      </c>
      <c r="H7078" s="29" t="str">
        <f t="shared" si="463"/>
        <v/>
      </c>
    </row>
    <row r="7079" spans="4:8" x14ac:dyDescent="0.3">
      <c r="D7079">
        <f t="shared" si="460"/>
        <v>1900</v>
      </c>
      <c r="E7079" s="56">
        <f>MONTH(Tableau16[[#This Row],[Date]])</f>
        <v>1</v>
      </c>
      <c r="F7079">
        <f t="shared" si="461"/>
        <v>0</v>
      </c>
      <c r="G7079" s="29" t="str">
        <f t="shared" si="462"/>
        <v/>
      </c>
      <c r="H7079" s="29" t="str">
        <f t="shared" si="463"/>
        <v/>
      </c>
    </row>
    <row r="7080" spans="4:8" x14ac:dyDescent="0.3">
      <c r="D7080">
        <f t="shared" si="460"/>
        <v>1900</v>
      </c>
      <c r="E7080" s="56">
        <f>MONTH(Tableau16[[#This Row],[Date]])</f>
        <v>1</v>
      </c>
      <c r="F7080">
        <f t="shared" si="461"/>
        <v>0</v>
      </c>
      <c r="G7080" s="29" t="str">
        <f t="shared" si="462"/>
        <v/>
      </c>
      <c r="H7080" s="29" t="str">
        <f t="shared" si="463"/>
        <v/>
      </c>
    </row>
    <row r="7081" spans="4:8" x14ac:dyDescent="0.3">
      <c r="D7081">
        <f t="shared" si="460"/>
        <v>1900</v>
      </c>
      <c r="E7081" s="56">
        <f>MONTH(Tableau16[[#This Row],[Date]])</f>
        <v>1</v>
      </c>
      <c r="F7081">
        <f t="shared" si="461"/>
        <v>0</v>
      </c>
      <c r="G7081" s="29" t="str">
        <f t="shared" si="462"/>
        <v/>
      </c>
      <c r="H7081" s="29" t="str">
        <f t="shared" si="463"/>
        <v/>
      </c>
    </row>
    <row r="7082" spans="4:8" x14ac:dyDescent="0.3">
      <c r="D7082">
        <f t="shared" si="460"/>
        <v>1900</v>
      </c>
      <c r="E7082" s="56">
        <f>MONTH(Tableau16[[#This Row],[Date]])</f>
        <v>1</v>
      </c>
      <c r="F7082">
        <f t="shared" si="461"/>
        <v>0</v>
      </c>
      <c r="G7082" s="29" t="str">
        <f t="shared" si="462"/>
        <v/>
      </c>
      <c r="H7082" s="29" t="str">
        <f t="shared" si="463"/>
        <v/>
      </c>
    </row>
    <row r="7083" spans="4:8" x14ac:dyDescent="0.3">
      <c r="D7083">
        <f t="shared" si="460"/>
        <v>1900</v>
      </c>
      <c r="E7083" s="56">
        <f>MONTH(Tableau16[[#This Row],[Date]])</f>
        <v>1</v>
      </c>
      <c r="F7083">
        <f t="shared" si="461"/>
        <v>0</v>
      </c>
      <c r="G7083" s="29" t="str">
        <f t="shared" si="462"/>
        <v/>
      </c>
      <c r="H7083" s="29" t="str">
        <f t="shared" si="463"/>
        <v/>
      </c>
    </row>
    <row r="7084" spans="4:8" x14ac:dyDescent="0.3">
      <c r="D7084">
        <f t="shared" si="460"/>
        <v>1900</v>
      </c>
      <c r="E7084" s="56">
        <f>MONTH(Tableau16[[#This Row],[Date]])</f>
        <v>1</v>
      </c>
      <c r="F7084">
        <f t="shared" si="461"/>
        <v>0</v>
      </c>
      <c r="G7084" s="29" t="str">
        <f t="shared" si="462"/>
        <v/>
      </c>
      <c r="H7084" s="29" t="str">
        <f t="shared" si="463"/>
        <v/>
      </c>
    </row>
    <row r="7085" spans="4:8" x14ac:dyDescent="0.3">
      <c r="D7085">
        <f t="shared" si="460"/>
        <v>1900</v>
      </c>
      <c r="E7085" s="56">
        <f>MONTH(Tableau16[[#This Row],[Date]])</f>
        <v>1</v>
      </c>
      <c r="F7085">
        <f t="shared" si="461"/>
        <v>0</v>
      </c>
      <c r="G7085" s="29" t="str">
        <f t="shared" si="462"/>
        <v/>
      </c>
      <c r="H7085" s="29" t="str">
        <f t="shared" si="463"/>
        <v/>
      </c>
    </row>
    <row r="7086" spans="4:8" x14ac:dyDescent="0.3">
      <c r="D7086">
        <f t="shared" si="460"/>
        <v>1900</v>
      </c>
      <c r="E7086" s="56">
        <f>MONTH(Tableau16[[#This Row],[Date]])</f>
        <v>1</v>
      </c>
      <c r="F7086">
        <f t="shared" si="461"/>
        <v>0</v>
      </c>
      <c r="G7086" s="29" t="str">
        <f t="shared" si="462"/>
        <v/>
      </c>
      <c r="H7086" s="29" t="str">
        <f t="shared" si="463"/>
        <v/>
      </c>
    </row>
    <row r="7087" spans="4:8" x14ac:dyDescent="0.3">
      <c r="D7087">
        <f t="shared" si="460"/>
        <v>1900</v>
      </c>
      <c r="E7087" s="56">
        <f>MONTH(Tableau16[[#This Row],[Date]])</f>
        <v>1</v>
      </c>
      <c r="F7087">
        <f t="shared" si="461"/>
        <v>0</v>
      </c>
      <c r="G7087" s="29" t="str">
        <f t="shared" si="462"/>
        <v/>
      </c>
      <c r="H7087" s="29" t="str">
        <f t="shared" si="463"/>
        <v/>
      </c>
    </row>
    <row r="7088" spans="4:8" x14ac:dyDescent="0.3">
      <c r="D7088">
        <f t="shared" si="460"/>
        <v>1900</v>
      </c>
      <c r="E7088" s="56">
        <f>MONTH(Tableau16[[#This Row],[Date]])</f>
        <v>1</v>
      </c>
      <c r="F7088">
        <f t="shared" si="461"/>
        <v>0</v>
      </c>
      <c r="G7088" s="29" t="str">
        <f t="shared" si="462"/>
        <v/>
      </c>
      <c r="H7088" s="29" t="str">
        <f t="shared" si="463"/>
        <v/>
      </c>
    </row>
    <row r="7089" spans="4:8" x14ac:dyDescent="0.3">
      <c r="D7089">
        <f t="shared" si="460"/>
        <v>1900</v>
      </c>
      <c r="E7089" s="56">
        <f>MONTH(Tableau16[[#This Row],[Date]])</f>
        <v>1</v>
      </c>
      <c r="F7089">
        <f t="shared" si="461"/>
        <v>0</v>
      </c>
      <c r="G7089" s="29" t="str">
        <f t="shared" si="462"/>
        <v/>
      </c>
      <c r="H7089" s="29" t="str">
        <f t="shared" si="463"/>
        <v/>
      </c>
    </row>
    <row r="7090" spans="4:8" x14ac:dyDescent="0.3">
      <c r="D7090">
        <f t="shared" si="460"/>
        <v>1900</v>
      </c>
      <c r="E7090" s="56">
        <f>MONTH(Tableau16[[#This Row],[Date]])</f>
        <v>1</v>
      </c>
      <c r="F7090">
        <f t="shared" si="461"/>
        <v>0</v>
      </c>
      <c r="G7090" s="29" t="str">
        <f t="shared" si="462"/>
        <v/>
      </c>
      <c r="H7090" s="29" t="str">
        <f t="shared" si="463"/>
        <v/>
      </c>
    </row>
    <row r="7091" spans="4:8" x14ac:dyDescent="0.3">
      <c r="D7091">
        <f t="shared" si="460"/>
        <v>1900</v>
      </c>
      <c r="E7091" s="56">
        <f>MONTH(Tableau16[[#This Row],[Date]])</f>
        <v>1</v>
      </c>
      <c r="F7091">
        <f t="shared" si="461"/>
        <v>0</v>
      </c>
      <c r="G7091" s="29" t="str">
        <f t="shared" si="462"/>
        <v/>
      </c>
      <c r="H7091" s="29" t="str">
        <f t="shared" si="463"/>
        <v/>
      </c>
    </row>
    <row r="7092" spans="4:8" x14ac:dyDescent="0.3">
      <c r="D7092">
        <f t="shared" si="460"/>
        <v>1900</v>
      </c>
      <c r="E7092" s="56">
        <f>MONTH(Tableau16[[#This Row],[Date]])</f>
        <v>1</v>
      </c>
      <c r="F7092">
        <f t="shared" si="461"/>
        <v>0</v>
      </c>
      <c r="G7092" s="29" t="str">
        <f t="shared" si="462"/>
        <v/>
      </c>
      <c r="H7092" s="29" t="str">
        <f t="shared" si="463"/>
        <v/>
      </c>
    </row>
    <row r="7093" spans="4:8" x14ac:dyDescent="0.3">
      <c r="D7093">
        <f t="shared" si="460"/>
        <v>1900</v>
      </c>
      <c r="E7093" s="56">
        <f>MONTH(Tableau16[[#This Row],[Date]])</f>
        <v>1</v>
      </c>
      <c r="F7093">
        <f t="shared" si="461"/>
        <v>0</v>
      </c>
      <c r="G7093" s="29" t="str">
        <f t="shared" si="462"/>
        <v/>
      </c>
      <c r="H7093" s="29" t="str">
        <f t="shared" si="463"/>
        <v/>
      </c>
    </row>
    <row r="7094" spans="4:8" x14ac:dyDescent="0.3">
      <c r="D7094">
        <f t="shared" si="460"/>
        <v>1900</v>
      </c>
      <c r="E7094" s="56">
        <f>MONTH(Tableau16[[#This Row],[Date]])</f>
        <v>1</v>
      </c>
      <c r="F7094">
        <f t="shared" si="461"/>
        <v>0</v>
      </c>
      <c r="G7094" s="29" t="str">
        <f t="shared" si="462"/>
        <v/>
      </c>
      <c r="H7094" s="29" t="str">
        <f t="shared" si="463"/>
        <v/>
      </c>
    </row>
    <row r="7095" spans="4:8" x14ac:dyDescent="0.3">
      <c r="D7095">
        <f t="shared" si="460"/>
        <v>1900</v>
      </c>
      <c r="E7095" s="56">
        <f>MONTH(Tableau16[[#This Row],[Date]])</f>
        <v>1</v>
      </c>
      <c r="F7095">
        <f t="shared" si="461"/>
        <v>0</v>
      </c>
      <c r="G7095" s="29" t="str">
        <f t="shared" si="462"/>
        <v/>
      </c>
      <c r="H7095" s="29" t="str">
        <f t="shared" si="463"/>
        <v/>
      </c>
    </row>
    <row r="7096" spans="4:8" x14ac:dyDescent="0.3">
      <c r="D7096">
        <f t="shared" si="460"/>
        <v>1900</v>
      </c>
      <c r="E7096" s="56">
        <f>MONTH(Tableau16[[#This Row],[Date]])</f>
        <v>1</v>
      </c>
      <c r="F7096">
        <f t="shared" si="461"/>
        <v>0</v>
      </c>
      <c r="G7096" s="29" t="str">
        <f t="shared" si="462"/>
        <v/>
      </c>
      <c r="H7096" s="29" t="str">
        <f t="shared" si="463"/>
        <v/>
      </c>
    </row>
    <row r="7097" spans="4:8" x14ac:dyDescent="0.3">
      <c r="D7097">
        <f t="shared" si="460"/>
        <v>1900</v>
      </c>
      <c r="E7097" s="56">
        <f>MONTH(Tableau16[[#This Row],[Date]])</f>
        <v>1</v>
      </c>
      <c r="F7097">
        <f t="shared" si="461"/>
        <v>0</v>
      </c>
      <c r="G7097" s="29" t="str">
        <f t="shared" si="462"/>
        <v/>
      </c>
      <c r="H7097" s="29" t="str">
        <f t="shared" si="463"/>
        <v/>
      </c>
    </row>
    <row r="7098" spans="4:8" x14ac:dyDescent="0.3">
      <c r="D7098">
        <f t="shared" si="460"/>
        <v>1900</v>
      </c>
      <c r="E7098" s="56">
        <f>MONTH(Tableau16[[#This Row],[Date]])</f>
        <v>1</v>
      </c>
      <c r="F7098">
        <f t="shared" si="461"/>
        <v>0</v>
      </c>
      <c r="G7098" s="29" t="str">
        <f t="shared" si="462"/>
        <v/>
      </c>
      <c r="H7098" s="29" t="str">
        <f t="shared" si="463"/>
        <v/>
      </c>
    </row>
    <row r="7099" spans="4:8" x14ac:dyDescent="0.3">
      <c r="D7099">
        <f t="shared" si="460"/>
        <v>1900</v>
      </c>
      <c r="E7099" s="56">
        <f>MONTH(Tableau16[[#This Row],[Date]])</f>
        <v>1</v>
      </c>
      <c r="F7099">
        <f t="shared" si="461"/>
        <v>0</v>
      </c>
      <c r="G7099" s="29" t="str">
        <f t="shared" si="462"/>
        <v/>
      </c>
      <c r="H7099" s="29" t="str">
        <f t="shared" si="463"/>
        <v/>
      </c>
    </row>
    <row r="7100" spans="4:8" x14ac:dyDescent="0.3">
      <c r="D7100">
        <f t="shared" si="460"/>
        <v>1900</v>
      </c>
      <c r="E7100" s="56">
        <f>MONTH(Tableau16[[#This Row],[Date]])</f>
        <v>1</v>
      </c>
      <c r="F7100">
        <f t="shared" si="461"/>
        <v>0</v>
      </c>
      <c r="G7100" s="29" t="str">
        <f t="shared" si="462"/>
        <v/>
      </c>
      <c r="H7100" s="29" t="str">
        <f t="shared" si="463"/>
        <v/>
      </c>
    </row>
    <row r="7101" spans="4:8" x14ac:dyDescent="0.3">
      <c r="D7101">
        <f t="shared" si="460"/>
        <v>1900</v>
      </c>
      <c r="E7101" s="56">
        <f>MONTH(Tableau16[[#This Row],[Date]])</f>
        <v>1</v>
      </c>
      <c r="F7101">
        <f t="shared" si="461"/>
        <v>0</v>
      </c>
      <c r="G7101" s="29" t="str">
        <f t="shared" si="462"/>
        <v/>
      </c>
      <c r="H7101" s="29" t="str">
        <f t="shared" si="463"/>
        <v/>
      </c>
    </row>
    <row r="7102" spans="4:8" x14ac:dyDescent="0.3">
      <c r="D7102">
        <f t="shared" si="460"/>
        <v>1900</v>
      </c>
      <c r="E7102" s="56">
        <f>MONTH(Tableau16[[#This Row],[Date]])</f>
        <v>1</v>
      </c>
      <c r="F7102">
        <f t="shared" si="461"/>
        <v>0</v>
      </c>
      <c r="G7102" s="29" t="str">
        <f t="shared" si="462"/>
        <v/>
      </c>
      <c r="H7102" s="29" t="str">
        <f t="shared" si="463"/>
        <v/>
      </c>
    </row>
    <row r="7103" spans="4:8" x14ac:dyDescent="0.3">
      <c r="D7103">
        <f t="shared" si="460"/>
        <v>1900</v>
      </c>
      <c r="E7103" s="56">
        <f>MONTH(Tableau16[[#This Row],[Date]])</f>
        <v>1</v>
      </c>
      <c r="F7103">
        <f t="shared" si="461"/>
        <v>0</v>
      </c>
      <c r="G7103" s="29" t="str">
        <f t="shared" si="462"/>
        <v/>
      </c>
      <c r="H7103" s="29" t="str">
        <f t="shared" si="463"/>
        <v/>
      </c>
    </row>
    <row r="7104" spans="4:8" x14ac:dyDescent="0.3">
      <c r="D7104">
        <f t="shared" si="460"/>
        <v>1900</v>
      </c>
      <c r="E7104" s="56">
        <f>MONTH(Tableau16[[#This Row],[Date]])</f>
        <v>1</v>
      </c>
      <c r="F7104">
        <f t="shared" si="461"/>
        <v>0</v>
      </c>
      <c r="G7104" s="29" t="str">
        <f t="shared" si="462"/>
        <v/>
      </c>
      <c r="H7104" s="29" t="str">
        <f t="shared" si="463"/>
        <v/>
      </c>
    </row>
    <row r="7105" spans="4:8" x14ac:dyDescent="0.3">
      <c r="D7105">
        <f t="shared" si="460"/>
        <v>1900</v>
      </c>
      <c r="E7105" s="56">
        <f>MONTH(Tableau16[[#This Row],[Date]])</f>
        <v>1</v>
      </c>
      <c r="F7105">
        <f t="shared" si="461"/>
        <v>0</v>
      </c>
      <c r="G7105" s="29" t="str">
        <f t="shared" si="462"/>
        <v/>
      </c>
      <c r="H7105" s="29" t="str">
        <f t="shared" si="463"/>
        <v/>
      </c>
    </row>
    <row r="7106" spans="4:8" x14ac:dyDescent="0.3">
      <c r="D7106">
        <f t="shared" si="460"/>
        <v>1900</v>
      </c>
      <c r="E7106" s="56">
        <f>MONTH(Tableau16[[#This Row],[Date]])</f>
        <v>1</v>
      </c>
      <c r="F7106">
        <f t="shared" si="461"/>
        <v>0</v>
      </c>
      <c r="G7106" s="29" t="str">
        <f t="shared" si="462"/>
        <v/>
      </c>
      <c r="H7106" s="29" t="str">
        <f t="shared" si="463"/>
        <v/>
      </c>
    </row>
    <row r="7107" spans="4:8" x14ac:dyDescent="0.3">
      <c r="D7107">
        <f t="shared" ref="D7107:D7170" si="464">YEAR(A7107)</f>
        <v>1900</v>
      </c>
      <c r="E7107" s="56">
        <f>MONTH(Tableau16[[#This Row],[Date]])</f>
        <v>1</v>
      </c>
      <c r="F7107">
        <f t="shared" ref="F7107:F7170" si="465">DAY(A7107)</f>
        <v>0</v>
      </c>
      <c r="G7107" s="29" t="str">
        <f t="shared" ref="G7107:G7170" si="466">IF(C7107&lt;0,-C7107,"")</f>
        <v/>
      </c>
      <c r="H7107" s="29" t="str">
        <f t="shared" ref="H7107:H7170" si="467">IF(C7107&gt;0,C7107,"")</f>
        <v/>
      </c>
    </row>
    <row r="7108" spans="4:8" x14ac:dyDescent="0.3">
      <c r="D7108">
        <f t="shared" si="464"/>
        <v>1900</v>
      </c>
      <c r="E7108" s="56">
        <f>MONTH(Tableau16[[#This Row],[Date]])</f>
        <v>1</v>
      </c>
      <c r="F7108">
        <f t="shared" si="465"/>
        <v>0</v>
      </c>
      <c r="G7108" s="29" t="str">
        <f t="shared" si="466"/>
        <v/>
      </c>
      <c r="H7108" s="29" t="str">
        <f t="shared" si="467"/>
        <v/>
      </c>
    </row>
    <row r="7109" spans="4:8" x14ac:dyDescent="0.3">
      <c r="D7109">
        <f t="shared" si="464"/>
        <v>1900</v>
      </c>
      <c r="E7109" s="56">
        <f>MONTH(Tableau16[[#This Row],[Date]])</f>
        <v>1</v>
      </c>
      <c r="F7109">
        <f t="shared" si="465"/>
        <v>0</v>
      </c>
      <c r="G7109" s="29" t="str">
        <f t="shared" si="466"/>
        <v/>
      </c>
      <c r="H7109" s="29" t="str">
        <f t="shared" si="467"/>
        <v/>
      </c>
    </row>
    <row r="7110" spans="4:8" x14ac:dyDescent="0.3">
      <c r="D7110">
        <f t="shared" si="464"/>
        <v>1900</v>
      </c>
      <c r="E7110" s="56">
        <f>MONTH(Tableau16[[#This Row],[Date]])</f>
        <v>1</v>
      </c>
      <c r="F7110">
        <f t="shared" si="465"/>
        <v>0</v>
      </c>
      <c r="G7110" s="29" t="str">
        <f t="shared" si="466"/>
        <v/>
      </c>
      <c r="H7110" s="29" t="str">
        <f t="shared" si="467"/>
        <v/>
      </c>
    </row>
    <row r="7111" spans="4:8" x14ac:dyDescent="0.3">
      <c r="D7111">
        <f t="shared" si="464"/>
        <v>1900</v>
      </c>
      <c r="E7111" s="56">
        <f>MONTH(Tableau16[[#This Row],[Date]])</f>
        <v>1</v>
      </c>
      <c r="F7111">
        <f t="shared" si="465"/>
        <v>0</v>
      </c>
      <c r="G7111" s="29" t="str">
        <f t="shared" si="466"/>
        <v/>
      </c>
      <c r="H7111" s="29" t="str">
        <f t="shared" si="467"/>
        <v/>
      </c>
    </row>
    <row r="7112" spans="4:8" x14ac:dyDescent="0.3">
      <c r="D7112">
        <f t="shared" si="464"/>
        <v>1900</v>
      </c>
      <c r="E7112" s="56">
        <f>MONTH(Tableau16[[#This Row],[Date]])</f>
        <v>1</v>
      </c>
      <c r="F7112">
        <f t="shared" si="465"/>
        <v>0</v>
      </c>
      <c r="G7112" s="29" t="str">
        <f t="shared" si="466"/>
        <v/>
      </c>
      <c r="H7112" s="29" t="str">
        <f t="shared" si="467"/>
        <v/>
      </c>
    </row>
    <row r="7113" spans="4:8" x14ac:dyDescent="0.3">
      <c r="D7113">
        <f t="shared" si="464"/>
        <v>1900</v>
      </c>
      <c r="E7113" s="56">
        <f>MONTH(Tableau16[[#This Row],[Date]])</f>
        <v>1</v>
      </c>
      <c r="F7113">
        <f t="shared" si="465"/>
        <v>0</v>
      </c>
      <c r="G7113" s="29" t="str">
        <f t="shared" si="466"/>
        <v/>
      </c>
      <c r="H7113" s="29" t="str">
        <f t="shared" si="467"/>
        <v/>
      </c>
    </row>
    <row r="7114" spans="4:8" x14ac:dyDescent="0.3">
      <c r="D7114">
        <f t="shared" si="464"/>
        <v>1900</v>
      </c>
      <c r="E7114" s="56">
        <f>MONTH(Tableau16[[#This Row],[Date]])</f>
        <v>1</v>
      </c>
      <c r="F7114">
        <f t="shared" si="465"/>
        <v>0</v>
      </c>
      <c r="G7114" s="29" t="str">
        <f t="shared" si="466"/>
        <v/>
      </c>
      <c r="H7114" s="29" t="str">
        <f t="shared" si="467"/>
        <v/>
      </c>
    </row>
    <row r="7115" spans="4:8" x14ac:dyDescent="0.3">
      <c r="D7115">
        <f t="shared" si="464"/>
        <v>1900</v>
      </c>
      <c r="E7115" s="56">
        <f>MONTH(Tableau16[[#This Row],[Date]])</f>
        <v>1</v>
      </c>
      <c r="F7115">
        <f t="shared" si="465"/>
        <v>0</v>
      </c>
      <c r="G7115" s="29" t="str">
        <f t="shared" si="466"/>
        <v/>
      </c>
      <c r="H7115" s="29" t="str">
        <f t="shared" si="467"/>
        <v/>
      </c>
    </row>
    <row r="7116" spans="4:8" x14ac:dyDescent="0.3">
      <c r="D7116">
        <f t="shared" si="464"/>
        <v>1900</v>
      </c>
      <c r="E7116" s="56">
        <f>MONTH(Tableau16[[#This Row],[Date]])</f>
        <v>1</v>
      </c>
      <c r="F7116">
        <f t="shared" si="465"/>
        <v>0</v>
      </c>
      <c r="G7116" s="29" t="str">
        <f t="shared" si="466"/>
        <v/>
      </c>
      <c r="H7116" s="29" t="str">
        <f t="shared" si="467"/>
        <v/>
      </c>
    </row>
    <row r="7117" spans="4:8" x14ac:dyDescent="0.3">
      <c r="D7117">
        <f t="shared" si="464"/>
        <v>1900</v>
      </c>
      <c r="E7117" s="56">
        <f>MONTH(Tableau16[[#This Row],[Date]])</f>
        <v>1</v>
      </c>
      <c r="F7117">
        <f t="shared" si="465"/>
        <v>0</v>
      </c>
      <c r="G7117" s="29" t="str">
        <f t="shared" si="466"/>
        <v/>
      </c>
      <c r="H7117" s="29" t="str">
        <f t="shared" si="467"/>
        <v/>
      </c>
    </row>
    <row r="7118" spans="4:8" x14ac:dyDescent="0.3">
      <c r="D7118">
        <f t="shared" si="464"/>
        <v>1900</v>
      </c>
      <c r="E7118" s="56">
        <f>MONTH(Tableau16[[#This Row],[Date]])</f>
        <v>1</v>
      </c>
      <c r="F7118">
        <f t="shared" si="465"/>
        <v>0</v>
      </c>
      <c r="G7118" s="29" t="str">
        <f t="shared" si="466"/>
        <v/>
      </c>
      <c r="H7118" s="29" t="str">
        <f t="shared" si="467"/>
        <v/>
      </c>
    </row>
    <row r="7119" spans="4:8" x14ac:dyDescent="0.3">
      <c r="D7119">
        <f t="shared" si="464"/>
        <v>1900</v>
      </c>
      <c r="E7119" s="56">
        <f>MONTH(Tableau16[[#This Row],[Date]])</f>
        <v>1</v>
      </c>
      <c r="F7119">
        <f t="shared" si="465"/>
        <v>0</v>
      </c>
      <c r="G7119" s="29" t="str">
        <f t="shared" si="466"/>
        <v/>
      </c>
      <c r="H7119" s="29" t="str">
        <f t="shared" si="467"/>
        <v/>
      </c>
    </row>
    <row r="7120" spans="4:8" x14ac:dyDescent="0.3">
      <c r="D7120">
        <f t="shared" si="464"/>
        <v>1900</v>
      </c>
      <c r="E7120" s="56">
        <f>MONTH(Tableau16[[#This Row],[Date]])</f>
        <v>1</v>
      </c>
      <c r="F7120">
        <f t="shared" si="465"/>
        <v>0</v>
      </c>
      <c r="G7120" s="29" t="str">
        <f t="shared" si="466"/>
        <v/>
      </c>
      <c r="H7120" s="29" t="str">
        <f t="shared" si="467"/>
        <v/>
      </c>
    </row>
    <row r="7121" spans="4:8" x14ac:dyDescent="0.3">
      <c r="D7121">
        <f t="shared" si="464"/>
        <v>1900</v>
      </c>
      <c r="E7121" s="56">
        <f>MONTH(Tableau16[[#This Row],[Date]])</f>
        <v>1</v>
      </c>
      <c r="F7121">
        <f t="shared" si="465"/>
        <v>0</v>
      </c>
      <c r="G7121" s="29" t="str">
        <f t="shared" si="466"/>
        <v/>
      </c>
      <c r="H7121" s="29" t="str">
        <f t="shared" si="467"/>
        <v/>
      </c>
    </row>
    <row r="7122" spans="4:8" x14ac:dyDescent="0.3">
      <c r="D7122">
        <f t="shared" si="464"/>
        <v>1900</v>
      </c>
      <c r="E7122" s="56">
        <f>MONTH(Tableau16[[#This Row],[Date]])</f>
        <v>1</v>
      </c>
      <c r="F7122">
        <f t="shared" si="465"/>
        <v>0</v>
      </c>
      <c r="G7122" s="29" t="str">
        <f t="shared" si="466"/>
        <v/>
      </c>
      <c r="H7122" s="29" t="str">
        <f t="shared" si="467"/>
        <v/>
      </c>
    </row>
    <row r="7123" spans="4:8" x14ac:dyDescent="0.3">
      <c r="D7123">
        <f t="shared" si="464"/>
        <v>1900</v>
      </c>
      <c r="E7123" s="56">
        <f>MONTH(Tableau16[[#This Row],[Date]])</f>
        <v>1</v>
      </c>
      <c r="F7123">
        <f t="shared" si="465"/>
        <v>0</v>
      </c>
      <c r="G7123" s="29" t="str">
        <f t="shared" si="466"/>
        <v/>
      </c>
      <c r="H7123" s="29" t="str">
        <f t="shared" si="467"/>
        <v/>
      </c>
    </row>
    <row r="7124" spans="4:8" x14ac:dyDescent="0.3">
      <c r="D7124">
        <f t="shared" si="464"/>
        <v>1900</v>
      </c>
      <c r="E7124" s="56">
        <f>MONTH(Tableau16[[#This Row],[Date]])</f>
        <v>1</v>
      </c>
      <c r="F7124">
        <f t="shared" si="465"/>
        <v>0</v>
      </c>
      <c r="G7124" s="29" t="str">
        <f t="shared" si="466"/>
        <v/>
      </c>
      <c r="H7124" s="29" t="str">
        <f t="shared" si="467"/>
        <v/>
      </c>
    </row>
    <row r="7125" spans="4:8" x14ac:dyDescent="0.3">
      <c r="D7125">
        <f t="shared" si="464"/>
        <v>1900</v>
      </c>
      <c r="E7125" s="56">
        <f>MONTH(Tableau16[[#This Row],[Date]])</f>
        <v>1</v>
      </c>
      <c r="F7125">
        <f t="shared" si="465"/>
        <v>0</v>
      </c>
      <c r="G7125" s="29" t="str">
        <f t="shared" si="466"/>
        <v/>
      </c>
      <c r="H7125" s="29" t="str">
        <f t="shared" si="467"/>
        <v/>
      </c>
    </row>
    <row r="7126" spans="4:8" x14ac:dyDescent="0.3">
      <c r="D7126">
        <f t="shared" si="464"/>
        <v>1900</v>
      </c>
      <c r="E7126" s="56">
        <f>MONTH(Tableau16[[#This Row],[Date]])</f>
        <v>1</v>
      </c>
      <c r="F7126">
        <f t="shared" si="465"/>
        <v>0</v>
      </c>
      <c r="G7126" s="29" t="str">
        <f t="shared" si="466"/>
        <v/>
      </c>
      <c r="H7126" s="29" t="str">
        <f t="shared" si="467"/>
        <v/>
      </c>
    </row>
    <row r="7127" spans="4:8" x14ac:dyDescent="0.3">
      <c r="D7127">
        <f t="shared" si="464"/>
        <v>1900</v>
      </c>
      <c r="E7127" s="56">
        <f>MONTH(Tableau16[[#This Row],[Date]])</f>
        <v>1</v>
      </c>
      <c r="F7127">
        <f t="shared" si="465"/>
        <v>0</v>
      </c>
      <c r="G7127" s="29" t="str">
        <f t="shared" si="466"/>
        <v/>
      </c>
      <c r="H7127" s="29" t="str">
        <f t="shared" si="467"/>
        <v/>
      </c>
    </row>
    <row r="7128" spans="4:8" x14ac:dyDescent="0.3">
      <c r="D7128">
        <f t="shared" si="464"/>
        <v>1900</v>
      </c>
      <c r="E7128" s="56">
        <f>MONTH(Tableau16[[#This Row],[Date]])</f>
        <v>1</v>
      </c>
      <c r="F7128">
        <f t="shared" si="465"/>
        <v>0</v>
      </c>
      <c r="G7128" s="29" t="str">
        <f t="shared" si="466"/>
        <v/>
      </c>
      <c r="H7128" s="29" t="str">
        <f t="shared" si="467"/>
        <v/>
      </c>
    </row>
    <row r="7129" spans="4:8" x14ac:dyDescent="0.3">
      <c r="D7129">
        <f t="shared" si="464"/>
        <v>1900</v>
      </c>
      <c r="E7129" s="56">
        <f>MONTH(Tableau16[[#This Row],[Date]])</f>
        <v>1</v>
      </c>
      <c r="F7129">
        <f t="shared" si="465"/>
        <v>0</v>
      </c>
      <c r="G7129" s="29" t="str">
        <f t="shared" si="466"/>
        <v/>
      </c>
      <c r="H7129" s="29" t="str">
        <f t="shared" si="467"/>
        <v/>
      </c>
    </row>
    <row r="7130" spans="4:8" x14ac:dyDescent="0.3">
      <c r="D7130">
        <f t="shared" si="464"/>
        <v>1900</v>
      </c>
      <c r="E7130" s="56">
        <f>MONTH(Tableau16[[#This Row],[Date]])</f>
        <v>1</v>
      </c>
      <c r="F7130">
        <f t="shared" si="465"/>
        <v>0</v>
      </c>
      <c r="G7130" s="29" t="str">
        <f t="shared" si="466"/>
        <v/>
      </c>
      <c r="H7130" s="29" t="str">
        <f t="shared" si="467"/>
        <v/>
      </c>
    </row>
    <row r="7131" spans="4:8" x14ac:dyDescent="0.3">
      <c r="D7131">
        <f t="shared" si="464"/>
        <v>1900</v>
      </c>
      <c r="E7131" s="56">
        <f>MONTH(Tableau16[[#This Row],[Date]])</f>
        <v>1</v>
      </c>
      <c r="F7131">
        <f t="shared" si="465"/>
        <v>0</v>
      </c>
      <c r="G7131" s="29" t="str">
        <f t="shared" si="466"/>
        <v/>
      </c>
      <c r="H7131" s="29" t="str">
        <f t="shared" si="467"/>
        <v/>
      </c>
    </row>
    <row r="7132" spans="4:8" x14ac:dyDescent="0.3">
      <c r="D7132">
        <f t="shared" si="464"/>
        <v>1900</v>
      </c>
      <c r="E7132" s="56">
        <f>MONTH(Tableau16[[#This Row],[Date]])</f>
        <v>1</v>
      </c>
      <c r="F7132">
        <f t="shared" si="465"/>
        <v>0</v>
      </c>
      <c r="G7132" s="29" t="str">
        <f t="shared" si="466"/>
        <v/>
      </c>
      <c r="H7132" s="29" t="str">
        <f t="shared" si="467"/>
        <v/>
      </c>
    </row>
    <row r="7133" spans="4:8" x14ac:dyDescent="0.3">
      <c r="D7133">
        <f t="shared" si="464"/>
        <v>1900</v>
      </c>
      <c r="E7133" s="56">
        <f>MONTH(Tableau16[[#This Row],[Date]])</f>
        <v>1</v>
      </c>
      <c r="F7133">
        <f t="shared" si="465"/>
        <v>0</v>
      </c>
      <c r="G7133" s="29" t="str">
        <f t="shared" si="466"/>
        <v/>
      </c>
      <c r="H7133" s="29" t="str">
        <f t="shared" si="467"/>
        <v/>
      </c>
    </row>
    <row r="7134" spans="4:8" x14ac:dyDescent="0.3">
      <c r="D7134">
        <f t="shared" si="464"/>
        <v>1900</v>
      </c>
      <c r="E7134" s="56">
        <f>MONTH(Tableau16[[#This Row],[Date]])</f>
        <v>1</v>
      </c>
      <c r="F7134">
        <f t="shared" si="465"/>
        <v>0</v>
      </c>
      <c r="G7134" s="29" t="str">
        <f t="shared" si="466"/>
        <v/>
      </c>
      <c r="H7134" s="29" t="str">
        <f t="shared" si="467"/>
        <v/>
      </c>
    </row>
    <row r="7135" spans="4:8" x14ac:dyDescent="0.3">
      <c r="D7135">
        <f t="shared" si="464"/>
        <v>1900</v>
      </c>
      <c r="E7135" s="56">
        <f>MONTH(Tableau16[[#This Row],[Date]])</f>
        <v>1</v>
      </c>
      <c r="F7135">
        <f t="shared" si="465"/>
        <v>0</v>
      </c>
      <c r="G7135" s="29" t="str">
        <f t="shared" si="466"/>
        <v/>
      </c>
      <c r="H7135" s="29" t="str">
        <f t="shared" si="467"/>
        <v/>
      </c>
    </row>
    <row r="7136" spans="4:8" x14ac:dyDescent="0.3">
      <c r="D7136">
        <f t="shared" si="464"/>
        <v>1900</v>
      </c>
      <c r="E7136" s="56">
        <f>MONTH(Tableau16[[#This Row],[Date]])</f>
        <v>1</v>
      </c>
      <c r="F7136">
        <f t="shared" si="465"/>
        <v>0</v>
      </c>
      <c r="G7136" s="29" t="str">
        <f t="shared" si="466"/>
        <v/>
      </c>
      <c r="H7136" s="29" t="str">
        <f t="shared" si="467"/>
        <v/>
      </c>
    </row>
    <row r="7137" spans="4:8" x14ac:dyDescent="0.3">
      <c r="D7137">
        <f t="shared" si="464"/>
        <v>1900</v>
      </c>
      <c r="E7137" s="56">
        <f>MONTH(Tableau16[[#This Row],[Date]])</f>
        <v>1</v>
      </c>
      <c r="F7137">
        <f t="shared" si="465"/>
        <v>0</v>
      </c>
      <c r="G7137" s="29" t="str">
        <f t="shared" si="466"/>
        <v/>
      </c>
      <c r="H7137" s="29" t="str">
        <f t="shared" si="467"/>
        <v/>
      </c>
    </row>
    <row r="7138" spans="4:8" x14ac:dyDescent="0.3">
      <c r="D7138">
        <f t="shared" si="464"/>
        <v>1900</v>
      </c>
      <c r="E7138" s="56">
        <f>MONTH(Tableau16[[#This Row],[Date]])</f>
        <v>1</v>
      </c>
      <c r="F7138">
        <f t="shared" si="465"/>
        <v>0</v>
      </c>
      <c r="G7138" s="29" t="str">
        <f t="shared" si="466"/>
        <v/>
      </c>
      <c r="H7138" s="29" t="str">
        <f t="shared" si="467"/>
        <v/>
      </c>
    </row>
    <row r="7139" spans="4:8" x14ac:dyDescent="0.3">
      <c r="D7139">
        <f t="shared" si="464"/>
        <v>1900</v>
      </c>
      <c r="E7139" s="56">
        <f>MONTH(Tableau16[[#This Row],[Date]])</f>
        <v>1</v>
      </c>
      <c r="F7139">
        <f t="shared" si="465"/>
        <v>0</v>
      </c>
      <c r="G7139" s="29" t="str">
        <f t="shared" si="466"/>
        <v/>
      </c>
      <c r="H7139" s="29" t="str">
        <f t="shared" si="467"/>
        <v/>
      </c>
    </row>
    <row r="7140" spans="4:8" x14ac:dyDescent="0.3">
      <c r="D7140">
        <f t="shared" si="464"/>
        <v>1900</v>
      </c>
      <c r="E7140" s="56">
        <f>MONTH(Tableau16[[#This Row],[Date]])</f>
        <v>1</v>
      </c>
      <c r="F7140">
        <f t="shared" si="465"/>
        <v>0</v>
      </c>
      <c r="G7140" s="29" t="str">
        <f t="shared" si="466"/>
        <v/>
      </c>
      <c r="H7140" s="29" t="str">
        <f t="shared" si="467"/>
        <v/>
      </c>
    </row>
    <row r="7141" spans="4:8" x14ac:dyDescent="0.3">
      <c r="D7141">
        <f t="shared" si="464"/>
        <v>1900</v>
      </c>
      <c r="E7141" s="56">
        <f>MONTH(Tableau16[[#This Row],[Date]])</f>
        <v>1</v>
      </c>
      <c r="F7141">
        <f t="shared" si="465"/>
        <v>0</v>
      </c>
      <c r="G7141" s="29" t="str">
        <f t="shared" si="466"/>
        <v/>
      </c>
      <c r="H7141" s="29" t="str">
        <f t="shared" si="467"/>
        <v/>
      </c>
    </row>
    <row r="7142" spans="4:8" x14ac:dyDescent="0.3">
      <c r="D7142">
        <f t="shared" si="464"/>
        <v>1900</v>
      </c>
      <c r="E7142" s="56">
        <f>MONTH(Tableau16[[#This Row],[Date]])</f>
        <v>1</v>
      </c>
      <c r="F7142">
        <f t="shared" si="465"/>
        <v>0</v>
      </c>
      <c r="G7142" s="29" t="str">
        <f t="shared" si="466"/>
        <v/>
      </c>
      <c r="H7142" s="29" t="str">
        <f t="shared" si="467"/>
        <v/>
      </c>
    </row>
    <row r="7143" spans="4:8" x14ac:dyDescent="0.3">
      <c r="D7143">
        <f t="shared" si="464"/>
        <v>1900</v>
      </c>
      <c r="E7143" s="56">
        <f>MONTH(Tableau16[[#This Row],[Date]])</f>
        <v>1</v>
      </c>
      <c r="F7143">
        <f t="shared" si="465"/>
        <v>0</v>
      </c>
      <c r="G7143" s="29" t="str">
        <f t="shared" si="466"/>
        <v/>
      </c>
      <c r="H7143" s="29" t="str">
        <f t="shared" si="467"/>
        <v/>
      </c>
    </row>
    <row r="7144" spans="4:8" x14ac:dyDescent="0.3">
      <c r="D7144">
        <f t="shared" si="464"/>
        <v>1900</v>
      </c>
      <c r="E7144" s="56">
        <f>MONTH(Tableau16[[#This Row],[Date]])</f>
        <v>1</v>
      </c>
      <c r="F7144">
        <f t="shared" si="465"/>
        <v>0</v>
      </c>
      <c r="G7144" s="29" t="str">
        <f t="shared" si="466"/>
        <v/>
      </c>
      <c r="H7144" s="29" t="str">
        <f t="shared" si="467"/>
        <v/>
      </c>
    </row>
    <row r="7145" spans="4:8" x14ac:dyDescent="0.3">
      <c r="D7145">
        <f t="shared" si="464"/>
        <v>1900</v>
      </c>
      <c r="E7145" s="56">
        <f>MONTH(Tableau16[[#This Row],[Date]])</f>
        <v>1</v>
      </c>
      <c r="F7145">
        <f t="shared" si="465"/>
        <v>0</v>
      </c>
      <c r="G7145" s="29" t="str">
        <f t="shared" si="466"/>
        <v/>
      </c>
      <c r="H7145" s="29" t="str">
        <f t="shared" si="467"/>
        <v/>
      </c>
    </row>
    <row r="7146" spans="4:8" x14ac:dyDescent="0.3">
      <c r="D7146">
        <f t="shared" si="464"/>
        <v>1900</v>
      </c>
      <c r="E7146" s="56">
        <f>MONTH(Tableau16[[#This Row],[Date]])</f>
        <v>1</v>
      </c>
      <c r="F7146">
        <f t="shared" si="465"/>
        <v>0</v>
      </c>
      <c r="G7146" s="29" t="str">
        <f t="shared" si="466"/>
        <v/>
      </c>
      <c r="H7146" s="29" t="str">
        <f t="shared" si="467"/>
        <v/>
      </c>
    </row>
    <row r="7147" spans="4:8" x14ac:dyDescent="0.3">
      <c r="D7147">
        <f t="shared" si="464"/>
        <v>1900</v>
      </c>
      <c r="E7147" s="56">
        <f>MONTH(Tableau16[[#This Row],[Date]])</f>
        <v>1</v>
      </c>
      <c r="F7147">
        <f t="shared" si="465"/>
        <v>0</v>
      </c>
      <c r="G7147" s="29" t="str">
        <f t="shared" si="466"/>
        <v/>
      </c>
      <c r="H7147" s="29" t="str">
        <f t="shared" si="467"/>
        <v/>
      </c>
    </row>
    <row r="7148" spans="4:8" x14ac:dyDescent="0.3">
      <c r="D7148">
        <f t="shared" si="464"/>
        <v>1900</v>
      </c>
      <c r="E7148" s="56">
        <f>MONTH(Tableau16[[#This Row],[Date]])</f>
        <v>1</v>
      </c>
      <c r="F7148">
        <f t="shared" si="465"/>
        <v>0</v>
      </c>
      <c r="G7148" s="29" t="str">
        <f t="shared" si="466"/>
        <v/>
      </c>
      <c r="H7148" s="29" t="str">
        <f t="shared" si="467"/>
        <v/>
      </c>
    </row>
    <row r="7149" spans="4:8" x14ac:dyDescent="0.3">
      <c r="D7149">
        <f t="shared" si="464"/>
        <v>1900</v>
      </c>
      <c r="E7149" s="56">
        <f>MONTH(Tableau16[[#This Row],[Date]])</f>
        <v>1</v>
      </c>
      <c r="F7149">
        <f t="shared" si="465"/>
        <v>0</v>
      </c>
      <c r="G7149" s="29" t="str">
        <f t="shared" si="466"/>
        <v/>
      </c>
      <c r="H7149" s="29" t="str">
        <f t="shared" si="467"/>
        <v/>
      </c>
    </row>
    <row r="7150" spans="4:8" x14ac:dyDescent="0.3">
      <c r="D7150">
        <f t="shared" si="464"/>
        <v>1900</v>
      </c>
      <c r="E7150" s="56">
        <f>MONTH(Tableau16[[#This Row],[Date]])</f>
        <v>1</v>
      </c>
      <c r="F7150">
        <f t="shared" si="465"/>
        <v>0</v>
      </c>
      <c r="G7150" s="29" t="str">
        <f t="shared" si="466"/>
        <v/>
      </c>
      <c r="H7150" s="29" t="str">
        <f t="shared" si="467"/>
        <v/>
      </c>
    </row>
    <row r="7151" spans="4:8" x14ac:dyDescent="0.3">
      <c r="D7151">
        <f t="shared" si="464"/>
        <v>1900</v>
      </c>
      <c r="E7151" s="56">
        <f>MONTH(Tableau16[[#This Row],[Date]])</f>
        <v>1</v>
      </c>
      <c r="F7151">
        <f t="shared" si="465"/>
        <v>0</v>
      </c>
      <c r="G7151" s="29" t="str">
        <f t="shared" si="466"/>
        <v/>
      </c>
      <c r="H7151" s="29" t="str">
        <f t="shared" si="467"/>
        <v/>
      </c>
    </row>
    <row r="7152" spans="4:8" x14ac:dyDescent="0.3">
      <c r="D7152">
        <f t="shared" si="464"/>
        <v>1900</v>
      </c>
      <c r="E7152" s="56">
        <f>MONTH(Tableau16[[#This Row],[Date]])</f>
        <v>1</v>
      </c>
      <c r="F7152">
        <f t="shared" si="465"/>
        <v>0</v>
      </c>
      <c r="G7152" s="29" t="str">
        <f t="shared" si="466"/>
        <v/>
      </c>
      <c r="H7152" s="29" t="str">
        <f t="shared" si="467"/>
        <v/>
      </c>
    </row>
    <row r="7153" spans="4:8" x14ac:dyDescent="0.3">
      <c r="D7153">
        <f t="shared" si="464"/>
        <v>1900</v>
      </c>
      <c r="E7153" s="56">
        <f>MONTH(Tableau16[[#This Row],[Date]])</f>
        <v>1</v>
      </c>
      <c r="F7153">
        <f t="shared" si="465"/>
        <v>0</v>
      </c>
      <c r="G7153" s="29" t="str">
        <f t="shared" si="466"/>
        <v/>
      </c>
      <c r="H7153" s="29" t="str">
        <f t="shared" si="467"/>
        <v/>
      </c>
    </row>
    <row r="7154" spans="4:8" x14ac:dyDescent="0.3">
      <c r="D7154">
        <f t="shared" si="464"/>
        <v>1900</v>
      </c>
      <c r="E7154" s="56">
        <f>MONTH(Tableau16[[#This Row],[Date]])</f>
        <v>1</v>
      </c>
      <c r="F7154">
        <f t="shared" si="465"/>
        <v>0</v>
      </c>
      <c r="G7154" s="29" t="str">
        <f t="shared" si="466"/>
        <v/>
      </c>
      <c r="H7154" s="29" t="str">
        <f t="shared" si="467"/>
        <v/>
      </c>
    </row>
    <row r="7155" spans="4:8" x14ac:dyDescent="0.3">
      <c r="D7155">
        <f t="shared" si="464"/>
        <v>1900</v>
      </c>
      <c r="E7155" s="56">
        <f>MONTH(Tableau16[[#This Row],[Date]])</f>
        <v>1</v>
      </c>
      <c r="F7155">
        <f t="shared" si="465"/>
        <v>0</v>
      </c>
      <c r="G7155" s="29" t="str">
        <f t="shared" si="466"/>
        <v/>
      </c>
      <c r="H7155" s="29" t="str">
        <f t="shared" si="467"/>
        <v/>
      </c>
    </row>
    <row r="7156" spans="4:8" x14ac:dyDescent="0.3">
      <c r="D7156">
        <f t="shared" si="464"/>
        <v>1900</v>
      </c>
      <c r="E7156" s="56">
        <f>MONTH(Tableau16[[#This Row],[Date]])</f>
        <v>1</v>
      </c>
      <c r="F7156">
        <f t="shared" si="465"/>
        <v>0</v>
      </c>
      <c r="G7156" s="29" t="str">
        <f t="shared" si="466"/>
        <v/>
      </c>
      <c r="H7156" s="29" t="str">
        <f t="shared" si="467"/>
        <v/>
      </c>
    </row>
    <row r="7157" spans="4:8" x14ac:dyDescent="0.3">
      <c r="D7157">
        <f t="shared" si="464"/>
        <v>1900</v>
      </c>
      <c r="E7157" s="56">
        <f>MONTH(Tableau16[[#This Row],[Date]])</f>
        <v>1</v>
      </c>
      <c r="F7157">
        <f t="shared" si="465"/>
        <v>0</v>
      </c>
      <c r="G7157" s="29" t="str">
        <f t="shared" si="466"/>
        <v/>
      </c>
      <c r="H7157" s="29" t="str">
        <f t="shared" si="467"/>
        <v/>
      </c>
    </row>
    <row r="7158" spans="4:8" x14ac:dyDescent="0.3">
      <c r="D7158">
        <f t="shared" si="464"/>
        <v>1900</v>
      </c>
      <c r="E7158" s="56">
        <f>MONTH(Tableau16[[#This Row],[Date]])</f>
        <v>1</v>
      </c>
      <c r="F7158">
        <f t="shared" si="465"/>
        <v>0</v>
      </c>
      <c r="G7158" s="29" t="str">
        <f t="shared" si="466"/>
        <v/>
      </c>
      <c r="H7158" s="29" t="str">
        <f t="shared" si="467"/>
        <v/>
      </c>
    </row>
    <row r="7159" spans="4:8" x14ac:dyDescent="0.3">
      <c r="D7159">
        <f t="shared" si="464"/>
        <v>1900</v>
      </c>
      <c r="E7159" s="56">
        <f>MONTH(Tableau16[[#This Row],[Date]])</f>
        <v>1</v>
      </c>
      <c r="F7159">
        <f t="shared" si="465"/>
        <v>0</v>
      </c>
      <c r="G7159" s="29" t="str">
        <f t="shared" si="466"/>
        <v/>
      </c>
      <c r="H7159" s="29" t="str">
        <f t="shared" si="467"/>
        <v/>
      </c>
    </row>
    <row r="7160" spans="4:8" x14ac:dyDescent="0.3">
      <c r="D7160">
        <f t="shared" si="464"/>
        <v>1900</v>
      </c>
      <c r="E7160" s="56">
        <f>MONTH(Tableau16[[#This Row],[Date]])</f>
        <v>1</v>
      </c>
      <c r="F7160">
        <f t="shared" si="465"/>
        <v>0</v>
      </c>
      <c r="G7160" s="29" t="str">
        <f t="shared" si="466"/>
        <v/>
      </c>
      <c r="H7160" s="29" t="str">
        <f t="shared" si="467"/>
        <v/>
      </c>
    </row>
    <row r="7161" spans="4:8" x14ac:dyDescent="0.3">
      <c r="D7161">
        <f t="shared" si="464"/>
        <v>1900</v>
      </c>
      <c r="E7161" s="56">
        <f>MONTH(Tableau16[[#This Row],[Date]])</f>
        <v>1</v>
      </c>
      <c r="F7161">
        <f t="shared" si="465"/>
        <v>0</v>
      </c>
      <c r="G7161" s="29" t="str">
        <f t="shared" si="466"/>
        <v/>
      </c>
      <c r="H7161" s="29" t="str">
        <f t="shared" si="467"/>
        <v/>
      </c>
    </row>
    <row r="7162" spans="4:8" x14ac:dyDescent="0.3">
      <c r="D7162">
        <f t="shared" si="464"/>
        <v>1900</v>
      </c>
      <c r="E7162" s="56">
        <f>MONTH(Tableau16[[#This Row],[Date]])</f>
        <v>1</v>
      </c>
      <c r="F7162">
        <f t="shared" si="465"/>
        <v>0</v>
      </c>
      <c r="G7162" s="29" t="str">
        <f t="shared" si="466"/>
        <v/>
      </c>
      <c r="H7162" s="29" t="str">
        <f t="shared" si="467"/>
        <v/>
      </c>
    </row>
    <row r="7163" spans="4:8" x14ac:dyDescent="0.3">
      <c r="D7163">
        <f t="shared" si="464"/>
        <v>1900</v>
      </c>
      <c r="E7163" s="56">
        <f>MONTH(Tableau16[[#This Row],[Date]])</f>
        <v>1</v>
      </c>
      <c r="F7163">
        <f t="shared" si="465"/>
        <v>0</v>
      </c>
      <c r="G7163" s="29" t="str">
        <f t="shared" si="466"/>
        <v/>
      </c>
      <c r="H7163" s="29" t="str">
        <f t="shared" si="467"/>
        <v/>
      </c>
    </row>
    <row r="7164" spans="4:8" x14ac:dyDescent="0.3">
      <c r="D7164">
        <f t="shared" si="464"/>
        <v>1900</v>
      </c>
      <c r="E7164" s="56">
        <f>MONTH(Tableau16[[#This Row],[Date]])</f>
        <v>1</v>
      </c>
      <c r="F7164">
        <f t="shared" si="465"/>
        <v>0</v>
      </c>
      <c r="G7164" s="29" t="str">
        <f t="shared" si="466"/>
        <v/>
      </c>
      <c r="H7164" s="29" t="str">
        <f t="shared" si="467"/>
        <v/>
      </c>
    </row>
    <row r="7165" spans="4:8" x14ac:dyDescent="0.3">
      <c r="D7165">
        <f t="shared" si="464"/>
        <v>1900</v>
      </c>
      <c r="E7165" s="56">
        <f>MONTH(Tableau16[[#This Row],[Date]])</f>
        <v>1</v>
      </c>
      <c r="F7165">
        <f t="shared" si="465"/>
        <v>0</v>
      </c>
      <c r="G7165" s="29" t="str">
        <f t="shared" si="466"/>
        <v/>
      </c>
      <c r="H7165" s="29" t="str">
        <f t="shared" si="467"/>
        <v/>
      </c>
    </row>
    <row r="7166" spans="4:8" x14ac:dyDescent="0.3">
      <c r="D7166">
        <f t="shared" si="464"/>
        <v>1900</v>
      </c>
      <c r="E7166" s="56">
        <f>MONTH(Tableau16[[#This Row],[Date]])</f>
        <v>1</v>
      </c>
      <c r="F7166">
        <f t="shared" si="465"/>
        <v>0</v>
      </c>
      <c r="G7166" s="29" t="str">
        <f t="shared" si="466"/>
        <v/>
      </c>
      <c r="H7166" s="29" t="str">
        <f t="shared" si="467"/>
        <v/>
      </c>
    </row>
    <row r="7167" spans="4:8" x14ac:dyDescent="0.3">
      <c r="D7167">
        <f t="shared" si="464"/>
        <v>1900</v>
      </c>
      <c r="E7167" s="56">
        <f>MONTH(Tableau16[[#This Row],[Date]])</f>
        <v>1</v>
      </c>
      <c r="F7167">
        <f t="shared" si="465"/>
        <v>0</v>
      </c>
      <c r="G7167" s="29" t="str">
        <f t="shared" si="466"/>
        <v/>
      </c>
      <c r="H7167" s="29" t="str">
        <f t="shared" si="467"/>
        <v/>
      </c>
    </row>
    <row r="7168" spans="4:8" x14ac:dyDescent="0.3">
      <c r="D7168">
        <f t="shared" si="464"/>
        <v>1900</v>
      </c>
      <c r="E7168" s="56">
        <f>MONTH(Tableau16[[#This Row],[Date]])</f>
        <v>1</v>
      </c>
      <c r="F7168">
        <f t="shared" si="465"/>
        <v>0</v>
      </c>
      <c r="G7168" s="29" t="str">
        <f t="shared" si="466"/>
        <v/>
      </c>
      <c r="H7168" s="29" t="str">
        <f t="shared" si="467"/>
        <v/>
      </c>
    </row>
    <row r="7169" spans="4:8" x14ac:dyDescent="0.3">
      <c r="D7169">
        <f t="shared" si="464"/>
        <v>1900</v>
      </c>
      <c r="E7169" s="56">
        <f>MONTH(Tableau16[[#This Row],[Date]])</f>
        <v>1</v>
      </c>
      <c r="F7169">
        <f t="shared" si="465"/>
        <v>0</v>
      </c>
      <c r="G7169" s="29" t="str">
        <f t="shared" si="466"/>
        <v/>
      </c>
      <c r="H7169" s="29" t="str">
        <f t="shared" si="467"/>
        <v/>
      </c>
    </row>
    <row r="7170" spans="4:8" x14ac:dyDescent="0.3">
      <c r="D7170">
        <f t="shared" si="464"/>
        <v>1900</v>
      </c>
      <c r="E7170" s="56">
        <f>MONTH(Tableau16[[#This Row],[Date]])</f>
        <v>1</v>
      </c>
      <c r="F7170">
        <f t="shared" si="465"/>
        <v>0</v>
      </c>
      <c r="G7170" s="29" t="str">
        <f t="shared" si="466"/>
        <v/>
      </c>
      <c r="H7170" s="29" t="str">
        <f t="shared" si="467"/>
        <v/>
      </c>
    </row>
    <row r="7171" spans="4:8" x14ac:dyDescent="0.3">
      <c r="D7171">
        <f t="shared" ref="D7171:D7234" si="468">YEAR(A7171)</f>
        <v>1900</v>
      </c>
      <c r="E7171" s="56">
        <f>MONTH(Tableau16[[#This Row],[Date]])</f>
        <v>1</v>
      </c>
      <c r="F7171">
        <f t="shared" ref="F7171:F7234" si="469">DAY(A7171)</f>
        <v>0</v>
      </c>
      <c r="G7171" s="29" t="str">
        <f t="shared" ref="G7171:G7234" si="470">IF(C7171&lt;0,-C7171,"")</f>
        <v/>
      </c>
      <c r="H7171" s="29" t="str">
        <f t="shared" ref="H7171:H7234" si="471">IF(C7171&gt;0,C7171,"")</f>
        <v/>
      </c>
    </row>
    <row r="7172" spans="4:8" x14ac:dyDescent="0.3">
      <c r="D7172">
        <f t="shared" si="468"/>
        <v>1900</v>
      </c>
      <c r="E7172" s="56">
        <f>MONTH(Tableau16[[#This Row],[Date]])</f>
        <v>1</v>
      </c>
      <c r="F7172">
        <f t="shared" si="469"/>
        <v>0</v>
      </c>
      <c r="G7172" s="29" t="str">
        <f t="shared" si="470"/>
        <v/>
      </c>
      <c r="H7172" s="29" t="str">
        <f t="shared" si="471"/>
        <v/>
      </c>
    </row>
    <row r="7173" spans="4:8" x14ac:dyDescent="0.3">
      <c r="D7173">
        <f t="shared" si="468"/>
        <v>1900</v>
      </c>
      <c r="E7173" s="56">
        <f>MONTH(Tableau16[[#This Row],[Date]])</f>
        <v>1</v>
      </c>
      <c r="F7173">
        <f t="shared" si="469"/>
        <v>0</v>
      </c>
      <c r="G7173" s="29" t="str">
        <f t="shared" si="470"/>
        <v/>
      </c>
      <c r="H7173" s="29" t="str">
        <f t="shared" si="471"/>
        <v/>
      </c>
    </row>
    <row r="7174" spans="4:8" x14ac:dyDescent="0.3">
      <c r="D7174">
        <f t="shared" si="468"/>
        <v>1900</v>
      </c>
      <c r="E7174" s="56">
        <f>MONTH(Tableau16[[#This Row],[Date]])</f>
        <v>1</v>
      </c>
      <c r="F7174">
        <f t="shared" si="469"/>
        <v>0</v>
      </c>
      <c r="G7174" s="29" t="str">
        <f t="shared" si="470"/>
        <v/>
      </c>
      <c r="H7174" s="29" t="str">
        <f t="shared" si="471"/>
        <v/>
      </c>
    </row>
    <row r="7175" spans="4:8" x14ac:dyDescent="0.3">
      <c r="D7175">
        <f t="shared" si="468"/>
        <v>1900</v>
      </c>
      <c r="E7175" s="56">
        <f>MONTH(Tableau16[[#This Row],[Date]])</f>
        <v>1</v>
      </c>
      <c r="F7175">
        <f t="shared" si="469"/>
        <v>0</v>
      </c>
      <c r="G7175" s="29" t="str">
        <f t="shared" si="470"/>
        <v/>
      </c>
      <c r="H7175" s="29" t="str">
        <f t="shared" si="471"/>
        <v/>
      </c>
    </row>
    <row r="7176" spans="4:8" x14ac:dyDescent="0.3">
      <c r="D7176">
        <f t="shared" si="468"/>
        <v>1900</v>
      </c>
      <c r="E7176" s="56">
        <f>MONTH(Tableau16[[#This Row],[Date]])</f>
        <v>1</v>
      </c>
      <c r="F7176">
        <f t="shared" si="469"/>
        <v>0</v>
      </c>
      <c r="G7176" s="29" t="str">
        <f t="shared" si="470"/>
        <v/>
      </c>
      <c r="H7176" s="29" t="str">
        <f t="shared" si="471"/>
        <v/>
      </c>
    </row>
    <row r="7177" spans="4:8" x14ac:dyDescent="0.3">
      <c r="D7177">
        <f t="shared" si="468"/>
        <v>1900</v>
      </c>
      <c r="E7177" s="56">
        <f>MONTH(Tableau16[[#This Row],[Date]])</f>
        <v>1</v>
      </c>
      <c r="F7177">
        <f t="shared" si="469"/>
        <v>0</v>
      </c>
      <c r="G7177" s="29" t="str">
        <f t="shared" si="470"/>
        <v/>
      </c>
      <c r="H7177" s="29" t="str">
        <f t="shared" si="471"/>
        <v/>
      </c>
    </row>
    <row r="7178" spans="4:8" x14ac:dyDescent="0.3">
      <c r="D7178">
        <f t="shared" si="468"/>
        <v>1900</v>
      </c>
      <c r="E7178" s="56">
        <f>MONTH(Tableau16[[#This Row],[Date]])</f>
        <v>1</v>
      </c>
      <c r="F7178">
        <f t="shared" si="469"/>
        <v>0</v>
      </c>
      <c r="G7178" s="29" t="str">
        <f t="shared" si="470"/>
        <v/>
      </c>
      <c r="H7178" s="29" t="str">
        <f t="shared" si="471"/>
        <v/>
      </c>
    </row>
    <row r="7179" spans="4:8" x14ac:dyDescent="0.3">
      <c r="D7179">
        <f t="shared" si="468"/>
        <v>1900</v>
      </c>
      <c r="E7179" s="56">
        <f>MONTH(Tableau16[[#This Row],[Date]])</f>
        <v>1</v>
      </c>
      <c r="F7179">
        <f t="shared" si="469"/>
        <v>0</v>
      </c>
      <c r="G7179" s="29" t="str">
        <f t="shared" si="470"/>
        <v/>
      </c>
      <c r="H7179" s="29" t="str">
        <f t="shared" si="471"/>
        <v/>
      </c>
    </row>
    <row r="7180" spans="4:8" x14ac:dyDescent="0.3">
      <c r="D7180">
        <f t="shared" si="468"/>
        <v>1900</v>
      </c>
      <c r="E7180" s="56">
        <f>MONTH(Tableau16[[#This Row],[Date]])</f>
        <v>1</v>
      </c>
      <c r="F7180">
        <f t="shared" si="469"/>
        <v>0</v>
      </c>
      <c r="G7180" s="29" t="str">
        <f t="shared" si="470"/>
        <v/>
      </c>
      <c r="H7180" s="29" t="str">
        <f t="shared" si="471"/>
        <v/>
      </c>
    </row>
    <row r="7181" spans="4:8" x14ac:dyDescent="0.3">
      <c r="D7181">
        <f t="shared" si="468"/>
        <v>1900</v>
      </c>
      <c r="E7181" s="56">
        <f>MONTH(Tableau16[[#This Row],[Date]])</f>
        <v>1</v>
      </c>
      <c r="F7181">
        <f t="shared" si="469"/>
        <v>0</v>
      </c>
      <c r="G7181" s="29" t="str">
        <f t="shared" si="470"/>
        <v/>
      </c>
      <c r="H7181" s="29" t="str">
        <f t="shared" si="471"/>
        <v/>
      </c>
    </row>
    <row r="7182" spans="4:8" x14ac:dyDescent="0.3">
      <c r="D7182">
        <f t="shared" si="468"/>
        <v>1900</v>
      </c>
      <c r="E7182" s="56">
        <f>MONTH(Tableau16[[#This Row],[Date]])</f>
        <v>1</v>
      </c>
      <c r="F7182">
        <f t="shared" si="469"/>
        <v>0</v>
      </c>
      <c r="G7182" s="29" t="str">
        <f t="shared" si="470"/>
        <v/>
      </c>
      <c r="H7182" s="29" t="str">
        <f t="shared" si="471"/>
        <v/>
      </c>
    </row>
    <row r="7183" spans="4:8" x14ac:dyDescent="0.3">
      <c r="D7183">
        <f t="shared" si="468"/>
        <v>1900</v>
      </c>
      <c r="E7183" s="56">
        <f>MONTH(Tableau16[[#This Row],[Date]])</f>
        <v>1</v>
      </c>
      <c r="F7183">
        <f t="shared" si="469"/>
        <v>0</v>
      </c>
      <c r="G7183" s="29" t="str">
        <f t="shared" si="470"/>
        <v/>
      </c>
      <c r="H7183" s="29" t="str">
        <f t="shared" si="471"/>
        <v/>
      </c>
    </row>
    <row r="7184" spans="4:8" x14ac:dyDescent="0.3">
      <c r="D7184">
        <f t="shared" si="468"/>
        <v>1900</v>
      </c>
      <c r="E7184" s="56">
        <f>MONTH(Tableau16[[#This Row],[Date]])</f>
        <v>1</v>
      </c>
      <c r="F7184">
        <f t="shared" si="469"/>
        <v>0</v>
      </c>
      <c r="G7184" s="29" t="str">
        <f t="shared" si="470"/>
        <v/>
      </c>
      <c r="H7184" s="29" t="str">
        <f t="shared" si="471"/>
        <v/>
      </c>
    </row>
    <row r="7185" spans="4:8" x14ac:dyDescent="0.3">
      <c r="D7185">
        <f t="shared" si="468"/>
        <v>1900</v>
      </c>
      <c r="E7185" s="56">
        <f>MONTH(Tableau16[[#This Row],[Date]])</f>
        <v>1</v>
      </c>
      <c r="F7185">
        <f t="shared" si="469"/>
        <v>0</v>
      </c>
      <c r="G7185" s="29" t="str">
        <f t="shared" si="470"/>
        <v/>
      </c>
      <c r="H7185" s="29" t="str">
        <f t="shared" si="471"/>
        <v/>
      </c>
    </row>
    <row r="7186" spans="4:8" x14ac:dyDescent="0.3">
      <c r="D7186">
        <f t="shared" si="468"/>
        <v>1900</v>
      </c>
      <c r="E7186" s="56">
        <f>MONTH(Tableau16[[#This Row],[Date]])</f>
        <v>1</v>
      </c>
      <c r="F7186">
        <f t="shared" si="469"/>
        <v>0</v>
      </c>
      <c r="G7186" s="29" t="str">
        <f t="shared" si="470"/>
        <v/>
      </c>
      <c r="H7186" s="29" t="str">
        <f t="shared" si="471"/>
        <v/>
      </c>
    </row>
    <row r="7187" spans="4:8" x14ac:dyDescent="0.3">
      <c r="D7187">
        <f t="shared" si="468"/>
        <v>1900</v>
      </c>
      <c r="E7187" s="56">
        <f>MONTH(Tableau16[[#This Row],[Date]])</f>
        <v>1</v>
      </c>
      <c r="F7187">
        <f t="shared" si="469"/>
        <v>0</v>
      </c>
      <c r="G7187" s="29" t="str">
        <f t="shared" si="470"/>
        <v/>
      </c>
      <c r="H7187" s="29" t="str">
        <f t="shared" si="471"/>
        <v/>
      </c>
    </row>
    <row r="7188" spans="4:8" x14ac:dyDescent="0.3">
      <c r="D7188">
        <f t="shared" si="468"/>
        <v>1900</v>
      </c>
      <c r="E7188" s="56">
        <f>MONTH(Tableau16[[#This Row],[Date]])</f>
        <v>1</v>
      </c>
      <c r="F7188">
        <f t="shared" si="469"/>
        <v>0</v>
      </c>
      <c r="G7188" s="29" t="str">
        <f t="shared" si="470"/>
        <v/>
      </c>
      <c r="H7188" s="29" t="str">
        <f t="shared" si="471"/>
        <v/>
      </c>
    </row>
    <row r="7189" spans="4:8" x14ac:dyDescent="0.3">
      <c r="D7189">
        <f t="shared" si="468"/>
        <v>1900</v>
      </c>
      <c r="E7189" s="56">
        <f>MONTH(Tableau16[[#This Row],[Date]])</f>
        <v>1</v>
      </c>
      <c r="F7189">
        <f t="shared" si="469"/>
        <v>0</v>
      </c>
      <c r="G7189" s="29" t="str">
        <f t="shared" si="470"/>
        <v/>
      </c>
      <c r="H7189" s="29" t="str">
        <f t="shared" si="471"/>
        <v/>
      </c>
    </row>
    <row r="7190" spans="4:8" x14ac:dyDescent="0.3">
      <c r="D7190">
        <f t="shared" si="468"/>
        <v>1900</v>
      </c>
      <c r="E7190" s="56">
        <f>MONTH(Tableau16[[#This Row],[Date]])</f>
        <v>1</v>
      </c>
      <c r="F7190">
        <f t="shared" si="469"/>
        <v>0</v>
      </c>
      <c r="G7190" s="29" t="str">
        <f t="shared" si="470"/>
        <v/>
      </c>
      <c r="H7190" s="29" t="str">
        <f t="shared" si="471"/>
        <v/>
      </c>
    </row>
    <row r="7191" spans="4:8" x14ac:dyDescent="0.3">
      <c r="D7191">
        <f t="shared" si="468"/>
        <v>1900</v>
      </c>
      <c r="E7191" s="56">
        <f>MONTH(Tableau16[[#This Row],[Date]])</f>
        <v>1</v>
      </c>
      <c r="F7191">
        <f t="shared" si="469"/>
        <v>0</v>
      </c>
      <c r="G7191" s="29" t="str">
        <f t="shared" si="470"/>
        <v/>
      </c>
      <c r="H7191" s="29" t="str">
        <f t="shared" si="471"/>
        <v/>
      </c>
    </row>
    <row r="7192" spans="4:8" x14ac:dyDescent="0.3">
      <c r="D7192">
        <f t="shared" si="468"/>
        <v>1900</v>
      </c>
      <c r="E7192" s="56">
        <f>MONTH(Tableau16[[#This Row],[Date]])</f>
        <v>1</v>
      </c>
      <c r="F7192">
        <f t="shared" si="469"/>
        <v>0</v>
      </c>
      <c r="G7192" s="29" t="str">
        <f t="shared" si="470"/>
        <v/>
      </c>
      <c r="H7192" s="29" t="str">
        <f t="shared" si="471"/>
        <v/>
      </c>
    </row>
    <row r="7193" spans="4:8" x14ac:dyDescent="0.3">
      <c r="D7193">
        <f t="shared" si="468"/>
        <v>1900</v>
      </c>
      <c r="E7193" s="56">
        <f>MONTH(Tableau16[[#This Row],[Date]])</f>
        <v>1</v>
      </c>
      <c r="F7193">
        <f t="shared" si="469"/>
        <v>0</v>
      </c>
      <c r="G7193" s="29" t="str">
        <f t="shared" si="470"/>
        <v/>
      </c>
      <c r="H7193" s="29" t="str">
        <f t="shared" si="471"/>
        <v/>
      </c>
    </row>
    <row r="7194" spans="4:8" x14ac:dyDescent="0.3">
      <c r="D7194">
        <f t="shared" si="468"/>
        <v>1900</v>
      </c>
      <c r="E7194" s="56">
        <f>MONTH(Tableau16[[#This Row],[Date]])</f>
        <v>1</v>
      </c>
      <c r="F7194">
        <f t="shared" si="469"/>
        <v>0</v>
      </c>
      <c r="G7194" s="29" t="str">
        <f t="shared" si="470"/>
        <v/>
      </c>
      <c r="H7194" s="29" t="str">
        <f t="shared" si="471"/>
        <v/>
      </c>
    </row>
    <row r="7195" spans="4:8" x14ac:dyDescent="0.3">
      <c r="D7195">
        <f t="shared" si="468"/>
        <v>1900</v>
      </c>
      <c r="E7195" s="56">
        <f>MONTH(Tableau16[[#This Row],[Date]])</f>
        <v>1</v>
      </c>
      <c r="F7195">
        <f t="shared" si="469"/>
        <v>0</v>
      </c>
      <c r="G7195" s="29" t="str">
        <f t="shared" si="470"/>
        <v/>
      </c>
      <c r="H7195" s="29" t="str">
        <f t="shared" si="471"/>
        <v/>
      </c>
    </row>
    <row r="7196" spans="4:8" x14ac:dyDescent="0.3">
      <c r="D7196">
        <f t="shared" si="468"/>
        <v>1900</v>
      </c>
      <c r="E7196" s="56">
        <f>MONTH(Tableau16[[#This Row],[Date]])</f>
        <v>1</v>
      </c>
      <c r="F7196">
        <f t="shared" si="469"/>
        <v>0</v>
      </c>
      <c r="G7196" s="29" t="str">
        <f t="shared" si="470"/>
        <v/>
      </c>
      <c r="H7196" s="29" t="str">
        <f t="shared" si="471"/>
        <v/>
      </c>
    </row>
    <row r="7197" spans="4:8" x14ac:dyDescent="0.3">
      <c r="D7197">
        <f t="shared" si="468"/>
        <v>1900</v>
      </c>
      <c r="E7197" s="56">
        <f>MONTH(Tableau16[[#This Row],[Date]])</f>
        <v>1</v>
      </c>
      <c r="F7197">
        <f t="shared" si="469"/>
        <v>0</v>
      </c>
      <c r="G7197" s="29" t="str">
        <f t="shared" si="470"/>
        <v/>
      </c>
      <c r="H7197" s="29" t="str">
        <f t="shared" si="471"/>
        <v/>
      </c>
    </row>
    <row r="7198" spans="4:8" x14ac:dyDescent="0.3">
      <c r="D7198">
        <f t="shared" si="468"/>
        <v>1900</v>
      </c>
      <c r="E7198" s="56">
        <f>MONTH(Tableau16[[#This Row],[Date]])</f>
        <v>1</v>
      </c>
      <c r="F7198">
        <f t="shared" si="469"/>
        <v>0</v>
      </c>
      <c r="G7198" s="29" t="str">
        <f t="shared" si="470"/>
        <v/>
      </c>
      <c r="H7198" s="29" t="str">
        <f t="shared" si="471"/>
        <v/>
      </c>
    </row>
    <row r="7199" spans="4:8" x14ac:dyDescent="0.3">
      <c r="D7199">
        <f t="shared" si="468"/>
        <v>1900</v>
      </c>
      <c r="E7199" s="56">
        <f>MONTH(Tableau16[[#This Row],[Date]])</f>
        <v>1</v>
      </c>
      <c r="F7199">
        <f t="shared" si="469"/>
        <v>0</v>
      </c>
      <c r="G7199" s="29" t="str">
        <f t="shared" si="470"/>
        <v/>
      </c>
      <c r="H7199" s="29" t="str">
        <f t="shared" si="471"/>
        <v/>
      </c>
    </row>
    <row r="7200" spans="4:8" x14ac:dyDescent="0.3">
      <c r="D7200">
        <f t="shared" si="468"/>
        <v>1900</v>
      </c>
      <c r="E7200" s="56">
        <f>MONTH(Tableau16[[#This Row],[Date]])</f>
        <v>1</v>
      </c>
      <c r="F7200">
        <f t="shared" si="469"/>
        <v>0</v>
      </c>
      <c r="G7200" s="29" t="str">
        <f t="shared" si="470"/>
        <v/>
      </c>
      <c r="H7200" s="29" t="str">
        <f t="shared" si="471"/>
        <v/>
      </c>
    </row>
    <row r="7201" spans="4:8" x14ac:dyDescent="0.3">
      <c r="D7201">
        <f t="shared" si="468"/>
        <v>1900</v>
      </c>
      <c r="E7201" s="56">
        <f>MONTH(Tableau16[[#This Row],[Date]])</f>
        <v>1</v>
      </c>
      <c r="F7201">
        <f t="shared" si="469"/>
        <v>0</v>
      </c>
      <c r="G7201" s="29" t="str">
        <f t="shared" si="470"/>
        <v/>
      </c>
      <c r="H7201" s="29" t="str">
        <f t="shared" si="471"/>
        <v/>
      </c>
    </row>
    <row r="7202" spans="4:8" x14ac:dyDescent="0.3">
      <c r="D7202">
        <f t="shared" si="468"/>
        <v>1900</v>
      </c>
      <c r="E7202" s="56">
        <f>MONTH(Tableau16[[#This Row],[Date]])</f>
        <v>1</v>
      </c>
      <c r="F7202">
        <f t="shared" si="469"/>
        <v>0</v>
      </c>
      <c r="G7202" s="29" t="str">
        <f t="shared" si="470"/>
        <v/>
      </c>
      <c r="H7202" s="29" t="str">
        <f t="shared" si="471"/>
        <v/>
      </c>
    </row>
    <row r="7203" spans="4:8" x14ac:dyDescent="0.3">
      <c r="D7203">
        <f t="shared" si="468"/>
        <v>1900</v>
      </c>
      <c r="E7203" s="56">
        <f>MONTH(Tableau16[[#This Row],[Date]])</f>
        <v>1</v>
      </c>
      <c r="F7203">
        <f t="shared" si="469"/>
        <v>0</v>
      </c>
      <c r="G7203" s="29" t="str">
        <f t="shared" si="470"/>
        <v/>
      </c>
      <c r="H7203" s="29" t="str">
        <f t="shared" si="471"/>
        <v/>
      </c>
    </row>
    <row r="7204" spans="4:8" x14ac:dyDescent="0.3">
      <c r="D7204">
        <f t="shared" si="468"/>
        <v>1900</v>
      </c>
      <c r="E7204" s="56">
        <f>MONTH(Tableau16[[#This Row],[Date]])</f>
        <v>1</v>
      </c>
      <c r="F7204">
        <f t="shared" si="469"/>
        <v>0</v>
      </c>
      <c r="G7204" s="29" t="str">
        <f t="shared" si="470"/>
        <v/>
      </c>
      <c r="H7204" s="29" t="str">
        <f t="shared" si="471"/>
        <v/>
      </c>
    </row>
    <row r="7205" spans="4:8" x14ac:dyDescent="0.3">
      <c r="D7205">
        <f t="shared" si="468"/>
        <v>1900</v>
      </c>
      <c r="E7205" s="56">
        <f>MONTH(Tableau16[[#This Row],[Date]])</f>
        <v>1</v>
      </c>
      <c r="F7205">
        <f t="shared" si="469"/>
        <v>0</v>
      </c>
      <c r="G7205" s="29" t="str">
        <f t="shared" si="470"/>
        <v/>
      </c>
      <c r="H7205" s="29" t="str">
        <f t="shared" si="471"/>
        <v/>
      </c>
    </row>
    <row r="7206" spans="4:8" x14ac:dyDescent="0.3">
      <c r="D7206">
        <f t="shared" si="468"/>
        <v>1900</v>
      </c>
      <c r="E7206" s="56">
        <f>MONTH(Tableau16[[#This Row],[Date]])</f>
        <v>1</v>
      </c>
      <c r="F7206">
        <f t="shared" si="469"/>
        <v>0</v>
      </c>
      <c r="G7206" s="29" t="str">
        <f t="shared" si="470"/>
        <v/>
      </c>
      <c r="H7206" s="29" t="str">
        <f t="shared" si="471"/>
        <v/>
      </c>
    </row>
    <row r="7207" spans="4:8" x14ac:dyDescent="0.3">
      <c r="D7207">
        <f t="shared" si="468"/>
        <v>1900</v>
      </c>
      <c r="E7207" s="56">
        <f>MONTH(Tableau16[[#This Row],[Date]])</f>
        <v>1</v>
      </c>
      <c r="F7207">
        <f t="shared" si="469"/>
        <v>0</v>
      </c>
      <c r="G7207" s="29" t="str">
        <f t="shared" si="470"/>
        <v/>
      </c>
      <c r="H7207" s="29" t="str">
        <f t="shared" si="471"/>
        <v/>
      </c>
    </row>
    <row r="7208" spans="4:8" x14ac:dyDescent="0.3">
      <c r="D7208">
        <f t="shared" si="468"/>
        <v>1900</v>
      </c>
      <c r="E7208" s="56">
        <f>MONTH(Tableau16[[#This Row],[Date]])</f>
        <v>1</v>
      </c>
      <c r="F7208">
        <f t="shared" si="469"/>
        <v>0</v>
      </c>
      <c r="G7208" s="29" t="str">
        <f t="shared" si="470"/>
        <v/>
      </c>
      <c r="H7208" s="29" t="str">
        <f t="shared" si="471"/>
        <v/>
      </c>
    </row>
    <row r="7209" spans="4:8" x14ac:dyDescent="0.3">
      <c r="D7209">
        <f t="shared" si="468"/>
        <v>1900</v>
      </c>
      <c r="E7209" s="56">
        <f>MONTH(Tableau16[[#This Row],[Date]])</f>
        <v>1</v>
      </c>
      <c r="F7209">
        <f t="shared" si="469"/>
        <v>0</v>
      </c>
      <c r="G7209" s="29" t="str">
        <f t="shared" si="470"/>
        <v/>
      </c>
      <c r="H7209" s="29" t="str">
        <f t="shared" si="471"/>
        <v/>
      </c>
    </row>
    <row r="7210" spans="4:8" x14ac:dyDescent="0.3">
      <c r="D7210">
        <f t="shared" si="468"/>
        <v>1900</v>
      </c>
      <c r="E7210" s="56">
        <f>MONTH(Tableau16[[#This Row],[Date]])</f>
        <v>1</v>
      </c>
      <c r="F7210">
        <f t="shared" si="469"/>
        <v>0</v>
      </c>
      <c r="G7210" s="29" t="str">
        <f t="shared" si="470"/>
        <v/>
      </c>
      <c r="H7210" s="29" t="str">
        <f t="shared" si="471"/>
        <v/>
      </c>
    </row>
    <row r="7211" spans="4:8" x14ac:dyDescent="0.3">
      <c r="D7211">
        <f t="shared" si="468"/>
        <v>1900</v>
      </c>
      <c r="E7211" s="56">
        <f>MONTH(Tableau16[[#This Row],[Date]])</f>
        <v>1</v>
      </c>
      <c r="F7211">
        <f t="shared" si="469"/>
        <v>0</v>
      </c>
      <c r="G7211" s="29" t="str">
        <f t="shared" si="470"/>
        <v/>
      </c>
      <c r="H7211" s="29" t="str">
        <f t="shared" si="471"/>
        <v/>
      </c>
    </row>
    <row r="7212" spans="4:8" x14ac:dyDescent="0.3">
      <c r="D7212">
        <f t="shared" si="468"/>
        <v>1900</v>
      </c>
      <c r="E7212" s="56">
        <f>MONTH(Tableau16[[#This Row],[Date]])</f>
        <v>1</v>
      </c>
      <c r="F7212">
        <f t="shared" si="469"/>
        <v>0</v>
      </c>
      <c r="G7212" s="29" t="str">
        <f t="shared" si="470"/>
        <v/>
      </c>
      <c r="H7212" s="29" t="str">
        <f t="shared" si="471"/>
        <v/>
      </c>
    </row>
    <row r="7213" spans="4:8" x14ac:dyDescent="0.3">
      <c r="D7213">
        <f t="shared" si="468"/>
        <v>1900</v>
      </c>
      <c r="E7213" s="56">
        <f>MONTH(Tableau16[[#This Row],[Date]])</f>
        <v>1</v>
      </c>
      <c r="F7213">
        <f t="shared" si="469"/>
        <v>0</v>
      </c>
      <c r="G7213" s="29" t="str">
        <f t="shared" si="470"/>
        <v/>
      </c>
      <c r="H7213" s="29" t="str">
        <f t="shared" si="471"/>
        <v/>
      </c>
    </row>
    <row r="7214" spans="4:8" x14ac:dyDescent="0.3">
      <c r="D7214">
        <f t="shared" si="468"/>
        <v>1900</v>
      </c>
      <c r="E7214" s="56">
        <f>MONTH(Tableau16[[#This Row],[Date]])</f>
        <v>1</v>
      </c>
      <c r="F7214">
        <f t="shared" si="469"/>
        <v>0</v>
      </c>
      <c r="G7214" s="29" t="str">
        <f t="shared" si="470"/>
        <v/>
      </c>
      <c r="H7214" s="29" t="str">
        <f t="shared" si="471"/>
        <v/>
      </c>
    </row>
    <row r="7215" spans="4:8" x14ac:dyDescent="0.3">
      <c r="D7215">
        <f t="shared" si="468"/>
        <v>1900</v>
      </c>
      <c r="E7215" s="56">
        <f>MONTH(Tableau16[[#This Row],[Date]])</f>
        <v>1</v>
      </c>
      <c r="F7215">
        <f t="shared" si="469"/>
        <v>0</v>
      </c>
      <c r="G7215" s="29" t="str">
        <f t="shared" si="470"/>
        <v/>
      </c>
      <c r="H7215" s="29" t="str">
        <f t="shared" si="471"/>
        <v/>
      </c>
    </row>
    <row r="7216" spans="4:8" x14ac:dyDescent="0.3">
      <c r="D7216">
        <f t="shared" si="468"/>
        <v>1900</v>
      </c>
      <c r="E7216" s="56">
        <f>MONTH(Tableau16[[#This Row],[Date]])</f>
        <v>1</v>
      </c>
      <c r="F7216">
        <f t="shared" si="469"/>
        <v>0</v>
      </c>
      <c r="G7216" s="29" t="str">
        <f t="shared" si="470"/>
        <v/>
      </c>
      <c r="H7216" s="29" t="str">
        <f t="shared" si="471"/>
        <v/>
      </c>
    </row>
    <row r="7217" spans="4:8" x14ac:dyDescent="0.3">
      <c r="D7217">
        <f t="shared" si="468"/>
        <v>1900</v>
      </c>
      <c r="E7217" s="56">
        <f>MONTH(Tableau16[[#This Row],[Date]])</f>
        <v>1</v>
      </c>
      <c r="F7217">
        <f t="shared" si="469"/>
        <v>0</v>
      </c>
      <c r="G7217" s="29" t="str">
        <f t="shared" si="470"/>
        <v/>
      </c>
      <c r="H7217" s="29" t="str">
        <f t="shared" si="471"/>
        <v/>
      </c>
    </row>
    <row r="7218" spans="4:8" x14ac:dyDescent="0.3">
      <c r="D7218">
        <f t="shared" si="468"/>
        <v>1900</v>
      </c>
      <c r="E7218" s="56">
        <f>MONTH(Tableau16[[#This Row],[Date]])</f>
        <v>1</v>
      </c>
      <c r="F7218">
        <f t="shared" si="469"/>
        <v>0</v>
      </c>
      <c r="G7218" s="29" t="str">
        <f t="shared" si="470"/>
        <v/>
      </c>
      <c r="H7218" s="29" t="str">
        <f t="shared" si="471"/>
        <v/>
      </c>
    </row>
    <row r="7219" spans="4:8" x14ac:dyDescent="0.3">
      <c r="D7219">
        <f t="shared" si="468"/>
        <v>1900</v>
      </c>
      <c r="E7219" s="56">
        <f>MONTH(Tableau16[[#This Row],[Date]])</f>
        <v>1</v>
      </c>
      <c r="F7219">
        <f t="shared" si="469"/>
        <v>0</v>
      </c>
      <c r="G7219" s="29" t="str">
        <f t="shared" si="470"/>
        <v/>
      </c>
      <c r="H7219" s="29" t="str">
        <f t="shared" si="471"/>
        <v/>
      </c>
    </row>
    <row r="7220" spans="4:8" x14ac:dyDescent="0.3">
      <c r="D7220">
        <f t="shared" si="468"/>
        <v>1900</v>
      </c>
      <c r="E7220" s="56">
        <f>MONTH(Tableau16[[#This Row],[Date]])</f>
        <v>1</v>
      </c>
      <c r="F7220">
        <f t="shared" si="469"/>
        <v>0</v>
      </c>
      <c r="G7220" s="29" t="str">
        <f t="shared" si="470"/>
        <v/>
      </c>
      <c r="H7220" s="29" t="str">
        <f t="shared" si="471"/>
        <v/>
      </c>
    </row>
    <row r="7221" spans="4:8" x14ac:dyDescent="0.3">
      <c r="D7221">
        <f t="shared" si="468"/>
        <v>1900</v>
      </c>
      <c r="E7221" s="56">
        <f>MONTH(Tableau16[[#This Row],[Date]])</f>
        <v>1</v>
      </c>
      <c r="F7221">
        <f t="shared" si="469"/>
        <v>0</v>
      </c>
      <c r="G7221" s="29" t="str">
        <f t="shared" si="470"/>
        <v/>
      </c>
      <c r="H7221" s="29" t="str">
        <f t="shared" si="471"/>
        <v/>
      </c>
    </row>
    <row r="7222" spans="4:8" x14ac:dyDescent="0.3">
      <c r="D7222">
        <f t="shared" si="468"/>
        <v>1900</v>
      </c>
      <c r="E7222" s="56">
        <f>MONTH(Tableau16[[#This Row],[Date]])</f>
        <v>1</v>
      </c>
      <c r="F7222">
        <f t="shared" si="469"/>
        <v>0</v>
      </c>
      <c r="G7222" s="29" t="str">
        <f t="shared" si="470"/>
        <v/>
      </c>
      <c r="H7222" s="29" t="str">
        <f t="shared" si="471"/>
        <v/>
      </c>
    </row>
    <row r="7223" spans="4:8" x14ac:dyDescent="0.3">
      <c r="D7223">
        <f t="shared" si="468"/>
        <v>1900</v>
      </c>
      <c r="E7223" s="56">
        <f>MONTH(Tableau16[[#This Row],[Date]])</f>
        <v>1</v>
      </c>
      <c r="F7223">
        <f t="shared" si="469"/>
        <v>0</v>
      </c>
      <c r="G7223" s="29" t="str">
        <f t="shared" si="470"/>
        <v/>
      </c>
      <c r="H7223" s="29" t="str">
        <f t="shared" si="471"/>
        <v/>
      </c>
    </row>
    <row r="7224" spans="4:8" x14ac:dyDescent="0.3">
      <c r="D7224">
        <f t="shared" si="468"/>
        <v>1900</v>
      </c>
      <c r="E7224" s="56">
        <f>MONTH(Tableau16[[#This Row],[Date]])</f>
        <v>1</v>
      </c>
      <c r="F7224">
        <f t="shared" si="469"/>
        <v>0</v>
      </c>
      <c r="G7224" s="29" t="str">
        <f t="shared" si="470"/>
        <v/>
      </c>
      <c r="H7224" s="29" t="str">
        <f t="shared" si="471"/>
        <v/>
      </c>
    </row>
    <row r="7225" spans="4:8" x14ac:dyDescent="0.3">
      <c r="D7225">
        <f t="shared" si="468"/>
        <v>1900</v>
      </c>
      <c r="E7225" s="56">
        <f>MONTH(Tableau16[[#This Row],[Date]])</f>
        <v>1</v>
      </c>
      <c r="F7225">
        <f t="shared" si="469"/>
        <v>0</v>
      </c>
      <c r="G7225" s="29" t="str">
        <f t="shared" si="470"/>
        <v/>
      </c>
      <c r="H7225" s="29" t="str">
        <f t="shared" si="471"/>
        <v/>
      </c>
    </row>
    <row r="7226" spans="4:8" x14ac:dyDescent="0.3">
      <c r="D7226">
        <f t="shared" si="468"/>
        <v>1900</v>
      </c>
      <c r="E7226" s="56">
        <f>MONTH(Tableau16[[#This Row],[Date]])</f>
        <v>1</v>
      </c>
      <c r="F7226">
        <f t="shared" si="469"/>
        <v>0</v>
      </c>
      <c r="G7226" s="29" t="str">
        <f t="shared" si="470"/>
        <v/>
      </c>
      <c r="H7226" s="29" t="str">
        <f t="shared" si="471"/>
        <v/>
      </c>
    </row>
    <row r="7227" spans="4:8" x14ac:dyDescent="0.3">
      <c r="D7227">
        <f t="shared" si="468"/>
        <v>1900</v>
      </c>
      <c r="E7227" s="56">
        <f>MONTH(Tableau16[[#This Row],[Date]])</f>
        <v>1</v>
      </c>
      <c r="F7227">
        <f t="shared" si="469"/>
        <v>0</v>
      </c>
      <c r="G7227" s="29" t="str">
        <f t="shared" si="470"/>
        <v/>
      </c>
      <c r="H7227" s="29" t="str">
        <f t="shared" si="471"/>
        <v/>
      </c>
    </row>
    <row r="7228" spans="4:8" x14ac:dyDescent="0.3">
      <c r="D7228">
        <f t="shared" si="468"/>
        <v>1900</v>
      </c>
      <c r="E7228" s="56">
        <f>MONTH(Tableau16[[#This Row],[Date]])</f>
        <v>1</v>
      </c>
      <c r="F7228">
        <f t="shared" si="469"/>
        <v>0</v>
      </c>
      <c r="G7228" s="29" t="str">
        <f t="shared" si="470"/>
        <v/>
      </c>
      <c r="H7228" s="29" t="str">
        <f t="shared" si="471"/>
        <v/>
      </c>
    </row>
    <row r="7229" spans="4:8" x14ac:dyDescent="0.3">
      <c r="D7229">
        <f t="shared" si="468"/>
        <v>1900</v>
      </c>
      <c r="E7229" s="56">
        <f>MONTH(Tableau16[[#This Row],[Date]])</f>
        <v>1</v>
      </c>
      <c r="F7229">
        <f t="shared" si="469"/>
        <v>0</v>
      </c>
      <c r="G7229" s="29" t="str">
        <f t="shared" si="470"/>
        <v/>
      </c>
      <c r="H7229" s="29" t="str">
        <f t="shared" si="471"/>
        <v/>
      </c>
    </row>
    <row r="7230" spans="4:8" x14ac:dyDescent="0.3">
      <c r="D7230">
        <f t="shared" si="468"/>
        <v>1900</v>
      </c>
      <c r="E7230" s="56">
        <f>MONTH(Tableau16[[#This Row],[Date]])</f>
        <v>1</v>
      </c>
      <c r="F7230">
        <f t="shared" si="469"/>
        <v>0</v>
      </c>
      <c r="G7230" s="29" t="str">
        <f t="shared" si="470"/>
        <v/>
      </c>
      <c r="H7230" s="29" t="str">
        <f t="shared" si="471"/>
        <v/>
      </c>
    </row>
    <row r="7231" spans="4:8" x14ac:dyDescent="0.3">
      <c r="D7231">
        <f t="shared" si="468"/>
        <v>1900</v>
      </c>
      <c r="E7231" s="56">
        <f>MONTH(Tableau16[[#This Row],[Date]])</f>
        <v>1</v>
      </c>
      <c r="F7231">
        <f t="shared" si="469"/>
        <v>0</v>
      </c>
      <c r="G7231" s="29" t="str">
        <f t="shared" si="470"/>
        <v/>
      </c>
      <c r="H7231" s="29" t="str">
        <f t="shared" si="471"/>
        <v/>
      </c>
    </row>
    <row r="7232" spans="4:8" x14ac:dyDescent="0.3">
      <c r="D7232">
        <f t="shared" si="468"/>
        <v>1900</v>
      </c>
      <c r="E7232" s="56">
        <f>MONTH(Tableau16[[#This Row],[Date]])</f>
        <v>1</v>
      </c>
      <c r="F7232">
        <f t="shared" si="469"/>
        <v>0</v>
      </c>
      <c r="G7232" s="29" t="str">
        <f t="shared" si="470"/>
        <v/>
      </c>
      <c r="H7232" s="29" t="str">
        <f t="shared" si="471"/>
        <v/>
      </c>
    </row>
    <row r="7233" spans="4:8" x14ac:dyDescent="0.3">
      <c r="D7233">
        <f t="shared" si="468"/>
        <v>1900</v>
      </c>
      <c r="E7233" s="56">
        <f>MONTH(Tableau16[[#This Row],[Date]])</f>
        <v>1</v>
      </c>
      <c r="F7233">
        <f t="shared" si="469"/>
        <v>0</v>
      </c>
      <c r="G7233" s="29" t="str">
        <f t="shared" si="470"/>
        <v/>
      </c>
      <c r="H7233" s="29" t="str">
        <f t="shared" si="471"/>
        <v/>
      </c>
    </row>
    <row r="7234" spans="4:8" x14ac:dyDescent="0.3">
      <c r="D7234">
        <f t="shared" si="468"/>
        <v>1900</v>
      </c>
      <c r="E7234" s="56">
        <f>MONTH(Tableau16[[#This Row],[Date]])</f>
        <v>1</v>
      </c>
      <c r="F7234">
        <f t="shared" si="469"/>
        <v>0</v>
      </c>
      <c r="G7234" s="29" t="str">
        <f t="shared" si="470"/>
        <v/>
      </c>
      <c r="H7234" s="29" t="str">
        <f t="shared" si="471"/>
        <v/>
      </c>
    </row>
    <row r="7235" spans="4:8" x14ac:dyDescent="0.3">
      <c r="D7235">
        <f t="shared" ref="D7235:D7298" si="472">YEAR(A7235)</f>
        <v>1900</v>
      </c>
      <c r="E7235" s="56">
        <f>MONTH(Tableau16[[#This Row],[Date]])</f>
        <v>1</v>
      </c>
      <c r="F7235">
        <f t="shared" ref="F7235:F7298" si="473">DAY(A7235)</f>
        <v>0</v>
      </c>
      <c r="G7235" s="29" t="str">
        <f t="shared" ref="G7235:G7298" si="474">IF(C7235&lt;0,-C7235,"")</f>
        <v/>
      </c>
      <c r="H7235" s="29" t="str">
        <f t="shared" ref="H7235:H7298" si="475">IF(C7235&gt;0,C7235,"")</f>
        <v/>
      </c>
    </row>
    <row r="7236" spans="4:8" x14ac:dyDescent="0.3">
      <c r="D7236">
        <f t="shared" si="472"/>
        <v>1900</v>
      </c>
      <c r="E7236" s="56">
        <f>MONTH(Tableau16[[#This Row],[Date]])</f>
        <v>1</v>
      </c>
      <c r="F7236">
        <f t="shared" si="473"/>
        <v>0</v>
      </c>
      <c r="G7236" s="29" t="str">
        <f t="shared" si="474"/>
        <v/>
      </c>
      <c r="H7236" s="29" t="str">
        <f t="shared" si="475"/>
        <v/>
      </c>
    </row>
    <row r="7237" spans="4:8" x14ac:dyDescent="0.3">
      <c r="D7237">
        <f t="shared" si="472"/>
        <v>1900</v>
      </c>
      <c r="E7237" s="56">
        <f>MONTH(Tableau16[[#This Row],[Date]])</f>
        <v>1</v>
      </c>
      <c r="F7237">
        <f t="shared" si="473"/>
        <v>0</v>
      </c>
      <c r="G7237" s="29" t="str">
        <f t="shared" si="474"/>
        <v/>
      </c>
      <c r="H7237" s="29" t="str">
        <f t="shared" si="475"/>
        <v/>
      </c>
    </row>
    <row r="7238" spans="4:8" x14ac:dyDescent="0.3">
      <c r="D7238">
        <f t="shared" si="472"/>
        <v>1900</v>
      </c>
      <c r="E7238" s="56">
        <f>MONTH(Tableau16[[#This Row],[Date]])</f>
        <v>1</v>
      </c>
      <c r="F7238">
        <f t="shared" si="473"/>
        <v>0</v>
      </c>
      <c r="G7238" s="29" t="str">
        <f t="shared" si="474"/>
        <v/>
      </c>
      <c r="H7238" s="29" t="str">
        <f t="shared" si="475"/>
        <v/>
      </c>
    </row>
    <row r="7239" spans="4:8" x14ac:dyDescent="0.3">
      <c r="D7239">
        <f t="shared" si="472"/>
        <v>1900</v>
      </c>
      <c r="E7239" s="56">
        <f>MONTH(Tableau16[[#This Row],[Date]])</f>
        <v>1</v>
      </c>
      <c r="F7239">
        <f t="shared" si="473"/>
        <v>0</v>
      </c>
      <c r="G7239" s="29" t="str">
        <f t="shared" si="474"/>
        <v/>
      </c>
      <c r="H7239" s="29" t="str">
        <f t="shared" si="475"/>
        <v/>
      </c>
    </row>
    <row r="7240" spans="4:8" x14ac:dyDescent="0.3">
      <c r="D7240">
        <f t="shared" si="472"/>
        <v>1900</v>
      </c>
      <c r="E7240" s="56">
        <f>MONTH(Tableau16[[#This Row],[Date]])</f>
        <v>1</v>
      </c>
      <c r="F7240">
        <f t="shared" si="473"/>
        <v>0</v>
      </c>
      <c r="G7240" s="29" t="str">
        <f t="shared" si="474"/>
        <v/>
      </c>
      <c r="H7240" s="29" t="str">
        <f t="shared" si="475"/>
        <v/>
      </c>
    </row>
    <row r="7241" spans="4:8" x14ac:dyDescent="0.3">
      <c r="D7241">
        <f t="shared" si="472"/>
        <v>1900</v>
      </c>
      <c r="E7241" s="56">
        <f>MONTH(Tableau16[[#This Row],[Date]])</f>
        <v>1</v>
      </c>
      <c r="F7241">
        <f t="shared" si="473"/>
        <v>0</v>
      </c>
      <c r="G7241" s="29" t="str">
        <f t="shared" si="474"/>
        <v/>
      </c>
      <c r="H7241" s="29" t="str">
        <f t="shared" si="475"/>
        <v/>
      </c>
    </row>
    <row r="7242" spans="4:8" x14ac:dyDescent="0.3">
      <c r="D7242">
        <f t="shared" si="472"/>
        <v>1900</v>
      </c>
      <c r="E7242" s="56">
        <f>MONTH(Tableau16[[#This Row],[Date]])</f>
        <v>1</v>
      </c>
      <c r="F7242">
        <f t="shared" si="473"/>
        <v>0</v>
      </c>
      <c r="G7242" s="29" t="str">
        <f t="shared" si="474"/>
        <v/>
      </c>
      <c r="H7242" s="29" t="str">
        <f t="shared" si="475"/>
        <v/>
      </c>
    </row>
    <row r="7243" spans="4:8" x14ac:dyDescent="0.3">
      <c r="D7243">
        <f t="shared" si="472"/>
        <v>1900</v>
      </c>
      <c r="E7243" s="56">
        <f>MONTH(Tableau16[[#This Row],[Date]])</f>
        <v>1</v>
      </c>
      <c r="F7243">
        <f t="shared" si="473"/>
        <v>0</v>
      </c>
      <c r="G7243" s="29" t="str">
        <f t="shared" si="474"/>
        <v/>
      </c>
      <c r="H7243" s="29" t="str">
        <f t="shared" si="475"/>
        <v/>
      </c>
    </row>
    <row r="7244" spans="4:8" x14ac:dyDescent="0.3">
      <c r="D7244">
        <f t="shared" si="472"/>
        <v>1900</v>
      </c>
      <c r="E7244" s="56">
        <f>MONTH(Tableau16[[#This Row],[Date]])</f>
        <v>1</v>
      </c>
      <c r="F7244">
        <f t="shared" si="473"/>
        <v>0</v>
      </c>
      <c r="G7244" s="29" t="str">
        <f t="shared" si="474"/>
        <v/>
      </c>
      <c r="H7244" s="29" t="str">
        <f t="shared" si="475"/>
        <v/>
      </c>
    </row>
    <row r="7245" spans="4:8" x14ac:dyDescent="0.3">
      <c r="D7245">
        <f t="shared" si="472"/>
        <v>1900</v>
      </c>
      <c r="E7245" s="56">
        <f>MONTH(Tableau16[[#This Row],[Date]])</f>
        <v>1</v>
      </c>
      <c r="F7245">
        <f t="shared" si="473"/>
        <v>0</v>
      </c>
      <c r="G7245" s="29" t="str">
        <f t="shared" si="474"/>
        <v/>
      </c>
      <c r="H7245" s="29" t="str">
        <f t="shared" si="475"/>
        <v/>
      </c>
    </row>
    <row r="7246" spans="4:8" x14ac:dyDescent="0.3">
      <c r="D7246">
        <f t="shared" si="472"/>
        <v>1900</v>
      </c>
      <c r="E7246" s="56">
        <f>MONTH(Tableau16[[#This Row],[Date]])</f>
        <v>1</v>
      </c>
      <c r="F7246">
        <f t="shared" si="473"/>
        <v>0</v>
      </c>
      <c r="G7246" s="29" t="str">
        <f t="shared" si="474"/>
        <v/>
      </c>
      <c r="H7246" s="29" t="str">
        <f t="shared" si="475"/>
        <v/>
      </c>
    </row>
    <row r="7247" spans="4:8" x14ac:dyDescent="0.3">
      <c r="D7247">
        <f t="shared" si="472"/>
        <v>1900</v>
      </c>
      <c r="E7247" s="56">
        <f>MONTH(Tableau16[[#This Row],[Date]])</f>
        <v>1</v>
      </c>
      <c r="F7247">
        <f t="shared" si="473"/>
        <v>0</v>
      </c>
      <c r="G7247" s="29" t="str">
        <f t="shared" si="474"/>
        <v/>
      </c>
      <c r="H7247" s="29" t="str">
        <f t="shared" si="475"/>
        <v/>
      </c>
    </row>
    <row r="7248" spans="4:8" x14ac:dyDescent="0.3">
      <c r="D7248">
        <f t="shared" si="472"/>
        <v>1900</v>
      </c>
      <c r="E7248" s="56">
        <f>MONTH(Tableau16[[#This Row],[Date]])</f>
        <v>1</v>
      </c>
      <c r="F7248">
        <f t="shared" si="473"/>
        <v>0</v>
      </c>
      <c r="G7248" s="29" t="str">
        <f t="shared" si="474"/>
        <v/>
      </c>
      <c r="H7248" s="29" t="str">
        <f t="shared" si="475"/>
        <v/>
      </c>
    </row>
    <row r="7249" spans="4:8" x14ac:dyDescent="0.3">
      <c r="D7249">
        <f t="shared" si="472"/>
        <v>1900</v>
      </c>
      <c r="E7249" s="56">
        <f>MONTH(Tableau16[[#This Row],[Date]])</f>
        <v>1</v>
      </c>
      <c r="F7249">
        <f t="shared" si="473"/>
        <v>0</v>
      </c>
      <c r="G7249" s="29" t="str">
        <f t="shared" si="474"/>
        <v/>
      </c>
      <c r="H7249" s="29" t="str">
        <f t="shared" si="475"/>
        <v/>
      </c>
    </row>
    <row r="7250" spans="4:8" x14ac:dyDescent="0.3">
      <c r="D7250">
        <f t="shared" si="472"/>
        <v>1900</v>
      </c>
      <c r="E7250" s="56">
        <f>MONTH(Tableau16[[#This Row],[Date]])</f>
        <v>1</v>
      </c>
      <c r="F7250">
        <f t="shared" si="473"/>
        <v>0</v>
      </c>
      <c r="G7250" s="29" t="str">
        <f t="shared" si="474"/>
        <v/>
      </c>
      <c r="H7250" s="29" t="str">
        <f t="shared" si="475"/>
        <v/>
      </c>
    </row>
    <row r="7251" spans="4:8" x14ac:dyDescent="0.3">
      <c r="D7251">
        <f t="shared" si="472"/>
        <v>1900</v>
      </c>
      <c r="E7251" s="56">
        <f>MONTH(Tableau16[[#This Row],[Date]])</f>
        <v>1</v>
      </c>
      <c r="F7251">
        <f t="shared" si="473"/>
        <v>0</v>
      </c>
      <c r="G7251" s="29" t="str">
        <f t="shared" si="474"/>
        <v/>
      </c>
      <c r="H7251" s="29" t="str">
        <f t="shared" si="475"/>
        <v/>
      </c>
    </row>
    <row r="7252" spans="4:8" x14ac:dyDescent="0.3">
      <c r="D7252">
        <f t="shared" si="472"/>
        <v>1900</v>
      </c>
      <c r="E7252" s="56">
        <f>MONTH(Tableau16[[#This Row],[Date]])</f>
        <v>1</v>
      </c>
      <c r="F7252">
        <f t="shared" si="473"/>
        <v>0</v>
      </c>
      <c r="G7252" s="29" t="str">
        <f t="shared" si="474"/>
        <v/>
      </c>
      <c r="H7252" s="29" t="str">
        <f t="shared" si="475"/>
        <v/>
      </c>
    </row>
    <row r="7253" spans="4:8" x14ac:dyDescent="0.3">
      <c r="D7253">
        <f t="shared" si="472"/>
        <v>1900</v>
      </c>
      <c r="E7253" s="56">
        <f>MONTH(Tableau16[[#This Row],[Date]])</f>
        <v>1</v>
      </c>
      <c r="F7253">
        <f t="shared" si="473"/>
        <v>0</v>
      </c>
      <c r="G7253" s="29" t="str">
        <f t="shared" si="474"/>
        <v/>
      </c>
      <c r="H7253" s="29" t="str">
        <f t="shared" si="475"/>
        <v/>
      </c>
    </row>
    <row r="7254" spans="4:8" x14ac:dyDescent="0.3">
      <c r="D7254">
        <f t="shared" si="472"/>
        <v>1900</v>
      </c>
      <c r="E7254" s="56">
        <f>MONTH(Tableau16[[#This Row],[Date]])</f>
        <v>1</v>
      </c>
      <c r="F7254">
        <f t="shared" si="473"/>
        <v>0</v>
      </c>
      <c r="G7254" s="29" t="str">
        <f t="shared" si="474"/>
        <v/>
      </c>
      <c r="H7254" s="29" t="str">
        <f t="shared" si="475"/>
        <v/>
      </c>
    </row>
    <row r="7255" spans="4:8" x14ac:dyDescent="0.3">
      <c r="D7255">
        <f t="shared" si="472"/>
        <v>1900</v>
      </c>
      <c r="E7255" s="56">
        <f>MONTH(Tableau16[[#This Row],[Date]])</f>
        <v>1</v>
      </c>
      <c r="F7255">
        <f t="shared" si="473"/>
        <v>0</v>
      </c>
      <c r="G7255" s="29" t="str">
        <f t="shared" si="474"/>
        <v/>
      </c>
      <c r="H7255" s="29" t="str">
        <f t="shared" si="475"/>
        <v/>
      </c>
    </row>
    <row r="7256" spans="4:8" x14ac:dyDescent="0.3">
      <c r="D7256">
        <f t="shared" si="472"/>
        <v>1900</v>
      </c>
      <c r="E7256" s="56">
        <f>MONTH(Tableau16[[#This Row],[Date]])</f>
        <v>1</v>
      </c>
      <c r="F7256">
        <f t="shared" si="473"/>
        <v>0</v>
      </c>
      <c r="G7256" s="29" t="str">
        <f t="shared" si="474"/>
        <v/>
      </c>
      <c r="H7256" s="29" t="str">
        <f t="shared" si="475"/>
        <v/>
      </c>
    </row>
    <row r="7257" spans="4:8" x14ac:dyDescent="0.3">
      <c r="D7257">
        <f t="shared" si="472"/>
        <v>1900</v>
      </c>
      <c r="E7257" s="56">
        <f>MONTH(Tableau16[[#This Row],[Date]])</f>
        <v>1</v>
      </c>
      <c r="F7257">
        <f t="shared" si="473"/>
        <v>0</v>
      </c>
      <c r="G7257" s="29" t="str">
        <f t="shared" si="474"/>
        <v/>
      </c>
      <c r="H7257" s="29" t="str">
        <f t="shared" si="475"/>
        <v/>
      </c>
    </row>
    <row r="7258" spans="4:8" x14ac:dyDescent="0.3">
      <c r="D7258">
        <f t="shared" si="472"/>
        <v>1900</v>
      </c>
      <c r="E7258" s="56">
        <f>MONTH(Tableau16[[#This Row],[Date]])</f>
        <v>1</v>
      </c>
      <c r="F7258">
        <f t="shared" si="473"/>
        <v>0</v>
      </c>
      <c r="G7258" s="29" t="str">
        <f t="shared" si="474"/>
        <v/>
      </c>
      <c r="H7258" s="29" t="str">
        <f t="shared" si="475"/>
        <v/>
      </c>
    </row>
    <row r="7259" spans="4:8" x14ac:dyDescent="0.3">
      <c r="D7259">
        <f t="shared" si="472"/>
        <v>1900</v>
      </c>
      <c r="E7259" s="56">
        <f>MONTH(Tableau16[[#This Row],[Date]])</f>
        <v>1</v>
      </c>
      <c r="F7259">
        <f t="shared" si="473"/>
        <v>0</v>
      </c>
      <c r="G7259" s="29" t="str">
        <f t="shared" si="474"/>
        <v/>
      </c>
      <c r="H7259" s="29" t="str">
        <f t="shared" si="475"/>
        <v/>
      </c>
    </row>
    <row r="7260" spans="4:8" x14ac:dyDescent="0.3">
      <c r="D7260">
        <f t="shared" si="472"/>
        <v>1900</v>
      </c>
      <c r="E7260" s="56">
        <f>MONTH(Tableau16[[#This Row],[Date]])</f>
        <v>1</v>
      </c>
      <c r="F7260">
        <f t="shared" si="473"/>
        <v>0</v>
      </c>
      <c r="G7260" s="29" t="str">
        <f t="shared" si="474"/>
        <v/>
      </c>
      <c r="H7260" s="29" t="str">
        <f t="shared" si="475"/>
        <v/>
      </c>
    </row>
    <row r="7261" spans="4:8" x14ac:dyDescent="0.3">
      <c r="D7261">
        <f t="shared" si="472"/>
        <v>1900</v>
      </c>
      <c r="E7261" s="56">
        <f>MONTH(Tableau16[[#This Row],[Date]])</f>
        <v>1</v>
      </c>
      <c r="F7261">
        <f t="shared" si="473"/>
        <v>0</v>
      </c>
      <c r="G7261" s="29" t="str">
        <f t="shared" si="474"/>
        <v/>
      </c>
      <c r="H7261" s="29" t="str">
        <f t="shared" si="475"/>
        <v/>
      </c>
    </row>
    <row r="7262" spans="4:8" x14ac:dyDescent="0.3">
      <c r="D7262">
        <f t="shared" si="472"/>
        <v>1900</v>
      </c>
      <c r="E7262" s="56">
        <f>MONTH(Tableau16[[#This Row],[Date]])</f>
        <v>1</v>
      </c>
      <c r="F7262">
        <f t="shared" si="473"/>
        <v>0</v>
      </c>
      <c r="G7262" s="29" t="str">
        <f t="shared" si="474"/>
        <v/>
      </c>
      <c r="H7262" s="29" t="str">
        <f t="shared" si="475"/>
        <v/>
      </c>
    </row>
    <row r="7263" spans="4:8" x14ac:dyDescent="0.3">
      <c r="D7263">
        <f t="shared" si="472"/>
        <v>1900</v>
      </c>
      <c r="E7263" s="56">
        <f>MONTH(Tableau16[[#This Row],[Date]])</f>
        <v>1</v>
      </c>
      <c r="F7263">
        <f t="shared" si="473"/>
        <v>0</v>
      </c>
      <c r="G7263" s="29" t="str">
        <f t="shared" si="474"/>
        <v/>
      </c>
      <c r="H7263" s="29" t="str">
        <f t="shared" si="475"/>
        <v/>
      </c>
    </row>
    <row r="7264" spans="4:8" x14ac:dyDescent="0.3">
      <c r="D7264">
        <f t="shared" si="472"/>
        <v>1900</v>
      </c>
      <c r="E7264" s="56">
        <f>MONTH(Tableau16[[#This Row],[Date]])</f>
        <v>1</v>
      </c>
      <c r="F7264">
        <f t="shared" si="473"/>
        <v>0</v>
      </c>
      <c r="G7264" s="29" t="str">
        <f t="shared" si="474"/>
        <v/>
      </c>
      <c r="H7264" s="29" t="str">
        <f t="shared" si="475"/>
        <v/>
      </c>
    </row>
    <row r="7265" spans="4:8" x14ac:dyDescent="0.3">
      <c r="D7265">
        <f t="shared" si="472"/>
        <v>1900</v>
      </c>
      <c r="E7265" s="56">
        <f>MONTH(Tableau16[[#This Row],[Date]])</f>
        <v>1</v>
      </c>
      <c r="F7265">
        <f t="shared" si="473"/>
        <v>0</v>
      </c>
      <c r="G7265" s="29" t="str">
        <f t="shared" si="474"/>
        <v/>
      </c>
      <c r="H7265" s="29" t="str">
        <f t="shared" si="475"/>
        <v/>
      </c>
    </row>
    <row r="7266" spans="4:8" x14ac:dyDescent="0.3">
      <c r="D7266">
        <f t="shared" si="472"/>
        <v>1900</v>
      </c>
      <c r="E7266" s="56">
        <f>MONTH(Tableau16[[#This Row],[Date]])</f>
        <v>1</v>
      </c>
      <c r="F7266">
        <f t="shared" si="473"/>
        <v>0</v>
      </c>
      <c r="G7266" s="29" t="str">
        <f t="shared" si="474"/>
        <v/>
      </c>
      <c r="H7266" s="29" t="str">
        <f t="shared" si="475"/>
        <v/>
      </c>
    </row>
    <row r="7267" spans="4:8" x14ac:dyDescent="0.3">
      <c r="D7267">
        <f t="shared" si="472"/>
        <v>1900</v>
      </c>
      <c r="E7267" s="56">
        <f>MONTH(Tableau16[[#This Row],[Date]])</f>
        <v>1</v>
      </c>
      <c r="F7267">
        <f t="shared" si="473"/>
        <v>0</v>
      </c>
      <c r="G7267" s="29" t="str">
        <f t="shared" si="474"/>
        <v/>
      </c>
      <c r="H7267" s="29" t="str">
        <f t="shared" si="475"/>
        <v/>
      </c>
    </row>
    <row r="7268" spans="4:8" x14ac:dyDescent="0.3">
      <c r="D7268">
        <f t="shared" si="472"/>
        <v>1900</v>
      </c>
      <c r="E7268" s="56">
        <f>MONTH(Tableau16[[#This Row],[Date]])</f>
        <v>1</v>
      </c>
      <c r="F7268">
        <f t="shared" si="473"/>
        <v>0</v>
      </c>
      <c r="G7268" s="29" t="str">
        <f t="shared" si="474"/>
        <v/>
      </c>
      <c r="H7268" s="29" t="str">
        <f t="shared" si="475"/>
        <v/>
      </c>
    </row>
    <row r="7269" spans="4:8" x14ac:dyDescent="0.3">
      <c r="D7269">
        <f t="shared" si="472"/>
        <v>1900</v>
      </c>
      <c r="E7269" s="56">
        <f>MONTH(Tableau16[[#This Row],[Date]])</f>
        <v>1</v>
      </c>
      <c r="F7269">
        <f t="shared" si="473"/>
        <v>0</v>
      </c>
      <c r="G7269" s="29" t="str">
        <f t="shared" si="474"/>
        <v/>
      </c>
      <c r="H7269" s="29" t="str">
        <f t="shared" si="475"/>
        <v/>
      </c>
    </row>
    <row r="7270" spans="4:8" x14ac:dyDescent="0.3">
      <c r="D7270">
        <f t="shared" si="472"/>
        <v>1900</v>
      </c>
      <c r="E7270" s="56">
        <f>MONTH(Tableau16[[#This Row],[Date]])</f>
        <v>1</v>
      </c>
      <c r="F7270">
        <f t="shared" si="473"/>
        <v>0</v>
      </c>
      <c r="G7270" s="29" t="str">
        <f t="shared" si="474"/>
        <v/>
      </c>
      <c r="H7270" s="29" t="str">
        <f t="shared" si="475"/>
        <v/>
      </c>
    </row>
    <row r="7271" spans="4:8" x14ac:dyDescent="0.3">
      <c r="D7271">
        <f t="shared" si="472"/>
        <v>1900</v>
      </c>
      <c r="E7271" s="56">
        <f>MONTH(Tableau16[[#This Row],[Date]])</f>
        <v>1</v>
      </c>
      <c r="F7271">
        <f t="shared" si="473"/>
        <v>0</v>
      </c>
      <c r="G7271" s="29" t="str">
        <f t="shared" si="474"/>
        <v/>
      </c>
      <c r="H7271" s="29" t="str">
        <f t="shared" si="475"/>
        <v/>
      </c>
    </row>
    <row r="7272" spans="4:8" x14ac:dyDescent="0.3">
      <c r="D7272">
        <f t="shared" si="472"/>
        <v>1900</v>
      </c>
      <c r="E7272" s="56">
        <f>MONTH(Tableau16[[#This Row],[Date]])</f>
        <v>1</v>
      </c>
      <c r="F7272">
        <f t="shared" si="473"/>
        <v>0</v>
      </c>
      <c r="G7272" s="29" t="str">
        <f t="shared" si="474"/>
        <v/>
      </c>
      <c r="H7272" s="29" t="str">
        <f t="shared" si="475"/>
        <v/>
      </c>
    </row>
    <row r="7273" spans="4:8" x14ac:dyDescent="0.3">
      <c r="D7273">
        <f t="shared" si="472"/>
        <v>1900</v>
      </c>
      <c r="E7273" s="56">
        <f>MONTH(Tableau16[[#This Row],[Date]])</f>
        <v>1</v>
      </c>
      <c r="F7273">
        <f t="shared" si="473"/>
        <v>0</v>
      </c>
      <c r="G7273" s="29" t="str">
        <f t="shared" si="474"/>
        <v/>
      </c>
      <c r="H7273" s="29" t="str">
        <f t="shared" si="475"/>
        <v/>
      </c>
    </row>
    <row r="7274" spans="4:8" x14ac:dyDescent="0.3">
      <c r="D7274">
        <f t="shared" si="472"/>
        <v>1900</v>
      </c>
      <c r="E7274" s="56">
        <f>MONTH(Tableau16[[#This Row],[Date]])</f>
        <v>1</v>
      </c>
      <c r="F7274">
        <f t="shared" si="473"/>
        <v>0</v>
      </c>
      <c r="G7274" s="29" t="str">
        <f t="shared" si="474"/>
        <v/>
      </c>
      <c r="H7274" s="29" t="str">
        <f t="shared" si="475"/>
        <v/>
      </c>
    </row>
    <row r="7275" spans="4:8" x14ac:dyDescent="0.3">
      <c r="D7275">
        <f t="shared" si="472"/>
        <v>1900</v>
      </c>
      <c r="E7275" s="56">
        <f>MONTH(Tableau16[[#This Row],[Date]])</f>
        <v>1</v>
      </c>
      <c r="F7275">
        <f t="shared" si="473"/>
        <v>0</v>
      </c>
      <c r="G7275" s="29" t="str">
        <f t="shared" si="474"/>
        <v/>
      </c>
      <c r="H7275" s="29" t="str">
        <f t="shared" si="475"/>
        <v/>
      </c>
    </row>
    <row r="7276" spans="4:8" x14ac:dyDescent="0.3">
      <c r="D7276">
        <f t="shared" si="472"/>
        <v>1900</v>
      </c>
      <c r="E7276" s="56">
        <f>MONTH(Tableau16[[#This Row],[Date]])</f>
        <v>1</v>
      </c>
      <c r="F7276">
        <f t="shared" si="473"/>
        <v>0</v>
      </c>
      <c r="G7276" s="29" t="str">
        <f t="shared" si="474"/>
        <v/>
      </c>
      <c r="H7276" s="29" t="str">
        <f t="shared" si="475"/>
        <v/>
      </c>
    </row>
    <row r="7277" spans="4:8" x14ac:dyDescent="0.3">
      <c r="D7277">
        <f t="shared" si="472"/>
        <v>1900</v>
      </c>
      <c r="E7277" s="56">
        <f>MONTH(Tableau16[[#This Row],[Date]])</f>
        <v>1</v>
      </c>
      <c r="F7277">
        <f t="shared" si="473"/>
        <v>0</v>
      </c>
      <c r="G7277" s="29" t="str">
        <f t="shared" si="474"/>
        <v/>
      </c>
      <c r="H7277" s="29" t="str">
        <f t="shared" si="475"/>
        <v/>
      </c>
    </row>
    <row r="7278" spans="4:8" x14ac:dyDescent="0.3">
      <c r="D7278">
        <f t="shared" si="472"/>
        <v>1900</v>
      </c>
      <c r="E7278" s="56">
        <f>MONTH(Tableau16[[#This Row],[Date]])</f>
        <v>1</v>
      </c>
      <c r="F7278">
        <f t="shared" si="473"/>
        <v>0</v>
      </c>
      <c r="G7278" s="29" t="str">
        <f t="shared" si="474"/>
        <v/>
      </c>
      <c r="H7278" s="29" t="str">
        <f t="shared" si="475"/>
        <v/>
      </c>
    </row>
    <row r="7279" spans="4:8" x14ac:dyDescent="0.3">
      <c r="D7279">
        <f t="shared" si="472"/>
        <v>1900</v>
      </c>
      <c r="E7279" s="56">
        <f>MONTH(Tableau16[[#This Row],[Date]])</f>
        <v>1</v>
      </c>
      <c r="F7279">
        <f t="shared" si="473"/>
        <v>0</v>
      </c>
      <c r="G7279" s="29" t="str">
        <f t="shared" si="474"/>
        <v/>
      </c>
      <c r="H7279" s="29" t="str">
        <f t="shared" si="475"/>
        <v/>
      </c>
    </row>
    <row r="7280" spans="4:8" x14ac:dyDescent="0.3">
      <c r="D7280">
        <f t="shared" si="472"/>
        <v>1900</v>
      </c>
      <c r="E7280" s="56">
        <f>MONTH(Tableau16[[#This Row],[Date]])</f>
        <v>1</v>
      </c>
      <c r="F7280">
        <f t="shared" si="473"/>
        <v>0</v>
      </c>
      <c r="G7280" s="29" t="str">
        <f t="shared" si="474"/>
        <v/>
      </c>
      <c r="H7280" s="29" t="str">
        <f t="shared" si="475"/>
        <v/>
      </c>
    </row>
    <row r="7281" spans="4:8" x14ac:dyDescent="0.3">
      <c r="D7281">
        <f t="shared" si="472"/>
        <v>1900</v>
      </c>
      <c r="E7281" s="56">
        <f>MONTH(Tableau16[[#This Row],[Date]])</f>
        <v>1</v>
      </c>
      <c r="F7281">
        <f t="shared" si="473"/>
        <v>0</v>
      </c>
      <c r="G7281" s="29" t="str">
        <f t="shared" si="474"/>
        <v/>
      </c>
      <c r="H7281" s="29" t="str">
        <f t="shared" si="475"/>
        <v/>
      </c>
    </row>
    <row r="7282" spans="4:8" x14ac:dyDescent="0.3">
      <c r="D7282">
        <f t="shared" si="472"/>
        <v>1900</v>
      </c>
      <c r="E7282" s="56">
        <f>MONTH(Tableau16[[#This Row],[Date]])</f>
        <v>1</v>
      </c>
      <c r="F7282">
        <f t="shared" si="473"/>
        <v>0</v>
      </c>
      <c r="G7282" s="29" t="str">
        <f t="shared" si="474"/>
        <v/>
      </c>
      <c r="H7282" s="29" t="str">
        <f t="shared" si="475"/>
        <v/>
      </c>
    </row>
    <row r="7283" spans="4:8" x14ac:dyDescent="0.3">
      <c r="D7283">
        <f t="shared" si="472"/>
        <v>1900</v>
      </c>
      <c r="E7283" s="56">
        <f>MONTH(Tableau16[[#This Row],[Date]])</f>
        <v>1</v>
      </c>
      <c r="F7283">
        <f t="shared" si="473"/>
        <v>0</v>
      </c>
      <c r="G7283" s="29" t="str">
        <f t="shared" si="474"/>
        <v/>
      </c>
      <c r="H7283" s="29" t="str">
        <f t="shared" si="475"/>
        <v/>
      </c>
    </row>
    <row r="7284" spans="4:8" x14ac:dyDescent="0.3">
      <c r="D7284">
        <f t="shared" si="472"/>
        <v>1900</v>
      </c>
      <c r="E7284" s="56">
        <f>MONTH(Tableau16[[#This Row],[Date]])</f>
        <v>1</v>
      </c>
      <c r="F7284">
        <f t="shared" si="473"/>
        <v>0</v>
      </c>
      <c r="G7284" s="29" t="str">
        <f t="shared" si="474"/>
        <v/>
      </c>
      <c r="H7284" s="29" t="str">
        <f t="shared" si="475"/>
        <v/>
      </c>
    </row>
    <row r="7285" spans="4:8" x14ac:dyDescent="0.3">
      <c r="D7285">
        <f t="shared" si="472"/>
        <v>1900</v>
      </c>
      <c r="E7285" s="56">
        <f>MONTH(Tableau16[[#This Row],[Date]])</f>
        <v>1</v>
      </c>
      <c r="F7285">
        <f t="shared" si="473"/>
        <v>0</v>
      </c>
      <c r="G7285" s="29" t="str">
        <f t="shared" si="474"/>
        <v/>
      </c>
      <c r="H7285" s="29" t="str">
        <f t="shared" si="475"/>
        <v/>
      </c>
    </row>
    <row r="7286" spans="4:8" x14ac:dyDescent="0.3">
      <c r="D7286">
        <f t="shared" si="472"/>
        <v>1900</v>
      </c>
      <c r="E7286" s="56">
        <f>MONTH(Tableau16[[#This Row],[Date]])</f>
        <v>1</v>
      </c>
      <c r="F7286">
        <f t="shared" si="473"/>
        <v>0</v>
      </c>
      <c r="G7286" s="29" t="str">
        <f t="shared" si="474"/>
        <v/>
      </c>
      <c r="H7286" s="29" t="str">
        <f t="shared" si="475"/>
        <v/>
      </c>
    </row>
    <row r="7287" spans="4:8" x14ac:dyDescent="0.3">
      <c r="D7287">
        <f t="shared" si="472"/>
        <v>1900</v>
      </c>
      <c r="E7287" s="56">
        <f>MONTH(Tableau16[[#This Row],[Date]])</f>
        <v>1</v>
      </c>
      <c r="F7287">
        <f t="shared" si="473"/>
        <v>0</v>
      </c>
      <c r="G7287" s="29" t="str">
        <f t="shared" si="474"/>
        <v/>
      </c>
      <c r="H7287" s="29" t="str">
        <f t="shared" si="475"/>
        <v/>
      </c>
    </row>
    <row r="7288" spans="4:8" x14ac:dyDescent="0.3">
      <c r="D7288">
        <f t="shared" si="472"/>
        <v>1900</v>
      </c>
      <c r="E7288" s="56">
        <f>MONTH(Tableau16[[#This Row],[Date]])</f>
        <v>1</v>
      </c>
      <c r="F7288">
        <f t="shared" si="473"/>
        <v>0</v>
      </c>
      <c r="G7288" s="29" t="str">
        <f t="shared" si="474"/>
        <v/>
      </c>
      <c r="H7288" s="29" t="str">
        <f t="shared" si="475"/>
        <v/>
      </c>
    </row>
    <row r="7289" spans="4:8" x14ac:dyDescent="0.3">
      <c r="D7289">
        <f t="shared" si="472"/>
        <v>1900</v>
      </c>
      <c r="E7289" s="56">
        <f>MONTH(Tableau16[[#This Row],[Date]])</f>
        <v>1</v>
      </c>
      <c r="F7289">
        <f t="shared" si="473"/>
        <v>0</v>
      </c>
      <c r="G7289" s="29" t="str">
        <f t="shared" si="474"/>
        <v/>
      </c>
      <c r="H7289" s="29" t="str">
        <f t="shared" si="475"/>
        <v/>
      </c>
    </row>
    <row r="7290" spans="4:8" x14ac:dyDescent="0.3">
      <c r="D7290">
        <f t="shared" si="472"/>
        <v>1900</v>
      </c>
      <c r="E7290" s="56">
        <f>MONTH(Tableau16[[#This Row],[Date]])</f>
        <v>1</v>
      </c>
      <c r="F7290">
        <f t="shared" si="473"/>
        <v>0</v>
      </c>
      <c r="G7290" s="29" t="str">
        <f t="shared" si="474"/>
        <v/>
      </c>
      <c r="H7290" s="29" t="str">
        <f t="shared" si="475"/>
        <v/>
      </c>
    </row>
    <row r="7291" spans="4:8" x14ac:dyDescent="0.3">
      <c r="D7291">
        <f t="shared" si="472"/>
        <v>1900</v>
      </c>
      <c r="E7291" s="56">
        <f>MONTH(Tableau16[[#This Row],[Date]])</f>
        <v>1</v>
      </c>
      <c r="F7291">
        <f t="shared" si="473"/>
        <v>0</v>
      </c>
      <c r="G7291" s="29" t="str">
        <f t="shared" si="474"/>
        <v/>
      </c>
      <c r="H7291" s="29" t="str">
        <f t="shared" si="475"/>
        <v/>
      </c>
    </row>
    <row r="7292" spans="4:8" x14ac:dyDescent="0.3">
      <c r="D7292">
        <f t="shared" si="472"/>
        <v>1900</v>
      </c>
      <c r="E7292" s="56">
        <f>MONTH(Tableau16[[#This Row],[Date]])</f>
        <v>1</v>
      </c>
      <c r="F7292">
        <f t="shared" si="473"/>
        <v>0</v>
      </c>
      <c r="G7292" s="29" t="str">
        <f t="shared" si="474"/>
        <v/>
      </c>
      <c r="H7292" s="29" t="str">
        <f t="shared" si="475"/>
        <v/>
      </c>
    </row>
    <row r="7293" spans="4:8" x14ac:dyDescent="0.3">
      <c r="D7293">
        <f t="shared" si="472"/>
        <v>1900</v>
      </c>
      <c r="E7293" s="56">
        <f>MONTH(Tableau16[[#This Row],[Date]])</f>
        <v>1</v>
      </c>
      <c r="F7293">
        <f t="shared" si="473"/>
        <v>0</v>
      </c>
      <c r="G7293" s="29" t="str">
        <f t="shared" si="474"/>
        <v/>
      </c>
      <c r="H7293" s="29" t="str">
        <f t="shared" si="475"/>
        <v/>
      </c>
    </row>
    <row r="7294" spans="4:8" x14ac:dyDescent="0.3">
      <c r="D7294">
        <f t="shared" si="472"/>
        <v>1900</v>
      </c>
      <c r="E7294" s="56">
        <f>MONTH(Tableau16[[#This Row],[Date]])</f>
        <v>1</v>
      </c>
      <c r="F7294">
        <f t="shared" si="473"/>
        <v>0</v>
      </c>
      <c r="G7294" s="29" t="str">
        <f t="shared" si="474"/>
        <v/>
      </c>
      <c r="H7294" s="29" t="str">
        <f t="shared" si="475"/>
        <v/>
      </c>
    </row>
    <row r="7295" spans="4:8" x14ac:dyDescent="0.3">
      <c r="D7295">
        <f t="shared" si="472"/>
        <v>1900</v>
      </c>
      <c r="E7295" s="56">
        <f>MONTH(Tableau16[[#This Row],[Date]])</f>
        <v>1</v>
      </c>
      <c r="F7295">
        <f t="shared" si="473"/>
        <v>0</v>
      </c>
      <c r="G7295" s="29" t="str">
        <f t="shared" si="474"/>
        <v/>
      </c>
      <c r="H7295" s="29" t="str">
        <f t="shared" si="475"/>
        <v/>
      </c>
    </row>
    <row r="7296" spans="4:8" x14ac:dyDescent="0.3">
      <c r="D7296">
        <f t="shared" si="472"/>
        <v>1900</v>
      </c>
      <c r="E7296" s="56">
        <f>MONTH(Tableau16[[#This Row],[Date]])</f>
        <v>1</v>
      </c>
      <c r="F7296">
        <f t="shared" si="473"/>
        <v>0</v>
      </c>
      <c r="G7296" s="29" t="str">
        <f t="shared" si="474"/>
        <v/>
      </c>
      <c r="H7296" s="29" t="str">
        <f t="shared" si="475"/>
        <v/>
      </c>
    </row>
    <row r="7297" spans="4:8" x14ac:dyDescent="0.3">
      <c r="D7297">
        <f t="shared" si="472"/>
        <v>1900</v>
      </c>
      <c r="E7297" s="56">
        <f>MONTH(Tableau16[[#This Row],[Date]])</f>
        <v>1</v>
      </c>
      <c r="F7297">
        <f t="shared" si="473"/>
        <v>0</v>
      </c>
      <c r="G7297" s="29" t="str">
        <f t="shared" si="474"/>
        <v/>
      </c>
      <c r="H7297" s="29" t="str">
        <f t="shared" si="475"/>
        <v/>
      </c>
    </row>
    <row r="7298" spans="4:8" x14ac:dyDescent="0.3">
      <c r="D7298">
        <f t="shared" si="472"/>
        <v>1900</v>
      </c>
      <c r="E7298" s="56">
        <f>MONTH(Tableau16[[#This Row],[Date]])</f>
        <v>1</v>
      </c>
      <c r="F7298">
        <f t="shared" si="473"/>
        <v>0</v>
      </c>
      <c r="G7298" s="29" t="str">
        <f t="shared" si="474"/>
        <v/>
      </c>
      <c r="H7298" s="29" t="str">
        <f t="shared" si="475"/>
        <v/>
      </c>
    </row>
    <row r="7299" spans="4:8" x14ac:dyDescent="0.3">
      <c r="D7299">
        <f t="shared" ref="D7299:D7362" si="476">YEAR(A7299)</f>
        <v>1900</v>
      </c>
      <c r="E7299" s="56">
        <f>MONTH(Tableau16[[#This Row],[Date]])</f>
        <v>1</v>
      </c>
      <c r="F7299">
        <f t="shared" ref="F7299:F7362" si="477">DAY(A7299)</f>
        <v>0</v>
      </c>
      <c r="G7299" s="29" t="str">
        <f t="shared" ref="G7299:G7362" si="478">IF(C7299&lt;0,-C7299,"")</f>
        <v/>
      </c>
      <c r="H7299" s="29" t="str">
        <f t="shared" ref="H7299:H7362" si="479">IF(C7299&gt;0,C7299,"")</f>
        <v/>
      </c>
    </row>
    <row r="7300" spans="4:8" x14ac:dyDescent="0.3">
      <c r="D7300">
        <f t="shared" si="476"/>
        <v>1900</v>
      </c>
      <c r="E7300" s="56">
        <f>MONTH(Tableau16[[#This Row],[Date]])</f>
        <v>1</v>
      </c>
      <c r="F7300">
        <f t="shared" si="477"/>
        <v>0</v>
      </c>
      <c r="G7300" s="29" t="str">
        <f t="shared" si="478"/>
        <v/>
      </c>
      <c r="H7300" s="29" t="str">
        <f t="shared" si="479"/>
        <v/>
      </c>
    </row>
    <row r="7301" spans="4:8" x14ac:dyDescent="0.3">
      <c r="D7301">
        <f t="shared" si="476"/>
        <v>1900</v>
      </c>
      <c r="E7301" s="56">
        <f>MONTH(Tableau16[[#This Row],[Date]])</f>
        <v>1</v>
      </c>
      <c r="F7301">
        <f t="shared" si="477"/>
        <v>0</v>
      </c>
      <c r="G7301" s="29" t="str">
        <f t="shared" si="478"/>
        <v/>
      </c>
      <c r="H7301" s="29" t="str">
        <f t="shared" si="479"/>
        <v/>
      </c>
    </row>
    <row r="7302" spans="4:8" x14ac:dyDescent="0.3">
      <c r="D7302">
        <f t="shared" si="476"/>
        <v>1900</v>
      </c>
      <c r="E7302" s="56">
        <f>MONTH(Tableau16[[#This Row],[Date]])</f>
        <v>1</v>
      </c>
      <c r="F7302">
        <f t="shared" si="477"/>
        <v>0</v>
      </c>
      <c r="G7302" s="29" t="str">
        <f t="shared" si="478"/>
        <v/>
      </c>
      <c r="H7302" s="29" t="str">
        <f t="shared" si="479"/>
        <v/>
      </c>
    </row>
    <row r="7303" spans="4:8" x14ac:dyDescent="0.3">
      <c r="D7303">
        <f t="shared" si="476"/>
        <v>1900</v>
      </c>
      <c r="E7303" s="56">
        <f>MONTH(Tableau16[[#This Row],[Date]])</f>
        <v>1</v>
      </c>
      <c r="F7303">
        <f t="shared" si="477"/>
        <v>0</v>
      </c>
      <c r="G7303" s="29" t="str">
        <f t="shared" si="478"/>
        <v/>
      </c>
      <c r="H7303" s="29" t="str">
        <f t="shared" si="479"/>
        <v/>
      </c>
    </row>
    <row r="7304" spans="4:8" x14ac:dyDescent="0.3">
      <c r="D7304">
        <f t="shared" si="476"/>
        <v>1900</v>
      </c>
      <c r="E7304" s="56">
        <f>MONTH(Tableau16[[#This Row],[Date]])</f>
        <v>1</v>
      </c>
      <c r="F7304">
        <f t="shared" si="477"/>
        <v>0</v>
      </c>
      <c r="G7304" s="29" t="str">
        <f t="shared" si="478"/>
        <v/>
      </c>
      <c r="H7304" s="29" t="str">
        <f t="shared" si="479"/>
        <v/>
      </c>
    </row>
    <row r="7305" spans="4:8" x14ac:dyDescent="0.3">
      <c r="D7305">
        <f t="shared" si="476"/>
        <v>1900</v>
      </c>
      <c r="E7305" s="56">
        <f>MONTH(Tableau16[[#This Row],[Date]])</f>
        <v>1</v>
      </c>
      <c r="F7305">
        <f t="shared" si="477"/>
        <v>0</v>
      </c>
      <c r="G7305" s="29" t="str">
        <f t="shared" si="478"/>
        <v/>
      </c>
      <c r="H7305" s="29" t="str">
        <f t="shared" si="479"/>
        <v/>
      </c>
    </row>
    <row r="7306" spans="4:8" x14ac:dyDescent="0.3">
      <c r="D7306">
        <f t="shared" si="476"/>
        <v>1900</v>
      </c>
      <c r="E7306" s="56">
        <f>MONTH(Tableau16[[#This Row],[Date]])</f>
        <v>1</v>
      </c>
      <c r="F7306">
        <f t="shared" si="477"/>
        <v>0</v>
      </c>
      <c r="G7306" s="29" t="str">
        <f t="shared" si="478"/>
        <v/>
      </c>
      <c r="H7306" s="29" t="str">
        <f t="shared" si="479"/>
        <v/>
      </c>
    </row>
    <row r="7307" spans="4:8" x14ac:dyDescent="0.3">
      <c r="D7307">
        <f t="shared" si="476"/>
        <v>1900</v>
      </c>
      <c r="E7307" s="56">
        <f>MONTH(Tableau16[[#This Row],[Date]])</f>
        <v>1</v>
      </c>
      <c r="F7307">
        <f t="shared" si="477"/>
        <v>0</v>
      </c>
      <c r="G7307" s="29" t="str">
        <f t="shared" si="478"/>
        <v/>
      </c>
      <c r="H7307" s="29" t="str">
        <f t="shared" si="479"/>
        <v/>
      </c>
    </row>
    <row r="7308" spans="4:8" x14ac:dyDescent="0.3">
      <c r="D7308">
        <f t="shared" si="476"/>
        <v>1900</v>
      </c>
      <c r="E7308" s="56">
        <f>MONTH(Tableau16[[#This Row],[Date]])</f>
        <v>1</v>
      </c>
      <c r="F7308">
        <f t="shared" si="477"/>
        <v>0</v>
      </c>
      <c r="G7308" s="29" t="str">
        <f t="shared" si="478"/>
        <v/>
      </c>
      <c r="H7308" s="29" t="str">
        <f t="shared" si="479"/>
        <v/>
      </c>
    </row>
    <row r="7309" spans="4:8" x14ac:dyDescent="0.3">
      <c r="D7309">
        <f t="shared" si="476"/>
        <v>1900</v>
      </c>
      <c r="E7309" s="56">
        <f>MONTH(Tableau16[[#This Row],[Date]])</f>
        <v>1</v>
      </c>
      <c r="F7309">
        <f t="shared" si="477"/>
        <v>0</v>
      </c>
      <c r="G7309" s="29" t="str">
        <f t="shared" si="478"/>
        <v/>
      </c>
      <c r="H7309" s="29" t="str">
        <f t="shared" si="479"/>
        <v/>
      </c>
    </row>
    <row r="7310" spans="4:8" x14ac:dyDescent="0.3">
      <c r="D7310">
        <f t="shared" si="476"/>
        <v>1900</v>
      </c>
      <c r="E7310" s="56">
        <f>MONTH(Tableau16[[#This Row],[Date]])</f>
        <v>1</v>
      </c>
      <c r="F7310">
        <f t="shared" si="477"/>
        <v>0</v>
      </c>
      <c r="G7310" s="29" t="str">
        <f t="shared" si="478"/>
        <v/>
      </c>
      <c r="H7310" s="29" t="str">
        <f t="shared" si="479"/>
        <v/>
      </c>
    </row>
    <row r="7311" spans="4:8" x14ac:dyDescent="0.3">
      <c r="D7311">
        <f t="shared" si="476"/>
        <v>1900</v>
      </c>
      <c r="E7311" s="56">
        <f>MONTH(Tableau16[[#This Row],[Date]])</f>
        <v>1</v>
      </c>
      <c r="F7311">
        <f t="shared" si="477"/>
        <v>0</v>
      </c>
      <c r="G7311" s="29" t="str">
        <f t="shared" si="478"/>
        <v/>
      </c>
      <c r="H7311" s="29" t="str">
        <f t="shared" si="479"/>
        <v/>
      </c>
    </row>
    <row r="7312" spans="4:8" x14ac:dyDescent="0.3">
      <c r="D7312">
        <f t="shared" si="476"/>
        <v>1900</v>
      </c>
      <c r="E7312" s="56">
        <f>MONTH(Tableau16[[#This Row],[Date]])</f>
        <v>1</v>
      </c>
      <c r="F7312">
        <f t="shared" si="477"/>
        <v>0</v>
      </c>
      <c r="G7312" s="29" t="str">
        <f t="shared" si="478"/>
        <v/>
      </c>
      <c r="H7312" s="29" t="str">
        <f t="shared" si="479"/>
        <v/>
      </c>
    </row>
    <row r="7313" spans="4:8" x14ac:dyDescent="0.3">
      <c r="D7313">
        <f t="shared" si="476"/>
        <v>1900</v>
      </c>
      <c r="E7313" s="56">
        <f>MONTH(Tableau16[[#This Row],[Date]])</f>
        <v>1</v>
      </c>
      <c r="F7313">
        <f t="shared" si="477"/>
        <v>0</v>
      </c>
      <c r="G7313" s="29" t="str">
        <f t="shared" si="478"/>
        <v/>
      </c>
      <c r="H7313" s="29" t="str">
        <f t="shared" si="479"/>
        <v/>
      </c>
    </row>
    <row r="7314" spans="4:8" x14ac:dyDescent="0.3">
      <c r="D7314">
        <f t="shared" si="476"/>
        <v>1900</v>
      </c>
      <c r="E7314" s="56">
        <f>MONTH(Tableau16[[#This Row],[Date]])</f>
        <v>1</v>
      </c>
      <c r="F7314">
        <f t="shared" si="477"/>
        <v>0</v>
      </c>
      <c r="G7314" s="29" t="str">
        <f t="shared" si="478"/>
        <v/>
      </c>
      <c r="H7314" s="29" t="str">
        <f t="shared" si="479"/>
        <v/>
      </c>
    </row>
    <row r="7315" spans="4:8" x14ac:dyDescent="0.3">
      <c r="D7315">
        <f t="shared" si="476"/>
        <v>1900</v>
      </c>
      <c r="E7315" s="56">
        <f>MONTH(Tableau16[[#This Row],[Date]])</f>
        <v>1</v>
      </c>
      <c r="F7315">
        <f t="shared" si="477"/>
        <v>0</v>
      </c>
      <c r="G7315" s="29" t="str">
        <f t="shared" si="478"/>
        <v/>
      </c>
      <c r="H7315" s="29" t="str">
        <f t="shared" si="479"/>
        <v/>
      </c>
    </row>
    <row r="7316" spans="4:8" x14ac:dyDescent="0.3">
      <c r="D7316">
        <f t="shared" si="476"/>
        <v>1900</v>
      </c>
      <c r="E7316" s="56">
        <f>MONTH(Tableau16[[#This Row],[Date]])</f>
        <v>1</v>
      </c>
      <c r="F7316">
        <f t="shared" si="477"/>
        <v>0</v>
      </c>
      <c r="G7316" s="29" t="str">
        <f t="shared" si="478"/>
        <v/>
      </c>
      <c r="H7316" s="29" t="str">
        <f t="shared" si="479"/>
        <v/>
      </c>
    </row>
    <row r="7317" spans="4:8" x14ac:dyDescent="0.3">
      <c r="D7317">
        <f t="shared" si="476"/>
        <v>1900</v>
      </c>
      <c r="E7317" s="56">
        <f>MONTH(Tableau16[[#This Row],[Date]])</f>
        <v>1</v>
      </c>
      <c r="F7317">
        <f t="shared" si="477"/>
        <v>0</v>
      </c>
      <c r="G7317" s="29" t="str">
        <f t="shared" si="478"/>
        <v/>
      </c>
      <c r="H7317" s="29" t="str">
        <f t="shared" si="479"/>
        <v/>
      </c>
    </row>
    <row r="7318" spans="4:8" x14ac:dyDescent="0.3">
      <c r="D7318">
        <f t="shared" si="476"/>
        <v>1900</v>
      </c>
      <c r="E7318" s="56">
        <f>MONTH(Tableau16[[#This Row],[Date]])</f>
        <v>1</v>
      </c>
      <c r="F7318">
        <f t="shared" si="477"/>
        <v>0</v>
      </c>
      <c r="G7318" s="29" t="str">
        <f t="shared" si="478"/>
        <v/>
      </c>
      <c r="H7318" s="29" t="str">
        <f t="shared" si="479"/>
        <v/>
      </c>
    </row>
    <row r="7319" spans="4:8" x14ac:dyDescent="0.3">
      <c r="D7319">
        <f t="shared" si="476"/>
        <v>1900</v>
      </c>
      <c r="E7319" s="56">
        <f>MONTH(Tableau16[[#This Row],[Date]])</f>
        <v>1</v>
      </c>
      <c r="F7319">
        <f t="shared" si="477"/>
        <v>0</v>
      </c>
      <c r="G7319" s="29" t="str">
        <f t="shared" si="478"/>
        <v/>
      </c>
      <c r="H7319" s="29" t="str">
        <f t="shared" si="479"/>
        <v/>
      </c>
    </row>
    <row r="7320" spans="4:8" x14ac:dyDescent="0.3">
      <c r="D7320">
        <f t="shared" si="476"/>
        <v>1900</v>
      </c>
      <c r="E7320" s="56">
        <f>MONTH(Tableau16[[#This Row],[Date]])</f>
        <v>1</v>
      </c>
      <c r="F7320">
        <f t="shared" si="477"/>
        <v>0</v>
      </c>
      <c r="G7320" s="29" t="str">
        <f t="shared" si="478"/>
        <v/>
      </c>
      <c r="H7320" s="29" t="str">
        <f t="shared" si="479"/>
        <v/>
      </c>
    </row>
    <row r="7321" spans="4:8" x14ac:dyDescent="0.3">
      <c r="D7321">
        <f t="shared" si="476"/>
        <v>1900</v>
      </c>
      <c r="E7321" s="56">
        <f>MONTH(Tableau16[[#This Row],[Date]])</f>
        <v>1</v>
      </c>
      <c r="F7321">
        <f t="shared" si="477"/>
        <v>0</v>
      </c>
      <c r="G7321" s="29" t="str">
        <f t="shared" si="478"/>
        <v/>
      </c>
      <c r="H7321" s="29" t="str">
        <f t="shared" si="479"/>
        <v/>
      </c>
    </row>
    <row r="7322" spans="4:8" x14ac:dyDescent="0.3">
      <c r="D7322">
        <f t="shared" si="476"/>
        <v>1900</v>
      </c>
      <c r="E7322" s="56">
        <f>MONTH(Tableau16[[#This Row],[Date]])</f>
        <v>1</v>
      </c>
      <c r="F7322">
        <f t="shared" si="477"/>
        <v>0</v>
      </c>
      <c r="G7322" s="29" t="str">
        <f t="shared" si="478"/>
        <v/>
      </c>
      <c r="H7322" s="29" t="str">
        <f t="shared" si="479"/>
        <v/>
      </c>
    </row>
    <row r="7323" spans="4:8" x14ac:dyDescent="0.3">
      <c r="D7323">
        <f t="shared" si="476"/>
        <v>1900</v>
      </c>
      <c r="E7323" s="56">
        <f>MONTH(Tableau16[[#This Row],[Date]])</f>
        <v>1</v>
      </c>
      <c r="F7323">
        <f t="shared" si="477"/>
        <v>0</v>
      </c>
      <c r="G7323" s="29" t="str">
        <f t="shared" si="478"/>
        <v/>
      </c>
      <c r="H7323" s="29" t="str">
        <f t="shared" si="479"/>
        <v/>
      </c>
    </row>
    <row r="7324" spans="4:8" x14ac:dyDescent="0.3">
      <c r="D7324">
        <f t="shared" si="476"/>
        <v>1900</v>
      </c>
      <c r="E7324" s="56">
        <f>MONTH(Tableau16[[#This Row],[Date]])</f>
        <v>1</v>
      </c>
      <c r="F7324">
        <f t="shared" si="477"/>
        <v>0</v>
      </c>
      <c r="G7324" s="29" t="str">
        <f t="shared" si="478"/>
        <v/>
      </c>
      <c r="H7324" s="29" t="str">
        <f t="shared" si="479"/>
        <v/>
      </c>
    </row>
    <row r="7325" spans="4:8" x14ac:dyDescent="0.3">
      <c r="D7325">
        <f t="shared" si="476"/>
        <v>1900</v>
      </c>
      <c r="E7325" s="56">
        <f>MONTH(Tableau16[[#This Row],[Date]])</f>
        <v>1</v>
      </c>
      <c r="F7325">
        <f t="shared" si="477"/>
        <v>0</v>
      </c>
      <c r="G7325" s="29" t="str">
        <f t="shared" si="478"/>
        <v/>
      </c>
      <c r="H7325" s="29" t="str">
        <f t="shared" si="479"/>
        <v/>
      </c>
    </row>
    <row r="7326" spans="4:8" x14ac:dyDescent="0.3">
      <c r="D7326">
        <f t="shared" si="476"/>
        <v>1900</v>
      </c>
      <c r="E7326" s="56">
        <f>MONTH(Tableau16[[#This Row],[Date]])</f>
        <v>1</v>
      </c>
      <c r="F7326">
        <f t="shared" si="477"/>
        <v>0</v>
      </c>
      <c r="G7326" s="29" t="str">
        <f t="shared" si="478"/>
        <v/>
      </c>
      <c r="H7326" s="29" t="str">
        <f t="shared" si="479"/>
        <v/>
      </c>
    </row>
    <row r="7327" spans="4:8" x14ac:dyDescent="0.3">
      <c r="D7327">
        <f t="shared" si="476"/>
        <v>1900</v>
      </c>
      <c r="E7327" s="56">
        <f>MONTH(Tableau16[[#This Row],[Date]])</f>
        <v>1</v>
      </c>
      <c r="F7327">
        <f t="shared" si="477"/>
        <v>0</v>
      </c>
      <c r="G7327" s="29" t="str">
        <f t="shared" si="478"/>
        <v/>
      </c>
      <c r="H7327" s="29" t="str">
        <f t="shared" si="479"/>
        <v/>
      </c>
    </row>
    <row r="7328" spans="4:8" x14ac:dyDescent="0.3">
      <c r="D7328">
        <f t="shared" si="476"/>
        <v>1900</v>
      </c>
      <c r="E7328" s="56">
        <f>MONTH(Tableau16[[#This Row],[Date]])</f>
        <v>1</v>
      </c>
      <c r="F7328">
        <f t="shared" si="477"/>
        <v>0</v>
      </c>
      <c r="G7328" s="29" t="str">
        <f t="shared" si="478"/>
        <v/>
      </c>
      <c r="H7328" s="29" t="str">
        <f t="shared" si="479"/>
        <v/>
      </c>
    </row>
    <row r="7329" spans="4:8" x14ac:dyDescent="0.3">
      <c r="D7329">
        <f t="shared" si="476"/>
        <v>1900</v>
      </c>
      <c r="E7329" s="56">
        <f>MONTH(Tableau16[[#This Row],[Date]])</f>
        <v>1</v>
      </c>
      <c r="F7329">
        <f t="shared" si="477"/>
        <v>0</v>
      </c>
      <c r="G7329" s="29" t="str">
        <f t="shared" si="478"/>
        <v/>
      </c>
      <c r="H7329" s="29" t="str">
        <f t="shared" si="479"/>
        <v/>
      </c>
    </row>
    <row r="7330" spans="4:8" x14ac:dyDescent="0.3">
      <c r="D7330">
        <f t="shared" si="476"/>
        <v>1900</v>
      </c>
      <c r="E7330" s="56">
        <f>MONTH(Tableau16[[#This Row],[Date]])</f>
        <v>1</v>
      </c>
      <c r="F7330">
        <f t="shared" si="477"/>
        <v>0</v>
      </c>
      <c r="G7330" s="29" t="str">
        <f t="shared" si="478"/>
        <v/>
      </c>
      <c r="H7330" s="29" t="str">
        <f t="shared" si="479"/>
        <v/>
      </c>
    </row>
    <row r="7331" spans="4:8" x14ac:dyDescent="0.3">
      <c r="D7331">
        <f t="shared" si="476"/>
        <v>1900</v>
      </c>
      <c r="E7331" s="56">
        <f>MONTH(Tableau16[[#This Row],[Date]])</f>
        <v>1</v>
      </c>
      <c r="F7331">
        <f t="shared" si="477"/>
        <v>0</v>
      </c>
      <c r="G7331" s="29" t="str">
        <f t="shared" si="478"/>
        <v/>
      </c>
      <c r="H7331" s="29" t="str">
        <f t="shared" si="479"/>
        <v/>
      </c>
    </row>
    <row r="7332" spans="4:8" x14ac:dyDescent="0.3">
      <c r="D7332">
        <f t="shared" si="476"/>
        <v>1900</v>
      </c>
      <c r="E7332" s="56">
        <f>MONTH(Tableau16[[#This Row],[Date]])</f>
        <v>1</v>
      </c>
      <c r="F7332">
        <f t="shared" si="477"/>
        <v>0</v>
      </c>
      <c r="G7332" s="29" t="str">
        <f t="shared" si="478"/>
        <v/>
      </c>
      <c r="H7332" s="29" t="str">
        <f t="shared" si="479"/>
        <v/>
      </c>
    </row>
    <row r="7333" spans="4:8" x14ac:dyDescent="0.3">
      <c r="D7333">
        <f t="shared" si="476"/>
        <v>1900</v>
      </c>
      <c r="E7333" s="56">
        <f>MONTH(Tableau16[[#This Row],[Date]])</f>
        <v>1</v>
      </c>
      <c r="F7333">
        <f t="shared" si="477"/>
        <v>0</v>
      </c>
      <c r="G7333" s="29" t="str">
        <f t="shared" si="478"/>
        <v/>
      </c>
      <c r="H7333" s="29" t="str">
        <f t="shared" si="479"/>
        <v/>
      </c>
    </row>
    <row r="7334" spans="4:8" x14ac:dyDescent="0.3">
      <c r="D7334">
        <f t="shared" si="476"/>
        <v>1900</v>
      </c>
      <c r="E7334" s="56">
        <f>MONTH(Tableau16[[#This Row],[Date]])</f>
        <v>1</v>
      </c>
      <c r="F7334">
        <f t="shared" si="477"/>
        <v>0</v>
      </c>
      <c r="G7334" s="29" t="str">
        <f t="shared" si="478"/>
        <v/>
      </c>
      <c r="H7334" s="29" t="str">
        <f t="shared" si="479"/>
        <v/>
      </c>
    </row>
    <row r="7335" spans="4:8" x14ac:dyDescent="0.3">
      <c r="D7335">
        <f t="shared" si="476"/>
        <v>1900</v>
      </c>
      <c r="E7335" s="56">
        <f>MONTH(Tableau16[[#This Row],[Date]])</f>
        <v>1</v>
      </c>
      <c r="F7335">
        <f t="shared" si="477"/>
        <v>0</v>
      </c>
      <c r="G7335" s="29" t="str">
        <f t="shared" si="478"/>
        <v/>
      </c>
      <c r="H7335" s="29" t="str">
        <f t="shared" si="479"/>
        <v/>
      </c>
    </row>
    <row r="7336" spans="4:8" x14ac:dyDescent="0.3">
      <c r="D7336">
        <f t="shared" si="476"/>
        <v>1900</v>
      </c>
      <c r="E7336" s="56">
        <f>MONTH(Tableau16[[#This Row],[Date]])</f>
        <v>1</v>
      </c>
      <c r="F7336">
        <f t="shared" si="477"/>
        <v>0</v>
      </c>
      <c r="G7336" s="29" t="str">
        <f t="shared" si="478"/>
        <v/>
      </c>
      <c r="H7336" s="29" t="str">
        <f t="shared" si="479"/>
        <v/>
      </c>
    </row>
    <row r="7337" spans="4:8" x14ac:dyDescent="0.3">
      <c r="D7337">
        <f t="shared" si="476"/>
        <v>1900</v>
      </c>
      <c r="E7337" s="56">
        <f>MONTH(Tableau16[[#This Row],[Date]])</f>
        <v>1</v>
      </c>
      <c r="F7337">
        <f t="shared" si="477"/>
        <v>0</v>
      </c>
      <c r="G7337" s="29" t="str">
        <f t="shared" si="478"/>
        <v/>
      </c>
      <c r="H7337" s="29" t="str">
        <f t="shared" si="479"/>
        <v/>
      </c>
    </row>
    <row r="7338" spans="4:8" x14ac:dyDescent="0.3">
      <c r="D7338">
        <f t="shared" si="476"/>
        <v>1900</v>
      </c>
      <c r="E7338" s="56">
        <f>MONTH(Tableau16[[#This Row],[Date]])</f>
        <v>1</v>
      </c>
      <c r="F7338">
        <f t="shared" si="477"/>
        <v>0</v>
      </c>
      <c r="G7338" s="29" t="str">
        <f t="shared" si="478"/>
        <v/>
      </c>
      <c r="H7338" s="29" t="str">
        <f t="shared" si="479"/>
        <v/>
      </c>
    </row>
    <row r="7339" spans="4:8" x14ac:dyDescent="0.3">
      <c r="D7339">
        <f t="shared" si="476"/>
        <v>1900</v>
      </c>
      <c r="E7339" s="56">
        <f>MONTH(Tableau16[[#This Row],[Date]])</f>
        <v>1</v>
      </c>
      <c r="F7339">
        <f t="shared" si="477"/>
        <v>0</v>
      </c>
      <c r="G7339" s="29" t="str">
        <f t="shared" si="478"/>
        <v/>
      </c>
      <c r="H7339" s="29" t="str">
        <f t="shared" si="479"/>
        <v/>
      </c>
    </row>
    <row r="7340" spans="4:8" x14ac:dyDescent="0.3">
      <c r="D7340">
        <f t="shared" si="476"/>
        <v>1900</v>
      </c>
      <c r="E7340" s="56">
        <f>MONTH(Tableau16[[#This Row],[Date]])</f>
        <v>1</v>
      </c>
      <c r="F7340">
        <f t="shared" si="477"/>
        <v>0</v>
      </c>
      <c r="G7340" s="29" t="str">
        <f t="shared" si="478"/>
        <v/>
      </c>
      <c r="H7340" s="29" t="str">
        <f t="shared" si="479"/>
        <v/>
      </c>
    </row>
    <row r="7341" spans="4:8" x14ac:dyDescent="0.3">
      <c r="D7341">
        <f t="shared" si="476"/>
        <v>1900</v>
      </c>
      <c r="E7341" s="56">
        <f>MONTH(Tableau16[[#This Row],[Date]])</f>
        <v>1</v>
      </c>
      <c r="F7341">
        <f t="shared" si="477"/>
        <v>0</v>
      </c>
      <c r="G7341" s="29" t="str">
        <f t="shared" si="478"/>
        <v/>
      </c>
      <c r="H7341" s="29" t="str">
        <f t="shared" si="479"/>
        <v/>
      </c>
    </row>
    <row r="7342" spans="4:8" x14ac:dyDescent="0.3">
      <c r="D7342">
        <f t="shared" si="476"/>
        <v>1900</v>
      </c>
      <c r="E7342" s="56">
        <f>MONTH(Tableau16[[#This Row],[Date]])</f>
        <v>1</v>
      </c>
      <c r="F7342">
        <f t="shared" si="477"/>
        <v>0</v>
      </c>
      <c r="G7342" s="29" t="str">
        <f t="shared" si="478"/>
        <v/>
      </c>
      <c r="H7342" s="29" t="str">
        <f t="shared" si="479"/>
        <v/>
      </c>
    </row>
    <row r="7343" spans="4:8" x14ac:dyDescent="0.3">
      <c r="D7343">
        <f t="shared" si="476"/>
        <v>1900</v>
      </c>
      <c r="E7343" s="56">
        <f>MONTH(Tableau16[[#This Row],[Date]])</f>
        <v>1</v>
      </c>
      <c r="F7343">
        <f t="shared" si="477"/>
        <v>0</v>
      </c>
      <c r="G7343" s="29" t="str">
        <f t="shared" si="478"/>
        <v/>
      </c>
      <c r="H7343" s="29" t="str">
        <f t="shared" si="479"/>
        <v/>
      </c>
    </row>
    <row r="7344" spans="4:8" x14ac:dyDescent="0.3">
      <c r="D7344">
        <f t="shared" si="476"/>
        <v>1900</v>
      </c>
      <c r="E7344" s="56">
        <f>MONTH(Tableau16[[#This Row],[Date]])</f>
        <v>1</v>
      </c>
      <c r="F7344">
        <f t="shared" si="477"/>
        <v>0</v>
      </c>
      <c r="G7344" s="29" t="str">
        <f t="shared" si="478"/>
        <v/>
      </c>
      <c r="H7344" s="29" t="str">
        <f t="shared" si="479"/>
        <v/>
      </c>
    </row>
    <row r="7345" spans="4:8" x14ac:dyDescent="0.3">
      <c r="D7345">
        <f t="shared" si="476"/>
        <v>1900</v>
      </c>
      <c r="E7345" s="56">
        <f>MONTH(Tableau16[[#This Row],[Date]])</f>
        <v>1</v>
      </c>
      <c r="F7345">
        <f t="shared" si="477"/>
        <v>0</v>
      </c>
      <c r="G7345" s="29" t="str">
        <f t="shared" si="478"/>
        <v/>
      </c>
      <c r="H7345" s="29" t="str">
        <f t="shared" si="479"/>
        <v/>
      </c>
    </row>
    <row r="7346" spans="4:8" x14ac:dyDescent="0.3">
      <c r="D7346">
        <f t="shared" si="476"/>
        <v>1900</v>
      </c>
      <c r="E7346" s="56">
        <f>MONTH(Tableau16[[#This Row],[Date]])</f>
        <v>1</v>
      </c>
      <c r="F7346">
        <f t="shared" si="477"/>
        <v>0</v>
      </c>
      <c r="G7346" s="29" t="str">
        <f t="shared" si="478"/>
        <v/>
      </c>
      <c r="H7346" s="29" t="str">
        <f t="shared" si="479"/>
        <v/>
      </c>
    </row>
    <row r="7347" spans="4:8" x14ac:dyDescent="0.3">
      <c r="D7347">
        <f t="shared" si="476"/>
        <v>1900</v>
      </c>
      <c r="E7347" s="56">
        <f>MONTH(Tableau16[[#This Row],[Date]])</f>
        <v>1</v>
      </c>
      <c r="F7347">
        <f t="shared" si="477"/>
        <v>0</v>
      </c>
      <c r="G7347" s="29" t="str">
        <f t="shared" si="478"/>
        <v/>
      </c>
      <c r="H7347" s="29" t="str">
        <f t="shared" si="479"/>
        <v/>
      </c>
    </row>
    <row r="7348" spans="4:8" x14ac:dyDescent="0.3">
      <c r="D7348">
        <f t="shared" si="476"/>
        <v>1900</v>
      </c>
      <c r="E7348" s="56">
        <f>MONTH(Tableau16[[#This Row],[Date]])</f>
        <v>1</v>
      </c>
      <c r="F7348">
        <f t="shared" si="477"/>
        <v>0</v>
      </c>
      <c r="G7348" s="29" t="str">
        <f t="shared" si="478"/>
        <v/>
      </c>
      <c r="H7348" s="29" t="str">
        <f t="shared" si="479"/>
        <v/>
      </c>
    </row>
    <row r="7349" spans="4:8" x14ac:dyDescent="0.3">
      <c r="D7349">
        <f t="shared" si="476"/>
        <v>1900</v>
      </c>
      <c r="E7349" s="56">
        <f>MONTH(Tableau16[[#This Row],[Date]])</f>
        <v>1</v>
      </c>
      <c r="F7349">
        <f t="shared" si="477"/>
        <v>0</v>
      </c>
      <c r="G7349" s="29" t="str">
        <f t="shared" si="478"/>
        <v/>
      </c>
      <c r="H7349" s="29" t="str">
        <f t="shared" si="479"/>
        <v/>
      </c>
    </row>
    <row r="7350" spans="4:8" x14ac:dyDescent="0.3">
      <c r="D7350">
        <f t="shared" si="476"/>
        <v>1900</v>
      </c>
      <c r="E7350" s="56">
        <f>MONTH(Tableau16[[#This Row],[Date]])</f>
        <v>1</v>
      </c>
      <c r="F7350">
        <f t="shared" si="477"/>
        <v>0</v>
      </c>
      <c r="G7350" s="29" t="str">
        <f t="shared" si="478"/>
        <v/>
      </c>
      <c r="H7350" s="29" t="str">
        <f t="shared" si="479"/>
        <v/>
      </c>
    </row>
    <row r="7351" spans="4:8" x14ac:dyDescent="0.3">
      <c r="D7351">
        <f t="shared" si="476"/>
        <v>1900</v>
      </c>
      <c r="E7351" s="56">
        <f>MONTH(Tableau16[[#This Row],[Date]])</f>
        <v>1</v>
      </c>
      <c r="F7351">
        <f t="shared" si="477"/>
        <v>0</v>
      </c>
      <c r="G7351" s="29" t="str">
        <f t="shared" si="478"/>
        <v/>
      </c>
      <c r="H7351" s="29" t="str">
        <f t="shared" si="479"/>
        <v/>
      </c>
    </row>
    <row r="7352" spans="4:8" x14ac:dyDescent="0.3">
      <c r="D7352">
        <f t="shared" si="476"/>
        <v>1900</v>
      </c>
      <c r="E7352" s="56">
        <f>MONTH(Tableau16[[#This Row],[Date]])</f>
        <v>1</v>
      </c>
      <c r="F7352">
        <f t="shared" si="477"/>
        <v>0</v>
      </c>
      <c r="G7352" s="29" t="str">
        <f t="shared" si="478"/>
        <v/>
      </c>
      <c r="H7352" s="29" t="str">
        <f t="shared" si="479"/>
        <v/>
      </c>
    </row>
    <row r="7353" spans="4:8" x14ac:dyDescent="0.3">
      <c r="D7353">
        <f t="shared" si="476"/>
        <v>1900</v>
      </c>
      <c r="E7353" s="56">
        <f>MONTH(Tableau16[[#This Row],[Date]])</f>
        <v>1</v>
      </c>
      <c r="F7353">
        <f t="shared" si="477"/>
        <v>0</v>
      </c>
      <c r="G7353" s="29" t="str">
        <f t="shared" si="478"/>
        <v/>
      </c>
      <c r="H7353" s="29" t="str">
        <f t="shared" si="479"/>
        <v/>
      </c>
    </row>
    <row r="7354" spans="4:8" x14ac:dyDescent="0.3">
      <c r="D7354">
        <f t="shared" si="476"/>
        <v>1900</v>
      </c>
      <c r="E7354" s="56">
        <f>MONTH(Tableau16[[#This Row],[Date]])</f>
        <v>1</v>
      </c>
      <c r="F7354">
        <f t="shared" si="477"/>
        <v>0</v>
      </c>
      <c r="G7354" s="29" t="str">
        <f t="shared" si="478"/>
        <v/>
      </c>
      <c r="H7354" s="29" t="str">
        <f t="shared" si="479"/>
        <v/>
      </c>
    </row>
    <row r="7355" spans="4:8" x14ac:dyDescent="0.3">
      <c r="D7355">
        <f t="shared" si="476"/>
        <v>1900</v>
      </c>
      <c r="E7355" s="56">
        <f>MONTH(Tableau16[[#This Row],[Date]])</f>
        <v>1</v>
      </c>
      <c r="F7355">
        <f t="shared" si="477"/>
        <v>0</v>
      </c>
      <c r="G7355" s="29" t="str">
        <f t="shared" si="478"/>
        <v/>
      </c>
      <c r="H7355" s="29" t="str">
        <f t="shared" si="479"/>
        <v/>
      </c>
    </row>
    <row r="7356" spans="4:8" x14ac:dyDescent="0.3">
      <c r="D7356">
        <f t="shared" si="476"/>
        <v>1900</v>
      </c>
      <c r="E7356" s="56">
        <f>MONTH(Tableau16[[#This Row],[Date]])</f>
        <v>1</v>
      </c>
      <c r="F7356">
        <f t="shared" si="477"/>
        <v>0</v>
      </c>
      <c r="G7356" s="29" t="str">
        <f t="shared" si="478"/>
        <v/>
      </c>
      <c r="H7356" s="29" t="str">
        <f t="shared" si="479"/>
        <v/>
      </c>
    </row>
    <row r="7357" spans="4:8" x14ac:dyDescent="0.3">
      <c r="D7357">
        <f t="shared" si="476"/>
        <v>1900</v>
      </c>
      <c r="E7357" s="56">
        <f>MONTH(Tableau16[[#This Row],[Date]])</f>
        <v>1</v>
      </c>
      <c r="F7357">
        <f t="shared" si="477"/>
        <v>0</v>
      </c>
      <c r="G7357" s="29" t="str">
        <f t="shared" si="478"/>
        <v/>
      </c>
      <c r="H7357" s="29" t="str">
        <f t="shared" si="479"/>
        <v/>
      </c>
    </row>
    <row r="7358" spans="4:8" x14ac:dyDescent="0.3">
      <c r="D7358">
        <f t="shared" si="476"/>
        <v>1900</v>
      </c>
      <c r="E7358" s="56">
        <f>MONTH(Tableau16[[#This Row],[Date]])</f>
        <v>1</v>
      </c>
      <c r="F7358">
        <f t="shared" si="477"/>
        <v>0</v>
      </c>
      <c r="G7358" s="29" t="str">
        <f t="shared" si="478"/>
        <v/>
      </c>
      <c r="H7358" s="29" t="str">
        <f t="shared" si="479"/>
        <v/>
      </c>
    </row>
    <row r="7359" spans="4:8" x14ac:dyDescent="0.3">
      <c r="D7359">
        <f t="shared" si="476"/>
        <v>1900</v>
      </c>
      <c r="E7359" s="56">
        <f>MONTH(Tableau16[[#This Row],[Date]])</f>
        <v>1</v>
      </c>
      <c r="F7359">
        <f t="shared" si="477"/>
        <v>0</v>
      </c>
      <c r="G7359" s="29" t="str">
        <f t="shared" si="478"/>
        <v/>
      </c>
      <c r="H7359" s="29" t="str">
        <f t="shared" si="479"/>
        <v/>
      </c>
    </row>
    <row r="7360" spans="4:8" x14ac:dyDescent="0.3">
      <c r="D7360">
        <f t="shared" si="476"/>
        <v>1900</v>
      </c>
      <c r="E7360" s="56">
        <f>MONTH(Tableau16[[#This Row],[Date]])</f>
        <v>1</v>
      </c>
      <c r="F7360">
        <f t="shared" si="477"/>
        <v>0</v>
      </c>
      <c r="G7360" s="29" t="str">
        <f t="shared" si="478"/>
        <v/>
      </c>
      <c r="H7360" s="29" t="str">
        <f t="shared" si="479"/>
        <v/>
      </c>
    </row>
    <row r="7361" spans="4:8" x14ac:dyDescent="0.3">
      <c r="D7361">
        <f t="shared" si="476"/>
        <v>1900</v>
      </c>
      <c r="E7361" s="56">
        <f>MONTH(Tableau16[[#This Row],[Date]])</f>
        <v>1</v>
      </c>
      <c r="F7361">
        <f t="shared" si="477"/>
        <v>0</v>
      </c>
      <c r="G7361" s="29" t="str">
        <f t="shared" si="478"/>
        <v/>
      </c>
      <c r="H7361" s="29" t="str">
        <f t="shared" si="479"/>
        <v/>
      </c>
    </row>
    <row r="7362" spans="4:8" x14ac:dyDescent="0.3">
      <c r="D7362">
        <f t="shared" si="476"/>
        <v>1900</v>
      </c>
      <c r="E7362" s="56">
        <f>MONTH(Tableau16[[#This Row],[Date]])</f>
        <v>1</v>
      </c>
      <c r="F7362">
        <f t="shared" si="477"/>
        <v>0</v>
      </c>
      <c r="G7362" s="29" t="str">
        <f t="shared" si="478"/>
        <v/>
      </c>
      <c r="H7362" s="29" t="str">
        <f t="shared" si="479"/>
        <v/>
      </c>
    </row>
    <row r="7363" spans="4:8" x14ac:dyDescent="0.3">
      <c r="D7363">
        <f t="shared" ref="D7363:D7426" si="480">YEAR(A7363)</f>
        <v>1900</v>
      </c>
      <c r="E7363" s="56">
        <f>MONTH(Tableau16[[#This Row],[Date]])</f>
        <v>1</v>
      </c>
      <c r="F7363">
        <f t="shared" ref="F7363:F7426" si="481">DAY(A7363)</f>
        <v>0</v>
      </c>
      <c r="G7363" s="29" t="str">
        <f t="shared" ref="G7363:G7426" si="482">IF(C7363&lt;0,-C7363,"")</f>
        <v/>
      </c>
      <c r="H7363" s="29" t="str">
        <f t="shared" ref="H7363:H7426" si="483">IF(C7363&gt;0,C7363,"")</f>
        <v/>
      </c>
    </row>
    <row r="7364" spans="4:8" x14ac:dyDescent="0.3">
      <c r="D7364">
        <f t="shared" si="480"/>
        <v>1900</v>
      </c>
      <c r="E7364" s="56">
        <f>MONTH(Tableau16[[#This Row],[Date]])</f>
        <v>1</v>
      </c>
      <c r="F7364">
        <f t="shared" si="481"/>
        <v>0</v>
      </c>
      <c r="G7364" s="29" t="str">
        <f t="shared" si="482"/>
        <v/>
      </c>
      <c r="H7364" s="29" t="str">
        <f t="shared" si="483"/>
        <v/>
      </c>
    </row>
    <row r="7365" spans="4:8" x14ac:dyDescent="0.3">
      <c r="D7365">
        <f t="shared" si="480"/>
        <v>1900</v>
      </c>
      <c r="E7365" s="56">
        <f>MONTH(Tableau16[[#This Row],[Date]])</f>
        <v>1</v>
      </c>
      <c r="F7365">
        <f t="shared" si="481"/>
        <v>0</v>
      </c>
      <c r="G7365" s="29" t="str">
        <f t="shared" si="482"/>
        <v/>
      </c>
      <c r="H7365" s="29" t="str">
        <f t="shared" si="483"/>
        <v/>
      </c>
    </row>
    <row r="7366" spans="4:8" x14ac:dyDescent="0.3">
      <c r="D7366">
        <f t="shared" si="480"/>
        <v>1900</v>
      </c>
      <c r="E7366" s="56">
        <f>MONTH(Tableau16[[#This Row],[Date]])</f>
        <v>1</v>
      </c>
      <c r="F7366">
        <f t="shared" si="481"/>
        <v>0</v>
      </c>
      <c r="G7366" s="29" t="str">
        <f t="shared" si="482"/>
        <v/>
      </c>
      <c r="H7366" s="29" t="str">
        <f t="shared" si="483"/>
        <v/>
      </c>
    </row>
    <row r="7367" spans="4:8" x14ac:dyDescent="0.3">
      <c r="D7367">
        <f t="shared" si="480"/>
        <v>1900</v>
      </c>
      <c r="E7367" s="56">
        <f>MONTH(Tableau16[[#This Row],[Date]])</f>
        <v>1</v>
      </c>
      <c r="F7367">
        <f t="shared" si="481"/>
        <v>0</v>
      </c>
      <c r="G7367" s="29" t="str">
        <f t="shared" si="482"/>
        <v/>
      </c>
      <c r="H7367" s="29" t="str">
        <f t="shared" si="483"/>
        <v/>
      </c>
    </row>
    <row r="7368" spans="4:8" x14ac:dyDescent="0.3">
      <c r="D7368">
        <f t="shared" si="480"/>
        <v>1900</v>
      </c>
      <c r="E7368" s="56">
        <f>MONTH(Tableau16[[#This Row],[Date]])</f>
        <v>1</v>
      </c>
      <c r="F7368">
        <f t="shared" si="481"/>
        <v>0</v>
      </c>
      <c r="G7368" s="29" t="str">
        <f t="shared" si="482"/>
        <v/>
      </c>
      <c r="H7368" s="29" t="str">
        <f t="shared" si="483"/>
        <v/>
      </c>
    </row>
    <row r="7369" spans="4:8" x14ac:dyDescent="0.3">
      <c r="D7369">
        <f t="shared" si="480"/>
        <v>1900</v>
      </c>
      <c r="E7369" s="56">
        <f>MONTH(Tableau16[[#This Row],[Date]])</f>
        <v>1</v>
      </c>
      <c r="F7369">
        <f t="shared" si="481"/>
        <v>0</v>
      </c>
      <c r="G7369" s="29" t="str">
        <f t="shared" si="482"/>
        <v/>
      </c>
      <c r="H7369" s="29" t="str">
        <f t="shared" si="483"/>
        <v/>
      </c>
    </row>
    <row r="7370" spans="4:8" x14ac:dyDescent="0.3">
      <c r="D7370">
        <f t="shared" si="480"/>
        <v>1900</v>
      </c>
      <c r="E7370" s="56">
        <f>MONTH(Tableau16[[#This Row],[Date]])</f>
        <v>1</v>
      </c>
      <c r="F7370">
        <f t="shared" si="481"/>
        <v>0</v>
      </c>
      <c r="G7370" s="29" t="str">
        <f t="shared" si="482"/>
        <v/>
      </c>
      <c r="H7370" s="29" t="str">
        <f t="shared" si="483"/>
        <v/>
      </c>
    </row>
    <row r="7371" spans="4:8" x14ac:dyDescent="0.3">
      <c r="D7371">
        <f t="shared" si="480"/>
        <v>1900</v>
      </c>
      <c r="E7371" s="56">
        <f>MONTH(Tableau16[[#This Row],[Date]])</f>
        <v>1</v>
      </c>
      <c r="F7371">
        <f t="shared" si="481"/>
        <v>0</v>
      </c>
      <c r="G7371" s="29" t="str">
        <f t="shared" si="482"/>
        <v/>
      </c>
      <c r="H7371" s="29" t="str">
        <f t="shared" si="483"/>
        <v/>
      </c>
    </row>
    <row r="7372" spans="4:8" x14ac:dyDescent="0.3">
      <c r="D7372">
        <f t="shared" si="480"/>
        <v>1900</v>
      </c>
      <c r="E7372" s="56">
        <f>MONTH(Tableau16[[#This Row],[Date]])</f>
        <v>1</v>
      </c>
      <c r="F7372">
        <f t="shared" si="481"/>
        <v>0</v>
      </c>
      <c r="G7372" s="29" t="str">
        <f t="shared" si="482"/>
        <v/>
      </c>
      <c r="H7372" s="29" t="str">
        <f t="shared" si="483"/>
        <v/>
      </c>
    </row>
    <row r="7373" spans="4:8" x14ac:dyDescent="0.3">
      <c r="D7373">
        <f t="shared" si="480"/>
        <v>1900</v>
      </c>
      <c r="E7373" s="56">
        <f>MONTH(Tableau16[[#This Row],[Date]])</f>
        <v>1</v>
      </c>
      <c r="F7373">
        <f t="shared" si="481"/>
        <v>0</v>
      </c>
      <c r="G7373" s="29" t="str">
        <f t="shared" si="482"/>
        <v/>
      </c>
      <c r="H7373" s="29" t="str">
        <f t="shared" si="483"/>
        <v/>
      </c>
    </row>
    <row r="7374" spans="4:8" x14ac:dyDescent="0.3">
      <c r="D7374">
        <f t="shared" si="480"/>
        <v>1900</v>
      </c>
      <c r="E7374" s="56">
        <f>MONTH(Tableau16[[#This Row],[Date]])</f>
        <v>1</v>
      </c>
      <c r="F7374">
        <f t="shared" si="481"/>
        <v>0</v>
      </c>
      <c r="G7374" s="29" t="str">
        <f t="shared" si="482"/>
        <v/>
      </c>
      <c r="H7374" s="29" t="str">
        <f t="shared" si="483"/>
        <v/>
      </c>
    </row>
    <row r="7375" spans="4:8" x14ac:dyDescent="0.3">
      <c r="D7375">
        <f t="shared" si="480"/>
        <v>1900</v>
      </c>
      <c r="E7375" s="56">
        <f>MONTH(Tableau16[[#This Row],[Date]])</f>
        <v>1</v>
      </c>
      <c r="F7375">
        <f t="shared" si="481"/>
        <v>0</v>
      </c>
      <c r="G7375" s="29" t="str">
        <f t="shared" si="482"/>
        <v/>
      </c>
      <c r="H7375" s="29" t="str">
        <f t="shared" si="483"/>
        <v/>
      </c>
    </row>
    <row r="7376" spans="4:8" x14ac:dyDescent="0.3">
      <c r="D7376">
        <f t="shared" si="480"/>
        <v>1900</v>
      </c>
      <c r="E7376" s="56">
        <f>MONTH(Tableau16[[#This Row],[Date]])</f>
        <v>1</v>
      </c>
      <c r="F7376">
        <f t="shared" si="481"/>
        <v>0</v>
      </c>
      <c r="G7376" s="29" t="str">
        <f t="shared" si="482"/>
        <v/>
      </c>
      <c r="H7376" s="29" t="str">
        <f t="shared" si="483"/>
        <v/>
      </c>
    </row>
    <row r="7377" spans="4:8" x14ac:dyDescent="0.3">
      <c r="D7377">
        <f t="shared" si="480"/>
        <v>1900</v>
      </c>
      <c r="E7377" s="56">
        <f>MONTH(Tableau16[[#This Row],[Date]])</f>
        <v>1</v>
      </c>
      <c r="F7377">
        <f t="shared" si="481"/>
        <v>0</v>
      </c>
      <c r="G7377" s="29" t="str">
        <f t="shared" si="482"/>
        <v/>
      </c>
      <c r="H7377" s="29" t="str">
        <f t="shared" si="483"/>
        <v/>
      </c>
    </row>
    <row r="7378" spans="4:8" x14ac:dyDescent="0.3">
      <c r="D7378">
        <f t="shared" si="480"/>
        <v>1900</v>
      </c>
      <c r="E7378" s="56">
        <f>MONTH(Tableau16[[#This Row],[Date]])</f>
        <v>1</v>
      </c>
      <c r="F7378">
        <f t="shared" si="481"/>
        <v>0</v>
      </c>
      <c r="G7378" s="29" t="str">
        <f t="shared" si="482"/>
        <v/>
      </c>
      <c r="H7378" s="29" t="str">
        <f t="shared" si="483"/>
        <v/>
      </c>
    </row>
    <row r="7379" spans="4:8" x14ac:dyDescent="0.3">
      <c r="D7379">
        <f t="shared" si="480"/>
        <v>1900</v>
      </c>
      <c r="E7379" s="56">
        <f>MONTH(Tableau16[[#This Row],[Date]])</f>
        <v>1</v>
      </c>
      <c r="F7379">
        <f t="shared" si="481"/>
        <v>0</v>
      </c>
      <c r="G7379" s="29" t="str">
        <f t="shared" si="482"/>
        <v/>
      </c>
      <c r="H7379" s="29" t="str">
        <f t="shared" si="483"/>
        <v/>
      </c>
    </row>
    <row r="7380" spans="4:8" x14ac:dyDescent="0.3">
      <c r="D7380">
        <f t="shared" si="480"/>
        <v>1900</v>
      </c>
      <c r="E7380" s="56">
        <f>MONTH(Tableau16[[#This Row],[Date]])</f>
        <v>1</v>
      </c>
      <c r="F7380">
        <f t="shared" si="481"/>
        <v>0</v>
      </c>
      <c r="G7380" s="29" t="str">
        <f t="shared" si="482"/>
        <v/>
      </c>
      <c r="H7380" s="29" t="str">
        <f t="shared" si="483"/>
        <v/>
      </c>
    </row>
    <row r="7381" spans="4:8" x14ac:dyDescent="0.3">
      <c r="D7381">
        <f t="shared" si="480"/>
        <v>1900</v>
      </c>
      <c r="E7381" s="56">
        <f>MONTH(Tableau16[[#This Row],[Date]])</f>
        <v>1</v>
      </c>
      <c r="F7381">
        <f t="shared" si="481"/>
        <v>0</v>
      </c>
      <c r="G7381" s="29" t="str">
        <f t="shared" si="482"/>
        <v/>
      </c>
      <c r="H7381" s="29" t="str">
        <f t="shared" si="483"/>
        <v/>
      </c>
    </row>
    <row r="7382" spans="4:8" x14ac:dyDescent="0.3">
      <c r="D7382">
        <f t="shared" si="480"/>
        <v>1900</v>
      </c>
      <c r="E7382" s="56">
        <f>MONTH(Tableau16[[#This Row],[Date]])</f>
        <v>1</v>
      </c>
      <c r="F7382">
        <f t="shared" si="481"/>
        <v>0</v>
      </c>
      <c r="G7382" s="29" t="str">
        <f t="shared" si="482"/>
        <v/>
      </c>
      <c r="H7382" s="29" t="str">
        <f t="shared" si="483"/>
        <v/>
      </c>
    </row>
    <row r="7383" spans="4:8" x14ac:dyDescent="0.3">
      <c r="D7383">
        <f t="shared" si="480"/>
        <v>1900</v>
      </c>
      <c r="E7383" s="56">
        <f>MONTH(Tableau16[[#This Row],[Date]])</f>
        <v>1</v>
      </c>
      <c r="F7383">
        <f t="shared" si="481"/>
        <v>0</v>
      </c>
      <c r="G7383" s="29" t="str">
        <f t="shared" si="482"/>
        <v/>
      </c>
      <c r="H7383" s="29" t="str">
        <f t="shared" si="483"/>
        <v/>
      </c>
    </row>
    <row r="7384" spans="4:8" x14ac:dyDescent="0.3">
      <c r="D7384">
        <f t="shared" si="480"/>
        <v>1900</v>
      </c>
      <c r="E7384" s="56">
        <f>MONTH(Tableau16[[#This Row],[Date]])</f>
        <v>1</v>
      </c>
      <c r="F7384">
        <f t="shared" si="481"/>
        <v>0</v>
      </c>
      <c r="G7384" s="29" t="str">
        <f t="shared" si="482"/>
        <v/>
      </c>
      <c r="H7384" s="29" t="str">
        <f t="shared" si="483"/>
        <v/>
      </c>
    </row>
    <row r="7385" spans="4:8" x14ac:dyDescent="0.3">
      <c r="D7385">
        <f t="shared" si="480"/>
        <v>1900</v>
      </c>
      <c r="E7385" s="56">
        <f>MONTH(Tableau16[[#This Row],[Date]])</f>
        <v>1</v>
      </c>
      <c r="F7385">
        <f t="shared" si="481"/>
        <v>0</v>
      </c>
      <c r="G7385" s="29" t="str">
        <f t="shared" si="482"/>
        <v/>
      </c>
      <c r="H7385" s="29" t="str">
        <f t="shared" si="483"/>
        <v/>
      </c>
    </row>
    <row r="7386" spans="4:8" x14ac:dyDescent="0.3">
      <c r="D7386">
        <f t="shared" si="480"/>
        <v>1900</v>
      </c>
      <c r="E7386" s="56">
        <f>MONTH(Tableau16[[#This Row],[Date]])</f>
        <v>1</v>
      </c>
      <c r="F7386">
        <f t="shared" si="481"/>
        <v>0</v>
      </c>
      <c r="G7386" s="29" t="str">
        <f t="shared" si="482"/>
        <v/>
      </c>
      <c r="H7386" s="29" t="str">
        <f t="shared" si="483"/>
        <v/>
      </c>
    </row>
    <row r="7387" spans="4:8" x14ac:dyDescent="0.3">
      <c r="D7387">
        <f t="shared" si="480"/>
        <v>1900</v>
      </c>
      <c r="E7387" s="56">
        <f>MONTH(Tableau16[[#This Row],[Date]])</f>
        <v>1</v>
      </c>
      <c r="F7387">
        <f t="shared" si="481"/>
        <v>0</v>
      </c>
      <c r="G7387" s="29" t="str">
        <f t="shared" si="482"/>
        <v/>
      </c>
      <c r="H7387" s="29" t="str">
        <f t="shared" si="483"/>
        <v/>
      </c>
    </row>
    <row r="7388" spans="4:8" x14ac:dyDescent="0.3">
      <c r="D7388">
        <f t="shared" si="480"/>
        <v>1900</v>
      </c>
      <c r="E7388" s="56">
        <f>MONTH(Tableau16[[#This Row],[Date]])</f>
        <v>1</v>
      </c>
      <c r="F7388">
        <f t="shared" si="481"/>
        <v>0</v>
      </c>
      <c r="G7388" s="29" t="str">
        <f t="shared" si="482"/>
        <v/>
      </c>
      <c r="H7388" s="29" t="str">
        <f t="shared" si="483"/>
        <v/>
      </c>
    </row>
    <row r="7389" spans="4:8" x14ac:dyDescent="0.3">
      <c r="D7389">
        <f t="shared" si="480"/>
        <v>1900</v>
      </c>
      <c r="E7389" s="56">
        <f>MONTH(Tableau16[[#This Row],[Date]])</f>
        <v>1</v>
      </c>
      <c r="F7389">
        <f t="shared" si="481"/>
        <v>0</v>
      </c>
      <c r="G7389" s="29" t="str">
        <f t="shared" si="482"/>
        <v/>
      </c>
      <c r="H7389" s="29" t="str">
        <f t="shared" si="483"/>
        <v/>
      </c>
    </row>
    <row r="7390" spans="4:8" x14ac:dyDescent="0.3">
      <c r="D7390">
        <f t="shared" si="480"/>
        <v>1900</v>
      </c>
      <c r="E7390" s="56">
        <f>MONTH(Tableau16[[#This Row],[Date]])</f>
        <v>1</v>
      </c>
      <c r="F7390">
        <f t="shared" si="481"/>
        <v>0</v>
      </c>
      <c r="G7390" s="29" t="str">
        <f t="shared" si="482"/>
        <v/>
      </c>
      <c r="H7390" s="29" t="str">
        <f t="shared" si="483"/>
        <v/>
      </c>
    </row>
    <row r="7391" spans="4:8" x14ac:dyDescent="0.3">
      <c r="D7391">
        <f t="shared" si="480"/>
        <v>1900</v>
      </c>
      <c r="E7391" s="56">
        <f>MONTH(Tableau16[[#This Row],[Date]])</f>
        <v>1</v>
      </c>
      <c r="F7391">
        <f t="shared" si="481"/>
        <v>0</v>
      </c>
      <c r="G7391" s="29" t="str">
        <f t="shared" si="482"/>
        <v/>
      </c>
      <c r="H7391" s="29" t="str">
        <f t="shared" si="483"/>
        <v/>
      </c>
    </row>
    <row r="7392" spans="4:8" x14ac:dyDescent="0.3">
      <c r="D7392">
        <f t="shared" si="480"/>
        <v>1900</v>
      </c>
      <c r="E7392" s="56">
        <f>MONTH(Tableau16[[#This Row],[Date]])</f>
        <v>1</v>
      </c>
      <c r="F7392">
        <f t="shared" si="481"/>
        <v>0</v>
      </c>
      <c r="G7392" s="29" t="str">
        <f t="shared" si="482"/>
        <v/>
      </c>
      <c r="H7392" s="29" t="str">
        <f t="shared" si="483"/>
        <v/>
      </c>
    </row>
    <row r="7393" spans="4:8" x14ac:dyDescent="0.3">
      <c r="D7393">
        <f t="shared" si="480"/>
        <v>1900</v>
      </c>
      <c r="E7393" s="56">
        <f>MONTH(Tableau16[[#This Row],[Date]])</f>
        <v>1</v>
      </c>
      <c r="F7393">
        <f t="shared" si="481"/>
        <v>0</v>
      </c>
      <c r="G7393" s="29" t="str">
        <f t="shared" si="482"/>
        <v/>
      </c>
      <c r="H7393" s="29" t="str">
        <f t="shared" si="483"/>
        <v/>
      </c>
    </row>
    <row r="7394" spans="4:8" x14ac:dyDescent="0.3">
      <c r="D7394">
        <f t="shared" si="480"/>
        <v>1900</v>
      </c>
      <c r="E7394" s="56">
        <f>MONTH(Tableau16[[#This Row],[Date]])</f>
        <v>1</v>
      </c>
      <c r="F7394">
        <f t="shared" si="481"/>
        <v>0</v>
      </c>
      <c r="G7394" s="29" t="str">
        <f t="shared" si="482"/>
        <v/>
      </c>
      <c r="H7394" s="29" t="str">
        <f t="shared" si="483"/>
        <v/>
      </c>
    </row>
    <row r="7395" spans="4:8" x14ac:dyDescent="0.3">
      <c r="D7395">
        <f t="shared" si="480"/>
        <v>1900</v>
      </c>
      <c r="E7395" s="56">
        <f>MONTH(Tableau16[[#This Row],[Date]])</f>
        <v>1</v>
      </c>
      <c r="F7395">
        <f t="shared" si="481"/>
        <v>0</v>
      </c>
      <c r="G7395" s="29" t="str">
        <f t="shared" si="482"/>
        <v/>
      </c>
      <c r="H7395" s="29" t="str">
        <f t="shared" si="483"/>
        <v/>
      </c>
    </row>
    <row r="7396" spans="4:8" x14ac:dyDescent="0.3">
      <c r="D7396">
        <f t="shared" si="480"/>
        <v>1900</v>
      </c>
      <c r="E7396" s="56">
        <f>MONTH(Tableau16[[#This Row],[Date]])</f>
        <v>1</v>
      </c>
      <c r="F7396">
        <f t="shared" si="481"/>
        <v>0</v>
      </c>
      <c r="G7396" s="29" t="str">
        <f t="shared" si="482"/>
        <v/>
      </c>
      <c r="H7396" s="29" t="str">
        <f t="shared" si="483"/>
        <v/>
      </c>
    </row>
    <row r="7397" spans="4:8" x14ac:dyDescent="0.3">
      <c r="D7397">
        <f t="shared" si="480"/>
        <v>1900</v>
      </c>
      <c r="E7397" s="56">
        <f>MONTH(Tableau16[[#This Row],[Date]])</f>
        <v>1</v>
      </c>
      <c r="F7397">
        <f t="shared" si="481"/>
        <v>0</v>
      </c>
      <c r="G7397" s="29" t="str">
        <f t="shared" si="482"/>
        <v/>
      </c>
      <c r="H7397" s="29" t="str">
        <f t="shared" si="483"/>
        <v/>
      </c>
    </row>
    <row r="7398" spans="4:8" x14ac:dyDescent="0.3">
      <c r="D7398">
        <f t="shared" si="480"/>
        <v>1900</v>
      </c>
      <c r="E7398" s="56">
        <f>MONTH(Tableau16[[#This Row],[Date]])</f>
        <v>1</v>
      </c>
      <c r="F7398">
        <f t="shared" si="481"/>
        <v>0</v>
      </c>
      <c r="G7398" s="29" t="str">
        <f t="shared" si="482"/>
        <v/>
      </c>
      <c r="H7398" s="29" t="str">
        <f t="shared" si="483"/>
        <v/>
      </c>
    </row>
    <row r="7399" spans="4:8" x14ac:dyDescent="0.3">
      <c r="D7399">
        <f t="shared" si="480"/>
        <v>1900</v>
      </c>
      <c r="E7399" s="56">
        <f>MONTH(Tableau16[[#This Row],[Date]])</f>
        <v>1</v>
      </c>
      <c r="F7399">
        <f t="shared" si="481"/>
        <v>0</v>
      </c>
      <c r="G7399" s="29" t="str">
        <f t="shared" si="482"/>
        <v/>
      </c>
      <c r="H7399" s="29" t="str">
        <f t="shared" si="483"/>
        <v/>
      </c>
    </row>
    <row r="7400" spans="4:8" x14ac:dyDescent="0.3">
      <c r="D7400">
        <f t="shared" si="480"/>
        <v>1900</v>
      </c>
      <c r="E7400" s="56">
        <f>MONTH(Tableau16[[#This Row],[Date]])</f>
        <v>1</v>
      </c>
      <c r="F7400">
        <f t="shared" si="481"/>
        <v>0</v>
      </c>
      <c r="G7400" s="29" t="str">
        <f t="shared" si="482"/>
        <v/>
      </c>
      <c r="H7400" s="29" t="str">
        <f t="shared" si="483"/>
        <v/>
      </c>
    </row>
    <row r="7401" spans="4:8" x14ac:dyDescent="0.3">
      <c r="D7401">
        <f t="shared" si="480"/>
        <v>1900</v>
      </c>
      <c r="E7401" s="56">
        <f>MONTH(Tableau16[[#This Row],[Date]])</f>
        <v>1</v>
      </c>
      <c r="F7401">
        <f t="shared" si="481"/>
        <v>0</v>
      </c>
      <c r="G7401" s="29" t="str">
        <f t="shared" si="482"/>
        <v/>
      </c>
      <c r="H7401" s="29" t="str">
        <f t="shared" si="483"/>
        <v/>
      </c>
    </row>
    <row r="7402" spans="4:8" x14ac:dyDescent="0.3">
      <c r="D7402">
        <f t="shared" si="480"/>
        <v>1900</v>
      </c>
      <c r="E7402" s="56">
        <f>MONTH(Tableau16[[#This Row],[Date]])</f>
        <v>1</v>
      </c>
      <c r="F7402">
        <f t="shared" si="481"/>
        <v>0</v>
      </c>
      <c r="G7402" s="29" t="str">
        <f t="shared" si="482"/>
        <v/>
      </c>
      <c r="H7402" s="29" t="str">
        <f t="shared" si="483"/>
        <v/>
      </c>
    </row>
    <row r="7403" spans="4:8" x14ac:dyDescent="0.3">
      <c r="D7403">
        <f t="shared" si="480"/>
        <v>1900</v>
      </c>
      <c r="E7403" s="56">
        <f>MONTH(Tableau16[[#This Row],[Date]])</f>
        <v>1</v>
      </c>
      <c r="F7403">
        <f t="shared" si="481"/>
        <v>0</v>
      </c>
      <c r="G7403" s="29" t="str">
        <f t="shared" si="482"/>
        <v/>
      </c>
      <c r="H7403" s="29" t="str">
        <f t="shared" si="483"/>
        <v/>
      </c>
    </row>
    <row r="7404" spans="4:8" x14ac:dyDescent="0.3">
      <c r="D7404">
        <f t="shared" si="480"/>
        <v>1900</v>
      </c>
      <c r="E7404" s="56">
        <f>MONTH(Tableau16[[#This Row],[Date]])</f>
        <v>1</v>
      </c>
      <c r="F7404">
        <f t="shared" si="481"/>
        <v>0</v>
      </c>
      <c r="G7404" s="29" t="str">
        <f t="shared" si="482"/>
        <v/>
      </c>
      <c r="H7404" s="29" t="str">
        <f t="shared" si="483"/>
        <v/>
      </c>
    </row>
    <row r="7405" spans="4:8" x14ac:dyDescent="0.3">
      <c r="D7405">
        <f t="shared" si="480"/>
        <v>1900</v>
      </c>
      <c r="E7405" s="56">
        <f>MONTH(Tableau16[[#This Row],[Date]])</f>
        <v>1</v>
      </c>
      <c r="F7405">
        <f t="shared" si="481"/>
        <v>0</v>
      </c>
      <c r="G7405" s="29" t="str">
        <f t="shared" si="482"/>
        <v/>
      </c>
      <c r="H7405" s="29" t="str">
        <f t="shared" si="483"/>
        <v/>
      </c>
    </row>
    <row r="7406" spans="4:8" x14ac:dyDescent="0.3">
      <c r="D7406">
        <f t="shared" si="480"/>
        <v>1900</v>
      </c>
      <c r="E7406" s="56">
        <f>MONTH(Tableau16[[#This Row],[Date]])</f>
        <v>1</v>
      </c>
      <c r="F7406">
        <f t="shared" si="481"/>
        <v>0</v>
      </c>
      <c r="G7406" s="29" t="str">
        <f t="shared" si="482"/>
        <v/>
      </c>
      <c r="H7406" s="29" t="str">
        <f t="shared" si="483"/>
        <v/>
      </c>
    </row>
    <row r="7407" spans="4:8" x14ac:dyDescent="0.3">
      <c r="D7407">
        <f t="shared" si="480"/>
        <v>1900</v>
      </c>
      <c r="E7407" s="56">
        <f>MONTH(Tableau16[[#This Row],[Date]])</f>
        <v>1</v>
      </c>
      <c r="F7407">
        <f t="shared" si="481"/>
        <v>0</v>
      </c>
      <c r="G7407" s="29" t="str">
        <f t="shared" si="482"/>
        <v/>
      </c>
      <c r="H7407" s="29" t="str">
        <f t="shared" si="483"/>
        <v/>
      </c>
    </row>
    <row r="7408" spans="4:8" x14ac:dyDescent="0.3">
      <c r="D7408">
        <f t="shared" si="480"/>
        <v>1900</v>
      </c>
      <c r="E7408" s="56">
        <f>MONTH(Tableau16[[#This Row],[Date]])</f>
        <v>1</v>
      </c>
      <c r="F7408">
        <f t="shared" si="481"/>
        <v>0</v>
      </c>
      <c r="G7408" s="29" t="str">
        <f t="shared" si="482"/>
        <v/>
      </c>
      <c r="H7408" s="29" t="str">
        <f t="shared" si="483"/>
        <v/>
      </c>
    </row>
    <row r="7409" spans="4:8" x14ac:dyDescent="0.3">
      <c r="D7409">
        <f t="shared" si="480"/>
        <v>1900</v>
      </c>
      <c r="E7409" s="56">
        <f>MONTH(Tableau16[[#This Row],[Date]])</f>
        <v>1</v>
      </c>
      <c r="F7409">
        <f t="shared" si="481"/>
        <v>0</v>
      </c>
      <c r="G7409" s="29" t="str">
        <f t="shared" si="482"/>
        <v/>
      </c>
      <c r="H7409" s="29" t="str">
        <f t="shared" si="483"/>
        <v/>
      </c>
    </row>
    <row r="7410" spans="4:8" x14ac:dyDescent="0.3">
      <c r="D7410">
        <f t="shared" si="480"/>
        <v>1900</v>
      </c>
      <c r="E7410" s="56">
        <f>MONTH(Tableau16[[#This Row],[Date]])</f>
        <v>1</v>
      </c>
      <c r="F7410">
        <f t="shared" si="481"/>
        <v>0</v>
      </c>
      <c r="G7410" s="29" t="str">
        <f t="shared" si="482"/>
        <v/>
      </c>
      <c r="H7410" s="29" t="str">
        <f t="shared" si="483"/>
        <v/>
      </c>
    </row>
    <row r="7411" spans="4:8" x14ac:dyDescent="0.3">
      <c r="D7411">
        <f t="shared" si="480"/>
        <v>1900</v>
      </c>
      <c r="E7411" s="56">
        <f>MONTH(Tableau16[[#This Row],[Date]])</f>
        <v>1</v>
      </c>
      <c r="F7411">
        <f t="shared" si="481"/>
        <v>0</v>
      </c>
      <c r="G7411" s="29" t="str">
        <f t="shared" si="482"/>
        <v/>
      </c>
      <c r="H7411" s="29" t="str">
        <f t="shared" si="483"/>
        <v/>
      </c>
    </row>
    <row r="7412" spans="4:8" x14ac:dyDescent="0.3">
      <c r="D7412">
        <f t="shared" si="480"/>
        <v>1900</v>
      </c>
      <c r="E7412" s="56">
        <f>MONTH(Tableau16[[#This Row],[Date]])</f>
        <v>1</v>
      </c>
      <c r="F7412">
        <f t="shared" si="481"/>
        <v>0</v>
      </c>
      <c r="G7412" s="29" t="str">
        <f t="shared" si="482"/>
        <v/>
      </c>
      <c r="H7412" s="29" t="str">
        <f t="shared" si="483"/>
        <v/>
      </c>
    </row>
    <row r="7413" spans="4:8" x14ac:dyDescent="0.3">
      <c r="D7413">
        <f t="shared" si="480"/>
        <v>1900</v>
      </c>
      <c r="E7413" s="56">
        <f>MONTH(Tableau16[[#This Row],[Date]])</f>
        <v>1</v>
      </c>
      <c r="F7413">
        <f t="shared" si="481"/>
        <v>0</v>
      </c>
      <c r="G7413" s="29" t="str">
        <f t="shared" si="482"/>
        <v/>
      </c>
      <c r="H7413" s="29" t="str">
        <f t="shared" si="483"/>
        <v/>
      </c>
    </row>
    <row r="7414" spans="4:8" x14ac:dyDescent="0.3">
      <c r="D7414">
        <f t="shared" si="480"/>
        <v>1900</v>
      </c>
      <c r="E7414" s="56">
        <f>MONTH(Tableau16[[#This Row],[Date]])</f>
        <v>1</v>
      </c>
      <c r="F7414">
        <f t="shared" si="481"/>
        <v>0</v>
      </c>
      <c r="G7414" s="29" t="str">
        <f t="shared" si="482"/>
        <v/>
      </c>
      <c r="H7414" s="29" t="str">
        <f t="shared" si="483"/>
        <v/>
      </c>
    </row>
    <row r="7415" spans="4:8" x14ac:dyDescent="0.3">
      <c r="D7415">
        <f t="shared" si="480"/>
        <v>1900</v>
      </c>
      <c r="E7415" s="56">
        <f>MONTH(Tableau16[[#This Row],[Date]])</f>
        <v>1</v>
      </c>
      <c r="F7415">
        <f t="shared" si="481"/>
        <v>0</v>
      </c>
      <c r="G7415" s="29" t="str">
        <f t="shared" si="482"/>
        <v/>
      </c>
      <c r="H7415" s="29" t="str">
        <f t="shared" si="483"/>
        <v/>
      </c>
    </row>
    <row r="7416" spans="4:8" x14ac:dyDescent="0.3">
      <c r="D7416">
        <f t="shared" si="480"/>
        <v>1900</v>
      </c>
      <c r="E7416" s="56">
        <f>MONTH(Tableau16[[#This Row],[Date]])</f>
        <v>1</v>
      </c>
      <c r="F7416">
        <f t="shared" si="481"/>
        <v>0</v>
      </c>
      <c r="G7416" s="29" t="str">
        <f t="shared" si="482"/>
        <v/>
      </c>
      <c r="H7416" s="29" t="str">
        <f t="shared" si="483"/>
        <v/>
      </c>
    </row>
    <row r="7417" spans="4:8" x14ac:dyDescent="0.3">
      <c r="D7417">
        <f t="shared" si="480"/>
        <v>1900</v>
      </c>
      <c r="E7417" s="56">
        <f>MONTH(Tableau16[[#This Row],[Date]])</f>
        <v>1</v>
      </c>
      <c r="F7417">
        <f t="shared" si="481"/>
        <v>0</v>
      </c>
      <c r="G7417" s="29" t="str">
        <f t="shared" si="482"/>
        <v/>
      </c>
      <c r="H7417" s="29" t="str">
        <f t="shared" si="483"/>
        <v/>
      </c>
    </row>
    <row r="7418" spans="4:8" x14ac:dyDescent="0.3">
      <c r="D7418">
        <f t="shared" si="480"/>
        <v>1900</v>
      </c>
      <c r="E7418" s="56">
        <f>MONTH(Tableau16[[#This Row],[Date]])</f>
        <v>1</v>
      </c>
      <c r="F7418">
        <f t="shared" si="481"/>
        <v>0</v>
      </c>
      <c r="G7418" s="29" t="str">
        <f t="shared" si="482"/>
        <v/>
      </c>
      <c r="H7418" s="29" t="str">
        <f t="shared" si="483"/>
        <v/>
      </c>
    </row>
    <row r="7419" spans="4:8" x14ac:dyDescent="0.3">
      <c r="D7419">
        <f t="shared" si="480"/>
        <v>1900</v>
      </c>
      <c r="E7419" s="56">
        <f>MONTH(Tableau16[[#This Row],[Date]])</f>
        <v>1</v>
      </c>
      <c r="F7419">
        <f t="shared" si="481"/>
        <v>0</v>
      </c>
      <c r="G7419" s="29" t="str">
        <f t="shared" si="482"/>
        <v/>
      </c>
      <c r="H7419" s="29" t="str">
        <f t="shared" si="483"/>
        <v/>
      </c>
    </row>
    <row r="7420" spans="4:8" x14ac:dyDescent="0.3">
      <c r="D7420">
        <f t="shared" si="480"/>
        <v>1900</v>
      </c>
      <c r="E7420" s="56">
        <f>MONTH(Tableau16[[#This Row],[Date]])</f>
        <v>1</v>
      </c>
      <c r="F7420">
        <f t="shared" si="481"/>
        <v>0</v>
      </c>
      <c r="G7420" s="29" t="str">
        <f t="shared" si="482"/>
        <v/>
      </c>
      <c r="H7420" s="29" t="str">
        <f t="shared" si="483"/>
        <v/>
      </c>
    </row>
    <row r="7421" spans="4:8" x14ac:dyDescent="0.3">
      <c r="D7421">
        <f t="shared" si="480"/>
        <v>1900</v>
      </c>
      <c r="E7421" s="56">
        <f>MONTH(Tableau16[[#This Row],[Date]])</f>
        <v>1</v>
      </c>
      <c r="F7421">
        <f t="shared" si="481"/>
        <v>0</v>
      </c>
      <c r="G7421" s="29" t="str">
        <f t="shared" si="482"/>
        <v/>
      </c>
      <c r="H7421" s="29" t="str">
        <f t="shared" si="483"/>
        <v/>
      </c>
    </row>
    <row r="7422" spans="4:8" x14ac:dyDescent="0.3">
      <c r="D7422">
        <f t="shared" si="480"/>
        <v>1900</v>
      </c>
      <c r="E7422" s="56">
        <f>MONTH(Tableau16[[#This Row],[Date]])</f>
        <v>1</v>
      </c>
      <c r="F7422">
        <f t="shared" si="481"/>
        <v>0</v>
      </c>
      <c r="G7422" s="29" t="str">
        <f t="shared" si="482"/>
        <v/>
      </c>
      <c r="H7422" s="29" t="str">
        <f t="shared" si="483"/>
        <v/>
      </c>
    </row>
    <row r="7423" spans="4:8" x14ac:dyDescent="0.3">
      <c r="D7423">
        <f t="shared" si="480"/>
        <v>1900</v>
      </c>
      <c r="E7423" s="56">
        <f>MONTH(Tableau16[[#This Row],[Date]])</f>
        <v>1</v>
      </c>
      <c r="F7423">
        <f t="shared" si="481"/>
        <v>0</v>
      </c>
      <c r="G7423" s="29" t="str">
        <f t="shared" si="482"/>
        <v/>
      </c>
      <c r="H7423" s="29" t="str">
        <f t="shared" si="483"/>
        <v/>
      </c>
    </row>
    <row r="7424" spans="4:8" x14ac:dyDescent="0.3">
      <c r="D7424">
        <f t="shared" si="480"/>
        <v>1900</v>
      </c>
      <c r="E7424" s="56">
        <f>MONTH(Tableau16[[#This Row],[Date]])</f>
        <v>1</v>
      </c>
      <c r="F7424">
        <f t="shared" si="481"/>
        <v>0</v>
      </c>
      <c r="G7424" s="29" t="str">
        <f t="shared" si="482"/>
        <v/>
      </c>
      <c r="H7424" s="29" t="str">
        <f t="shared" si="483"/>
        <v/>
      </c>
    </row>
    <row r="7425" spans="4:8" x14ac:dyDescent="0.3">
      <c r="D7425">
        <f t="shared" si="480"/>
        <v>1900</v>
      </c>
      <c r="E7425" s="56">
        <f>MONTH(Tableau16[[#This Row],[Date]])</f>
        <v>1</v>
      </c>
      <c r="F7425">
        <f t="shared" si="481"/>
        <v>0</v>
      </c>
      <c r="G7425" s="29" t="str">
        <f t="shared" si="482"/>
        <v/>
      </c>
      <c r="H7425" s="29" t="str">
        <f t="shared" si="483"/>
        <v/>
      </c>
    </row>
    <row r="7426" spans="4:8" x14ac:dyDescent="0.3">
      <c r="D7426">
        <f t="shared" si="480"/>
        <v>1900</v>
      </c>
      <c r="E7426" s="56">
        <f>MONTH(Tableau16[[#This Row],[Date]])</f>
        <v>1</v>
      </c>
      <c r="F7426">
        <f t="shared" si="481"/>
        <v>0</v>
      </c>
      <c r="G7426" s="29" t="str">
        <f t="shared" si="482"/>
        <v/>
      </c>
      <c r="H7426" s="29" t="str">
        <f t="shared" si="483"/>
        <v/>
      </c>
    </row>
    <row r="7427" spans="4:8" x14ac:dyDescent="0.3">
      <c r="D7427">
        <f t="shared" ref="D7427:D7490" si="484">YEAR(A7427)</f>
        <v>1900</v>
      </c>
      <c r="E7427" s="56">
        <f>MONTH(Tableau16[[#This Row],[Date]])</f>
        <v>1</v>
      </c>
      <c r="F7427">
        <f t="shared" ref="F7427:F7490" si="485">DAY(A7427)</f>
        <v>0</v>
      </c>
      <c r="G7427" s="29" t="str">
        <f t="shared" ref="G7427:G7490" si="486">IF(C7427&lt;0,-C7427,"")</f>
        <v/>
      </c>
      <c r="H7427" s="29" t="str">
        <f t="shared" ref="H7427:H7490" si="487">IF(C7427&gt;0,C7427,"")</f>
        <v/>
      </c>
    </row>
    <row r="7428" spans="4:8" x14ac:dyDescent="0.3">
      <c r="D7428">
        <f t="shared" si="484"/>
        <v>1900</v>
      </c>
      <c r="E7428" s="56">
        <f>MONTH(Tableau16[[#This Row],[Date]])</f>
        <v>1</v>
      </c>
      <c r="F7428">
        <f t="shared" si="485"/>
        <v>0</v>
      </c>
      <c r="G7428" s="29" t="str">
        <f t="shared" si="486"/>
        <v/>
      </c>
      <c r="H7428" s="29" t="str">
        <f t="shared" si="487"/>
        <v/>
      </c>
    </row>
    <row r="7429" spans="4:8" x14ac:dyDescent="0.3">
      <c r="D7429">
        <f t="shared" si="484"/>
        <v>1900</v>
      </c>
      <c r="E7429" s="56">
        <f>MONTH(Tableau16[[#This Row],[Date]])</f>
        <v>1</v>
      </c>
      <c r="F7429">
        <f t="shared" si="485"/>
        <v>0</v>
      </c>
      <c r="G7429" s="29" t="str">
        <f t="shared" si="486"/>
        <v/>
      </c>
      <c r="H7429" s="29" t="str">
        <f t="shared" si="487"/>
        <v/>
      </c>
    </row>
    <row r="7430" spans="4:8" x14ac:dyDescent="0.3">
      <c r="D7430">
        <f t="shared" si="484"/>
        <v>1900</v>
      </c>
      <c r="E7430" s="56">
        <f>MONTH(Tableau16[[#This Row],[Date]])</f>
        <v>1</v>
      </c>
      <c r="F7430">
        <f t="shared" si="485"/>
        <v>0</v>
      </c>
      <c r="G7430" s="29" t="str">
        <f t="shared" si="486"/>
        <v/>
      </c>
      <c r="H7430" s="29" t="str">
        <f t="shared" si="487"/>
        <v/>
      </c>
    </row>
    <row r="7431" spans="4:8" x14ac:dyDescent="0.3">
      <c r="D7431">
        <f t="shared" si="484"/>
        <v>1900</v>
      </c>
      <c r="E7431" s="56">
        <f>MONTH(Tableau16[[#This Row],[Date]])</f>
        <v>1</v>
      </c>
      <c r="F7431">
        <f t="shared" si="485"/>
        <v>0</v>
      </c>
      <c r="G7431" s="29" t="str">
        <f t="shared" si="486"/>
        <v/>
      </c>
      <c r="H7431" s="29" t="str">
        <f t="shared" si="487"/>
        <v/>
      </c>
    </row>
    <row r="7432" spans="4:8" x14ac:dyDescent="0.3">
      <c r="D7432">
        <f t="shared" si="484"/>
        <v>1900</v>
      </c>
      <c r="E7432" s="56">
        <f>MONTH(Tableau16[[#This Row],[Date]])</f>
        <v>1</v>
      </c>
      <c r="F7432">
        <f t="shared" si="485"/>
        <v>0</v>
      </c>
      <c r="G7432" s="29" t="str">
        <f t="shared" si="486"/>
        <v/>
      </c>
      <c r="H7432" s="29" t="str">
        <f t="shared" si="487"/>
        <v/>
      </c>
    </row>
    <row r="7433" spans="4:8" x14ac:dyDescent="0.3">
      <c r="D7433">
        <f t="shared" si="484"/>
        <v>1900</v>
      </c>
      <c r="E7433" s="56">
        <f>MONTH(Tableau16[[#This Row],[Date]])</f>
        <v>1</v>
      </c>
      <c r="F7433">
        <f t="shared" si="485"/>
        <v>0</v>
      </c>
      <c r="G7433" s="29" t="str">
        <f t="shared" si="486"/>
        <v/>
      </c>
      <c r="H7433" s="29" t="str">
        <f t="shared" si="487"/>
        <v/>
      </c>
    </row>
    <row r="7434" spans="4:8" x14ac:dyDescent="0.3">
      <c r="D7434">
        <f t="shared" si="484"/>
        <v>1900</v>
      </c>
      <c r="E7434" s="56">
        <f>MONTH(Tableau16[[#This Row],[Date]])</f>
        <v>1</v>
      </c>
      <c r="F7434">
        <f t="shared" si="485"/>
        <v>0</v>
      </c>
      <c r="G7434" s="29" t="str">
        <f t="shared" si="486"/>
        <v/>
      </c>
      <c r="H7434" s="29" t="str">
        <f t="shared" si="487"/>
        <v/>
      </c>
    </row>
    <row r="7435" spans="4:8" x14ac:dyDescent="0.3">
      <c r="D7435">
        <f t="shared" si="484"/>
        <v>1900</v>
      </c>
      <c r="E7435" s="56">
        <f>MONTH(Tableau16[[#This Row],[Date]])</f>
        <v>1</v>
      </c>
      <c r="F7435">
        <f t="shared" si="485"/>
        <v>0</v>
      </c>
      <c r="G7435" s="29" t="str">
        <f t="shared" si="486"/>
        <v/>
      </c>
      <c r="H7435" s="29" t="str">
        <f t="shared" si="487"/>
        <v/>
      </c>
    </row>
    <row r="7436" spans="4:8" x14ac:dyDescent="0.3">
      <c r="D7436">
        <f t="shared" si="484"/>
        <v>1900</v>
      </c>
      <c r="E7436" s="56">
        <f>MONTH(Tableau16[[#This Row],[Date]])</f>
        <v>1</v>
      </c>
      <c r="F7436">
        <f t="shared" si="485"/>
        <v>0</v>
      </c>
      <c r="G7436" s="29" t="str">
        <f t="shared" si="486"/>
        <v/>
      </c>
      <c r="H7436" s="29" t="str">
        <f t="shared" si="487"/>
        <v/>
      </c>
    </row>
    <row r="7437" spans="4:8" x14ac:dyDescent="0.3">
      <c r="D7437">
        <f t="shared" si="484"/>
        <v>1900</v>
      </c>
      <c r="E7437" s="56">
        <f>MONTH(Tableau16[[#This Row],[Date]])</f>
        <v>1</v>
      </c>
      <c r="F7437">
        <f t="shared" si="485"/>
        <v>0</v>
      </c>
      <c r="G7437" s="29" t="str">
        <f t="shared" si="486"/>
        <v/>
      </c>
      <c r="H7437" s="29" t="str">
        <f t="shared" si="487"/>
        <v/>
      </c>
    </row>
    <row r="7438" spans="4:8" x14ac:dyDescent="0.3">
      <c r="D7438">
        <f t="shared" si="484"/>
        <v>1900</v>
      </c>
      <c r="E7438" s="56">
        <f>MONTH(Tableau16[[#This Row],[Date]])</f>
        <v>1</v>
      </c>
      <c r="F7438">
        <f t="shared" si="485"/>
        <v>0</v>
      </c>
      <c r="G7438" s="29" t="str">
        <f t="shared" si="486"/>
        <v/>
      </c>
      <c r="H7438" s="29" t="str">
        <f t="shared" si="487"/>
        <v/>
      </c>
    </row>
    <row r="7439" spans="4:8" x14ac:dyDescent="0.3">
      <c r="D7439">
        <f t="shared" si="484"/>
        <v>1900</v>
      </c>
      <c r="E7439" s="56">
        <f>MONTH(Tableau16[[#This Row],[Date]])</f>
        <v>1</v>
      </c>
      <c r="F7439">
        <f t="shared" si="485"/>
        <v>0</v>
      </c>
      <c r="G7439" s="29" t="str">
        <f t="shared" si="486"/>
        <v/>
      </c>
      <c r="H7439" s="29" t="str">
        <f t="shared" si="487"/>
        <v/>
      </c>
    </row>
    <row r="7440" spans="4:8" x14ac:dyDescent="0.3">
      <c r="D7440">
        <f t="shared" si="484"/>
        <v>1900</v>
      </c>
      <c r="E7440" s="56">
        <f>MONTH(Tableau16[[#This Row],[Date]])</f>
        <v>1</v>
      </c>
      <c r="F7440">
        <f t="shared" si="485"/>
        <v>0</v>
      </c>
      <c r="G7440" s="29" t="str">
        <f t="shared" si="486"/>
        <v/>
      </c>
      <c r="H7440" s="29" t="str">
        <f t="shared" si="487"/>
        <v/>
      </c>
    </row>
    <row r="7441" spans="4:8" x14ac:dyDescent="0.3">
      <c r="D7441">
        <f t="shared" si="484"/>
        <v>1900</v>
      </c>
      <c r="E7441" s="56">
        <f>MONTH(Tableau16[[#This Row],[Date]])</f>
        <v>1</v>
      </c>
      <c r="F7441">
        <f t="shared" si="485"/>
        <v>0</v>
      </c>
      <c r="G7441" s="29" t="str">
        <f t="shared" si="486"/>
        <v/>
      </c>
      <c r="H7441" s="29" t="str">
        <f t="shared" si="487"/>
        <v/>
      </c>
    </row>
    <row r="7442" spans="4:8" x14ac:dyDescent="0.3">
      <c r="D7442">
        <f t="shared" si="484"/>
        <v>1900</v>
      </c>
      <c r="E7442" s="56">
        <f>MONTH(Tableau16[[#This Row],[Date]])</f>
        <v>1</v>
      </c>
      <c r="F7442">
        <f t="shared" si="485"/>
        <v>0</v>
      </c>
      <c r="G7442" s="29" t="str">
        <f t="shared" si="486"/>
        <v/>
      </c>
      <c r="H7442" s="29" t="str">
        <f t="shared" si="487"/>
        <v/>
      </c>
    </row>
    <row r="7443" spans="4:8" x14ac:dyDescent="0.3">
      <c r="D7443">
        <f t="shared" si="484"/>
        <v>1900</v>
      </c>
      <c r="E7443" s="56">
        <f>MONTH(Tableau16[[#This Row],[Date]])</f>
        <v>1</v>
      </c>
      <c r="F7443">
        <f t="shared" si="485"/>
        <v>0</v>
      </c>
      <c r="G7443" s="29" t="str">
        <f t="shared" si="486"/>
        <v/>
      </c>
      <c r="H7443" s="29" t="str">
        <f t="shared" si="487"/>
        <v/>
      </c>
    </row>
    <row r="7444" spans="4:8" x14ac:dyDescent="0.3">
      <c r="D7444">
        <f t="shared" si="484"/>
        <v>1900</v>
      </c>
      <c r="E7444" s="56">
        <f>MONTH(Tableau16[[#This Row],[Date]])</f>
        <v>1</v>
      </c>
      <c r="F7444">
        <f t="shared" si="485"/>
        <v>0</v>
      </c>
      <c r="G7444" s="29" t="str">
        <f t="shared" si="486"/>
        <v/>
      </c>
      <c r="H7444" s="29" t="str">
        <f t="shared" si="487"/>
        <v/>
      </c>
    </row>
    <row r="7445" spans="4:8" x14ac:dyDescent="0.3">
      <c r="D7445">
        <f t="shared" si="484"/>
        <v>1900</v>
      </c>
      <c r="E7445" s="56">
        <f>MONTH(Tableau16[[#This Row],[Date]])</f>
        <v>1</v>
      </c>
      <c r="F7445">
        <f t="shared" si="485"/>
        <v>0</v>
      </c>
      <c r="G7445" s="29" t="str">
        <f t="shared" si="486"/>
        <v/>
      </c>
      <c r="H7445" s="29" t="str">
        <f t="shared" si="487"/>
        <v/>
      </c>
    </row>
    <row r="7446" spans="4:8" x14ac:dyDescent="0.3">
      <c r="D7446">
        <f t="shared" si="484"/>
        <v>1900</v>
      </c>
      <c r="E7446" s="56">
        <f>MONTH(Tableau16[[#This Row],[Date]])</f>
        <v>1</v>
      </c>
      <c r="F7446">
        <f t="shared" si="485"/>
        <v>0</v>
      </c>
      <c r="G7446" s="29" t="str">
        <f t="shared" si="486"/>
        <v/>
      </c>
      <c r="H7446" s="29" t="str">
        <f t="shared" si="487"/>
        <v/>
      </c>
    </row>
    <row r="7447" spans="4:8" x14ac:dyDescent="0.3">
      <c r="D7447">
        <f t="shared" si="484"/>
        <v>1900</v>
      </c>
      <c r="E7447" s="56">
        <f>MONTH(Tableau16[[#This Row],[Date]])</f>
        <v>1</v>
      </c>
      <c r="F7447">
        <f t="shared" si="485"/>
        <v>0</v>
      </c>
      <c r="G7447" s="29" t="str">
        <f t="shared" si="486"/>
        <v/>
      </c>
      <c r="H7447" s="29" t="str">
        <f t="shared" si="487"/>
        <v/>
      </c>
    </row>
    <row r="7448" spans="4:8" x14ac:dyDescent="0.3">
      <c r="D7448">
        <f t="shared" si="484"/>
        <v>1900</v>
      </c>
      <c r="E7448" s="56">
        <f>MONTH(Tableau16[[#This Row],[Date]])</f>
        <v>1</v>
      </c>
      <c r="F7448">
        <f t="shared" si="485"/>
        <v>0</v>
      </c>
      <c r="G7448" s="29" t="str">
        <f t="shared" si="486"/>
        <v/>
      </c>
      <c r="H7448" s="29" t="str">
        <f t="shared" si="487"/>
        <v/>
      </c>
    </row>
    <row r="7449" spans="4:8" x14ac:dyDescent="0.3">
      <c r="D7449">
        <f t="shared" si="484"/>
        <v>1900</v>
      </c>
      <c r="E7449" s="56">
        <f>MONTH(Tableau16[[#This Row],[Date]])</f>
        <v>1</v>
      </c>
      <c r="F7449">
        <f t="shared" si="485"/>
        <v>0</v>
      </c>
      <c r="G7449" s="29" t="str">
        <f t="shared" si="486"/>
        <v/>
      </c>
      <c r="H7449" s="29" t="str">
        <f t="shared" si="487"/>
        <v/>
      </c>
    </row>
    <row r="7450" spans="4:8" x14ac:dyDescent="0.3">
      <c r="D7450">
        <f t="shared" si="484"/>
        <v>1900</v>
      </c>
      <c r="E7450" s="56">
        <f>MONTH(Tableau16[[#This Row],[Date]])</f>
        <v>1</v>
      </c>
      <c r="F7450">
        <f t="shared" si="485"/>
        <v>0</v>
      </c>
      <c r="G7450" s="29" t="str">
        <f t="shared" si="486"/>
        <v/>
      </c>
      <c r="H7450" s="29" t="str">
        <f t="shared" si="487"/>
        <v/>
      </c>
    </row>
    <row r="7451" spans="4:8" x14ac:dyDescent="0.3">
      <c r="D7451">
        <f t="shared" si="484"/>
        <v>1900</v>
      </c>
      <c r="E7451" s="56">
        <f>MONTH(Tableau16[[#This Row],[Date]])</f>
        <v>1</v>
      </c>
      <c r="F7451">
        <f t="shared" si="485"/>
        <v>0</v>
      </c>
      <c r="G7451" s="29" t="str">
        <f t="shared" si="486"/>
        <v/>
      </c>
      <c r="H7451" s="29" t="str">
        <f t="shared" si="487"/>
        <v/>
      </c>
    </row>
    <row r="7452" spans="4:8" x14ac:dyDescent="0.3">
      <c r="D7452">
        <f t="shared" si="484"/>
        <v>1900</v>
      </c>
      <c r="E7452" s="56">
        <f>MONTH(Tableau16[[#This Row],[Date]])</f>
        <v>1</v>
      </c>
      <c r="F7452">
        <f t="shared" si="485"/>
        <v>0</v>
      </c>
      <c r="G7452" s="29" t="str">
        <f t="shared" si="486"/>
        <v/>
      </c>
      <c r="H7452" s="29" t="str">
        <f t="shared" si="487"/>
        <v/>
      </c>
    </row>
    <row r="7453" spans="4:8" x14ac:dyDescent="0.3">
      <c r="D7453">
        <f t="shared" si="484"/>
        <v>1900</v>
      </c>
      <c r="E7453" s="56">
        <f>MONTH(Tableau16[[#This Row],[Date]])</f>
        <v>1</v>
      </c>
      <c r="F7453">
        <f t="shared" si="485"/>
        <v>0</v>
      </c>
      <c r="G7453" s="29" t="str">
        <f t="shared" si="486"/>
        <v/>
      </c>
      <c r="H7453" s="29" t="str">
        <f t="shared" si="487"/>
        <v/>
      </c>
    </row>
    <row r="7454" spans="4:8" x14ac:dyDescent="0.3">
      <c r="D7454">
        <f t="shared" si="484"/>
        <v>1900</v>
      </c>
      <c r="E7454" s="56">
        <f>MONTH(Tableau16[[#This Row],[Date]])</f>
        <v>1</v>
      </c>
      <c r="F7454">
        <f t="shared" si="485"/>
        <v>0</v>
      </c>
      <c r="G7454" s="29" t="str">
        <f t="shared" si="486"/>
        <v/>
      </c>
      <c r="H7454" s="29" t="str">
        <f t="shared" si="487"/>
        <v/>
      </c>
    </row>
    <row r="7455" spans="4:8" x14ac:dyDescent="0.3">
      <c r="D7455">
        <f t="shared" si="484"/>
        <v>1900</v>
      </c>
      <c r="E7455" s="56">
        <f>MONTH(Tableau16[[#This Row],[Date]])</f>
        <v>1</v>
      </c>
      <c r="F7455">
        <f t="shared" si="485"/>
        <v>0</v>
      </c>
      <c r="G7455" s="29" t="str">
        <f t="shared" si="486"/>
        <v/>
      </c>
      <c r="H7455" s="29" t="str">
        <f t="shared" si="487"/>
        <v/>
      </c>
    </row>
    <row r="7456" spans="4:8" x14ac:dyDescent="0.3">
      <c r="D7456">
        <f t="shared" si="484"/>
        <v>1900</v>
      </c>
      <c r="E7456" s="56">
        <f>MONTH(Tableau16[[#This Row],[Date]])</f>
        <v>1</v>
      </c>
      <c r="F7456">
        <f t="shared" si="485"/>
        <v>0</v>
      </c>
      <c r="G7456" s="29" t="str">
        <f t="shared" si="486"/>
        <v/>
      </c>
      <c r="H7456" s="29" t="str">
        <f t="shared" si="487"/>
        <v/>
      </c>
    </row>
    <row r="7457" spans="4:8" x14ac:dyDescent="0.3">
      <c r="D7457">
        <f t="shared" si="484"/>
        <v>1900</v>
      </c>
      <c r="E7457" s="56">
        <f>MONTH(Tableau16[[#This Row],[Date]])</f>
        <v>1</v>
      </c>
      <c r="F7457">
        <f t="shared" si="485"/>
        <v>0</v>
      </c>
      <c r="G7457" s="29" t="str">
        <f t="shared" si="486"/>
        <v/>
      </c>
      <c r="H7457" s="29" t="str">
        <f t="shared" si="487"/>
        <v/>
      </c>
    </row>
    <row r="7458" spans="4:8" x14ac:dyDescent="0.3">
      <c r="D7458">
        <f t="shared" si="484"/>
        <v>1900</v>
      </c>
      <c r="E7458" s="56">
        <f>MONTH(Tableau16[[#This Row],[Date]])</f>
        <v>1</v>
      </c>
      <c r="F7458">
        <f t="shared" si="485"/>
        <v>0</v>
      </c>
      <c r="G7458" s="29" t="str">
        <f t="shared" si="486"/>
        <v/>
      </c>
      <c r="H7458" s="29" t="str">
        <f t="shared" si="487"/>
        <v/>
      </c>
    </row>
    <row r="7459" spans="4:8" x14ac:dyDescent="0.3">
      <c r="D7459">
        <f t="shared" si="484"/>
        <v>1900</v>
      </c>
      <c r="E7459" s="56">
        <f>MONTH(Tableau16[[#This Row],[Date]])</f>
        <v>1</v>
      </c>
      <c r="F7459">
        <f t="shared" si="485"/>
        <v>0</v>
      </c>
      <c r="G7459" s="29" t="str">
        <f t="shared" si="486"/>
        <v/>
      </c>
      <c r="H7459" s="29" t="str">
        <f t="shared" si="487"/>
        <v/>
      </c>
    </row>
    <row r="7460" spans="4:8" x14ac:dyDescent="0.3">
      <c r="D7460">
        <f t="shared" si="484"/>
        <v>1900</v>
      </c>
      <c r="E7460" s="56">
        <f>MONTH(Tableau16[[#This Row],[Date]])</f>
        <v>1</v>
      </c>
      <c r="F7460">
        <f t="shared" si="485"/>
        <v>0</v>
      </c>
      <c r="G7460" s="29" t="str">
        <f t="shared" si="486"/>
        <v/>
      </c>
      <c r="H7460" s="29" t="str">
        <f t="shared" si="487"/>
        <v/>
      </c>
    </row>
    <row r="7461" spans="4:8" x14ac:dyDescent="0.3">
      <c r="D7461">
        <f t="shared" si="484"/>
        <v>1900</v>
      </c>
      <c r="E7461" s="56">
        <f>MONTH(Tableau16[[#This Row],[Date]])</f>
        <v>1</v>
      </c>
      <c r="F7461">
        <f t="shared" si="485"/>
        <v>0</v>
      </c>
      <c r="G7461" s="29" t="str">
        <f t="shared" si="486"/>
        <v/>
      </c>
      <c r="H7461" s="29" t="str">
        <f t="shared" si="487"/>
        <v/>
      </c>
    </row>
    <row r="7462" spans="4:8" x14ac:dyDescent="0.3">
      <c r="D7462">
        <f t="shared" si="484"/>
        <v>1900</v>
      </c>
      <c r="E7462" s="56">
        <f>MONTH(Tableau16[[#This Row],[Date]])</f>
        <v>1</v>
      </c>
      <c r="F7462">
        <f t="shared" si="485"/>
        <v>0</v>
      </c>
      <c r="G7462" s="29" t="str">
        <f t="shared" si="486"/>
        <v/>
      </c>
      <c r="H7462" s="29" t="str">
        <f t="shared" si="487"/>
        <v/>
      </c>
    </row>
    <row r="7463" spans="4:8" x14ac:dyDescent="0.3">
      <c r="D7463">
        <f t="shared" si="484"/>
        <v>1900</v>
      </c>
      <c r="E7463" s="56">
        <f>MONTH(Tableau16[[#This Row],[Date]])</f>
        <v>1</v>
      </c>
      <c r="F7463">
        <f t="shared" si="485"/>
        <v>0</v>
      </c>
      <c r="G7463" s="29" t="str">
        <f t="shared" si="486"/>
        <v/>
      </c>
      <c r="H7463" s="29" t="str">
        <f t="shared" si="487"/>
        <v/>
      </c>
    </row>
    <row r="7464" spans="4:8" x14ac:dyDescent="0.3">
      <c r="D7464">
        <f t="shared" si="484"/>
        <v>1900</v>
      </c>
      <c r="E7464" s="56">
        <f>MONTH(Tableau16[[#This Row],[Date]])</f>
        <v>1</v>
      </c>
      <c r="F7464">
        <f t="shared" si="485"/>
        <v>0</v>
      </c>
      <c r="G7464" s="29" t="str">
        <f t="shared" si="486"/>
        <v/>
      </c>
      <c r="H7464" s="29" t="str">
        <f t="shared" si="487"/>
        <v/>
      </c>
    </row>
    <row r="7465" spans="4:8" x14ac:dyDescent="0.3">
      <c r="D7465">
        <f t="shared" si="484"/>
        <v>1900</v>
      </c>
      <c r="E7465" s="56">
        <f>MONTH(Tableau16[[#This Row],[Date]])</f>
        <v>1</v>
      </c>
      <c r="F7465">
        <f t="shared" si="485"/>
        <v>0</v>
      </c>
      <c r="G7465" s="29" t="str">
        <f t="shared" si="486"/>
        <v/>
      </c>
      <c r="H7465" s="29" t="str">
        <f t="shared" si="487"/>
        <v/>
      </c>
    </row>
    <row r="7466" spans="4:8" x14ac:dyDescent="0.3">
      <c r="D7466">
        <f t="shared" si="484"/>
        <v>1900</v>
      </c>
      <c r="E7466" s="56">
        <f>MONTH(Tableau16[[#This Row],[Date]])</f>
        <v>1</v>
      </c>
      <c r="F7466">
        <f t="shared" si="485"/>
        <v>0</v>
      </c>
      <c r="G7466" s="29" t="str">
        <f t="shared" si="486"/>
        <v/>
      </c>
      <c r="H7466" s="29" t="str">
        <f t="shared" si="487"/>
        <v/>
      </c>
    </row>
    <row r="7467" spans="4:8" x14ac:dyDescent="0.3">
      <c r="D7467">
        <f t="shared" si="484"/>
        <v>1900</v>
      </c>
      <c r="E7467" s="56">
        <f>MONTH(Tableau16[[#This Row],[Date]])</f>
        <v>1</v>
      </c>
      <c r="F7467">
        <f t="shared" si="485"/>
        <v>0</v>
      </c>
      <c r="G7467" s="29" t="str">
        <f t="shared" si="486"/>
        <v/>
      </c>
      <c r="H7467" s="29" t="str">
        <f t="shared" si="487"/>
        <v/>
      </c>
    </row>
    <row r="7468" spans="4:8" x14ac:dyDescent="0.3">
      <c r="D7468">
        <f t="shared" si="484"/>
        <v>1900</v>
      </c>
      <c r="E7468" s="56">
        <f>MONTH(Tableau16[[#This Row],[Date]])</f>
        <v>1</v>
      </c>
      <c r="F7468">
        <f t="shared" si="485"/>
        <v>0</v>
      </c>
      <c r="G7468" s="29" t="str">
        <f t="shared" si="486"/>
        <v/>
      </c>
      <c r="H7468" s="29" t="str">
        <f t="shared" si="487"/>
        <v/>
      </c>
    </row>
    <row r="7469" spans="4:8" x14ac:dyDescent="0.3">
      <c r="D7469">
        <f t="shared" si="484"/>
        <v>1900</v>
      </c>
      <c r="E7469" s="56">
        <f>MONTH(Tableau16[[#This Row],[Date]])</f>
        <v>1</v>
      </c>
      <c r="F7469">
        <f t="shared" si="485"/>
        <v>0</v>
      </c>
      <c r="G7469" s="29" t="str">
        <f t="shared" si="486"/>
        <v/>
      </c>
      <c r="H7469" s="29" t="str">
        <f t="shared" si="487"/>
        <v/>
      </c>
    </row>
    <row r="7470" spans="4:8" x14ac:dyDescent="0.3">
      <c r="D7470">
        <f t="shared" si="484"/>
        <v>1900</v>
      </c>
      <c r="E7470" s="56">
        <f>MONTH(Tableau16[[#This Row],[Date]])</f>
        <v>1</v>
      </c>
      <c r="F7470">
        <f t="shared" si="485"/>
        <v>0</v>
      </c>
      <c r="G7470" s="29" t="str">
        <f t="shared" si="486"/>
        <v/>
      </c>
      <c r="H7470" s="29" t="str">
        <f t="shared" si="487"/>
        <v/>
      </c>
    </row>
    <row r="7471" spans="4:8" x14ac:dyDescent="0.3">
      <c r="D7471">
        <f t="shared" si="484"/>
        <v>1900</v>
      </c>
      <c r="E7471" s="56">
        <f>MONTH(Tableau16[[#This Row],[Date]])</f>
        <v>1</v>
      </c>
      <c r="F7471">
        <f t="shared" si="485"/>
        <v>0</v>
      </c>
      <c r="G7471" s="29" t="str">
        <f t="shared" si="486"/>
        <v/>
      </c>
      <c r="H7471" s="29" t="str">
        <f t="shared" si="487"/>
        <v/>
      </c>
    </row>
    <row r="7472" spans="4:8" x14ac:dyDescent="0.3">
      <c r="D7472">
        <f t="shared" si="484"/>
        <v>1900</v>
      </c>
      <c r="E7472" s="56">
        <f>MONTH(Tableau16[[#This Row],[Date]])</f>
        <v>1</v>
      </c>
      <c r="F7472">
        <f t="shared" si="485"/>
        <v>0</v>
      </c>
      <c r="G7472" s="29" t="str">
        <f t="shared" si="486"/>
        <v/>
      </c>
      <c r="H7472" s="29" t="str">
        <f t="shared" si="487"/>
        <v/>
      </c>
    </row>
    <row r="7473" spans="4:8" x14ac:dyDescent="0.3">
      <c r="D7473">
        <f t="shared" si="484"/>
        <v>1900</v>
      </c>
      <c r="E7473" s="56">
        <f>MONTH(Tableau16[[#This Row],[Date]])</f>
        <v>1</v>
      </c>
      <c r="F7473">
        <f t="shared" si="485"/>
        <v>0</v>
      </c>
      <c r="G7473" s="29" t="str">
        <f t="shared" si="486"/>
        <v/>
      </c>
      <c r="H7473" s="29" t="str">
        <f t="shared" si="487"/>
        <v/>
      </c>
    </row>
    <row r="7474" spans="4:8" x14ac:dyDescent="0.3">
      <c r="D7474">
        <f t="shared" si="484"/>
        <v>1900</v>
      </c>
      <c r="E7474" s="56">
        <f>MONTH(Tableau16[[#This Row],[Date]])</f>
        <v>1</v>
      </c>
      <c r="F7474">
        <f t="shared" si="485"/>
        <v>0</v>
      </c>
      <c r="G7474" s="29" t="str">
        <f t="shared" si="486"/>
        <v/>
      </c>
      <c r="H7474" s="29" t="str">
        <f t="shared" si="487"/>
        <v/>
      </c>
    </row>
    <row r="7475" spans="4:8" x14ac:dyDescent="0.3">
      <c r="D7475">
        <f t="shared" si="484"/>
        <v>1900</v>
      </c>
      <c r="E7475" s="56">
        <f>MONTH(Tableau16[[#This Row],[Date]])</f>
        <v>1</v>
      </c>
      <c r="F7475">
        <f t="shared" si="485"/>
        <v>0</v>
      </c>
      <c r="G7475" s="29" t="str">
        <f t="shared" si="486"/>
        <v/>
      </c>
      <c r="H7475" s="29" t="str">
        <f t="shared" si="487"/>
        <v/>
      </c>
    </row>
    <row r="7476" spans="4:8" x14ac:dyDescent="0.3">
      <c r="D7476">
        <f t="shared" si="484"/>
        <v>1900</v>
      </c>
      <c r="E7476" s="56">
        <f>MONTH(Tableau16[[#This Row],[Date]])</f>
        <v>1</v>
      </c>
      <c r="F7476">
        <f t="shared" si="485"/>
        <v>0</v>
      </c>
      <c r="G7476" s="29" t="str">
        <f t="shared" si="486"/>
        <v/>
      </c>
      <c r="H7476" s="29" t="str">
        <f t="shared" si="487"/>
        <v/>
      </c>
    </row>
    <row r="7477" spans="4:8" x14ac:dyDescent="0.3">
      <c r="D7477">
        <f t="shared" si="484"/>
        <v>1900</v>
      </c>
      <c r="E7477" s="56">
        <f>MONTH(Tableau16[[#This Row],[Date]])</f>
        <v>1</v>
      </c>
      <c r="F7477">
        <f t="shared" si="485"/>
        <v>0</v>
      </c>
      <c r="G7477" s="29" t="str">
        <f t="shared" si="486"/>
        <v/>
      </c>
      <c r="H7477" s="29" t="str">
        <f t="shared" si="487"/>
        <v/>
      </c>
    </row>
    <row r="7478" spans="4:8" x14ac:dyDescent="0.3">
      <c r="D7478">
        <f t="shared" si="484"/>
        <v>1900</v>
      </c>
      <c r="E7478" s="56">
        <f>MONTH(Tableau16[[#This Row],[Date]])</f>
        <v>1</v>
      </c>
      <c r="F7478">
        <f t="shared" si="485"/>
        <v>0</v>
      </c>
      <c r="G7478" s="29" t="str">
        <f t="shared" si="486"/>
        <v/>
      </c>
      <c r="H7478" s="29" t="str">
        <f t="shared" si="487"/>
        <v/>
      </c>
    </row>
    <row r="7479" spans="4:8" x14ac:dyDescent="0.3">
      <c r="D7479">
        <f t="shared" si="484"/>
        <v>1900</v>
      </c>
      <c r="E7479" s="56">
        <f>MONTH(Tableau16[[#This Row],[Date]])</f>
        <v>1</v>
      </c>
      <c r="F7479">
        <f t="shared" si="485"/>
        <v>0</v>
      </c>
      <c r="G7479" s="29" t="str">
        <f t="shared" si="486"/>
        <v/>
      </c>
      <c r="H7479" s="29" t="str">
        <f t="shared" si="487"/>
        <v/>
      </c>
    </row>
    <row r="7480" spans="4:8" x14ac:dyDescent="0.3">
      <c r="D7480">
        <f t="shared" si="484"/>
        <v>1900</v>
      </c>
      <c r="E7480" s="56">
        <f>MONTH(Tableau16[[#This Row],[Date]])</f>
        <v>1</v>
      </c>
      <c r="F7480">
        <f t="shared" si="485"/>
        <v>0</v>
      </c>
      <c r="G7480" s="29" t="str">
        <f t="shared" si="486"/>
        <v/>
      </c>
      <c r="H7480" s="29" t="str">
        <f t="shared" si="487"/>
        <v/>
      </c>
    </row>
    <row r="7481" spans="4:8" x14ac:dyDescent="0.3">
      <c r="D7481">
        <f t="shared" si="484"/>
        <v>1900</v>
      </c>
      <c r="E7481" s="56">
        <f>MONTH(Tableau16[[#This Row],[Date]])</f>
        <v>1</v>
      </c>
      <c r="F7481">
        <f t="shared" si="485"/>
        <v>0</v>
      </c>
      <c r="G7481" s="29" t="str">
        <f t="shared" si="486"/>
        <v/>
      </c>
      <c r="H7481" s="29" t="str">
        <f t="shared" si="487"/>
        <v/>
      </c>
    </row>
    <row r="7482" spans="4:8" x14ac:dyDescent="0.3">
      <c r="D7482">
        <f t="shared" si="484"/>
        <v>1900</v>
      </c>
      <c r="E7482" s="56">
        <f>MONTH(Tableau16[[#This Row],[Date]])</f>
        <v>1</v>
      </c>
      <c r="F7482">
        <f t="shared" si="485"/>
        <v>0</v>
      </c>
      <c r="G7482" s="29" t="str">
        <f t="shared" si="486"/>
        <v/>
      </c>
      <c r="H7482" s="29" t="str">
        <f t="shared" si="487"/>
        <v/>
      </c>
    </row>
    <row r="7483" spans="4:8" x14ac:dyDescent="0.3">
      <c r="D7483">
        <f t="shared" si="484"/>
        <v>1900</v>
      </c>
      <c r="E7483" s="56">
        <f>MONTH(Tableau16[[#This Row],[Date]])</f>
        <v>1</v>
      </c>
      <c r="F7483">
        <f t="shared" si="485"/>
        <v>0</v>
      </c>
      <c r="G7483" s="29" t="str">
        <f t="shared" si="486"/>
        <v/>
      </c>
      <c r="H7483" s="29" t="str">
        <f t="shared" si="487"/>
        <v/>
      </c>
    </row>
    <row r="7484" spans="4:8" x14ac:dyDescent="0.3">
      <c r="D7484">
        <f t="shared" si="484"/>
        <v>1900</v>
      </c>
      <c r="E7484" s="56">
        <f>MONTH(Tableau16[[#This Row],[Date]])</f>
        <v>1</v>
      </c>
      <c r="F7484">
        <f t="shared" si="485"/>
        <v>0</v>
      </c>
      <c r="G7484" s="29" t="str">
        <f t="shared" si="486"/>
        <v/>
      </c>
      <c r="H7484" s="29" t="str">
        <f t="shared" si="487"/>
        <v/>
      </c>
    </row>
    <row r="7485" spans="4:8" x14ac:dyDescent="0.3">
      <c r="D7485">
        <f t="shared" si="484"/>
        <v>1900</v>
      </c>
      <c r="E7485" s="56">
        <f>MONTH(Tableau16[[#This Row],[Date]])</f>
        <v>1</v>
      </c>
      <c r="F7485">
        <f t="shared" si="485"/>
        <v>0</v>
      </c>
      <c r="G7485" s="29" t="str">
        <f t="shared" si="486"/>
        <v/>
      </c>
      <c r="H7485" s="29" t="str">
        <f t="shared" si="487"/>
        <v/>
      </c>
    </row>
    <row r="7486" spans="4:8" x14ac:dyDescent="0.3">
      <c r="D7486">
        <f t="shared" si="484"/>
        <v>1900</v>
      </c>
      <c r="E7486" s="56">
        <f>MONTH(Tableau16[[#This Row],[Date]])</f>
        <v>1</v>
      </c>
      <c r="F7486">
        <f t="shared" si="485"/>
        <v>0</v>
      </c>
      <c r="G7486" s="29" t="str">
        <f t="shared" si="486"/>
        <v/>
      </c>
      <c r="H7486" s="29" t="str">
        <f t="shared" si="487"/>
        <v/>
      </c>
    </row>
    <row r="7487" spans="4:8" x14ac:dyDescent="0.3">
      <c r="D7487">
        <f t="shared" si="484"/>
        <v>1900</v>
      </c>
      <c r="E7487" s="56">
        <f>MONTH(Tableau16[[#This Row],[Date]])</f>
        <v>1</v>
      </c>
      <c r="F7487">
        <f t="shared" si="485"/>
        <v>0</v>
      </c>
      <c r="G7487" s="29" t="str">
        <f t="shared" si="486"/>
        <v/>
      </c>
      <c r="H7487" s="29" t="str">
        <f t="shared" si="487"/>
        <v/>
      </c>
    </row>
    <row r="7488" spans="4:8" x14ac:dyDescent="0.3">
      <c r="D7488">
        <f t="shared" si="484"/>
        <v>1900</v>
      </c>
      <c r="E7488" s="56">
        <f>MONTH(Tableau16[[#This Row],[Date]])</f>
        <v>1</v>
      </c>
      <c r="F7488">
        <f t="shared" si="485"/>
        <v>0</v>
      </c>
      <c r="G7488" s="29" t="str">
        <f t="shared" si="486"/>
        <v/>
      </c>
      <c r="H7488" s="29" t="str">
        <f t="shared" si="487"/>
        <v/>
      </c>
    </row>
    <row r="7489" spans="4:8" x14ac:dyDescent="0.3">
      <c r="D7489">
        <f t="shared" si="484"/>
        <v>1900</v>
      </c>
      <c r="E7489" s="56">
        <f>MONTH(Tableau16[[#This Row],[Date]])</f>
        <v>1</v>
      </c>
      <c r="F7489">
        <f t="shared" si="485"/>
        <v>0</v>
      </c>
      <c r="G7489" s="29" t="str">
        <f t="shared" si="486"/>
        <v/>
      </c>
      <c r="H7489" s="29" t="str">
        <f t="shared" si="487"/>
        <v/>
      </c>
    </row>
    <row r="7490" spans="4:8" x14ac:dyDescent="0.3">
      <c r="D7490">
        <f t="shared" si="484"/>
        <v>1900</v>
      </c>
      <c r="E7490" s="56">
        <f>MONTH(Tableau16[[#This Row],[Date]])</f>
        <v>1</v>
      </c>
      <c r="F7490">
        <f t="shared" si="485"/>
        <v>0</v>
      </c>
      <c r="G7490" s="29" t="str">
        <f t="shared" si="486"/>
        <v/>
      </c>
      <c r="H7490" s="29" t="str">
        <f t="shared" si="487"/>
        <v/>
      </c>
    </row>
    <row r="7491" spans="4:8" x14ac:dyDescent="0.3">
      <c r="D7491">
        <f t="shared" ref="D7491:D7554" si="488">YEAR(A7491)</f>
        <v>1900</v>
      </c>
      <c r="E7491" s="56">
        <f>MONTH(Tableau16[[#This Row],[Date]])</f>
        <v>1</v>
      </c>
      <c r="F7491">
        <f t="shared" ref="F7491:F7554" si="489">DAY(A7491)</f>
        <v>0</v>
      </c>
      <c r="G7491" s="29" t="str">
        <f t="shared" ref="G7491:G7554" si="490">IF(C7491&lt;0,-C7491,"")</f>
        <v/>
      </c>
      <c r="H7491" s="29" t="str">
        <f t="shared" ref="H7491:H7554" si="491">IF(C7491&gt;0,C7491,"")</f>
        <v/>
      </c>
    </row>
    <row r="7492" spans="4:8" x14ac:dyDescent="0.3">
      <c r="D7492">
        <f t="shared" si="488"/>
        <v>1900</v>
      </c>
      <c r="E7492" s="56">
        <f>MONTH(Tableau16[[#This Row],[Date]])</f>
        <v>1</v>
      </c>
      <c r="F7492">
        <f t="shared" si="489"/>
        <v>0</v>
      </c>
      <c r="G7492" s="29" t="str">
        <f t="shared" si="490"/>
        <v/>
      </c>
      <c r="H7492" s="29" t="str">
        <f t="shared" si="491"/>
        <v/>
      </c>
    </row>
    <row r="7493" spans="4:8" x14ac:dyDescent="0.3">
      <c r="D7493">
        <f t="shared" si="488"/>
        <v>1900</v>
      </c>
      <c r="E7493" s="56">
        <f>MONTH(Tableau16[[#This Row],[Date]])</f>
        <v>1</v>
      </c>
      <c r="F7493">
        <f t="shared" si="489"/>
        <v>0</v>
      </c>
      <c r="G7493" s="29" t="str">
        <f t="shared" si="490"/>
        <v/>
      </c>
      <c r="H7493" s="29" t="str">
        <f t="shared" si="491"/>
        <v/>
      </c>
    </row>
    <row r="7494" spans="4:8" x14ac:dyDescent="0.3">
      <c r="D7494">
        <f t="shared" si="488"/>
        <v>1900</v>
      </c>
      <c r="E7494" s="56">
        <f>MONTH(Tableau16[[#This Row],[Date]])</f>
        <v>1</v>
      </c>
      <c r="F7494">
        <f t="shared" si="489"/>
        <v>0</v>
      </c>
      <c r="G7494" s="29" t="str">
        <f t="shared" si="490"/>
        <v/>
      </c>
      <c r="H7494" s="29" t="str">
        <f t="shared" si="491"/>
        <v/>
      </c>
    </row>
    <row r="7495" spans="4:8" x14ac:dyDescent="0.3">
      <c r="D7495">
        <f t="shared" si="488"/>
        <v>1900</v>
      </c>
      <c r="E7495" s="56">
        <f>MONTH(Tableau16[[#This Row],[Date]])</f>
        <v>1</v>
      </c>
      <c r="F7495">
        <f t="shared" si="489"/>
        <v>0</v>
      </c>
      <c r="G7495" s="29" t="str">
        <f t="shared" si="490"/>
        <v/>
      </c>
      <c r="H7495" s="29" t="str">
        <f t="shared" si="491"/>
        <v/>
      </c>
    </row>
    <row r="7496" spans="4:8" x14ac:dyDescent="0.3">
      <c r="D7496">
        <f t="shared" si="488"/>
        <v>1900</v>
      </c>
      <c r="E7496" s="56">
        <f>MONTH(Tableau16[[#This Row],[Date]])</f>
        <v>1</v>
      </c>
      <c r="F7496">
        <f t="shared" si="489"/>
        <v>0</v>
      </c>
      <c r="G7496" s="29" t="str">
        <f t="shared" si="490"/>
        <v/>
      </c>
      <c r="H7496" s="29" t="str">
        <f t="shared" si="491"/>
        <v/>
      </c>
    </row>
    <row r="7497" spans="4:8" x14ac:dyDescent="0.3">
      <c r="D7497">
        <f t="shared" si="488"/>
        <v>1900</v>
      </c>
      <c r="E7497" s="56">
        <f>MONTH(Tableau16[[#This Row],[Date]])</f>
        <v>1</v>
      </c>
      <c r="F7497">
        <f t="shared" si="489"/>
        <v>0</v>
      </c>
      <c r="G7497" s="29" t="str">
        <f t="shared" si="490"/>
        <v/>
      </c>
      <c r="H7497" s="29" t="str">
        <f t="shared" si="491"/>
        <v/>
      </c>
    </row>
    <row r="7498" spans="4:8" x14ac:dyDescent="0.3">
      <c r="D7498">
        <f t="shared" si="488"/>
        <v>1900</v>
      </c>
      <c r="E7498" s="56">
        <f>MONTH(Tableau16[[#This Row],[Date]])</f>
        <v>1</v>
      </c>
      <c r="F7498">
        <f t="shared" si="489"/>
        <v>0</v>
      </c>
      <c r="G7498" s="29" t="str">
        <f t="shared" si="490"/>
        <v/>
      </c>
      <c r="H7498" s="29" t="str">
        <f t="shared" si="491"/>
        <v/>
      </c>
    </row>
    <row r="7499" spans="4:8" x14ac:dyDescent="0.3">
      <c r="D7499">
        <f t="shared" si="488"/>
        <v>1900</v>
      </c>
      <c r="E7499" s="56">
        <f>MONTH(Tableau16[[#This Row],[Date]])</f>
        <v>1</v>
      </c>
      <c r="F7499">
        <f t="shared" si="489"/>
        <v>0</v>
      </c>
      <c r="G7499" s="29" t="str">
        <f t="shared" si="490"/>
        <v/>
      </c>
      <c r="H7499" s="29" t="str">
        <f t="shared" si="491"/>
        <v/>
      </c>
    </row>
    <row r="7500" spans="4:8" x14ac:dyDescent="0.3">
      <c r="D7500">
        <f t="shared" si="488"/>
        <v>1900</v>
      </c>
      <c r="E7500" s="56">
        <f>MONTH(Tableau16[[#This Row],[Date]])</f>
        <v>1</v>
      </c>
      <c r="F7500">
        <f t="shared" si="489"/>
        <v>0</v>
      </c>
      <c r="G7500" s="29" t="str">
        <f t="shared" si="490"/>
        <v/>
      </c>
      <c r="H7500" s="29" t="str">
        <f t="shared" si="491"/>
        <v/>
      </c>
    </row>
    <row r="7501" spans="4:8" x14ac:dyDescent="0.3">
      <c r="D7501">
        <f t="shared" si="488"/>
        <v>1900</v>
      </c>
      <c r="E7501" s="56">
        <f>MONTH(Tableau16[[#This Row],[Date]])</f>
        <v>1</v>
      </c>
      <c r="F7501">
        <f t="shared" si="489"/>
        <v>0</v>
      </c>
      <c r="G7501" s="29" t="str">
        <f t="shared" si="490"/>
        <v/>
      </c>
      <c r="H7501" s="29" t="str">
        <f t="shared" si="491"/>
        <v/>
      </c>
    </row>
    <row r="7502" spans="4:8" x14ac:dyDescent="0.3">
      <c r="D7502">
        <f t="shared" si="488"/>
        <v>1900</v>
      </c>
      <c r="E7502" s="56">
        <f>MONTH(Tableau16[[#This Row],[Date]])</f>
        <v>1</v>
      </c>
      <c r="F7502">
        <f t="shared" si="489"/>
        <v>0</v>
      </c>
      <c r="G7502" s="29" t="str">
        <f t="shared" si="490"/>
        <v/>
      </c>
      <c r="H7502" s="29" t="str">
        <f t="shared" si="491"/>
        <v/>
      </c>
    </row>
    <row r="7503" spans="4:8" x14ac:dyDescent="0.3">
      <c r="D7503">
        <f t="shared" si="488"/>
        <v>1900</v>
      </c>
      <c r="E7503" s="56">
        <f>MONTH(Tableau16[[#This Row],[Date]])</f>
        <v>1</v>
      </c>
      <c r="F7503">
        <f t="shared" si="489"/>
        <v>0</v>
      </c>
      <c r="G7503" s="29" t="str">
        <f t="shared" si="490"/>
        <v/>
      </c>
      <c r="H7503" s="29" t="str">
        <f t="shared" si="491"/>
        <v/>
      </c>
    </row>
    <row r="7504" spans="4:8" x14ac:dyDescent="0.3">
      <c r="D7504">
        <f t="shared" si="488"/>
        <v>1900</v>
      </c>
      <c r="E7504" s="56">
        <f>MONTH(Tableau16[[#This Row],[Date]])</f>
        <v>1</v>
      </c>
      <c r="F7504">
        <f t="shared" si="489"/>
        <v>0</v>
      </c>
      <c r="G7504" s="29" t="str">
        <f t="shared" si="490"/>
        <v/>
      </c>
      <c r="H7504" s="29" t="str">
        <f t="shared" si="491"/>
        <v/>
      </c>
    </row>
    <row r="7505" spans="4:8" x14ac:dyDescent="0.3">
      <c r="D7505">
        <f t="shared" si="488"/>
        <v>1900</v>
      </c>
      <c r="E7505" s="56">
        <f>MONTH(Tableau16[[#This Row],[Date]])</f>
        <v>1</v>
      </c>
      <c r="F7505">
        <f t="shared" si="489"/>
        <v>0</v>
      </c>
      <c r="G7505" s="29" t="str">
        <f t="shared" si="490"/>
        <v/>
      </c>
      <c r="H7505" s="29" t="str">
        <f t="shared" si="491"/>
        <v/>
      </c>
    </row>
    <row r="7506" spans="4:8" x14ac:dyDescent="0.3">
      <c r="D7506">
        <f t="shared" si="488"/>
        <v>1900</v>
      </c>
      <c r="E7506" s="56">
        <f>MONTH(Tableau16[[#This Row],[Date]])</f>
        <v>1</v>
      </c>
      <c r="F7506">
        <f t="shared" si="489"/>
        <v>0</v>
      </c>
      <c r="G7506" s="29" t="str">
        <f t="shared" si="490"/>
        <v/>
      </c>
      <c r="H7506" s="29" t="str">
        <f t="shared" si="491"/>
        <v/>
      </c>
    </row>
    <row r="7507" spans="4:8" x14ac:dyDescent="0.3">
      <c r="D7507">
        <f t="shared" si="488"/>
        <v>1900</v>
      </c>
      <c r="E7507" s="56">
        <f>MONTH(Tableau16[[#This Row],[Date]])</f>
        <v>1</v>
      </c>
      <c r="F7507">
        <f t="shared" si="489"/>
        <v>0</v>
      </c>
      <c r="G7507" s="29" t="str">
        <f t="shared" si="490"/>
        <v/>
      </c>
      <c r="H7507" s="29" t="str">
        <f t="shared" si="491"/>
        <v/>
      </c>
    </row>
    <row r="7508" spans="4:8" x14ac:dyDescent="0.3">
      <c r="D7508">
        <f t="shared" si="488"/>
        <v>1900</v>
      </c>
      <c r="E7508" s="56">
        <f>MONTH(Tableau16[[#This Row],[Date]])</f>
        <v>1</v>
      </c>
      <c r="F7508">
        <f t="shared" si="489"/>
        <v>0</v>
      </c>
      <c r="G7508" s="29" t="str">
        <f t="shared" si="490"/>
        <v/>
      </c>
      <c r="H7508" s="29" t="str">
        <f t="shared" si="491"/>
        <v/>
      </c>
    </row>
    <row r="7509" spans="4:8" x14ac:dyDescent="0.3">
      <c r="D7509">
        <f t="shared" si="488"/>
        <v>1900</v>
      </c>
      <c r="E7509" s="56">
        <f>MONTH(Tableau16[[#This Row],[Date]])</f>
        <v>1</v>
      </c>
      <c r="F7509">
        <f t="shared" si="489"/>
        <v>0</v>
      </c>
      <c r="G7509" s="29" t="str">
        <f t="shared" si="490"/>
        <v/>
      </c>
      <c r="H7509" s="29" t="str">
        <f t="shared" si="491"/>
        <v/>
      </c>
    </row>
    <row r="7510" spans="4:8" x14ac:dyDescent="0.3">
      <c r="D7510">
        <f t="shared" si="488"/>
        <v>1900</v>
      </c>
      <c r="E7510" s="56">
        <f>MONTH(Tableau16[[#This Row],[Date]])</f>
        <v>1</v>
      </c>
      <c r="F7510">
        <f t="shared" si="489"/>
        <v>0</v>
      </c>
      <c r="G7510" s="29" t="str">
        <f t="shared" si="490"/>
        <v/>
      </c>
      <c r="H7510" s="29" t="str">
        <f t="shared" si="491"/>
        <v/>
      </c>
    </row>
    <row r="7511" spans="4:8" x14ac:dyDescent="0.3">
      <c r="D7511">
        <f t="shared" si="488"/>
        <v>1900</v>
      </c>
      <c r="E7511" s="56">
        <f>MONTH(Tableau16[[#This Row],[Date]])</f>
        <v>1</v>
      </c>
      <c r="F7511">
        <f t="shared" si="489"/>
        <v>0</v>
      </c>
      <c r="G7511" s="29" t="str">
        <f t="shared" si="490"/>
        <v/>
      </c>
      <c r="H7511" s="29" t="str">
        <f t="shared" si="491"/>
        <v/>
      </c>
    </row>
    <row r="7512" spans="4:8" x14ac:dyDescent="0.3">
      <c r="D7512">
        <f t="shared" si="488"/>
        <v>1900</v>
      </c>
      <c r="E7512" s="56">
        <f>MONTH(Tableau16[[#This Row],[Date]])</f>
        <v>1</v>
      </c>
      <c r="F7512">
        <f t="shared" si="489"/>
        <v>0</v>
      </c>
      <c r="G7512" s="29" t="str">
        <f t="shared" si="490"/>
        <v/>
      </c>
      <c r="H7512" s="29" t="str">
        <f t="shared" si="491"/>
        <v/>
      </c>
    </row>
    <row r="7513" spans="4:8" x14ac:dyDescent="0.3">
      <c r="D7513">
        <f t="shared" si="488"/>
        <v>1900</v>
      </c>
      <c r="E7513" s="56">
        <f>MONTH(Tableau16[[#This Row],[Date]])</f>
        <v>1</v>
      </c>
      <c r="F7513">
        <f t="shared" si="489"/>
        <v>0</v>
      </c>
      <c r="G7513" s="29" t="str">
        <f t="shared" si="490"/>
        <v/>
      </c>
      <c r="H7513" s="29" t="str">
        <f t="shared" si="491"/>
        <v/>
      </c>
    </row>
    <row r="7514" spans="4:8" x14ac:dyDescent="0.3">
      <c r="D7514">
        <f t="shared" si="488"/>
        <v>1900</v>
      </c>
      <c r="E7514" s="56">
        <f>MONTH(Tableau16[[#This Row],[Date]])</f>
        <v>1</v>
      </c>
      <c r="F7514">
        <f t="shared" si="489"/>
        <v>0</v>
      </c>
      <c r="G7514" s="29" t="str">
        <f t="shared" si="490"/>
        <v/>
      </c>
      <c r="H7514" s="29" t="str">
        <f t="shared" si="491"/>
        <v/>
      </c>
    </row>
    <row r="7515" spans="4:8" x14ac:dyDescent="0.3">
      <c r="D7515">
        <f t="shared" si="488"/>
        <v>1900</v>
      </c>
      <c r="E7515" s="56">
        <f>MONTH(Tableau16[[#This Row],[Date]])</f>
        <v>1</v>
      </c>
      <c r="F7515">
        <f t="shared" si="489"/>
        <v>0</v>
      </c>
      <c r="G7515" s="29" t="str">
        <f t="shared" si="490"/>
        <v/>
      </c>
      <c r="H7515" s="29" t="str">
        <f t="shared" si="491"/>
        <v/>
      </c>
    </row>
    <row r="7516" spans="4:8" x14ac:dyDescent="0.3">
      <c r="D7516">
        <f t="shared" si="488"/>
        <v>1900</v>
      </c>
      <c r="E7516" s="56">
        <f>MONTH(Tableau16[[#This Row],[Date]])</f>
        <v>1</v>
      </c>
      <c r="F7516">
        <f t="shared" si="489"/>
        <v>0</v>
      </c>
      <c r="G7516" s="29" t="str">
        <f t="shared" si="490"/>
        <v/>
      </c>
      <c r="H7516" s="29" t="str">
        <f t="shared" si="491"/>
        <v/>
      </c>
    </row>
    <row r="7517" spans="4:8" x14ac:dyDescent="0.3">
      <c r="D7517">
        <f t="shared" si="488"/>
        <v>1900</v>
      </c>
      <c r="E7517" s="56">
        <f>MONTH(Tableau16[[#This Row],[Date]])</f>
        <v>1</v>
      </c>
      <c r="F7517">
        <f t="shared" si="489"/>
        <v>0</v>
      </c>
      <c r="G7517" s="29" t="str">
        <f t="shared" si="490"/>
        <v/>
      </c>
      <c r="H7517" s="29" t="str">
        <f t="shared" si="491"/>
        <v/>
      </c>
    </row>
    <row r="7518" spans="4:8" x14ac:dyDescent="0.3">
      <c r="D7518">
        <f t="shared" si="488"/>
        <v>1900</v>
      </c>
      <c r="E7518" s="56">
        <f>MONTH(Tableau16[[#This Row],[Date]])</f>
        <v>1</v>
      </c>
      <c r="F7518">
        <f t="shared" si="489"/>
        <v>0</v>
      </c>
      <c r="G7518" s="29" t="str">
        <f t="shared" si="490"/>
        <v/>
      </c>
      <c r="H7518" s="29" t="str">
        <f t="shared" si="491"/>
        <v/>
      </c>
    </row>
    <row r="7519" spans="4:8" x14ac:dyDescent="0.3">
      <c r="D7519">
        <f t="shared" si="488"/>
        <v>1900</v>
      </c>
      <c r="E7519" s="56">
        <f>MONTH(Tableau16[[#This Row],[Date]])</f>
        <v>1</v>
      </c>
      <c r="F7519">
        <f t="shared" si="489"/>
        <v>0</v>
      </c>
      <c r="G7519" s="29" t="str">
        <f t="shared" si="490"/>
        <v/>
      </c>
      <c r="H7519" s="29" t="str">
        <f t="shared" si="491"/>
        <v/>
      </c>
    </row>
    <row r="7520" spans="4:8" x14ac:dyDescent="0.3">
      <c r="D7520">
        <f t="shared" si="488"/>
        <v>1900</v>
      </c>
      <c r="E7520" s="56">
        <f>MONTH(Tableau16[[#This Row],[Date]])</f>
        <v>1</v>
      </c>
      <c r="F7520">
        <f t="shared" si="489"/>
        <v>0</v>
      </c>
      <c r="G7520" s="29" t="str">
        <f t="shared" si="490"/>
        <v/>
      </c>
      <c r="H7520" s="29" t="str">
        <f t="shared" si="491"/>
        <v/>
      </c>
    </row>
    <row r="7521" spans="4:8" x14ac:dyDescent="0.3">
      <c r="D7521">
        <f t="shared" si="488"/>
        <v>1900</v>
      </c>
      <c r="E7521" s="56">
        <f>MONTH(Tableau16[[#This Row],[Date]])</f>
        <v>1</v>
      </c>
      <c r="F7521">
        <f t="shared" si="489"/>
        <v>0</v>
      </c>
      <c r="G7521" s="29" t="str">
        <f t="shared" si="490"/>
        <v/>
      </c>
      <c r="H7521" s="29" t="str">
        <f t="shared" si="491"/>
        <v/>
      </c>
    </row>
    <row r="7522" spans="4:8" x14ac:dyDescent="0.3">
      <c r="D7522">
        <f t="shared" si="488"/>
        <v>1900</v>
      </c>
      <c r="E7522" s="56">
        <f>MONTH(Tableau16[[#This Row],[Date]])</f>
        <v>1</v>
      </c>
      <c r="F7522">
        <f t="shared" si="489"/>
        <v>0</v>
      </c>
      <c r="G7522" s="29" t="str">
        <f t="shared" si="490"/>
        <v/>
      </c>
      <c r="H7522" s="29" t="str">
        <f t="shared" si="491"/>
        <v/>
      </c>
    </row>
    <row r="7523" spans="4:8" x14ac:dyDescent="0.3">
      <c r="D7523">
        <f t="shared" si="488"/>
        <v>1900</v>
      </c>
      <c r="E7523" s="56">
        <f>MONTH(Tableau16[[#This Row],[Date]])</f>
        <v>1</v>
      </c>
      <c r="F7523">
        <f t="shared" si="489"/>
        <v>0</v>
      </c>
      <c r="G7523" s="29" t="str">
        <f t="shared" si="490"/>
        <v/>
      </c>
      <c r="H7523" s="29" t="str">
        <f t="shared" si="491"/>
        <v/>
      </c>
    </row>
    <row r="7524" spans="4:8" x14ac:dyDescent="0.3">
      <c r="D7524">
        <f t="shared" si="488"/>
        <v>1900</v>
      </c>
      <c r="E7524" s="56">
        <f>MONTH(Tableau16[[#This Row],[Date]])</f>
        <v>1</v>
      </c>
      <c r="F7524">
        <f t="shared" si="489"/>
        <v>0</v>
      </c>
      <c r="G7524" s="29" t="str">
        <f t="shared" si="490"/>
        <v/>
      </c>
      <c r="H7524" s="29" t="str">
        <f t="shared" si="491"/>
        <v/>
      </c>
    </row>
    <row r="7525" spans="4:8" x14ac:dyDescent="0.3">
      <c r="D7525">
        <f t="shared" si="488"/>
        <v>1900</v>
      </c>
      <c r="E7525" s="56">
        <f>MONTH(Tableau16[[#This Row],[Date]])</f>
        <v>1</v>
      </c>
      <c r="F7525">
        <f t="shared" si="489"/>
        <v>0</v>
      </c>
      <c r="G7525" s="29" t="str">
        <f t="shared" si="490"/>
        <v/>
      </c>
      <c r="H7525" s="29" t="str">
        <f t="shared" si="491"/>
        <v/>
      </c>
    </row>
    <row r="7526" spans="4:8" x14ac:dyDescent="0.3">
      <c r="D7526">
        <f t="shared" si="488"/>
        <v>1900</v>
      </c>
      <c r="E7526" s="56">
        <f>MONTH(Tableau16[[#This Row],[Date]])</f>
        <v>1</v>
      </c>
      <c r="F7526">
        <f t="shared" si="489"/>
        <v>0</v>
      </c>
      <c r="G7526" s="29" t="str">
        <f t="shared" si="490"/>
        <v/>
      </c>
      <c r="H7526" s="29" t="str">
        <f t="shared" si="491"/>
        <v/>
      </c>
    </row>
    <row r="7527" spans="4:8" x14ac:dyDescent="0.3">
      <c r="D7527">
        <f t="shared" si="488"/>
        <v>1900</v>
      </c>
      <c r="E7527" s="56">
        <f>MONTH(Tableau16[[#This Row],[Date]])</f>
        <v>1</v>
      </c>
      <c r="F7527">
        <f t="shared" si="489"/>
        <v>0</v>
      </c>
      <c r="G7527" s="29" t="str">
        <f t="shared" si="490"/>
        <v/>
      </c>
      <c r="H7527" s="29" t="str">
        <f t="shared" si="491"/>
        <v/>
      </c>
    </row>
    <row r="7528" spans="4:8" x14ac:dyDescent="0.3">
      <c r="D7528">
        <f t="shared" si="488"/>
        <v>1900</v>
      </c>
      <c r="E7528" s="56">
        <f>MONTH(Tableau16[[#This Row],[Date]])</f>
        <v>1</v>
      </c>
      <c r="F7528">
        <f t="shared" si="489"/>
        <v>0</v>
      </c>
      <c r="G7528" s="29" t="str">
        <f t="shared" si="490"/>
        <v/>
      </c>
      <c r="H7528" s="29" t="str">
        <f t="shared" si="491"/>
        <v/>
      </c>
    </row>
    <row r="7529" spans="4:8" x14ac:dyDescent="0.3">
      <c r="D7529">
        <f t="shared" si="488"/>
        <v>1900</v>
      </c>
      <c r="E7529" s="56">
        <f>MONTH(Tableau16[[#This Row],[Date]])</f>
        <v>1</v>
      </c>
      <c r="F7529">
        <f t="shared" si="489"/>
        <v>0</v>
      </c>
      <c r="G7529" s="29" t="str">
        <f t="shared" si="490"/>
        <v/>
      </c>
      <c r="H7529" s="29" t="str">
        <f t="shared" si="491"/>
        <v/>
      </c>
    </row>
    <row r="7530" spans="4:8" x14ac:dyDescent="0.3">
      <c r="D7530">
        <f t="shared" si="488"/>
        <v>1900</v>
      </c>
      <c r="E7530" s="56">
        <f>MONTH(Tableau16[[#This Row],[Date]])</f>
        <v>1</v>
      </c>
      <c r="F7530">
        <f t="shared" si="489"/>
        <v>0</v>
      </c>
      <c r="G7530" s="29" t="str">
        <f t="shared" si="490"/>
        <v/>
      </c>
      <c r="H7530" s="29" t="str">
        <f t="shared" si="491"/>
        <v/>
      </c>
    </row>
    <row r="7531" spans="4:8" x14ac:dyDescent="0.3">
      <c r="D7531">
        <f t="shared" si="488"/>
        <v>1900</v>
      </c>
      <c r="E7531" s="56">
        <f>MONTH(Tableau16[[#This Row],[Date]])</f>
        <v>1</v>
      </c>
      <c r="F7531">
        <f t="shared" si="489"/>
        <v>0</v>
      </c>
      <c r="G7531" s="29" t="str">
        <f t="shared" si="490"/>
        <v/>
      </c>
      <c r="H7531" s="29" t="str">
        <f t="shared" si="491"/>
        <v/>
      </c>
    </row>
    <row r="7532" spans="4:8" x14ac:dyDescent="0.3">
      <c r="D7532">
        <f t="shared" si="488"/>
        <v>1900</v>
      </c>
      <c r="E7532" s="56">
        <f>MONTH(Tableau16[[#This Row],[Date]])</f>
        <v>1</v>
      </c>
      <c r="F7532">
        <f t="shared" si="489"/>
        <v>0</v>
      </c>
      <c r="G7532" s="29" t="str">
        <f t="shared" si="490"/>
        <v/>
      </c>
      <c r="H7532" s="29" t="str">
        <f t="shared" si="491"/>
        <v/>
      </c>
    </row>
    <row r="7533" spans="4:8" x14ac:dyDescent="0.3">
      <c r="D7533">
        <f t="shared" si="488"/>
        <v>1900</v>
      </c>
      <c r="E7533" s="56">
        <f>MONTH(Tableau16[[#This Row],[Date]])</f>
        <v>1</v>
      </c>
      <c r="F7533">
        <f t="shared" si="489"/>
        <v>0</v>
      </c>
      <c r="G7533" s="29" t="str">
        <f t="shared" si="490"/>
        <v/>
      </c>
      <c r="H7533" s="29" t="str">
        <f t="shared" si="491"/>
        <v/>
      </c>
    </row>
    <row r="7534" spans="4:8" x14ac:dyDescent="0.3">
      <c r="D7534">
        <f t="shared" si="488"/>
        <v>1900</v>
      </c>
      <c r="E7534" s="56">
        <f>MONTH(Tableau16[[#This Row],[Date]])</f>
        <v>1</v>
      </c>
      <c r="F7534">
        <f t="shared" si="489"/>
        <v>0</v>
      </c>
      <c r="G7534" s="29" t="str">
        <f t="shared" si="490"/>
        <v/>
      </c>
      <c r="H7534" s="29" t="str">
        <f t="shared" si="491"/>
        <v/>
      </c>
    </row>
    <row r="7535" spans="4:8" x14ac:dyDescent="0.3">
      <c r="D7535">
        <f t="shared" si="488"/>
        <v>1900</v>
      </c>
      <c r="E7535" s="56">
        <f>MONTH(Tableau16[[#This Row],[Date]])</f>
        <v>1</v>
      </c>
      <c r="F7535">
        <f t="shared" si="489"/>
        <v>0</v>
      </c>
      <c r="G7535" s="29" t="str">
        <f t="shared" si="490"/>
        <v/>
      </c>
      <c r="H7535" s="29" t="str">
        <f t="shared" si="491"/>
        <v/>
      </c>
    </row>
    <row r="7536" spans="4:8" x14ac:dyDescent="0.3">
      <c r="D7536">
        <f t="shared" si="488"/>
        <v>1900</v>
      </c>
      <c r="E7536" s="56">
        <f>MONTH(Tableau16[[#This Row],[Date]])</f>
        <v>1</v>
      </c>
      <c r="F7536">
        <f t="shared" si="489"/>
        <v>0</v>
      </c>
      <c r="G7536" s="29" t="str">
        <f t="shared" si="490"/>
        <v/>
      </c>
      <c r="H7536" s="29" t="str">
        <f t="shared" si="491"/>
        <v/>
      </c>
    </row>
    <row r="7537" spans="4:8" x14ac:dyDescent="0.3">
      <c r="D7537">
        <f t="shared" si="488"/>
        <v>1900</v>
      </c>
      <c r="E7537" s="56">
        <f>MONTH(Tableau16[[#This Row],[Date]])</f>
        <v>1</v>
      </c>
      <c r="F7537">
        <f t="shared" si="489"/>
        <v>0</v>
      </c>
      <c r="G7537" s="29" t="str">
        <f t="shared" si="490"/>
        <v/>
      </c>
      <c r="H7537" s="29" t="str">
        <f t="shared" si="491"/>
        <v/>
      </c>
    </row>
    <row r="7538" spans="4:8" x14ac:dyDescent="0.3">
      <c r="D7538">
        <f t="shared" si="488"/>
        <v>1900</v>
      </c>
      <c r="E7538" s="56">
        <f>MONTH(Tableau16[[#This Row],[Date]])</f>
        <v>1</v>
      </c>
      <c r="F7538">
        <f t="shared" si="489"/>
        <v>0</v>
      </c>
      <c r="G7538" s="29" t="str">
        <f t="shared" si="490"/>
        <v/>
      </c>
      <c r="H7538" s="29" t="str">
        <f t="shared" si="491"/>
        <v/>
      </c>
    </row>
    <row r="7539" spans="4:8" x14ac:dyDescent="0.3">
      <c r="D7539">
        <f t="shared" si="488"/>
        <v>1900</v>
      </c>
      <c r="E7539" s="56">
        <f>MONTH(Tableau16[[#This Row],[Date]])</f>
        <v>1</v>
      </c>
      <c r="F7539">
        <f t="shared" si="489"/>
        <v>0</v>
      </c>
      <c r="G7539" s="29" t="str">
        <f t="shared" si="490"/>
        <v/>
      </c>
      <c r="H7539" s="29" t="str">
        <f t="shared" si="491"/>
        <v/>
      </c>
    </row>
    <row r="7540" spans="4:8" x14ac:dyDescent="0.3">
      <c r="D7540">
        <f t="shared" si="488"/>
        <v>1900</v>
      </c>
      <c r="E7540" s="56">
        <f>MONTH(Tableau16[[#This Row],[Date]])</f>
        <v>1</v>
      </c>
      <c r="F7540">
        <f t="shared" si="489"/>
        <v>0</v>
      </c>
      <c r="G7540" s="29" t="str">
        <f t="shared" si="490"/>
        <v/>
      </c>
      <c r="H7540" s="29" t="str">
        <f t="shared" si="491"/>
        <v/>
      </c>
    </row>
    <row r="7541" spans="4:8" x14ac:dyDescent="0.3">
      <c r="D7541">
        <f t="shared" si="488"/>
        <v>1900</v>
      </c>
      <c r="E7541" s="56">
        <f>MONTH(Tableau16[[#This Row],[Date]])</f>
        <v>1</v>
      </c>
      <c r="F7541">
        <f t="shared" si="489"/>
        <v>0</v>
      </c>
      <c r="G7541" s="29" t="str">
        <f t="shared" si="490"/>
        <v/>
      </c>
      <c r="H7541" s="29" t="str">
        <f t="shared" si="491"/>
        <v/>
      </c>
    </row>
    <row r="7542" spans="4:8" x14ac:dyDescent="0.3">
      <c r="D7542">
        <f t="shared" si="488"/>
        <v>1900</v>
      </c>
      <c r="E7542" s="56">
        <f>MONTH(Tableau16[[#This Row],[Date]])</f>
        <v>1</v>
      </c>
      <c r="F7542">
        <f t="shared" si="489"/>
        <v>0</v>
      </c>
      <c r="G7542" s="29" t="str">
        <f t="shared" si="490"/>
        <v/>
      </c>
      <c r="H7542" s="29" t="str">
        <f t="shared" si="491"/>
        <v/>
      </c>
    </row>
    <row r="7543" spans="4:8" x14ac:dyDescent="0.3">
      <c r="D7543">
        <f t="shared" si="488"/>
        <v>1900</v>
      </c>
      <c r="E7543" s="56">
        <f>MONTH(Tableau16[[#This Row],[Date]])</f>
        <v>1</v>
      </c>
      <c r="F7543">
        <f t="shared" si="489"/>
        <v>0</v>
      </c>
      <c r="G7543" s="29" t="str">
        <f t="shared" si="490"/>
        <v/>
      </c>
      <c r="H7543" s="29" t="str">
        <f t="shared" si="491"/>
        <v/>
      </c>
    </row>
    <row r="7544" spans="4:8" x14ac:dyDescent="0.3">
      <c r="D7544">
        <f t="shared" si="488"/>
        <v>1900</v>
      </c>
      <c r="E7544" s="56">
        <f>MONTH(Tableau16[[#This Row],[Date]])</f>
        <v>1</v>
      </c>
      <c r="F7544">
        <f t="shared" si="489"/>
        <v>0</v>
      </c>
      <c r="G7544" s="29" t="str">
        <f t="shared" si="490"/>
        <v/>
      </c>
      <c r="H7544" s="29" t="str">
        <f t="shared" si="491"/>
        <v/>
      </c>
    </row>
    <row r="7545" spans="4:8" x14ac:dyDescent="0.3">
      <c r="D7545">
        <f t="shared" si="488"/>
        <v>1900</v>
      </c>
      <c r="E7545" s="56">
        <f>MONTH(Tableau16[[#This Row],[Date]])</f>
        <v>1</v>
      </c>
      <c r="F7545">
        <f t="shared" si="489"/>
        <v>0</v>
      </c>
      <c r="G7545" s="29" t="str">
        <f t="shared" si="490"/>
        <v/>
      </c>
      <c r="H7545" s="29" t="str">
        <f t="shared" si="491"/>
        <v/>
      </c>
    </row>
    <row r="7546" spans="4:8" x14ac:dyDescent="0.3">
      <c r="D7546">
        <f t="shared" si="488"/>
        <v>1900</v>
      </c>
      <c r="E7546" s="56">
        <f>MONTH(Tableau16[[#This Row],[Date]])</f>
        <v>1</v>
      </c>
      <c r="F7546">
        <f t="shared" si="489"/>
        <v>0</v>
      </c>
      <c r="G7546" s="29" t="str">
        <f t="shared" si="490"/>
        <v/>
      </c>
      <c r="H7546" s="29" t="str">
        <f t="shared" si="491"/>
        <v/>
      </c>
    </row>
    <row r="7547" spans="4:8" x14ac:dyDescent="0.3">
      <c r="D7547">
        <f t="shared" si="488"/>
        <v>1900</v>
      </c>
      <c r="E7547" s="56">
        <f>MONTH(Tableau16[[#This Row],[Date]])</f>
        <v>1</v>
      </c>
      <c r="F7547">
        <f t="shared" si="489"/>
        <v>0</v>
      </c>
      <c r="G7547" s="29" t="str">
        <f t="shared" si="490"/>
        <v/>
      </c>
      <c r="H7547" s="29" t="str">
        <f t="shared" si="491"/>
        <v/>
      </c>
    </row>
    <row r="7548" spans="4:8" x14ac:dyDescent="0.3">
      <c r="D7548">
        <f t="shared" si="488"/>
        <v>1900</v>
      </c>
      <c r="E7548" s="56">
        <f>MONTH(Tableau16[[#This Row],[Date]])</f>
        <v>1</v>
      </c>
      <c r="F7548">
        <f t="shared" si="489"/>
        <v>0</v>
      </c>
      <c r="G7548" s="29" t="str">
        <f t="shared" si="490"/>
        <v/>
      </c>
      <c r="H7548" s="29" t="str">
        <f t="shared" si="491"/>
        <v/>
      </c>
    </row>
    <row r="7549" spans="4:8" x14ac:dyDescent="0.3">
      <c r="D7549">
        <f t="shared" si="488"/>
        <v>1900</v>
      </c>
      <c r="E7549" s="56">
        <f>MONTH(Tableau16[[#This Row],[Date]])</f>
        <v>1</v>
      </c>
      <c r="F7549">
        <f t="shared" si="489"/>
        <v>0</v>
      </c>
      <c r="G7549" s="29" t="str">
        <f t="shared" si="490"/>
        <v/>
      </c>
      <c r="H7549" s="29" t="str">
        <f t="shared" si="491"/>
        <v/>
      </c>
    </row>
    <row r="7550" spans="4:8" x14ac:dyDescent="0.3">
      <c r="D7550">
        <f t="shared" si="488"/>
        <v>1900</v>
      </c>
      <c r="E7550" s="56">
        <f>MONTH(Tableau16[[#This Row],[Date]])</f>
        <v>1</v>
      </c>
      <c r="F7550">
        <f t="shared" si="489"/>
        <v>0</v>
      </c>
      <c r="G7550" s="29" t="str">
        <f t="shared" si="490"/>
        <v/>
      </c>
      <c r="H7550" s="29" t="str">
        <f t="shared" si="491"/>
        <v/>
      </c>
    </row>
    <row r="7551" spans="4:8" x14ac:dyDescent="0.3">
      <c r="D7551">
        <f t="shared" si="488"/>
        <v>1900</v>
      </c>
      <c r="E7551" s="56">
        <f>MONTH(Tableau16[[#This Row],[Date]])</f>
        <v>1</v>
      </c>
      <c r="F7551">
        <f t="shared" si="489"/>
        <v>0</v>
      </c>
      <c r="G7551" s="29" t="str">
        <f t="shared" si="490"/>
        <v/>
      </c>
      <c r="H7551" s="29" t="str">
        <f t="shared" si="491"/>
        <v/>
      </c>
    </row>
    <row r="7552" spans="4:8" x14ac:dyDescent="0.3">
      <c r="D7552">
        <f t="shared" si="488"/>
        <v>1900</v>
      </c>
      <c r="E7552" s="56">
        <f>MONTH(Tableau16[[#This Row],[Date]])</f>
        <v>1</v>
      </c>
      <c r="F7552">
        <f t="shared" si="489"/>
        <v>0</v>
      </c>
      <c r="G7552" s="29" t="str">
        <f t="shared" si="490"/>
        <v/>
      </c>
      <c r="H7552" s="29" t="str">
        <f t="shared" si="491"/>
        <v/>
      </c>
    </row>
    <row r="7553" spans="4:8" x14ac:dyDescent="0.3">
      <c r="D7553">
        <f t="shared" si="488"/>
        <v>1900</v>
      </c>
      <c r="E7553" s="56">
        <f>MONTH(Tableau16[[#This Row],[Date]])</f>
        <v>1</v>
      </c>
      <c r="F7553">
        <f t="shared" si="489"/>
        <v>0</v>
      </c>
      <c r="G7553" s="29" t="str">
        <f t="shared" si="490"/>
        <v/>
      </c>
      <c r="H7553" s="29" t="str">
        <f t="shared" si="491"/>
        <v/>
      </c>
    </row>
    <row r="7554" spans="4:8" x14ac:dyDescent="0.3">
      <c r="D7554">
        <f t="shared" si="488"/>
        <v>1900</v>
      </c>
      <c r="E7554" s="56">
        <f>MONTH(Tableau16[[#This Row],[Date]])</f>
        <v>1</v>
      </c>
      <c r="F7554">
        <f t="shared" si="489"/>
        <v>0</v>
      </c>
      <c r="G7554" s="29" t="str">
        <f t="shared" si="490"/>
        <v/>
      </c>
      <c r="H7554" s="29" t="str">
        <f t="shared" si="491"/>
        <v/>
      </c>
    </row>
    <row r="7555" spans="4:8" x14ac:dyDescent="0.3">
      <c r="D7555">
        <f t="shared" ref="D7555:D7618" si="492">YEAR(A7555)</f>
        <v>1900</v>
      </c>
      <c r="E7555" s="56">
        <f>MONTH(Tableau16[[#This Row],[Date]])</f>
        <v>1</v>
      </c>
      <c r="F7555">
        <f t="shared" ref="F7555:F7618" si="493">DAY(A7555)</f>
        <v>0</v>
      </c>
      <c r="G7555" s="29" t="str">
        <f t="shared" ref="G7555:G7618" si="494">IF(C7555&lt;0,-C7555,"")</f>
        <v/>
      </c>
      <c r="H7555" s="29" t="str">
        <f t="shared" ref="H7555:H7618" si="495">IF(C7555&gt;0,C7555,"")</f>
        <v/>
      </c>
    </row>
    <row r="7556" spans="4:8" x14ac:dyDescent="0.3">
      <c r="D7556">
        <f t="shared" si="492"/>
        <v>1900</v>
      </c>
      <c r="E7556" s="56">
        <f>MONTH(Tableau16[[#This Row],[Date]])</f>
        <v>1</v>
      </c>
      <c r="F7556">
        <f t="shared" si="493"/>
        <v>0</v>
      </c>
      <c r="G7556" s="29" t="str">
        <f t="shared" si="494"/>
        <v/>
      </c>
      <c r="H7556" s="29" t="str">
        <f t="shared" si="495"/>
        <v/>
      </c>
    </row>
    <row r="7557" spans="4:8" x14ac:dyDescent="0.3">
      <c r="D7557">
        <f t="shared" si="492"/>
        <v>1900</v>
      </c>
      <c r="E7557" s="56">
        <f>MONTH(Tableau16[[#This Row],[Date]])</f>
        <v>1</v>
      </c>
      <c r="F7557">
        <f t="shared" si="493"/>
        <v>0</v>
      </c>
      <c r="G7557" s="29" t="str">
        <f t="shared" si="494"/>
        <v/>
      </c>
      <c r="H7557" s="29" t="str">
        <f t="shared" si="495"/>
        <v/>
      </c>
    </row>
    <row r="7558" spans="4:8" x14ac:dyDescent="0.3">
      <c r="D7558">
        <f t="shared" si="492"/>
        <v>1900</v>
      </c>
      <c r="E7558" s="56">
        <f>MONTH(Tableau16[[#This Row],[Date]])</f>
        <v>1</v>
      </c>
      <c r="F7558">
        <f t="shared" si="493"/>
        <v>0</v>
      </c>
      <c r="G7558" s="29" t="str">
        <f t="shared" si="494"/>
        <v/>
      </c>
      <c r="H7558" s="29" t="str">
        <f t="shared" si="495"/>
        <v/>
      </c>
    </row>
    <row r="7559" spans="4:8" x14ac:dyDescent="0.3">
      <c r="D7559">
        <f t="shared" si="492"/>
        <v>1900</v>
      </c>
      <c r="E7559" s="56">
        <f>MONTH(Tableau16[[#This Row],[Date]])</f>
        <v>1</v>
      </c>
      <c r="F7559">
        <f t="shared" si="493"/>
        <v>0</v>
      </c>
      <c r="G7559" s="29" t="str">
        <f t="shared" si="494"/>
        <v/>
      </c>
      <c r="H7559" s="29" t="str">
        <f t="shared" si="495"/>
        <v/>
      </c>
    </row>
    <row r="7560" spans="4:8" x14ac:dyDescent="0.3">
      <c r="D7560">
        <f t="shared" si="492"/>
        <v>1900</v>
      </c>
      <c r="E7560" s="56">
        <f>MONTH(Tableau16[[#This Row],[Date]])</f>
        <v>1</v>
      </c>
      <c r="F7560">
        <f t="shared" si="493"/>
        <v>0</v>
      </c>
      <c r="G7560" s="29" t="str">
        <f t="shared" si="494"/>
        <v/>
      </c>
      <c r="H7560" s="29" t="str">
        <f t="shared" si="495"/>
        <v/>
      </c>
    </row>
    <row r="7561" spans="4:8" x14ac:dyDescent="0.3">
      <c r="D7561">
        <f t="shared" si="492"/>
        <v>1900</v>
      </c>
      <c r="E7561" s="56">
        <f>MONTH(Tableau16[[#This Row],[Date]])</f>
        <v>1</v>
      </c>
      <c r="F7561">
        <f t="shared" si="493"/>
        <v>0</v>
      </c>
      <c r="G7561" s="29" t="str">
        <f t="shared" si="494"/>
        <v/>
      </c>
      <c r="H7561" s="29" t="str">
        <f t="shared" si="495"/>
        <v/>
      </c>
    </row>
    <row r="7562" spans="4:8" x14ac:dyDescent="0.3">
      <c r="D7562">
        <f t="shared" si="492"/>
        <v>1900</v>
      </c>
      <c r="E7562" s="56">
        <f>MONTH(Tableau16[[#This Row],[Date]])</f>
        <v>1</v>
      </c>
      <c r="F7562">
        <f t="shared" si="493"/>
        <v>0</v>
      </c>
      <c r="G7562" s="29" t="str">
        <f t="shared" si="494"/>
        <v/>
      </c>
      <c r="H7562" s="29" t="str">
        <f t="shared" si="495"/>
        <v/>
      </c>
    </row>
    <row r="7563" spans="4:8" x14ac:dyDescent="0.3">
      <c r="D7563">
        <f t="shared" si="492"/>
        <v>1900</v>
      </c>
      <c r="E7563" s="56">
        <f>MONTH(Tableau16[[#This Row],[Date]])</f>
        <v>1</v>
      </c>
      <c r="F7563">
        <f t="shared" si="493"/>
        <v>0</v>
      </c>
      <c r="G7563" s="29" t="str">
        <f t="shared" si="494"/>
        <v/>
      </c>
      <c r="H7563" s="29" t="str">
        <f t="shared" si="495"/>
        <v/>
      </c>
    </row>
    <row r="7564" spans="4:8" x14ac:dyDescent="0.3">
      <c r="D7564">
        <f t="shared" si="492"/>
        <v>1900</v>
      </c>
      <c r="E7564" s="56">
        <f>MONTH(Tableau16[[#This Row],[Date]])</f>
        <v>1</v>
      </c>
      <c r="F7564">
        <f t="shared" si="493"/>
        <v>0</v>
      </c>
      <c r="G7564" s="29" t="str">
        <f t="shared" si="494"/>
        <v/>
      </c>
      <c r="H7564" s="29" t="str">
        <f t="shared" si="495"/>
        <v/>
      </c>
    </row>
    <row r="7565" spans="4:8" x14ac:dyDescent="0.3">
      <c r="D7565">
        <f t="shared" si="492"/>
        <v>1900</v>
      </c>
      <c r="E7565" s="56">
        <f>MONTH(Tableau16[[#This Row],[Date]])</f>
        <v>1</v>
      </c>
      <c r="F7565">
        <f t="shared" si="493"/>
        <v>0</v>
      </c>
      <c r="G7565" s="29" t="str">
        <f t="shared" si="494"/>
        <v/>
      </c>
      <c r="H7565" s="29" t="str">
        <f t="shared" si="495"/>
        <v/>
      </c>
    </row>
    <row r="7566" spans="4:8" x14ac:dyDescent="0.3">
      <c r="D7566">
        <f t="shared" si="492"/>
        <v>1900</v>
      </c>
      <c r="E7566" s="56">
        <f>MONTH(Tableau16[[#This Row],[Date]])</f>
        <v>1</v>
      </c>
      <c r="F7566">
        <f t="shared" si="493"/>
        <v>0</v>
      </c>
      <c r="G7566" s="29" t="str">
        <f t="shared" si="494"/>
        <v/>
      </c>
      <c r="H7566" s="29" t="str">
        <f t="shared" si="495"/>
        <v/>
      </c>
    </row>
    <row r="7567" spans="4:8" x14ac:dyDescent="0.3">
      <c r="D7567">
        <f t="shared" si="492"/>
        <v>1900</v>
      </c>
      <c r="E7567" s="56">
        <f>MONTH(Tableau16[[#This Row],[Date]])</f>
        <v>1</v>
      </c>
      <c r="F7567">
        <f t="shared" si="493"/>
        <v>0</v>
      </c>
      <c r="G7567" s="29" t="str">
        <f t="shared" si="494"/>
        <v/>
      </c>
      <c r="H7567" s="29" t="str">
        <f t="shared" si="495"/>
        <v/>
      </c>
    </row>
    <row r="7568" spans="4:8" x14ac:dyDescent="0.3">
      <c r="D7568">
        <f t="shared" si="492"/>
        <v>1900</v>
      </c>
      <c r="E7568" s="56">
        <f>MONTH(Tableau16[[#This Row],[Date]])</f>
        <v>1</v>
      </c>
      <c r="F7568">
        <f t="shared" si="493"/>
        <v>0</v>
      </c>
      <c r="G7568" s="29" t="str">
        <f t="shared" si="494"/>
        <v/>
      </c>
      <c r="H7568" s="29" t="str">
        <f t="shared" si="495"/>
        <v/>
      </c>
    </row>
    <row r="7569" spans="4:8" x14ac:dyDescent="0.3">
      <c r="D7569">
        <f t="shared" si="492"/>
        <v>1900</v>
      </c>
      <c r="E7569" s="56">
        <f>MONTH(Tableau16[[#This Row],[Date]])</f>
        <v>1</v>
      </c>
      <c r="F7569">
        <f t="shared" si="493"/>
        <v>0</v>
      </c>
      <c r="G7569" s="29" t="str">
        <f t="shared" si="494"/>
        <v/>
      </c>
      <c r="H7569" s="29" t="str">
        <f t="shared" si="495"/>
        <v/>
      </c>
    </row>
    <row r="7570" spans="4:8" x14ac:dyDescent="0.3">
      <c r="D7570">
        <f t="shared" si="492"/>
        <v>1900</v>
      </c>
      <c r="E7570" s="56">
        <f>MONTH(Tableau16[[#This Row],[Date]])</f>
        <v>1</v>
      </c>
      <c r="F7570">
        <f t="shared" si="493"/>
        <v>0</v>
      </c>
      <c r="G7570" s="29" t="str">
        <f t="shared" si="494"/>
        <v/>
      </c>
      <c r="H7570" s="29" t="str">
        <f t="shared" si="495"/>
        <v/>
      </c>
    </row>
    <row r="7571" spans="4:8" x14ac:dyDescent="0.3">
      <c r="D7571">
        <f t="shared" si="492"/>
        <v>1900</v>
      </c>
      <c r="E7571" s="56">
        <f>MONTH(Tableau16[[#This Row],[Date]])</f>
        <v>1</v>
      </c>
      <c r="F7571">
        <f t="shared" si="493"/>
        <v>0</v>
      </c>
      <c r="G7571" s="29" t="str">
        <f t="shared" si="494"/>
        <v/>
      </c>
      <c r="H7571" s="29" t="str">
        <f t="shared" si="495"/>
        <v/>
      </c>
    </row>
    <row r="7572" spans="4:8" x14ac:dyDescent="0.3">
      <c r="D7572">
        <f t="shared" si="492"/>
        <v>1900</v>
      </c>
      <c r="E7572" s="56">
        <f>MONTH(Tableau16[[#This Row],[Date]])</f>
        <v>1</v>
      </c>
      <c r="F7572">
        <f t="shared" si="493"/>
        <v>0</v>
      </c>
      <c r="G7572" s="29" t="str">
        <f t="shared" si="494"/>
        <v/>
      </c>
      <c r="H7572" s="29" t="str">
        <f t="shared" si="495"/>
        <v/>
      </c>
    </row>
    <row r="7573" spans="4:8" x14ac:dyDescent="0.3">
      <c r="D7573">
        <f t="shared" si="492"/>
        <v>1900</v>
      </c>
      <c r="E7573" s="56">
        <f>MONTH(Tableau16[[#This Row],[Date]])</f>
        <v>1</v>
      </c>
      <c r="F7573">
        <f t="shared" si="493"/>
        <v>0</v>
      </c>
      <c r="G7573" s="29" t="str">
        <f t="shared" si="494"/>
        <v/>
      </c>
      <c r="H7573" s="29" t="str">
        <f t="shared" si="495"/>
        <v/>
      </c>
    </row>
    <row r="7574" spans="4:8" x14ac:dyDescent="0.3">
      <c r="D7574">
        <f t="shared" si="492"/>
        <v>1900</v>
      </c>
      <c r="E7574" s="56">
        <f>MONTH(Tableau16[[#This Row],[Date]])</f>
        <v>1</v>
      </c>
      <c r="F7574">
        <f t="shared" si="493"/>
        <v>0</v>
      </c>
      <c r="G7574" s="29" t="str">
        <f t="shared" si="494"/>
        <v/>
      </c>
      <c r="H7574" s="29" t="str">
        <f t="shared" si="495"/>
        <v/>
      </c>
    </row>
    <row r="7575" spans="4:8" x14ac:dyDescent="0.3">
      <c r="D7575">
        <f t="shared" si="492"/>
        <v>1900</v>
      </c>
      <c r="E7575" s="56">
        <f>MONTH(Tableau16[[#This Row],[Date]])</f>
        <v>1</v>
      </c>
      <c r="F7575">
        <f t="shared" si="493"/>
        <v>0</v>
      </c>
      <c r="G7575" s="29" t="str">
        <f t="shared" si="494"/>
        <v/>
      </c>
      <c r="H7575" s="29" t="str">
        <f t="shared" si="495"/>
        <v/>
      </c>
    </row>
    <row r="7576" spans="4:8" x14ac:dyDescent="0.3">
      <c r="D7576">
        <f t="shared" si="492"/>
        <v>1900</v>
      </c>
      <c r="E7576" s="56">
        <f>MONTH(Tableau16[[#This Row],[Date]])</f>
        <v>1</v>
      </c>
      <c r="F7576">
        <f t="shared" si="493"/>
        <v>0</v>
      </c>
      <c r="G7576" s="29" t="str">
        <f t="shared" si="494"/>
        <v/>
      </c>
      <c r="H7576" s="29" t="str">
        <f t="shared" si="495"/>
        <v/>
      </c>
    </row>
    <row r="7577" spans="4:8" x14ac:dyDescent="0.3">
      <c r="D7577">
        <f t="shared" si="492"/>
        <v>1900</v>
      </c>
      <c r="E7577" s="56">
        <f>MONTH(Tableau16[[#This Row],[Date]])</f>
        <v>1</v>
      </c>
      <c r="F7577">
        <f t="shared" si="493"/>
        <v>0</v>
      </c>
      <c r="G7577" s="29" t="str">
        <f t="shared" si="494"/>
        <v/>
      </c>
      <c r="H7577" s="29" t="str">
        <f t="shared" si="495"/>
        <v/>
      </c>
    </row>
    <row r="7578" spans="4:8" x14ac:dyDescent="0.3">
      <c r="D7578">
        <f t="shared" si="492"/>
        <v>1900</v>
      </c>
      <c r="E7578" s="56">
        <f>MONTH(Tableau16[[#This Row],[Date]])</f>
        <v>1</v>
      </c>
      <c r="F7578">
        <f t="shared" si="493"/>
        <v>0</v>
      </c>
      <c r="G7578" s="29" t="str">
        <f t="shared" si="494"/>
        <v/>
      </c>
      <c r="H7578" s="29" t="str">
        <f t="shared" si="495"/>
        <v/>
      </c>
    </row>
    <row r="7579" spans="4:8" x14ac:dyDescent="0.3">
      <c r="D7579">
        <f t="shared" si="492"/>
        <v>1900</v>
      </c>
      <c r="E7579" s="56">
        <f>MONTH(Tableau16[[#This Row],[Date]])</f>
        <v>1</v>
      </c>
      <c r="F7579">
        <f t="shared" si="493"/>
        <v>0</v>
      </c>
      <c r="G7579" s="29" t="str">
        <f t="shared" si="494"/>
        <v/>
      </c>
      <c r="H7579" s="29" t="str">
        <f t="shared" si="495"/>
        <v/>
      </c>
    </row>
    <row r="7580" spans="4:8" x14ac:dyDescent="0.3">
      <c r="D7580">
        <f t="shared" si="492"/>
        <v>1900</v>
      </c>
      <c r="E7580" s="56">
        <f>MONTH(Tableau16[[#This Row],[Date]])</f>
        <v>1</v>
      </c>
      <c r="F7580">
        <f t="shared" si="493"/>
        <v>0</v>
      </c>
      <c r="G7580" s="29" t="str">
        <f t="shared" si="494"/>
        <v/>
      </c>
      <c r="H7580" s="29" t="str">
        <f t="shared" si="495"/>
        <v/>
      </c>
    </row>
    <row r="7581" spans="4:8" x14ac:dyDescent="0.3">
      <c r="D7581">
        <f t="shared" si="492"/>
        <v>1900</v>
      </c>
      <c r="E7581" s="56">
        <f>MONTH(Tableau16[[#This Row],[Date]])</f>
        <v>1</v>
      </c>
      <c r="F7581">
        <f t="shared" si="493"/>
        <v>0</v>
      </c>
      <c r="G7581" s="29" t="str">
        <f t="shared" si="494"/>
        <v/>
      </c>
      <c r="H7581" s="29" t="str">
        <f t="shared" si="495"/>
        <v/>
      </c>
    </row>
    <row r="7582" spans="4:8" x14ac:dyDescent="0.3">
      <c r="D7582">
        <f t="shared" si="492"/>
        <v>1900</v>
      </c>
      <c r="E7582" s="56">
        <f>MONTH(Tableau16[[#This Row],[Date]])</f>
        <v>1</v>
      </c>
      <c r="F7582">
        <f t="shared" si="493"/>
        <v>0</v>
      </c>
      <c r="G7582" s="29" t="str">
        <f t="shared" si="494"/>
        <v/>
      </c>
      <c r="H7582" s="29" t="str">
        <f t="shared" si="495"/>
        <v/>
      </c>
    </row>
    <row r="7583" spans="4:8" x14ac:dyDescent="0.3">
      <c r="D7583">
        <f t="shared" si="492"/>
        <v>1900</v>
      </c>
      <c r="E7583" s="56">
        <f>MONTH(Tableau16[[#This Row],[Date]])</f>
        <v>1</v>
      </c>
      <c r="F7583">
        <f t="shared" si="493"/>
        <v>0</v>
      </c>
      <c r="G7583" s="29" t="str">
        <f t="shared" si="494"/>
        <v/>
      </c>
      <c r="H7583" s="29" t="str">
        <f t="shared" si="495"/>
        <v/>
      </c>
    </row>
    <row r="7584" spans="4:8" x14ac:dyDescent="0.3">
      <c r="D7584">
        <f t="shared" si="492"/>
        <v>1900</v>
      </c>
      <c r="E7584" s="56">
        <f>MONTH(Tableau16[[#This Row],[Date]])</f>
        <v>1</v>
      </c>
      <c r="F7584">
        <f t="shared" si="493"/>
        <v>0</v>
      </c>
      <c r="G7584" s="29" t="str">
        <f t="shared" si="494"/>
        <v/>
      </c>
      <c r="H7584" s="29" t="str">
        <f t="shared" si="495"/>
        <v/>
      </c>
    </row>
    <row r="7585" spans="4:8" x14ac:dyDescent="0.3">
      <c r="D7585">
        <f t="shared" si="492"/>
        <v>1900</v>
      </c>
      <c r="E7585" s="56">
        <f>MONTH(Tableau16[[#This Row],[Date]])</f>
        <v>1</v>
      </c>
      <c r="F7585">
        <f t="shared" si="493"/>
        <v>0</v>
      </c>
      <c r="G7585" s="29" t="str">
        <f t="shared" si="494"/>
        <v/>
      </c>
      <c r="H7585" s="29" t="str">
        <f t="shared" si="495"/>
        <v/>
      </c>
    </row>
    <row r="7586" spans="4:8" x14ac:dyDescent="0.3">
      <c r="D7586">
        <f t="shared" si="492"/>
        <v>1900</v>
      </c>
      <c r="E7586" s="56">
        <f>MONTH(Tableau16[[#This Row],[Date]])</f>
        <v>1</v>
      </c>
      <c r="F7586">
        <f t="shared" si="493"/>
        <v>0</v>
      </c>
      <c r="G7586" s="29" t="str">
        <f t="shared" si="494"/>
        <v/>
      </c>
      <c r="H7586" s="29" t="str">
        <f t="shared" si="495"/>
        <v/>
      </c>
    </row>
    <row r="7587" spans="4:8" x14ac:dyDescent="0.3">
      <c r="D7587">
        <f t="shared" si="492"/>
        <v>1900</v>
      </c>
      <c r="E7587" s="56">
        <f>MONTH(Tableau16[[#This Row],[Date]])</f>
        <v>1</v>
      </c>
      <c r="F7587">
        <f t="shared" si="493"/>
        <v>0</v>
      </c>
      <c r="G7587" s="29" t="str">
        <f t="shared" si="494"/>
        <v/>
      </c>
      <c r="H7587" s="29" t="str">
        <f t="shared" si="495"/>
        <v/>
      </c>
    </row>
    <row r="7588" spans="4:8" x14ac:dyDescent="0.3">
      <c r="D7588">
        <f t="shared" si="492"/>
        <v>1900</v>
      </c>
      <c r="E7588" s="56">
        <f>MONTH(Tableau16[[#This Row],[Date]])</f>
        <v>1</v>
      </c>
      <c r="F7588">
        <f t="shared" si="493"/>
        <v>0</v>
      </c>
      <c r="G7588" s="29" t="str">
        <f t="shared" si="494"/>
        <v/>
      </c>
      <c r="H7588" s="29" t="str">
        <f t="shared" si="495"/>
        <v/>
      </c>
    </row>
    <row r="7589" spans="4:8" x14ac:dyDescent="0.3">
      <c r="D7589">
        <f t="shared" si="492"/>
        <v>1900</v>
      </c>
      <c r="E7589" s="56">
        <f>MONTH(Tableau16[[#This Row],[Date]])</f>
        <v>1</v>
      </c>
      <c r="F7589">
        <f t="shared" si="493"/>
        <v>0</v>
      </c>
      <c r="G7589" s="29" t="str">
        <f t="shared" si="494"/>
        <v/>
      </c>
      <c r="H7589" s="29" t="str">
        <f t="shared" si="495"/>
        <v/>
      </c>
    </row>
    <row r="7590" spans="4:8" x14ac:dyDescent="0.3">
      <c r="D7590">
        <f t="shared" si="492"/>
        <v>1900</v>
      </c>
      <c r="E7590" s="56">
        <f>MONTH(Tableau16[[#This Row],[Date]])</f>
        <v>1</v>
      </c>
      <c r="F7590">
        <f t="shared" si="493"/>
        <v>0</v>
      </c>
      <c r="G7590" s="29" t="str">
        <f t="shared" si="494"/>
        <v/>
      </c>
      <c r="H7590" s="29" t="str">
        <f t="shared" si="495"/>
        <v/>
      </c>
    </row>
    <row r="7591" spans="4:8" x14ac:dyDescent="0.3">
      <c r="D7591">
        <f t="shared" si="492"/>
        <v>1900</v>
      </c>
      <c r="E7591" s="56">
        <f>MONTH(Tableau16[[#This Row],[Date]])</f>
        <v>1</v>
      </c>
      <c r="F7591">
        <f t="shared" si="493"/>
        <v>0</v>
      </c>
      <c r="G7591" s="29" t="str">
        <f t="shared" si="494"/>
        <v/>
      </c>
      <c r="H7591" s="29" t="str">
        <f t="shared" si="495"/>
        <v/>
      </c>
    </row>
    <row r="7592" spans="4:8" x14ac:dyDescent="0.3">
      <c r="D7592">
        <f t="shared" si="492"/>
        <v>1900</v>
      </c>
      <c r="E7592" s="56">
        <f>MONTH(Tableau16[[#This Row],[Date]])</f>
        <v>1</v>
      </c>
      <c r="F7592">
        <f t="shared" si="493"/>
        <v>0</v>
      </c>
      <c r="G7592" s="29" t="str">
        <f t="shared" si="494"/>
        <v/>
      </c>
      <c r="H7592" s="29" t="str">
        <f t="shared" si="495"/>
        <v/>
      </c>
    </row>
    <row r="7593" spans="4:8" x14ac:dyDescent="0.3">
      <c r="D7593">
        <f t="shared" si="492"/>
        <v>1900</v>
      </c>
      <c r="E7593" s="56">
        <f>MONTH(Tableau16[[#This Row],[Date]])</f>
        <v>1</v>
      </c>
      <c r="F7593">
        <f t="shared" si="493"/>
        <v>0</v>
      </c>
      <c r="G7593" s="29" t="str">
        <f t="shared" si="494"/>
        <v/>
      </c>
      <c r="H7593" s="29" t="str">
        <f t="shared" si="495"/>
        <v/>
      </c>
    </row>
    <row r="7594" spans="4:8" x14ac:dyDescent="0.3">
      <c r="D7594">
        <f t="shared" si="492"/>
        <v>1900</v>
      </c>
      <c r="E7594" s="56">
        <f>MONTH(Tableau16[[#This Row],[Date]])</f>
        <v>1</v>
      </c>
      <c r="F7594">
        <f t="shared" si="493"/>
        <v>0</v>
      </c>
      <c r="G7594" s="29" t="str">
        <f t="shared" si="494"/>
        <v/>
      </c>
      <c r="H7594" s="29" t="str">
        <f t="shared" si="495"/>
        <v/>
      </c>
    </row>
    <row r="7595" spans="4:8" x14ac:dyDescent="0.3">
      <c r="D7595">
        <f t="shared" si="492"/>
        <v>1900</v>
      </c>
      <c r="E7595" s="56">
        <f>MONTH(Tableau16[[#This Row],[Date]])</f>
        <v>1</v>
      </c>
      <c r="F7595">
        <f t="shared" si="493"/>
        <v>0</v>
      </c>
      <c r="G7595" s="29" t="str">
        <f t="shared" si="494"/>
        <v/>
      </c>
      <c r="H7595" s="29" t="str">
        <f t="shared" si="495"/>
        <v/>
      </c>
    </row>
    <row r="7596" spans="4:8" x14ac:dyDescent="0.3">
      <c r="D7596">
        <f t="shared" si="492"/>
        <v>1900</v>
      </c>
      <c r="E7596" s="56">
        <f>MONTH(Tableau16[[#This Row],[Date]])</f>
        <v>1</v>
      </c>
      <c r="F7596">
        <f t="shared" si="493"/>
        <v>0</v>
      </c>
      <c r="G7596" s="29" t="str">
        <f t="shared" si="494"/>
        <v/>
      </c>
      <c r="H7596" s="29" t="str">
        <f t="shared" si="495"/>
        <v/>
      </c>
    </row>
    <row r="7597" spans="4:8" x14ac:dyDescent="0.3">
      <c r="D7597">
        <f t="shared" si="492"/>
        <v>1900</v>
      </c>
      <c r="E7597" s="56">
        <f>MONTH(Tableau16[[#This Row],[Date]])</f>
        <v>1</v>
      </c>
      <c r="F7597">
        <f t="shared" si="493"/>
        <v>0</v>
      </c>
      <c r="G7597" s="29" t="str">
        <f t="shared" si="494"/>
        <v/>
      </c>
      <c r="H7597" s="29" t="str">
        <f t="shared" si="495"/>
        <v/>
      </c>
    </row>
    <row r="7598" spans="4:8" x14ac:dyDescent="0.3">
      <c r="D7598">
        <f t="shared" si="492"/>
        <v>1900</v>
      </c>
      <c r="E7598" s="56">
        <f>MONTH(Tableau16[[#This Row],[Date]])</f>
        <v>1</v>
      </c>
      <c r="F7598">
        <f t="shared" si="493"/>
        <v>0</v>
      </c>
      <c r="G7598" s="29" t="str">
        <f t="shared" si="494"/>
        <v/>
      </c>
      <c r="H7598" s="29" t="str">
        <f t="shared" si="495"/>
        <v/>
      </c>
    </row>
    <row r="7599" spans="4:8" x14ac:dyDescent="0.3">
      <c r="D7599">
        <f t="shared" si="492"/>
        <v>1900</v>
      </c>
      <c r="E7599" s="56">
        <f>MONTH(Tableau16[[#This Row],[Date]])</f>
        <v>1</v>
      </c>
      <c r="F7599">
        <f t="shared" si="493"/>
        <v>0</v>
      </c>
      <c r="G7599" s="29" t="str">
        <f t="shared" si="494"/>
        <v/>
      </c>
      <c r="H7599" s="29" t="str">
        <f t="shared" si="495"/>
        <v/>
      </c>
    </row>
    <row r="7600" spans="4:8" x14ac:dyDescent="0.3">
      <c r="D7600">
        <f t="shared" si="492"/>
        <v>1900</v>
      </c>
      <c r="E7600" s="56">
        <f>MONTH(Tableau16[[#This Row],[Date]])</f>
        <v>1</v>
      </c>
      <c r="F7600">
        <f t="shared" si="493"/>
        <v>0</v>
      </c>
      <c r="G7600" s="29" t="str">
        <f t="shared" si="494"/>
        <v/>
      </c>
      <c r="H7600" s="29" t="str">
        <f t="shared" si="495"/>
        <v/>
      </c>
    </row>
    <row r="7601" spans="4:8" x14ac:dyDescent="0.3">
      <c r="D7601">
        <f t="shared" si="492"/>
        <v>1900</v>
      </c>
      <c r="E7601" s="56">
        <f>MONTH(Tableau16[[#This Row],[Date]])</f>
        <v>1</v>
      </c>
      <c r="F7601">
        <f t="shared" si="493"/>
        <v>0</v>
      </c>
      <c r="G7601" s="29" t="str">
        <f t="shared" si="494"/>
        <v/>
      </c>
      <c r="H7601" s="29" t="str">
        <f t="shared" si="495"/>
        <v/>
      </c>
    </row>
    <row r="7602" spans="4:8" x14ac:dyDescent="0.3">
      <c r="D7602">
        <f t="shared" si="492"/>
        <v>1900</v>
      </c>
      <c r="E7602" s="56">
        <f>MONTH(Tableau16[[#This Row],[Date]])</f>
        <v>1</v>
      </c>
      <c r="F7602">
        <f t="shared" si="493"/>
        <v>0</v>
      </c>
      <c r="G7602" s="29" t="str">
        <f t="shared" si="494"/>
        <v/>
      </c>
      <c r="H7602" s="29" t="str">
        <f t="shared" si="495"/>
        <v/>
      </c>
    </row>
    <row r="7603" spans="4:8" x14ac:dyDescent="0.3">
      <c r="D7603">
        <f t="shared" si="492"/>
        <v>1900</v>
      </c>
      <c r="E7603" s="56">
        <f>MONTH(Tableau16[[#This Row],[Date]])</f>
        <v>1</v>
      </c>
      <c r="F7603">
        <f t="shared" si="493"/>
        <v>0</v>
      </c>
      <c r="G7603" s="29" t="str">
        <f t="shared" si="494"/>
        <v/>
      </c>
      <c r="H7603" s="29" t="str">
        <f t="shared" si="495"/>
        <v/>
      </c>
    </row>
    <row r="7604" spans="4:8" x14ac:dyDescent="0.3">
      <c r="D7604">
        <f t="shared" si="492"/>
        <v>1900</v>
      </c>
      <c r="E7604" s="56">
        <f>MONTH(Tableau16[[#This Row],[Date]])</f>
        <v>1</v>
      </c>
      <c r="F7604">
        <f t="shared" si="493"/>
        <v>0</v>
      </c>
      <c r="G7604" s="29" t="str">
        <f t="shared" si="494"/>
        <v/>
      </c>
      <c r="H7604" s="29" t="str">
        <f t="shared" si="495"/>
        <v/>
      </c>
    </row>
    <row r="7605" spans="4:8" x14ac:dyDescent="0.3">
      <c r="D7605">
        <f t="shared" si="492"/>
        <v>1900</v>
      </c>
      <c r="E7605" s="56">
        <f>MONTH(Tableau16[[#This Row],[Date]])</f>
        <v>1</v>
      </c>
      <c r="F7605">
        <f t="shared" si="493"/>
        <v>0</v>
      </c>
      <c r="G7605" s="29" t="str">
        <f t="shared" si="494"/>
        <v/>
      </c>
      <c r="H7605" s="29" t="str">
        <f t="shared" si="495"/>
        <v/>
      </c>
    </row>
    <row r="7606" spans="4:8" x14ac:dyDescent="0.3">
      <c r="D7606">
        <f t="shared" si="492"/>
        <v>1900</v>
      </c>
      <c r="E7606" s="56">
        <f>MONTH(Tableau16[[#This Row],[Date]])</f>
        <v>1</v>
      </c>
      <c r="F7606">
        <f t="shared" si="493"/>
        <v>0</v>
      </c>
      <c r="G7606" s="29" t="str">
        <f t="shared" si="494"/>
        <v/>
      </c>
      <c r="H7606" s="29" t="str">
        <f t="shared" si="495"/>
        <v/>
      </c>
    </row>
    <row r="7607" spans="4:8" x14ac:dyDescent="0.3">
      <c r="D7607">
        <f t="shared" si="492"/>
        <v>1900</v>
      </c>
      <c r="E7607" s="56">
        <f>MONTH(Tableau16[[#This Row],[Date]])</f>
        <v>1</v>
      </c>
      <c r="F7607">
        <f t="shared" si="493"/>
        <v>0</v>
      </c>
      <c r="G7607" s="29" t="str">
        <f t="shared" si="494"/>
        <v/>
      </c>
      <c r="H7607" s="29" t="str">
        <f t="shared" si="495"/>
        <v/>
      </c>
    </row>
    <row r="7608" spans="4:8" x14ac:dyDescent="0.3">
      <c r="D7608">
        <f t="shared" si="492"/>
        <v>1900</v>
      </c>
      <c r="E7608" s="56">
        <f>MONTH(Tableau16[[#This Row],[Date]])</f>
        <v>1</v>
      </c>
      <c r="F7608">
        <f t="shared" si="493"/>
        <v>0</v>
      </c>
      <c r="G7608" s="29" t="str">
        <f t="shared" si="494"/>
        <v/>
      </c>
      <c r="H7608" s="29" t="str">
        <f t="shared" si="495"/>
        <v/>
      </c>
    </row>
    <row r="7609" spans="4:8" x14ac:dyDescent="0.3">
      <c r="D7609">
        <f t="shared" si="492"/>
        <v>1900</v>
      </c>
      <c r="E7609" s="56">
        <f>MONTH(Tableau16[[#This Row],[Date]])</f>
        <v>1</v>
      </c>
      <c r="F7609">
        <f t="shared" si="493"/>
        <v>0</v>
      </c>
      <c r="G7609" s="29" t="str">
        <f t="shared" si="494"/>
        <v/>
      </c>
      <c r="H7609" s="29" t="str">
        <f t="shared" si="495"/>
        <v/>
      </c>
    </row>
    <row r="7610" spans="4:8" x14ac:dyDescent="0.3">
      <c r="D7610">
        <f t="shared" si="492"/>
        <v>1900</v>
      </c>
      <c r="E7610" s="56">
        <f>MONTH(Tableau16[[#This Row],[Date]])</f>
        <v>1</v>
      </c>
      <c r="F7610">
        <f t="shared" si="493"/>
        <v>0</v>
      </c>
      <c r="G7610" s="29" t="str">
        <f t="shared" si="494"/>
        <v/>
      </c>
      <c r="H7610" s="29" t="str">
        <f t="shared" si="495"/>
        <v/>
      </c>
    </row>
    <row r="7611" spans="4:8" x14ac:dyDescent="0.3">
      <c r="D7611">
        <f t="shared" si="492"/>
        <v>1900</v>
      </c>
      <c r="E7611" s="56">
        <f>MONTH(Tableau16[[#This Row],[Date]])</f>
        <v>1</v>
      </c>
      <c r="F7611">
        <f t="shared" si="493"/>
        <v>0</v>
      </c>
      <c r="G7611" s="29" t="str">
        <f t="shared" si="494"/>
        <v/>
      </c>
      <c r="H7611" s="29" t="str">
        <f t="shared" si="495"/>
        <v/>
      </c>
    </row>
    <row r="7612" spans="4:8" x14ac:dyDescent="0.3">
      <c r="D7612">
        <f t="shared" si="492"/>
        <v>1900</v>
      </c>
      <c r="E7612" s="56">
        <f>MONTH(Tableau16[[#This Row],[Date]])</f>
        <v>1</v>
      </c>
      <c r="F7612">
        <f t="shared" si="493"/>
        <v>0</v>
      </c>
      <c r="G7612" s="29" t="str">
        <f t="shared" si="494"/>
        <v/>
      </c>
      <c r="H7612" s="29" t="str">
        <f t="shared" si="495"/>
        <v/>
      </c>
    </row>
    <row r="7613" spans="4:8" x14ac:dyDescent="0.3">
      <c r="D7613">
        <f t="shared" si="492"/>
        <v>1900</v>
      </c>
      <c r="E7613" s="56">
        <f>MONTH(Tableau16[[#This Row],[Date]])</f>
        <v>1</v>
      </c>
      <c r="F7613">
        <f t="shared" si="493"/>
        <v>0</v>
      </c>
      <c r="G7613" s="29" t="str">
        <f t="shared" si="494"/>
        <v/>
      </c>
      <c r="H7613" s="29" t="str">
        <f t="shared" si="495"/>
        <v/>
      </c>
    </row>
    <row r="7614" spans="4:8" x14ac:dyDescent="0.3">
      <c r="D7614">
        <f t="shared" si="492"/>
        <v>1900</v>
      </c>
      <c r="E7614" s="56">
        <f>MONTH(Tableau16[[#This Row],[Date]])</f>
        <v>1</v>
      </c>
      <c r="F7614">
        <f t="shared" si="493"/>
        <v>0</v>
      </c>
      <c r="G7614" s="29" t="str">
        <f t="shared" si="494"/>
        <v/>
      </c>
      <c r="H7614" s="29" t="str">
        <f t="shared" si="495"/>
        <v/>
      </c>
    </row>
    <row r="7615" spans="4:8" x14ac:dyDescent="0.3">
      <c r="D7615">
        <f t="shared" si="492"/>
        <v>1900</v>
      </c>
      <c r="E7615" s="56">
        <f>MONTH(Tableau16[[#This Row],[Date]])</f>
        <v>1</v>
      </c>
      <c r="F7615">
        <f t="shared" si="493"/>
        <v>0</v>
      </c>
      <c r="G7615" s="29" t="str">
        <f t="shared" si="494"/>
        <v/>
      </c>
      <c r="H7615" s="29" t="str">
        <f t="shared" si="495"/>
        <v/>
      </c>
    </row>
    <row r="7616" spans="4:8" x14ac:dyDescent="0.3">
      <c r="D7616">
        <f t="shared" si="492"/>
        <v>1900</v>
      </c>
      <c r="E7616" s="56">
        <f>MONTH(Tableau16[[#This Row],[Date]])</f>
        <v>1</v>
      </c>
      <c r="F7616">
        <f t="shared" si="493"/>
        <v>0</v>
      </c>
      <c r="G7616" s="29" t="str">
        <f t="shared" si="494"/>
        <v/>
      </c>
      <c r="H7616" s="29" t="str">
        <f t="shared" si="495"/>
        <v/>
      </c>
    </row>
    <row r="7617" spans="4:8" x14ac:dyDescent="0.3">
      <c r="D7617">
        <f t="shared" si="492"/>
        <v>1900</v>
      </c>
      <c r="E7617" s="56">
        <f>MONTH(Tableau16[[#This Row],[Date]])</f>
        <v>1</v>
      </c>
      <c r="F7617">
        <f t="shared" si="493"/>
        <v>0</v>
      </c>
      <c r="G7617" s="29" t="str">
        <f t="shared" si="494"/>
        <v/>
      </c>
      <c r="H7617" s="29" t="str">
        <f t="shared" si="495"/>
        <v/>
      </c>
    </row>
    <row r="7618" spans="4:8" x14ac:dyDescent="0.3">
      <c r="D7618">
        <f t="shared" si="492"/>
        <v>1900</v>
      </c>
      <c r="E7618" s="56">
        <f>MONTH(Tableau16[[#This Row],[Date]])</f>
        <v>1</v>
      </c>
      <c r="F7618">
        <f t="shared" si="493"/>
        <v>0</v>
      </c>
      <c r="G7618" s="29" t="str">
        <f t="shared" si="494"/>
        <v/>
      </c>
      <c r="H7618" s="29" t="str">
        <f t="shared" si="495"/>
        <v/>
      </c>
    </row>
    <row r="7619" spans="4:8" x14ac:dyDescent="0.3">
      <c r="D7619">
        <f t="shared" ref="D7619:D7682" si="496">YEAR(A7619)</f>
        <v>1900</v>
      </c>
      <c r="E7619" s="56">
        <f>MONTH(Tableau16[[#This Row],[Date]])</f>
        <v>1</v>
      </c>
      <c r="F7619">
        <f t="shared" ref="F7619:F7682" si="497">DAY(A7619)</f>
        <v>0</v>
      </c>
      <c r="G7619" s="29" t="str">
        <f t="shared" ref="G7619:G7682" si="498">IF(C7619&lt;0,-C7619,"")</f>
        <v/>
      </c>
      <c r="H7619" s="29" t="str">
        <f t="shared" ref="H7619:H7682" si="499">IF(C7619&gt;0,C7619,"")</f>
        <v/>
      </c>
    </row>
    <row r="7620" spans="4:8" x14ac:dyDescent="0.3">
      <c r="D7620">
        <f t="shared" si="496"/>
        <v>1900</v>
      </c>
      <c r="E7620" s="56">
        <f>MONTH(Tableau16[[#This Row],[Date]])</f>
        <v>1</v>
      </c>
      <c r="F7620">
        <f t="shared" si="497"/>
        <v>0</v>
      </c>
      <c r="G7620" s="29" t="str">
        <f t="shared" si="498"/>
        <v/>
      </c>
      <c r="H7620" s="29" t="str">
        <f t="shared" si="499"/>
        <v/>
      </c>
    </row>
    <row r="7621" spans="4:8" x14ac:dyDescent="0.3">
      <c r="D7621">
        <f t="shared" si="496"/>
        <v>1900</v>
      </c>
      <c r="E7621" s="56">
        <f>MONTH(Tableau16[[#This Row],[Date]])</f>
        <v>1</v>
      </c>
      <c r="F7621">
        <f t="shared" si="497"/>
        <v>0</v>
      </c>
      <c r="G7621" s="29" t="str">
        <f t="shared" si="498"/>
        <v/>
      </c>
      <c r="H7621" s="29" t="str">
        <f t="shared" si="499"/>
        <v/>
      </c>
    </row>
    <row r="7622" spans="4:8" x14ac:dyDescent="0.3">
      <c r="D7622">
        <f t="shared" si="496"/>
        <v>1900</v>
      </c>
      <c r="E7622" s="56">
        <f>MONTH(Tableau16[[#This Row],[Date]])</f>
        <v>1</v>
      </c>
      <c r="F7622">
        <f t="shared" si="497"/>
        <v>0</v>
      </c>
      <c r="G7622" s="29" t="str">
        <f t="shared" si="498"/>
        <v/>
      </c>
      <c r="H7622" s="29" t="str">
        <f t="shared" si="499"/>
        <v/>
      </c>
    </row>
    <row r="7623" spans="4:8" x14ac:dyDescent="0.3">
      <c r="D7623">
        <f t="shared" si="496"/>
        <v>1900</v>
      </c>
      <c r="E7623" s="56">
        <f>MONTH(Tableau16[[#This Row],[Date]])</f>
        <v>1</v>
      </c>
      <c r="F7623">
        <f t="shared" si="497"/>
        <v>0</v>
      </c>
      <c r="G7623" s="29" t="str">
        <f t="shared" si="498"/>
        <v/>
      </c>
      <c r="H7623" s="29" t="str">
        <f t="shared" si="499"/>
        <v/>
      </c>
    </row>
    <row r="7624" spans="4:8" x14ac:dyDescent="0.3">
      <c r="D7624">
        <f t="shared" si="496"/>
        <v>1900</v>
      </c>
      <c r="E7624" s="56">
        <f>MONTH(Tableau16[[#This Row],[Date]])</f>
        <v>1</v>
      </c>
      <c r="F7624">
        <f t="shared" si="497"/>
        <v>0</v>
      </c>
      <c r="G7624" s="29" t="str">
        <f t="shared" si="498"/>
        <v/>
      </c>
      <c r="H7624" s="29" t="str">
        <f t="shared" si="499"/>
        <v/>
      </c>
    </row>
    <row r="7625" spans="4:8" x14ac:dyDescent="0.3">
      <c r="D7625">
        <f t="shared" si="496"/>
        <v>1900</v>
      </c>
      <c r="E7625" s="56">
        <f>MONTH(Tableau16[[#This Row],[Date]])</f>
        <v>1</v>
      </c>
      <c r="F7625">
        <f t="shared" si="497"/>
        <v>0</v>
      </c>
      <c r="G7625" s="29" t="str">
        <f t="shared" si="498"/>
        <v/>
      </c>
      <c r="H7625" s="29" t="str">
        <f t="shared" si="499"/>
        <v/>
      </c>
    </row>
    <row r="7626" spans="4:8" x14ac:dyDescent="0.3">
      <c r="D7626">
        <f t="shared" si="496"/>
        <v>1900</v>
      </c>
      <c r="E7626" s="56">
        <f>MONTH(Tableau16[[#This Row],[Date]])</f>
        <v>1</v>
      </c>
      <c r="F7626">
        <f t="shared" si="497"/>
        <v>0</v>
      </c>
      <c r="G7626" s="29" t="str">
        <f t="shared" si="498"/>
        <v/>
      </c>
      <c r="H7626" s="29" t="str">
        <f t="shared" si="499"/>
        <v/>
      </c>
    </row>
    <row r="7627" spans="4:8" x14ac:dyDescent="0.3">
      <c r="D7627">
        <f t="shared" si="496"/>
        <v>1900</v>
      </c>
      <c r="E7627" s="56">
        <f>MONTH(Tableau16[[#This Row],[Date]])</f>
        <v>1</v>
      </c>
      <c r="F7627">
        <f t="shared" si="497"/>
        <v>0</v>
      </c>
      <c r="G7627" s="29" t="str">
        <f t="shared" si="498"/>
        <v/>
      </c>
      <c r="H7627" s="29" t="str">
        <f t="shared" si="499"/>
        <v/>
      </c>
    </row>
    <row r="7628" spans="4:8" x14ac:dyDescent="0.3">
      <c r="D7628">
        <f t="shared" si="496"/>
        <v>1900</v>
      </c>
      <c r="E7628" s="56">
        <f>MONTH(Tableau16[[#This Row],[Date]])</f>
        <v>1</v>
      </c>
      <c r="F7628">
        <f t="shared" si="497"/>
        <v>0</v>
      </c>
      <c r="G7628" s="29" t="str">
        <f t="shared" si="498"/>
        <v/>
      </c>
      <c r="H7628" s="29" t="str">
        <f t="shared" si="499"/>
        <v/>
      </c>
    </row>
    <row r="7629" spans="4:8" x14ac:dyDescent="0.3">
      <c r="D7629">
        <f t="shared" si="496"/>
        <v>1900</v>
      </c>
      <c r="E7629" s="56">
        <f>MONTH(Tableau16[[#This Row],[Date]])</f>
        <v>1</v>
      </c>
      <c r="F7629">
        <f t="shared" si="497"/>
        <v>0</v>
      </c>
      <c r="G7629" s="29" t="str">
        <f t="shared" si="498"/>
        <v/>
      </c>
      <c r="H7629" s="29" t="str">
        <f t="shared" si="499"/>
        <v/>
      </c>
    </row>
    <row r="7630" spans="4:8" x14ac:dyDescent="0.3">
      <c r="D7630">
        <f t="shared" si="496"/>
        <v>1900</v>
      </c>
      <c r="E7630" s="56">
        <f>MONTH(Tableau16[[#This Row],[Date]])</f>
        <v>1</v>
      </c>
      <c r="F7630">
        <f t="shared" si="497"/>
        <v>0</v>
      </c>
      <c r="G7630" s="29" t="str">
        <f t="shared" si="498"/>
        <v/>
      </c>
      <c r="H7630" s="29" t="str">
        <f t="shared" si="499"/>
        <v/>
      </c>
    </row>
    <row r="7631" spans="4:8" x14ac:dyDescent="0.3">
      <c r="D7631">
        <f t="shared" si="496"/>
        <v>1900</v>
      </c>
      <c r="E7631" s="56">
        <f>MONTH(Tableau16[[#This Row],[Date]])</f>
        <v>1</v>
      </c>
      <c r="F7631">
        <f t="shared" si="497"/>
        <v>0</v>
      </c>
      <c r="G7631" s="29" t="str">
        <f t="shared" si="498"/>
        <v/>
      </c>
      <c r="H7631" s="29" t="str">
        <f t="shared" si="499"/>
        <v/>
      </c>
    </row>
    <row r="7632" spans="4:8" x14ac:dyDescent="0.3">
      <c r="D7632">
        <f t="shared" si="496"/>
        <v>1900</v>
      </c>
      <c r="E7632" s="56">
        <f>MONTH(Tableau16[[#This Row],[Date]])</f>
        <v>1</v>
      </c>
      <c r="F7632">
        <f t="shared" si="497"/>
        <v>0</v>
      </c>
      <c r="G7632" s="29" t="str">
        <f t="shared" si="498"/>
        <v/>
      </c>
      <c r="H7632" s="29" t="str">
        <f t="shared" si="499"/>
        <v/>
      </c>
    </row>
    <row r="7633" spans="4:8" x14ac:dyDescent="0.3">
      <c r="D7633">
        <f t="shared" si="496"/>
        <v>1900</v>
      </c>
      <c r="E7633" s="56">
        <f>MONTH(Tableau16[[#This Row],[Date]])</f>
        <v>1</v>
      </c>
      <c r="F7633">
        <f t="shared" si="497"/>
        <v>0</v>
      </c>
      <c r="G7633" s="29" t="str">
        <f t="shared" si="498"/>
        <v/>
      </c>
      <c r="H7633" s="29" t="str">
        <f t="shared" si="499"/>
        <v/>
      </c>
    </row>
    <row r="7634" spans="4:8" x14ac:dyDescent="0.3">
      <c r="D7634">
        <f t="shared" si="496"/>
        <v>1900</v>
      </c>
      <c r="E7634" s="56">
        <f>MONTH(Tableau16[[#This Row],[Date]])</f>
        <v>1</v>
      </c>
      <c r="F7634">
        <f t="shared" si="497"/>
        <v>0</v>
      </c>
      <c r="G7634" s="29" t="str">
        <f t="shared" si="498"/>
        <v/>
      </c>
      <c r="H7634" s="29" t="str">
        <f t="shared" si="499"/>
        <v/>
      </c>
    </row>
    <row r="7635" spans="4:8" x14ac:dyDescent="0.3">
      <c r="D7635">
        <f t="shared" si="496"/>
        <v>1900</v>
      </c>
      <c r="E7635" s="56">
        <f>MONTH(Tableau16[[#This Row],[Date]])</f>
        <v>1</v>
      </c>
      <c r="F7635">
        <f t="shared" si="497"/>
        <v>0</v>
      </c>
      <c r="G7635" s="29" t="str">
        <f t="shared" si="498"/>
        <v/>
      </c>
      <c r="H7635" s="29" t="str">
        <f t="shared" si="499"/>
        <v/>
      </c>
    </row>
    <row r="7636" spans="4:8" x14ac:dyDescent="0.3">
      <c r="D7636">
        <f t="shared" si="496"/>
        <v>1900</v>
      </c>
      <c r="E7636" s="56">
        <f>MONTH(Tableau16[[#This Row],[Date]])</f>
        <v>1</v>
      </c>
      <c r="F7636">
        <f t="shared" si="497"/>
        <v>0</v>
      </c>
      <c r="G7636" s="29" t="str">
        <f t="shared" si="498"/>
        <v/>
      </c>
      <c r="H7636" s="29" t="str">
        <f t="shared" si="499"/>
        <v/>
      </c>
    </row>
    <row r="7637" spans="4:8" x14ac:dyDescent="0.3">
      <c r="D7637">
        <f t="shared" si="496"/>
        <v>1900</v>
      </c>
      <c r="E7637" s="56">
        <f>MONTH(Tableau16[[#This Row],[Date]])</f>
        <v>1</v>
      </c>
      <c r="F7637">
        <f t="shared" si="497"/>
        <v>0</v>
      </c>
      <c r="G7637" s="29" t="str">
        <f t="shared" si="498"/>
        <v/>
      </c>
      <c r="H7637" s="29" t="str">
        <f t="shared" si="499"/>
        <v/>
      </c>
    </row>
    <row r="7638" spans="4:8" x14ac:dyDescent="0.3">
      <c r="D7638">
        <f t="shared" si="496"/>
        <v>1900</v>
      </c>
      <c r="E7638" s="56">
        <f>MONTH(Tableau16[[#This Row],[Date]])</f>
        <v>1</v>
      </c>
      <c r="F7638">
        <f t="shared" si="497"/>
        <v>0</v>
      </c>
      <c r="G7638" s="29" t="str">
        <f t="shared" si="498"/>
        <v/>
      </c>
      <c r="H7638" s="29" t="str">
        <f t="shared" si="499"/>
        <v/>
      </c>
    </row>
    <row r="7639" spans="4:8" x14ac:dyDescent="0.3">
      <c r="D7639">
        <f t="shared" si="496"/>
        <v>1900</v>
      </c>
      <c r="E7639" s="56">
        <f>MONTH(Tableau16[[#This Row],[Date]])</f>
        <v>1</v>
      </c>
      <c r="F7639">
        <f t="shared" si="497"/>
        <v>0</v>
      </c>
      <c r="G7639" s="29" t="str">
        <f t="shared" si="498"/>
        <v/>
      </c>
      <c r="H7639" s="29" t="str">
        <f t="shared" si="499"/>
        <v/>
      </c>
    </row>
    <row r="7640" spans="4:8" x14ac:dyDescent="0.3">
      <c r="D7640">
        <f t="shared" si="496"/>
        <v>1900</v>
      </c>
      <c r="E7640" s="56">
        <f>MONTH(Tableau16[[#This Row],[Date]])</f>
        <v>1</v>
      </c>
      <c r="F7640">
        <f t="shared" si="497"/>
        <v>0</v>
      </c>
      <c r="G7640" s="29" t="str">
        <f t="shared" si="498"/>
        <v/>
      </c>
      <c r="H7640" s="29" t="str">
        <f t="shared" si="499"/>
        <v/>
      </c>
    </row>
    <row r="7641" spans="4:8" x14ac:dyDescent="0.3">
      <c r="D7641">
        <f t="shared" si="496"/>
        <v>1900</v>
      </c>
      <c r="E7641" s="56">
        <f>MONTH(Tableau16[[#This Row],[Date]])</f>
        <v>1</v>
      </c>
      <c r="F7641">
        <f t="shared" si="497"/>
        <v>0</v>
      </c>
      <c r="G7641" s="29" t="str">
        <f t="shared" si="498"/>
        <v/>
      </c>
      <c r="H7641" s="29" t="str">
        <f t="shared" si="499"/>
        <v/>
      </c>
    </row>
    <row r="7642" spans="4:8" x14ac:dyDescent="0.3">
      <c r="D7642">
        <f t="shared" si="496"/>
        <v>1900</v>
      </c>
      <c r="E7642" s="56">
        <f>MONTH(Tableau16[[#This Row],[Date]])</f>
        <v>1</v>
      </c>
      <c r="F7642">
        <f t="shared" si="497"/>
        <v>0</v>
      </c>
      <c r="G7642" s="29" t="str">
        <f t="shared" si="498"/>
        <v/>
      </c>
      <c r="H7642" s="29" t="str">
        <f t="shared" si="499"/>
        <v/>
      </c>
    </row>
    <row r="7643" spans="4:8" x14ac:dyDescent="0.3">
      <c r="D7643">
        <f t="shared" si="496"/>
        <v>1900</v>
      </c>
      <c r="E7643" s="56">
        <f>MONTH(Tableau16[[#This Row],[Date]])</f>
        <v>1</v>
      </c>
      <c r="F7643">
        <f t="shared" si="497"/>
        <v>0</v>
      </c>
      <c r="G7643" s="29" t="str">
        <f t="shared" si="498"/>
        <v/>
      </c>
      <c r="H7643" s="29" t="str">
        <f t="shared" si="499"/>
        <v/>
      </c>
    </row>
    <row r="7644" spans="4:8" x14ac:dyDescent="0.3">
      <c r="D7644">
        <f t="shared" si="496"/>
        <v>1900</v>
      </c>
      <c r="E7644" s="56">
        <f>MONTH(Tableau16[[#This Row],[Date]])</f>
        <v>1</v>
      </c>
      <c r="F7644">
        <f t="shared" si="497"/>
        <v>0</v>
      </c>
      <c r="G7644" s="29" t="str">
        <f t="shared" si="498"/>
        <v/>
      </c>
      <c r="H7644" s="29" t="str">
        <f t="shared" si="499"/>
        <v/>
      </c>
    </row>
    <row r="7645" spans="4:8" x14ac:dyDescent="0.3">
      <c r="D7645">
        <f t="shared" si="496"/>
        <v>1900</v>
      </c>
      <c r="E7645" s="56">
        <f>MONTH(Tableau16[[#This Row],[Date]])</f>
        <v>1</v>
      </c>
      <c r="F7645">
        <f t="shared" si="497"/>
        <v>0</v>
      </c>
      <c r="G7645" s="29" t="str">
        <f t="shared" si="498"/>
        <v/>
      </c>
      <c r="H7645" s="29" t="str">
        <f t="shared" si="499"/>
        <v/>
      </c>
    </row>
    <row r="7646" spans="4:8" x14ac:dyDescent="0.3">
      <c r="D7646">
        <f t="shared" si="496"/>
        <v>1900</v>
      </c>
      <c r="E7646" s="56">
        <f>MONTH(Tableau16[[#This Row],[Date]])</f>
        <v>1</v>
      </c>
      <c r="F7646">
        <f t="shared" si="497"/>
        <v>0</v>
      </c>
      <c r="G7646" s="29" t="str">
        <f t="shared" si="498"/>
        <v/>
      </c>
      <c r="H7646" s="29" t="str">
        <f t="shared" si="499"/>
        <v/>
      </c>
    </row>
    <row r="7647" spans="4:8" x14ac:dyDescent="0.3">
      <c r="D7647">
        <f t="shared" si="496"/>
        <v>1900</v>
      </c>
      <c r="E7647" s="56">
        <f>MONTH(Tableau16[[#This Row],[Date]])</f>
        <v>1</v>
      </c>
      <c r="F7647">
        <f t="shared" si="497"/>
        <v>0</v>
      </c>
      <c r="G7647" s="29" t="str">
        <f t="shared" si="498"/>
        <v/>
      </c>
      <c r="H7647" s="29" t="str">
        <f t="shared" si="499"/>
        <v/>
      </c>
    </row>
    <row r="7648" spans="4:8" x14ac:dyDescent="0.3">
      <c r="D7648">
        <f t="shared" si="496"/>
        <v>1900</v>
      </c>
      <c r="E7648" s="56">
        <f>MONTH(Tableau16[[#This Row],[Date]])</f>
        <v>1</v>
      </c>
      <c r="F7648">
        <f t="shared" si="497"/>
        <v>0</v>
      </c>
      <c r="G7648" s="29" t="str">
        <f t="shared" si="498"/>
        <v/>
      </c>
      <c r="H7648" s="29" t="str">
        <f t="shared" si="499"/>
        <v/>
      </c>
    </row>
    <row r="7649" spans="4:8" x14ac:dyDescent="0.3">
      <c r="D7649">
        <f t="shared" si="496"/>
        <v>1900</v>
      </c>
      <c r="E7649" s="56">
        <f>MONTH(Tableau16[[#This Row],[Date]])</f>
        <v>1</v>
      </c>
      <c r="F7649">
        <f t="shared" si="497"/>
        <v>0</v>
      </c>
      <c r="G7649" s="29" t="str">
        <f t="shared" si="498"/>
        <v/>
      </c>
      <c r="H7649" s="29" t="str">
        <f t="shared" si="499"/>
        <v/>
      </c>
    </row>
    <row r="7650" spans="4:8" x14ac:dyDescent="0.3">
      <c r="D7650">
        <f t="shared" si="496"/>
        <v>1900</v>
      </c>
      <c r="E7650" s="56">
        <f>MONTH(Tableau16[[#This Row],[Date]])</f>
        <v>1</v>
      </c>
      <c r="F7650">
        <f t="shared" si="497"/>
        <v>0</v>
      </c>
      <c r="G7650" s="29" t="str">
        <f t="shared" si="498"/>
        <v/>
      </c>
      <c r="H7650" s="29" t="str">
        <f t="shared" si="499"/>
        <v/>
      </c>
    </row>
    <row r="7651" spans="4:8" x14ac:dyDescent="0.3">
      <c r="D7651">
        <f t="shared" si="496"/>
        <v>1900</v>
      </c>
      <c r="E7651" s="56">
        <f>MONTH(Tableau16[[#This Row],[Date]])</f>
        <v>1</v>
      </c>
      <c r="F7651">
        <f t="shared" si="497"/>
        <v>0</v>
      </c>
      <c r="G7651" s="29" t="str">
        <f t="shared" si="498"/>
        <v/>
      </c>
      <c r="H7651" s="29" t="str">
        <f t="shared" si="499"/>
        <v/>
      </c>
    </row>
    <row r="7652" spans="4:8" x14ac:dyDescent="0.3">
      <c r="D7652">
        <f t="shared" si="496"/>
        <v>1900</v>
      </c>
      <c r="E7652" s="56">
        <f>MONTH(Tableau16[[#This Row],[Date]])</f>
        <v>1</v>
      </c>
      <c r="F7652">
        <f t="shared" si="497"/>
        <v>0</v>
      </c>
      <c r="G7652" s="29" t="str">
        <f t="shared" si="498"/>
        <v/>
      </c>
      <c r="H7652" s="29" t="str">
        <f t="shared" si="499"/>
        <v/>
      </c>
    </row>
    <row r="7653" spans="4:8" x14ac:dyDescent="0.3">
      <c r="D7653">
        <f t="shared" si="496"/>
        <v>1900</v>
      </c>
      <c r="E7653" s="56">
        <f>MONTH(Tableau16[[#This Row],[Date]])</f>
        <v>1</v>
      </c>
      <c r="F7653">
        <f t="shared" si="497"/>
        <v>0</v>
      </c>
      <c r="G7653" s="29" t="str">
        <f t="shared" si="498"/>
        <v/>
      </c>
      <c r="H7653" s="29" t="str">
        <f t="shared" si="499"/>
        <v/>
      </c>
    </row>
    <row r="7654" spans="4:8" x14ac:dyDescent="0.3">
      <c r="D7654">
        <f t="shared" si="496"/>
        <v>1900</v>
      </c>
      <c r="E7654" s="56">
        <f>MONTH(Tableau16[[#This Row],[Date]])</f>
        <v>1</v>
      </c>
      <c r="F7654">
        <f t="shared" si="497"/>
        <v>0</v>
      </c>
      <c r="G7654" s="29" t="str">
        <f t="shared" si="498"/>
        <v/>
      </c>
      <c r="H7654" s="29" t="str">
        <f t="shared" si="499"/>
        <v/>
      </c>
    </row>
    <row r="7655" spans="4:8" x14ac:dyDescent="0.3">
      <c r="D7655">
        <f t="shared" si="496"/>
        <v>1900</v>
      </c>
      <c r="E7655" s="56">
        <f>MONTH(Tableau16[[#This Row],[Date]])</f>
        <v>1</v>
      </c>
      <c r="F7655">
        <f t="shared" si="497"/>
        <v>0</v>
      </c>
      <c r="G7655" s="29" t="str">
        <f t="shared" si="498"/>
        <v/>
      </c>
      <c r="H7655" s="29" t="str">
        <f t="shared" si="499"/>
        <v/>
      </c>
    </row>
    <row r="7656" spans="4:8" x14ac:dyDescent="0.3">
      <c r="D7656">
        <f t="shared" si="496"/>
        <v>1900</v>
      </c>
      <c r="E7656" s="56">
        <f>MONTH(Tableau16[[#This Row],[Date]])</f>
        <v>1</v>
      </c>
      <c r="F7656">
        <f t="shared" si="497"/>
        <v>0</v>
      </c>
      <c r="G7656" s="29" t="str">
        <f t="shared" si="498"/>
        <v/>
      </c>
      <c r="H7656" s="29" t="str">
        <f t="shared" si="499"/>
        <v/>
      </c>
    </row>
    <row r="7657" spans="4:8" x14ac:dyDescent="0.3">
      <c r="D7657">
        <f t="shared" si="496"/>
        <v>1900</v>
      </c>
      <c r="E7657" s="56">
        <f>MONTH(Tableau16[[#This Row],[Date]])</f>
        <v>1</v>
      </c>
      <c r="F7657">
        <f t="shared" si="497"/>
        <v>0</v>
      </c>
      <c r="G7657" s="29" t="str">
        <f t="shared" si="498"/>
        <v/>
      </c>
      <c r="H7657" s="29" t="str">
        <f t="shared" si="499"/>
        <v/>
      </c>
    </row>
    <row r="7658" spans="4:8" x14ac:dyDescent="0.3">
      <c r="D7658">
        <f t="shared" si="496"/>
        <v>1900</v>
      </c>
      <c r="E7658" s="56">
        <f>MONTH(Tableau16[[#This Row],[Date]])</f>
        <v>1</v>
      </c>
      <c r="F7658">
        <f t="shared" si="497"/>
        <v>0</v>
      </c>
      <c r="G7658" s="29" t="str">
        <f t="shared" si="498"/>
        <v/>
      </c>
      <c r="H7658" s="29" t="str">
        <f t="shared" si="499"/>
        <v/>
      </c>
    </row>
    <row r="7659" spans="4:8" x14ac:dyDescent="0.3">
      <c r="D7659">
        <f t="shared" si="496"/>
        <v>1900</v>
      </c>
      <c r="E7659" s="56">
        <f>MONTH(Tableau16[[#This Row],[Date]])</f>
        <v>1</v>
      </c>
      <c r="F7659">
        <f t="shared" si="497"/>
        <v>0</v>
      </c>
      <c r="G7659" s="29" t="str">
        <f t="shared" si="498"/>
        <v/>
      </c>
      <c r="H7659" s="29" t="str">
        <f t="shared" si="499"/>
        <v/>
      </c>
    </row>
    <row r="7660" spans="4:8" x14ac:dyDescent="0.3">
      <c r="D7660">
        <f t="shared" si="496"/>
        <v>1900</v>
      </c>
      <c r="E7660" s="56">
        <f>MONTH(Tableau16[[#This Row],[Date]])</f>
        <v>1</v>
      </c>
      <c r="F7660">
        <f t="shared" si="497"/>
        <v>0</v>
      </c>
      <c r="G7660" s="29" t="str">
        <f t="shared" si="498"/>
        <v/>
      </c>
      <c r="H7660" s="29" t="str">
        <f t="shared" si="499"/>
        <v/>
      </c>
    </row>
    <row r="7661" spans="4:8" x14ac:dyDescent="0.3">
      <c r="D7661">
        <f t="shared" si="496"/>
        <v>1900</v>
      </c>
      <c r="E7661" s="56">
        <f>MONTH(Tableau16[[#This Row],[Date]])</f>
        <v>1</v>
      </c>
      <c r="F7661">
        <f t="shared" si="497"/>
        <v>0</v>
      </c>
      <c r="G7661" s="29" t="str">
        <f t="shared" si="498"/>
        <v/>
      </c>
      <c r="H7661" s="29" t="str">
        <f t="shared" si="499"/>
        <v/>
      </c>
    </row>
    <row r="7662" spans="4:8" x14ac:dyDescent="0.3">
      <c r="D7662">
        <f t="shared" si="496"/>
        <v>1900</v>
      </c>
      <c r="E7662" s="56">
        <f>MONTH(Tableau16[[#This Row],[Date]])</f>
        <v>1</v>
      </c>
      <c r="F7662">
        <f t="shared" si="497"/>
        <v>0</v>
      </c>
      <c r="G7662" s="29" t="str">
        <f t="shared" si="498"/>
        <v/>
      </c>
      <c r="H7662" s="29" t="str">
        <f t="shared" si="499"/>
        <v/>
      </c>
    </row>
    <row r="7663" spans="4:8" x14ac:dyDescent="0.3">
      <c r="D7663">
        <f t="shared" si="496"/>
        <v>1900</v>
      </c>
      <c r="E7663" s="56">
        <f>MONTH(Tableau16[[#This Row],[Date]])</f>
        <v>1</v>
      </c>
      <c r="F7663">
        <f t="shared" si="497"/>
        <v>0</v>
      </c>
      <c r="G7663" s="29" t="str">
        <f t="shared" si="498"/>
        <v/>
      </c>
      <c r="H7663" s="29" t="str">
        <f t="shared" si="499"/>
        <v/>
      </c>
    </row>
    <row r="7664" spans="4:8" x14ac:dyDescent="0.3">
      <c r="D7664">
        <f t="shared" si="496"/>
        <v>1900</v>
      </c>
      <c r="E7664" s="56">
        <f>MONTH(Tableau16[[#This Row],[Date]])</f>
        <v>1</v>
      </c>
      <c r="F7664">
        <f t="shared" si="497"/>
        <v>0</v>
      </c>
      <c r="G7664" s="29" t="str">
        <f t="shared" si="498"/>
        <v/>
      </c>
      <c r="H7664" s="29" t="str">
        <f t="shared" si="499"/>
        <v/>
      </c>
    </row>
    <row r="7665" spans="4:8" x14ac:dyDescent="0.3">
      <c r="D7665">
        <f t="shared" si="496"/>
        <v>1900</v>
      </c>
      <c r="E7665" s="56">
        <f>MONTH(Tableau16[[#This Row],[Date]])</f>
        <v>1</v>
      </c>
      <c r="F7665">
        <f t="shared" si="497"/>
        <v>0</v>
      </c>
      <c r="G7665" s="29" t="str">
        <f t="shared" si="498"/>
        <v/>
      </c>
      <c r="H7665" s="29" t="str">
        <f t="shared" si="499"/>
        <v/>
      </c>
    </row>
    <row r="7666" spans="4:8" x14ac:dyDescent="0.3">
      <c r="D7666">
        <f t="shared" si="496"/>
        <v>1900</v>
      </c>
      <c r="E7666" s="56">
        <f>MONTH(Tableau16[[#This Row],[Date]])</f>
        <v>1</v>
      </c>
      <c r="F7666">
        <f t="shared" si="497"/>
        <v>0</v>
      </c>
      <c r="G7666" s="29" t="str">
        <f t="shared" si="498"/>
        <v/>
      </c>
      <c r="H7666" s="29" t="str">
        <f t="shared" si="499"/>
        <v/>
      </c>
    </row>
    <row r="7667" spans="4:8" x14ac:dyDescent="0.3">
      <c r="D7667">
        <f t="shared" si="496"/>
        <v>1900</v>
      </c>
      <c r="E7667" s="56">
        <f>MONTH(Tableau16[[#This Row],[Date]])</f>
        <v>1</v>
      </c>
      <c r="F7667">
        <f t="shared" si="497"/>
        <v>0</v>
      </c>
      <c r="G7667" s="29" t="str">
        <f t="shared" si="498"/>
        <v/>
      </c>
      <c r="H7667" s="29" t="str">
        <f t="shared" si="499"/>
        <v/>
      </c>
    </row>
    <row r="7668" spans="4:8" x14ac:dyDescent="0.3">
      <c r="D7668">
        <f t="shared" si="496"/>
        <v>1900</v>
      </c>
      <c r="E7668" s="56">
        <f>MONTH(Tableau16[[#This Row],[Date]])</f>
        <v>1</v>
      </c>
      <c r="F7668">
        <f t="shared" si="497"/>
        <v>0</v>
      </c>
      <c r="G7668" s="29" t="str">
        <f t="shared" si="498"/>
        <v/>
      </c>
      <c r="H7668" s="29" t="str">
        <f t="shared" si="499"/>
        <v/>
      </c>
    </row>
    <row r="7669" spans="4:8" x14ac:dyDescent="0.3">
      <c r="D7669">
        <f t="shared" si="496"/>
        <v>1900</v>
      </c>
      <c r="E7669" s="56">
        <f>MONTH(Tableau16[[#This Row],[Date]])</f>
        <v>1</v>
      </c>
      <c r="F7669">
        <f t="shared" si="497"/>
        <v>0</v>
      </c>
      <c r="G7669" s="29" t="str">
        <f t="shared" si="498"/>
        <v/>
      </c>
      <c r="H7669" s="29" t="str">
        <f t="shared" si="499"/>
        <v/>
      </c>
    </row>
    <row r="7670" spans="4:8" x14ac:dyDescent="0.3">
      <c r="D7670">
        <f t="shared" si="496"/>
        <v>1900</v>
      </c>
      <c r="E7670" s="56">
        <f>MONTH(Tableau16[[#This Row],[Date]])</f>
        <v>1</v>
      </c>
      <c r="F7670">
        <f t="shared" si="497"/>
        <v>0</v>
      </c>
      <c r="G7670" s="29" t="str">
        <f t="shared" si="498"/>
        <v/>
      </c>
      <c r="H7670" s="29" t="str">
        <f t="shared" si="499"/>
        <v/>
      </c>
    </row>
    <row r="7671" spans="4:8" x14ac:dyDescent="0.3">
      <c r="D7671">
        <f t="shared" si="496"/>
        <v>1900</v>
      </c>
      <c r="E7671" s="56">
        <f>MONTH(Tableau16[[#This Row],[Date]])</f>
        <v>1</v>
      </c>
      <c r="F7671">
        <f t="shared" si="497"/>
        <v>0</v>
      </c>
      <c r="G7671" s="29" t="str">
        <f t="shared" si="498"/>
        <v/>
      </c>
      <c r="H7671" s="29" t="str">
        <f t="shared" si="499"/>
        <v/>
      </c>
    </row>
    <row r="7672" spans="4:8" x14ac:dyDescent="0.3">
      <c r="D7672">
        <f t="shared" si="496"/>
        <v>1900</v>
      </c>
      <c r="E7672" s="56">
        <f>MONTH(Tableau16[[#This Row],[Date]])</f>
        <v>1</v>
      </c>
      <c r="F7672">
        <f t="shared" si="497"/>
        <v>0</v>
      </c>
      <c r="G7672" s="29" t="str">
        <f t="shared" si="498"/>
        <v/>
      </c>
      <c r="H7672" s="29" t="str">
        <f t="shared" si="499"/>
        <v/>
      </c>
    </row>
    <row r="7673" spans="4:8" x14ac:dyDescent="0.3">
      <c r="D7673">
        <f t="shared" si="496"/>
        <v>1900</v>
      </c>
      <c r="E7673" s="56">
        <f>MONTH(Tableau16[[#This Row],[Date]])</f>
        <v>1</v>
      </c>
      <c r="F7673">
        <f t="shared" si="497"/>
        <v>0</v>
      </c>
      <c r="G7673" s="29" t="str">
        <f t="shared" si="498"/>
        <v/>
      </c>
      <c r="H7673" s="29" t="str">
        <f t="shared" si="499"/>
        <v/>
      </c>
    </row>
    <row r="7674" spans="4:8" x14ac:dyDescent="0.3">
      <c r="D7674">
        <f t="shared" si="496"/>
        <v>1900</v>
      </c>
      <c r="E7674" s="56">
        <f>MONTH(Tableau16[[#This Row],[Date]])</f>
        <v>1</v>
      </c>
      <c r="F7674">
        <f t="shared" si="497"/>
        <v>0</v>
      </c>
      <c r="G7674" s="29" t="str">
        <f t="shared" si="498"/>
        <v/>
      </c>
      <c r="H7674" s="29" t="str">
        <f t="shared" si="499"/>
        <v/>
      </c>
    </row>
    <row r="7675" spans="4:8" x14ac:dyDescent="0.3">
      <c r="D7675">
        <f t="shared" si="496"/>
        <v>1900</v>
      </c>
      <c r="E7675" s="56">
        <f>MONTH(Tableau16[[#This Row],[Date]])</f>
        <v>1</v>
      </c>
      <c r="F7675">
        <f t="shared" si="497"/>
        <v>0</v>
      </c>
      <c r="G7675" s="29" t="str">
        <f t="shared" si="498"/>
        <v/>
      </c>
      <c r="H7675" s="29" t="str">
        <f t="shared" si="499"/>
        <v/>
      </c>
    </row>
    <row r="7676" spans="4:8" x14ac:dyDescent="0.3">
      <c r="D7676">
        <f t="shared" si="496"/>
        <v>1900</v>
      </c>
      <c r="E7676" s="56">
        <f>MONTH(Tableau16[[#This Row],[Date]])</f>
        <v>1</v>
      </c>
      <c r="F7676">
        <f t="shared" si="497"/>
        <v>0</v>
      </c>
      <c r="G7676" s="29" t="str">
        <f t="shared" si="498"/>
        <v/>
      </c>
      <c r="H7676" s="29" t="str">
        <f t="shared" si="499"/>
        <v/>
      </c>
    </row>
    <row r="7677" spans="4:8" x14ac:dyDescent="0.3">
      <c r="D7677">
        <f t="shared" si="496"/>
        <v>1900</v>
      </c>
      <c r="E7677" s="56">
        <f>MONTH(Tableau16[[#This Row],[Date]])</f>
        <v>1</v>
      </c>
      <c r="F7677">
        <f t="shared" si="497"/>
        <v>0</v>
      </c>
      <c r="G7677" s="29" t="str">
        <f t="shared" si="498"/>
        <v/>
      </c>
      <c r="H7677" s="29" t="str">
        <f t="shared" si="499"/>
        <v/>
      </c>
    </row>
    <row r="7678" spans="4:8" x14ac:dyDescent="0.3">
      <c r="D7678">
        <f t="shared" si="496"/>
        <v>1900</v>
      </c>
      <c r="E7678" s="56">
        <f>MONTH(Tableau16[[#This Row],[Date]])</f>
        <v>1</v>
      </c>
      <c r="F7678">
        <f t="shared" si="497"/>
        <v>0</v>
      </c>
      <c r="G7678" s="29" t="str">
        <f t="shared" si="498"/>
        <v/>
      </c>
      <c r="H7678" s="29" t="str">
        <f t="shared" si="499"/>
        <v/>
      </c>
    </row>
    <row r="7679" spans="4:8" x14ac:dyDescent="0.3">
      <c r="D7679">
        <f t="shared" si="496"/>
        <v>1900</v>
      </c>
      <c r="E7679" s="56">
        <f>MONTH(Tableau16[[#This Row],[Date]])</f>
        <v>1</v>
      </c>
      <c r="F7679">
        <f t="shared" si="497"/>
        <v>0</v>
      </c>
      <c r="G7679" s="29" t="str">
        <f t="shared" si="498"/>
        <v/>
      </c>
      <c r="H7679" s="29" t="str">
        <f t="shared" si="499"/>
        <v/>
      </c>
    </row>
    <row r="7680" spans="4:8" x14ac:dyDescent="0.3">
      <c r="D7680">
        <f t="shared" si="496"/>
        <v>1900</v>
      </c>
      <c r="E7680" s="56">
        <f>MONTH(Tableau16[[#This Row],[Date]])</f>
        <v>1</v>
      </c>
      <c r="F7680">
        <f t="shared" si="497"/>
        <v>0</v>
      </c>
      <c r="G7680" s="29" t="str">
        <f t="shared" si="498"/>
        <v/>
      </c>
      <c r="H7680" s="29" t="str">
        <f t="shared" si="499"/>
        <v/>
      </c>
    </row>
    <row r="7681" spans="4:8" x14ac:dyDescent="0.3">
      <c r="D7681">
        <f t="shared" si="496"/>
        <v>1900</v>
      </c>
      <c r="E7681" s="56">
        <f>MONTH(Tableau16[[#This Row],[Date]])</f>
        <v>1</v>
      </c>
      <c r="F7681">
        <f t="shared" si="497"/>
        <v>0</v>
      </c>
      <c r="G7681" s="29" t="str">
        <f t="shared" si="498"/>
        <v/>
      </c>
      <c r="H7681" s="29" t="str">
        <f t="shared" si="499"/>
        <v/>
      </c>
    </row>
    <row r="7682" spans="4:8" x14ac:dyDescent="0.3">
      <c r="D7682">
        <f t="shared" si="496"/>
        <v>1900</v>
      </c>
      <c r="E7682" s="56">
        <f>MONTH(Tableau16[[#This Row],[Date]])</f>
        <v>1</v>
      </c>
      <c r="F7682">
        <f t="shared" si="497"/>
        <v>0</v>
      </c>
      <c r="G7682" s="29" t="str">
        <f t="shared" si="498"/>
        <v/>
      </c>
      <c r="H7682" s="29" t="str">
        <f t="shared" si="499"/>
        <v/>
      </c>
    </row>
    <row r="7683" spans="4:8" x14ac:dyDescent="0.3">
      <c r="D7683">
        <f t="shared" ref="D7683:D7746" si="500">YEAR(A7683)</f>
        <v>1900</v>
      </c>
      <c r="E7683" s="56">
        <f>MONTH(Tableau16[[#This Row],[Date]])</f>
        <v>1</v>
      </c>
      <c r="F7683">
        <f t="shared" ref="F7683:F7746" si="501">DAY(A7683)</f>
        <v>0</v>
      </c>
      <c r="G7683" s="29" t="str">
        <f t="shared" ref="G7683:G7746" si="502">IF(C7683&lt;0,-C7683,"")</f>
        <v/>
      </c>
      <c r="H7683" s="29" t="str">
        <f t="shared" ref="H7683:H7746" si="503">IF(C7683&gt;0,C7683,"")</f>
        <v/>
      </c>
    </row>
    <row r="7684" spans="4:8" x14ac:dyDescent="0.3">
      <c r="D7684">
        <f t="shared" si="500"/>
        <v>1900</v>
      </c>
      <c r="E7684" s="56">
        <f>MONTH(Tableau16[[#This Row],[Date]])</f>
        <v>1</v>
      </c>
      <c r="F7684">
        <f t="shared" si="501"/>
        <v>0</v>
      </c>
      <c r="G7684" s="29" t="str">
        <f t="shared" si="502"/>
        <v/>
      </c>
      <c r="H7684" s="29" t="str">
        <f t="shared" si="503"/>
        <v/>
      </c>
    </row>
    <row r="7685" spans="4:8" x14ac:dyDescent="0.3">
      <c r="D7685">
        <f t="shared" si="500"/>
        <v>1900</v>
      </c>
      <c r="E7685" s="56">
        <f>MONTH(Tableau16[[#This Row],[Date]])</f>
        <v>1</v>
      </c>
      <c r="F7685">
        <f t="shared" si="501"/>
        <v>0</v>
      </c>
      <c r="G7685" s="29" t="str">
        <f t="shared" si="502"/>
        <v/>
      </c>
      <c r="H7685" s="29" t="str">
        <f t="shared" si="503"/>
        <v/>
      </c>
    </row>
    <row r="7686" spans="4:8" x14ac:dyDescent="0.3">
      <c r="D7686">
        <f t="shared" si="500"/>
        <v>1900</v>
      </c>
      <c r="E7686" s="56">
        <f>MONTH(Tableau16[[#This Row],[Date]])</f>
        <v>1</v>
      </c>
      <c r="F7686">
        <f t="shared" si="501"/>
        <v>0</v>
      </c>
      <c r="G7686" s="29" t="str">
        <f t="shared" si="502"/>
        <v/>
      </c>
      <c r="H7686" s="29" t="str">
        <f t="shared" si="503"/>
        <v/>
      </c>
    </row>
    <row r="7687" spans="4:8" x14ac:dyDescent="0.3">
      <c r="D7687">
        <f t="shared" si="500"/>
        <v>1900</v>
      </c>
      <c r="E7687" s="56">
        <f>MONTH(Tableau16[[#This Row],[Date]])</f>
        <v>1</v>
      </c>
      <c r="F7687">
        <f t="shared" si="501"/>
        <v>0</v>
      </c>
      <c r="G7687" s="29" t="str">
        <f t="shared" si="502"/>
        <v/>
      </c>
      <c r="H7687" s="29" t="str">
        <f t="shared" si="503"/>
        <v/>
      </c>
    </row>
    <row r="7688" spans="4:8" x14ac:dyDescent="0.3">
      <c r="D7688">
        <f t="shared" si="500"/>
        <v>1900</v>
      </c>
      <c r="E7688" s="56">
        <f>MONTH(Tableau16[[#This Row],[Date]])</f>
        <v>1</v>
      </c>
      <c r="F7688">
        <f t="shared" si="501"/>
        <v>0</v>
      </c>
      <c r="G7688" s="29" t="str">
        <f t="shared" si="502"/>
        <v/>
      </c>
      <c r="H7688" s="29" t="str">
        <f t="shared" si="503"/>
        <v/>
      </c>
    </row>
    <row r="7689" spans="4:8" x14ac:dyDescent="0.3">
      <c r="D7689">
        <f t="shared" si="500"/>
        <v>1900</v>
      </c>
      <c r="E7689" s="56">
        <f>MONTH(Tableau16[[#This Row],[Date]])</f>
        <v>1</v>
      </c>
      <c r="F7689">
        <f t="shared" si="501"/>
        <v>0</v>
      </c>
      <c r="G7689" s="29" t="str">
        <f t="shared" si="502"/>
        <v/>
      </c>
      <c r="H7689" s="29" t="str">
        <f t="shared" si="503"/>
        <v/>
      </c>
    </row>
    <row r="7690" spans="4:8" x14ac:dyDescent="0.3">
      <c r="D7690">
        <f t="shared" si="500"/>
        <v>1900</v>
      </c>
      <c r="E7690" s="56">
        <f>MONTH(Tableau16[[#This Row],[Date]])</f>
        <v>1</v>
      </c>
      <c r="F7690">
        <f t="shared" si="501"/>
        <v>0</v>
      </c>
      <c r="G7690" s="29" t="str">
        <f t="shared" si="502"/>
        <v/>
      </c>
      <c r="H7690" s="29" t="str">
        <f t="shared" si="503"/>
        <v/>
      </c>
    </row>
    <row r="7691" spans="4:8" x14ac:dyDescent="0.3">
      <c r="D7691">
        <f t="shared" si="500"/>
        <v>1900</v>
      </c>
      <c r="E7691" s="56">
        <f>MONTH(Tableau16[[#This Row],[Date]])</f>
        <v>1</v>
      </c>
      <c r="F7691">
        <f t="shared" si="501"/>
        <v>0</v>
      </c>
      <c r="G7691" s="29" t="str">
        <f t="shared" si="502"/>
        <v/>
      </c>
      <c r="H7691" s="29" t="str">
        <f t="shared" si="503"/>
        <v/>
      </c>
    </row>
    <row r="7692" spans="4:8" x14ac:dyDescent="0.3">
      <c r="D7692">
        <f t="shared" si="500"/>
        <v>1900</v>
      </c>
      <c r="E7692" s="56">
        <f>MONTH(Tableau16[[#This Row],[Date]])</f>
        <v>1</v>
      </c>
      <c r="F7692">
        <f t="shared" si="501"/>
        <v>0</v>
      </c>
      <c r="G7692" s="29" t="str">
        <f t="shared" si="502"/>
        <v/>
      </c>
      <c r="H7692" s="29" t="str">
        <f t="shared" si="503"/>
        <v/>
      </c>
    </row>
    <row r="7693" spans="4:8" x14ac:dyDescent="0.3">
      <c r="D7693">
        <f t="shared" si="500"/>
        <v>1900</v>
      </c>
      <c r="E7693" s="56">
        <f>MONTH(Tableau16[[#This Row],[Date]])</f>
        <v>1</v>
      </c>
      <c r="F7693">
        <f t="shared" si="501"/>
        <v>0</v>
      </c>
      <c r="G7693" s="29" t="str">
        <f t="shared" si="502"/>
        <v/>
      </c>
      <c r="H7693" s="29" t="str">
        <f t="shared" si="503"/>
        <v/>
      </c>
    </row>
    <row r="7694" spans="4:8" x14ac:dyDescent="0.3">
      <c r="D7694">
        <f t="shared" si="500"/>
        <v>1900</v>
      </c>
      <c r="E7694" s="56">
        <f>MONTH(Tableau16[[#This Row],[Date]])</f>
        <v>1</v>
      </c>
      <c r="F7694">
        <f t="shared" si="501"/>
        <v>0</v>
      </c>
      <c r="G7694" s="29" t="str">
        <f t="shared" si="502"/>
        <v/>
      </c>
      <c r="H7694" s="29" t="str">
        <f t="shared" si="503"/>
        <v/>
      </c>
    </row>
    <row r="7695" spans="4:8" x14ac:dyDescent="0.3">
      <c r="D7695">
        <f t="shared" si="500"/>
        <v>1900</v>
      </c>
      <c r="E7695" s="56">
        <f>MONTH(Tableau16[[#This Row],[Date]])</f>
        <v>1</v>
      </c>
      <c r="F7695">
        <f t="shared" si="501"/>
        <v>0</v>
      </c>
      <c r="G7695" s="29" t="str">
        <f t="shared" si="502"/>
        <v/>
      </c>
      <c r="H7695" s="29" t="str">
        <f t="shared" si="503"/>
        <v/>
      </c>
    </row>
    <row r="7696" spans="4:8" x14ac:dyDescent="0.3">
      <c r="D7696">
        <f t="shared" si="500"/>
        <v>1900</v>
      </c>
      <c r="E7696" s="56">
        <f>MONTH(Tableau16[[#This Row],[Date]])</f>
        <v>1</v>
      </c>
      <c r="F7696">
        <f t="shared" si="501"/>
        <v>0</v>
      </c>
      <c r="G7696" s="29" t="str">
        <f t="shared" si="502"/>
        <v/>
      </c>
      <c r="H7696" s="29" t="str">
        <f t="shared" si="503"/>
        <v/>
      </c>
    </row>
    <row r="7697" spans="4:8" x14ac:dyDescent="0.3">
      <c r="D7697">
        <f t="shared" si="500"/>
        <v>1900</v>
      </c>
      <c r="E7697" s="56">
        <f>MONTH(Tableau16[[#This Row],[Date]])</f>
        <v>1</v>
      </c>
      <c r="F7697">
        <f t="shared" si="501"/>
        <v>0</v>
      </c>
      <c r="G7697" s="29" t="str">
        <f t="shared" si="502"/>
        <v/>
      </c>
      <c r="H7697" s="29" t="str">
        <f t="shared" si="503"/>
        <v/>
      </c>
    </row>
    <row r="7698" spans="4:8" x14ac:dyDescent="0.3">
      <c r="D7698">
        <f t="shared" si="500"/>
        <v>1900</v>
      </c>
      <c r="E7698" s="56">
        <f>MONTH(Tableau16[[#This Row],[Date]])</f>
        <v>1</v>
      </c>
      <c r="F7698">
        <f t="shared" si="501"/>
        <v>0</v>
      </c>
      <c r="G7698" s="29" t="str">
        <f t="shared" si="502"/>
        <v/>
      </c>
      <c r="H7698" s="29" t="str">
        <f t="shared" si="503"/>
        <v/>
      </c>
    </row>
    <row r="7699" spans="4:8" x14ac:dyDescent="0.3">
      <c r="D7699">
        <f t="shared" si="500"/>
        <v>1900</v>
      </c>
      <c r="E7699" s="56">
        <f>MONTH(Tableau16[[#This Row],[Date]])</f>
        <v>1</v>
      </c>
      <c r="F7699">
        <f t="shared" si="501"/>
        <v>0</v>
      </c>
      <c r="G7699" s="29" t="str">
        <f t="shared" si="502"/>
        <v/>
      </c>
      <c r="H7699" s="29" t="str">
        <f t="shared" si="503"/>
        <v/>
      </c>
    </row>
    <row r="7700" spans="4:8" x14ac:dyDescent="0.3">
      <c r="D7700">
        <f t="shared" si="500"/>
        <v>1900</v>
      </c>
      <c r="E7700" s="56">
        <f>MONTH(Tableau16[[#This Row],[Date]])</f>
        <v>1</v>
      </c>
      <c r="F7700">
        <f t="shared" si="501"/>
        <v>0</v>
      </c>
      <c r="G7700" s="29" t="str">
        <f t="shared" si="502"/>
        <v/>
      </c>
      <c r="H7700" s="29" t="str">
        <f t="shared" si="503"/>
        <v/>
      </c>
    </row>
    <row r="7701" spans="4:8" x14ac:dyDescent="0.3">
      <c r="D7701">
        <f t="shared" si="500"/>
        <v>1900</v>
      </c>
      <c r="E7701" s="56">
        <f>MONTH(Tableau16[[#This Row],[Date]])</f>
        <v>1</v>
      </c>
      <c r="F7701">
        <f t="shared" si="501"/>
        <v>0</v>
      </c>
      <c r="G7701" s="29" t="str">
        <f t="shared" si="502"/>
        <v/>
      </c>
      <c r="H7701" s="29" t="str">
        <f t="shared" si="503"/>
        <v/>
      </c>
    </row>
    <row r="7702" spans="4:8" x14ac:dyDescent="0.3">
      <c r="D7702">
        <f t="shared" si="500"/>
        <v>1900</v>
      </c>
      <c r="E7702" s="56">
        <f>MONTH(Tableau16[[#This Row],[Date]])</f>
        <v>1</v>
      </c>
      <c r="F7702">
        <f t="shared" si="501"/>
        <v>0</v>
      </c>
      <c r="G7702" s="29" t="str">
        <f t="shared" si="502"/>
        <v/>
      </c>
      <c r="H7702" s="29" t="str">
        <f t="shared" si="503"/>
        <v/>
      </c>
    </row>
    <row r="7703" spans="4:8" x14ac:dyDescent="0.3">
      <c r="D7703">
        <f t="shared" si="500"/>
        <v>1900</v>
      </c>
      <c r="E7703" s="56">
        <f>MONTH(Tableau16[[#This Row],[Date]])</f>
        <v>1</v>
      </c>
      <c r="F7703">
        <f t="shared" si="501"/>
        <v>0</v>
      </c>
      <c r="G7703" s="29" t="str">
        <f t="shared" si="502"/>
        <v/>
      </c>
      <c r="H7703" s="29" t="str">
        <f t="shared" si="503"/>
        <v/>
      </c>
    </row>
    <row r="7704" spans="4:8" x14ac:dyDescent="0.3">
      <c r="D7704">
        <f t="shared" si="500"/>
        <v>1900</v>
      </c>
      <c r="E7704" s="56">
        <f>MONTH(Tableau16[[#This Row],[Date]])</f>
        <v>1</v>
      </c>
      <c r="F7704">
        <f t="shared" si="501"/>
        <v>0</v>
      </c>
      <c r="G7704" s="29" t="str">
        <f t="shared" si="502"/>
        <v/>
      </c>
      <c r="H7704" s="29" t="str">
        <f t="shared" si="503"/>
        <v/>
      </c>
    </row>
    <row r="7705" spans="4:8" x14ac:dyDescent="0.3">
      <c r="D7705">
        <f t="shared" si="500"/>
        <v>1900</v>
      </c>
      <c r="E7705" s="56">
        <f>MONTH(Tableau16[[#This Row],[Date]])</f>
        <v>1</v>
      </c>
      <c r="F7705">
        <f t="shared" si="501"/>
        <v>0</v>
      </c>
      <c r="G7705" s="29" t="str">
        <f t="shared" si="502"/>
        <v/>
      </c>
      <c r="H7705" s="29" t="str">
        <f t="shared" si="503"/>
        <v/>
      </c>
    </row>
    <row r="7706" spans="4:8" x14ac:dyDescent="0.3">
      <c r="D7706">
        <f t="shared" si="500"/>
        <v>1900</v>
      </c>
      <c r="E7706" s="56">
        <f>MONTH(Tableau16[[#This Row],[Date]])</f>
        <v>1</v>
      </c>
      <c r="F7706">
        <f t="shared" si="501"/>
        <v>0</v>
      </c>
      <c r="G7706" s="29" t="str">
        <f t="shared" si="502"/>
        <v/>
      </c>
      <c r="H7706" s="29" t="str">
        <f t="shared" si="503"/>
        <v/>
      </c>
    </row>
    <row r="7707" spans="4:8" x14ac:dyDescent="0.3">
      <c r="D7707">
        <f t="shared" si="500"/>
        <v>1900</v>
      </c>
      <c r="E7707" s="56">
        <f>MONTH(Tableau16[[#This Row],[Date]])</f>
        <v>1</v>
      </c>
      <c r="F7707">
        <f t="shared" si="501"/>
        <v>0</v>
      </c>
      <c r="G7707" s="29" t="str">
        <f t="shared" si="502"/>
        <v/>
      </c>
      <c r="H7707" s="29" t="str">
        <f t="shared" si="503"/>
        <v/>
      </c>
    </row>
    <row r="7708" spans="4:8" x14ac:dyDescent="0.3">
      <c r="D7708">
        <f t="shared" si="500"/>
        <v>1900</v>
      </c>
      <c r="E7708" s="56">
        <f>MONTH(Tableau16[[#This Row],[Date]])</f>
        <v>1</v>
      </c>
      <c r="F7708">
        <f t="shared" si="501"/>
        <v>0</v>
      </c>
      <c r="G7708" s="29" t="str">
        <f t="shared" si="502"/>
        <v/>
      </c>
      <c r="H7708" s="29" t="str">
        <f t="shared" si="503"/>
        <v/>
      </c>
    </row>
    <row r="7709" spans="4:8" x14ac:dyDescent="0.3">
      <c r="D7709">
        <f t="shared" si="500"/>
        <v>1900</v>
      </c>
      <c r="E7709" s="56">
        <f>MONTH(Tableau16[[#This Row],[Date]])</f>
        <v>1</v>
      </c>
      <c r="F7709">
        <f t="shared" si="501"/>
        <v>0</v>
      </c>
      <c r="G7709" s="29" t="str">
        <f t="shared" si="502"/>
        <v/>
      </c>
      <c r="H7709" s="29" t="str">
        <f t="shared" si="503"/>
        <v/>
      </c>
    </row>
    <row r="7710" spans="4:8" x14ac:dyDescent="0.3">
      <c r="D7710">
        <f t="shared" si="500"/>
        <v>1900</v>
      </c>
      <c r="E7710" s="56">
        <f>MONTH(Tableau16[[#This Row],[Date]])</f>
        <v>1</v>
      </c>
      <c r="F7710">
        <f t="shared" si="501"/>
        <v>0</v>
      </c>
      <c r="G7710" s="29" t="str">
        <f t="shared" si="502"/>
        <v/>
      </c>
      <c r="H7710" s="29" t="str">
        <f t="shared" si="503"/>
        <v/>
      </c>
    </row>
    <row r="7711" spans="4:8" x14ac:dyDescent="0.3">
      <c r="D7711">
        <f t="shared" si="500"/>
        <v>1900</v>
      </c>
      <c r="E7711" s="56">
        <f>MONTH(Tableau16[[#This Row],[Date]])</f>
        <v>1</v>
      </c>
      <c r="F7711">
        <f t="shared" si="501"/>
        <v>0</v>
      </c>
      <c r="G7711" s="29" t="str">
        <f t="shared" si="502"/>
        <v/>
      </c>
      <c r="H7711" s="29" t="str">
        <f t="shared" si="503"/>
        <v/>
      </c>
    </row>
    <row r="7712" spans="4:8" x14ac:dyDescent="0.3">
      <c r="D7712">
        <f t="shared" si="500"/>
        <v>1900</v>
      </c>
      <c r="E7712" s="56">
        <f>MONTH(Tableau16[[#This Row],[Date]])</f>
        <v>1</v>
      </c>
      <c r="F7712">
        <f t="shared" si="501"/>
        <v>0</v>
      </c>
      <c r="G7712" s="29" t="str">
        <f t="shared" si="502"/>
        <v/>
      </c>
      <c r="H7712" s="29" t="str">
        <f t="shared" si="503"/>
        <v/>
      </c>
    </row>
    <row r="7713" spans="4:8" x14ac:dyDescent="0.3">
      <c r="D7713">
        <f t="shared" si="500"/>
        <v>1900</v>
      </c>
      <c r="E7713" s="56">
        <f>MONTH(Tableau16[[#This Row],[Date]])</f>
        <v>1</v>
      </c>
      <c r="F7713">
        <f t="shared" si="501"/>
        <v>0</v>
      </c>
      <c r="G7713" s="29" t="str">
        <f t="shared" si="502"/>
        <v/>
      </c>
      <c r="H7713" s="29" t="str">
        <f t="shared" si="503"/>
        <v/>
      </c>
    </row>
    <row r="7714" spans="4:8" x14ac:dyDescent="0.3">
      <c r="D7714">
        <f t="shared" si="500"/>
        <v>1900</v>
      </c>
      <c r="E7714" s="56">
        <f>MONTH(Tableau16[[#This Row],[Date]])</f>
        <v>1</v>
      </c>
      <c r="F7714">
        <f t="shared" si="501"/>
        <v>0</v>
      </c>
      <c r="G7714" s="29" t="str">
        <f t="shared" si="502"/>
        <v/>
      </c>
      <c r="H7714" s="29" t="str">
        <f t="shared" si="503"/>
        <v/>
      </c>
    </row>
    <row r="7715" spans="4:8" x14ac:dyDescent="0.3">
      <c r="D7715">
        <f t="shared" si="500"/>
        <v>1900</v>
      </c>
      <c r="E7715" s="56">
        <f>MONTH(Tableau16[[#This Row],[Date]])</f>
        <v>1</v>
      </c>
      <c r="F7715">
        <f t="shared" si="501"/>
        <v>0</v>
      </c>
      <c r="G7715" s="29" t="str">
        <f t="shared" si="502"/>
        <v/>
      </c>
      <c r="H7715" s="29" t="str">
        <f t="shared" si="503"/>
        <v/>
      </c>
    </row>
    <row r="7716" spans="4:8" x14ac:dyDescent="0.3">
      <c r="D7716">
        <f t="shared" si="500"/>
        <v>1900</v>
      </c>
      <c r="E7716" s="56">
        <f>MONTH(Tableau16[[#This Row],[Date]])</f>
        <v>1</v>
      </c>
      <c r="F7716">
        <f t="shared" si="501"/>
        <v>0</v>
      </c>
      <c r="G7716" s="29" t="str">
        <f t="shared" si="502"/>
        <v/>
      </c>
      <c r="H7716" s="29" t="str">
        <f t="shared" si="503"/>
        <v/>
      </c>
    </row>
    <row r="7717" spans="4:8" x14ac:dyDescent="0.3">
      <c r="D7717">
        <f t="shared" si="500"/>
        <v>1900</v>
      </c>
      <c r="E7717" s="56">
        <f>MONTH(Tableau16[[#This Row],[Date]])</f>
        <v>1</v>
      </c>
      <c r="F7717">
        <f t="shared" si="501"/>
        <v>0</v>
      </c>
      <c r="G7717" s="29" t="str">
        <f t="shared" si="502"/>
        <v/>
      </c>
      <c r="H7717" s="29" t="str">
        <f t="shared" si="503"/>
        <v/>
      </c>
    </row>
    <row r="7718" spans="4:8" x14ac:dyDescent="0.3">
      <c r="D7718">
        <f t="shared" si="500"/>
        <v>1900</v>
      </c>
      <c r="E7718" s="56">
        <f>MONTH(Tableau16[[#This Row],[Date]])</f>
        <v>1</v>
      </c>
      <c r="F7718">
        <f t="shared" si="501"/>
        <v>0</v>
      </c>
      <c r="G7718" s="29" t="str">
        <f t="shared" si="502"/>
        <v/>
      </c>
      <c r="H7718" s="29" t="str">
        <f t="shared" si="503"/>
        <v/>
      </c>
    </row>
    <row r="7719" spans="4:8" x14ac:dyDescent="0.3">
      <c r="D7719">
        <f t="shared" si="500"/>
        <v>1900</v>
      </c>
      <c r="E7719" s="56">
        <f>MONTH(Tableau16[[#This Row],[Date]])</f>
        <v>1</v>
      </c>
      <c r="F7719">
        <f t="shared" si="501"/>
        <v>0</v>
      </c>
      <c r="G7719" s="29" t="str">
        <f t="shared" si="502"/>
        <v/>
      </c>
      <c r="H7719" s="29" t="str">
        <f t="shared" si="503"/>
        <v/>
      </c>
    </row>
    <row r="7720" spans="4:8" x14ac:dyDescent="0.3">
      <c r="D7720">
        <f t="shared" si="500"/>
        <v>1900</v>
      </c>
      <c r="E7720" s="56">
        <f>MONTH(Tableau16[[#This Row],[Date]])</f>
        <v>1</v>
      </c>
      <c r="F7720">
        <f t="shared" si="501"/>
        <v>0</v>
      </c>
      <c r="G7720" s="29" t="str">
        <f t="shared" si="502"/>
        <v/>
      </c>
      <c r="H7720" s="29" t="str">
        <f t="shared" si="503"/>
        <v/>
      </c>
    </row>
    <row r="7721" spans="4:8" x14ac:dyDescent="0.3">
      <c r="D7721">
        <f t="shared" si="500"/>
        <v>1900</v>
      </c>
      <c r="E7721" s="56">
        <f>MONTH(Tableau16[[#This Row],[Date]])</f>
        <v>1</v>
      </c>
      <c r="F7721">
        <f t="shared" si="501"/>
        <v>0</v>
      </c>
      <c r="G7721" s="29" t="str">
        <f t="shared" si="502"/>
        <v/>
      </c>
      <c r="H7721" s="29" t="str">
        <f t="shared" si="503"/>
        <v/>
      </c>
    </row>
    <row r="7722" spans="4:8" x14ac:dyDescent="0.3">
      <c r="D7722">
        <f t="shared" si="500"/>
        <v>1900</v>
      </c>
      <c r="E7722" s="56">
        <f>MONTH(Tableau16[[#This Row],[Date]])</f>
        <v>1</v>
      </c>
      <c r="F7722">
        <f t="shared" si="501"/>
        <v>0</v>
      </c>
      <c r="G7722" s="29" t="str">
        <f t="shared" si="502"/>
        <v/>
      </c>
      <c r="H7722" s="29" t="str">
        <f t="shared" si="503"/>
        <v/>
      </c>
    </row>
    <row r="7723" spans="4:8" x14ac:dyDescent="0.3">
      <c r="D7723">
        <f t="shared" si="500"/>
        <v>1900</v>
      </c>
      <c r="E7723" s="56">
        <f>MONTH(Tableau16[[#This Row],[Date]])</f>
        <v>1</v>
      </c>
      <c r="F7723">
        <f t="shared" si="501"/>
        <v>0</v>
      </c>
      <c r="G7723" s="29" t="str">
        <f t="shared" si="502"/>
        <v/>
      </c>
      <c r="H7723" s="29" t="str">
        <f t="shared" si="503"/>
        <v/>
      </c>
    </row>
    <row r="7724" spans="4:8" x14ac:dyDescent="0.3">
      <c r="D7724">
        <f t="shared" si="500"/>
        <v>1900</v>
      </c>
      <c r="E7724" s="56">
        <f>MONTH(Tableau16[[#This Row],[Date]])</f>
        <v>1</v>
      </c>
      <c r="F7724">
        <f t="shared" si="501"/>
        <v>0</v>
      </c>
      <c r="G7724" s="29" t="str">
        <f t="shared" si="502"/>
        <v/>
      </c>
      <c r="H7724" s="29" t="str">
        <f t="shared" si="503"/>
        <v/>
      </c>
    </row>
    <row r="7725" spans="4:8" x14ac:dyDescent="0.3">
      <c r="D7725">
        <f t="shared" si="500"/>
        <v>1900</v>
      </c>
      <c r="E7725" s="56">
        <f>MONTH(Tableau16[[#This Row],[Date]])</f>
        <v>1</v>
      </c>
      <c r="F7725">
        <f t="shared" si="501"/>
        <v>0</v>
      </c>
      <c r="G7725" s="29" t="str">
        <f t="shared" si="502"/>
        <v/>
      </c>
      <c r="H7725" s="29" t="str">
        <f t="shared" si="503"/>
        <v/>
      </c>
    </row>
    <row r="7726" spans="4:8" x14ac:dyDescent="0.3">
      <c r="D7726">
        <f t="shared" si="500"/>
        <v>1900</v>
      </c>
      <c r="E7726" s="56">
        <f>MONTH(Tableau16[[#This Row],[Date]])</f>
        <v>1</v>
      </c>
      <c r="F7726">
        <f t="shared" si="501"/>
        <v>0</v>
      </c>
      <c r="G7726" s="29" t="str">
        <f t="shared" si="502"/>
        <v/>
      </c>
      <c r="H7726" s="29" t="str">
        <f t="shared" si="503"/>
        <v/>
      </c>
    </row>
    <row r="7727" spans="4:8" x14ac:dyDescent="0.3">
      <c r="D7727">
        <f t="shared" si="500"/>
        <v>1900</v>
      </c>
      <c r="E7727" s="56">
        <f>MONTH(Tableau16[[#This Row],[Date]])</f>
        <v>1</v>
      </c>
      <c r="F7727">
        <f t="shared" si="501"/>
        <v>0</v>
      </c>
      <c r="G7727" s="29" t="str">
        <f t="shared" si="502"/>
        <v/>
      </c>
      <c r="H7727" s="29" t="str">
        <f t="shared" si="503"/>
        <v/>
      </c>
    </row>
    <row r="7728" spans="4:8" x14ac:dyDescent="0.3">
      <c r="D7728">
        <f t="shared" si="500"/>
        <v>1900</v>
      </c>
      <c r="E7728" s="56">
        <f>MONTH(Tableau16[[#This Row],[Date]])</f>
        <v>1</v>
      </c>
      <c r="F7728">
        <f t="shared" si="501"/>
        <v>0</v>
      </c>
      <c r="G7728" s="29" t="str">
        <f t="shared" si="502"/>
        <v/>
      </c>
      <c r="H7728" s="29" t="str">
        <f t="shared" si="503"/>
        <v/>
      </c>
    </row>
    <row r="7729" spans="4:8" x14ac:dyDescent="0.3">
      <c r="D7729">
        <f t="shared" si="500"/>
        <v>1900</v>
      </c>
      <c r="E7729" s="56">
        <f>MONTH(Tableau16[[#This Row],[Date]])</f>
        <v>1</v>
      </c>
      <c r="F7729">
        <f t="shared" si="501"/>
        <v>0</v>
      </c>
      <c r="G7729" s="29" t="str">
        <f t="shared" si="502"/>
        <v/>
      </c>
      <c r="H7729" s="29" t="str">
        <f t="shared" si="503"/>
        <v/>
      </c>
    </row>
    <row r="7730" spans="4:8" x14ac:dyDescent="0.3">
      <c r="D7730">
        <f t="shared" si="500"/>
        <v>1900</v>
      </c>
      <c r="E7730" s="56">
        <f>MONTH(Tableau16[[#This Row],[Date]])</f>
        <v>1</v>
      </c>
      <c r="F7730">
        <f t="shared" si="501"/>
        <v>0</v>
      </c>
      <c r="G7730" s="29" t="str">
        <f t="shared" si="502"/>
        <v/>
      </c>
      <c r="H7730" s="29" t="str">
        <f t="shared" si="503"/>
        <v/>
      </c>
    </row>
    <row r="7731" spans="4:8" x14ac:dyDescent="0.3">
      <c r="D7731">
        <f t="shared" si="500"/>
        <v>1900</v>
      </c>
      <c r="E7731" s="56">
        <f>MONTH(Tableau16[[#This Row],[Date]])</f>
        <v>1</v>
      </c>
      <c r="F7731">
        <f t="shared" si="501"/>
        <v>0</v>
      </c>
      <c r="G7731" s="29" t="str">
        <f t="shared" si="502"/>
        <v/>
      </c>
      <c r="H7731" s="29" t="str">
        <f t="shared" si="503"/>
        <v/>
      </c>
    </row>
    <row r="7732" spans="4:8" x14ac:dyDescent="0.3">
      <c r="D7732">
        <f t="shared" si="500"/>
        <v>1900</v>
      </c>
      <c r="E7732" s="56">
        <f>MONTH(Tableau16[[#This Row],[Date]])</f>
        <v>1</v>
      </c>
      <c r="F7732">
        <f t="shared" si="501"/>
        <v>0</v>
      </c>
      <c r="G7732" s="29" t="str">
        <f t="shared" si="502"/>
        <v/>
      </c>
      <c r="H7732" s="29" t="str">
        <f t="shared" si="503"/>
        <v/>
      </c>
    </row>
    <row r="7733" spans="4:8" x14ac:dyDescent="0.3">
      <c r="D7733">
        <f t="shared" si="500"/>
        <v>1900</v>
      </c>
      <c r="E7733" s="56">
        <f>MONTH(Tableau16[[#This Row],[Date]])</f>
        <v>1</v>
      </c>
      <c r="F7733">
        <f t="shared" si="501"/>
        <v>0</v>
      </c>
      <c r="G7733" s="29" t="str">
        <f t="shared" si="502"/>
        <v/>
      </c>
      <c r="H7733" s="29" t="str">
        <f t="shared" si="503"/>
        <v/>
      </c>
    </row>
    <row r="7734" spans="4:8" x14ac:dyDescent="0.3">
      <c r="D7734">
        <f t="shared" si="500"/>
        <v>1900</v>
      </c>
      <c r="E7734" s="56">
        <f>MONTH(Tableau16[[#This Row],[Date]])</f>
        <v>1</v>
      </c>
      <c r="F7734">
        <f t="shared" si="501"/>
        <v>0</v>
      </c>
      <c r="G7734" s="29" t="str">
        <f t="shared" si="502"/>
        <v/>
      </c>
      <c r="H7734" s="29" t="str">
        <f t="shared" si="503"/>
        <v/>
      </c>
    </row>
    <row r="7735" spans="4:8" x14ac:dyDescent="0.3">
      <c r="D7735">
        <f t="shared" si="500"/>
        <v>1900</v>
      </c>
      <c r="E7735" s="56">
        <f>MONTH(Tableau16[[#This Row],[Date]])</f>
        <v>1</v>
      </c>
      <c r="F7735">
        <f t="shared" si="501"/>
        <v>0</v>
      </c>
      <c r="G7735" s="29" t="str">
        <f t="shared" si="502"/>
        <v/>
      </c>
      <c r="H7735" s="29" t="str">
        <f t="shared" si="503"/>
        <v/>
      </c>
    </row>
    <row r="7736" spans="4:8" x14ac:dyDescent="0.3">
      <c r="D7736">
        <f t="shared" si="500"/>
        <v>1900</v>
      </c>
      <c r="E7736" s="56">
        <f>MONTH(Tableau16[[#This Row],[Date]])</f>
        <v>1</v>
      </c>
      <c r="F7736">
        <f t="shared" si="501"/>
        <v>0</v>
      </c>
      <c r="G7736" s="29" t="str">
        <f t="shared" si="502"/>
        <v/>
      </c>
      <c r="H7736" s="29" t="str">
        <f t="shared" si="503"/>
        <v/>
      </c>
    </row>
    <row r="7737" spans="4:8" x14ac:dyDescent="0.3">
      <c r="D7737">
        <f t="shared" si="500"/>
        <v>1900</v>
      </c>
      <c r="E7737" s="56">
        <f>MONTH(Tableau16[[#This Row],[Date]])</f>
        <v>1</v>
      </c>
      <c r="F7737">
        <f t="shared" si="501"/>
        <v>0</v>
      </c>
      <c r="G7737" s="29" t="str">
        <f t="shared" si="502"/>
        <v/>
      </c>
      <c r="H7737" s="29" t="str">
        <f t="shared" si="503"/>
        <v/>
      </c>
    </row>
    <row r="7738" spans="4:8" x14ac:dyDescent="0.3">
      <c r="D7738">
        <f t="shared" si="500"/>
        <v>1900</v>
      </c>
      <c r="E7738" s="56">
        <f>MONTH(Tableau16[[#This Row],[Date]])</f>
        <v>1</v>
      </c>
      <c r="F7738">
        <f t="shared" si="501"/>
        <v>0</v>
      </c>
      <c r="G7738" s="29" t="str">
        <f t="shared" si="502"/>
        <v/>
      </c>
      <c r="H7738" s="29" t="str">
        <f t="shared" si="503"/>
        <v/>
      </c>
    </row>
    <row r="7739" spans="4:8" x14ac:dyDescent="0.3">
      <c r="D7739">
        <f t="shared" si="500"/>
        <v>1900</v>
      </c>
      <c r="E7739" s="56">
        <f>MONTH(Tableau16[[#This Row],[Date]])</f>
        <v>1</v>
      </c>
      <c r="F7739">
        <f t="shared" si="501"/>
        <v>0</v>
      </c>
      <c r="G7739" s="29" t="str">
        <f t="shared" si="502"/>
        <v/>
      </c>
      <c r="H7739" s="29" t="str">
        <f t="shared" si="503"/>
        <v/>
      </c>
    </row>
    <row r="7740" spans="4:8" x14ac:dyDescent="0.3">
      <c r="D7740">
        <f t="shared" si="500"/>
        <v>1900</v>
      </c>
      <c r="E7740" s="56">
        <f>MONTH(Tableau16[[#This Row],[Date]])</f>
        <v>1</v>
      </c>
      <c r="F7740">
        <f t="shared" si="501"/>
        <v>0</v>
      </c>
      <c r="G7740" s="29" t="str">
        <f t="shared" si="502"/>
        <v/>
      </c>
      <c r="H7740" s="29" t="str">
        <f t="shared" si="503"/>
        <v/>
      </c>
    </row>
    <row r="7741" spans="4:8" x14ac:dyDescent="0.3">
      <c r="D7741">
        <f t="shared" si="500"/>
        <v>1900</v>
      </c>
      <c r="E7741" s="56">
        <f>MONTH(Tableau16[[#This Row],[Date]])</f>
        <v>1</v>
      </c>
      <c r="F7741">
        <f t="shared" si="501"/>
        <v>0</v>
      </c>
      <c r="G7741" s="29" t="str">
        <f t="shared" si="502"/>
        <v/>
      </c>
      <c r="H7741" s="29" t="str">
        <f t="shared" si="503"/>
        <v/>
      </c>
    </row>
    <row r="7742" spans="4:8" x14ac:dyDescent="0.3">
      <c r="D7742">
        <f t="shared" si="500"/>
        <v>1900</v>
      </c>
      <c r="E7742" s="56">
        <f>MONTH(Tableau16[[#This Row],[Date]])</f>
        <v>1</v>
      </c>
      <c r="F7742">
        <f t="shared" si="501"/>
        <v>0</v>
      </c>
      <c r="G7742" s="29" t="str">
        <f t="shared" si="502"/>
        <v/>
      </c>
      <c r="H7742" s="29" t="str">
        <f t="shared" si="503"/>
        <v/>
      </c>
    </row>
    <row r="7743" spans="4:8" x14ac:dyDescent="0.3">
      <c r="D7743">
        <f t="shared" si="500"/>
        <v>1900</v>
      </c>
      <c r="E7743" s="56">
        <f>MONTH(Tableau16[[#This Row],[Date]])</f>
        <v>1</v>
      </c>
      <c r="F7743">
        <f t="shared" si="501"/>
        <v>0</v>
      </c>
      <c r="G7743" s="29" t="str">
        <f t="shared" si="502"/>
        <v/>
      </c>
      <c r="H7743" s="29" t="str">
        <f t="shared" si="503"/>
        <v/>
      </c>
    </row>
    <row r="7744" spans="4:8" x14ac:dyDescent="0.3">
      <c r="D7744">
        <f t="shared" si="500"/>
        <v>1900</v>
      </c>
      <c r="E7744" s="56">
        <f>MONTH(Tableau16[[#This Row],[Date]])</f>
        <v>1</v>
      </c>
      <c r="F7744">
        <f t="shared" si="501"/>
        <v>0</v>
      </c>
      <c r="G7744" s="29" t="str">
        <f t="shared" si="502"/>
        <v/>
      </c>
      <c r="H7744" s="29" t="str">
        <f t="shared" si="503"/>
        <v/>
      </c>
    </row>
    <row r="7745" spans="4:8" x14ac:dyDescent="0.3">
      <c r="D7745">
        <f t="shared" si="500"/>
        <v>1900</v>
      </c>
      <c r="E7745" s="56">
        <f>MONTH(Tableau16[[#This Row],[Date]])</f>
        <v>1</v>
      </c>
      <c r="F7745">
        <f t="shared" si="501"/>
        <v>0</v>
      </c>
      <c r="G7745" s="29" t="str">
        <f t="shared" si="502"/>
        <v/>
      </c>
      <c r="H7745" s="29" t="str">
        <f t="shared" si="503"/>
        <v/>
      </c>
    </row>
    <row r="7746" spans="4:8" x14ac:dyDescent="0.3">
      <c r="D7746">
        <f t="shared" si="500"/>
        <v>1900</v>
      </c>
      <c r="E7746" s="56">
        <f>MONTH(Tableau16[[#This Row],[Date]])</f>
        <v>1</v>
      </c>
      <c r="F7746">
        <f t="shared" si="501"/>
        <v>0</v>
      </c>
      <c r="G7746" s="29" t="str">
        <f t="shared" si="502"/>
        <v/>
      </c>
      <c r="H7746" s="29" t="str">
        <f t="shared" si="503"/>
        <v/>
      </c>
    </row>
    <row r="7747" spans="4:8" x14ac:dyDescent="0.3">
      <c r="D7747">
        <f t="shared" ref="D7747:D7810" si="504">YEAR(A7747)</f>
        <v>1900</v>
      </c>
      <c r="E7747" s="56">
        <f>MONTH(Tableau16[[#This Row],[Date]])</f>
        <v>1</v>
      </c>
      <c r="F7747">
        <f t="shared" ref="F7747:F7810" si="505">DAY(A7747)</f>
        <v>0</v>
      </c>
      <c r="G7747" s="29" t="str">
        <f t="shared" ref="G7747:G7810" si="506">IF(C7747&lt;0,-C7747,"")</f>
        <v/>
      </c>
      <c r="H7747" s="29" t="str">
        <f t="shared" ref="H7747:H7810" si="507">IF(C7747&gt;0,C7747,"")</f>
        <v/>
      </c>
    </row>
    <row r="7748" spans="4:8" x14ac:dyDescent="0.3">
      <c r="D7748">
        <f t="shared" si="504"/>
        <v>1900</v>
      </c>
      <c r="E7748" s="56">
        <f>MONTH(Tableau16[[#This Row],[Date]])</f>
        <v>1</v>
      </c>
      <c r="F7748">
        <f t="shared" si="505"/>
        <v>0</v>
      </c>
      <c r="G7748" s="29" t="str">
        <f t="shared" si="506"/>
        <v/>
      </c>
      <c r="H7748" s="29" t="str">
        <f t="shared" si="507"/>
        <v/>
      </c>
    </row>
    <row r="7749" spans="4:8" x14ac:dyDescent="0.3">
      <c r="D7749">
        <f t="shared" si="504"/>
        <v>1900</v>
      </c>
      <c r="E7749" s="56">
        <f>MONTH(Tableau16[[#This Row],[Date]])</f>
        <v>1</v>
      </c>
      <c r="F7749">
        <f t="shared" si="505"/>
        <v>0</v>
      </c>
      <c r="G7749" s="29" t="str">
        <f t="shared" si="506"/>
        <v/>
      </c>
      <c r="H7749" s="29" t="str">
        <f t="shared" si="507"/>
        <v/>
      </c>
    </row>
    <row r="7750" spans="4:8" x14ac:dyDescent="0.3">
      <c r="D7750">
        <f t="shared" si="504"/>
        <v>1900</v>
      </c>
      <c r="E7750" s="56">
        <f>MONTH(Tableau16[[#This Row],[Date]])</f>
        <v>1</v>
      </c>
      <c r="F7750">
        <f t="shared" si="505"/>
        <v>0</v>
      </c>
      <c r="G7750" s="29" t="str">
        <f t="shared" si="506"/>
        <v/>
      </c>
      <c r="H7750" s="29" t="str">
        <f t="shared" si="507"/>
        <v/>
      </c>
    </row>
    <row r="7751" spans="4:8" x14ac:dyDescent="0.3">
      <c r="D7751">
        <f t="shared" si="504"/>
        <v>1900</v>
      </c>
      <c r="E7751" s="56">
        <f>MONTH(Tableau16[[#This Row],[Date]])</f>
        <v>1</v>
      </c>
      <c r="F7751">
        <f t="shared" si="505"/>
        <v>0</v>
      </c>
      <c r="G7751" s="29" t="str">
        <f t="shared" si="506"/>
        <v/>
      </c>
      <c r="H7751" s="29" t="str">
        <f t="shared" si="507"/>
        <v/>
      </c>
    </row>
    <row r="7752" spans="4:8" x14ac:dyDescent="0.3">
      <c r="D7752">
        <f t="shared" si="504"/>
        <v>1900</v>
      </c>
      <c r="E7752" s="56">
        <f>MONTH(Tableau16[[#This Row],[Date]])</f>
        <v>1</v>
      </c>
      <c r="F7752">
        <f t="shared" si="505"/>
        <v>0</v>
      </c>
      <c r="G7752" s="29" t="str">
        <f t="shared" si="506"/>
        <v/>
      </c>
      <c r="H7752" s="29" t="str">
        <f t="shared" si="507"/>
        <v/>
      </c>
    </row>
    <row r="7753" spans="4:8" x14ac:dyDescent="0.3">
      <c r="D7753">
        <f t="shared" si="504"/>
        <v>1900</v>
      </c>
      <c r="E7753" s="56">
        <f>MONTH(Tableau16[[#This Row],[Date]])</f>
        <v>1</v>
      </c>
      <c r="F7753">
        <f t="shared" si="505"/>
        <v>0</v>
      </c>
      <c r="G7753" s="29" t="str">
        <f t="shared" si="506"/>
        <v/>
      </c>
      <c r="H7753" s="29" t="str">
        <f t="shared" si="507"/>
        <v/>
      </c>
    </row>
    <row r="7754" spans="4:8" x14ac:dyDescent="0.3">
      <c r="D7754">
        <f t="shared" si="504"/>
        <v>1900</v>
      </c>
      <c r="E7754" s="56">
        <f>MONTH(Tableau16[[#This Row],[Date]])</f>
        <v>1</v>
      </c>
      <c r="F7754">
        <f t="shared" si="505"/>
        <v>0</v>
      </c>
      <c r="G7754" s="29" t="str">
        <f t="shared" si="506"/>
        <v/>
      </c>
      <c r="H7754" s="29" t="str">
        <f t="shared" si="507"/>
        <v/>
      </c>
    </row>
    <row r="7755" spans="4:8" x14ac:dyDescent="0.3">
      <c r="D7755">
        <f t="shared" si="504"/>
        <v>1900</v>
      </c>
      <c r="E7755" s="56">
        <f>MONTH(Tableau16[[#This Row],[Date]])</f>
        <v>1</v>
      </c>
      <c r="F7755">
        <f t="shared" si="505"/>
        <v>0</v>
      </c>
      <c r="G7755" s="29" t="str">
        <f t="shared" si="506"/>
        <v/>
      </c>
      <c r="H7755" s="29" t="str">
        <f t="shared" si="507"/>
        <v/>
      </c>
    </row>
    <row r="7756" spans="4:8" x14ac:dyDescent="0.3">
      <c r="D7756">
        <f t="shared" si="504"/>
        <v>1900</v>
      </c>
      <c r="E7756" s="56">
        <f>MONTH(Tableau16[[#This Row],[Date]])</f>
        <v>1</v>
      </c>
      <c r="F7756">
        <f t="shared" si="505"/>
        <v>0</v>
      </c>
      <c r="G7756" s="29" t="str">
        <f t="shared" si="506"/>
        <v/>
      </c>
      <c r="H7756" s="29" t="str">
        <f t="shared" si="507"/>
        <v/>
      </c>
    </row>
    <row r="7757" spans="4:8" x14ac:dyDescent="0.3">
      <c r="D7757">
        <f t="shared" si="504"/>
        <v>1900</v>
      </c>
      <c r="E7757" s="56">
        <f>MONTH(Tableau16[[#This Row],[Date]])</f>
        <v>1</v>
      </c>
      <c r="F7757">
        <f t="shared" si="505"/>
        <v>0</v>
      </c>
      <c r="G7757" s="29" t="str">
        <f t="shared" si="506"/>
        <v/>
      </c>
      <c r="H7757" s="29" t="str">
        <f t="shared" si="507"/>
        <v/>
      </c>
    </row>
    <row r="7758" spans="4:8" x14ac:dyDescent="0.3">
      <c r="D7758">
        <f t="shared" si="504"/>
        <v>1900</v>
      </c>
      <c r="E7758" s="56">
        <f>MONTH(Tableau16[[#This Row],[Date]])</f>
        <v>1</v>
      </c>
      <c r="F7758">
        <f t="shared" si="505"/>
        <v>0</v>
      </c>
      <c r="G7758" s="29" t="str">
        <f t="shared" si="506"/>
        <v/>
      </c>
      <c r="H7758" s="29" t="str">
        <f t="shared" si="507"/>
        <v/>
      </c>
    </row>
    <row r="7759" spans="4:8" x14ac:dyDescent="0.3">
      <c r="D7759">
        <f t="shared" si="504"/>
        <v>1900</v>
      </c>
      <c r="E7759" s="56">
        <f>MONTH(Tableau16[[#This Row],[Date]])</f>
        <v>1</v>
      </c>
      <c r="F7759">
        <f t="shared" si="505"/>
        <v>0</v>
      </c>
      <c r="G7759" s="29" t="str">
        <f t="shared" si="506"/>
        <v/>
      </c>
      <c r="H7759" s="29" t="str">
        <f t="shared" si="507"/>
        <v/>
      </c>
    </row>
    <row r="7760" spans="4:8" x14ac:dyDescent="0.3">
      <c r="D7760">
        <f t="shared" si="504"/>
        <v>1900</v>
      </c>
      <c r="E7760" s="56">
        <f>MONTH(Tableau16[[#This Row],[Date]])</f>
        <v>1</v>
      </c>
      <c r="F7760">
        <f t="shared" si="505"/>
        <v>0</v>
      </c>
      <c r="G7760" s="29" t="str">
        <f t="shared" si="506"/>
        <v/>
      </c>
      <c r="H7760" s="29" t="str">
        <f t="shared" si="507"/>
        <v/>
      </c>
    </row>
    <row r="7761" spans="4:8" x14ac:dyDescent="0.3">
      <c r="D7761">
        <f t="shared" si="504"/>
        <v>1900</v>
      </c>
      <c r="E7761" s="56">
        <f>MONTH(Tableau16[[#This Row],[Date]])</f>
        <v>1</v>
      </c>
      <c r="F7761">
        <f t="shared" si="505"/>
        <v>0</v>
      </c>
      <c r="G7761" s="29" t="str">
        <f t="shared" si="506"/>
        <v/>
      </c>
      <c r="H7761" s="29" t="str">
        <f t="shared" si="507"/>
        <v/>
      </c>
    </row>
    <row r="7762" spans="4:8" x14ac:dyDescent="0.3">
      <c r="D7762">
        <f t="shared" si="504"/>
        <v>1900</v>
      </c>
      <c r="E7762" s="56">
        <f>MONTH(Tableau16[[#This Row],[Date]])</f>
        <v>1</v>
      </c>
      <c r="F7762">
        <f t="shared" si="505"/>
        <v>0</v>
      </c>
      <c r="G7762" s="29" t="str">
        <f t="shared" si="506"/>
        <v/>
      </c>
      <c r="H7762" s="29" t="str">
        <f t="shared" si="507"/>
        <v/>
      </c>
    </row>
    <row r="7763" spans="4:8" x14ac:dyDescent="0.3">
      <c r="D7763">
        <f t="shared" si="504"/>
        <v>1900</v>
      </c>
      <c r="E7763" s="56">
        <f>MONTH(Tableau16[[#This Row],[Date]])</f>
        <v>1</v>
      </c>
      <c r="F7763">
        <f t="shared" si="505"/>
        <v>0</v>
      </c>
      <c r="G7763" s="29" t="str">
        <f t="shared" si="506"/>
        <v/>
      </c>
      <c r="H7763" s="29" t="str">
        <f t="shared" si="507"/>
        <v/>
      </c>
    </row>
    <row r="7764" spans="4:8" x14ac:dyDescent="0.3">
      <c r="D7764">
        <f t="shared" si="504"/>
        <v>1900</v>
      </c>
      <c r="E7764" s="56">
        <f>MONTH(Tableau16[[#This Row],[Date]])</f>
        <v>1</v>
      </c>
      <c r="F7764">
        <f t="shared" si="505"/>
        <v>0</v>
      </c>
      <c r="G7764" s="29" t="str">
        <f t="shared" si="506"/>
        <v/>
      </c>
      <c r="H7764" s="29" t="str">
        <f t="shared" si="507"/>
        <v/>
      </c>
    </row>
    <row r="7765" spans="4:8" x14ac:dyDescent="0.3">
      <c r="D7765">
        <f t="shared" si="504"/>
        <v>1900</v>
      </c>
      <c r="E7765" s="56">
        <f>MONTH(Tableau16[[#This Row],[Date]])</f>
        <v>1</v>
      </c>
      <c r="F7765">
        <f t="shared" si="505"/>
        <v>0</v>
      </c>
      <c r="G7765" s="29" t="str">
        <f t="shared" si="506"/>
        <v/>
      </c>
      <c r="H7765" s="29" t="str">
        <f t="shared" si="507"/>
        <v/>
      </c>
    </row>
    <row r="7766" spans="4:8" x14ac:dyDescent="0.3">
      <c r="D7766">
        <f t="shared" si="504"/>
        <v>1900</v>
      </c>
      <c r="E7766" s="56">
        <f>MONTH(Tableau16[[#This Row],[Date]])</f>
        <v>1</v>
      </c>
      <c r="F7766">
        <f t="shared" si="505"/>
        <v>0</v>
      </c>
      <c r="G7766" s="29" t="str">
        <f t="shared" si="506"/>
        <v/>
      </c>
      <c r="H7766" s="29" t="str">
        <f t="shared" si="507"/>
        <v/>
      </c>
    </row>
    <row r="7767" spans="4:8" x14ac:dyDescent="0.3">
      <c r="D7767">
        <f t="shared" si="504"/>
        <v>1900</v>
      </c>
      <c r="E7767" s="56">
        <f>MONTH(Tableau16[[#This Row],[Date]])</f>
        <v>1</v>
      </c>
      <c r="F7767">
        <f t="shared" si="505"/>
        <v>0</v>
      </c>
      <c r="G7767" s="29" t="str">
        <f t="shared" si="506"/>
        <v/>
      </c>
      <c r="H7767" s="29" t="str">
        <f t="shared" si="507"/>
        <v/>
      </c>
    </row>
    <row r="7768" spans="4:8" x14ac:dyDescent="0.3">
      <c r="D7768">
        <f t="shared" si="504"/>
        <v>1900</v>
      </c>
      <c r="E7768" s="56">
        <f>MONTH(Tableau16[[#This Row],[Date]])</f>
        <v>1</v>
      </c>
      <c r="F7768">
        <f t="shared" si="505"/>
        <v>0</v>
      </c>
      <c r="G7768" s="29" t="str">
        <f t="shared" si="506"/>
        <v/>
      </c>
      <c r="H7768" s="29" t="str">
        <f t="shared" si="507"/>
        <v/>
      </c>
    </row>
    <row r="7769" spans="4:8" x14ac:dyDescent="0.3">
      <c r="D7769">
        <f t="shared" si="504"/>
        <v>1900</v>
      </c>
      <c r="E7769" s="56">
        <f>MONTH(Tableau16[[#This Row],[Date]])</f>
        <v>1</v>
      </c>
      <c r="F7769">
        <f t="shared" si="505"/>
        <v>0</v>
      </c>
      <c r="G7769" s="29" t="str">
        <f t="shared" si="506"/>
        <v/>
      </c>
      <c r="H7769" s="29" t="str">
        <f t="shared" si="507"/>
        <v/>
      </c>
    </row>
    <row r="7770" spans="4:8" x14ac:dyDescent="0.3">
      <c r="D7770">
        <f t="shared" si="504"/>
        <v>1900</v>
      </c>
      <c r="E7770" s="56">
        <f>MONTH(Tableau16[[#This Row],[Date]])</f>
        <v>1</v>
      </c>
      <c r="F7770">
        <f t="shared" si="505"/>
        <v>0</v>
      </c>
      <c r="G7770" s="29" t="str">
        <f t="shared" si="506"/>
        <v/>
      </c>
      <c r="H7770" s="29" t="str">
        <f t="shared" si="507"/>
        <v/>
      </c>
    </row>
    <row r="7771" spans="4:8" x14ac:dyDescent="0.3">
      <c r="D7771">
        <f t="shared" si="504"/>
        <v>1900</v>
      </c>
      <c r="E7771" s="56">
        <f>MONTH(Tableau16[[#This Row],[Date]])</f>
        <v>1</v>
      </c>
      <c r="F7771">
        <f t="shared" si="505"/>
        <v>0</v>
      </c>
      <c r="G7771" s="29" t="str">
        <f t="shared" si="506"/>
        <v/>
      </c>
      <c r="H7771" s="29" t="str">
        <f t="shared" si="507"/>
        <v/>
      </c>
    </row>
    <row r="7772" spans="4:8" x14ac:dyDescent="0.3">
      <c r="D7772">
        <f t="shared" si="504"/>
        <v>1900</v>
      </c>
      <c r="E7772" s="56">
        <f>MONTH(Tableau16[[#This Row],[Date]])</f>
        <v>1</v>
      </c>
      <c r="F7772">
        <f t="shared" si="505"/>
        <v>0</v>
      </c>
      <c r="G7772" s="29" t="str">
        <f t="shared" si="506"/>
        <v/>
      </c>
      <c r="H7772" s="29" t="str">
        <f t="shared" si="507"/>
        <v/>
      </c>
    </row>
    <row r="7773" spans="4:8" x14ac:dyDescent="0.3">
      <c r="D7773">
        <f t="shared" si="504"/>
        <v>1900</v>
      </c>
      <c r="E7773" s="56">
        <f>MONTH(Tableau16[[#This Row],[Date]])</f>
        <v>1</v>
      </c>
      <c r="F7773">
        <f t="shared" si="505"/>
        <v>0</v>
      </c>
      <c r="G7773" s="29" t="str">
        <f t="shared" si="506"/>
        <v/>
      </c>
      <c r="H7773" s="29" t="str">
        <f t="shared" si="507"/>
        <v/>
      </c>
    </row>
    <row r="7774" spans="4:8" x14ac:dyDescent="0.3">
      <c r="D7774">
        <f t="shared" si="504"/>
        <v>1900</v>
      </c>
      <c r="E7774" s="56">
        <f>MONTH(Tableau16[[#This Row],[Date]])</f>
        <v>1</v>
      </c>
      <c r="F7774">
        <f t="shared" si="505"/>
        <v>0</v>
      </c>
      <c r="G7774" s="29" t="str">
        <f t="shared" si="506"/>
        <v/>
      </c>
      <c r="H7774" s="29" t="str">
        <f t="shared" si="507"/>
        <v/>
      </c>
    </row>
    <row r="7775" spans="4:8" x14ac:dyDescent="0.3">
      <c r="D7775">
        <f t="shared" si="504"/>
        <v>1900</v>
      </c>
      <c r="E7775" s="56">
        <f>MONTH(Tableau16[[#This Row],[Date]])</f>
        <v>1</v>
      </c>
      <c r="F7775">
        <f t="shared" si="505"/>
        <v>0</v>
      </c>
      <c r="G7775" s="29" t="str">
        <f t="shared" si="506"/>
        <v/>
      </c>
      <c r="H7775" s="29" t="str">
        <f t="shared" si="507"/>
        <v/>
      </c>
    </row>
    <row r="7776" spans="4:8" x14ac:dyDescent="0.3">
      <c r="D7776">
        <f t="shared" si="504"/>
        <v>1900</v>
      </c>
      <c r="E7776" s="56">
        <f>MONTH(Tableau16[[#This Row],[Date]])</f>
        <v>1</v>
      </c>
      <c r="F7776">
        <f t="shared" si="505"/>
        <v>0</v>
      </c>
      <c r="G7776" s="29" t="str">
        <f t="shared" si="506"/>
        <v/>
      </c>
      <c r="H7776" s="29" t="str">
        <f t="shared" si="507"/>
        <v/>
      </c>
    </row>
    <row r="7777" spans="4:8" x14ac:dyDescent="0.3">
      <c r="D7777">
        <f t="shared" si="504"/>
        <v>1900</v>
      </c>
      <c r="E7777" s="56">
        <f>MONTH(Tableau16[[#This Row],[Date]])</f>
        <v>1</v>
      </c>
      <c r="F7777">
        <f t="shared" si="505"/>
        <v>0</v>
      </c>
      <c r="G7777" s="29" t="str">
        <f t="shared" si="506"/>
        <v/>
      </c>
      <c r="H7777" s="29" t="str">
        <f t="shared" si="507"/>
        <v/>
      </c>
    </row>
    <row r="7778" spans="4:8" x14ac:dyDescent="0.3">
      <c r="D7778">
        <f t="shared" si="504"/>
        <v>1900</v>
      </c>
      <c r="E7778" s="56">
        <f>MONTH(Tableau16[[#This Row],[Date]])</f>
        <v>1</v>
      </c>
      <c r="F7778">
        <f t="shared" si="505"/>
        <v>0</v>
      </c>
      <c r="G7778" s="29" t="str">
        <f t="shared" si="506"/>
        <v/>
      </c>
      <c r="H7778" s="29" t="str">
        <f t="shared" si="507"/>
        <v/>
      </c>
    </row>
    <row r="7779" spans="4:8" x14ac:dyDescent="0.3">
      <c r="D7779">
        <f t="shared" si="504"/>
        <v>1900</v>
      </c>
      <c r="E7779" s="56">
        <f>MONTH(Tableau16[[#This Row],[Date]])</f>
        <v>1</v>
      </c>
      <c r="F7779">
        <f t="shared" si="505"/>
        <v>0</v>
      </c>
      <c r="G7779" s="29" t="str">
        <f t="shared" si="506"/>
        <v/>
      </c>
      <c r="H7779" s="29" t="str">
        <f t="shared" si="507"/>
        <v/>
      </c>
    </row>
    <row r="7780" spans="4:8" x14ac:dyDescent="0.3">
      <c r="D7780">
        <f t="shared" si="504"/>
        <v>1900</v>
      </c>
      <c r="E7780" s="56">
        <f>MONTH(Tableau16[[#This Row],[Date]])</f>
        <v>1</v>
      </c>
      <c r="F7780">
        <f t="shared" si="505"/>
        <v>0</v>
      </c>
      <c r="G7780" s="29" t="str">
        <f t="shared" si="506"/>
        <v/>
      </c>
      <c r="H7780" s="29" t="str">
        <f t="shared" si="507"/>
        <v/>
      </c>
    </row>
    <row r="7781" spans="4:8" x14ac:dyDescent="0.3">
      <c r="D7781">
        <f t="shared" si="504"/>
        <v>1900</v>
      </c>
      <c r="E7781" s="56">
        <f>MONTH(Tableau16[[#This Row],[Date]])</f>
        <v>1</v>
      </c>
      <c r="F7781">
        <f t="shared" si="505"/>
        <v>0</v>
      </c>
      <c r="G7781" s="29" t="str">
        <f t="shared" si="506"/>
        <v/>
      </c>
      <c r="H7781" s="29" t="str">
        <f t="shared" si="507"/>
        <v/>
      </c>
    </row>
    <row r="7782" spans="4:8" x14ac:dyDescent="0.3">
      <c r="D7782">
        <f t="shared" si="504"/>
        <v>1900</v>
      </c>
      <c r="E7782" s="56">
        <f>MONTH(Tableau16[[#This Row],[Date]])</f>
        <v>1</v>
      </c>
      <c r="F7782">
        <f t="shared" si="505"/>
        <v>0</v>
      </c>
      <c r="G7782" s="29" t="str">
        <f t="shared" si="506"/>
        <v/>
      </c>
      <c r="H7782" s="29" t="str">
        <f t="shared" si="507"/>
        <v/>
      </c>
    </row>
    <row r="7783" spans="4:8" x14ac:dyDescent="0.3">
      <c r="D7783">
        <f t="shared" si="504"/>
        <v>1900</v>
      </c>
      <c r="E7783" s="56">
        <f>MONTH(Tableau16[[#This Row],[Date]])</f>
        <v>1</v>
      </c>
      <c r="F7783">
        <f t="shared" si="505"/>
        <v>0</v>
      </c>
      <c r="G7783" s="29" t="str">
        <f t="shared" si="506"/>
        <v/>
      </c>
      <c r="H7783" s="29" t="str">
        <f t="shared" si="507"/>
        <v/>
      </c>
    </row>
    <row r="7784" spans="4:8" x14ac:dyDescent="0.3">
      <c r="D7784">
        <f t="shared" si="504"/>
        <v>1900</v>
      </c>
      <c r="E7784" s="56">
        <f>MONTH(Tableau16[[#This Row],[Date]])</f>
        <v>1</v>
      </c>
      <c r="F7784">
        <f t="shared" si="505"/>
        <v>0</v>
      </c>
      <c r="G7784" s="29" t="str">
        <f t="shared" si="506"/>
        <v/>
      </c>
      <c r="H7784" s="29" t="str">
        <f t="shared" si="507"/>
        <v/>
      </c>
    </row>
    <row r="7785" spans="4:8" x14ac:dyDescent="0.3">
      <c r="D7785">
        <f t="shared" si="504"/>
        <v>1900</v>
      </c>
      <c r="E7785" s="56">
        <f>MONTH(Tableau16[[#This Row],[Date]])</f>
        <v>1</v>
      </c>
      <c r="F7785">
        <f t="shared" si="505"/>
        <v>0</v>
      </c>
      <c r="G7785" s="29" t="str">
        <f t="shared" si="506"/>
        <v/>
      </c>
      <c r="H7785" s="29" t="str">
        <f t="shared" si="507"/>
        <v/>
      </c>
    </row>
    <row r="7786" spans="4:8" x14ac:dyDescent="0.3">
      <c r="D7786">
        <f t="shared" si="504"/>
        <v>1900</v>
      </c>
      <c r="E7786" s="56">
        <f>MONTH(Tableau16[[#This Row],[Date]])</f>
        <v>1</v>
      </c>
      <c r="F7786">
        <f t="shared" si="505"/>
        <v>0</v>
      </c>
      <c r="G7786" s="29" t="str">
        <f t="shared" si="506"/>
        <v/>
      </c>
      <c r="H7786" s="29" t="str">
        <f t="shared" si="507"/>
        <v/>
      </c>
    </row>
    <row r="7787" spans="4:8" x14ac:dyDescent="0.3">
      <c r="D7787">
        <f t="shared" si="504"/>
        <v>1900</v>
      </c>
      <c r="E7787" s="56">
        <f>MONTH(Tableau16[[#This Row],[Date]])</f>
        <v>1</v>
      </c>
      <c r="F7787">
        <f t="shared" si="505"/>
        <v>0</v>
      </c>
      <c r="G7787" s="29" t="str">
        <f t="shared" si="506"/>
        <v/>
      </c>
      <c r="H7787" s="29" t="str">
        <f t="shared" si="507"/>
        <v/>
      </c>
    </row>
    <row r="7788" spans="4:8" x14ac:dyDescent="0.3">
      <c r="D7788">
        <f t="shared" si="504"/>
        <v>1900</v>
      </c>
      <c r="E7788" s="56">
        <f>MONTH(Tableau16[[#This Row],[Date]])</f>
        <v>1</v>
      </c>
      <c r="F7788">
        <f t="shared" si="505"/>
        <v>0</v>
      </c>
      <c r="G7788" s="29" t="str">
        <f t="shared" si="506"/>
        <v/>
      </c>
      <c r="H7788" s="29" t="str">
        <f t="shared" si="507"/>
        <v/>
      </c>
    </row>
    <row r="7789" spans="4:8" x14ac:dyDescent="0.3">
      <c r="D7789">
        <f t="shared" si="504"/>
        <v>1900</v>
      </c>
      <c r="E7789" s="56">
        <f>MONTH(Tableau16[[#This Row],[Date]])</f>
        <v>1</v>
      </c>
      <c r="F7789">
        <f t="shared" si="505"/>
        <v>0</v>
      </c>
      <c r="G7789" s="29" t="str">
        <f t="shared" si="506"/>
        <v/>
      </c>
      <c r="H7789" s="29" t="str">
        <f t="shared" si="507"/>
        <v/>
      </c>
    </row>
    <row r="7790" spans="4:8" x14ac:dyDescent="0.3">
      <c r="D7790">
        <f t="shared" si="504"/>
        <v>1900</v>
      </c>
      <c r="E7790" s="56">
        <f>MONTH(Tableau16[[#This Row],[Date]])</f>
        <v>1</v>
      </c>
      <c r="F7790">
        <f t="shared" si="505"/>
        <v>0</v>
      </c>
      <c r="G7790" s="29" t="str">
        <f t="shared" si="506"/>
        <v/>
      </c>
      <c r="H7790" s="29" t="str">
        <f t="shared" si="507"/>
        <v/>
      </c>
    </row>
    <row r="7791" spans="4:8" x14ac:dyDescent="0.3">
      <c r="D7791">
        <f t="shared" si="504"/>
        <v>1900</v>
      </c>
      <c r="E7791" s="56">
        <f>MONTH(Tableau16[[#This Row],[Date]])</f>
        <v>1</v>
      </c>
      <c r="F7791">
        <f t="shared" si="505"/>
        <v>0</v>
      </c>
      <c r="G7791" s="29" t="str">
        <f t="shared" si="506"/>
        <v/>
      </c>
      <c r="H7791" s="29" t="str">
        <f t="shared" si="507"/>
        <v/>
      </c>
    </row>
    <row r="7792" spans="4:8" x14ac:dyDescent="0.3">
      <c r="D7792">
        <f t="shared" si="504"/>
        <v>1900</v>
      </c>
      <c r="E7792" s="56">
        <f>MONTH(Tableau16[[#This Row],[Date]])</f>
        <v>1</v>
      </c>
      <c r="F7792">
        <f t="shared" si="505"/>
        <v>0</v>
      </c>
      <c r="G7792" s="29" t="str">
        <f t="shared" si="506"/>
        <v/>
      </c>
      <c r="H7792" s="29" t="str">
        <f t="shared" si="507"/>
        <v/>
      </c>
    </row>
    <row r="7793" spans="4:8" x14ac:dyDescent="0.3">
      <c r="D7793">
        <f t="shared" si="504"/>
        <v>1900</v>
      </c>
      <c r="E7793" s="56">
        <f>MONTH(Tableau16[[#This Row],[Date]])</f>
        <v>1</v>
      </c>
      <c r="F7793">
        <f t="shared" si="505"/>
        <v>0</v>
      </c>
      <c r="G7793" s="29" t="str">
        <f t="shared" si="506"/>
        <v/>
      </c>
      <c r="H7793" s="29" t="str">
        <f t="shared" si="507"/>
        <v/>
      </c>
    </row>
    <row r="7794" spans="4:8" x14ac:dyDescent="0.3">
      <c r="D7794">
        <f t="shared" si="504"/>
        <v>1900</v>
      </c>
      <c r="E7794" s="56">
        <f>MONTH(Tableau16[[#This Row],[Date]])</f>
        <v>1</v>
      </c>
      <c r="F7794">
        <f t="shared" si="505"/>
        <v>0</v>
      </c>
      <c r="G7794" s="29" t="str">
        <f t="shared" si="506"/>
        <v/>
      </c>
      <c r="H7794" s="29" t="str">
        <f t="shared" si="507"/>
        <v/>
      </c>
    </row>
    <row r="7795" spans="4:8" x14ac:dyDescent="0.3">
      <c r="D7795">
        <f t="shared" si="504"/>
        <v>1900</v>
      </c>
      <c r="E7795" s="56">
        <f>MONTH(Tableau16[[#This Row],[Date]])</f>
        <v>1</v>
      </c>
      <c r="F7795">
        <f t="shared" si="505"/>
        <v>0</v>
      </c>
      <c r="G7795" s="29" t="str">
        <f t="shared" si="506"/>
        <v/>
      </c>
      <c r="H7795" s="29" t="str">
        <f t="shared" si="507"/>
        <v/>
      </c>
    </row>
    <row r="7796" spans="4:8" x14ac:dyDescent="0.3">
      <c r="D7796">
        <f t="shared" si="504"/>
        <v>1900</v>
      </c>
      <c r="E7796" s="56">
        <f>MONTH(Tableau16[[#This Row],[Date]])</f>
        <v>1</v>
      </c>
      <c r="F7796">
        <f t="shared" si="505"/>
        <v>0</v>
      </c>
      <c r="G7796" s="29" t="str">
        <f t="shared" si="506"/>
        <v/>
      </c>
      <c r="H7796" s="29" t="str">
        <f t="shared" si="507"/>
        <v/>
      </c>
    </row>
    <row r="7797" spans="4:8" x14ac:dyDescent="0.3">
      <c r="D7797">
        <f t="shared" si="504"/>
        <v>1900</v>
      </c>
      <c r="E7797" s="56">
        <f>MONTH(Tableau16[[#This Row],[Date]])</f>
        <v>1</v>
      </c>
      <c r="F7797">
        <f t="shared" si="505"/>
        <v>0</v>
      </c>
      <c r="G7797" s="29" t="str">
        <f t="shared" si="506"/>
        <v/>
      </c>
      <c r="H7797" s="29" t="str">
        <f t="shared" si="507"/>
        <v/>
      </c>
    </row>
    <row r="7798" spans="4:8" x14ac:dyDescent="0.3">
      <c r="D7798">
        <f t="shared" si="504"/>
        <v>1900</v>
      </c>
      <c r="E7798" s="56">
        <f>MONTH(Tableau16[[#This Row],[Date]])</f>
        <v>1</v>
      </c>
      <c r="F7798">
        <f t="shared" si="505"/>
        <v>0</v>
      </c>
      <c r="G7798" s="29" t="str">
        <f t="shared" si="506"/>
        <v/>
      </c>
      <c r="H7798" s="29" t="str">
        <f t="shared" si="507"/>
        <v/>
      </c>
    </row>
    <row r="7799" spans="4:8" x14ac:dyDescent="0.3">
      <c r="D7799">
        <f t="shared" si="504"/>
        <v>1900</v>
      </c>
      <c r="E7799" s="56">
        <f>MONTH(Tableau16[[#This Row],[Date]])</f>
        <v>1</v>
      </c>
      <c r="F7799">
        <f t="shared" si="505"/>
        <v>0</v>
      </c>
      <c r="G7799" s="29" t="str">
        <f t="shared" si="506"/>
        <v/>
      </c>
      <c r="H7799" s="29" t="str">
        <f t="shared" si="507"/>
        <v/>
      </c>
    </row>
    <row r="7800" spans="4:8" x14ac:dyDescent="0.3">
      <c r="D7800">
        <f t="shared" si="504"/>
        <v>1900</v>
      </c>
      <c r="E7800" s="56">
        <f>MONTH(Tableau16[[#This Row],[Date]])</f>
        <v>1</v>
      </c>
      <c r="F7800">
        <f t="shared" si="505"/>
        <v>0</v>
      </c>
      <c r="G7800" s="29" t="str">
        <f t="shared" si="506"/>
        <v/>
      </c>
      <c r="H7800" s="29" t="str">
        <f t="shared" si="507"/>
        <v/>
      </c>
    </row>
    <row r="7801" spans="4:8" x14ac:dyDescent="0.3">
      <c r="D7801">
        <f t="shared" si="504"/>
        <v>1900</v>
      </c>
      <c r="E7801" s="56">
        <f>MONTH(Tableau16[[#This Row],[Date]])</f>
        <v>1</v>
      </c>
      <c r="F7801">
        <f t="shared" si="505"/>
        <v>0</v>
      </c>
      <c r="G7801" s="29" t="str">
        <f t="shared" si="506"/>
        <v/>
      </c>
      <c r="H7801" s="29" t="str">
        <f t="shared" si="507"/>
        <v/>
      </c>
    </row>
    <row r="7802" spans="4:8" x14ac:dyDescent="0.3">
      <c r="D7802">
        <f t="shared" si="504"/>
        <v>1900</v>
      </c>
      <c r="E7802" s="56">
        <f>MONTH(Tableau16[[#This Row],[Date]])</f>
        <v>1</v>
      </c>
      <c r="F7802">
        <f t="shared" si="505"/>
        <v>0</v>
      </c>
      <c r="G7802" s="29" t="str">
        <f t="shared" si="506"/>
        <v/>
      </c>
      <c r="H7802" s="29" t="str">
        <f t="shared" si="507"/>
        <v/>
      </c>
    </row>
    <row r="7803" spans="4:8" x14ac:dyDescent="0.3">
      <c r="D7803">
        <f t="shared" si="504"/>
        <v>1900</v>
      </c>
      <c r="E7803" s="56">
        <f>MONTH(Tableau16[[#This Row],[Date]])</f>
        <v>1</v>
      </c>
      <c r="F7803">
        <f t="shared" si="505"/>
        <v>0</v>
      </c>
      <c r="G7803" s="29" t="str">
        <f t="shared" si="506"/>
        <v/>
      </c>
      <c r="H7803" s="29" t="str">
        <f t="shared" si="507"/>
        <v/>
      </c>
    </row>
    <row r="7804" spans="4:8" x14ac:dyDescent="0.3">
      <c r="D7804">
        <f t="shared" si="504"/>
        <v>1900</v>
      </c>
      <c r="E7804" s="56">
        <f>MONTH(Tableau16[[#This Row],[Date]])</f>
        <v>1</v>
      </c>
      <c r="F7804">
        <f t="shared" si="505"/>
        <v>0</v>
      </c>
      <c r="G7804" s="29" t="str">
        <f t="shared" si="506"/>
        <v/>
      </c>
      <c r="H7804" s="29" t="str">
        <f t="shared" si="507"/>
        <v/>
      </c>
    </row>
    <row r="7805" spans="4:8" x14ac:dyDescent="0.3">
      <c r="D7805">
        <f t="shared" si="504"/>
        <v>1900</v>
      </c>
      <c r="E7805" s="56">
        <f>MONTH(Tableau16[[#This Row],[Date]])</f>
        <v>1</v>
      </c>
      <c r="F7805">
        <f t="shared" si="505"/>
        <v>0</v>
      </c>
      <c r="G7805" s="29" t="str">
        <f t="shared" si="506"/>
        <v/>
      </c>
      <c r="H7805" s="29" t="str">
        <f t="shared" si="507"/>
        <v/>
      </c>
    </row>
    <row r="7806" spans="4:8" x14ac:dyDescent="0.3">
      <c r="D7806">
        <f t="shared" si="504"/>
        <v>1900</v>
      </c>
      <c r="E7806" s="56">
        <f>MONTH(Tableau16[[#This Row],[Date]])</f>
        <v>1</v>
      </c>
      <c r="F7806">
        <f t="shared" si="505"/>
        <v>0</v>
      </c>
      <c r="G7806" s="29" t="str">
        <f t="shared" si="506"/>
        <v/>
      </c>
      <c r="H7806" s="29" t="str">
        <f t="shared" si="507"/>
        <v/>
      </c>
    </row>
    <row r="7807" spans="4:8" x14ac:dyDescent="0.3">
      <c r="D7807">
        <f t="shared" si="504"/>
        <v>1900</v>
      </c>
      <c r="E7807" s="56">
        <f>MONTH(Tableau16[[#This Row],[Date]])</f>
        <v>1</v>
      </c>
      <c r="F7807">
        <f t="shared" si="505"/>
        <v>0</v>
      </c>
      <c r="G7807" s="29" t="str">
        <f t="shared" si="506"/>
        <v/>
      </c>
      <c r="H7807" s="29" t="str">
        <f t="shared" si="507"/>
        <v/>
      </c>
    </row>
    <row r="7808" spans="4:8" x14ac:dyDescent="0.3">
      <c r="D7808">
        <f t="shared" si="504"/>
        <v>1900</v>
      </c>
      <c r="E7808" s="56">
        <f>MONTH(Tableau16[[#This Row],[Date]])</f>
        <v>1</v>
      </c>
      <c r="F7808">
        <f t="shared" si="505"/>
        <v>0</v>
      </c>
      <c r="G7808" s="29" t="str">
        <f t="shared" si="506"/>
        <v/>
      </c>
      <c r="H7808" s="29" t="str">
        <f t="shared" si="507"/>
        <v/>
      </c>
    </row>
    <row r="7809" spans="4:8" x14ac:dyDescent="0.3">
      <c r="D7809">
        <f t="shared" si="504"/>
        <v>1900</v>
      </c>
      <c r="E7809" s="56">
        <f>MONTH(Tableau16[[#This Row],[Date]])</f>
        <v>1</v>
      </c>
      <c r="F7809">
        <f t="shared" si="505"/>
        <v>0</v>
      </c>
      <c r="G7809" s="29" t="str">
        <f t="shared" si="506"/>
        <v/>
      </c>
      <c r="H7809" s="29" t="str">
        <f t="shared" si="507"/>
        <v/>
      </c>
    </row>
    <row r="7810" spans="4:8" x14ac:dyDescent="0.3">
      <c r="D7810">
        <f t="shared" si="504"/>
        <v>1900</v>
      </c>
      <c r="E7810" s="56">
        <f>MONTH(Tableau16[[#This Row],[Date]])</f>
        <v>1</v>
      </c>
      <c r="F7810">
        <f t="shared" si="505"/>
        <v>0</v>
      </c>
      <c r="G7810" s="29" t="str">
        <f t="shared" si="506"/>
        <v/>
      </c>
      <c r="H7810" s="29" t="str">
        <f t="shared" si="507"/>
        <v/>
      </c>
    </row>
    <row r="7811" spans="4:8" x14ac:dyDescent="0.3">
      <c r="D7811">
        <f t="shared" ref="D7811:D7874" si="508">YEAR(A7811)</f>
        <v>1900</v>
      </c>
      <c r="E7811" s="56">
        <f>MONTH(Tableau16[[#This Row],[Date]])</f>
        <v>1</v>
      </c>
      <c r="F7811">
        <f t="shared" ref="F7811:F7874" si="509">DAY(A7811)</f>
        <v>0</v>
      </c>
      <c r="G7811" s="29" t="str">
        <f t="shared" ref="G7811:G7874" si="510">IF(C7811&lt;0,-C7811,"")</f>
        <v/>
      </c>
      <c r="H7811" s="29" t="str">
        <f t="shared" ref="H7811:H7874" si="511">IF(C7811&gt;0,C7811,"")</f>
        <v/>
      </c>
    </row>
    <row r="7812" spans="4:8" x14ac:dyDescent="0.3">
      <c r="D7812">
        <f t="shared" si="508"/>
        <v>1900</v>
      </c>
      <c r="E7812" s="56">
        <f>MONTH(Tableau16[[#This Row],[Date]])</f>
        <v>1</v>
      </c>
      <c r="F7812">
        <f t="shared" si="509"/>
        <v>0</v>
      </c>
      <c r="G7812" s="29" t="str">
        <f t="shared" si="510"/>
        <v/>
      </c>
      <c r="H7812" s="29" t="str">
        <f t="shared" si="511"/>
        <v/>
      </c>
    </row>
    <row r="7813" spans="4:8" x14ac:dyDescent="0.3">
      <c r="D7813">
        <f t="shared" si="508"/>
        <v>1900</v>
      </c>
      <c r="E7813" s="56">
        <f>MONTH(Tableau16[[#This Row],[Date]])</f>
        <v>1</v>
      </c>
      <c r="F7813">
        <f t="shared" si="509"/>
        <v>0</v>
      </c>
      <c r="G7813" s="29" t="str">
        <f t="shared" si="510"/>
        <v/>
      </c>
      <c r="H7813" s="29" t="str">
        <f t="shared" si="511"/>
        <v/>
      </c>
    </row>
    <row r="7814" spans="4:8" x14ac:dyDescent="0.3">
      <c r="D7814">
        <f t="shared" si="508"/>
        <v>1900</v>
      </c>
      <c r="E7814" s="56">
        <f>MONTH(Tableau16[[#This Row],[Date]])</f>
        <v>1</v>
      </c>
      <c r="F7814">
        <f t="shared" si="509"/>
        <v>0</v>
      </c>
      <c r="G7814" s="29" t="str">
        <f t="shared" si="510"/>
        <v/>
      </c>
      <c r="H7814" s="29" t="str">
        <f t="shared" si="511"/>
        <v/>
      </c>
    </row>
    <row r="7815" spans="4:8" x14ac:dyDescent="0.3">
      <c r="D7815">
        <f t="shared" si="508"/>
        <v>1900</v>
      </c>
      <c r="E7815" s="56">
        <f>MONTH(Tableau16[[#This Row],[Date]])</f>
        <v>1</v>
      </c>
      <c r="F7815">
        <f t="shared" si="509"/>
        <v>0</v>
      </c>
      <c r="G7815" s="29" t="str">
        <f t="shared" si="510"/>
        <v/>
      </c>
      <c r="H7815" s="29" t="str">
        <f t="shared" si="511"/>
        <v/>
      </c>
    </row>
    <row r="7816" spans="4:8" x14ac:dyDescent="0.3">
      <c r="D7816">
        <f t="shared" si="508"/>
        <v>1900</v>
      </c>
      <c r="E7816" s="56">
        <f>MONTH(Tableau16[[#This Row],[Date]])</f>
        <v>1</v>
      </c>
      <c r="F7816">
        <f t="shared" si="509"/>
        <v>0</v>
      </c>
      <c r="G7816" s="29" t="str">
        <f t="shared" si="510"/>
        <v/>
      </c>
      <c r="H7816" s="29" t="str">
        <f t="shared" si="511"/>
        <v/>
      </c>
    </row>
    <row r="7817" spans="4:8" x14ac:dyDescent="0.3">
      <c r="D7817">
        <f t="shared" si="508"/>
        <v>1900</v>
      </c>
      <c r="E7817" s="56">
        <f>MONTH(Tableau16[[#This Row],[Date]])</f>
        <v>1</v>
      </c>
      <c r="F7817">
        <f t="shared" si="509"/>
        <v>0</v>
      </c>
      <c r="G7817" s="29" t="str">
        <f t="shared" si="510"/>
        <v/>
      </c>
      <c r="H7817" s="29" t="str">
        <f t="shared" si="511"/>
        <v/>
      </c>
    </row>
    <row r="7818" spans="4:8" x14ac:dyDescent="0.3">
      <c r="D7818">
        <f t="shared" si="508"/>
        <v>1900</v>
      </c>
      <c r="E7818" s="56">
        <f>MONTH(Tableau16[[#This Row],[Date]])</f>
        <v>1</v>
      </c>
      <c r="F7818">
        <f t="shared" si="509"/>
        <v>0</v>
      </c>
      <c r="G7818" s="29" t="str">
        <f t="shared" si="510"/>
        <v/>
      </c>
      <c r="H7818" s="29" t="str">
        <f t="shared" si="511"/>
        <v/>
      </c>
    </row>
    <row r="7819" spans="4:8" x14ac:dyDescent="0.3">
      <c r="D7819">
        <f t="shared" si="508"/>
        <v>1900</v>
      </c>
      <c r="E7819" s="56">
        <f>MONTH(Tableau16[[#This Row],[Date]])</f>
        <v>1</v>
      </c>
      <c r="F7819">
        <f t="shared" si="509"/>
        <v>0</v>
      </c>
      <c r="G7819" s="29" t="str">
        <f t="shared" si="510"/>
        <v/>
      </c>
      <c r="H7819" s="29" t="str">
        <f t="shared" si="511"/>
        <v/>
      </c>
    </row>
    <row r="7820" spans="4:8" x14ac:dyDescent="0.3">
      <c r="D7820">
        <f t="shared" si="508"/>
        <v>1900</v>
      </c>
      <c r="E7820" s="56">
        <f>MONTH(Tableau16[[#This Row],[Date]])</f>
        <v>1</v>
      </c>
      <c r="F7820">
        <f t="shared" si="509"/>
        <v>0</v>
      </c>
      <c r="G7820" s="29" t="str">
        <f t="shared" si="510"/>
        <v/>
      </c>
      <c r="H7820" s="29" t="str">
        <f t="shared" si="511"/>
        <v/>
      </c>
    </row>
    <row r="7821" spans="4:8" x14ac:dyDescent="0.3">
      <c r="D7821">
        <f t="shared" si="508"/>
        <v>1900</v>
      </c>
      <c r="E7821" s="56">
        <f>MONTH(Tableau16[[#This Row],[Date]])</f>
        <v>1</v>
      </c>
      <c r="F7821">
        <f t="shared" si="509"/>
        <v>0</v>
      </c>
      <c r="G7821" s="29" t="str">
        <f t="shared" si="510"/>
        <v/>
      </c>
      <c r="H7821" s="29" t="str">
        <f t="shared" si="511"/>
        <v/>
      </c>
    </row>
    <row r="7822" spans="4:8" x14ac:dyDescent="0.3">
      <c r="D7822">
        <f t="shared" si="508"/>
        <v>1900</v>
      </c>
      <c r="E7822" s="56">
        <f>MONTH(Tableau16[[#This Row],[Date]])</f>
        <v>1</v>
      </c>
      <c r="F7822">
        <f t="shared" si="509"/>
        <v>0</v>
      </c>
      <c r="G7822" s="29" t="str">
        <f t="shared" si="510"/>
        <v/>
      </c>
      <c r="H7822" s="29" t="str">
        <f t="shared" si="511"/>
        <v/>
      </c>
    </row>
    <row r="7823" spans="4:8" x14ac:dyDescent="0.3">
      <c r="D7823">
        <f t="shared" si="508"/>
        <v>1900</v>
      </c>
      <c r="E7823" s="56">
        <f>MONTH(Tableau16[[#This Row],[Date]])</f>
        <v>1</v>
      </c>
      <c r="F7823">
        <f t="shared" si="509"/>
        <v>0</v>
      </c>
      <c r="G7823" s="29" t="str">
        <f t="shared" si="510"/>
        <v/>
      </c>
      <c r="H7823" s="29" t="str">
        <f t="shared" si="511"/>
        <v/>
      </c>
    </row>
    <row r="7824" spans="4:8" x14ac:dyDescent="0.3">
      <c r="D7824">
        <f t="shared" si="508"/>
        <v>1900</v>
      </c>
      <c r="E7824" s="56">
        <f>MONTH(Tableau16[[#This Row],[Date]])</f>
        <v>1</v>
      </c>
      <c r="F7824">
        <f t="shared" si="509"/>
        <v>0</v>
      </c>
      <c r="G7824" s="29" t="str">
        <f t="shared" si="510"/>
        <v/>
      </c>
      <c r="H7824" s="29" t="str">
        <f t="shared" si="511"/>
        <v/>
      </c>
    </row>
    <row r="7825" spans="4:8" x14ac:dyDescent="0.3">
      <c r="D7825">
        <f t="shared" si="508"/>
        <v>1900</v>
      </c>
      <c r="E7825" s="56">
        <f>MONTH(Tableau16[[#This Row],[Date]])</f>
        <v>1</v>
      </c>
      <c r="F7825">
        <f t="shared" si="509"/>
        <v>0</v>
      </c>
      <c r="G7825" s="29" t="str">
        <f t="shared" si="510"/>
        <v/>
      </c>
      <c r="H7825" s="29" t="str">
        <f t="shared" si="511"/>
        <v/>
      </c>
    </row>
    <row r="7826" spans="4:8" x14ac:dyDescent="0.3">
      <c r="D7826">
        <f t="shared" si="508"/>
        <v>1900</v>
      </c>
      <c r="E7826" s="56">
        <f>MONTH(Tableau16[[#This Row],[Date]])</f>
        <v>1</v>
      </c>
      <c r="F7826">
        <f t="shared" si="509"/>
        <v>0</v>
      </c>
      <c r="G7826" s="29" t="str">
        <f t="shared" si="510"/>
        <v/>
      </c>
      <c r="H7826" s="29" t="str">
        <f t="shared" si="511"/>
        <v/>
      </c>
    </row>
    <row r="7827" spans="4:8" x14ac:dyDescent="0.3">
      <c r="D7827">
        <f t="shared" si="508"/>
        <v>1900</v>
      </c>
      <c r="E7827" s="56">
        <f>MONTH(Tableau16[[#This Row],[Date]])</f>
        <v>1</v>
      </c>
      <c r="F7827">
        <f t="shared" si="509"/>
        <v>0</v>
      </c>
      <c r="G7827" s="29" t="str">
        <f t="shared" si="510"/>
        <v/>
      </c>
      <c r="H7827" s="29" t="str">
        <f t="shared" si="511"/>
        <v/>
      </c>
    </row>
    <row r="7828" spans="4:8" x14ac:dyDescent="0.3">
      <c r="D7828">
        <f t="shared" si="508"/>
        <v>1900</v>
      </c>
      <c r="E7828" s="56">
        <f>MONTH(Tableau16[[#This Row],[Date]])</f>
        <v>1</v>
      </c>
      <c r="F7828">
        <f t="shared" si="509"/>
        <v>0</v>
      </c>
      <c r="G7828" s="29" t="str">
        <f t="shared" si="510"/>
        <v/>
      </c>
      <c r="H7828" s="29" t="str">
        <f t="shared" si="511"/>
        <v/>
      </c>
    </row>
    <row r="7829" spans="4:8" x14ac:dyDescent="0.3">
      <c r="D7829">
        <f t="shared" si="508"/>
        <v>1900</v>
      </c>
      <c r="E7829" s="56">
        <f>MONTH(Tableau16[[#This Row],[Date]])</f>
        <v>1</v>
      </c>
      <c r="F7829">
        <f t="shared" si="509"/>
        <v>0</v>
      </c>
      <c r="G7829" s="29" t="str">
        <f t="shared" si="510"/>
        <v/>
      </c>
      <c r="H7829" s="29" t="str">
        <f t="shared" si="511"/>
        <v/>
      </c>
    </row>
    <row r="7830" spans="4:8" x14ac:dyDescent="0.3">
      <c r="D7830">
        <f t="shared" si="508"/>
        <v>1900</v>
      </c>
      <c r="E7830" s="56">
        <f>MONTH(Tableau16[[#This Row],[Date]])</f>
        <v>1</v>
      </c>
      <c r="F7830">
        <f t="shared" si="509"/>
        <v>0</v>
      </c>
      <c r="G7830" s="29" t="str">
        <f t="shared" si="510"/>
        <v/>
      </c>
      <c r="H7830" s="29" t="str">
        <f t="shared" si="511"/>
        <v/>
      </c>
    </row>
    <row r="7831" spans="4:8" x14ac:dyDescent="0.3">
      <c r="D7831">
        <f t="shared" si="508"/>
        <v>1900</v>
      </c>
      <c r="E7831" s="56">
        <f>MONTH(Tableau16[[#This Row],[Date]])</f>
        <v>1</v>
      </c>
      <c r="F7831">
        <f t="shared" si="509"/>
        <v>0</v>
      </c>
      <c r="G7831" s="29" t="str">
        <f t="shared" si="510"/>
        <v/>
      </c>
      <c r="H7831" s="29" t="str">
        <f t="shared" si="511"/>
        <v/>
      </c>
    </row>
    <row r="7832" spans="4:8" x14ac:dyDescent="0.3">
      <c r="D7832">
        <f t="shared" si="508"/>
        <v>1900</v>
      </c>
      <c r="E7832" s="56">
        <f>MONTH(Tableau16[[#This Row],[Date]])</f>
        <v>1</v>
      </c>
      <c r="F7832">
        <f t="shared" si="509"/>
        <v>0</v>
      </c>
      <c r="G7832" s="29" t="str">
        <f t="shared" si="510"/>
        <v/>
      </c>
      <c r="H7832" s="29" t="str">
        <f t="shared" si="511"/>
        <v/>
      </c>
    </row>
    <row r="7833" spans="4:8" x14ac:dyDescent="0.3">
      <c r="D7833">
        <f t="shared" si="508"/>
        <v>1900</v>
      </c>
      <c r="E7833" s="56">
        <f>MONTH(Tableau16[[#This Row],[Date]])</f>
        <v>1</v>
      </c>
      <c r="F7833">
        <f t="shared" si="509"/>
        <v>0</v>
      </c>
      <c r="G7833" s="29" t="str">
        <f t="shared" si="510"/>
        <v/>
      </c>
      <c r="H7833" s="29" t="str">
        <f t="shared" si="511"/>
        <v/>
      </c>
    </row>
    <row r="7834" spans="4:8" x14ac:dyDescent="0.3">
      <c r="D7834">
        <f t="shared" si="508"/>
        <v>1900</v>
      </c>
      <c r="E7834" s="56">
        <f>MONTH(Tableau16[[#This Row],[Date]])</f>
        <v>1</v>
      </c>
      <c r="F7834">
        <f t="shared" si="509"/>
        <v>0</v>
      </c>
      <c r="G7834" s="29" t="str">
        <f t="shared" si="510"/>
        <v/>
      </c>
      <c r="H7834" s="29" t="str">
        <f t="shared" si="511"/>
        <v/>
      </c>
    </row>
    <row r="7835" spans="4:8" x14ac:dyDescent="0.3">
      <c r="D7835">
        <f t="shared" si="508"/>
        <v>1900</v>
      </c>
      <c r="E7835" s="56">
        <f>MONTH(Tableau16[[#This Row],[Date]])</f>
        <v>1</v>
      </c>
      <c r="F7835">
        <f t="shared" si="509"/>
        <v>0</v>
      </c>
      <c r="G7835" s="29" t="str">
        <f t="shared" si="510"/>
        <v/>
      </c>
      <c r="H7835" s="29" t="str">
        <f t="shared" si="511"/>
        <v/>
      </c>
    </row>
    <row r="7836" spans="4:8" x14ac:dyDescent="0.3">
      <c r="D7836">
        <f t="shared" si="508"/>
        <v>1900</v>
      </c>
      <c r="E7836" s="56">
        <f>MONTH(Tableau16[[#This Row],[Date]])</f>
        <v>1</v>
      </c>
      <c r="F7836">
        <f t="shared" si="509"/>
        <v>0</v>
      </c>
      <c r="G7836" s="29" t="str">
        <f t="shared" si="510"/>
        <v/>
      </c>
      <c r="H7836" s="29" t="str">
        <f t="shared" si="511"/>
        <v/>
      </c>
    </row>
    <row r="7837" spans="4:8" x14ac:dyDescent="0.3">
      <c r="D7837">
        <f t="shared" si="508"/>
        <v>1900</v>
      </c>
      <c r="E7837" s="56">
        <f>MONTH(Tableau16[[#This Row],[Date]])</f>
        <v>1</v>
      </c>
      <c r="F7837">
        <f t="shared" si="509"/>
        <v>0</v>
      </c>
      <c r="G7837" s="29" t="str">
        <f t="shared" si="510"/>
        <v/>
      </c>
      <c r="H7837" s="29" t="str">
        <f t="shared" si="511"/>
        <v/>
      </c>
    </row>
    <row r="7838" spans="4:8" x14ac:dyDescent="0.3">
      <c r="D7838">
        <f t="shared" si="508"/>
        <v>1900</v>
      </c>
      <c r="E7838" s="56">
        <f>MONTH(Tableau16[[#This Row],[Date]])</f>
        <v>1</v>
      </c>
      <c r="F7838">
        <f t="shared" si="509"/>
        <v>0</v>
      </c>
      <c r="G7838" s="29" t="str">
        <f t="shared" si="510"/>
        <v/>
      </c>
      <c r="H7838" s="29" t="str">
        <f t="shared" si="511"/>
        <v/>
      </c>
    </row>
    <row r="7839" spans="4:8" x14ac:dyDescent="0.3">
      <c r="D7839">
        <f t="shared" si="508"/>
        <v>1900</v>
      </c>
      <c r="E7839" s="56">
        <f>MONTH(Tableau16[[#This Row],[Date]])</f>
        <v>1</v>
      </c>
      <c r="F7839">
        <f t="shared" si="509"/>
        <v>0</v>
      </c>
      <c r="G7839" s="29" t="str">
        <f t="shared" si="510"/>
        <v/>
      </c>
      <c r="H7839" s="29" t="str">
        <f t="shared" si="511"/>
        <v/>
      </c>
    </row>
    <row r="7840" spans="4:8" x14ac:dyDescent="0.3">
      <c r="D7840">
        <f t="shared" si="508"/>
        <v>1900</v>
      </c>
      <c r="E7840" s="56">
        <f>MONTH(Tableau16[[#This Row],[Date]])</f>
        <v>1</v>
      </c>
      <c r="F7840">
        <f t="shared" si="509"/>
        <v>0</v>
      </c>
      <c r="G7840" s="29" t="str">
        <f t="shared" si="510"/>
        <v/>
      </c>
      <c r="H7840" s="29" t="str">
        <f t="shared" si="511"/>
        <v/>
      </c>
    </row>
    <row r="7841" spans="4:8" x14ac:dyDescent="0.3">
      <c r="D7841">
        <f t="shared" si="508"/>
        <v>1900</v>
      </c>
      <c r="E7841" s="56">
        <f>MONTH(Tableau16[[#This Row],[Date]])</f>
        <v>1</v>
      </c>
      <c r="F7841">
        <f t="shared" si="509"/>
        <v>0</v>
      </c>
      <c r="G7841" s="29" t="str">
        <f t="shared" si="510"/>
        <v/>
      </c>
      <c r="H7841" s="29" t="str">
        <f t="shared" si="511"/>
        <v/>
      </c>
    </row>
    <row r="7842" spans="4:8" x14ac:dyDescent="0.3">
      <c r="D7842">
        <f t="shared" si="508"/>
        <v>1900</v>
      </c>
      <c r="E7842" s="56">
        <f>MONTH(Tableau16[[#This Row],[Date]])</f>
        <v>1</v>
      </c>
      <c r="F7842">
        <f t="shared" si="509"/>
        <v>0</v>
      </c>
      <c r="G7842" s="29" t="str">
        <f t="shared" si="510"/>
        <v/>
      </c>
      <c r="H7842" s="29" t="str">
        <f t="shared" si="511"/>
        <v/>
      </c>
    </row>
    <row r="7843" spans="4:8" x14ac:dyDescent="0.3">
      <c r="D7843">
        <f t="shared" si="508"/>
        <v>1900</v>
      </c>
      <c r="E7843" s="56">
        <f>MONTH(Tableau16[[#This Row],[Date]])</f>
        <v>1</v>
      </c>
      <c r="F7843">
        <f t="shared" si="509"/>
        <v>0</v>
      </c>
      <c r="G7843" s="29" t="str">
        <f t="shared" si="510"/>
        <v/>
      </c>
      <c r="H7843" s="29" t="str">
        <f t="shared" si="511"/>
        <v/>
      </c>
    </row>
    <row r="7844" spans="4:8" x14ac:dyDescent="0.3">
      <c r="D7844">
        <f t="shared" si="508"/>
        <v>1900</v>
      </c>
      <c r="E7844" s="56">
        <f>MONTH(Tableau16[[#This Row],[Date]])</f>
        <v>1</v>
      </c>
      <c r="F7844">
        <f t="shared" si="509"/>
        <v>0</v>
      </c>
      <c r="G7844" s="29" t="str">
        <f t="shared" si="510"/>
        <v/>
      </c>
      <c r="H7844" s="29" t="str">
        <f t="shared" si="511"/>
        <v/>
      </c>
    </row>
    <row r="7845" spans="4:8" x14ac:dyDescent="0.3">
      <c r="D7845">
        <f t="shared" si="508"/>
        <v>1900</v>
      </c>
      <c r="E7845" s="56">
        <f>MONTH(Tableau16[[#This Row],[Date]])</f>
        <v>1</v>
      </c>
      <c r="F7845">
        <f t="shared" si="509"/>
        <v>0</v>
      </c>
      <c r="G7845" s="29" t="str">
        <f t="shared" si="510"/>
        <v/>
      </c>
      <c r="H7845" s="29" t="str">
        <f t="shared" si="511"/>
        <v/>
      </c>
    </row>
    <row r="7846" spans="4:8" x14ac:dyDescent="0.3">
      <c r="D7846">
        <f t="shared" si="508"/>
        <v>1900</v>
      </c>
      <c r="E7846" s="56">
        <f>MONTH(Tableau16[[#This Row],[Date]])</f>
        <v>1</v>
      </c>
      <c r="F7846">
        <f t="shared" si="509"/>
        <v>0</v>
      </c>
      <c r="G7846" s="29" t="str">
        <f t="shared" si="510"/>
        <v/>
      </c>
      <c r="H7846" s="29" t="str">
        <f t="shared" si="511"/>
        <v/>
      </c>
    </row>
    <row r="7847" spans="4:8" x14ac:dyDescent="0.3">
      <c r="D7847">
        <f t="shared" si="508"/>
        <v>1900</v>
      </c>
      <c r="E7847" s="56">
        <f>MONTH(Tableau16[[#This Row],[Date]])</f>
        <v>1</v>
      </c>
      <c r="F7847">
        <f t="shared" si="509"/>
        <v>0</v>
      </c>
      <c r="G7847" s="29" t="str">
        <f t="shared" si="510"/>
        <v/>
      </c>
      <c r="H7847" s="29" t="str">
        <f t="shared" si="511"/>
        <v/>
      </c>
    </row>
    <row r="7848" spans="4:8" x14ac:dyDescent="0.3">
      <c r="D7848">
        <f t="shared" si="508"/>
        <v>1900</v>
      </c>
      <c r="E7848" s="56">
        <f>MONTH(Tableau16[[#This Row],[Date]])</f>
        <v>1</v>
      </c>
      <c r="F7848">
        <f t="shared" si="509"/>
        <v>0</v>
      </c>
      <c r="G7848" s="29" t="str">
        <f t="shared" si="510"/>
        <v/>
      </c>
      <c r="H7848" s="29" t="str">
        <f t="shared" si="511"/>
        <v/>
      </c>
    </row>
    <row r="7849" spans="4:8" x14ac:dyDescent="0.3">
      <c r="D7849">
        <f t="shared" si="508"/>
        <v>1900</v>
      </c>
      <c r="E7849" s="56">
        <f>MONTH(Tableau16[[#This Row],[Date]])</f>
        <v>1</v>
      </c>
      <c r="F7849">
        <f t="shared" si="509"/>
        <v>0</v>
      </c>
      <c r="G7849" s="29" t="str">
        <f t="shared" si="510"/>
        <v/>
      </c>
      <c r="H7849" s="29" t="str">
        <f t="shared" si="511"/>
        <v/>
      </c>
    </row>
    <row r="7850" spans="4:8" x14ac:dyDescent="0.3">
      <c r="D7850">
        <f t="shared" si="508"/>
        <v>1900</v>
      </c>
      <c r="E7850" s="56">
        <f>MONTH(Tableau16[[#This Row],[Date]])</f>
        <v>1</v>
      </c>
      <c r="F7850">
        <f t="shared" si="509"/>
        <v>0</v>
      </c>
      <c r="G7850" s="29" t="str">
        <f t="shared" si="510"/>
        <v/>
      </c>
      <c r="H7850" s="29" t="str">
        <f t="shared" si="511"/>
        <v/>
      </c>
    </row>
    <row r="7851" spans="4:8" x14ac:dyDescent="0.3">
      <c r="D7851">
        <f t="shared" si="508"/>
        <v>1900</v>
      </c>
      <c r="E7851" s="56">
        <f>MONTH(Tableau16[[#This Row],[Date]])</f>
        <v>1</v>
      </c>
      <c r="F7851">
        <f t="shared" si="509"/>
        <v>0</v>
      </c>
      <c r="G7851" s="29" t="str">
        <f t="shared" si="510"/>
        <v/>
      </c>
      <c r="H7851" s="29" t="str">
        <f t="shared" si="511"/>
        <v/>
      </c>
    </row>
    <row r="7852" spans="4:8" x14ac:dyDescent="0.3">
      <c r="D7852">
        <f t="shared" si="508"/>
        <v>1900</v>
      </c>
      <c r="E7852" s="56">
        <f>MONTH(Tableau16[[#This Row],[Date]])</f>
        <v>1</v>
      </c>
      <c r="F7852">
        <f t="shared" si="509"/>
        <v>0</v>
      </c>
      <c r="G7852" s="29" t="str">
        <f t="shared" si="510"/>
        <v/>
      </c>
      <c r="H7852" s="29" t="str">
        <f t="shared" si="511"/>
        <v/>
      </c>
    </row>
    <row r="7853" spans="4:8" x14ac:dyDescent="0.3">
      <c r="D7853">
        <f t="shared" si="508"/>
        <v>1900</v>
      </c>
      <c r="E7853" s="56">
        <f>MONTH(Tableau16[[#This Row],[Date]])</f>
        <v>1</v>
      </c>
      <c r="F7853">
        <f t="shared" si="509"/>
        <v>0</v>
      </c>
      <c r="G7853" s="29" t="str">
        <f t="shared" si="510"/>
        <v/>
      </c>
      <c r="H7853" s="29" t="str">
        <f t="shared" si="511"/>
        <v/>
      </c>
    </row>
    <row r="7854" spans="4:8" x14ac:dyDescent="0.3">
      <c r="D7854">
        <f t="shared" si="508"/>
        <v>1900</v>
      </c>
      <c r="E7854" s="56">
        <f>MONTH(Tableau16[[#This Row],[Date]])</f>
        <v>1</v>
      </c>
      <c r="F7854">
        <f t="shared" si="509"/>
        <v>0</v>
      </c>
      <c r="G7854" s="29" t="str">
        <f t="shared" si="510"/>
        <v/>
      </c>
      <c r="H7854" s="29" t="str">
        <f t="shared" si="511"/>
        <v/>
      </c>
    </row>
    <row r="7855" spans="4:8" x14ac:dyDescent="0.3">
      <c r="D7855">
        <f t="shared" si="508"/>
        <v>1900</v>
      </c>
      <c r="E7855" s="56">
        <f>MONTH(Tableau16[[#This Row],[Date]])</f>
        <v>1</v>
      </c>
      <c r="F7855">
        <f t="shared" si="509"/>
        <v>0</v>
      </c>
      <c r="G7855" s="29" t="str">
        <f t="shared" si="510"/>
        <v/>
      </c>
      <c r="H7855" s="29" t="str">
        <f t="shared" si="511"/>
        <v/>
      </c>
    </row>
    <row r="7856" spans="4:8" x14ac:dyDescent="0.3">
      <c r="D7856">
        <f t="shared" si="508"/>
        <v>1900</v>
      </c>
      <c r="E7856" s="56">
        <f>MONTH(Tableau16[[#This Row],[Date]])</f>
        <v>1</v>
      </c>
      <c r="F7856">
        <f t="shared" si="509"/>
        <v>0</v>
      </c>
      <c r="G7856" s="29" t="str">
        <f t="shared" si="510"/>
        <v/>
      </c>
      <c r="H7856" s="29" t="str">
        <f t="shared" si="511"/>
        <v/>
      </c>
    </row>
    <row r="7857" spans="4:8" x14ac:dyDescent="0.3">
      <c r="D7857">
        <f t="shared" si="508"/>
        <v>1900</v>
      </c>
      <c r="E7857" s="56">
        <f>MONTH(Tableau16[[#This Row],[Date]])</f>
        <v>1</v>
      </c>
      <c r="F7857">
        <f t="shared" si="509"/>
        <v>0</v>
      </c>
      <c r="G7857" s="29" t="str">
        <f t="shared" si="510"/>
        <v/>
      </c>
      <c r="H7857" s="29" t="str">
        <f t="shared" si="511"/>
        <v/>
      </c>
    </row>
    <row r="7858" spans="4:8" x14ac:dyDescent="0.3">
      <c r="D7858">
        <f t="shared" si="508"/>
        <v>1900</v>
      </c>
      <c r="E7858" s="56">
        <f>MONTH(Tableau16[[#This Row],[Date]])</f>
        <v>1</v>
      </c>
      <c r="F7858">
        <f t="shared" si="509"/>
        <v>0</v>
      </c>
      <c r="G7858" s="29" t="str">
        <f t="shared" si="510"/>
        <v/>
      </c>
      <c r="H7858" s="29" t="str">
        <f t="shared" si="511"/>
        <v/>
      </c>
    </row>
    <row r="7859" spans="4:8" x14ac:dyDescent="0.3">
      <c r="D7859">
        <f t="shared" si="508"/>
        <v>1900</v>
      </c>
      <c r="E7859" s="56">
        <f>MONTH(Tableau16[[#This Row],[Date]])</f>
        <v>1</v>
      </c>
      <c r="F7859">
        <f t="shared" si="509"/>
        <v>0</v>
      </c>
      <c r="G7859" s="29" t="str">
        <f t="shared" si="510"/>
        <v/>
      </c>
      <c r="H7859" s="29" t="str">
        <f t="shared" si="511"/>
        <v/>
      </c>
    </row>
    <row r="7860" spans="4:8" x14ac:dyDescent="0.3">
      <c r="D7860">
        <f t="shared" si="508"/>
        <v>1900</v>
      </c>
      <c r="E7860" s="56">
        <f>MONTH(Tableau16[[#This Row],[Date]])</f>
        <v>1</v>
      </c>
      <c r="F7860">
        <f t="shared" si="509"/>
        <v>0</v>
      </c>
      <c r="G7860" s="29" t="str">
        <f t="shared" si="510"/>
        <v/>
      </c>
      <c r="H7860" s="29" t="str">
        <f t="shared" si="511"/>
        <v/>
      </c>
    </row>
    <row r="7861" spans="4:8" x14ac:dyDescent="0.3">
      <c r="D7861">
        <f t="shared" si="508"/>
        <v>1900</v>
      </c>
      <c r="E7861" s="56">
        <f>MONTH(Tableau16[[#This Row],[Date]])</f>
        <v>1</v>
      </c>
      <c r="F7861">
        <f t="shared" si="509"/>
        <v>0</v>
      </c>
      <c r="G7861" s="29" t="str">
        <f t="shared" si="510"/>
        <v/>
      </c>
      <c r="H7861" s="29" t="str">
        <f t="shared" si="511"/>
        <v/>
      </c>
    </row>
    <row r="7862" spans="4:8" x14ac:dyDescent="0.3">
      <c r="D7862">
        <f t="shared" si="508"/>
        <v>1900</v>
      </c>
      <c r="E7862" s="56">
        <f>MONTH(Tableau16[[#This Row],[Date]])</f>
        <v>1</v>
      </c>
      <c r="F7862">
        <f t="shared" si="509"/>
        <v>0</v>
      </c>
      <c r="G7862" s="29" t="str">
        <f t="shared" si="510"/>
        <v/>
      </c>
      <c r="H7862" s="29" t="str">
        <f t="shared" si="511"/>
        <v/>
      </c>
    </row>
    <row r="7863" spans="4:8" x14ac:dyDescent="0.3">
      <c r="D7863">
        <f t="shared" si="508"/>
        <v>1900</v>
      </c>
      <c r="E7863" s="56">
        <f>MONTH(Tableau16[[#This Row],[Date]])</f>
        <v>1</v>
      </c>
      <c r="F7863">
        <f t="shared" si="509"/>
        <v>0</v>
      </c>
      <c r="G7863" s="29" t="str">
        <f t="shared" si="510"/>
        <v/>
      </c>
      <c r="H7863" s="29" t="str">
        <f t="shared" si="511"/>
        <v/>
      </c>
    </row>
    <row r="7864" spans="4:8" x14ac:dyDescent="0.3">
      <c r="D7864">
        <f t="shared" si="508"/>
        <v>1900</v>
      </c>
      <c r="E7864" s="56">
        <f>MONTH(Tableau16[[#This Row],[Date]])</f>
        <v>1</v>
      </c>
      <c r="F7864">
        <f t="shared" si="509"/>
        <v>0</v>
      </c>
      <c r="G7864" s="29" t="str">
        <f t="shared" si="510"/>
        <v/>
      </c>
      <c r="H7864" s="29" t="str">
        <f t="shared" si="511"/>
        <v/>
      </c>
    </row>
    <row r="7865" spans="4:8" x14ac:dyDescent="0.3">
      <c r="D7865">
        <f t="shared" si="508"/>
        <v>1900</v>
      </c>
      <c r="E7865" s="56">
        <f>MONTH(Tableau16[[#This Row],[Date]])</f>
        <v>1</v>
      </c>
      <c r="F7865">
        <f t="shared" si="509"/>
        <v>0</v>
      </c>
      <c r="G7865" s="29" t="str">
        <f t="shared" si="510"/>
        <v/>
      </c>
      <c r="H7865" s="29" t="str">
        <f t="shared" si="511"/>
        <v/>
      </c>
    </row>
    <row r="7866" spans="4:8" x14ac:dyDescent="0.3">
      <c r="D7866">
        <f t="shared" si="508"/>
        <v>1900</v>
      </c>
      <c r="E7866" s="56">
        <f>MONTH(Tableau16[[#This Row],[Date]])</f>
        <v>1</v>
      </c>
      <c r="F7866">
        <f t="shared" si="509"/>
        <v>0</v>
      </c>
      <c r="G7866" s="29" t="str">
        <f t="shared" si="510"/>
        <v/>
      </c>
      <c r="H7866" s="29" t="str">
        <f t="shared" si="511"/>
        <v/>
      </c>
    </row>
    <row r="7867" spans="4:8" x14ac:dyDescent="0.3">
      <c r="D7867">
        <f t="shared" si="508"/>
        <v>1900</v>
      </c>
      <c r="E7867" s="56">
        <f>MONTH(Tableau16[[#This Row],[Date]])</f>
        <v>1</v>
      </c>
      <c r="F7867">
        <f t="shared" si="509"/>
        <v>0</v>
      </c>
      <c r="G7867" s="29" t="str">
        <f t="shared" si="510"/>
        <v/>
      </c>
      <c r="H7867" s="29" t="str">
        <f t="shared" si="511"/>
        <v/>
      </c>
    </row>
    <row r="7868" spans="4:8" x14ac:dyDescent="0.3">
      <c r="D7868">
        <f t="shared" si="508"/>
        <v>1900</v>
      </c>
      <c r="E7868" s="56">
        <f>MONTH(Tableau16[[#This Row],[Date]])</f>
        <v>1</v>
      </c>
      <c r="F7868">
        <f t="shared" si="509"/>
        <v>0</v>
      </c>
      <c r="G7868" s="29" t="str">
        <f t="shared" si="510"/>
        <v/>
      </c>
      <c r="H7868" s="29" t="str">
        <f t="shared" si="511"/>
        <v/>
      </c>
    </row>
    <row r="7869" spans="4:8" x14ac:dyDescent="0.3">
      <c r="D7869">
        <f t="shared" si="508"/>
        <v>1900</v>
      </c>
      <c r="E7869" s="56">
        <f>MONTH(Tableau16[[#This Row],[Date]])</f>
        <v>1</v>
      </c>
      <c r="F7869">
        <f t="shared" si="509"/>
        <v>0</v>
      </c>
      <c r="G7869" s="29" t="str">
        <f t="shared" si="510"/>
        <v/>
      </c>
      <c r="H7869" s="29" t="str">
        <f t="shared" si="511"/>
        <v/>
      </c>
    </row>
    <row r="7870" spans="4:8" x14ac:dyDescent="0.3">
      <c r="D7870">
        <f t="shared" si="508"/>
        <v>1900</v>
      </c>
      <c r="E7870" s="56">
        <f>MONTH(Tableau16[[#This Row],[Date]])</f>
        <v>1</v>
      </c>
      <c r="F7870">
        <f t="shared" si="509"/>
        <v>0</v>
      </c>
      <c r="G7870" s="29" t="str">
        <f t="shared" si="510"/>
        <v/>
      </c>
      <c r="H7870" s="29" t="str">
        <f t="shared" si="511"/>
        <v/>
      </c>
    </row>
    <row r="7871" spans="4:8" x14ac:dyDescent="0.3">
      <c r="D7871">
        <f t="shared" si="508"/>
        <v>1900</v>
      </c>
      <c r="E7871" s="56">
        <f>MONTH(Tableau16[[#This Row],[Date]])</f>
        <v>1</v>
      </c>
      <c r="F7871">
        <f t="shared" si="509"/>
        <v>0</v>
      </c>
      <c r="G7871" s="29" t="str">
        <f t="shared" si="510"/>
        <v/>
      </c>
      <c r="H7871" s="29" t="str">
        <f t="shared" si="511"/>
        <v/>
      </c>
    </row>
    <row r="7872" spans="4:8" x14ac:dyDescent="0.3">
      <c r="D7872">
        <f t="shared" si="508"/>
        <v>1900</v>
      </c>
      <c r="E7872" s="56">
        <f>MONTH(Tableau16[[#This Row],[Date]])</f>
        <v>1</v>
      </c>
      <c r="F7872">
        <f t="shared" si="509"/>
        <v>0</v>
      </c>
      <c r="G7872" s="29" t="str">
        <f t="shared" si="510"/>
        <v/>
      </c>
      <c r="H7872" s="29" t="str">
        <f t="shared" si="511"/>
        <v/>
      </c>
    </row>
    <row r="7873" spans="4:8" x14ac:dyDescent="0.3">
      <c r="D7873">
        <f t="shared" si="508"/>
        <v>1900</v>
      </c>
      <c r="E7873" s="56">
        <f>MONTH(Tableau16[[#This Row],[Date]])</f>
        <v>1</v>
      </c>
      <c r="F7873">
        <f t="shared" si="509"/>
        <v>0</v>
      </c>
      <c r="G7873" s="29" t="str">
        <f t="shared" si="510"/>
        <v/>
      </c>
      <c r="H7873" s="29" t="str">
        <f t="shared" si="511"/>
        <v/>
      </c>
    </row>
    <row r="7874" spans="4:8" x14ac:dyDescent="0.3">
      <c r="D7874">
        <f t="shared" si="508"/>
        <v>1900</v>
      </c>
      <c r="E7874" s="56">
        <f>MONTH(Tableau16[[#This Row],[Date]])</f>
        <v>1</v>
      </c>
      <c r="F7874">
        <f t="shared" si="509"/>
        <v>0</v>
      </c>
      <c r="G7874" s="29" t="str">
        <f t="shared" si="510"/>
        <v/>
      </c>
      <c r="H7874" s="29" t="str">
        <f t="shared" si="511"/>
        <v/>
      </c>
    </row>
    <row r="7875" spans="4:8" x14ac:dyDescent="0.3">
      <c r="D7875">
        <f t="shared" ref="D7875:D7938" si="512">YEAR(A7875)</f>
        <v>1900</v>
      </c>
      <c r="E7875" s="56">
        <f>MONTH(Tableau16[[#This Row],[Date]])</f>
        <v>1</v>
      </c>
      <c r="F7875">
        <f t="shared" ref="F7875:F7938" si="513">DAY(A7875)</f>
        <v>0</v>
      </c>
      <c r="G7875" s="29" t="str">
        <f t="shared" ref="G7875:G7938" si="514">IF(C7875&lt;0,-C7875,"")</f>
        <v/>
      </c>
      <c r="H7875" s="29" t="str">
        <f t="shared" ref="H7875:H7938" si="515">IF(C7875&gt;0,C7875,"")</f>
        <v/>
      </c>
    </row>
    <row r="7876" spans="4:8" x14ac:dyDescent="0.3">
      <c r="D7876">
        <f t="shared" si="512"/>
        <v>1900</v>
      </c>
      <c r="E7876" s="56">
        <f>MONTH(Tableau16[[#This Row],[Date]])</f>
        <v>1</v>
      </c>
      <c r="F7876">
        <f t="shared" si="513"/>
        <v>0</v>
      </c>
      <c r="G7876" s="29" t="str">
        <f t="shared" si="514"/>
        <v/>
      </c>
      <c r="H7876" s="29" t="str">
        <f t="shared" si="515"/>
        <v/>
      </c>
    </row>
    <row r="7877" spans="4:8" x14ac:dyDescent="0.3">
      <c r="D7877">
        <f t="shared" si="512"/>
        <v>1900</v>
      </c>
      <c r="E7877" s="56">
        <f>MONTH(Tableau16[[#This Row],[Date]])</f>
        <v>1</v>
      </c>
      <c r="F7877">
        <f t="shared" si="513"/>
        <v>0</v>
      </c>
      <c r="G7877" s="29" t="str">
        <f t="shared" si="514"/>
        <v/>
      </c>
      <c r="H7877" s="29" t="str">
        <f t="shared" si="515"/>
        <v/>
      </c>
    </row>
    <row r="7878" spans="4:8" x14ac:dyDescent="0.3">
      <c r="D7878">
        <f t="shared" si="512"/>
        <v>1900</v>
      </c>
      <c r="E7878" s="56">
        <f>MONTH(Tableau16[[#This Row],[Date]])</f>
        <v>1</v>
      </c>
      <c r="F7878">
        <f t="shared" si="513"/>
        <v>0</v>
      </c>
      <c r="G7878" s="29" t="str">
        <f t="shared" si="514"/>
        <v/>
      </c>
      <c r="H7878" s="29" t="str">
        <f t="shared" si="515"/>
        <v/>
      </c>
    </row>
    <row r="7879" spans="4:8" x14ac:dyDescent="0.3">
      <c r="D7879">
        <f t="shared" si="512"/>
        <v>1900</v>
      </c>
      <c r="E7879" s="56">
        <f>MONTH(Tableau16[[#This Row],[Date]])</f>
        <v>1</v>
      </c>
      <c r="F7879">
        <f t="shared" si="513"/>
        <v>0</v>
      </c>
      <c r="G7879" s="29" t="str">
        <f t="shared" si="514"/>
        <v/>
      </c>
      <c r="H7879" s="29" t="str">
        <f t="shared" si="515"/>
        <v/>
      </c>
    </row>
    <row r="7880" spans="4:8" x14ac:dyDescent="0.3">
      <c r="D7880">
        <f t="shared" si="512"/>
        <v>1900</v>
      </c>
      <c r="E7880" s="56">
        <f>MONTH(Tableau16[[#This Row],[Date]])</f>
        <v>1</v>
      </c>
      <c r="F7880">
        <f t="shared" si="513"/>
        <v>0</v>
      </c>
      <c r="G7880" s="29" t="str">
        <f t="shared" si="514"/>
        <v/>
      </c>
      <c r="H7880" s="29" t="str">
        <f t="shared" si="515"/>
        <v/>
      </c>
    </row>
    <row r="7881" spans="4:8" x14ac:dyDescent="0.3">
      <c r="D7881">
        <f t="shared" si="512"/>
        <v>1900</v>
      </c>
      <c r="E7881" s="56">
        <f>MONTH(Tableau16[[#This Row],[Date]])</f>
        <v>1</v>
      </c>
      <c r="F7881">
        <f t="shared" si="513"/>
        <v>0</v>
      </c>
      <c r="G7881" s="29" t="str">
        <f t="shared" si="514"/>
        <v/>
      </c>
      <c r="H7881" s="29" t="str">
        <f t="shared" si="515"/>
        <v/>
      </c>
    </row>
    <row r="7882" spans="4:8" x14ac:dyDescent="0.3">
      <c r="D7882">
        <f t="shared" si="512"/>
        <v>1900</v>
      </c>
      <c r="E7882" s="56">
        <f>MONTH(Tableau16[[#This Row],[Date]])</f>
        <v>1</v>
      </c>
      <c r="F7882">
        <f t="shared" si="513"/>
        <v>0</v>
      </c>
      <c r="G7882" s="29" t="str">
        <f t="shared" si="514"/>
        <v/>
      </c>
      <c r="H7882" s="29" t="str">
        <f t="shared" si="515"/>
        <v/>
      </c>
    </row>
    <row r="7883" spans="4:8" x14ac:dyDescent="0.3">
      <c r="D7883">
        <f t="shared" si="512"/>
        <v>1900</v>
      </c>
      <c r="E7883" s="56">
        <f>MONTH(Tableau16[[#This Row],[Date]])</f>
        <v>1</v>
      </c>
      <c r="F7883">
        <f t="shared" si="513"/>
        <v>0</v>
      </c>
      <c r="G7883" s="29" t="str">
        <f t="shared" si="514"/>
        <v/>
      </c>
      <c r="H7883" s="29" t="str">
        <f t="shared" si="515"/>
        <v/>
      </c>
    </row>
    <row r="7884" spans="4:8" x14ac:dyDescent="0.3">
      <c r="D7884">
        <f t="shared" si="512"/>
        <v>1900</v>
      </c>
      <c r="E7884" s="56">
        <f>MONTH(Tableau16[[#This Row],[Date]])</f>
        <v>1</v>
      </c>
      <c r="F7884">
        <f t="shared" si="513"/>
        <v>0</v>
      </c>
      <c r="G7884" s="29" t="str">
        <f t="shared" si="514"/>
        <v/>
      </c>
      <c r="H7884" s="29" t="str">
        <f t="shared" si="515"/>
        <v/>
      </c>
    </row>
    <row r="7885" spans="4:8" x14ac:dyDescent="0.3">
      <c r="D7885">
        <f t="shared" si="512"/>
        <v>1900</v>
      </c>
      <c r="E7885" s="56">
        <f>MONTH(Tableau16[[#This Row],[Date]])</f>
        <v>1</v>
      </c>
      <c r="F7885">
        <f t="shared" si="513"/>
        <v>0</v>
      </c>
      <c r="G7885" s="29" t="str">
        <f t="shared" si="514"/>
        <v/>
      </c>
      <c r="H7885" s="29" t="str">
        <f t="shared" si="515"/>
        <v/>
      </c>
    </row>
    <row r="7886" spans="4:8" x14ac:dyDescent="0.3">
      <c r="D7886">
        <f t="shared" si="512"/>
        <v>1900</v>
      </c>
      <c r="E7886" s="56">
        <f>MONTH(Tableau16[[#This Row],[Date]])</f>
        <v>1</v>
      </c>
      <c r="F7886">
        <f t="shared" si="513"/>
        <v>0</v>
      </c>
      <c r="G7886" s="29" t="str">
        <f t="shared" si="514"/>
        <v/>
      </c>
      <c r="H7886" s="29" t="str">
        <f t="shared" si="515"/>
        <v/>
      </c>
    </row>
    <row r="7887" spans="4:8" x14ac:dyDescent="0.3">
      <c r="D7887">
        <f t="shared" si="512"/>
        <v>1900</v>
      </c>
      <c r="E7887" s="56">
        <f>MONTH(Tableau16[[#This Row],[Date]])</f>
        <v>1</v>
      </c>
      <c r="F7887">
        <f t="shared" si="513"/>
        <v>0</v>
      </c>
      <c r="G7887" s="29" t="str">
        <f t="shared" si="514"/>
        <v/>
      </c>
      <c r="H7887" s="29" t="str">
        <f t="shared" si="515"/>
        <v/>
      </c>
    </row>
    <row r="7888" spans="4:8" x14ac:dyDescent="0.3">
      <c r="D7888">
        <f t="shared" si="512"/>
        <v>1900</v>
      </c>
      <c r="E7888" s="56">
        <f>MONTH(Tableau16[[#This Row],[Date]])</f>
        <v>1</v>
      </c>
      <c r="F7888">
        <f t="shared" si="513"/>
        <v>0</v>
      </c>
      <c r="G7888" s="29" t="str">
        <f t="shared" si="514"/>
        <v/>
      </c>
      <c r="H7888" s="29" t="str">
        <f t="shared" si="515"/>
        <v/>
      </c>
    </row>
    <row r="7889" spans="4:8" x14ac:dyDescent="0.3">
      <c r="D7889">
        <f t="shared" si="512"/>
        <v>1900</v>
      </c>
      <c r="E7889" s="56">
        <f>MONTH(Tableau16[[#This Row],[Date]])</f>
        <v>1</v>
      </c>
      <c r="F7889">
        <f t="shared" si="513"/>
        <v>0</v>
      </c>
      <c r="G7889" s="29" t="str">
        <f t="shared" si="514"/>
        <v/>
      </c>
      <c r="H7889" s="29" t="str">
        <f t="shared" si="515"/>
        <v/>
      </c>
    </row>
    <row r="7890" spans="4:8" x14ac:dyDescent="0.3">
      <c r="D7890">
        <f t="shared" si="512"/>
        <v>1900</v>
      </c>
      <c r="E7890" s="56">
        <f>MONTH(Tableau16[[#This Row],[Date]])</f>
        <v>1</v>
      </c>
      <c r="F7890">
        <f t="shared" si="513"/>
        <v>0</v>
      </c>
      <c r="G7890" s="29" t="str">
        <f t="shared" si="514"/>
        <v/>
      </c>
      <c r="H7890" s="29" t="str">
        <f t="shared" si="515"/>
        <v/>
      </c>
    </row>
    <row r="7891" spans="4:8" x14ac:dyDescent="0.3">
      <c r="D7891">
        <f t="shared" si="512"/>
        <v>1900</v>
      </c>
      <c r="E7891" s="56">
        <f>MONTH(Tableau16[[#This Row],[Date]])</f>
        <v>1</v>
      </c>
      <c r="F7891">
        <f t="shared" si="513"/>
        <v>0</v>
      </c>
      <c r="G7891" s="29" t="str">
        <f t="shared" si="514"/>
        <v/>
      </c>
      <c r="H7891" s="29" t="str">
        <f t="shared" si="515"/>
        <v/>
      </c>
    </row>
    <row r="7892" spans="4:8" x14ac:dyDescent="0.3">
      <c r="D7892">
        <f t="shared" si="512"/>
        <v>1900</v>
      </c>
      <c r="E7892" s="56">
        <f>MONTH(Tableau16[[#This Row],[Date]])</f>
        <v>1</v>
      </c>
      <c r="F7892">
        <f t="shared" si="513"/>
        <v>0</v>
      </c>
      <c r="G7892" s="29" t="str">
        <f t="shared" si="514"/>
        <v/>
      </c>
      <c r="H7892" s="29" t="str">
        <f t="shared" si="515"/>
        <v/>
      </c>
    </row>
    <row r="7893" spans="4:8" x14ac:dyDescent="0.3">
      <c r="D7893">
        <f t="shared" si="512"/>
        <v>1900</v>
      </c>
      <c r="E7893" s="56">
        <f>MONTH(Tableau16[[#This Row],[Date]])</f>
        <v>1</v>
      </c>
      <c r="F7893">
        <f t="shared" si="513"/>
        <v>0</v>
      </c>
      <c r="G7893" s="29" t="str">
        <f t="shared" si="514"/>
        <v/>
      </c>
      <c r="H7893" s="29" t="str">
        <f t="shared" si="515"/>
        <v/>
      </c>
    </row>
    <row r="7894" spans="4:8" x14ac:dyDescent="0.3">
      <c r="D7894">
        <f t="shared" si="512"/>
        <v>1900</v>
      </c>
      <c r="E7894" s="56">
        <f>MONTH(Tableau16[[#This Row],[Date]])</f>
        <v>1</v>
      </c>
      <c r="F7894">
        <f t="shared" si="513"/>
        <v>0</v>
      </c>
      <c r="G7894" s="29" t="str">
        <f t="shared" si="514"/>
        <v/>
      </c>
      <c r="H7894" s="29" t="str">
        <f t="shared" si="515"/>
        <v/>
      </c>
    </row>
    <row r="7895" spans="4:8" x14ac:dyDescent="0.3">
      <c r="D7895">
        <f t="shared" si="512"/>
        <v>1900</v>
      </c>
      <c r="E7895" s="56">
        <f>MONTH(Tableau16[[#This Row],[Date]])</f>
        <v>1</v>
      </c>
      <c r="F7895">
        <f t="shared" si="513"/>
        <v>0</v>
      </c>
      <c r="G7895" s="29" t="str">
        <f t="shared" si="514"/>
        <v/>
      </c>
      <c r="H7895" s="29" t="str">
        <f t="shared" si="515"/>
        <v/>
      </c>
    </row>
    <row r="7896" spans="4:8" x14ac:dyDescent="0.3">
      <c r="D7896">
        <f t="shared" si="512"/>
        <v>1900</v>
      </c>
      <c r="E7896" s="56">
        <f>MONTH(Tableau16[[#This Row],[Date]])</f>
        <v>1</v>
      </c>
      <c r="F7896">
        <f t="shared" si="513"/>
        <v>0</v>
      </c>
      <c r="G7896" s="29" t="str">
        <f t="shared" si="514"/>
        <v/>
      </c>
      <c r="H7896" s="29" t="str">
        <f t="shared" si="515"/>
        <v/>
      </c>
    </row>
    <row r="7897" spans="4:8" x14ac:dyDescent="0.3">
      <c r="D7897">
        <f t="shared" si="512"/>
        <v>1900</v>
      </c>
      <c r="E7897" s="56">
        <f>MONTH(Tableau16[[#This Row],[Date]])</f>
        <v>1</v>
      </c>
      <c r="F7897">
        <f t="shared" si="513"/>
        <v>0</v>
      </c>
      <c r="G7897" s="29" t="str">
        <f t="shared" si="514"/>
        <v/>
      </c>
      <c r="H7897" s="29" t="str">
        <f t="shared" si="515"/>
        <v/>
      </c>
    </row>
    <row r="7898" spans="4:8" x14ac:dyDescent="0.3">
      <c r="D7898">
        <f t="shared" si="512"/>
        <v>1900</v>
      </c>
      <c r="E7898" s="56">
        <f>MONTH(Tableau16[[#This Row],[Date]])</f>
        <v>1</v>
      </c>
      <c r="F7898">
        <f t="shared" si="513"/>
        <v>0</v>
      </c>
      <c r="G7898" s="29" t="str">
        <f t="shared" si="514"/>
        <v/>
      </c>
      <c r="H7898" s="29" t="str">
        <f t="shared" si="515"/>
        <v/>
      </c>
    </row>
    <row r="7899" spans="4:8" x14ac:dyDescent="0.3">
      <c r="D7899">
        <f t="shared" si="512"/>
        <v>1900</v>
      </c>
      <c r="E7899" s="56">
        <f>MONTH(Tableau16[[#This Row],[Date]])</f>
        <v>1</v>
      </c>
      <c r="F7899">
        <f t="shared" si="513"/>
        <v>0</v>
      </c>
      <c r="G7899" s="29" t="str">
        <f t="shared" si="514"/>
        <v/>
      </c>
      <c r="H7899" s="29" t="str">
        <f t="shared" si="515"/>
        <v/>
      </c>
    </row>
    <row r="7900" spans="4:8" x14ac:dyDescent="0.3">
      <c r="D7900">
        <f t="shared" si="512"/>
        <v>1900</v>
      </c>
      <c r="E7900" s="56">
        <f>MONTH(Tableau16[[#This Row],[Date]])</f>
        <v>1</v>
      </c>
      <c r="F7900">
        <f t="shared" si="513"/>
        <v>0</v>
      </c>
      <c r="G7900" s="29" t="str">
        <f t="shared" si="514"/>
        <v/>
      </c>
      <c r="H7900" s="29" t="str">
        <f t="shared" si="515"/>
        <v/>
      </c>
    </row>
    <row r="7901" spans="4:8" x14ac:dyDescent="0.3">
      <c r="D7901">
        <f t="shared" si="512"/>
        <v>1900</v>
      </c>
      <c r="E7901" s="56">
        <f>MONTH(Tableau16[[#This Row],[Date]])</f>
        <v>1</v>
      </c>
      <c r="F7901">
        <f t="shared" si="513"/>
        <v>0</v>
      </c>
      <c r="G7901" s="29" t="str">
        <f t="shared" si="514"/>
        <v/>
      </c>
      <c r="H7901" s="29" t="str">
        <f t="shared" si="515"/>
        <v/>
      </c>
    </row>
    <row r="7902" spans="4:8" x14ac:dyDescent="0.3">
      <c r="D7902">
        <f t="shared" si="512"/>
        <v>1900</v>
      </c>
      <c r="E7902" s="56">
        <f>MONTH(Tableau16[[#This Row],[Date]])</f>
        <v>1</v>
      </c>
      <c r="F7902">
        <f t="shared" si="513"/>
        <v>0</v>
      </c>
      <c r="G7902" s="29" t="str">
        <f t="shared" si="514"/>
        <v/>
      </c>
      <c r="H7902" s="29" t="str">
        <f t="shared" si="515"/>
        <v/>
      </c>
    </row>
    <row r="7903" spans="4:8" x14ac:dyDescent="0.3">
      <c r="D7903">
        <f t="shared" si="512"/>
        <v>1900</v>
      </c>
      <c r="E7903" s="56">
        <f>MONTH(Tableau16[[#This Row],[Date]])</f>
        <v>1</v>
      </c>
      <c r="F7903">
        <f t="shared" si="513"/>
        <v>0</v>
      </c>
      <c r="G7903" s="29" t="str">
        <f t="shared" si="514"/>
        <v/>
      </c>
      <c r="H7903" s="29" t="str">
        <f t="shared" si="515"/>
        <v/>
      </c>
    </row>
    <row r="7904" spans="4:8" x14ac:dyDescent="0.3">
      <c r="D7904">
        <f t="shared" si="512"/>
        <v>1900</v>
      </c>
      <c r="E7904" s="56">
        <f>MONTH(Tableau16[[#This Row],[Date]])</f>
        <v>1</v>
      </c>
      <c r="F7904">
        <f t="shared" si="513"/>
        <v>0</v>
      </c>
      <c r="G7904" s="29" t="str">
        <f t="shared" si="514"/>
        <v/>
      </c>
      <c r="H7904" s="29" t="str">
        <f t="shared" si="515"/>
        <v/>
      </c>
    </row>
    <row r="7905" spans="4:8" x14ac:dyDescent="0.3">
      <c r="D7905">
        <f t="shared" si="512"/>
        <v>1900</v>
      </c>
      <c r="E7905" s="56">
        <f>MONTH(Tableau16[[#This Row],[Date]])</f>
        <v>1</v>
      </c>
      <c r="F7905">
        <f t="shared" si="513"/>
        <v>0</v>
      </c>
      <c r="G7905" s="29" t="str">
        <f t="shared" si="514"/>
        <v/>
      </c>
      <c r="H7905" s="29" t="str">
        <f t="shared" si="515"/>
        <v/>
      </c>
    </row>
    <row r="7906" spans="4:8" x14ac:dyDescent="0.3">
      <c r="D7906">
        <f t="shared" si="512"/>
        <v>1900</v>
      </c>
      <c r="E7906" s="56">
        <f>MONTH(Tableau16[[#This Row],[Date]])</f>
        <v>1</v>
      </c>
      <c r="F7906">
        <f t="shared" si="513"/>
        <v>0</v>
      </c>
      <c r="G7906" s="29" t="str">
        <f t="shared" si="514"/>
        <v/>
      </c>
      <c r="H7906" s="29" t="str">
        <f t="shared" si="515"/>
        <v/>
      </c>
    </row>
    <row r="7907" spans="4:8" x14ac:dyDescent="0.3">
      <c r="D7907">
        <f t="shared" si="512"/>
        <v>1900</v>
      </c>
      <c r="E7907" s="56">
        <f>MONTH(Tableau16[[#This Row],[Date]])</f>
        <v>1</v>
      </c>
      <c r="F7907">
        <f t="shared" si="513"/>
        <v>0</v>
      </c>
      <c r="G7907" s="29" t="str">
        <f t="shared" si="514"/>
        <v/>
      </c>
      <c r="H7907" s="29" t="str">
        <f t="shared" si="515"/>
        <v/>
      </c>
    </row>
    <row r="7908" spans="4:8" x14ac:dyDescent="0.3">
      <c r="D7908">
        <f t="shared" si="512"/>
        <v>1900</v>
      </c>
      <c r="E7908" s="56">
        <f>MONTH(Tableau16[[#This Row],[Date]])</f>
        <v>1</v>
      </c>
      <c r="F7908">
        <f t="shared" si="513"/>
        <v>0</v>
      </c>
      <c r="G7908" s="29" t="str">
        <f t="shared" si="514"/>
        <v/>
      </c>
      <c r="H7908" s="29" t="str">
        <f t="shared" si="515"/>
        <v/>
      </c>
    </row>
    <row r="7909" spans="4:8" x14ac:dyDescent="0.3">
      <c r="D7909">
        <f t="shared" si="512"/>
        <v>1900</v>
      </c>
      <c r="E7909" s="56">
        <f>MONTH(Tableau16[[#This Row],[Date]])</f>
        <v>1</v>
      </c>
      <c r="F7909">
        <f t="shared" si="513"/>
        <v>0</v>
      </c>
      <c r="G7909" s="29" t="str">
        <f t="shared" si="514"/>
        <v/>
      </c>
      <c r="H7909" s="29" t="str">
        <f t="shared" si="515"/>
        <v/>
      </c>
    </row>
    <row r="7910" spans="4:8" x14ac:dyDescent="0.3">
      <c r="D7910">
        <f t="shared" si="512"/>
        <v>1900</v>
      </c>
      <c r="E7910" s="56">
        <f>MONTH(Tableau16[[#This Row],[Date]])</f>
        <v>1</v>
      </c>
      <c r="F7910">
        <f t="shared" si="513"/>
        <v>0</v>
      </c>
      <c r="G7910" s="29" t="str">
        <f t="shared" si="514"/>
        <v/>
      </c>
      <c r="H7910" s="29" t="str">
        <f t="shared" si="515"/>
        <v/>
      </c>
    </row>
    <row r="7911" spans="4:8" x14ac:dyDescent="0.3">
      <c r="D7911">
        <f t="shared" si="512"/>
        <v>1900</v>
      </c>
      <c r="E7911" s="56">
        <f>MONTH(Tableau16[[#This Row],[Date]])</f>
        <v>1</v>
      </c>
      <c r="F7911">
        <f t="shared" si="513"/>
        <v>0</v>
      </c>
      <c r="G7911" s="29" t="str">
        <f t="shared" si="514"/>
        <v/>
      </c>
      <c r="H7911" s="29" t="str">
        <f t="shared" si="515"/>
        <v/>
      </c>
    </row>
    <row r="7912" spans="4:8" x14ac:dyDescent="0.3">
      <c r="D7912">
        <f t="shared" si="512"/>
        <v>1900</v>
      </c>
      <c r="E7912" s="56">
        <f>MONTH(Tableau16[[#This Row],[Date]])</f>
        <v>1</v>
      </c>
      <c r="F7912">
        <f t="shared" si="513"/>
        <v>0</v>
      </c>
      <c r="G7912" s="29" t="str">
        <f t="shared" si="514"/>
        <v/>
      </c>
      <c r="H7912" s="29" t="str">
        <f t="shared" si="515"/>
        <v/>
      </c>
    </row>
    <row r="7913" spans="4:8" x14ac:dyDescent="0.3">
      <c r="D7913">
        <f t="shared" si="512"/>
        <v>1900</v>
      </c>
      <c r="E7913" s="56">
        <f>MONTH(Tableau16[[#This Row],[Date]])</f>
        <v>1</v>
      </c>
      <c r="F7913">
        <f t="shared" si="513"/>
        <v>0</v>
      </c>
      <c r="G7913" s="29" t="str">
        <f t="shared" si="514"/>
        <v/>
      </c>
      <c r="H7913" s="29" t="str">
        <f t="shared" si="515"/>
        <v/>
      </c>
    </row>
    <row r="7914" spans="4:8" x14ac:dyDescent="0.3">
      <c r="D7914">
        <f t="shared" si="512"/>
        <v>1900</v>
      </c>
      <c r="E7914" s="56">
        <f>MONTH(Tableau16[[#This Row],[Date]])</f>
        <v>1</v>
      </c>
      <c r="F7914">
        <f t="shared" si="513"/>
        <v>0</v>
      </c>
      <c r="G7914" s="29" t="str">
        <f t="shared" si="514"/>
        <v/>
      </c>
      <c r="H7914" s="29" t="str">
        <f t="shared" si="515"/>
        <v/>
      </c>
    </row>
    <row r="7915" spans="4:8" x14ac:dyDescent="0.3">
      <c r="D7915">
        <f t="shared" si="512"/>
        <v>1900</v>
      </c>
      <c r="E7915" s="56">
        <f>MONTH(Tableau16[[#This Row],[Date]])</f>
        <v>1</v>
      </c>
      <c r="F7915">
        <f t="shared" si="513"/>
        <v>0</v>
      </c>
      <c r="G7915" s="29" t="str">
        <f t="shared" si="514"/>
        <v/>
      </c>
      <c r="H7915" s="29" t="str">
        <f t="shared" si="515"/>
        <v/>
      </c>
    </row>
    <row r="7916" spans="4:8" x14ac:dyDescent="0.3">
      <c r="D7916">
        <f t="shared" si="512"/>
        <v>1900</v>
      </c>
      <c r="E7916" s="56">
        <f>MONTH(Tableau16[[#This Row],[Date]])</f>
        <v>1</v>
      </c>
      <c r="F7916">
        <f t="shared" si="513"/>
        <v>0</v>
      </c>
      <c r="G7916" s="29" t="str">
        <f t="shared" si="514"/>
        <v/>
      </c>
      <c r="H7916" s="29" t="str">
        <f t="shared" si="515"/>
        <v/>
      </c>
    </row>
    <row r="7917" spans="4:8" x14ac:dyDescent="0.3">
      <c r="D7917">
        <f t="shared" si="512"/>
        <v>1900</v>
      </c>
      <c r="E7917" s="56">
        <f>MONTH(Tableau16[[#This Row],[Date]])</f>
        <v>1</v>
      </c>
      <c r="F7917">
        <f t="shared" si="513"/>
        <v>0</v>
      </c>
      <c r="G7917" s="29" t="str">
        <f t="shared" si="514"/>
        <v/>
      </c>
      <c r="H7917" s="29" t="str">
        <f t="shared" si="515"/>
        <v/>
      </c>
    </row>
    <row r="7918" spans="4:8" x14ac:dyDescent="0.3">
      <c r="D7918">
        <f t="shared" si="512"/>
        <v>1900</v>
      </c>
      <c r="E7918" s="56">
        <f>MONTH(Tableau16[[#This Row],[Date]])</f>
        <v>1</v>
      </c>
      <c r="F7918">
        <f t="shared" si="513"/>
        <v>0</v>
      </c>
      <c r="G7918" s="29" t="str">
        <f t="shared" si="514"/>
        <v/>
      </c>
      <c r="H7918" s="29" t="str">
        <f t="shared" si="515"/>
        <v/>
      </c>
    </row>
    <row r="7919" spans="4:8" x14ac:dyDescent="0.3">
      <c r="D7919">
        <f t="shared" si="512"/>
        <v>1900</v>
      </c>
      <c r="E7919" s="56">
        <f>MONTH(Tableau16[[#This Row],[Date]])</f>
        <v>1</v>
      </c>
      <c r="F7919">
        <f t="shared" si="513"/>
        <v>0</v>
      </c>
      <c r="G7919" s="29" t="str">
        <f t="shared" si="514"/>
        <v/>
      </c>
      <c r="H7919" s="29" t="str">
        <f t="shared" si="515"/>
        <v/>
      </c>
    </row>
    <row r="7920" spans="4:8" x14ac:dyDescent="0.3">
      <c r="D7920">
        <f t="shared" si="512"/>
        <v>1900</v>
      </c>
      <c r="E7920" s="56">
        <f>MONTH(Tableau16[[#This Row],[Date]])</f>
        <v>1</v>
      </c>
      <c r="F7920">
        <f t="shared" si="513"/>
        <v>0</v>
      </c>
      <c r="G7920" s="29" t="str">
        <f t="shared" si="514"/>
        <v/>
      </c>
      <c r="H7920" s="29" t="str">
        <f t="shared" si="515"/>
        <v/>
      </c>
    </row>
    <row r="7921" spans="4:8" x14ac:dyDescent="0.3">
      <c r="D7921">
        <f t="shared" si="512"/>
        <v>1900</v>
      </c>
      <c r="E7921" s="56">
        <f>MONTH(Tableau16[[#This Row],[Date]])</f>
        <v>1</v>
      </c>
      <c r="F7921">
        <f t="shared" si="513"/>
        <v>0</v>
      </c>
      <c r="G7921" s="29" t="str">
        <f t="shared" si="514"/>
        <v/>
      </c>
      <c r="H7921" s="29" t="str">
        <f t="shared" si="515"/>
        <v/>
      </c>
    </row>
    <row r="7922" spans="4:8" x14ac:dyDescent="0.3">
      <c r="D7922">
        <f t="shared" si="512"/>
        <v>1900</v>
      </c>
      <c r="E7922" s="56">
        <f>MONTH(Tableau16[[#This Row],[Date]])</f>
        <v>1</v>
      </c>
      <c r="F7922">
        <f t="shared" si="513"/>
        <v>0</v>
      </c>
      <c r="G7922" s="29" t="str">
        <f t="shared" si="514"/>
        <v/>
      </c>
      <c r="H7922" s="29" t="str">
        <f t="shared" si="515"/>
        <v/>
      </c>
    </row>
    <row r="7923" spans="4:8" x14ac:dyDescent="0.3">
      <c r="D7923">
        <f t="shared" si="512"/>
        <v>1900</v>
      </c>
      <c r="E7923" s="56">
        <f>MONTH(Tableau16[[#This Row],[Date]])</f>
        <v>1</v>
      </c>
      <c r="F7923">
        <f t="shared" si="513"/>
        <v>0</v>
      </c>
      <c r="G7923" s="29" t="str">
        <f t="shared" si="514"/>
        <v/>
      </c>
      <c r="H7923" s="29" t="str">
        <f t="shared" si="515"/>
        <v/>
      </c>
    </row>
    <row r="7924" spans="4:8" x14ac:dyDescent="0.3">
      <c r="D7924">
        <f t="shared" si="512"/>
        <v>1900</v>
      </c>
      <c r="E7924" s="56">
        <f>MONTH(Tableau16[[#This Row],[Date]])</f>
        <v>1</v>
      </c>
      <c r="F7924">
        <f t="shared" si="513"/>
        <v>0</v>
      </c>
      <c r="G7924" s="29" t="str">
        <f t="shared" si="514"/>
        <v/>
      </c>
      <c r="H7924" s="29" t="str">
        <f t="shared" si="515"/>
        <v/>
      </c>
    </row>
    <row r="7925" spans="4:8" x14ac:dyDescent="0.3">
      <c r="D7925">
        <f t="shared" si="512"/>
        <v>1900</v>
      </c>
      <c r="E7925" s="56">
        <f>MONTH(Tableau16[[#This Row],[Date]])</f>
        <v>1</v>
      </c>
      <c r="F7925">
        <f t="shared" si="513"/>
        <v>0</v>
      </c>
      <c r="G7925" s="29" t="str">
        <f t="shared" si="514"/>
        <v/>
      </c>
      <c r="H7925" s="29" t="str">
        <f t="shared" si="515"/>
        <v/>
      </c>
    </row>
    <row r="7926" spans="4:8" x14ac:dyDescent="0.3">
      <c r="D7926">
        <f t="shared" si="512"/>
        <v>1900</v>
      </c>
      <c r="E7926" s="56">
        <f>MONTH(Tableau16[[#This Row],[Date]])</f>
        <v>1</v>
      </c>
      <c r="F7926">
        <f t="shared" si="513"/>
        <v>0</v>
      </c>
      <c r="G7926" s="29" t="str">
        <f t="shared" si="514"/>
        <v/>
      </c>
      <c r="H7926" s="29" t="str">
        <f t="shared" si="515"/>
        <v/>
      </c>
    </row>
    <row r="7927" spans="4:8" x14ac:dyDescent="0.3">
      <c r="D7927">
        <f t="shared" si="512"/>
        <v>1900</v>
      </c>
      <c r="E7927" s="56">
        <f>MONTH(Tableau16[[#This Row],[Date]])</f>
        <v>1</v>
      </c>
      <c r="F7927">
        <f t="shared" si="513"/>
        <v>0</v>
      </c>
      <c r="G7927" s="29" t="str">
        <f t="shared" si="514"/>
        <v/>
      </c>
      <c r="H7927" s="29" t="str">
        <f t="shared" si="515"/>
        <v/>
      </c>
    </row>
    <row r="7928" spans="4:8" x14ac:dyDescent="0.3">
      <c r="D7928">
        <f t="shared" si="512"/>
        <v>1900</v>
      </c>
      <c r="E7928" s="56">
        <f>MONTH(Tableau16[[#This Row],[Date]])</f>
        <v>1</v>
      </c>
      <c r="F7928">
        <f t="shared" si="513"/>
        <v>0</v>
      </c>
      <c r="G7928" s="29" t="str">
        <f t="shared" si="514"/>
        <v/>
      </c>
      <c r="H7928" s="29" t="str">
        <f t="shared" si="515"/>
        <v/>
      </c>
    </row>
    <row r="7929" spans="4:8" x14ac:dyDescent="0.3">
      <c r="D7929">
        <f t="shared" si="512"/>
        <v>1900</v>
      </c>
      <c r="E7929" s="56">
        <f>MONTH(Tableau16[[#This Row],[Date]])</f>
        <v>1</v>
      </c>
      <c r="F7929">
        <f t="shared" si="513"/>
        <v>0</v>
      </c>
      <c r="G7929" s="29" t="str">
        <f t="shared" si="514"/>
        <v/>
      </c>
      <c r="H7929" s="29" t="str">
        <f t="shared" si="515"/>
        <v/>
      </c>
    </row>
    <row r="7930" spans="4:8" x14ac:dyDescent="0.3">
      <c r="D7930">
        <f t="shared" si="512"/>
        <v>1900</v>
      </c>
      <c r="E7930" s="56">
        <f>MONTH(Tableau16[[#This Row],[Date]])</f>
        <v>1</v>
      </c>
      <c r="F7930">
        <f t="shared" si="513"/>
        <v>0</v>
      </c>
      <c r="G7930" s="29" t="str">
        <f t="shared" si="514"/>
        <v/>
      </c>
      <c r="H7930" s="29" t="str">
        <f t="shared" si="515"/>
        <v/>
      </c>
    </row>
    <row r="7931" spans="4:8" x14ac:dyDescent="0.3">
      <c r="D7931">
        <f t="shared" si="512"/>
        <v>1900</v>
      </c>
      <c r="E7931" s="56">
        <f>MONTH(Tableau16[[#This Row],[Date]])</f>
        <v>1</v>
      </c>
      <c r="F7931">
        <f t="shared" si="513"/>
        <v>0</v>
      </c>
      <c r="G7931" s="29" t="str">
        <f t="shared" si="514"/>
        <v/>
      </c>
      <c r="H7931" s="29" t="str">
        <f t="shared" si="515"/>
        <v/>
      </c>
    </row>
    <row r="7932" spans="4:8" x14ac:dyDescent="0.3">
      <c r="D7932">
        <f t="shared" si="512"/>
        <v>1900</v>
      </c>
      <c r="E7932" s="56">
        <f>MONTH(Tableau16[[#This Row],[Date]])</f>
        <v>1</v>
      </c>
      <c r="F7932">
        <f t="shared" si="513"/>
        <v>0</v>
      </c>
      <c r="G7932" s="29" t="str">
        <f t="shared" si="514"/>
        <v/>
      </c>
      <c r="H7932" s="29" t="str">
        <f t="shared" si="515"/>
        <v/>
      </c>
    </row>
    <row r="7933" spans="4:8" x14ac:dyDescent="0.3">
      <c r="D7933">
        <f t="shared" si="512"/>
        <v>1900</v>
      </c>
      <c r="E7933" s="56">
        <f>MONTH(Tableau16[[#This Row],[Date]])</f>
        <v>1</v>
      </c>
      <c r="F7933">
        <f t="shared" si="513"/>
        <v>0</v>
      </c>
      <c r="G7933" s="29" t="str">
        <f t="shared" si="514"/>
        <v/>
      </c>
      <c r="H7933" s="29" t="str">
        <f t="shared" si="515"/>
        <v/>
      </c>
    </row>
    <row r="7934" spans="4:8" x14ac:dyDescent="0.3">
      <c r="D7934">
        <f t="shared" si="512"/>
        <v>1900</v>
      </c>
      <c r="E7934" s="56">
        <f>MONTH(Tableau16[[#This Row],[Date]])</f>
        <v>1</v>
      </c>
      <c r="F7934">
        <f t="shared" si="513"/>
        <v>0</v>
      </c>
      <c r="G7934" s="29" t="str">
        <f t="shared" si="514"/>
        <v/>
      </c>
      <c r="H7934" s="29" t="str">
        <f t="shared" si="515"/>
        <v/>
      </c>
    </row>
    <row r="7935" spans="4:8" x14ac:dyDescent="0.3">
      <c r="D7935">
        <f t="shared" si="512"/>
        <v>1900</v>
      </c>
      <c r="E7935" s="56">
        <f>MONTH(Tableau16[[#This Row],[Date]])</f>
        <v>1</v>
      </c>
      <c r="F7935">
        <f t="shared" si="513"/>
        <v>0</v>
      </c>
      <c r="G7935" s="29" t="str">
        <f t="shared" si="514"/>
        <v/>
      </c>
      <c r="H7935" s="29" t="str">
        <f t="shared" si="515"/>
        <v/>
      </c>
    </row>
    <row r="7936" spans="4:8" x14ac:dyDescent="0.3">
      <c r="D7936">
        <f t="shared" si="512"/>
        <v>1900</v>
      </c>
      <c r="E7936" s="56">
        <f>MONTH(Tableau16[[#This Row],[Date]])</f>
        <v>1</v>
      </c>
      <c r="F7936">
        <f t="shared" si="513"/>
        <v>0</v>
      </c>
      <c r="G7936" s="29" t="str">
        <f t="shared" si="514"/>
        <v/>
      </c>
      <c r="H7936" s="29" t="str">
        <f t="shared" si="515"/>
        <v/>
      </c>
    </row>
    <row r="7937" spans="4:8" x14ac:dyDescent="0.3">
      <c r="D7937">
        <f t="shared" si="512"/>
        <v>1900</v>
      </c>
      <c r="E7937" s="56">
        <f>MONTH(Tableau16[[#This Row],[Date]])</f>
        <v>1</v>
      </c>
      <c r="F7937">
        <f t="shared" si="513"/>
        <v>0</v>
      </c>
      <c r="G7937" s="29" t="str">
        <f t="shared" si="514"/>
        <v/>
      </c>
      <c r="H7937" s="29" t="str">
        <f t="shared" si="515"/>
        <v/>
      </c>
    </row>
    <row r="7938" spans="4:8" x14ac:dyDescent="0.3">
      <c r="D7938">
        <f t="shared" si="512"/>
        <v>1900</v>
      </c>
      <c r="E7938" s="56">
        <f>MONTH(Tableau16[[#This Row],[Date]])</f>
        <v>1</v>
      </c>
      <c r="F7938">
        <f t="shared" si="513"/>
        <v>0</v>
      </c>
      <c r="G7938" s="29" t="str">
        <f t="shared" si="514"/>
        <v/>
      </c>
      <c r="H7938" s="29" t="str">
        <f t="shared" si="515"/>
        <v/>
      </c>
    </row>
    <row r="7939" spans="4:8" x14ac:dyDescent="0.3">
      <c r="D7939">
        <f t="shared" ref="D7939:D8002" si="516">YEAR(A7939)</f>
        <v>1900</v>
      </c>
      <c r="E7939" s="56">
        <f>MONTH(Tableau16[[#This Row],[Date]])</f>
        <v>1</v>
      </c>
      <c r="F7939">
        <f t="shared" ref="F7939:F8002" si="517">DAY(A7939)</f>
        <v>0</v>
      </c>
      <c r="G7939" s="29" t="str">
        <f t="shared" ref="G7939:G8002" si="518">IF(C7939&lt;0,-C7939,"")</f>
        <v/>
      </c>
      <c r="H7939" s="29" t="str">
        <f t="shared" ref="H7939:H8002" si="519">IF(C7939&gt;0,C7939,"")</f>
        <v/>
      </c>
    </row>
    <row r="7940" spans="4:8" x14ac:dyDescent="0.3">
      <c r="D7940">
        <f t="shared" si="516"/>
        <v>1900</v>
      </c>
      <c r="E7940" s="56">
        <f>MONTH(Tableau16[[#This Row],[Date]])</f>
        <v>1</v>
      </c>
      <c r="F7940">
        <f t="shared" si="517"/>
        <v>0</v>
      </c>
      <c r="G7940" s="29" t="str">
        <f t="shared" si="518"/>
        <v/>
      </c>
      <c r="H7940" s="29" t="str">
        <f t="shared" si="519"/>
        <v/>
      </c>
    </row>
    <row r="7941" spans="4:8" x14ac:dyDescent="0.3">
      <c r="D7941">
        <f t="shared" si="516"/>
        <v>1900</v>
      </c>
      <c r="E7941" s="56">
        <f>MONTH(Tableau16[[#This Row],[Date]])</f>
        <v>1</v>
      </c>
      <c r="F7941">
        <f t="shared" si="517"/>
        <v>0</v>
      </c>
      <c r="G7941" s="29" t="str">
        <f t="shared" si="518"/>
        <v/>
      </c>
      <c r="H7941" s="29" t="str">
        <f t="shared" si="519"/>
        <v/>
      </c>
    </row>
    <row r="7942" spans="4:8" x14ac:dyDescent="0.3">
      <c r="D7942">
        <f t="shared" si="516"/>
        <v>1900</v>
      </c>
      <c r="E7942" s="56">
        <f>MONTH(Tableau16[[#This Row],[Date]])</f>
        <v>1</v>
      </c>
      <c r="F7942">
        <f t="shared" si="517"/>
        <v>0</v>
      </c>
      <c r="G7942" s="29" t="str">
        <f t="shared" si="518"/>
        <v/>
      </c>
      <c r="H7942" s="29" t="str">
        <f t="shared" si="519"/>
        <v/>
      </c>
    </row>
    <row r="7943" spans="4:8" x14ac:dyDescent="0.3">
      <c r="D7943">
        <f t="shared" si="516"/>
        <v>1900</v>
      </c>
      <c r="E7943" s="56">
        <f>MONTH(Tableau16[[#This Row],[Date]])</f>
        <v>1</v>
      </c>
      <c r="F7943">
        <f t="shared" si="517"/>
        <v>0</v>
      </c>
      <c r="G7943" s="29" t="str">
        <f t="shared" si="518"/>
        <v/>
      </c>
      <c r="H7943" s="29" t="str">
        <f t="shared" si="519"/>
        <v/>
      </c>
    </row>
    <row r="7944" spans="4:8" x14ac:dyDescent="0.3">
      <c r="D7944">
        <f t="shared" si="516"/>
        <v>1900</v>
      </c>
      <c r="E7944" s="56">
        <f>MONTH(Tableau16[[#This Row],[Date]])</f>
        <v>1</v>
      </c>
      <c r="F7944">
        <f t="shared" si="517"/>
        <v>0</v>
      </c>
      <c r="G7944" s="29" t="str">
        <f t="shared" si="518"/>
        <v/>
      </c>
      <c r="H7944" s="29" t="str">
        <f t="shared" si="519"/>
        <v/>
      </c>
    </row>
    <row r="7945" spans="4:8" x14ac:dyDescent="0.3">
      <c r="D7945">
        <f t="shared" si="516"/>
        <v>1900</v>
      </c>
      <c r="E7945" s="56">
        <f>MONTH(Tableau16[[#This Row],[Date]])</f>
        <v>1</v>
      </c>
      <c r="F7945">
        <f t="shared" si="517"/>
        <v>0</v>
      </c>
      <c r="G7945" s="29" t="str">
        <f t="shared" si="518"/>
        <v/>
      </c>
      <c r="H7945" s="29" t="str">
        <f t="shared" si="519"/>
        <v/>
      </c>
    </row>
    <row r="7946" spans="4:8" x14ac:dyDescent="0.3">
      <c r="D7946">
        <f t="shared" si="516"/>
        <v>1900</v>
      </c>
      <c r="E7946" s="56">
        <f>MONTH(Tableau16[[#This Row],[Date]])</f>
        <v>1</v>
      </c>
      <c r="F7946">
        <f t="shared" si="517"/>
        <v>0</v>
      </c>
      <c r="G7946" s="29" t="str">
        <f t="shared" si="518"/>
        <v/>
      </c>
      <c r="H7946" s="29" t="str">
        <f t="shared" si="519"/>
        <v/>
      </c>
    </row>
    <row r="7947" spans="4:8" x14ac:dyDescent="0.3">
      <c r="D7947">
        <f t="shared" si="516"/>
        <v>1900</v>
      </c>
      <c r="E7947" s="56">
        <f>MONTH(Tableau16[[#This Row],[Date]])</f>
        <v>1</v>
      </c>
      <c r="F7947">
        <f t="shared" si="517"/>
        <v>0</v>
      </c>
      <c r="G7947" s="29" t="str">
        <f t="shared" si="518"/>
        <v/>
      </c>
      <c r="H7947" s="29" t="str">
        <f t="shared" si="519"/>
        <v/>
      </c>
    </row>
    <row r="7948" spans="4:8" x14ac:dyDescent="0.3">
      <c r="D7948">
        <f t="shared" si="516"/>
        <v>1900</v>
      </c>
      <c r="E7948" s="56">
        <f>MONTH(Tableau16[[#This Row],[Date]])</f>
        <v>1</v>
      </c>
      <c r="F7948">
        <f t="shared" si="517"/>
        <v>0</v>
      </c>
      <c r="G7948" s="29" t="str">
        <f t="shared" si="518"/>
        <v/>
      </c>
      <c r="H7948" s="29" t="str">
        <f t="shared" si="519"/>
        <v/>
      </c>
    </row>
    <row r="7949" spans="4:8" x14ac:dyDescent="0.3">
      <c r="D7949">
        <f t="shared" si="516"/>
        <v>1900</v>
      </c>
      <c r="E7949" s="56">
        <f>MONTH(Tableau16[[#This Row],[Date]])</f>
        <v>1</v>
      </c>
      <c r="F7949">
        <f t="shared" si="517"/>
        <v>0</v>
      </c>
      <c r="G7949" s="29" t="str">
        <f t="shared" si="518"/>
        <v/>
      </c>
      <c r="H7949" s="29" t="str">
        <f t="shared" si="519"/>
        <v/>
      </c>
    </row>
    <row r="7950" spans="4:8" x14ac:dyDescent="0.3">
      <c r="D7950">
        <f t="shared" si="516"/>
        <v>1900</v>
      </c>
      <c r="E7950" s="56">
        <f>MONTH(Tableau16[[#This Row],[Date]])</f>
        <v>1</v>
      </c>
      <c r="F7950">
        <f t="shared" si="517"/>
        <v>0</v>
      </c>
      <c r="G7950" s="29" t="str">
        <f t="shared" si="518"/>
        <v/>
      </c>
      <c r="H7950" s="29" t="str">
        <f t="shared" si="519"/>
        <v/>
      </c>
    </row>
    <row r="7951" spans="4:8" x14ac:dyDescent="0.3">
      <c r="D7951">
        <f t="shared" si="516"/>
        <v>1900</v>
      </c>
      <c r="E7951" s="56">
        <f>MONTH(Tableau16[[#This Row],[Date]])</f>
        <v>1</v>
      </c>
      <c r="F7951">
        <f t="shared" si="517"/>
        <v>0</v>
      </c>
      <c r="G7951" s="29" t="str">
        <f t="shared" si="518"/>
        <v/>
      </c>
      <c r="H7951" s="29" t="str">
        <f t="shared" si="519"/>
        <v/>
      </c>
    </row>
    <row r="7952" spans="4:8" x14ac:dyDescent="0.3">
      <c r="D7952">
        <f t="shared" si="516"/>
        <v>1900</v>
      </c>
      <c r="E7952" s="56">
        <f>MONTH(Tableau16[[#This Row],[Date]])</f>
        <v>1</v>
      </c>
      <c r="F7952">
        <f t="shared" si="517"/>
        <v>0</v>
      </c>
      <c r="G7952" s="29" t="str">
        <f t="shared" si="518"/>
        <v/>
      </c>
      <c r="H7952" s="29" t="str">
        <f t="shared" si="519"/>
        <v/>
      </c>
    </row>
    <row r="7953" spans="4:8" x14ac:dyDescent="0.3">
      <c r="D7953">
        <f t="shared" si="516"/>
        <v>1900</v>
      </c>
      <c r="E7953" s="56">
        <f>MONTH(Tableau16[[#This Row],[Date]])</f>
        <v>1</v>
      </c>
      <c r="F7953">
        <f t="shared" si="517"/>
        <v>0</v>
      </c>
      <c r="G7953" s="29" t="str">
        <f t="shared" si="518"/>
        <v/>
      </c>
      <c r="H7953" s="29" t="str">
        <f t="shared" si="519"/>
        <v/>
      </c>
    </row>
    <row r="7954" spans="4:8" x14ac:dyDescent="0.3">
      <c r="D7954">
        <f t="shared" si="516"/>
        <v>1900</v>
      </c>
      <c r="E7954" s="56">
        <f>MONTH(Tableau16[[#This Row],[Date]])</f>
        <v>1</v>
      </c>
      <c r="F7954">
        <f t="shared" si="517"/>
        <v>0</v>
      </c>
      <c r="G7954" s="29" t="str">
        <f t="shared" si="518"/>
        <v/>
      </c>
      <c r="H7954" s="29" t="str">
        <f t="shared" si="519"/>
        <v/>
      </c>
    </row>
    <row r="7955" spans="4:8" x14ac:dyDescent="0.3">
      <c r="D7955">
        <f t="shared" si="516"/>
        <v>1900</v>
      </c>
      <c r="E7955" s="56">
        <f>MONTH(Tableau16[[#This Row],[Date]])</f>
        <v>1</v>
      </c>
      <c r="F7955">
        <f t="shared" si="517"/>
        <v>0</v>
      </c>
      <c r="G7955" s="29" t="str">
        <f t="shared" si="518"/>
        <v/>
      </c>
      <c r="H7955" s="29" t="str">
        <f t="shared" si="519"/>
        <v/>
      </c>
    </row>
    <row r="7956" spans="4:8" x14ac:dyDescent="0.3">
      <c r="D7956">
        <f t="shared" si="516"/>
        <v>1900</v>
      </c>
      <c r="E7956" s="56">
        <f>MONTH(Tableau16[[#This Row],[Date]])</f>
        <v>1</v>
      </c>
      <c r="F7956">
        <f t="shared" si="517"/>
        <v>0</v>
      </c>
      <c r="G7956" s="29" t="str">
        <f t="shared" si="518"/>
        <v/>
      </c>
      <c r="H7956" s="29" t="str">
        <f t="shared" si="519"/>
        <v/>
      </c>
    </row>
    <row r="7957" spans="4:8" x14ac:dyDescent="0.3">
      <c r="D7957">
        <f t="shared" si="516"/>
        <v>1900</v>
      </c>
      <c r="E7957" s="56">
        <f>MONTH(Tableau16[[#This Row],[Date]])</f>
        <v>1</v>
      </c>
      <c r="F7957">
        <f t="shared" si="517"/>
        <v>0</v>
      </c>
      <c r="G7957" s="29" t="str">
        <f t="shared" si="518"/>
        <v/>
      </c>
      <c r="H7957" s="29" t="str">
        <f t="shared" si="519"/>
        <v/>
      </c>
    </row>
    <row r="7958" spans="4:8" x14ac:dyDescent="0.3">
      <c r="D7958">
        <f t="shared" si="516"/>
        <v>1900</v>
      </c>
      <c r="E7958" s="56">
        <f>MONTH(Tableau16[[#This Row],[Date]])</f>
        <v>1</v>
      </c>
      <c r="F7958">
        <f t="shared" si="517"/>
        <v>0</v>
      </c>
      <c r="G7958" s="29" t="str">
        <f t="shared" si="518"/>
        <v/>
      </c>
      <c r="H7958" s="29" t="str">
        <f t="shared" si="519"/>
        <v/>
      </c>
    </row>
    <row r="7959" spans="4:8" x14ac:dyDescent="0.3">
      <c r="D7959">
        <f t="shared" si="516"/>
        <v>1900</v>
      </c>
      <c r="E7959" s="56">
        <f>MONTH(Tableau16[[#This Row],[Date]])</f>
        <v>1</v>
      </c>
      <c r="F7959">
        <f t="shared" si="517"/>
        <v>0</v>
      </c>
      <c r="G7959" s="29" t="str">
        <f t="shared" si="518"/>
        <v/>
      </c>
      <c r="H7959" s="29" t="str">
        <f t="shared" si="519"/>
        <v/>
      </c>
    </row>
    <row r="7960" spans="4:8" x14ac:dyDescent="0.3">
      <c r="D7960">
        <f t="shared" si="516"/>
        <v>1900</v>
      </c>
      <c r="E7960" s="56">
        <f>MONTH(Tableau16[[#This Row],[Date]])</f>
        <v>1</v>
      </c>
      <c r="F7960">
        <f t="shared" si="517"/>
        <v>0</v>
      </c>
      <c r="G7960" s="29" t="str">
        <f t="shared" si="518"/>
        <v/>
      </c>
      <c r="H7960" s="29" t="str">
        <f t="shared" si="519"/>
        <v/>
      </c>
    </row>
    <row r="7961" spans="4:8" x14ac:dyDescent="0.3">
      <c r="D7961">
        <f t="shared" si="516"/>
        <v>1900</v>
      </c>
      <c r="E7961" s="56">
        <f>MONTH(Tableau16[[#This Row],[Date]])</f>
        <v>1</v>
      </c>
      <c r="F7961">
        <f t="shared" si="517"/>
        <v>0</v>
      </c>
      <c r="G7961" s="29" t="str">
        <f t="shared" si="518"/>
        <v/>
      </c>
      <c r="H7961" s="29" t="str">
        <f t="shared" si="519"/>
        <v/>
      </c>
    </row>
    <row r="7962" spans="4:8" x14ac:dyDescent="0.3">
      <c r="D7962">
        <f t="shared" si="516"/>
        <v>1900</v>
      </c>
      <c r="E7962" s="56">
        <f>MONTH(Tableau16[[#This Row],[Date]])</f>
        <v>1</v>
      </c>
      <c r="F7962">
        <f t="shared" si="517"/>
        <v>0</v>
      </c>
      <c r="G7962" s="29" t="str">
        <f t="shared" si="518"/>
        <v/>
      </c>
      <c r="H7962" s="29" t="str">
        <f t="shared" si="519"/>
        <v/>
      </c>
    </row>
    <row r="7963" spans="4:8" x14ac:dyDescent="0.3">
      <c r="D7963">
        <f t="shared" si="516"/>
        <v>1900</v>
      </c>
      <c r="E7963" s="56">
        <f>MONTH(Tableau16[[#This Row],[Date]])</f>
        <v>1</v>
      </c>
      <c r="F7963">
        <f t="shared" si="517"/>
        <v>0</v>
      </c>
      <c r="G7963" s="29" t="str">
        <f t="shared" si="518"/>
        <v/>
      </c>
      <c r="H7963" s="29" t="str">
        <f t="shared" si="519"/>
        <v/>
      </c>
    </row>
    <row r="7964" spans="4:8" x14ac:dyDescent="0.3">
      <c r="D7964">
        <f t="shared" si="516"/>
        <v>1900</v>
      </c>
      <c r="E7964" s="56">
        <f>MONTH(Tableau16[[#This Row],[Date]])</f>
        <v>1</v>
      </c>
      <c r="F7964">
        <f t="shared" si="517"/>
        <v>0</v>
      </c>
      <c r="G7964" s="29" t="str">
        <f t="shared" si="518"/>
        <v/>
      </c>
      <c r="H7964" s="29" t="str">
        <f t="shared" si="519"/>
        <v/>
      </c>
    </row>
    <row r="7965" spans="4:8" x14ac:dyDescent="0.3">
      <c r="D7965">
        <f t="shared" si="516"/>
        <v>1900</v>
      </c>
      <c r="E7965" s="56">
        <f>MONTH(Tableau16[[#This Row],[Date]])</f>
        <v>1</v>
      </c>
      <c r="F7965">
        <f t="shared" si="517"/>
        <v>0</v>
      </c>
      <c r="G7965" s="29" t="str">
        <f t="shared" si="518"/>
        <v/>
      </c>
      <c r="H7965" s="29" t="str">
        <f t="shared" si="519"/>
        <v/>
      </c>
    </row>
    <row r="7966" spans="4:8" x14ac:dyDescent="0.3">
      <c r="D7966">
        <f t="shared" si="516"/>
        <v>1900</v>
      </c>
      <c r="E7966" s="56">
        <f>MONTH(Tableau16[[#This Row],[Date]])</f>
        <v>1</v>
      </c>
      <c r="F7966">
        <f t="shared" si="517"/>
        <v>0</v>
      </c>
      <c r="G7966" s="29" t="str">
        <f t="shared" si="518"/>
        <v/>
      </c>
      <c r="H7966" s="29" t="str">
        <f t="shared" si="519"/>
        <v/>
      </c>
    </row>
    <row r="7967" spans="4:8" x14ac:dyDescent="0.3">
      <c r="D7967">
        <f t="shared" si="516"/>
        <v>1900</v>
      </c>
      <c r="E7967" s="56">
        <f>MONTH(Tableau16[[#This Row],[Date]])</f>
        <v>1</v>
      </c>
      <c r="F7967">
        <f t="shared" si="517"/>
        <v>0</v>
      </c>
      <c r="G7967" s="29" t="str">
        <f t="shared" si="518"/>
        <v/>
      </c>
      <c r="H7967" s="29" t="str">
        <f t="shared" si="519"/>
        <v/>
      </c>
    </row>
    <row r="7968" spans="4:8" x14ac:dyDescent="0.3">
      <c r="D7968">
        <f t="shared" si="516"/>
        <v>1900</v>
      </c>
      <c r="E7968" s="56">
        <f>MONTH(Tableau16[[#This Row],[Date]])</f>
        <v>1</v>
      </c>
      <c r="F7968">
        <f t="shared" si="517"/>
        <v>0</v>
      </c>
      <c r="G7968" s="29" t="str">
        <f t="shared" si="518"/>
        <v/>
      </c>
      <c r="H7968" s="29" t="str">
        <f t="shared" si="519"/>
        <v/>
      </c>
    </row>
    <row r="7969" spans="4:8" x14ac:dyDescent="0.3">
      <c r="D7969">
        <f t="shared" si="516"/>
        <v>1900</v>
      </c>
      <c r="E7969" s="56">
        <f>MONTH(Tableau16[[#This Row],[Date]])</f>
        <v>1</v>
      </c>
      <c r="F7969">
        <f t="shared" si="517"/>
        <v>0</v>
      </c>
      <c r="G7969" s="29" t="str">
        <f t="shared" si="518"/>
        <v/>
      </c>
      <c r="H7969" s="29" t="str">
        <f t="shared" si="519"/>
        <v/>
      </c>
    </row>
    <row r="7970" spans="4:8" x14ac:dyDescent="0.3">
      <c r="D7970">
        <f t="shared" si="516"/>
        <v>1900</v>
      </c>
      <c r="E7970" s="56">
        <f>MONTH(Tableau16[[#This Row],[Date]])</f>
        <v>1</v>
      </c>
      <c r="F7970">
        <f t="shared" si="517"/>
        <v>0</v>
      </c>
      <c r="G7970" s="29" t="str">
        <f t="shared" si="518"/>
        <v/>
      </c>
      <c r="H7970" s="29" t="str">
        <f t="shared" si="519"/>
        <v/>
      </c>
    </row>
    <row r="7971" spans="4:8" x14ac:dyDescent="0.3">
      <c r="D7971">
        <f t="shared" si="516"/>
        <v>1900</v>
      </c>
      <c r="E7971" s="56">
        <f>MONTH(Tableau16[[#This Row],[Date]])</f>
        <v>1</v>
      </c>
      <c r="F7971">
        <f t="shared" si="517"/>
        <v>0</v>
      </c>
      <c r="G7971" s="29" t="str">
        <f t="shared" si="518"/>
        <v/>
      </c>
      <c r="H7971" s="29" t="str">
        <f t="shared" si="519"/>
        <v/>
      </c>
    </row>
    <row r="7972" spans="4:8" x14ac:dyDescent="0.3">
      <c r="D7972">
        <f t="shared" si="516"/>
        <v>1900</v>
      </c>
      <c r="E7972" s="56">
        <f>MONTH(Tableau16[[#This Row],[Date]])</f>
        <v>1</v>
      </c>
      <c r="F7972">
        <f t="shared" si="517"/>
        <v>0</v>
      </c>
      <c r="G7972" s="29" t="str">
        <f t="shared" si="518"/>
        <v/>
      </c>
      <c r="H7972" s="29" t="str">
        <f t="shared" si="519"/>
        <v/>
      </c>
    </row>
    <row r="7973" spans="4:8" x14ac:dyDescent="0.3">
      <c r="D7973">
        <f t="shared" si="516"/>
        <v>1900</v>
      </c>
      <c r="E7973" s="56">
        <f>MONTH(Tableau16[[#This Row],[Date]])</f>
        <v>1</v>
      </c>
      <c r="F7973">
        <f t="shared" si="517"/>
        <v>0</v>
      </c>
      <c r="G7973" s="29" t="str">
        <f t="shared" si="518"/>
        <v/>
      </c>
      <c r="H7973" s="29" t="str">
        <f t="shared" si="519"/>
        <v/>
      </c>
    </row>
    <row r="7974" spans="4:8" x14ac:dyDescent="0.3">
      <c r="D7974">
        <f t="shared" si="516"/>
        <v>1900</v>
      </c>
      <c r="E7974" s="56">
        <f>MONTH(Tableau16[[#This Row],[Date]])</f>
        <v>1</v>
      </c>
      <c r="F7974">
        <f t="shared" si="517"/>
        <v>0</v>
      </c>
      <c r="G7974" s="29" t="str">
        <f t="shared" si="518"/>
        <v/>
      </c>
      <c r="H7974" s="29" t="str">
        <f t="shared" si="519"/>
        <v/>
      </c>
    </row>
    <row r="7975" spans="4:8" x14ac:dyDescent="0.3">
      <c r="D7975">
        <f t="shared" si="516"/>
        <v>1900</v>
      </c>
      <c r="E7975" s="56">
        <f>MONTH(Tableau16[[#This Row],[Date]])</f>
        <v>1</v>
      </c>
      <c r="F7975">
        <f t="shared" si="517"/>
        <v>0</v>
      </c>
      <c r="G7975" s="29" t="str">
        <f t="shared" si="518"/>
        <v/>
      </c>
      <c r="H7975" s="29" t="str">
        <f t="shared" si="519"/>
        <v/>
      </c>
    </row>
    <row r="7976" spans="4:8" x14ac:dyDescent="0.3">
      <c r="D7976">
        <f t="shared" si="516"/>
        <v>1900</v>
      </c>
      <c r="E7976" s="56">
        <f>MONTH(Tableau16[[#This Row],[Date]])</f>
        <v>1</v>
      </c>
      <c r="F7976">
        <f t="shared" si="517"/>
        <v>0</v>
      </c>
      <c r="G7976" s="29" t="str">
        <f t="shared" si="518"/>
        <v/>
      </c>
      <c r="H7976" s="29" t="str">
        <f t="shared" si="519"/>
        <v/>
      </c>
    </row>
    <row r="7977" spans="4:8" x14ac:dyDescent="0.3">
      <c r="D7977">
        <f t="shared" si="516"/>
        <v>1900</v>
      </c>
      <c r="E7977" s="56">
        <f>MONTH(Tableau16[[#This Row],[Date]])</f>
        <v>1</v>
      </c>
      <c r="F7977">
        <f t="shared" si="517"/>
        <v>0</v>
      </c>
      <c r="G7977" s="29" t="str">
        <f t="shared" si="518"/>
        <v/>
      </c>
      <c r="H7977" s="29" t="str">
        <f t="shared" si="519"/>
        <v/>
      </c>
    </row>
    <row r="7978" spans="4:8" x14ac:dyDescent="0.3">
      <c r="D7978">
        <f t="shared" si="516"/>
        <v>1900</v>
      </c>
      <c r="E7978" s="56">
        <f>MONTH(Tableau16[[#This Row],[Date]])</f>
        <v>1</v>
      </c>
      <c r="F7978">
        <f t="shared" si="517"/>
        <v>0</v>
      </c>
      <c r="G7978" s="29" t="str">
        <f t="shared" si="518"/>
        <v/>
      </c>
      <c r="H7978" s="29" t="str">
        <f t="shared" si="519"/>
        <v/>
      </c>
    </row>
    <row r="7979" spans="4:8" x14ac:dyDescent="0.3">
      <c r="D7979">
        <f t="shared" si="516"/>
        <v>1900</v>
      </c>
      <c r="E7979" s="56">
        <f>MONTH(Tableau16[[#This Row],[Date]])</f>
        <v>1</v>
      </c>
      <c r="F7979">
        <f t="shared" si="517"/>
        <v>0</v>
      </c>
      <c r="G7979" s="29" t="str">
        <f t="shared" si="518"/>
        <v/>
      </c>
      <c r="H7979" s="29" t="str">
        <f t="shared" si="519"/>
        <v/>
      </c>
    </row>
    <row r="7980" spans="4:8" x14ac:dyDescent="0.3">
      <c r="D7980">
        <f t="shared" si="516"/>
        <v>1900</v>
      </c>
      <c r="E7980" s="56">
        <f>MONTH(Tableau16[[#This Row],[Date]])</f>
        <v>1</v>
      </c>
      <c r="F7980">
        <f t="shared" si="517"/>
        <v>0</v>
      </c>
      <c r="G7980" s="29" t="str">
        <f t="shared" si="518"/>
        <v/>
      </c>
      <c r="H7980" s="29" t="str">
        <f t="shared" si="519"/>
        <v/>
      </c>
    </row>
    <row r="7981" spans="4:8" x14ac:dyDescent="0.3">
      <c r="D7981">
        <f t="shared" si="516"/>
        <v>1900</v>
      </c>
      <c r="E7981" s="56">
        <f>MONTH(Tableau16[[#This Row],[Date]])</f>
        <v>1</v>
      </c>
      <c r="F7981">
        <f t="shared" si="517"/>
        <v>0</v>
      </c>
      <c r="G7981" s="29" t="str">
        <f t="shared" si="518"/>
        <v/>
      </c>
      <c r="H7981" s="29" t="str">
        <f t="shared" si="519"/>
        <v/>
      </c>
    </row>
    <row r="7982" spans="4:8" x14ac:dyDescent="0.3">
      <c r="D7982">
        <f t="shared" si="516"/>
        <v>1900</v>
      </c>
      <c r="E7982" s="56">
        <f>MONTH(Tableau16[[#This Row],[Date]])</f>
        <v>1</v>
      </c>
      <c r="F7982">
        <f t="shared" si="517"/>
        <v>0</v>
      </c>
      <c r="G7982" s="29" t="str">
        <f t="shared" si="518"/>
        <v/>
      </c>
      <c r="H7982" s="29" t="str">
        <f t="shared" si="519"/>
        <v/>
      </c>
    </row>
    <row r="7983" spans="4:8" x14ac:dyDescent="0.3">
      <c r="D7983">
        <f t="shared" si="516"/>
        <v>1900</v>
      </c>
      <c r="E7983" s="56">
        <f>MONTH(Tableau16[[#This Row],[Date]])</f>
        <v>1</v>
      </c>
      <c r="F7983">
        <f t="shared" si="517"/>
        <v>0</v>
      </c>
      <c r="G7983" s="29" t="str">
        <f t="shared" si="518"/>
        <v/>
      </c>
      <c r="H7983" s="29" t="str">
        <f t="shared" si="519"/>
        <v/>
      </c>
    </row>
    <row r="7984" spans="4:8" x14ac:dyDescent="0.3">
      <c r="D7984">
        <f t="shared" si="516"/>
        <v>1900</v>
      </c>
      <c r="E7984" s="56">
        <f>MONTH(Tableau16[[#This Row],[Date]])</f>
        <v>1</v>
      </c>
      <c r="F7984">
        <f t="shared" si="517"/>
        <v>0</v>
      </c>
      <c r="G7984" s="29" t="str">
        <f t="shared" si="518"/>
        <v/>
      </c>
      <c r="H7984" s="29" t="str">
        <f t="shared" si="519"/>
        <v/>
      </c>
    </row>
    <row r="7985" spans="4:8" x14ac:dyDescent="0.3">
      <c r="D7985">
        <f t="shared" si="516"/>
        <v>1900</v>
      </c>
      <c r="E7985" s="56">
        <f>MONTH(Tableau16[[#This Row],[Date]])</f>
        <v>1</v>
      </c>
      <c r="F7985">
        <f t="shared" si="517"/>
        <v>0</v>
      </c>
      <c r="G7985" s="29" t="str">
        <f t="shared" si="518"/>
        <v/>
      </c>
      <c r="H7985" s="29" t="str">
        <f t="shared" si="519"/>
        <v/>
      </c>
    </row>
    <row r="7986" spans="4:8" x14ac:dyDescent="0.3">
      <c r="D7986">
        <f t="shared" si="516"/>
        <v>1900</v>
      </c>
      <c r="E7986" s="56">
        <f>MONTH(Tableau16[[#This Row],[Date]])</f>
        <v>1</v>
      </c>
      <c r="F7986">
        <f t="shared" si="517"/>
        <v>0</v>
      </c>
      <c r="G7986" s="29" t="str">
        <f t="shared" si="518"/>
        <v/>
      </c>
      <c r="H7986" s="29" t="str">
        <f t="shared" si="519"/>
        <v/>
      </c>
    </row>
    <row r="7987" spans="4:8" x14ac:dyDescent="0.3">
      <c r="D7987">
        <f t="shared" si="516"/>
        <v>1900</v>
      </c>
      <c r="E7987" s="56">
        <f>MONTH(Tableau16[[#This Row],[Date]])</f>
        <v>1</v>
      </c>
      <c r="F7987">
        <f t="shared" si="517"/>
        <v>0</v>
      </c>
      <c r="G7987" s="29" t="str">
        <f t="shared" si="518"/>
        <v/>
      </c>
      <c r="H7987" s="29" t="str">
        <f t="shared" si="519"/>
        <v/>
      </c>
    </row>
    <row r="7988" spans="4:8" x14ac:dyDescent="0.3">
      <c r="D7988">
        <f t="shared" si="516"/>
        <v>1900</v>
      </c>
      <c r="E7988" s="56">
        <f>MONTH(Tableau16[[#This Row],[Date]])</f>
        <v>1</v>
      </c>
      <c r="F7988">
        <f t="shared" si="517"/>
        <v>0</v>
      </c>
      <c r="G7988" s="29" t="str">
        <f t="shared" si="518"/>
        <v/>
      </c>
      <c r="H7988" s="29" t="str">
        <f t="shared" si="519"/>
        <v/>
      </c>
    </row>
    <row r="7989" spans="4:8" x14ac:dyDescent="0.3">
      <c r="D7989">
        <f t="shared" si="516"/>
        <v>1900</v>
      </c>
      <c r="E7989" s="56">
        <f>MONTH(Tableau16[[#This Row],[Date]])</f>
        <v>1</v>
      </c>
      <c r="F7989">
        <f t="shared" si="517"/>
        <v>0</v>
      </c>
      <c r="G7989" s="29" t="str">
        <f t="shared" si="518"/>
        <v/>
      </c>
      <c r="H7989" s="29" t="str">
        <f t="shared" si="519"/>
        <v/>
      </c>
    </row>
    <row r="7990" spans="4:8" x14ac:dyDescent="0.3">
      <c r="D7990">
        <f t="shared" si="516"/>
        <v>1900</v>
      </c>
      <c r="E7990" s="56">
        <f>MONTH(Tableau16[[#This Row],[Date]])</f>
        <v>1</v>
      </c>
      <c r="F7990">
        <f t="shared" si="517"/>
        <v>0</v>
      </c>
      <c r="G7990" s="29" t="str">
        <f t="shared" si="518"/>
        <v/>
      </c>
      <c r="H7990" s="29" t="str">
        <f t="shared" si="519"/>
        <v/>
      </c>
    </row>
    <row r="7991" spans="4:8" x14ac:dyDescent="0.3">
      <c r="D7991">
        <f t="shared" si="516"/>
        <v>1900</v>
      </c>
      <c r="E7991" s="56">
        <f>MONTH(Tableau16[[#This Row],[Date]])</f>
        <v>1</v>
      </c>
      <c r="F7991">
        <f t="shared" si="517"/>
        <v>0</v>
      </c>
      <c r="G7991" s="29" t="str">
        <f t="shared" si="518"/>
        <v/>
      </c>
      <c r="H7991" s="29" t="str">
        <f t="shared" si="519"/>
        <v/>
      </c>
    </row>
    <row r="7992" spans="4:8" x14ac:dyDescent="0.3">
      <c r="D7992">
        <f t="shared" si="516"/>
        <v>1900</v>
      </c>
      <c r="E7992" s="56">
        <f>MONTH(Tableau16[[#This Row],[Date]])</f>
        <v>1</v>
      </c>
      <c r="F7992">
        <f t="shared" si="517"/>
        <v>0</v>
      </c>
      <c r="G7992" s="29" t="str">
        <f t="shared" si="518"/>
        <v/>
      </c>
      <c r="H7992" s="29" t="str">
        <f t="shared" si="519"/>
        <v/>
      </c>
    </row>
    <row r="7993" spans="4:8" x14ac:dyDescent="0.3">
      <c r="D7993">
        <f t="shared" si="516"/>
        <v>1900</v>
      </c>
      <c r="E7993" s="56">
        <f>MONTH(Tableau16[[#This Row],[Date]])</f>
        <v>1</v>
      </c>
      <c r="F7993">
        <f t="shared" si="517"/>
        <v>0</v>
      </c>
      <c r="G7993" s="29" t="str">
        <f t="shared" si="518"/>
        <v/>
      </c>
      <c r="H7993" s="29" t="str">
        <f t="shared" si="519"/>
        <v/>
      </c>
    </row>
    <row r="7994" spans="4:8" x14ac:dyDescent="0.3">
      <c r="D7994">
        <f t="shared" si="516"/>
        <v>1900</v>
      </c>
      <c r="E7994" s="56">
        <f>MONTH(Tableau16[[#This Row],[Date]])</f>
        <v>1</v>
      </c>
      <c r="F7994">
        <f t="shared" si="517"/>
        <v>0</v>
      </c>
      <c r="G7994" s="29" t="str">
        <f t="shared" si="518"/>
        <v/>
      </c>
      <c r="H7994" s="29" t="str">
        <f t="shared" si="519"/>
        <v/>
      </c>
    </row>
    <row r="7995" spans="4:8" x14ac:dyDescent="0.3">
      <c r="D7995">
        <f t="shared" si="516"/>
        <v>1900</v>
      </c>
      <c r="E7995" s="56">
        <f>MONTH(Tableau16[[#This Row],[Date]])</f>
        <v>1</v>
      </c>
      <c r="F7995">
        <f t="shared" si="517"/>
        <v>0</v>
      </c>
      <c r="G7995" s="29" t="str">
        <f t="shared" si="518"/>
        <v/>
      </c>
      <c r="H7995" s="29" t="str">
        <f t="shared" si="519"/>
        <v/>
      </c>
    </row>
    <row r="7996" spans="4:8" x14ac:dyDescent="0.3">
      <c r="D7996">
        <f t="shared" si="516"/>
        <v>1900</v>
      </c>
      <c r="E7996" s="56">
        <f>MONTH(Tableau16[[#This Row],[Date]])</f>
        <v>1</v>
      </c>
      <c r="F7996">
        <f t="shared" si="517"/>
        <v>0</v>
      </c>
      <c r="G7996" s="29" t="str">
        <f t="shared" si="518"/>
        <v/>
      </c>
      <c r="H7996" s="29" t="str">
        <f t="shared" si="519"/>
        <v/>
      </c>
    </row>
    <row r="7997" spans="4:8" x14ac:dyDescent="0.3">
      <c r="D7997">
        <f t="shared" si="516"/>
        <v>1900</v>
      </c>
      <c r="E7997" s="56">
        <f>MONTH(Tableau16[[#This Row],[Date]])</f>
        <v>1</v>
      </c>
      <c r="F7997">
        <f t="shared" si="517"/>
        <v>0</v>
      </c>
      <c r="G7997" s="29" t="str">
        <f t="shared" si="518"/>
        <v/>
      </c>
      <c r="H7997" s="29" t="str">
        <f t="shared" si="519"/>
        <v/>
      </c>
    </row>
    <row r="7998" spans="4:8" x14ac:dyDescent="0.3">
      <c r="D7998">
        <f t="shared" si="516"/>
        <v>1900</v>
      </c>
      <c r="E7998" s="56">
        <f>MONTH(Tableau16[[#This Row],[Date]])</f>
        <v>1</v>
      </c>
      <c r="F7998">
        <f t="shared" si="517"/>
        <v>0</v>
      </c>
      <c r="G7998" s="29" t="str">
        <f t="shared" si="518"/>
        <v/>
      </c>
      <c r="H7998" s="29" t="str">
        <f t="shared" si="519"/>
        <v/>
      </c>
    </row>
    <row r="7999" spans="4:8" x14ac:dyDescent="0.3">
      <c r="D7999">
        <f t="shared" si="516"/>
        <v>1900</v>
      </c>
      <c r="E7999" s="56">
        <f>MONTH(Tableau16[[#This Row],[Date]])</f>
        <v>1</v>
      </c>
      <c r="F7999">
        <f t="shared" si="517"/>
        <v>0</v>
      </c>
      <c r="G7999" s="29" t="str">
        <f t="shared" si="518"/>
        <v/>
      </c>
      <c r="H7999" s="29" t="str">
        <f t="shared" si="519"/>
        <v/>
      </c>
    </row>
    <row r="8000" spans="4:8" x14ac:dyDescent="0.3">
      <c r="D8000">
        <f t="shared" si="516"/>
        <v>1900</v>
      </c>
      <c r="E8000" s="56">
        <f>MONTH(Tableau16[[#This Row],[Date]])</f>
        <v>1</v>
      </c>
      <c r="F8000">
        <f t="shared" si="517"/>
        <v>0</v>
      </c>
      <c r="G8000" s="29" t="str">
        <f t="shared" si="518"/>
        <v/>
      </c>
      <c r="H8000" s="29" t="str">
        <f t="shared" si="519"/>
        <v/>
      </c>
    </row>
    <row r="8001" spans="4:8" x14ac:dyDescent="0.3">
      <c r="D8001">
        <f t="shared" si="516"/>
        <v>1900</v>
      </c>
      <c r="E8001" s="56">
        <f>MONTH(Tableau16[[#This Row],[Date]])</f>
        <v>1</v>
      </c>
      <c r="F8001">
        <f t="shared" si="517"/>
        <v>0</v>
      </c>
      <c r="G8001" s="29" t="str">
        <f t="shared" si="518"/>
        <v/>
      </c>
      <c r="H8001" s="29" t="str">
        <f t="shared" si="519"/>
        <v/>
      </c>
    </row>
    <row r="8002" spans="4:8" x14ac:dyDescent="0.3">
      <c r="D8002">
        <f t="shared" si="516"/>
        <v>1900</v>
      </c>
      <c r="E8002" s="56">
        <f>MONTH(Tableau16[[#This Row],[Date]])</f>
        <v>1</v>
      </c>
      <c r="F8002">
        <f t="shared" si="517"/>
        <v>0</v>
      </c>
      <c r="G8002" s="29" t="str">
        <f t="shared" si="518"/>
        <v/>
      </c>
      <c r="H8002" s="29" t="str">
        <f t="shared" si="519"/>
        <v/>
      </c>
    </row>
    <row r="8003" spans="4:8" x14ac:dyDescent="0.3">
      <c r="D8003">
        <f t="shared" ref="D8003:D8066" si="520">YEAR(A8003)</f>
        <v>1900</v>
      </c>
      <c r="E8003" s="56">
        <f>MONTH(Tableau16[[#This Row],[Date]])</f>
        <v>1</v>
      </c>
      <c r="F8003">
        <f t="shared" ref="F8003:F8066" si="521">DAY(A8003)</f>
        <v>0</v>
      </c>
      <c r="G8003" s="29" t="str">
        <f t="shared" ref="G8003:G8066" si="522">IF(C8003&lt;0,-C8003,"")</f>
        <v/>
      </c>
      <c r="H8003" s="29" t="str">
        <f t="shared" ref="H8003:H8066" si="523">IF(C8003&gt;0,C8003,"")</f>
        <v/>
      </c>
    </row>
    <row r="8004" spans="4:8" x14ac:dyDescent="0.3">
      <c r="D8004">
        <f t="shared" si="520"/>
        <v>1900</v>
      </c>
      <c r="E8004" s="56">
        <f>MONTH(Tableau16[[#This Row],[Date]])</f>
        <v>1</v>
      </c>
      <c r="F8004">
        <f t="shared" si="521"/>
        <v>0</v>
      </c>
      <c r="G8004" s="29" t="str">
        <f t="shared" si="522"/>
        <v/>
      </c>
      <c r="H8004" s="29" t="str">
        <f t="shared" si="523"/>
        <v/>
      </c>
    </row>
    <row r="8005" spans="4:8" x14ac:dyDescent="0.3">
      <c r="D8005">
        <f t="shared" si="520"/>
        <v>1900</v>
      </c>
      <c r="E8005" s="56">
        <f>MONTH(Tableau16[[#This Row],[Date]])</f>
        <v>1</v>
      </c>
      <c r="F8005">
        <f t="shared" si="521"/>
        <v>0</v>
      </c>
      <c r="G8005" s="29" t="str">
        <f t="shared" si="522"/>
        <v/>
      </c>
      <c r="H8005" s="29" t="str">
        <f t="shared" si="523"/>
        <v/>
      </c>
    </row>
    <row r="8006" spans="4:8" x14ac:dyDescent="0.3">
      <c r="D8006">
        <f t="shared" si="520"/>
        <v>1900</v>
      </c>
      <c r="E8006" s="56">
        <f>MONTH(Tableau16[[#This Row],[Date]])</f>
        <v>1</v>
      </c>
      <c r="F8006">
        <f t="shared" si="521"/>
        <v>0</v>
      </c>
      <c r="G8006" s="29" t="str">
        <f t="shared" si="522"/>
        <v/>
      </c>
      <c r="H8006" s="29" t="str">
        <f t="shared" si="523"/>
        <v/>
      </c>
    </row>
    <row r="8007" spans="4:8" x14ac:dyDescent="0.3">
      <c r="D8007">
        <f t="shared" si="520"/>
        <v>1900</v>
      </c>
      <c r="E8007" s="56">
        <f>MONTH(Tableau16[[#This Row],[Date]])</f>
        <v>1</v>
      </c>
      <c r="F8007">
        <f t="shared" si="521"/>
        <v>0</v>
      </c>
      <c r="G8007" s="29" t="str">
        <f t="shared" si="522"/>
        <v/>
      </c>
      <c r="H8007" s="29" t="str">
        <f t="shared" si="523"/>
        <v/>
      </c>
    </row>
    <row r="8008" spans="4:8" x14ac:dyDescent="0.3">
      <c r="D8008">
        <f t="shared" si="520"/>
        <v>1900</v>
      </c>
      <c r="E8008" s="56">
        <f>MONTH(Tableau16[[#This Row],[Date]])</f>
        <v>1</v>
      </c>
      <c r="F8008">
        <f t="shared" si="521"/>
        <v>0</v>
      </c>
      <c r="G8008" s="29" t="str">
        <f t="shared" si="522"/>
        <v/>
      </c>
      <c r="H8008" s="29" t="str">
        <f t="shared" si="523"/>
        <v/>
      </c>
    </row>
    <row r="8009" spans="4:8" x14ac:dyDescent="0.3">
      <c r="D8009">
        <f t="shared" si="520"/>
        <v>1900</v>
      </c>
      <c r="E8009" s="56">
        <f>MONTH(Tableau16[[#This Row],[Date]])</f>
        <v>1</v>
      </c>
      <c r="F8009">
        <f t="shared" si="521"/>
        <v>0</v>
      </c>
      <c r="G8009" s="29" t="str">
        <f t="shared" si="522"/>
        <v/>
      </c>
      <c r="H8009" s="29" t="str">
        <f t="shared" si="523"/>
        <v/>
      </c>
    </row>
    <row r="8010" spans="4:8" x14ac:dyDescent="0.3">
      <c r="D8010">
        <f t="shared" si="520"/>
        <v>1900</v>
      </c>
      <c r="E8010" s="56">
        <f>MONTH(Tableau16[[#This Row],[Date]])</f>
        <v>1</v>
      </c>
      <c r="F8010">
        <f t="shared" si="521"/>
        <v>0</v>
      </c>
      <c r="G8010" s="29" t="str">
        <f t="shared" si="522"/>
        <v/>
      </c>
      <c r="H8010" s="29" t="str">
        <f t="shared" si="523"/>
        <v/>
      </c>
    </row>
    <row r="8011" spans="4:8" x14ac:dyDescent="0.3">
      <c r="D8011">
        <f t="shared" si="520"/>
        <v>1900</v>
      </c>
      <c r="E8011" s="56">
        <f>MONTH(Tableau16[[#This Row],[Date]])</f>
        <v>1</v>
      </c>
      <c r="F8011">
        <f t="shared" si="521"/>
        <v>0</v>
      </c>
      <c r="G8011" s="29" t="str">
        <f t="shared" si="522"/>
        <v/>
      </c>
      <c r="H8011" s="29" t="str">
        <f t="shared" si="523"/>
        <v/>
      </c>
    </row>
    <row r="8012" spans="4:8" x14ac:dyDescent="0.3">
      <c r="D8012">
        <f t="shared" si="520"/>
        <v>1900</v>
      </c>
      <c r="E8012" s="56">
        <f>MONTH(Tableau16[[#This Row],[Date]])</f>
        <v>1</v>
      </c>
      <c r="F8012">
        <f t="shared" si="521"/>
        <v>0</v>
      </c>
      <c r="G8012" s="29" t="str">
        <f t="shared" si="522"/>
        <v/>
      </c>
      <c r="H8012" s="29" t="str">
        <f t="shared" si="523"/>
        <v/>
      </c>
    </row>
    <row r="8013" spans="4:8" x14ac:dyDescent="0.3">
      <c r="D8013">
        <f t="shared" si="520"/>
        <v>1900</v>
      </c>
      <c r="E8013" s="56">
        <f>MONTH(Tableau16[[#This Row],[Date]])</f>
        <v>1</v>
      </c>
      <c r="F8013">
        <f t="shared" si="521"/>
        <v>0</v>
      </c>
      <c r="G8013" s="29" t="str">
        <f t="shared" si="522"/>
        <v/>
      </c>
      <c r="H8013" s="29" t="str">
        <f t="shared" si="523"/>
        <v/>
      </c>
    </row>
    <row r="8014" spans="4:8" x14ac:dyDescent="0.3">
      <c r="D8014">
        <f t="shared" si="520"/>
        <v>1900</v>
      </c>
      <c r="E8014" s="56">
        <f>MONTH(Tableau16[[#This Row],[Date]])</f>
        <v>1</v>
      </c>
      <c r="F8014">
        <f t="shared" si="521"/>
        <v>0</v>
      </c>
      <c r="G8014" s="29" t="str">
        <f t="shared" si="522"/>
        <v/>
      </c>
      <c r="H8014" s="29" t="str">
        <f t="shared" si="523"/>
        <v/>
      </c>
    </row>
    <row r="8015" spans="4:8" x14ac:dyDescent="0.3">
      <c r="D8015">
        <f t="shared" si="520"/>
        <v>1900</v>
      </c>
      <c r="E8015" s="56">
        <f>MONTH(Tableau16[[#This Row],[Date]])</f>
        <v>1</v>
      </c>
      <c r="F8015">
        <f t="shared" si="521"/>
        <v>0</v>
      </c>
      <c r="G8015" s="29" t="str">
        <f t="shared" si="522"/>
        <v/>
      </c>
      <c r="H8015" s="29" t="str">
        <f t="shared" si="523"/>
        <v/>
      </c>
    </row>
    <row r="8016" spans="4:8" x14ac:dyDescent="0.3">
      <c r="D8016">
        <f t="shared" si="520"/>
        <v>1900</v>
      </c>
      <c r="E8016" s="56">
        <f>MONTH(Tableau16[[#This Row],[Date]])</f>
        <v>1</v>
      </c>
      <c r="F8016">
        <f t="shared" si="521"/>
        <v>0</v>
      </c>
      <c r="G8016" s="29" t="str">
        <f t="shared" si="522"/>
        <v/>
      </c>
      <c r="H8016" s="29" t="str">
        <f t="shared" si="523"/>
        <v/>
      </c>
    </row>
    <row r="8017" spans="4:8" x14ac:dyDescent="0.3">
      <c r="D8017">
        <f t="shared" si="520"/>
        <v>1900</v>
      </c>
      <c r="E8017" s="56">
        <f>MONTH(Tableau16[[#This Row],[Date]])</f>
        <v>1</v>
      </c>
      <c r="F8017">
        <f t="shared" si="521"/>
        <v>0</v>
      </c>
      <c r="G8017" s="29" t="str">
        <f t="shared" si="522"/>
        <v/>
      </c>
      <c r="H8017" s="29" t="str">
        <f t="shared" si="523"/>
        <v/>
      </c>
    </row>
    <row r="8018" spans="4:8" x14ac:dyDescent="0.3">
      <c r="D8018">
        <f t="shared" si="520"/>
        <v>1900</v>
      </c>
      <c r="E8018" s="56">
        <f>MONTH(Tableau16[[#This Row],[Date]])</f>
        <v>1</v>
      </c>
      <c r="F8018">
        <f t="shared" si="521"/>
        <v>0</v>
      </c>
      <c r="G8018" s="29" t="str">
        <f t="shared" si="522"/>
        <v/>
      </c>
      <c r="H8018" s="29" t="str">
        <f t="shared" si="523"/>
        <v/>
      </c>
    </row>
    <row r="8019" spans="4:8" x14ac:dyDescent="0.3">
      <c r="D8019">
        <f t="shared" si="520"/>
        <v>1900</v>
      </c>
      <c r="E8019" s="56">
        <f>MONTH(Tableau16[[#This Row],[Date]])</f>
        <v>1</v>
      </c>
      <c r="F8019">
        <f t="shared" si="521"/>
        <v>0</v>
      </c>
      <c r="G8019" s="29" t="str">
        <f t="shared" si="522"/>
        <v/>
      </c>
      <c r="H8019" s="29" t="str">
        <f t="shared" si="523"/>
        <v/>
      </c>
    </row>
    <row r="8020" spans="4:8" x14ac:dyDescent="0.3">
      <c r="D8020">
        <f t="shared" si="520"/>
        <v>1900</v>
      </c>
      <c r="E8020" s="56">
        <f>MONTH(Tableau16[[#This Row],[Date]])</f>
        <v>1</v>
      </c>
      <c r="F8020">
        <f t="shared" si="521"/>
        <v>0</v>
      </c>
      <c r="G8020" s="29" t="str">
        <f t="shared" si="522"/>
        <v/>
      </c>
      <c r="H8020" s="29" t="str">
        <f t="shared" si="523"/>
        <v/>
      </c>
    </row>
    <row r="8021" spans="4:8" x14ac:dyDescent="0.3">
      <c r="D8021">
        <f t="shared" si="520"/>
        <v>1900</v>
      </c>
      <c r="E8021" s="56">
        <f>MONTH(Tableau16[[#This Row],[Date]])</f>
        <v>1</v>
      </c>
      <c r="F8021">
        <f t="shared" si="521"/>
        <v>0</v>
      </c>
      <c r="G8021" s="29" t="str">
        <f t="shared" si="522"/>
        <v/>
      </c>
      <c r="H8021" s="29" t="str">
        <f t="shared" si="523"/>
        <v/>
      </c>
    </row>
    <row r="8022" spans="4:8" x14ac:dyDescent="0.3">
      <c r="D8022">
        <f t="shared" si="520"/>
        <v>1900</v>
      </c>
      <c r="E8022" s="56">
        <f>MONTH(Tableau16[[#This Row],[Date]])</f>
        <v>1</v>
      </c>
      <c r="F8022">
        <f t="shared" si="521"/>
        <v>0</v>
      </c>
      <c r="G8022" s="29" t="str">
        <f t="shared" si="522"/>
        <v/>
      </c>
      <c r="H8022" s="29" t="str">
        <f t="shared" si="523"/>
        <v/>
      </c>
    </row>
    <row r="8023" spans="4:8" x14ac:dyDescent="0.3">
      <c r="D8023">
        <f t="shared" si="520"/>
        <v>1900</v>
      </c>
      <c r="E8023" s="56">
        <f>MONTH(Tableau16[[#This Row],[Date]])</f>
        <v>1</v>
      </c>
      <c r="F8023">
        <f t="shared" si="521"/>
        <v>0</v>
      </c>
      <c r="G8023" s="29" t="str">
        <f t="shared" si="522"/>
        <v/>
      </c>
      <c r="H8023" s="29" t="str">
        <f t="shared" si="523"/>
        <v/>
      </c>
    </row>
    <row r="8024" spans="4:8" x14ac:dyDescent="0.3">
      <c r="D8024">
        <f t="shared" si="520"/>
        <v>1900</v>
      </c>
      <c r="E8024" s="56">
        <f>MONTH(Tableau16[[#This Row],[Date]])</f>
        <v>1</v>
      </c>
      <c r="F8024">
        <f t="shared" si="521"/>
        <v>0</v>
      </c>
      <c r="G8024" s="29" t="str">
        <f t="shared" si="522"/>
        <v/>
      </c>
      <c r="H8024" s="29" t="str">
        <f t="shared" si="523"/>
        <v/>
      </c>
    </row>
    <row r="8025" spans="4:8" x14ac:dyDescent="0.3">
      <c r="D8025">
        <f t="shared" si="520"/>
        <v>1900</v>
      </c>
      <c r="E8025" s="56">
        <f>MONTH(Tableau16[[#This Row],[Date]])</f>
        <v>1</v>
      </c>
      <c r="F8025">
        <f t="shared" si="521"/>
        <v>0</v>
      </c>
      <c r="G8025" s="29" t="str">
        <f t="shared" si="522"/>
        <v/>
      </c>
      <c r="H8025" s="29" t="str">
        <f t="shared" si="523"/>
        <v/>
      </c>
    </row>
    <row r="8026" spans="4:8" x14ac:dyDescent="0.3">
      <c r="D8026">
        <f t="shared" si="520"/>
        <v>1900</v>
      </c>
      <c r="E8026" s="56">
        <f>MONTH(Tableau16[[#This Row],[Date]])</f>
        <v>1</v>
      </c>
      <c r="F8026">
        <f t="shared" si="521"/>
        <v>0</v>
      </c>
      <c r="G8026" s="29" t="str">
        <f t="shared" si="522"/>
        <v/>
      </c>
      <c r="H8026" s="29" t="str">
        <f t="shared" si="523"/>
        <v/>
      </c>
    </row>
    <row r="8027" spans="4:8" x14ac:dyDescent="0.3">
      <c r="D8027">
        <f t="shared" si="520"/>
        <v>1900</v>
      </c>
      <c r="E8027" s="56">
        <f>MONTH(Tableau16[[#This Row],[Date]])</f>
        <v>1</v>
      </c>
      <c r="F8027">
        <f t="shared" si="521"/>
        <v>0</v>
      </c>
      <c r="G8027" s="29" t="str">
        <f t="shared" si="522"/>
        <v/>
      </c>
      <c r="H8027" s="29" t="str">
        <f t="shared" si="523"/>
        <v/>
      </c>
    </row>
    <row r="8028" spans="4:8" x14ac:dyDescent="0.3">
      <c r="D8028">
        <f t="shared" si="520"/>
        <v>1900</v>
      </c>
      <c r="E8028" s="56">
        <f>MONTH(Tableau16[[#This Row],[Date]])</f>
        <v>1</v>
      </c>
      <c r="F8028">
        <f t="shared" si="521"/>
        <v>0</v>
      </c>
      <c r="G8028" s="29" t="str">
        <f t="shared" si="522"/>
        <v/>
      </c>
      <c r="H8028" s="29" t="str">
        <f t="shared" si="523"/>
        <v/>
      </c>
    </row>
    <row r="8029" spans="4:8" x14ac:dyDescent="0.3">
      <c r="D8029">
        <f t="shared" si="520"/>
        <v>1900</v>
      </c>
      <c r="E8029" s="56">
        <f>MONTH(Tableau16[[#This Row],[Date]])</f>
        <v>1</v>
      </c>
      <c r="F8029">
        <f t="shared" si="521"/>
        <v>0</v>
      </c>
      <c r="G8029" s="29" t="str">
        <f t="shared" si="522"/>
        <v/>
      </c>
      <c r="H8029" s="29" t="str">
        <f t="shared" si="523"/>
        <v/>
      </c>
    </row>
    <row r="8030" spans="4:8" x14ac:dyDescent="0.3">
      <c r="D8030">
        <f t="shared" si="520"/>
        <v>1900</v>
      </c>
      <c r="E8030" s="56">
        <f>MONTH(Tableau16[[#This Row],[Date]])</f>
        <v>1</v>
      </c>
      <c r="F8030">
        <f t="shared" si="521"/>
        <v>0</v>
      </c>
      <c r="G8030" s="29" t="str">
        <f t="shared" si="522"/>
        <v/>
      </c>
      <c r="H8030" s="29" t="str">
        <f t="shared" si="523"/>
        <v/>
      </c>
    </row>
    <row r="8031" spans="4:8" x14ac:dyDescent="0.3">
      <c r="D8031">
        <f t="shared" si="520"/>
        <v>1900</v>
      </c>
      <c r="E8031" s="56">
        <f>MONTH(Tableau16[[#This Row],[Date]])</f>
        <v>1</v>
      </c>
      <c r="F8031">
        <f t="shared" si="521"/>
        <v>0</v>
      </c>
      <c r="G8031" s="29" t="str">
        <f t="shared" si="522"/>
        <v/>
      </c>
      <c r="H8031" s="29" t="str">
        <f t="shared" si="523"/>
        <v/>
      </c>
    </row>
    <row r="8032" spans="4:8" x14ac:dyDescent="0.3">
      <c r="D8032">
        <f t="shared" si="520"/>
        <v>1900</v>
      </c>
      <c r="E8032" s="56">
        <f>MONTH(Tableau16[[#This Row],[Date]])</f>
        <v>1</v>
      </c>
      <c r="F8032">
        <f t="shared" si="521"/>
        <v>0</v>
      </c>
      <c r="G8032" s="29" t="str">
        <f t="shared" si="522"/>
        <v/>
      </c>
      <c r="H8032" s="29" t="str">
        <f t="shared" si="523"/>
        <v/>
      </c>
    </row>
    <row r="8033" spans="4:8" x14ac:dyDescent="0.3">
      <c r="D8033">
        <f t="shared" si="520"/>
        <v>1900</v>
      </c>
      <c r="E8033" s="56">
        <f>MONTH(Tableau16[[#This Row],[Date]])</f>
        <v>1</v>
      </c>
      <c r="F8033">
        <f t="shared" si="521"/>
        <v>0</v>
      </c>
      <c r="G8033" s="29" t="str">
        <f t="shared" si="522"/>
        <v/>
      </c>
      <c r="H8033" s="29" t="str">
        <f t="shared" si="523"/>
        <v/>
      </c>
    </row>
    <row r="8034" spans="4:8" x14ac:dyDescent="0.3">
      <c r="D8034">
        <f t="shared" si="520"/>
        <v>1900</v>
      </c>
      <c r="E8034" s="56">
        <f>MONTH(Tableau16[[#This Row],[Date]])</f>
        <v>1</v>
      </c>
      <c r="F8034">
        <f t="shared" si="521"/>
        <v>0</v>
      </c>
      <c r="G8034" s="29" t="str">
        <f t="shared" si="522"/>
        <v/>
      </c>
      <c r="H8034" s="29" t="str">
        <f t="shared" si="523"/>
        <v/>
      </c>
    </row>
    <row r="8035" spans="4:8" x14ac:dyDescent="0.3">
      <c r="D8035">
        <f t="shared" si="520"/>
        <v>1900</v>
      </c>
      <c r="E8035" s="56">
        <f>MONTH(Tableau16[[#This Row],[Date]])</f>
        <v>1</v>
      </c>
      <c r="F8035">
        <f t="shared" si="521"/>
        <v>0</v>
      </c>
      <c r="G8035" s="29" t="str">
        <f t="shared" si="522"/>
        <v/>
      </c>
      <c r="H8035" s="29" t="str">
        <f t="shared" si="523"/>
        <v/>
      </c>
    </row>
    <row r="8036" spans="4:8" x14ac:dyDescent="0.3">
      <c r="D8036">
        <f t="shared" si="520"/>
        <v>1900</v>
      </c>
      <c r="E8036" s="56">
        <f>MONTH(Tableau16[[#This Row],[Date]])</f>
        <v>1</v>
      </c>
      <c r="F8036">
        <f t="shared" si="521"/>
        <v>0</v>
      </c>
      <c r="G8036" s="29" t="str">
        <f t="shared" si="522"/>
        <v/>
      </c>
      <c r="H8036" s="29" t="str">
        <f t="shared" si="523"/>
        <v/>
      </c>
    </row>
    <row r="8037" spans="4:8" x14ac:dyDescent="0.3">
      <c r="D8037">
        <f t="shared" si="520"/>
        <v>1900</v>
      </c>
      <c r="E8037" s="56">
        <f>MONTH(Tableau16[[#This Row],[Date]])</f>
        <v>1</v>
      </c>
      <c r="F8037">
        <f t="shared" si="521"/>
        <v>0</v>
      </c>
      <c r="G8037" s="29" t="str">
        <f t="shared" si="522"/>
        <v/>
      </c>
      <c r="H8037" s="29" t="str">
        <f t="shared" si="523"/>
        <v/>
      </c>
    </row>
    <row r="8038" spans="4:8" x14ac:dyDescent="0.3">
      <c r="D8038">
        <f t="shared" si="520"/>
        <v>1900</v>
      </c>
      <c r="E8038" s="56">
        <f>MONTH(Tableau16[[#This Row],[Date]])</f>
        <v>1</v>
      </c>
      <c r="F8038">
        <f t="shared" si="521"/>
        <v>0</v>
      </c>
      <c r="G8038" s="29" t="str">
        <f t="shared" si="522"/>
        <v/>
      </c>
      <c r="H8038" s="29" t="str">
        <f t="shared" si="523"/>
        <v/>
      </c>
    </row>
    <row r="8039" spans="4:8" x14ac:dyDescent="0.3">
      <c r="D8039">
        <f t="shared" si="520"/>
        <v>1900</v>
      </c>
      <c r="E8039" s="56">
        <f>MONTH(Tableau16[[#This Row],[Date]])</f>
        <v>1</v>
      </c>
      <c r="F8039">
        <f t="shared" si="521"/>
        <v>0</v>
      </c>
      <c r="G8039" s="29" t="str">
        <f t="shared" si="522"/>
        <v/>
      </c>
      <c r="H8039" s="29" t="str">
        <f t="shared" si="523"/>
        <v/>
      </c>
    </row>
    <row r="8040" spans="4:8" x14ac:dyDescent="0.3">
      <c r="D8040">
        <f t="shared" si="520"/>
        <v>1900</v>
      </c>
      <c r="E8040" s="56">
        <f>MONTH(Tableau16[[#This Row],[Date]])</f>
        <v>1</v>
      </c>
      <c r="F8040">
        <f t="shared" si="521"/>
        <v>0</v>
      </c>
      <c r="G8040" s="29" t="str">
        <f t="shared" si="522"/>
        <v/>
      </c>
      <c r="H8040" s="29" t="str">
        <f t="shared" si="523"/>
        <v/>
      </c>
    </row>
    <row r="8041" spans="4:8" x14ac:dyDescent="0.3">
      <c r="D8041">
        <f t="shared" si="520"/>
        <v>1900</v>
      </c>
      <c r="E8041" s="56">
        <f>MONTH(Tableau16[[#This Row],[Date]])</f>
        <v>1</v>
      </c>
      <c r="F8041">
        <f t="shared" si="521"/>
        <v>0</v>
      </c>
      <c r="G8041" s="29" t="str">
        <f t="shared" si="522"/>
        <v/>
      </c>
      <c r="H8041" s="29" t="str">
        <f t="shared" si="523"/>
        <v/>
      </c>
    </row>
    <row r="8042" spans="4:8" x14ac:dyDescent="0.3">
      <c r="D8042">
        <f t="shared" si="520"/>
        <v>1900</v>
      </c>
      <c r="E8042" s="56">
        <f>MONTH(Tableau16[[#This Row],[Date]])</f>
        <v>1</v>
      </c>
      <c r="F8042">
        <f t="shared" si="521"/>
        <v>0</v>
      </c>
      <c r="G8042" s="29" t="str">
        <f t="shared" si="522"/>
        <v/>
      </c>
      <c r="H8042" s="29" t="str">
        <f t="shared" si="523"/>
        <v/>
      </c>
    </row>
    <row r="8043" spans="4:8" x14ac:dyDescent="0.3">
      <c r="D8043">
        <f t="shared" si="520"/>
        <v>1900</v>
      </c>
      <c r="E8043" s="56">
        <f>MONTH(Tableau16[[#This Row],[Date]])</f>
        <v>1</v>
      </c>
      <c r="F8043">
        <f t="shared" si="521"/>
        <v>0</v>
      </c>
      <c r="G8043" s="29" t="str">
        <f t="shared" si="522"/>
        <v/>
      </c>
      <c r="H8043" s="29" t="str">
        <f t="shared" si="523"/>
        <v/>
      </c>
    </row>
    <row r="8044" spans="4:8" x14ac:dyDescent="0.3">
      <c r="D8044">
        <f t="shared" si="520"/>
        <v>1900</v>
      </c>
      <c r="E8044" s="56">
        <f>MONTH(Tableau16[[#This Row],[Date]])</f>
        <v>1</v>
      </c>
      <c r="F8044">
        <f t="shared" si="521"/>
        <v>0</v>
      </c>
      <c r="G8044" s="29" t="str">
        <f t="shared" si="522"/>
        <v/>
      </c>
      <c r="H8044" s="29" t="str">
        <f t="shared" si="523"/>
        <v/>
      </c>
    </row>
    <row r="8045" spans="4:8" x14ac:dyDescent="0.3">
      <c r="D8045">
        <f t="shared" si="520"/>
        <v>1900</v>
      </c>
      <c r="E8045" s="56">
        <f>MONTH(Tableau16[[#This Row],[Date]])</f>
        <v>1</v>
      </c>
      <c r="F8045">
        <f t="shared" si="521"/>
        <v>0</v>
      </c>
      <c r="G8045" s="29" t="str">
        <f t="shared" si="522"/>
        <v/>
      </c>
      <c r="H8045" s="29" t="str">
        <f t="shared" si="523"/>
        <v/>
      </c>
    </row>
    <row r="8046" spans="4:8" x14ac:dyDescent="0.3">
      <c r="D8046">
        <f t="shared" si="520"/>
        <v>1900</v>
      </c>
      <c r="E8046" s="56">
        <f>MONTH(Tableau16[[#This Row],[Date]])</f>
        <v>1</v>
      </c>
      <c r="F8046">
        <f t="shared" si="521"/>
        <v>0</v>
      </c>
      <c r="G8046" s="29" t="str">
        <f t="shared" si="522"/>
        <v/>
      </c>
      <c r="H8046" s="29" t="str">
        <f t="shared" si="523"/>
        <v/>
      </c>
    </row>
    <row r="8047" spans="4:8" x14ac:dyDescent="0.3">
      <c r="D8047">
        <f t="shared" si="520"/>
        <v>1900</v>
      </c>
      <c r="E8047" s="56">
        <f>MONTH(Tableau16[[#This Row],[Date]])</f>
        <v>1</v>
      </c>
      <c r="F8047">
        <f t="shared" si="521"/>
        <v>0</v>
      </c>
      <c r="G8047" s="29" t="str">
        <f t="shared" si="522"/>
        <v/>
      </c>
      <c r="H8047" s="29" t="str">
        <f t="shared" si="523"/>
        <v/>
      </c>
    </row>
    <row r="8048" spans="4:8" x14ac:dyDescent="0.3">
      <c r="D8048">
        <f t="shared" si="520"/>
        <v>1900</v>
      </c>
      <c r="E8048" s="56">
        <f>MONTH(Tableau16[[#This Row],[Date]])</f>
        <v>1</v>
      </c>
      <c r="F8048">
        <f t="shared" si="521"/>
        <v>0</v>
      </c>
      <c r="G8048" s="29" t="str">
        <f t="shared" si="522"/>
        <v/>
      </c>
      <c r="H8048" s="29" t="str">
        <f t="shared" si="523"/>
        <v/>
      </c>
    </row>
    <row r="8049" spans="4:8" x14ac:dyDescent="0.3">
      <c r="D8049">
        <f t="shared" si="520"/>
        <v>1900</v>
      </c>
      <c r="E8049" s="56">
        <f>MONTH(Tableau16[[#This Row],[Date]])</f>
        <v>1</v>
      </c>
      <c r="F8049">
        <f t="shared" si="521"/>
        <v>0</v>
      </c>
      <c r="G8049" s="29" t="str">
        <f t="shared" si="522"/>
        <v/>
      </c>
      <c r="H8049" s="29" t="str">
        <f t="shared" si="523"/>
        <v/>
      </c>
    </row>
    <row r="8050" spans="4:8" x14ac:dyDescent="0.3">
      <c r="D8050">
        <f t="shared" si="520"/>
        <v>1900</v>
      </c>
      <c r="E8050" s="56">
        <f>MONTH(Tableau16[[#This Row],[Date]])</f>
        <v>1</v>
      </c>
      <c r="F8050">
        <f t="shared" si="521"/>
        <v>0</v>
      </c>
      <c r="G8050" s="29" t="str">
        <f t="shared" si="522"/>
        <v/>
      </c>
      <c r="H8050" s="29" t="str">
        <f t="shared" si="523"/>
        <v/>
      </c>
    </row>
    <row r="8051" spans="4:8" x14ac:dyDescent="0.3">
      <c r="D8051">
        <f t="shared" si="520"/>
        <v>1900</v>
      </c>
      <c r="E8051" s="56">
        <f>MONTH(Tableau16[[#This Row],[Date]])</f>
        <v>1</v>
      </c>
      <c r="F8051">
        <f t="shared" si="521"/>
        <v>0</v>
      </c>
      <c r="G8051" s="29" t="str">
        <f t="shared" si="522"/>
        <v/>
      </c>
      <c r="H8051" s="29" t="str">
        <f t="shared" si="523"/>
        <v/>
      </c>
    </row>
    <row r="8052" spans="4:8" x14ac:dyDescent="0.3">
      <c r="D8052">
        <f t="shared" si="520"/>
        <v>1900</v>
      </c>
      <c r="E8052" s="56">
        <f>MONTH(Tableau16[[#This Row],[Date]])</f>
        <v>1</v>
      </c>
      <c r="F8052">
        <f t="shared" si="521"/>
        <v>0</v>
      </c>
      <c r="G8052" s="29" t="str">
        <f t="shared" si="522"/>
        <v/>
      </c>
      <c r="H8052" s="29" t="str">
        <f t="shared" si="523"/>
        <v/>
      </c>
    </row>
    <row r="8053" spans="4:8" x14ac:dyDescent="0.3">
      <c r="D8053">
        <f t="shared" si="520"/>
        <v>1900</v>
      </c>
      <c r="E8053" s="56">
        <f>MONTH(Tableau16[[#This Row],[Date]])</f>
        <v>1</v>
      </c>
      <c r="F8053">
        <f t="shared" si="521"/>
        <v>0</v>
      </c>
      <c r="G8053" s="29" t="str">
        <f t="shared" si="522"/>
        <v/>
      </c>
      <c r="H8053" s="29" t="str">
        <f t="shared" si="523"/>
        <v/>
      </c>
    </row>
    <row r="8054" spans="4:8" x14ac:dyDescent="0.3">
      <c r="D8054">
        <f t="shared" si="520"/>
        <v>1900</v>
      </c>
      <c r="E8054" s="56">
        <f>MONTH(Tableau16[[#This Row],[Date]])</f>
        <v>1</v>
      </c>
      <c r="F8054">
        <f t="shared" si="521"/>
        <v>0</v>
      </c>
      <c r="G8054" s="29" t="str">
        <f t="shared" si="522"/>
        <v/>
      </c>
      <c r="H8054" s="29" t="str">
        <f t="shared" si="523"/>
        <v/>
      </c>
    </row>
    <row r="8055" spans="4:8" x14ac:dyDescent="0.3">
      <c r="D8055">
        <f t="shared" si="520"/>
        <v>1900</v>
      </c>
      <c r="E8055" s="56">
        <f>MONTH(Tableau16[[#This Row],[Date]])</f>
        <v>1</v>
      </c>
      <c r="F8055">
        <f t="shared" si="521"/>
        <v>0</v>
      </c>
      <c r="G8055" s="29" t="str">
        <f t="shared" si="522"/>
        <v/>
      </c>
      <c r="H8055" s="29" t="str">
        <f t="shared" si="523"/>
        <v/>
      </c>
    </row>
    <row r="8056" spans="4:8" x14ac:dyDescent="0.3">
      <c r="D8056">
        <f t="shared" si="520"/>
        <v>1900</v>
      </c>
      <c r="E8056" s="56">
        <f>MONTH(Tableau16[[#This Row],[Date]])</f>
        <v>1</v>
      </c>
      <c r="F8056">
        <f t="shared" si="521"/>
        <v>0</v>
      </c>
      <c r="G8056" s="29" t="str">
        <f t="shared" si="522"/>
        <v/>
      </c>
      <c r="H8056" s="29" t="str">
        <f t="shared" si="523"/>
        <v/>
      </c>
    </row>
    <row r="8057" spans="4:8" x14ac:dyDescent="0.3">
      <c r="D8057">
        <f t="shared" si="520"/>
        <v>1900</v>
      </c>
      <c r="E8057" s="56">
        <f>MONTH(Tableau16[[#This Row],[Date]])</f>
        <v>1</v>
      </c>
      <c r="F8057">
        <f t="shared" si="521"/>
        <v>0</v>
      </c>
      <c r="G8057" s="29" t="str">
        <f t="shared" si="522"/>
        <v/>
      </c>
      <c r="H8057" s="29" t="str">
        <f t="shared" si="523"/>
        <v/>
      </c>
    </row>
    <row r="8058" spans="4:8" x14ac:dyDescent="0.3">
      <c r="D8058">
        <f t="shared" si="520"/>
        <v>1900</v>
      </c>
      <c r="E8058" s="56">
        <f>MONTH(Tableau16[[#This Row],[Date]])</f>
        <v>1</v>
      </c>
      <c r="F8058">
        <f t="shared" si="521"/>
        <v>0</v>
      </c>
      <c r="G8058" s="29" t="str">
        <f t="shared" si="522"/>
        <v/>
      </c>
      <c r="H8058" s="29" t="str">
        <f t="shared" si="523"/>
        <v/>
      </c>
    </row>
    <row r="8059" spans="4:8" x14ac:dyDescent="0.3">
      <c r="D8059">
        <f t="shared" si="520"/>
        <v>1900</v>
      </c>
      <c r="E8059" s="56">
        <f>MONTH(Tableau16[[#This Row],[Date]])</f>
        <v>1</v>
      </c>
      <c r="F8059">
        <f t="shared" si="521"/>
        <v>0</v>
      </c>
      <c r="G8059" s="29" t="str">
        <f t="shared" si="522"/>
        <v/>
      </c>
      <c r="H8059" s="29" t="str">
        <f t="shared" si="523"/>
        <v/>
      </c>
    </row>
    <row r="8060" spans="4:8" x14ac:dyDescent="0.3">
      <c r="D8060">
        <f t="shared" si="520"/>
        <v>1900</v>
      </c>
      <c r="E8060" s="56">
        <f>MONTH(Tableau16[[#This Row],[Date]])</f>
        <v>1</v>
      </c>
      <c r="F8060">
        <f t="shared" si="521"/>
        <v>0</v>
      </c>
      <c r="G8060" s="29" t="str">
        <f t="shared" si="522"/>
        <v/>
      </c>
      <c r="H8060" s="29" t="str">
        <f t="shared" si="523"/>
        <v/>
      </c>
    </row>
    <row r="8061" spans="4:8" x14ac:dyDescent="0.3">
      <c r="D8061">
        <f t="shared" si="520"/>
        <v>1900</v>
      </c>
      <c r="E8061" s="56">
        <f>MONTH(Tableau16[[#This Row],[Date]])</f>
        <v>1</v>
      </c>
      <c r="F8061">
        <f t="shared" si="521"/>
        <v>0</v>
      </c>
      <c r="G8061" s="29" t="str">
        <f t="shared" si="522"/>
        <v/>
      </c>
      <c r="H8061" s="29" t="str">
        <f t="shared" si="523"/>
        <v/>
      </c>
    </row>
    <row r="8062" spans="4:8" x14ac:dyDescent="0.3">
      <c r="D8062">
        <f t="shared" si="520"/>
        <v>1900</v>
      </c>
      <c r="E8062" s="56">
        <f>MONTH(Tableau16[[#This Row],[Date]])</f>
        <v>1</v>
      </c>
      <c r="F8062">
        <f t="shared" si="521"/>
        <v>0</v>
      </c>
      <c r="G8062" s="29" t="str">
        <f t="shared" si="522"/>
        <v/>
      </c>
      <c r="H8062" s="29" t="str">
        <f t="shared" si="523"/>
        <v/>
      </c>
    </row>
    <row r="8063" spans="4:8" x14ac:dyDescent="0.3">
      <c r="D8063">
        <f t="shared" si="520"/>
        <v>1900</v>
      </c>
      <c r="E8063" s="56">
        <f>MONTH(Tableau16[[#This Row],[Date]])</f>
        <v>1</v>
      </c>
      <c r="F8063">
        <f t="shared" si="521"/>
        <v>0</v>
      </c>
      <c r="G8063" s="29" t="str">
        <f t="shared" si="522"/>
        <v/>
      </c>
      <c r="H8063" s="29" t="str">
        <f t="shared" si="523"/>
        <v/>
      </c>
    </row>
    <row r="8064" spans="4:8" x14ac:dyDescent="0.3">
      <c r="D8064">
        <f t="shared" si="520"/>
        <v>1900</v>
      </c>
      <c r="E8064" s="56">
        <f>MONTH(Tableau16[[#This Row],[Date]])</f>
        <v>1</v>
      </c>
      <c r="F8064">
        <f t="shared" si="521"/>
        <v>0</v>
      </c>
      <c r="G8064" s="29" t="str">
        <f t="shared" si="522"/>
        <v/>
      </c>
      <c r="H8064" s="29" t="str">
        <f t="shared" si="523"/>
        <v/>
      </c>
    </row>
    <row r="8065" spans="4:8" x14ac:dyDescent="0.3">
      <c r="D8065">
        <f t="shared" si="520"/>
        <v>1900</v>
      </c>
      <c r="E8065" s="56">
        <f>MONTH(Tableau16[[#This Row],[Date]])</f>
        <v>1</v>
      </c>
      <c r="F8065">
        <f t="shared" si="521"/>
        <v>0</v>
      </c>
      <c r="G8065" s="29" t="str">
        <f t="shared" si="522"/>
        <v/>
      </c>
      <c r="H8065" s="29" t="str">
        <f t="shared" si="523"/>
        <v/>
      </c>
    </row>
    <row r="8066" spans="4:8" x14ac:dyDescent="0.3">
      <c r="D8066">
        <f t="shared" si="520"/>
        <v>1900</v>
      </c>
      <c r="E8066" s="56">
        <f>MONTH(Tableau16[[#This Row],[Date]])</f>
        <v>1</v>
      </c>
      <c r="F8066">
        <f t="shared" si="521"/>
        <v>0</v>
      </c>
      <c r="G8066" s="29" t="str">
        <f t="shared" si="522"/>
        <v/>
      </c>
      <c r="H8066" s="29" t="str">
        <f t="shared" si="523"/>
        <v/>
      </c>
    </row>
    <row r="8067" spans="4:8" x14ac:dyDescent="0.3">
      <c r="D8067">
        <f t="shared" ref="D8067:D8130" si="524">YEAR(A8067)</f>
        <v>1900</v>
      </c>
      <c r="E8067" s="56">
        <f>MONTH(Tableau16[[#This Row],[Date]])</f>
        <v>1</v>
      </c>
      <c r="F8067">
        <f t="shared" ref="F8067:F8130" si="525">DAY(A8067)</f>
        <v>0</v>
      </c>
      <c r="G8067" s="29" t="str">
        <f t="shared" ref="G8067:G8130" si="526">IF(C8067&lt;0,-C8067,"")</f>
        <v/>
      </c>
      <c r="H8067" s="29" t="str">
        <f t="shared" ref="H8067:H8130" si="527">IF(C8067&gt;0,C8067,"")</f>
        <v/>
      </c>
    </row>
    <row r="8068" spans="4:8" x14ac:dyDescent="0.3">
      <c r="D8068">
        <f t="shared" si="524"/>
        <v>1900</v>
      </c>
      <c r="E8068" s="56">
        <f>MONTH(Tableau16[[#This Row],[Date]])</f>
        <v>1</v>
      </c>
      <c r="F8068">
        <f t="shared" si="525"/>
        <v>0</v>
      </c>
      <c r="G8068" s="29" t="str">
        <f t="shared" si="526"/>
        <v/>
      </c>
      <c r="H8068" s="29" t="str">
        <f t="shared" si="527"/>
        <v/>
      </c>
    </row>
    <row r="8069" spans="4:8" x14ac:dyDescent="0.3">
      <c r="D8069">
        <f t="shared" si="524"/>
        <v>1900</v>
      </c>
      <c r="E8069" s="56">
        <f>MONTH(Tableau16[[#This Row],[Date]])</f>
        <v>1</v>
      </c>
      <c r="F8069">
        <f t="shared" si="525"/>
        <v>0</v>
      </c>
      <c r="G8069" s="29" t="str">
        <f t="shared" si="526"/>
        <v/>
      </c>
      <c r="H8069" s="29" t="str">
        <f t="shared" si="527"/>
        <v/>
      </c>
    </row>
    <row r="8070" spans="4:8" x14ac:dyDescent="0.3">
      <c r="D8070">
        <f t="shared" si="524"/>
        <v>1900</v>
      </c>
      <c r="E8070" s="56">
        <f>MONTH(Tableau16[[#This Row],[Date]])</f>
        <v>1</v>
      </c>
      <c r="F8070">
        <f t="shared" si="525"/>
        <v>0</v>
      </c>
      <c r="G8070" s="29" t="str">
        <f t="shared" si="526"/>
        <v/>
      </c>
      <c r="H8070" s="29" t="str">
        <f t="shared" si="527"/>
        <v/>
      </c>
    </row>
    <row r="8071" spans="4:8" x14ac:dyDescent="0.3">
      <c r="D8071">
        <f t="shared" si="524"/>
        <v>1900</v>
      </c>
      <c r="E8071" s="56">
        <f>MONTH(Tableau16[[#This Row],[Date]])</f>
        <v>1</v>
      </c>
      <c r="F8071">
        <f t="shared" si="525"/>
        <v>0</v>
      </c>
      <c r="G8071" s="29" t="str">
        <f t="shared" si="526"/>
        <v/>
      </c>
      <c r="H8071" s="29" t="str">
        <f t="shared" si="527"/>
        <v/>
      </c>
    </row>
    <row r="8072" spans="4:8" x14ac:dyDescent="0.3">
      <c r="D8072">
        <f t="shared" si="524"/>
        <v>1900</v>
      </c>
      <c r="E8072" s="56">
        <f>MONTH(Tableau16[[#This Row],[Date]])</f>
        <v>1</v>
      </c>
      <c r="F8072">
        <f t="shared" si="525"/>
        <v>0</v>
      </c>
      <c r="G8072" s="29" t="str">
        <f t="shared" si="526"/>
        <v/>
      </c>
      <c r="H8072" s="29" t="str">
        <f t="shared" si="527"/>
        <v/>
      </c>
    </row>
    <row r="8073" spans="4:8" x14ac:dyDescent="0.3">
      <c r="D8073">
        <f t="shared" si="524"/>
        <v>1900</v>
      </c>
      <c r="E8073" s="56">
        <f>MONTH(Tableau16[[#This Row],[Date]])</f>
        <v>1</v>
      </c>
      <c r="F8073">
        <f t="shared" si="525"/>
        <v>0</v>
      </c>
      <c r="G8073" s="29" t="str">
        <f t="shared" si="526"/>
        <v/>
      </c>
      <c r="H8073" s="29" t="str">
        <f t="shared" si="527"/>
        <v/>
      </c>
    </row>
    <row r="8074" spans="4:8" x14ac:dyDescent="0.3">
      <c r="D8074">
        <f t="shared" si="524"/>
        <v>1900</v>
      </c>
      <c r="E8074" s="56">
        <f>MONTH(Tableau16[[#This Row],[Date]])</f>
        <v>1</v>
      </c>
      <c r="F8074">
        <f t="shared" si="525"/>
        <v>0</v>
      </c>
      <c r="G8074" s="29" t="str">
        <f t="shared" si="526"/>
        <v/>
      </c>
      <c r="H8074" s="29" t="str">
        <f t="shared" si="527"/>
        <v/>
      </c>
    </row>
    <row r="8075" spans="4:8" x14ac:dyDescent="0.3">
      <c r="D8075">
        <f t="shared" si="524"/>
        <v>1900</v>
      </c>
      <c r="E8075" s="56">
        <f>MONTH(Tableau16[[#This Row],[Date]])</f>
        <v>1</v>
      </c>
      <c r="F8075">
        <f t="shared" si="525"/>
        <v>0</v>
      </c>
      <c r="G8075" s="29" t="str">
        <f t="shared" si="526"/>
        <v/>
      </c>
      <c r="H8075" s="29" t="str">
        <f t="shared" si="527"/>
        <v/>
      </c>
    </row>
    <row r="8076" spans="4:8" x14ac:dyDescent="0.3">
      <c r="D8076">
        <f t="shared" si="524"/>
        <v>1900</v>
      </c>
      <c r="E8076" s="56">
        <f>MONTH(Tableau16[[#This Row],[Date]])</f>
        <v>1</v>
      </c>
      <c r="F8076">
        <f t="shared" si="525"/>
        <v>0</v>
      </c>
      <c r="G8076" s="29" t="str">
        <f t="shared" si="526"/>
        <v/>
      </c>
      <c r="H8076" s="29" t="str">
        <f t="shared" si="527"/>
        <v/>
      </c>
    </row>
    <row r="8077" spans="4:8" x14ac:dyDescent="0.3">
      <c r="D8077">
        <f t="shared" si="524"/>
        <v>1900</v>
      </c>
      <c r="E8077" s="56">
        <f>MONTH(Tableau16[[#This Row],[Date]])</f>
        <v>1</v>
      </c>
      <c r="F8077">
        <f t="shared" si="525"/>
        <v>0</v>
      </c>
      <c r="G8077" s="29" t="str">
        <f t="shared" si="526"/>
        <v/>
      </c>
      <c r="H8077" s="29" t="str">
        <f t="shared" si="527"/>
        <v/>
      </c>
    </row>
    <row r="8078" spans="4:8" x14ac:dyDescent="0.3">
      <c r="D8078">
        <f t="shared" si="524"/>
        <v>1900</v>
      </c>
      <c r="E8078" s="56">
        <f>MONTH(Tableau16[[#This Row],[Date]])</f>
        <v>1</v>
      </c>
      <c r="F8078">
        <f t="shared" si="525"/>
        <v>0</v>
      </c>
      <c r="G8078" s="29" t="str">
        <f t="shared" si="526"/>
        <v/>
      </c>
      <c r="H8078" s="29" t="str">
        <f t="shared" si="527"/>
        <v/>
      </c>
    </row>
    <row r="8079" spans="4:8" x14ac:dyDescent="0.3">
      <c r="D8079">
        <f t="shared" si="524"/>
        <v>1900</v>
      </c>
      <c r="E8079" s="56">
        <f>MONTH(Tableau16[[#This Row],[Date]])</f>
        <v>1</v>
      </c>
      <c r="F8079">
        <f t="shared" si="525"/>
        <v>0</v>
      </c>
      <c r="G8079" s="29" t="str">
        <f t="shared" si="526"/>
        <v/>
      </c>
      <c r="H8079" s="29" t="str">
        <f t="shared" si="527"/>
        <v/>
      </c>
    </row>
    <row r="8080" spans="4:8" x14ac:dyDescent="0.3">
      <c r="D8080">
        <f t="shared" si="524"/>
        <v>1900</v>
      </c>
      <c r="E8080" s="56">
        <f>MONTH(Tableau16[[#This Row],[Date]])</f>
        <v>1</v>
      </c>
      <c r="F8080">
        <f t="shared" si="525"/>
        <v>0</v>
      </c>
      <c r="G8080" s="29" t="str">
        <f t="shared" si="526"/>
        <v/>
      </c>
      <c r="H8080" s="29" t="str">
        <f t="shared" si="527"/>
        <v/>
      </c>
    </row>
    <row r="8081" spans="4:8" x14ac:dyDescent="0.3">
      <c r="D8081">
        <f t="shared" si="524"/>
        <v>1900</v>
      </c>
      <c r="E8081" s="56">
        <f>MONTH(Tableau16[[#This Row],[Date]])</f>
        <v>1</v>
      </c>
      <c r="F8081">
        <f t="shared" si="525"/>
        <v>0</v>
      </c>
      <c r="G8081" s="29" t="str">
        <f t="shared" si="526"/>
        <v/>
      </c>
      <c r="H8081" s="29" t="str">
        <f t="shared" si="527"/>
        <v/>
      </c>
    </row>
    <row r="8082" spans="4:8" x14ac:dyDescent="0.3">
      <c r="D8082">
        <f t="shared" si="524"/>
        <v>1900</v>
      </c>
      <c r="E8082" s="56">
        <f>MONTH(Tableau16[[#This Row],[Date]])</f>
        <v>1</v>
      </c>
      <c r="F8082">
        <f t="shared" si="525"/>
        <v>0</v>
      </c>
      <c r="G8082" s="29" t="str">
        <f t="shared" si="526"/>
        <v/>
      </c>
      <c r="H8082" s="29" t="str">
        <f t="shared" si="527"/>
        <v/>
      </c>
    </row>
    <row r="8083" spans="4:8" x14ac:dyDescent="0.3">
      <c r="D8083">
        <f t="shared" si="524"/>
        <v>1900</v>
      </c>
      <c r="E8083" s="56">
        <f>MONTH(Tableau16[[#This Row],[Date]])</f>
        <v>1</v>
      </c>
      <c r="F8083">
        <f t="shared" si="525"/>
        <v>0</v>
      </c>
      <c r="G8083" s="29" t="str">
        <f t="shared" si="526"/>
        <v/>
      </c>
      <c r="H8083" s="29" t="str">
        <f t="shared" si="527"/>
        <v/>
      </c>
    </row>
    <row r="8084" spans="4:8" x14ac:dyDescent="0.3">
      <c r="D8084">
        <f t="shared" si="524"/>
        <v>1900</v>
      </c>
      <c r="E8084" s="56">
        <f>MONTH(Tableau16[[#This Row],[Date]])</f>
        <v>1</v>
      </c>
      <c r="F8084">
        <f t="shared" si="525"/>
        <v>0</v>
      </c>
      <c r="G8084" s="29" t="str">
        <f t="shared" si="526"/>
        <v/>
      </c>
      <c r="H8084" s="29" t="str">
        <f t="shared" si="527"/>
        <v/>
      </c>
    </row>
    <row r="8085" spans="4:8" x14ac:dyDescent="0.3">
      <c r="D8085">
        <f t="shared" si="524"/>
        <v>1900</v>
      </c>
      <c r="E8085" s="56">
        <f>MONTH(Tableau16[[#This Row],[Date]])</f>
        <v>1</v>
      </c>
      <c r="F8085">
        <f t="shared" si="525"/>
        <v>0</v>
      </c>
      <c r="G8085" s="29" t="str">
        <f t="shared" si="526"/>
        <v/>
      </c>
      <c r="H8085" s="29" t="str">
        <f t="shared" si="527"/>
        <v/>
      </c>
    </row>
    <row r="8086" spans="4:8" x14ac:dyDescent="0.3">
      <c r="D8086">
        <f t="shared" si="524"/>
        <v>1900</v>
      </c>
      <c r="E8086" s="56">
        <f>MONTH(Tableau16[[#This Row],[Date]])</f>
        <v>1</v>
      </c>
      <c r="F8086">
        <f t="shared" si="525"/>
        <v>0</v>
      </c>
      <c r="G8086" s="29" t="str">
        <f t="shared" si="526"/>
        <v/>
      </c>
      <c r="H8086" s="29" t="str">
        <f t="shared" si="527"/>
        <v/>
      </c>
    </row>
    <row r="8087" spans="4:8" x14ac:dyDescent="0.3">
      <c r="D8087">
        <f t="shared" si="524"/>
        <v>1900</v>
      </c>
      <c r="E8087" s="56">
        <f>MONTH(Tableau16[[#This Row],[Date]])</f>
        <v>1</v>
      </c>
      <c r="F8087">
        <f t="shared" si="525"/>
        <v>0</v>
      </c>
      <c r="G8087" s="29" t="str">
        <f t="shared" si="526"/>
        <v/>
      </c>
      <c r="H8087" s="29" t="str">
        <f t="shared" si="527"/>
        <v/>
      </c>
    </row>
    <row r="8088" spans="4:8" x14ac:dyDescent="0.3">
      <c r="D8088">
        <f t="shared" si="524"/>
        <v>1900</v>
      </c>
      <c r="E8088" s="56">
        <f>MONTH(Tableau16[[#This Row],[Date]])</f>
        <v>1</v>
      </c>
      <c r="F8088">
        <f t="shared" si="525"/>
        <v>0</v>
      </c>
      <c r="G8088" s="29" t="str">
        <f t="shared" si="526"/>
        <v/>
      </c>
      <c r="H8088" s="29" t="str">
        <f t="shared" si="527"/>
        <v/>
      </c>
    </row>
    <row r="8089" spans="4:8" x14ac:dyDescent="0.3">
      <c r="D8089">
        <f t="shared" si="524"/>
        <v>1900</v>
      </c>
      <c r="E8089" s="56">
        <f>MONTH(Tableau16[[#This Row],[Date]])</f>
        <v>1</v>
      </c>
      <c r="F8089">
        <f t="shared" si="525"/>
        <v>0</v>
      </c>
      <c r="G8089" s="29" t="str">
        <f t="shared" si="526"/>
        <v/>
      </c>
      <c r="H8089" s="29" t="str">
        <f t="shared" si="527"/>
        <v/>
      </c>
    </row>
    <row r="8090" spans="4:8" x14ac:dyDescent="0.3">
      <c r="D8090">
        <f t="shared" si="524"/>
        <v>1900</v>
      </c>
      <c r="E8090" s="56">
        <f>MONTH(Tableau16[[#This Row],[Date]])</f>
        <v>1</v>
      </c>
      <c r="F8090">
        <f t="shared" si="525"/>
        <v>0</v>
      </c>
      <c r="G8090" s="29" t="str">
        <f t="shared" si="526"/>
        <v/>
      </c>
      <c r="H8090" s="29" t="str">
        <f t="shared" si="527"/>
        <v/>
      </c>
    </row>
    <row r="8091" spans="4:8" x14ac:dyDescent="0.3">
      <c r="D8091">
        <f t="shared" si="524"/>
        <v>1900</v>
      </c>
      <c r="E8091" s="56">
        <f>MONTH(Tableau16[[#This Row],[Date]])</f>
        <v>1</v>
      </c>
      <c r="F8091">
        <f t="shared" si="525"/>
        <v>0</v>
      </c>
      <c r="G8091" s="29" t="str">
        <f t="shared" si="526"/>
        <v/>
      </c>
      <c r="H8091" s="29" t="str">
        <f t="shared" si="527"/>
        <v/>
      </c>
    </row>
    <row r="8092" spans="4:8" x14ac:dyDescent="0.3">
      <c r="D8092">
        <f t="shared" si="524"/>
        <v>1900</v>
      </c>
      <c r="E8092" s="56">
        <f>MONTH(Tableau16[[#This Row],[Date]])</f>
        <v>1</v>
      </c>
      <c r="F8092">
        <f t="shared" si="525"/>
        <v>0</v>
      </c>
      <c r="G8092" s="29" t="str">
        <f t="shared" si="526"/>
        <v/>
      </c>
      <c r="H8092" s="29" t="str">
        <f t="shared" si="527"/>
        <v/>
      </c>
    </row>
    <row r="8093" spans="4:8" x14ac:dyDescent="0.3">
      <c r="D8093">
        <f t="shared" si="524"/>
        <v>1900</v>
      </c>
      <c r="E8093" s="56">
        <f>MONTH(Tableau16[[#This Row],[Date]])</f>
        <v>1</v>
      </c>
      <c r="F8093">
        <f t="shared" si="525"/>
        <v>0</v>
      </c>
      <c r="G8093" s="29" t="str">
        <f t="shared" si="526"/>
        <v/>
      </c>
      <c r="H8093" s="29" t="str">
        <f t="shared" si="527"/>
        <v/>
      </c>
    </row>
    <row r="8094" spans="4:8" x14ac:dyDescent="0.3">
      <c r="D8094">
        <f t="shared" si="524"/>
        <v>1900</v>
      </c>
      <c r="E8094" s="56">
        <f>MONTH(Tableau16[[#This Row],[Date]])</f>
        <v>1</v>
      </c>
      <c r="F8094">
        <f t="shared" si="525"/>
        <v>0</v>
      </c>
      <c r="G8094" s="29" t="str">
        <f t="shared" si="526"/>
        <v/>
      </c>
      <c r="H8094" s="29" t="str">
        <f t="shared" si="527"/>
        <v/>
      </c>
    </row>
    <row r="8095" spans="4:8" x14ac:dyDescent="0.3">
      <c r="D8095">
        <f t="shared" si="524"/>
        <v>1900</v>
      </c>
      <c r="E8095" s="56">
        <f>MONTH(Tableau16[[#This Row],[Date]])</f>
        <v>1</v>
      </c>
      <c r="F8095">
        <f t="shared" si="525"/>
        <v>0</v>
      </c>
      <c r="G8095" s="29" t="str">
        <f t="shared" si="526"/>
        <v/>
      </c>
      <c r="H8095" s="29" t="str">
        <f t="shared" si="527"/>
        <v/>
      </c>
    </row>
    <row r="8096" spans="4:8" x14ac:dyDescent="0.3">
      <c r="D8096">
        <f t="shared" si="524"/>
        <v>1900</v>
      </c>
      <c r="E8096" s="56">
        <f>MONTH(Tableau16[[#This Row],[Date]])</f>
        <v>1</v>
      </c>
      <c r="F8096">
        <f t="shared" si="525"/>
        <v>0</v>
      </c>
      <c r="G8096" s="29" t="str">
        <f t="shared" si="526"/>
        <v/>
      </c>
      <c r="H8096" s="29" t="str">
        <f t="shared" si="527"/>
        <v/>
      </c>
    </row>
    <row r="8097" spans="4:8" x14ac:dyDescent="0.3">
      <c r="D8097">
        <f t="shared" si="524"/>
        <v>1900</v>
      </c>
      <c r="E8097" s="56">
        <f>MONTH(Tableau16[[#This Row],[Date]])</f>
        <v>1</v>
      </c>
      <c r="F8097">
        <f t="shared" si="525"/>
        <v>0</v>
      </c>
      <c r="G8097" s="29" t="str">
        <f t="shared" si="526"/>
        <v/>
      </c>
      <c r="H8097" s="29" t="str">
        <f t="shared" si="527"/>
        <v/>
      </c>
    </row>
    <row r="8098" spans="4:8" x14ac:dyDescent="0.3">
      <c r="D8098">
        <f t="shared" si="524"/>
        <v>1900</v>
      </c>
      <c r="E8098" s="56">
        <f>MONTH(Tableau16[[#This Row],[Date]])</f>
        <v>1</v>
      </c>
      <c r="F8098">
        <f t="shared" si="525"/>
        <v>0</v>
      </c>
      <c r="G8098" s="29" t="str">
        <f t="shared" si="526"/>
        <v/>
      </c>
      <c r="H8098" s="29" t="str">
        <f t="shared" si="527"/>
        <v/>
      </c>
    </row>
    <row r="8099" spans="4:8" x14ac:dyDescent="0.3">
      <c r="D8099">
        <f t="shared" si="524"/>
        <v>1900</v>
      </c>
      <c r="E8099" s="56">
        <f>MONTH(Tableau16[[#This Row],[Date]])</f>
        <v>1</v>
      </c>
      <c r="F8099">
        <f t="shared" si="525"/>
        <v>0</v>
      </c>
      <c r="G8099" s="29" t="str">
        <f t="shared" si="526"/>
        <v/>
      </c>
      <c r="H8099" s="29" t="str">
        <f t="shared" si="527"/>
        <v/>
      </c>
    </row>
    <row r="8100" spans="4:8" x14ac:dyDescent="0.3">
      <c r="D8100">
        <f t="shared" si="524"/>
        <v>1900</v>
      </c>
      <c r="E8100" s="56">
        <f>MONTH(Tableau16[[#This Row],[Date]])</f>
        <v>1</v>
      </c>
      <c r="F8100">
        <f t="shared" si="525"/>
        <v>0</v>
      </c>
      <c r="G8100" s="29" t="str">
        <f t="shared" si="526"/>
        <v/>
      </c>
      <c r="H8100" s="29" t="str">
        <f t="shared" si="527"/>
        <v/>
      </c>
    </row>
    <row r="8101" spans="4:8" x14ac:dyDescent="0.3">
      <c r="D8101">
        <f t="shared" si="524"/>
        <v>1900</v>
      </c>
      <c r="E8101" s="56">
        <f>MONTH(Tableau16[[#This Row],[Date]])</f>
        <v>1</v>
      </c>
      <c r="F8101">
        <f t="shared" si="525"/>
        <v>0</v>
      </c>
      <c r="G8101" s="29" t="str">
        <f t="shared" si="526"/>
        <v/>
      </c>
      <c r="H8101" s="29" t="str">
        <f t="shared" si="527"/>
        <v/>
      </c>
    </row>
    <row r="8102" spans="4:8" x14ac:dyDescent="0.3">
      <c r="D8102">
        <f t="shared" si="524"/>
        <v>1900</v>
      </c>
      <c r="E8102" s="56">
        <f>MONTH(Tableau16[[#This Row],[Date]])</f>
        <v>1</v>
      </c>
      <c r="F8102">
        <f t="shared" si="525"/>
        <v>0</v>
      </c>
      <c r="G8102" s="29" t="str">
        <f t="shared" si="526"/>
        <v/>
      </c>
      <c r="H8102" s="29" t="str">
        <f t="shared" si="527"/>
        <v/>
      </c>
    </row>
    <row r="8103" spans="4:8" x14ac:dyDescent="0.3">
      <c r="D8103">
        <f t="shared" si="524"/>
        <v>1900</v>
      </c>
      <c r="E8103" s="56">
        <f>MONTH(Tableau16[[#This Row],[Date]])</f>
        <v>1</v>
      </c>
      <c r="F8103">
        <f t="shared" si="525"/>
        <v>0</v>
      </c>
      <c r="G8103" s="29" t="str">
        <f t="shared" si="526"/>
        <v/>
      </c>
      <c r="H8103" s="29" t="str">
        <f t="shared" si="527"/>
        <v/>
      </c>
    </row>
    <row r="8104" spans="4:8" x14ac:dyDescent="0.3">
      <c r="D8104">
        <f t="shared" si="524"/>
        <v>1900</v>
      </c>
      <c r="E8104" s="56">
        <f>MONTH(Tableau16[[#This Row],[Date]])</f>
        <v>1</v>
      </c>
      <c r="F8104">
        <f t="shared" si="525"/>
        <v>0</v>
      </c>
      <c r="G8104" s="29" t="str">
        <f t="shared" si="526"/>
        <v/>
      </c>
      <c r="H8104" s="29" t="str">
        <f t="shared" si="527"/>
        <v/>
      </c>
    </row>
    <row r="8105" spans="4:8" x14ac:dyDescent="0.3">
      <c r="D8105">
        <f t="shared" si="524"/>
        <v>1900</v>
      </c>
      <c r="E8105" s="56">
        <f>MONTH(Tableau16[[#This Row],[Date]])</f>
        <v>1</v>
      </c>
      <c r="F8105">
        <f t="shared" si="525"/>
        <v>0</v>
      </c>
      <c r="G8105" s="29" t="str">
        <f t="shared" si="526"/>
        <v/>
      </c>
      <c r="H8105" s="29" t="str">
        <f t="shared" si="527"/>
        <v/>
      </c>
    </row>
    <row r="8106" spans="4:8" x14ac:dyDescent="0.3">
      <c r="D8106">
        <f t="shared" si="524"/>
        <v>1900</v>
      </c>
      <c r="E8106" s="56">
        <f>MONTH(Tableau16[[#This Row],[Date]])</f>
        <v>1</v>
      </c>
      <c r="F8106">
        <f t="shared" si="525"/>
        <v>0</v>
      </c>
      <c r="G8106" s="29" t="str">
        <f t="shared" si="526"/>
        <v/>
      </c>
      <c r="H8106" s="29" t="str">
        <f t="shared" si="527"/>
        <v/>
      </c>
    </row>
    <row r="8107" spans="4:8" x14ac:dyDescent="0.3">
      <c r="D8107">
        <f t="shared" si="524"/>
        <v>1900</v>
      </c>
      <c r="E8107" s="56">
        <f>MONTH(Tableau16[[#This Row],[Date]])</f>
        <v>1</v>
      </c>
      <c r="F8107">
        <f t="shared" si="525"/>
        <v>0</v>
      </c>
      <c r="G8107" s="29" t="str">
        <f t="shared" si="526"/>
        <v/>
      </c>
      <c r="H8107" s="29" t="str">
        <f t="shared" si="527"/>
        <v/>
      </c>
    </row>
    <row r="8108" spans="4:8" x14ac:dyDescent="0.3">
      <c r="D8108">
        <f t="shared" si="524"/>
        <v>1900</v>
      </c>
      <c r="E8108" s="56">
        <f>MONTH(Tableau16[[#This Row],[Date]])</f>
        <v>1</v>
      </c>
      <c r="F8108">
        <f t="shared" si="525"/>
        <v>0</v>
      </c>
      <c r="G8108" s="29" t="str">
        <f t="shared" si="526"/>
        <v/>
      </c>
      <c r="H8108" s="29" t="str">
        <f t="shared" si="527"/>
        <v/>
      </c>
    </row>
    <row r="8109" spans="4:8" x14ac:dyDescent="0.3">
      <c r="D8109">
        <f t="shared" si="524"/>
        <v>1900</v>
      </c>
      <c r="E8109" s="56">
        <f>MONTH(Tableau16[[#This Row],[Date]])</f>
        <v>1</v>
      </c>
      <c r="F8109">
        <f t="shared" si="525"/>
        <v>0</v>
      </c>
      <c r="G8109" s="29" t="str">
        <f t="shared" si="526"/>
        <v/>
      </c>
      <c r="H8109" s="29" t="str">
        <f t="shared" si="527"/>
        <v/>
      </c>
    </row>
    <row r="8110" spans="4:8" x14ac:dyDescent="0.3">
      <c r="D8110">
        <f t="shared" si="524"/>
        <v>1900</v>
      </c>
      <c r="E8110" s="56">
        <f>MONTH(Tableau16[[#This Row],[Date]])</f>
        <v>1</v>
      </c>
      <c r="F8110">
        <f t="shared" si="525"/>
        <v>0</v>
      </c>
      <c r="G8110" s="29" t="str">
        <f t="shared" si="526"/>
        <v/>
      </c>
      <c r="H8110" s="29" t="str">
        <f t="shared" si="527"/>
        <v/>
      </c>
    </row>
    <row r="8111" spans="4:8" x14ac:dyDescent="0.3">
      <c r="D8111">
        <f t="shared" si="524"/>
        <v>1900</v>
      </c>
      <c r="E8111" s="56">
        <f>MONTH(Tableau16[[#This Row],[Date]])</f>
        <v>1</v>
      </c>
      <c r="F8111">
        <f t="shared" si="525"/>
        <v>0</v>
      </c>
      <c r="G8111" s="29" t="str">
        <f t="shared" si="526"/>
        <v/>
      </c>
      <c r="H8111" s="29" t="str">
        <f t="shared" si="527"/>
        <v/>
      </c>
    </row>
    <row r="8112" spans="4:8" x14ac:dyDescent="0.3">
      <c r="D8112">
        <f t="shared" si="524"/>
        <v>1900</v>
      </c>
      <c r="E8112" s="56">
        <f>MONTH(Tableau16[[#This Row],[Date]])</f>
        <v>1</v>
      </c>
      <c r="F8112">
        <f t="shared" si="525"/>
        <v>0</v>
      </c>
      <c r="G8112" s="29" t="str">
        <f t="shared" si="526"/>
        <v/>
      </c>
      <c r="H8112" s="29" t="str">
        <f t="shared" si="527"/>
        <v/>
      </c>
    </row>
    <row r="8113" spans="4:8" x14ac:dyDescent="0.3">
      <c r="D8113">
        <f t="shared" si="524"/>
        <v>1900</v>
      </c>
      <c r="E8113" s="56">
        <f>MONTH(Tableau16[[#This Row],[Date]])</f>
        <v>1</v>
      </c>
      <c r="F8113">
        <f t="shared" si="525"/>
        <v>0</v>
      </c>
      <c r="G8113" s="29" t="str">
        <f t="shared" si="526"/>
        <v/>
      </c>
      <c r="H8113" s="29" t="str">
        <f t="shared" si="527"/>
        <v/>
      </c>
    </row>
    <row r="8114" spans="4:8" x14ac:dyDescent="0.3">
      <c r="D8114">
        <f t="shared" si="524"/>
        <v>1900</v>
      </c>
      <c r="E8114" s="56">
        <f>MONTH(Tableau16[[#This Row],[Date]])</f>
        <v>1</v>
      </c>
      <c r="F8114">
        <f t="shared" si="525"/>
        <v>0</v>
      </c>
      <c r="G8114" s="29" t="str">
        <f t="shared" si="526"/>
        <v/>
      </c>
      <c r="H8114" s="29" t="str">
        <f t="shared" si="527"/>
        <v/>
      </c>
    </row>
    <row r="8115" spans="4:8" x14ac:dyDescent="0.3">
      <c r="D8115">
        <f t="shared" si="524"/>
        <v>1900</v>
      </c>
      <c r="E8115" s="56">
        <f>MONTH(Tableau16[[#This Row],[Date]])</f>
        <v>1</v>
      </c>
      <c r="F8115">
        <f t="shared" si="525"/>
        <v>0</v>
      </c>
      <c r="G8115" s="29" t="str">
        <f t="shared" si="526"/>
        <v/>
      </c>
      <c r="H8115" s="29" t="str">
        <f t="shared" si="527"/>
        <v/>
      </c>
    </row>
    <row r="8116" spans="4:8" x14ac:dyDescent="0.3">
      <c r="D8116">
        <f t="shared" si="524"/>
        <v>1900</v>
      </c>
      <c r="E8116" s="56">
        <f>MONTH(Tableau16[[#This Row],[Date]])</f>
        <v>1</v>
      </c>
      <c r="F8116">
        <f t="shared" si="525"/>
        <v>0</v>
      </c>
      <c r="G8116" s="29" t="str">
        <f t="shared" si="526"/>
        <v/>
      </c>
      <c r="H8116" s="29" t="str">
        <f t="shared" si="527"/>
        <v/>
      </c>
    </row>
    <row r="8117" spans="4:8" x14ac:dyDescent="0.3">
      <c r="D8117">
        <f t="shared" si="524"/>
        <v>1900</v>
      </c>
      <c r="E8117" s="56">
        <f>MONTH(Tableau16[[#This Row],[Date]])</f>
        <v>1</v>
      </c>
      <c r="F8117">
        <f t="shared" si="525"/>
        <v>0</v>
      </c>
      <c r="G8117" s="29" t="str">
        <f t="shared" si="526"/>
        <v/>
      </c>
      <c r="H8117" s="29" t="str">
        <f t="shared" si="527"/>
        <v/>
      </c>
    </row>
    <row r="8118" spans="4:8" x14ac:dyDescent="0.3">
      <c r="D8118">
        <f t="shared" si="524"/>
        <v>1900</v>
      </c>
      <c r="E8118" s="56">
        <f>MONTH(Tableau16[[#This Row],[Date]])</f>
        <v>1</v>
      </c>
      <c r="F8118">
        <f t="shared" si="525"/>
        <v>0</v>
      </c>
      <c r="G8118" s="29" t="str">
        <f t="shared" si="526"/>
        <v/>
      </c>
      <c r="H8118" s="29" t="str">
        <f t="shared" si="527"/>
        <v/>
      </c>
    </row>
    <row r="8119" spans="4:8" x14ac:dyDescent="0.3">
      <c r="D8119">
        <f t="shared" si="524"/>
        <v>1900</v>
      </c>
      <c r="E8119" s="56">
        <f>MONTH(Tableau16[[#This Row],[Date]])</f>
        <v>1</v>
      </c>
      <c r="F8119">
        <f t="shared" si="525"/>
        <v>0</v>
      </c>
      <c r="G8119" s="29" t="str">
        <f t="shared" si="526"/>
        <v/>
      </c>
      <c r="H8119" s="29" t="str">
        <f t="shared" si="527"/>
        <v/>
      </c>
    </row>
    <row r="8120" spans="4:8" x14ac:dyDescent="0.3">
      <c r="D8120">
        <f t="shared" si="524"/>
        <v>1900</v>
      </c>
      <c r="E8120" s="56">
        <f>MONTH(Tableau16[[#This Row],[Date]])</f>
        <v>1</v>
      </c>
      <c r="F8120">
        <f t="shared" si="525"/>
        <v>0</v>
      </c>
      <c r="G8120" s="29" t="str">
        <f t="shared" si="526"/>
        <v/>
      </c>
      <c r="H8120" s="29" t="str">
        <f t="shared" si="527"/>
        <v/>
      </c>
    </row>
    <row r="8121" spans="4:8" x14ac:dyDescent="0.3">
      <c r="D8121">
        <f t="shared" si="524"/>
        <v>1900</v>
      </c>
      <c r="E8121" s="56">
        <f>MONTH(Tableau16[[#This Row],[Date]])</f>
        <v>1</v>
      </c>
      <c r="F8121">
        <f t="shared" si="525"/>
        <v>0</v>
      </c>
      <c r="G8121" s="29" t="str">
        <f t="shared" si="526"/>
        <v/>
      </c>
      <c r="H8121" s="29" t="str">
        <f t="shared" si="527"/>
        <v/>
      </c>
    </row>
    <row r="8122" spans="4:8" x14ac:dyDescent="0.3">
      <c r="D8122">
        <f t="shared" si="524"/>
        <v>1900</v>
      </c>
      <c r="E8122" s="56">
        <f>MONTH(Tableau16[[#This Row],[Date]])</f>
        <v>1</v>
      </c>
      <c r="F8122">
        <f t="shared" si="525"/>
        <v>0</v>
      </c>
      <c r="G8122" s="29" t="str">
        <f t="shared" si="526"/>
        <v/>
      </c>
      <c r="H8122" s="29" t="str">
        <f t="shared" si="527"/>
        <v/>
      </c>
    </row>
    <row r="8123" spans="4:8" x14ac:dyDescent="0.3">
      <c r="D8123">
        <f t="shared" si="524"/>
        <v>1900</v>
      </c>
      <c r="E8123" s="56">
        <f>MONTH(Tableau16[[#This Row],[Date]])</f>
        <v>1</v>
      </c>
      <c r="F8123">
        <f t="shared" si="525"/>
        <v>0</v>
      </c>
      <c r="G8123" s="29" t="str">
        <f t="shared" si="526"/>
        <v/>
      </c>
      <c r="H8123" s="29" t="str">
        <f t="shared" si="527"/>
        <v/>
      </c>
    </row>
    <row r="8124" spans="4:8" x14ac:dyDescent="0.3">
      <c r="D8124">
        <f t="shared" si="524"/>
        <v>1900</v>
      </c>
      <c r="E8124" s="56">
        <f>MONTH(Tableau16[[#This Row],[Date]])</f>
        <v>1</v>
      </c>
      <c r="F8124">
        <f t="shared" si="525"/>
        <v>0</v>
      </c>
      <c r="G8124" s="29" t="str">
        <f t="shared" si="526"/>
        <v/>
      </c>
      <c r="H8124" s="29" t="str">
        <f t="shared" si="527"/>
        <v/>
      </c>
    </row>
    <row r="8125" spans="4:8" x14ac:dyDescent="0.3">
      <c r="D8125">
        <f t="shared" si="524"/>
        <v>1900</v>
      </c>
      <c r="E8125" s="56">
        <f>MONTH(Tableau16[[#This Row],[Date]])</f>
        <v>1</v>
      </c>
      <c r="F8125">
        <f t="shared" si="525"/>
        <v>0</v>
      </c>
      <c r="G8125" s="29" t="str">
        <f t="shared" si="526"/>
        <v/>
      </c>
      <c r="H8125" s="29" t="str">
        <f t="shared" si="527"/>
        <v/>
      </c>
    </row>
    <row r="8126" spans="4:8" x14ac:dyDescent="0.3">
      <c r="D8126">
        <f t="shared" si="524"/>
        <v>1900</v>
      </c>
      <c r="E8126" s="56">
        <f>MONTH(Tableau16[[#This Row],[Date]])</f>
        <v>1</v>
      </c>
      <c r="F8126">
        <f t="shared" si="525"/>
        <v>0</v>
      </c>
      <c r="G8126" s="29" t="str">
        <f t="shared" si="526"/>
        <v/>
      </c>
      <c r="H8126" s="29" t="str">
        <f t="shared" si="527"/>
        <v/>
      </c>
    </row>
    <row r="8127" spans="4:8" x14ac:dyDescent="0.3">
      <c r="D8127">
        <f t="shared" si="524"/>
        <v>1900</v>
      </c>
      <c r="E8127" s="56">
        <f>MONTH(Tableau16[[#This Row],[Date]])</f>
        <v>1</v>
      </c>
      <c r="F8127">
        <f t="shared" si="525"/>
        <v>0</v>
      </c>
      <c r="G8127" s="29" t="str">
        <f t="shared" si="526"/>
        <v/>
      </c>
      <c r="H8127" s="29" t="str">
        <f t="shared" si="527"/>
        <v/>
      </c>
    </row>
    <row r="8128" spans="4:8" x14ac:dyDescent="0.3">
      <c r="D8128">
        <f t="shared" si="524"/>
        <v>1900</v>
      </c>
      <c r="E8128" s="56">
        <f>MONTH(Tableau16[[#This Row],[Date]])</f>
        <v>1</v>
      </c>
      <c r="F8128">
        <f t="shared" si="525"/>
        <v>0</v>
      </c>
      <c r="G8128" s="29" t="str">
        <f t="shared" si="526"/>
        <v/>
      </c>
      <c r="H8128" s="29" t="str">
        <f t="shared" si="527"/>
        <v/>
      </c>
    </row>
    <row r="8129" spans="4:8" x14ac:dyDescent="0.3">
      <c r="D8129">
        <f t="shared" si="524"/>
        <v>1900</v>
      </c>
      <c r="E8129" s="56">
        <f>MONTH(Tableau16[[#This Row],[Date]])</f>
        <v>1</v>
      </c>
      <c r="F8129">
        <f t="shared" si="525"/>
        <v>0</v>
      </c>
      <c r="G8129" s="29" t="str">
        <f t="shared" si="526"/>
        <v/>
      </c>
      <c r="H8129" s="29" t="str">
        <f t="shared" si="527"/>
        <v/>
      </c>
    </row>
    <row r="8130" spans="4:8" x14ac:dyDescent="0.3">
      <c r="D8130">
        <f t="shared" si="524"/>
        <v>1900</v>
      </c>
      <c r="E8130" s="56">
        <f>MONTH(Tableau16[[#This Row],[Date]])</f>
        <v>1</v>
      </c>
      <c r="F8130">
        <f t="shared" si="525"/>
        <v>0</v>
      </c>
      <c r="G8130" s="29" t="str">
        <f t="shared" si="526"/>
        <v/>
      </c>
      <c r="H8130" s="29" t="str">
        <f t="shared" si="527"/>
        <v/>
      </c>
    </row>
    <row r="8131" spans="4:8" x14ac:dyDescent="0.3">
      <c r="D8131">
        <f t="shared" ref="D8131:D8194" si="528">YEAR(A8131)</f>
        <v>1900</v>
      </c>
      <c r="E8131" s="56">
        <f>MONTH(Tableau16[[#This Row],[Date]])</f>
        <v>1</v>
      </c>
      <c r="F8131">
        <f t="shared" ref="F8131:F8194" si="529">DAY(A8131)</f>
        <v>0</v>
      </c>
      <c r="G8131" s="29" t="str">
        <f t="shared" ref="G8131:G8194" si="530">IF(C8131&lt;0,-C8131,"")</f>
        <v/>
      </c>
      <c r="H8131" s="29" t="str">
        <f t="shared" ref="H8131:H8194" si="531">IF(C8131&gt;0,C8131,"")</f>
        <v/>
      </c>
    </row>
    <row r="8132" spans="4:8" x14ac:dyDescent="0.3">
      <c r="D8132">
        <f t="shared" si="528"/>
        <v>1900</v>
      </c>
      <c r="E8132" s="56">
        <f>MONTH(Tableau16[[#This Row],[Date]])</f>
        <v>1</v>
      </c>
      <c r="F8132">
        <f t="shared" si="529"/>
        <v>0</v>
      </c>
      <c r="G8132" s="29" t="str">
        <f t="shared" si="530"/>
        <v/>
      </c>
      <c r="H8132" s="29" t="str">
        <f t="shared" si="531"/>
        <v/>
      </c>
    </row>
    <row r="8133" spans="4:8" x14ac:dyDescent="0.3">
      <c r="D8133">
        <f t="shared" si="528"/>
        <v>1900</v>
      </c>
      <c r="E8133" s="56">
        <f>MONTH(Tableau16[[#This Row],[Date]])</f>
        <v>1</v>
      </c>
      <c r="F8133">
        <f t="shared" si="529"/>
        <v>0</v>
      </c>
      <c r="G8133" s="29" t="str">
        <f t="shared" si="530"/>
        <v/>
      </c>
      <c r="H8133" s="29" t="str">
        <f t="shared" si="531"/>
        <v/>
      </c>
    </row>
    <row r="8134" spans="4:8" x14ac:dyDescent="0.3">
      <c r="D8134">
        <f t="shared" si="528"/>
        <v>1900</v>
      </c>
      <c r="E8134" s="56">
        <f>MONTH(Tableau16[[#This Row],[Date]])</f>
        <v>1</v>
      </c>
      <c r="F8134">
        <f t="shared" si="529"/>
        <v>0</v>
      </c>
      <c r="G8134" s="29" t="str">
        <f t="shared" si="530"/>
        <v/>
      </c>
      <c r="H8134" s="29" t="str">
        <f t="shared" si="531"/>
        <v/>
      </c>
    </row>
    <row r="8135" spans="4:8" x14ac:dyDescent="0.3">
      <c r="D8135">
        <f t="shared" si="528"/>
        <v>1900</v>
      </c>
      <c r="E8135" s="56">
        <f>MONTH(Tableau16[[#This Row],[Date]])</f>
        <v>1</v>
      </c>
      <c r="F8135">
        <f t="shared" si="529"/>
        <v>0</v>
      </c>
      <c r="G8135" s="29" t="str">
        <f t="shared" si="530"/>
        <v/>
      </c>
      <c r="H8135" s="29" t="str">
        <f t="shared" si="531"/>
        <v/>
      </c>
    </row>
    <row r="8136" spans="4:8" x14ac:dyDescent="0.3">
      <c r="D8136">
        <f t="shared" si="528"/>
        <v>1900</v>
      </c>
      <c r="E8136" s="56">
        <f>MONTH(Tableau16[[#This Row],[Date]])</f>
        <v>1</v>
      </c>
      <c r="F8136">
        <f t="shared" si="529"/>
        <v>0</v>
      </c>
      <c r="G8136" s="29" t="str">
        <f t="shared" si="530"/>
        <v/>
      </c>
      <c r="H8136" s="29" t="str">
        <f t="shared" si="531"/>
        <v/>
      </c>
    </row>
    <row r="8137" spans="4:8" x14ac:dyDescent="0.3">
      <c r="D8137">
        <f t="shared" si="528"/>
        <v>1900</v>
      </c>
      <c r="E8137" s="56">
        <f>MONTH(Tableau16[[#This Row],[Date]])</f>
        <v>1</v>
      </c>
      <c r="F8137">
        <f t="shared" si="529"/>
        <v>0</v>
      </c>
      <c r="G8137" s="29" t="str">
        <f t="shared" si="530"/>
        <v/>
      </c>
      <c r="H8137" s="29" t="str">
        <f t="shared" si="531"/>
        <v/>
      </c>
    </row>
    <row r="8138" spans="4:8" x14ac:dyDescent="0.3">
      <c r="D8138">
        <f t="shared" si="528"/>
        <v>1900</v>
      </c>
      <c r="E8138" s="56">
        <f>MONTH(Tableau16[[#This Row],[Date]])</f>
        <v>1</v>
      </c>
      <c r="F8138">
        <f t="shared" si="529"/>
        <v>0</v>
      </c>
      <c r="G8138" s="29" t="str">
        <f t="shared" si="530"/>
        <v/>
      </c>
      <c r="H8138" s="29" t="str">
        <f t="shared" si="531"/>
        <v/>
      </c>
    </row>
    <row r="8139" spans="4:8" x14ac:dyDescent="0.3">
      <c r="D8139">
        <f t="shared" si="528"/>
        <v>1900</v>
      </c>
      <c r="E8139" s="56">
        <f>MONTH(Tableau16[[#This Row],[Date]])</f>
        <v>1</v>
      </c>
      <c r="F8139">
        <f t="shared" si="529"/>
        <v>0</v>
      </c>
      <c r="G8139" s="29" t="str">
        <f t="shared" si="530"/>
        <v/>
      </c>
      <c r="H8139" s="29" t="str">
        <f t="shared" si="531"/>
        <v/>
      </c>
    </row>
    <row r="8140" spans="4:8" x14ac:dyDescent="0.3">
      <c r="D8140">
        <f t="shared" si="528"/>
        <v>1900</v>
      </c>
      <c r="E8140" s="56">
        <f>MONTH(Tableau16[[#This Row],[Date]])</f>
        <v>1</v>
      </c>
      <c r="F8140">
        <f t="shared" si="529"/>
        <v>0</v>
      </c>
      <c r="G8140" s="29" t="str">
        <f t="shared" si="530"/>
        <v/>
      </c>
      <c r="H8140" s="29" t="str">
        <f t="shared" si="531"/>
        <v/>
      </c>
    </row>
    <row r="8141" spans="4:8" x14ac:dyDescent="0.3">
      <c r="D8141">
        <f t="shared" si="528"/>
        <v>1900</v>
      </c>
      <c r="E8141" s="56">
        <f>MONTH(Tableau16[[#This Row],[Date]])</f>
        <v>1</v>
      </c>
      <c r="F8141">
        <f t="shared" si="529"/>
        <v>0</v>
      </c>
      <c r="G8141" s="29" t="str">
        <f t="shared" si="530"/>
        <v/>
      </c>
      <c r="H8141" s="29" t="str">
        <f t="shared" si="531"/>
        <v/>
      </c>
    </row>
    <row r="8142" spans="4:8" x14ac:dyDescent="0.3">
      <c r="D8142">
        <f t="shared" si="528"/>
        <v>1900</v>
      </c>
      <c r="E8142" s="56">
        <f>MONTH(Tableau16[[#This Row],[Date]])</f>
        <v>1</v>
      </c>
      <c r="F8142">
        <f t="shared" si="529"/>
        <v>0</v>
      </c>
      <c r="G8142" s="29" t="str">
        <f t="shared" si="530"/>
        <v/>
      </c>
      <c r="H8142" s="29" t="str">
        <f t="shared" si="531"/>
        <v/>
      </c>
    </row>
    <row r="8143" spans="4:8" x14ac:dyDescent="0.3">
      <c r="D8143">
        <f t="shared" si="528"/>
        <v>1900</v>
      </c>
      <c r="E8143" s="56">
        <f>MONTH(Tableau16[[#This Row],[Date]])</f>
        <v>1</v>
      </c>
      <c r="F8143">
        <f t="shared" si="529"/>
        <v>0</v>
      </c>
      <c r="G8143" s="29" t="str">
        <f t="shared" si="530"/>
        <v/>
      </c>
      <c r="H8143" s="29" t="str">
        <f t="shared" si="531"/>
        <v/>
      </c>
    </row>
    <row r="8144" spans="4:8" x14ac:dyDescent="0.3">
      <c r="D8144">
        <f t="shared" si="528"/>
        <v>1900</v>
      </c>
      <c r="E8144" s="56">
        <f>MONTH(Tableau16[[#This Row],[Date]])</f>
        <v>1</v>
      </c>
      <c r="F8144">
        <f t="shared" si="529"/>
        <v>0</v>
      </c>
      <c r="G8144" s="29" t="str">
        <f t="shared" si="530"/>
        <v/>
      </c>
      <c r="H8144" s="29" t="str">
        <f t="shared" si="531"/>
        <v/>
      </c>
    </row>
    <row r="8145" spans="4:8" x14ac:dyDescent="0.3">
      <c r="D8145">
        <f t="shared" si="528"/>
        <v>1900</v>
      </c>
      <c r="E8145" s="56">
        <f>MONTH(Tableau16[[#This Row],[Date]])</f>
        <v>1</v>
      </c>
      <c r="F8145">
        <f t="shared" si="529"/>
        <v>0</v>
      </c>
      <c r="G8145" s="29" t="str">
        <f t="shared" si="530"/>
        <v/>
      </c>
      <c r="H8145" s="29" t="str">
        <f t="shared" si="531"/>
        <v/>
      </c>
    </row>
    <row r="8146" spans="4:8" x14ac:dyDescent="0.3">
      <c r="D8146">
        <f t="shared" si="528"/>
        <v>1900</v>
      </c>
      <c r="E8146" s="56">
        <f>MONTH(Tableau16[[#This Row],[Date]])</f>
        <v>1</v>
      </c>
      <c r="F8146">
        <f t="shared" si="529"/>
        <v>0</v>
      </c>
      <c r="G8146" s="29" t="str">
        <f t="shared" si="530"/>
        <v/>
      </c>
      <c r="H8146" s="29" t="str">
        <f t="shared" si="531"/>
        <v/>
      </c>
    </row>
    <row r="8147" spans="4:8" x14ac:dyDescent="0.3">
      <c r="D8147">
        <f t="shared" si="528"/>
        <v>1900</v>
      </c>
      <c r="E8147" s="56">
        <f>MONTH(Tableau16[[#This Row],[Date]])</f>
        <v>1</v>
      </c>
      <c r="F8147">
        <f t="shared" si="529"/>
        <v>0</v>
      </c>
      <c r="G8147" s="29" t="str">
        <f t="shared" si="530"/>
        <v/>
      </c>
      <c r="H8147" s="29" t="str">
        <f t="shared" si="531"/>
        <v/>
      </c>
    </row>
    <row r="8148" spans="4:8" x14ac:dyDescent="0.3">
      <c r="D8148">
        <f t="shared" si="528"/>
        <v>1900</v>
      </c>
      <c r="E8148" s="56">
        <f>MONTH(Tableau16[[#This Row],[Date]])</f>
        <v>1</v>
      </c>
      <c r="F8148">
        <f t="shared" si="529"/>
        <v>0</v>
      </c>
      <c r="G8148" s="29" t="str">
        <f t="shared" si="530"/>
        <v/>
      </c>
      <c r="H8148" s="29" t="str">
        <f t="shared" si="531"/>
        <v/>
      </c>
    </row>
    <row r="8149" spans="4:8" x14ac:dyDescent="0.3">
      <c r="D8149">
        <f t="shared" si="528"/>
        <v>1900</v>
      </c>
      <c r="E8149" s="56">
        <f>MONTH(Tableau16[[#This Row],[Date]])</f>
        <v>1</v>
      </c>
      <c r="F8149">
        <f t="shared" si="529"/>
        <v>0</v>
      </c>
      <c r="G8149" s="29" t="str">
        <f t="shared" si="530"/>
        <v/>
      </c>
      <c r="H8149" s="29" t="str">
        <f t="shared" si="531"/>
        <v/>
      </c>
    </row>
    <row r="8150" spans="4:8" x14ac:dyDescent="0.3">
      <c r="D8150">
        <f t="shared" si="528"/>
        <v>1900</v>
      </c>
      <c r="E8150" s="56">
        <f>MONTH(Tableau16[[#This Row],[Date]])</f>
        <v>1</v>
      </c>
      <c r="F8150">
        <f t="shared" si="529"/>
        <v>0</v>
      </c>
      <c r="G8150" s="29" t="str">
        <f t="shared" si="530"/>
        <v/>
      </c>
      <c r="H8150" s="29" t="str">
        <f t="shared" si="531"/>
        <v/>
      </c>
    </row>
    <row r="8151" spans="4:8" x14ac:dyDescent="0.3">
      <c r="D8151">
        <f t="shared" si="528"/>
        <v>1900</v>
      </c>
      <c r="E8151" s="56">
        <f>MONTH(Tableau16[[#This Row],[Date]])</f>
        <v>1</v>
      </c>
      <c r="F8151">
        <f t="shared" si="529"/>
        <v>0</v>
      </c>
      <c r="G8151" s="29" t="str">
        <f t="shared" si="530"/>
        <v/>
      </c>
      <c r="H8151" s="29" t="str">
        <f t="shared" si="531"/>
        <v/>
      </c>
    </row>
    <row r="8152" spans="4:8" x14ac:dyDescent="0.3">
      <c r="D8152">
        <f t="shared" si="528"/>
        <v>1900</v>
      </c>
      <c r="E8152" s="56">
        <f>MONTH(Tableau16[[#This Row],[Date]])</f>
        <v>1</v>
      </c>
      <c r="F8152">
        <f t="shared" si="529"/>
        <v>0</v>
      </c>
      <c r="G8152" s="29" t="str">
        <f t="shared" si="530"/>
        <v/>
      </c>
      <c r="H8152" s="29" t="str">
        <f t="shared" si="531"/>
        <v/>
      </c>
    </row>
    <row r="8153" spans="4:8" x14ac:dyDescent="0.3">
      <c r="D8153">
        <f t="shared" si="528"/>
        <v>1900</v>
      </c>
      <c r="E8153" s="56">
        <f>MONTH(Tableau16[[#This Row],[Date]])</f>
        <v>1</v>
      </c>
      <c r="F8153">
        <f t="shared" si="529"/>
        <v>0</v>
      </c>
      <c r="G8153" s="29" t="str">
        <f t="shared" si="530"/>
        <v/>
      </c>
      <c r="H8153" s="29" t="str">
        <f t="shared" si="531"/>
        <v/>
      </c>
    </row>
    <row r="8154" spans="4:8" x14ac:dyDescent="0.3">
      <c r="D8154">
        <f t="shared" si="528"/>
        <v>1900</v>
      </c>
      <c r="E8154" s="56">
        <f>MONTH(Tableau16[[#This Row],[Date]])</f>
        <v>1</v>
      </c>
      <c r="F8154">
        <f t="shared" si="529"/>
        <v>0</v>
      </c>
      <c r="G8154" s="29" t="str">
        <f t="shared" si="530"/>
        <v/>
      </c>
      <c r="H8154" s="29" t="str">
        <f t="shared" si="531"/>
        <v/>
      </c>
    </row>
    <row r="8155" spans="4:8" x14ac:dyDescent="0.3">
      <c r="D8155">
        <f t="shared" si="528"/>
        <v>1900</v>
      </c>
      <c r="E8155" s="56">
        <f>MONTH(Tableau16[[#This Row],[Date]])</f>
        <v>1</v>
      </c>
      <c r="F8155">
        <f t="shared" si="529"/>
        <v>0</v>
      </c>
      <c r="G8155" s="29" t="str">
        <f t="shared" si="530"/>
        <v/>
      </c>
      <c r="H8155" s="29" t="str">
        <f t="shared" si="531"/>
        <v/>
      </c>
    </row>
    <row r="8156" spans="4:8" x14ac:dyDescent="0.3">
      <c r="D8156">
        <f t="shared" si="528"/>
        <v>1900</v>
      </c>
      <c r="E8156" s="56">
        <f>MONTH(Tableau16[[#This Row],[Date]])</f>
        <v>1</v>
      </c>
      <c r="F8156">
        <f t="shared" si="529"/>
        <v>0</v>
      </c>
      <c r="G8156" s="29" t="str">
        <f t="shared" si="530"/>
        <v/>
      </c>
      <c r="H8156" s="29" t="str">
        <f t="shared" si="531"/>
        <v/>
      </c>
    </row>
    <row r="8157" spans="4:8" x14ac:dyDescent="0.3">
      <c r="D8157">
        <f t="shared" si="528"/>
        <v>1900</v>
      </c>
      <c r="E8157" s="56">
        <f>MONTH(Tableau16[[#This Row],[Date]])</f>
        <v>1</v>
      </c>
      <c r="F8157">
        <f t="shared" si="529"/>
        <v>0</v>
      </c>
      <c r="G8157" s="29" t="str">
        <f t="shared" si="530"/>
        <v/>
      </c>
      <c r="H8157" s="29" t="str">
        <f t="shared" si="531"/>
        <v/>
      </c>
    </row>
    <row r="8158" spans="4:8" x14ac:dyDescent="0.3">
      <c r="D8158">
        <f t="shared" si="528"/>
        <v>1900</v>
      </c>
      <c r="E8158" s="56">
        <f>MONTH(Tableau16[[#This Row],[Date]])</f>
        <v>1</v>
      </c>
      <c r="F8158">
        <f t="shared" si="529"/>
        <v>0</v>
      </c>
      <c r="G8158" s="29" t="str">
        <f t="shared" si="530"/>
        <v/>
      </c>
      <c r="H8158" s="29" t="str">
        <f t="shared" si="531"/>
        <v/>
      </c>
    </row>
    <row r="8159" spans="4:8" x14ac:dyDescent="0.3">
      <c r="D8159">
        <f t="shared" si="528"/>
        <v>1900</v>
      </c>
      <c r="E8159" s="56">
        <f>MONTH(Tableau16[[#This Row],[Date]])</f>
        <v>1</v>
      </c>
      <c r="F8159">
        <f t="shared" si="529"/>
        <v>0</v>
      </c>
      <c r="G8159" s="29" t="str">
        <f t="shared" si="530"/>
        <v/>
      </c>
      <c r="H8159" s="29" t="str">
        <f t="shared" si="531"/>
        <v/>
      </c>
    </row>
    <row r="8160" spans="4:8" x14ac:dyDescent="0.3">
      <c r="D8160">
        <f t="shared" si="528"/>
        <v>1900</v>
      </c>
      <c r="E8160" s="56">
        <f>MONTH(Tableau16[[#This Row],[Date]])</f>
        <v>1</v>
      </c>
      <c r="F8160">
        <f t="shared" si="529"/>
        <v>0</v>
      </c>
      <c r="G8160" s="29" t="str">
        <f t="shared" si="530"/>
        <v/>
      </c>
      <c r="H8160" s="29" t="str">
        <f t="shared" si="531"/>
        <v/>
      </c>
    </row>
    <row r="8161" spans="4:8" x14ac:dyDescent="0.3">
      <c r="D8161">
        <f t="shared" si="528"/>
        <v>1900</v>
      </c>
      <c r="E8161" s="56">
        <f>MONTH(Tableau16[[#This Row],[Date]])</f>
        <v>1</v>
      </c>
      <c r="F8161">
        <f t="shared" si="529"/>
        <v>0</v>
      </c>
      <c r="G8161" s="29" t="str">
        <f t="shared" si="530"/>
        <v/>
      </c>
      <c r="H8161" s="29" t="str">
        <f t="shared" si="531"/>
        <v/>
      </c>
    </row>
    <row r="8162" spans="4:8" x14ac:dyDescent="0.3">
      <c r="D8162">
        <f t="shared" si="528"/>
        <v>1900</v>
      </c>
      <c r="E8162" s="56">
        <f>MONTH(Tableau16[[#This Row],[Date]])</f>
        <v>1</v>
      </c>
      <c r="F8162">
        <f t="shared" si="529"/>
        <v>0</v>
      </c>
      <c r="G8162" s="29" t="str">
        <f t="shared" si="530"/>
        <v/>
      </c>
      <c r="H8162" s="29" t="str">
        <f t="shared" si="531"/>
        <v/>
      </c>
    </row>
    <row r="8163" spans="4:8" x14ac:dyDescent="0.3">
      <c r="D8163">
        <f t="shared" si="528"/>
        <v>1900</v>
      </c>
      <c r="E8163" s="56">
        <f>MONTH(Tableau16[[#This Row],[Date]])</f>
        <v>1</v>
      </c>
      <c r="F8163">
        <f t="shared" si="529"/>
        <v>0</v>
      </c>
      <c r="G8163" s="29" t="str">
        <f t="shared" si="530"/>
        <v/>
      </c>
      <c r="H8163" s="29" t="str">
        <f t="shared" si="531"/>
        <v/>
      </c>
    </row>
    <row r="8164" spans="4:8" x14ac:dyDescent="0.3">
      <c r="D8164">
        <f t="shared" si="528"/>
        <v>1900</v>
      </c>
      <c r="E8164" s="56">
        <f>MONTH(Tableau16[[#This Row],[Date]])</f>
        <v>1</v>
      </c>
      <c r="F8164">
        <f t="shared" si="529"/>
        <v>0</v>
      </c>
      <c r="G8164" s="29" t="str">
        <f t="shared" si="530"/>
        <v/>
      </c>
      <c r="H8164" s="29" t="str">
        <f t="shared" si="531"/>
        <v/>
      </c>
    </row>
    <row r="8165" spans="4:8" x14ac:dyDescent="0.3">
      <c r="D8165">
        <f t="shared" si="528"/>
        <v>1900</v>
      </c>
      <c r="E8165" s="56">
        <f>MONTH(Tableau16[[#This Row],[Date]])</f>
        <v>1</v>
      </c>
      <c r="F8165">
        <f t="shared" si="529"/>
        <v>0</v>
      </c>
      <c r="G8165" s="29" t="str">
        <f t="shared" si="530"/>
        <v/>
      </c>
      <c r="H8165" s="29" t="str">
        <f t="shared" si="531"/>
        <v/>
      </c>
    </row>
    <row r="8166" spans="4:8" x14ac:dyDescent="0.3">
      <c r="D8166">
        <f t="shared" si="528"/>
        <v>1900</v>
      </c>
      <c r="E8166" s="56">
        <f>MONTH(Tableau16[[#This Row],[Date]])</f>
        <v>1</v>
      </c>
      <c r="F8166">
        <f t="shared" si="529"/>
        <v>0</v>
      </c>
      <c r="G8166" s="29" t="str">
        <f t="shared" si="530"/>
        <v/>
      </c>
      <c r="H8166" s="29" t="str">
        <f t="shared" si="531"/>
        <v/>
      </c>
    </row>
    <row r="8167" spans="4:8" x14ac:dyDescent="0.3">
      <c r="D8167">
        <f t="shared" si="528"/>
        <v>1900</v>
      </c>
      <c r="E8167" s="56">
        <f>MONTH(Tableau16[[#This Row],[Date]])</f>
        <v>1</v>
      </c>
      <c r="F8167">
        <f t="shared" si="529"/>
        <v>0</v>
      </c>
      <c r="G8167" s="29" t="str">
        <f t="shared" si="530"/>
        <v/>
      </c>
      <c r="H8167" s="29" t="str">
        <f t="shared" si="531"/>
        <v/>
      </c>
    </row>
    <row r="8168" spans="4:8" x14ac:dyDescent="0.3">
      <c r="D8168">
        <f t="shared" si="528"/>
        <v>1900</v>
      </c>
      <c r="E8168" s="56">
        <f>MONTH(Tableau16[[#This Row],[Date]])</f>
        <v>1</v>
      </c>
      <c r="F8168">
        <f t="shared" si="529"/>
        <v>0</v>
      </c>
      <c r="G8168" s="29" t="str">
        <f t="shared" si="530"/>
        <v/>
      </c>
      <c r="H8168" s="29" t="str">
        <f t="shared" si="531"/>
        <v/>
      </c>
    </row>
    <row r="8169" spans="4:8" x14ac:dyDescent="0.3">
      <c r="D8169">
        <f t="shared" si="528"/>
        <v>1900</v>
      </c>
      <c r="E8169" s="56">
        <f>MONTH(Tableau16[[#This Row],[Date]])</f>
        <v>1</v>
      </c>
      <c r="F8169">
        <f t="shared" si="529"/>
        <v>0</v>
      </c>
      <c r="G8169" s="29" t="str">
        <f t="shared" si="530"/>
        <v/>
      </c>
      <c r="H8169" s="29" t="str">
        <f t="shared" si="531"/>
        <v/>
      </c>
    </row>
    <row r="8170" spans="4:8" x14ac:dyDescent="0.3">
      <c r="D8170">
        <f t="shared" si="528"/>
        <v>1900</v>
      </c>
      <c r="E8170" s="56">
        <f>MONTH(Tableau16[[#This Row],[Date]])</f>
        <v>1</v>
      </c>
      <c r="F8170">
        <f t="shared" si="529"/>
        <v>0</v>
      </c>
      <c r="G8170" s="29" t="str">
        <f t="shared" si="530"/>
        <v/>
      </c>
      <c r="H8170" s="29" t="str">
        <f t="shared" si="531"/>
        <v/>
      </c>
    </row>
    <row r="8171" spans="4:8" x14ac:dyDescent="0.3">
      <c r="D8171">
        <f t="shared" si="528"/>
        <v>1900</v>
      </c>
      <c r="E8171" s="56">
        <f>MONTH(Tableau16[[#This Row],[Date]])</f>
        <v>1</v>
      </c>
      <c r="F8171">
        <f t="shared" si="529"/>
        <v>0</v>
      </c>
      <c r="G8171" s="29" t="str">
        <f t="shared" si="530"/>
        <v/>
      </c>
      <c r="H8171" s="29" t="str">
        <f t="shared" si="531"/>
        <v/>
      </c>
    </row>
    <row r="8172" spans="4:8" x14ac:dyDescent="0.3">
      <c r="D8172">
        <f t="shared" si="528"/>
        <v>1900</v>
      </c>
      <c r="E8172" s="56">
        <f>MONTH(Tableau16[[#This Row],[Date]])</f>
        <v>1</v>
      </c>
      <c r="F8172">
        <f t="shared" si="529"/>
        <v>0</v>
      </c>
      <c r="G8172" s="29" t="str">
        <f t="shared" si="530"/>
        <v/>
      </c>
      <c r="H8172" s="29" t="str">
        <f t="shared" si="531"/>
        <v/>
      </c>
    </row>
    <row r="8173" spans="4:8" x14ac:dyDescent="0.3">
      <c r="D8173">
        <f t="shared" si="528"/>
        <v>1900</v>
      </c>
      <c r="E8173" s="56">
        <f>MONTH(Tableau16[[#This Row],[Date]])</f>
        <v>1</v>
      </c>
      <c r="F8173">
        <f t="shared" si="529"/>
        <v>0</v>
      </c>
      <c r="G8173" s="29" t="str">
        <f t="shared" si="530"/>
        <v/>
      </c>
      <c r="H8173" s="29" t="str">
        <f t="shared" si="531"/>
        <v/>
      </c>
    </row>
    <row r="8174" spans="4:8" x14ac:dyDescent="0.3">
      <c r="D8174">
        <f t="shared" si="528"/>
        <v>1900</v>
      </c>
      <c r="E8174" s="56">
        <f>MONTH(Tableau16[[#This Row],[Date]])</f>
        <v>1</v>
      </c>
      <c r="F8174">
        <f t="shared" si="529"/>
        <v>0</v>
      </c>
      <c r="G8174" s="29" t="str">
        <f t="shared" si="530"/>
        <v/>
      </c>
      <c r="H8174" s="29" t="str">
        <f t="shared" si="531"/>
        <v/>
      </c>
    </row>
    <row r="8175" spans="4:8" x14ac:dyDescent="0.3">
      <c r="D8175">
        <f t="shared" si="528"/>
        <v>1900</v>
      </c>
      <c r="E8175" s="56">
        <f>MONTH(Tableau16[[#This Row],[Date]])</f>
        <v>1</v>
      </c>
      <c r="F8175">
        <f t="shared" si="529"/>
        <v>0</v>
      </c>
      <c r="G8175" s="29" t="str">
        <f t="shared" si="530"/>
        <v/>
      </c>
      <c r="H8175" s="29" t="str">
        <f t="shared" si="531"/>
        <v/>
      </c>
    </row>
    <row r="8176" spans="4:8" x14ac:dyDescent="0.3">
      <c r="D8176">
        <f t="shared" si="528"/>
        <v>1900</v>
      </c>
      <c r="E8176" s="56">
        <f>MONTH(Tableau16[[#This Row],[Date]])</f>
        <v>1</v>
      </c>
      <c r="F8176">
        <f t="shared" si="529"/>
        <v>0</v>
      </c>
      <c r="G8176" s="29" t="str">
        <f t="shared" si="530"/>
        <v/>
      </c>
      <c r="H8176" s="29" t="str">
        <f t="shared" si="531"/>
        <v/>
      </c>
    </row>
    <row r="8177" spans="4:8" x14ac:dyDescent="0.3">
      <c r="D8177">
        <f t="shared" si="528"/>
        <v>1900</v>
      </c>
      <c r="E8177" s="56">
        <f>MONTH(Tableau16[[#This Row],[Date]])</f>
        <v>1</v>
      </c>
      <c r="F8177">
        <f t="shared" si="529"/>
        <v>0</v>
      </c>
      <c r="G8177" s="29" t="str">
        <f t="shared" si="530"/>
        <v/>
      </c>
      <c r="H8177" s="29" t="str">
        <f t="shared" si="531"/>
        <v/>
      </c>
    </row>
    <row r="8178" spans="4:8" x14ac:dyDescent="0.3">
      <c r="D8178">
        <f t="shared" si="528"/>
        <v>1900</v>
      </c>
      <c r="E8178" s="56">
        <f>MONTH(Tableau16[[#This Row],[Date]])</f>
        <v>1</v>
      </c>
      <c r="F8178">
        <f t="shared" si="529"/>
        <v>0</v>
      </c>
      <c r="G8178" s="29" t="str">
        <f t="shared" si="530"/>
        <v/>
      </c>
      <c r="H8178" s="29" t="str">
        <f t="shared" si="531"/>
        <v/>
      </c>
    </row>
    <row r="8179" spans="4:8" x14ac:dyDescent="0.3">
      <c r="D8179">
        <f t="shared" si="528"/>
        <v>1900</v>
      </c>
      <c r="E8179" s="56">
        <f>MONTH(Tableau16[[#This Row],[Date]])</f>
        <v>1</v>
      </c>
      <c r="F8179">
        <f t="shared" si="529"/>
        <v>0</v>
      </c>
      <c r="G8179" s="29" t="str">
        <f t="shared" si="530"/>
        <v/>
      </c>
      <c r="H8179" s="29" t="str">
        <f t="shared" si="531"/>
        <v/>
      </c>
    </row>
    <row r="8180" spans="4:8" x14ac:dyDescent="0.3">
      <c r="D8180">
        <f t="shared" si="528"/>
        <v>1900</v>
      </c>
      <c r="E8180" s="56">
        <f>MONTH(Tableau16[[#This Row],[Date]])</f>
        <v>1</v>
      </c>
      <c r="F8180">
        <f t="shared" si="529"/>
        <v>0</v>
      </c>
      <c r="G8180" s="29" t="str">
        <f t="shared" si="530"/>
        <v/>
      </c>
      <c r="H8180" s="29" t="str">
        <f t="shared" si="531"/>
        <v/>
      </c>
    </row>
    <row r="8181" spans="4:8" x14ac:dyDescent="0.3">
      <c r="D8181">
        <f t="shared" si="528"/>
        <v>1900</v>
      </c>
      <c r="E8181" s="56">
        <f>MONTH(Tableau16[[#This Row],[Date]])</f>
        <v>1</v>
      </c>
      <c r="F8181">
        <f t="shared" si="529"/>
        <v>0</v>
      </c>
      <c r="G8181" s="29" t="str">
        <f t="shared" si="530"/>
        <v/>
      </c>
      <c r="H8181" s="29" t="str">
        <f t="shared" si="531"/>
        <v/>
      </c>
    </row>
    <row r="8182" spans="4:8" x14ac:dyDescent="0.3">
      <c r="D8182">
        <f t="shared" si="528"/>
        <v>1900</v>
      </c>
      <c r="E8182" s="56">
        <f>MONTH(Tableau16[[#This Row],[Date]])</f>
        <v>1</v>
      </c>
      <c r="F8182">
        <f t="shared" si="529"/>
        <v>0</v>
      </c>
      <c r="G8182" s="29" t="str">
        <f t="shared" si="530"/>
        <v/>
      </c>
      <c r="H8182" s="29" t="str">
        <f t="shared" si="531"/>
        <v/>
      </c>
    </row>
    <row r="8183" spans="4:8" x14ac:dyDescent="0.3">
      <c r="D8183">
        <f t="shared" si="528"/>
        <v>1900</v>
      </c>
      <c r="E8183" s="56">
        <f>MONTH(Tableau16[[#This Row],[Date]])</f>
        <v>1</v>
      </c>
      <c r="F8183">
        <f t="shared" si="529"/>
        <v>0</v>
      </c>
      <c r="G8183" s="29" t="str">
        <f t="shared" si="530"/>
        <v/>
      </c>
      <c r="H8183" s="29" t="str">
        <f t="shared" si="531"/>
        <v/>
      </c>
    </row>
    <row r="8184" spans="4:8" x14ac:dyDescent="0.3">
      <c r="D8184">
        <f t="shared" si="528"/>
        <v>1900</v>
      </c>
      <c r="E8184" s="56">
        <f>MONTH(Tableau16[[#This Row],[Date]])</f>
        <v>1</v>
      </c>
      <c r="F8184">
        <f t="shared" si="529"/>
        <v>0</v>
      </c>
      <c r="G8184" s="29" t="str">
        <f t="shared" si="530"/>
        <v/>
      </c>
      <c r="H8184" s="29" t="str">
        <f t="shared" si="531"/>
        <v/>
      </c>
    </row>
    <row r="8185" spans="4:8" x14ac:dyDescent="0.3">
      <c r="D8185">
        <f t="shared" si="528"/>
        <v>1900</v>
      </c>
      <c r="E8185" s="56">
        <f>MONTH(Tableau16[[#This Row],[Date]])</f>
        <v>1</v>
      </c>
      <c r="F8185">
        <f t="shared" si="529"/>
        <v>0</v>
      </c>
      <c r="G8185" s="29" t="str">
        <f t="shared" si="530"/>
        <v/>
      </c>
      <c r="H8185" s="29" t="str">
        <f t="shared" si="531"/>
        <v/>
      </c>
    </row>
    <row r="8186" spans="4:8" x14ac:dyDescent="0.3">
      <c r="D8186">
        <f t="shared" si="528"/>
        <v>1900</v>
      </c>
      <c r="E8186" s="56">
        <f>MONTH(Tableau16[[#This Row],[Date]])</f>
        <v>1</v>
      </c>
      <c r="F8186">
        <f t="shared" si="529"/>
        <v>0</v>
      </c>
      <c r="G8186" s="29" t="str">
        <f t="shared" si="530"/>
        <v/>
      </c>
      <c r="H8186" s="29" t="str">
        <f t="shared" si="531"/>
        <v/>
      </c>
    </row>
    <row r="8187" spans="4:8" x14ac:dyDescent="0.3">
      <c r="D8187">
        <f t="shared" si="528"/>
        <v>1900</v>
      </c>
      <c r="E8187" s="56">
        <f>MONTH(Tableau16[[#This Row],[Date]])</f>
        <v>1</v>
      </c>
      <c r="F8187">
        <f t="shared" si="529"/>
        <v>0</v>
      </c>
      <c r="G8187" s="29" t="str">
        <f t="shared" si="530"/>
        <v/>
      </c>
      <c r="H8187" s="29" t="str">
        <f t="shared" si="531"/>
        <v/>
      </c>
    </row>
    <row r="8188" spans="4:8" x14ac:dyDescent="0.3">
      <c r="D8188">
        <f t="shared" si="528"/>
        <v>1900</v>
      </c>
      <c r="E8188" s="56">
        <f>MONTH(Tableau16[[#This Row],[Date]])</f>
        <v>1</v>
      </c>
      <c r="F8188">
        <f t="shared" si="529"/>
        <v>0</v>
      </c>
      <c r="G8188" s="29" t="str">
        <f t="shared" si="530"/>
        <v/>
      </c>
      <c r="H8188" s="29" t="str">
        <f t="shared" si="531"/>
        <v/>
      </c>
    </row>
    <row r="8189" spans="4:8" x14ac:dyDescent="0.3">
      <c r="D8189">
        <f t="shared" si="528"/>
        <v>1900</v>
      </c>
      <c r="E8189" s="56">
        <f>MONTH(Tableau16[[#This Row],[Date]])</f>
        <v>1</v>
      </c>
      <c r="F8189">
        <f t="shared" si="529"/>
        <v>0</v>
      </c>
      <c r="G8189" s="29" t="str">
        <f t="shared" si="530"/>
        <v/>
      </c>
      <c r="H8189" s="29" t="str">
        <f t="shared" si="531"/>
        <v/>
      </c>
    </row>
    <row r="8190" spans="4:8" x14ac:dyDescent="0.3">
      <c r="D8190">
        <f t="shared" si="528"/>
        <v>1900</v>
      </c>
      <c r="E8190" s="56">
        <f>MONTH(Tableau16[[#This Row],[Date]])</f>
        <v>1</v>
      </c>
      <c r="F8190">
        <f t="shared" si="529"/>
        <v>0</v>
      </c>
      <c r="G8190" s="29" t="str">
        <f t="shared" si="530"/>
        <v/>
      </c>
      <c r="H8190" s="29" t="str">
        <f t="shared" si="531"/>
        <v/>
      </c>
    </row>
    <row r="8191" spans="4:8" x14ac:dyDescent="0.3">
      <c r="D8191">
        <f t="shared" si="528"/>
        <v>1900</v>
      </c>
      <c r="E8191" s="56">
        <f>MONTH(Tableau16[[#This Row],[Date]])</f>
        <v>1</v>
      </c>
      <c r="F8191">
        <f t="shared" si="529"/>
        <v>0</v>
      </c>
      <c r="G8191" s="29" t="str">
        <f t="shared" si="530"/>
        <v/>
      </c>
      <c r="H8191" s="29" t="str">
        <f t="shared" si="531"/>
        <v/>
      </c>
    </row>
    <row r="8192" spans="4:8" x14ac:dyDescent="0.3">
      <c r="D8192">
        <f t="shared" si="528"/>
        <v>1900</v>
      </c>
      <c r="E8192" s="56">
        <f>MONTH(Tableau16[[#This Row],[Date]])</f>
        <v>1</v>
      </c>
      <c r="F8192">
        <f t="shared" si="529"/>
        <v>0</v>
      </c>
      <c r="G8192" s="29" t="str">
        <f t="shared" si="530"/>
        <v/>
      </c>
      <c r="H8192" s="29" t="str">
        <f t="shared" si="531"/>
        <v/>
      </c>
    </row>
    <row r="8193" spans="4:8" x14ac:dyDescent="0.3">
      <c r="D8193">
        <f t="shared" si="528"/>
        <v>1900</v>
      </c>
      <c r="E8193" s="56">
        <f>MONTH(Tableau16[[#This Row],[Date]])</f>
        <v>1</v>
      </c>
      <c r="F8193">
        <f t="shared" si="529"/>
        <v>0</v>
      </c>
      <c r="G8193" s="29" t="str">
        <f t="shared" si="530"/>
        <v/>
      </c>
      <c r="H8193" s="29" t="str">
        <f t="shared" si="531"/>
        <v/>
      </c>
    </row>
    <row r="8194" spans="4:8" x14ac:dyDescent="0.3">
      <c r="D8194">
        <f t="shared" si="528"/>
        <v>1900</v>
      </c>
      <c r="E8194" s="56">
        <f>MONTH(Tableau16[[#This Row],[Date]])</f>
        <v>1</v>
      </c>
      <c r="F8194">
        <f t="shared" si="529"/>
        <v>0</v>
      </c>
      <c r="G8194" s="29" t="str">
        <f t="shared" si="530"/>
        <v/>
      </c>
      <c r="H8194" s="29" t="str">
        <f t="shared" si="531"/>
        <v/>
      </c>
    </row>
    <row r="8195" spans="4:8" x14ac:dyDescent="0.3">
      <c r="D8195">
        <f t="shared" ref="D8195:D8258" si="532">YEAR(A8195)</f>
        <v>1900</v>
      </c>
      <c r="E8195" s="56">
        <f>MONTH(Tableau16[[#This Row],[Date]])</f>
        <v>1</v>
      </c>
      <c r="F8195">
        <f t="shared" ref="F8195:F8258" si="533">DAY(A8195)</f>
        <v>0</v>
      </c>
      <c r="G8195" s="29" t="str">
        <f t="shared" ref="G8195:G8258" si="534">IF(C8195&lt;0,-C8195,"")</f>
        <v/>
      </c>
      <c r="H8195" s="29" t="str">
        <f t="shared" ref="H8195:H8258" si="535">IF(C8195&gt;0,C8195,"")</f>
        <v/>
      </c>
    </row>
    <row r="8196" spans="4:8" x14ac:dyDescent="0.3">
      <c r="D8196">
        <f t="shared" si="532"/>
        <v>1900</v>
      </c>
      <c r="E8196" s="56">
        <f>MONTH(Tableau16[[#This Row],[Date]])</f>
        <v>1</v>
      </c>
      <c r="F8196">
        <f t="shared" si="533"/>
        <v>0</v>
      </c>
      <c r="G8196" s="29" t="str">
        <f t="shared" si="534"/>
        <v/>
      </c>
      <c r="H8196" s="29" t="str">
        <f t="shared" si="535"/>
        <v/>
      </c>
    </row>
    <row r="8197" spans="4:8" x14ac:dyDescent="0.3">
      <c r="D8197">
        <f t="shared" si="532"/>
        <v>1900</v>
      </c>
      <c r="E8197" s="56">
        <f>MONTH(Tableau16[[#This Row],[Date]])</f>
        <v>1</v>
      </c>
      <c r="F8197">
        <f t="shared" si="533"/>
        <v>0</v>
      </c>
      <c r="G8197" s="29" t="str">
        <f t="shared" si="534"/>
        <v/>
      </c>
      <c r="H8197" s="29" t="str">
        <f t="shared" si="535"/>
        <v/>
      </c>
    </row>
    <row r="8198" spans="4:8" x14ac:dyDescent="0.3">
      <c r="D8198">
        <f t="shared" si="532"/>
        <v>1900</v>
      </c>
      <c r="E8198" s="56">
        <f>MONTH(Tableau16[[#This Row],[Date]])</f>
        <v>1</v>
      </c>
      <c r="F8198">
        <f t="shared" si="533"/>
        <v>0</v>
      </c>
      <c r="G8198" s="29" t="str">
        <f t="shared" si="534"/>
        <v/>
      </c>
      <c r="H8198" s="29" t="str">
        <f t="shared" si="535"/>
        <v/>
      </c>
    </row>
    <row r="8199" spans="4:8" x14ac:dyDescent="0.3">
      <c r="D8199">
        <f t="shared" si="532"/>
        <v>1900</v>
      </c>
      <c r="E8199" s="56">
        <f>MONTH(Tableau16[[#This Row],[Date]])</f>
        <v>1</v>
      </c>
      <c r="F8199">
        <f t="shared" si="533"/>
        <v>0</v>
      </c>
      <c r="G8199" s="29" t="str">
        <f t="shared" si="534"/>
        <v/>
      </c>
      <c r="H8199" s="29" t="str">
        <f t="shared" si="535"/>
        <v/>
      </c>
    </row>
    <row r="8200" spans="4:8" x14ac:dyDescent="0.3">
      <c r="D8200">
        <f t="shared" si="532"/>
        <v>1900</v>
      </c>
      <c r="E8200" s="56">
        <f>MONTH(Tableau16[[#This Row],[Date]])</f>
        <v>1</v>
      </c>
      <c r="F8200">
        <f t="shared" si="533"/>
        <v>0</v>
      </c>
      <c r="G8200" s="29" t="str">
        <f t="shared" si="534"/>
        <v/>
      </c>
      <c r="H8200" s="29" t="str">
        <f t="shared" si="535"/>
        <v/>
      </c>
    </row>
    <row r="8201" spans="4:8" x14ac:dyDescent="0.3">
      <c r="D8201">
        <f t="shared" si="532"/>
        <v>1900</v>
      </c>
      <c r="E8201" s="56">
        <f>MONTH(Tableau16[[#This Row],[Date]])</f>
        <v>1</v>
      </c>
      <c r="F8201">
        <f t="shared" si="533"/>
        <v>0</v>
      </c>
      <c r="G8201" s="29" t="str">
        <f t="shared" si="534"/>
        <v/>
      </c>
      <c r="H8201" s="29" t="str">
        <f t="shared" si="535"/>
        <v/>
      </c>
    </row>
    <row r="8202" spans="4:8" x14ac:dyDescent="0.3">
      <c r="D8202">
        <f t="shared" si="532"/>
        <v>1900</v>
      </c>
      <c r="E8202" s="56">
        <f>MONTH(Tableau16[[#This Row],[Date]])</f>
        <v>1</v>
      </c>
      <c r="F8202">
        <f t="shared" si="533"/>
        <v>0</v>
      </c>
      <c r="G8202" s="29" t="str">
        <f t="shared" si="534"/>
        <v/>
      </c>
      <c r="H8202" s="29" t="str">
        <f t="shared" si="535"/>
        <v/>
      </c>
    </row>
    <row r="8203" spans="4:8" x14ac:dyDescent="0.3">
      <c r="D8203">
        <f t="shared" si="532"/>
        <v>1900</v>
      </c>
      <c r="E8203" s="56">
        <f>MONTH(Tableau16[[#This Row],[Date]])</f>
        <v>1</v>
      </c>
      <c r="F8203">
        <f t="shared" si="533"/>
        <v>0</v>
      </c>
      <c r="G8203" s="29" t="str">
        <f t="shared" si="534"/>
        <v/>
      </c>
      <c r="H8203" s="29" t="str">
        <f t="shared" si="535"/>
        <v/>
      </c>
    </row>
    <row r="8204" spans="4:8" x14ac:dyDescent="0.3">
      <c r="D8204">
        <f t="shared" si="532"/>
        <v>1900</v>
      </c>
      <c r="E8204" s="56">
        <f>MONTH(Tableau16[[#This Row],[Date]])</f>
        <v>1</v>
      </c>
      <c r="F8204">
        <f t="shared" si="533"/>
        <v>0</v>
      </c>
      <c r="G8204" s="29" t="str">
        <f t="shared" si="534"/>
        <v/>
      </c>
      <c r="H8204" s="29" t="str">
        <f t="shared" si="535"/>
        <v/>
      </c>
    </row>
    <row r="8205" spans="4:8" x14ac:dyDescent="0.3">
      <c r="D8205">
        <f t="shared" si="532"/>
        <v>1900</v>
      </c>
      <c r="E8205" s="56">
        <f>MONTH(Tableau16[[#This Row],[Date]])</f>
        <v>1</v>
      </c>
      <c r="F8205">
        <f t="shared" si="533"/>
        <v>0</v>
      </c>
      <c r="G8205" s="29" t="str">
        <f t="shared" si="534"/>
        <v/>
      </c>
      <c r="H8205" s="29" t="str">
        <f t="shared" si="535"/>
        <v/>
      </c>
    </row>
    <row r="8206" spans="4:8" x14ac:dyDescent="0.3">
      <c r="D8206">
        <f t="shared" si="532"/>
        <v>1900</v>
      </c>
      <c r="E8206" s="56">
        <f>MONTH(Tableau16[[#This Row],[Date]])</f>
        <v>1</v>
      </c>
      <c r="F8206">
        <f t="shared" si="533"/>
        <v>0</v>
      </c>
      <c r="G8206" s="29" t="str">
        <f t="shared" si="534"/>
        <v/>
      </c>
      <c r="H8206" s="29" t="str">
        <f t="shared" si="535"/>
        <v/>
      </c>
    </row>
    <row r="8207" spans="4:8" x14ac:dyDescent="0.3">
      <c r="D8207">
        <f t="shared" si="532"/>
        <v>1900</v>
      </c>
      <c r="E8207" s="56">
        <f>MONTH(Tableau16[[#This Row],[Date]])</f>
        <v>1</v>
      </c>
      <c r="F8207">
        <f t="shared" si="533"/>
        <v>0</v>
      </c>
      <c r="G8207" s="29" t="str">
        <f t="shared" si="534"/>
        <v/>
      </c>
      <c r="H8207" s="29" t="str">
        <f t="shared" si="535"/>
        <v/>
      </c>
    </row>
    <row r="8208" spans="4:8" x14ac:dyDescent="0.3">
      <c r="D8208">
        <f t="shared" si="532"/>
        <v>1900</v>
      </c>
      <c r="E8208" s="56">
        <f>MONTH(Tableau16[[#This Row],[Date]])</f>
        <v>1</v>
      </c>
      <c r="F8208">
        <f t="shared" si="533"/>
        <v>0</v>
      </c>
      <c r="G8208" s="29" t="str">
        <f t="shared" si="534"/>
        <v/>
      </c>
      <c r="H8208" s="29" t="str">
        <f t="shared" si="535"/>
        <v/>
      </c>
    </row>
    <row r="8209" spans="4:8" x14ac:dyDescent="0.3">
      <c r="D8209">
        <f t="shared" si="532"/>
        <v>1900</v>
      </c>
      <c r="E8209" s="56">
        <f>MONTH(Tableau16[[#This Row],[Date]])</f>
        <v>1</v>
      </c>
      <c r="F8209">
        <f t="shared" si="533"/>
        <v>0</v>
      </c>
      <c r="G8209" s="29" t="str">
        <f t="shared" si="534"/>
        <v/>
      </c>
      <c r="H8209" s="29" t="str">
        <f t="shared" si="535"/>
        <v/>
      </c>
    </row>
    <row r="8210" spans="4:8" x14ac:dyDescent="0.3">
      <c r="D8210">
        <f t="shared" si="532"/>
        <v>1900</v>
      </c>
      <c r="E8210" s="56">
        <f>MONTH(Tableau16[[#This Row],[Date]])</f>
        <v>1</v>
      </c>
      <c r="F8210">
        <f t="shared" si="533"/>
        <v>0</v>
      </c>
      <c r="G8210" s="29" t="str">
        <f t="shared" si="534"/>
        <v/>
      </c>
      <c r="H8210" s="29" t="str">
        <f t="shared" si="535"/>
        <v/>
      </c>
    </row>
    <row r="8211" spans="4:8" x14ac:dyDescent="0.3">
      <c r="D8211">
        <f t="shared" si="532"/>
        <v>1900</v>
      </c>
      <c r="E8211" s="56">
        <f>MONTH(Tableau16[[#This Row],[Date]])</f>
        <v>1</v>
      </c>
      <c r="F8211">
        <f t="shared" si="533"/>
        <v>0</v>
      </c>
      <c r="G8211" s="29" t="str">
        <f t="shared" si="534"/>
        <v/>
      </c>
      <c r="H8211" s="29" t="str">
        <f t="shared" si="535"/>
        <v/>
      </c>
    </row>
    <row r="8212" spans="4:8" x14ac:dyDescent="0.3">
      <c r="D8212">
        <f t="shared" si="532"/>
        <v>1900</v>
      </c>
      <c r="E8212" s="56">
        <f>MONTH(Tableau16[[#This Row],[Date]])</f>
        <v>1</v>
      </c>
      <c r="F8212">
        <f t="shared" si="533"/>
        <v>0</v>
      </c>
      <c r="G8212" s="29" t="str">
        <f t="shared" si="534"/>
        <v/>
      </c>
      <c r="H8212" s="29" t="str">
        <f t="shared" si="535"/>
        <v/>
      </c>
    </row>
    <row r="8213" spans="4:8" x14ac:dyDescent="0.3">
      <c r="D8213">
        <f t="shared" si="532"/>
        <v>1900</v>
      </c>
      <c r="E8213" s="56">
        <f>MONTH(Tableau16[[#This Row],[Date]])</f>
        <v>1</v>
      </c>
      <c r="F8213">
        <f t="shared" si="533"/>
        <v>0</v>
      </c>
      <c r="G8213" s="29" t="str">
        <f t="shared" si="534"/>
        <v/>
      </c>
      <c r="H8213" s="29" t="str">
        <f t="shared" si="535"/>
        <v/>
      </c>
    </row>
    <row r="8214" spans="4:8" x14ac:dyDescent="0.3">
      <c r="D8214">
        <f t="shared" si="532"/>
        <v>1900</v>
      </c>
      <c r="E8214" s="56">
        <f>MONTH(Tableau16[[#This Row],[Date]])</f>
        <v>1</v>
      </c>
      <c r="F8214">
        <f t="shared" si="533"/>
        <v>0</v>
      </c>
      <c r="G8214" s="29" t="str">
        <f t="shared" si="534"/>
        <v/>
      </c>
      <c r="H8214" s="29" t="str">
        <f t="shared" si="535"/>
        <v/>
      </c>
    </row>
    <row r="8215" spans="4:8" x14ac:dyDescent="0.3">
      <c r="D8215">
        <f t="shared" si="532"/>
        <v>1900</v>
      </c>
      <c r="E8215" s="56">
        <f>MONTH(Tableau16[[#This Row],[Date]])</f>
        <v>1</v>
      </c>
      <c r="F8215">
        <f t="shared" si="533"/>
        <v>0</v>
      </c>
      <c r="G8215" s="29" t="str">
        <f t="shared" si="534"/>
        <v/>
      </c>
      <c r="H8215" s="29" t="str">
        <f t="shared" si="535"/>
        <v/>
      </c>
    </row>
    <row r="8216" spans="4:8" x14ac:dyDescent="0.3">
      <c r="D8216">
        <f t="shared" si="532"/>
        <v>1900</v>
      </c>
      <c r="E8216" s="56">
        <f>MONTH(Tableau16[[#This Row],[Date]])</f>
        <v>1</v>
      </c>
      <c r="F8216">
        <f t="shared" si="533"/>
        <v>0</v>
      </c>
      <c r="G8216" s="29" t="str">
        <f t="shared" si="534"/>
        <v/>
      </c>
      <c r="H8216" s="29" t="str">
        <f t="shared" si="535"/>
        <v/>
      </c>
    </row>
    <row r="8217" spans="4:8" x14ac:dyDescent="0.3">
      <c r="D8217">
        <f t="shared" si="532"/>
        <v>1900</v>
      </c>
      <c r="E8217" s="56">
        <f>MONTH(Tableau16[[#This Row],[Date]])</f>
        <v>1</v>
      </c>
      <c r="F8217">
        <f t="shared" si="533"/>
        <v>0</v>
      </c>
      <c r="G8217" s="29" t="str">
        <f t="shared" si="534"/>
        <v/>
      </c>
      <c r="H8217" s="29" t="str">
        <f t="shared" si="535"/>
        <v/>
      </c>
    </row>
    <row r="8218" spans="4:8" x14ac:dyDescent="0.3">
      <c r="D8218">
        <f t="shared" si="532"/>
        <v>1900</v>
      </c>
      <c r="E8218" s="56">
        <f>MONTH(Tableau16[[#This Row],[Date]])</f>
        <v>1</v>
      </c>
      <c r="F8218">
        <f t="shared" si="533"/>
        <v>0</v>
      </c>
      <c r="G8218" s="29" t="str">
        <f t="shared" si="534"/>
        <v/>
      </c>
      <c r="H8218" s="29" t="str">
        <f t="shared" si="535"/>
        <v/>
      </c>
    </row>
    <row r="8219" spans="4:8" x14ac:dyDescent="0.3">
      <c r="D8219">
        <f t="shared" si="532"/>
        <v>1900</v>
      </c>
      <c r="E8219" s="56">
        <f>MONTH(Tableau16[[#This Row],[Date]])</f>
        <v>1</v>
      </c>
      <c r="F8219">
        <f t="shared" si="533"/>
        <v>0</v>
      </c>
      <c r="G8219" s="29" t="str">
        <f t="shared" si="534"/>
        <v/>
      </c>
      <c r="H8219" s="29" t="str">
        <f t="shared" si="535"/>
        <v/>
      </c>
    </row>
    <row r="8220" spans="4:8" x14ac:dyDescent="0.3">
      <c r="D8220">
        <f t="shared" si="532"/>
        <v>1900</v>
      </c>
      <c r="E8220" s="56">
        <f>MONTH(Tableau16[[#This Row],[Date]])</f>
        <v>1</v>
      </c>
      <c r="F8220">
        <f t="shared" si="533"/>
        <v>0</v>
      </c>
      <c r="G8220" s="29" t="str">
        <f t="shared" si="534"/>
        <v/>
      </c>
      <c r="H8220" s="29" t="str">
        <f t="shared" si="535"/>
        <v/>
      </c>
    </row>
    <row r="8221" spans="4:8" x14ac:dyDescent="0.3">
      <c r="D8221">
        <f t="shared" si="532"/>
        <v>1900</v>
      </c>
      <c r="E8221" s="56">
        <f>MONTH(Tableau16[[#This Row],[Date]])</f>
        <v>1</v>
      </c>
      <c r="F8221">
        <f t="shared" si="533"/>
        <v>0</v>
      </c>
      <c r="G8221" s="29" t="str">
        <f t="shared" si="534"/>
        <v/>
      </c>
      <c r="H8221" s="29" t="str">
        <f t="shared" si="535"/>
        <v/>
      </c>
    </row>
    <row r="8222" spans="4:8" x14ac:dyDescent="0.3">
      <c r="D8222">
        <f t="shared" si="532"/>
        <v>1900</v>
      </c>
      <c r="E8222" s="56">
        <f>MONTH(Tableau16[[#This Row],[Date]])</f>
        <v>1</v>
      </c>
      <c r="F8222">
        <f t="shared" si="533"/>
        <v>0</v>
      </c>
      <c r="G8222" s="29" t="str">
        <f t="shared" si="534"/>
        <v/>
      </c>
      <c r="H8222" s="29" t="str">
        <f t="shared" si="535"/>
        <v/>
      </c>
    </row>
    <row r="8223" spans="4:8" x14ac:dyDescent="0.3">
      <c r="D8223">
        <f t="shared" si="532"/>
        <v>1900</v>
      </c>
      <c r="E8223" s="56">
        <f>MONTH(Tableau16[[#This Row],[Date]])</f>
        <v>1</v>
      </c>
      <c r="F8223">
        <f t="shared" si="533"/>
        <v>0</v>
      </c>
      <c r="G8223" s="29" t="str">
        <f t="shared" si="534"/>
        <v/>
      </c>
      <c r="H8223" s="29" t="str">
        <f t="shared" si="535"/>
        <v/>
      </c>
    </row>
    <row r="8224" spans="4:8" x14ac:dyDescent="0.3">
      <c r="D8224">
        <f t="shared" si="532"/>
        <v>1900</v>
      </c>
      <c r="E8224" s="56">
        <f>MONTH(Tableau16[[#This Row],[Date]])</f>
        <v>1</v>
      </c>
      <c r="F8224">
        <f t="shared" si="533"/>
        <v>0</v>
      </c>
      <c r="G8224" s="29" t="str">
        <f t="shared" si="534"/>
        <v/>
      </c>
      <c r="H8224" s="29" t="str">
        <f t="shared" si="535"/>
        <v/>
      </c>
    </row>
    <row r="8225" spans="4:8" x14ac:dyDescent="0.3">
      <c r="D8225">
        <f t="shared" si="532"/>
        <v>1900</v>
      </c>
      <c r="E8225" s="56">
        <f>MONTH(Tableau16[[#This Row],[Date]])</f>
        <v>1</v>
      </c>
      <c r="F8225">
        <f t="shared" si="533"/>
        <v>0</v>
      </c>
      <c r="G8225" s="29" t="str">
        <f t="shared" si="534"/>
        <v/>
      </c>
      <c r="H8225" s="29" t="str">
        <f t="shared" si="535"/>
        <v/>
      </c>
    </row>
    <row r="8226" spans="4:8" x14ac:dyDescent="0.3">
      <c r="D8226">
        <f t="shared" si="532"/>
        <v>1900</v>
      </c>
      <c r="E8226" s="56">
        <f>MONTH(Tableau16[[#This Row],[Date]])</f>
        <v>1</v>
      </c>
      <c r="F8226">
        <f t="shared" si="533"/>
        <v>0</v>
      </c>
      <c r="G8226" s="29" t="str">
        <f t="shared" si="534"/>
        <v/>
      </c>
      <c r="H8226" s="29" t="str">
        <f t="shared" si="535"/>
        <v/>
      </c>
    </row>
    <row r="8227" spans="4:8" x14ac:dyDescent="0.3">
      <c r="D8227">
        <f t="shared" si="532"/>
        <v>1900</v>
      </c>
      <c r="E8227" s="56">
        <f>MONTH(Tableau16[[#This Row],[Date]])</f>
        <v>1</v>
      </c>
      <c r="F8227">
        <f t="shared" si="533"/>
        <v>0</v>
      </c>
      <c r="G8227" s="29" t="str">
        <f t="shared" si="534"/>
        <v/>
      </c>
      <c r="H8227" s="29" t="str">
        <f t="shared" si="535"/>
        <v/>
      </c>
    </row>
    <row r="8228" spans="4:8" x14ac:dyDescent="0.3">
      <c r="D8228">
        <f t="shared" si="532"/>
        <v>1900</v>
      </c>
      <c r="E8228" s="56">
        <f>MONTH(Tableau16[[#This Row],[Date]])</f>
        <v>1</v>
      </c>
      <c r="F8228">
        <f t="shared" si="533"/>
        <v>0</v>
      </c>
      <c r="G8228" s="29" t="str">
        <f t="shared" si="534"/>
        <v/>
      </c>
      <c r="H8228" s="29" t="str">
        <f t="shared" si="535"/>
        <v/>
      </c>
    </row>
    <row r="8229" spans="4:8" x14ac:dyDescent="0.3">
      <c r="D8229">
        <f t="shared" si="532"/>
        <v>1900</v>
      </c>
      <c r="E8229" s="56">
        <f>MONTH(Tableau16[[#This Row],[Date]])</f>
        <v>1</v>
      </c>
      <c r="F8229">
        <f t="shared" si="533"/>
        <v>0</v>
      </c>
      <c r="G8229" s="29" t="str">
        <f t="shared" si="534"/>
        <v/>
      </c>
      <c r="H8229" s="29" t="str">
        <f t="shared" si="535"/>
        <v/>
      </c>
    </row>
    <row r="8230" spans="4:8" x14ac:dyDescent="0.3">
      <c r="D8230">
        <f t="shared" si="532"/>
        <v>1900</v>
      </c>
      <c r="E8230" s="56">
        <f>MONTH(Tableau16[[#This Row],[Date]])</f>
        <v>1</v>
      </c>
      <c r="F8230">
        <f t="shared" si="533"/>
        <v>0</v>
      </c>
      <c r="G8230" s="29" t="str">
        <f t="shared" si="534"/>
        <v/>
      </c>
      <c r="H8230" s="29" t="str">
        <f t="shared" si="535"/>
        <v/>
      </c>
    </row>
    <row r="8231" spans="4:8" x14ac:dyDescent="0.3">
      <c r="D8231">
        <f t="shared" si="532"/>
        <v>1900</v>
      </c>
      <c r="E8231" s="56">
        <f>MONTH(Tableau16[[#This Row],[Date]])</f>
        <v>1</v>
      </c>
      <c r="F8231">
        <f t="shared" si="533"/>
        <v>0</v>
      </c>
      <c r="G8231" s="29" t="str">
        <f t="shared" si="534"/>
        <v/>
      </c>
      <c r="H8231" s="29" t="str">
        <f t="shared" si="535"/>
        <v/>
      </c>
    </row>
    <row r="8232" spans="4:8" x14ac:dyDescent="0.3">
      <c r="D8232">
        <f t="shared" si="532"/>
        <v>1900</v>
      </c>
      <c r="E8232" s="56">
        <f>MONTH(Tableau16[[#This Row],[Date]])</f>
        <v>1</v>
      </c>
      <c r="F8232">
        <f t="shared" si="533"/>
        <v>0</v>
      </c>
      <c r="G8232" s="29" t="str">
        <f t="shared" si="534"/>
        <v/>
      </c>
      <c r="H8232" s="29" t="str">
        <f t="shared" si="535"/>
        <v/>
      </c>
    </row>
    <row r="8233" spans="4:8" x14ac:dyDescent="0.3">
      <c r="D8233">
        <f t="shared" si="532"/>
        <v>1900</v>
      </c>
      <c r="E8233" s="56">
        <f>MONTH(Tableau16[[#This Row],[Date]])</f>
        <v>1</v>
      </c>
      <c r="F8233">
        <f t="shared" si="533"/>
        <v>0</v>
      </c>
      <c r="G8233" s="29" t="str">
        <f t="shared" si="534"/>
        <v/>
      </c>
      <c r="H8233" s="29" t="str">
        <f t="shared" si="535"/>
        <v/>
      </c>
    </row>
    <row r="8234" spans="4:8" x14ac:dyDescent="0.3">
      <c r="D8234">
        <f t="shared" si="532"/>
        <v>1900</v>
      </c>
      <c r="E8234" s="56">
        <f>MONTH(Tableau16[[#This Row],[Date]])</f>
        <v>1</v>
      </c>
      <c r="F8234">
        <f t="shared" si="533"/>
        <v>0</v>
      </c>
      <c r="G8234" s="29" t="str">
        <f t="shared" si="534"/>
        <v/>
      </c>
      <c r="H8234" s="29" t="str">
        <f t="shared" si="535"/>
        <v/>
      </c>
    </row>
    <row r="8235" spans="4:8" x14ac:dyDescent="0.3">
      <c r="D8235">
        <f t="shared" si="532"/>
        <v>1900</v>
      </c>
      <c r="E8235" s="56">
        <f>MONTH(Tableau16[[#This Row],[Date]])</f>
        <v>1</v>
      </c>
      <c r="F8235">
        <f t="shared" si="533"/>
        <v>0</v>
      </c>
      <c r="G8235" s="29" t="str">
        <f t="shared" si="534"/>
        <v/>
      </c>
      <c r="H8235" s="29" t="str">
        <f t="shared" si="535"/>
        <v/>
      </c>
    </row>
    <row r="8236" spans="4:8" x14ac:dyDescent="0.3">
      <c r="D8236">
        <f t="shared" si="532"/>
        <v>1900</v>
      </c>
      <c r="E8236" s="56">
        <f>MONTH(Tableau16[[#This Row],[Date]])</f>
        <v>1</v>
      </c>
      <c r="F8236">
        <f t="shared" si="533"/>
        <v>0</v>
      </c>
      <c r="G8236" s="29" t="str">
        <f t="shared" si="534"/>
        <v/>
      </c>
      <c r="H8236" s="29" t="str">
        <f t="shared" si="535"/>
        <v/>
      </c>
    </row>
    <row r="8237" spans="4:8" x14ac:dyDescent="0.3">
      <c r="D8237">
        <f t="shared" si="532"/>
        <v>1900</v>
      </c>
      <c r="E8237" s="56">
        <f>MONTH(Tableau16[[#This Row],[Date]])</f>
        <v>1</v>
      </c>
      <c r="F8237">
        <f t="shared" si="533"/>
        <v>0</v>
      </c>
      <c r="G8237" s="29" t="str">
        <f t="shared" si="534"/>
        <v/>
      </c>
      <c r="H8237" s="29" t="str">
        <f t="shared" si="535"/>
        <v/>
      </c>
    </row>
    <row r="8238" spans="4:8" x14ac:dyDescent="0.3">
      <c r="D8238">
        <f t="shared" si="532"/>
        <v>1900</v>
      </c>
      <c r="E8238" s="56">
        <f>MONTH(Tableau16[[#This Row],[Date]])</f>
        <v>1</v>
      </c>
      <c r="F8238">
        <f t="shared" si="533"/>
        <v>0</v>
      </c>
      <c r="G8238" s="29" t="str">
        <f t="shared" si="534"/>
        <v/>
      </c>
      <c r="H8238" s="29" t="str">
        <f t="shared" si="535"/>
        <v/>
      </c>
    </row>
    <row r="8239" spans="4:8" x14ac:dyDescent="0.3">
      <c r="D8239">
        <f t="shared" si="532"/>
        <v>1900</v>
      </c>
      <c r="E8239" s="56">
        <f>MONTH(Tableau16[[#This Row],[Date]])</f>
        <v>1</v>
      </c>
      <c r="F8239">
        <f t="shared" si="533"/>
        <v>0</v>
      </c>
      <c r="G8239" s="29" t="str">
        <f t="shared" si="534"/>
        <v/>
      </c>
      <c r="H8239" s="29" t="str">
        <f t="shared" si="535"/>
        <v/>
      </c>
    </row>
    <row r="8240" spans="4:8" x14ac:dyDescent="0.3">
      <c r="D8240">
        <f t="shared" si="532"/>
        <v>1900</v>
      </c>
      <c r="E8240" s="56">
        <f>MONTH(Tableau16[[#This Row],[Date]])</f>
        <v>1</v>
      </c>
      <c r="F8240">
        <f t="shared" si="533"/>
        <v>0</v>
      </c>
      <c r="G8240" s="29" t="str">
        <f t="shared" si="534"/>
        <v/>
      </c>
      <c r="H8240" s="29" t="str">
        <f t="shared" si="535"/>
        <v/>
      </c>
    </row>
    <row r="8241" spans="4:8" x14ac:dyDescent="0.3">
      <c r="D8241">
        <f t="shared" si="532"/>
        <v>1900</v>
      </c>
      <c r="E8241" s="56">
        <f>MONTH(Tableau16[[#This Row],[Date]])</f>
        <v>1</v>
      </c>
      <c r="F8241">
        <f t="shared" si="533"/>
        <v>0</v>
      </c>
      <c r="G8241" s="29" t="str">
        <f t="shared" si="534"/>
        <v/>
      </c>
      <c r="H8241" s="29" t="str">
        <f t="shared" si="535"/>
        <v/>
      </c>
    </row>
    <row r="8242" spans="4:8" x14ac:dyDescent="0.3">
      <c r="D8242">
        <f t="shared" si="532"/>
        <v>1900</v>
      </c>
      <c r="E8242" s="56">
        <f>MONTH(Tableau16[[#This Row],[Date]])</f>
        <v>1</v>
      </c>
      <c r="F8242">
        <f t="shared" si="533"/>
        <v>0</v>
      </c>
      <c r="G8242" s="29" t="str">
        <f t="shared" si="534"/>
        <v/>
      </c>
      <c r="H8242" s="29" t="str">
        <f t="shared" si="535"/>
        <v/>
      </c>
    </row>
    <row r="8243" spans="4:8" x14ac:dyDescent="0.3">
      <c r="D8243">
        <f t="shared" si="532"/>
        <v>1900</v>
      </c>
      <c r="E8243" s="56">
        <f>MONTH(Tableau16[[#This Row],[Date]])</f>
        <v>1</v>
      </c>
      <c r="F8243">
        <f t="shared" si="533"/>
        <v>0</v>
      </c>
      <c r="G8243" s="29" t="str">
        <f t="shared" si="534"/>
        <v/>
      </c>
      <c r="H8243" s="29" t="str">
        <f t="shared" si="535"/>
        <v/>
      </c>
    </row>
    <row r="8244" spans="4:8" x14ac:dyDescent="0.3">
      <c r="D8244">
        <f t="shared" si="532"/>
        <v>1900</v>
      </c>
      <c r="E8244" s="56">
        <f>MONTH(Tableau16[[#This Row],[Date]])</f>
        <v>1</v>
      </c>
      <c r="F8244">
        <f t="shared" si="533"/>
        <v>0</v>
      </c>
      <c r="G8244" s="29" t="str">
        <f t="shared" si="534"/>
        <v/>
      </c>
      <c r="H8244" s="29" t="str">
        <f t="shared" si="535"/>
        <v/>
      </c>
    </row>
    <row r="8245" spans="4:8" x14ac:dyDescent="0.3">
      <c r="D8245">
        <f t="shared" si="532"/>
        <v>1900</v>
      </c>
      <c r="E8245" s="56">
        <f>MONTH(Tableau16[[#This Row],[Date]])</f>
        <v>1</v>
      </c>
      <c r="F8245">
        <f t="shared" si="533"/>
        <v>0</v>
      </c>
      <c r="G8245" s="29" t="str">
        <f t="shared" si="534"/>
        <v/>
      </c>
      <c r="H8245" s="29" t="str">
        <f t="shared" si="535"/>
        <v/>
      </c>
    </row>
    <row r="8246" spans="4:8" x14ac:dyDescent="0.3">
      <c r="D8246">
        <f t="shared" si="532"/>
        <v>1900</v>
      </c>
      <c r="E8246" s="56">
        <f>MONTH(Tableau16[[#This Row],[Date]])</f>
        <v>1</v>
      </c>
      <c r="F8246">
        <f t="shared" si="533"/>
        <v>0</v>
      </c>
      <c r="G8246" s="29" t="str">
        <f t="shared" si="534"/>
        <v/>
      </c>
      <c r="H8246" s="29" t="str">
        <f t="shared" si="535"/>
        <v/>
      </c>
    </row>
    <row r="8247" spans="4:8" x14ac:dyDescent="0.3">
      <c r="D8247">
        <f t="shared" si="532"/>
        <v>1900</v>
      </c>
      <c r="E8247" s="56">
        <f>MONTH(Tableau16[[#This Row],[Date]])</f>
        <v>1</v>
      </c>
      <c r="F8247">
        <f t="shared" si="533"/>
        <v>0</v>
      </c>
      <c r="G8247" s="29" t="str">
        <f t="shared" si="534"/>
        <v/>
      </c>
      <c r="H8247" s="29" t="str">
        <f t="shared" si="535"/>
        <v/>
      </c>
    </row>
    <row r="8248" spans="4:8" x14ac:dyDescent="0.3">
      <c r="D8248">
        <f t="shared" si="532"/>
        <v>1900</v>
      </c>
      <c r="E8248" s="56">
        <f>MONTH(Tableau16[[#This Row],[Date]])</f>
        <v>1</v>
      </c>
      <c r="F8248">
        <f t="shared" si="533"/>
        <v>0</v>
      </c>
      <c r="G8248" s="29" t="str">
        <f t="shared" si="534"/>
        <v/>
      </c>
      <c r="H8248" s="29" t="str">
        <f t="shared" si="535"/>
        <v/>
      </c>
    </row>
    <row r="8249" spans="4:8" x14ac:dyDescent="0.3">
      <c r="D8249">
        <f t="shared" si="532"/>
        <v>1900</v>
      </c>
      <c r="E8249" s="56">
        <f>MONTH(Tableau16[[#This Row],[Date]])</f>
        <v>1</v>
      </c>
      <c r="F8249">
        <f t="shared" si="533"/>
        <v>0</v>
      </c>
      <c r="G8249" s="29" t="str">
        <f t="shared" si="534"/>
        <v/>
      </c>
      <c r="H8249" s="29" t="str">
        <f t="shared" si="535"/>
        <v/>
      </c>
    </row>
    <row r="8250" spans="4:8" x14ac:dyDescent="0.3">
      <c r="D8250">
        <f t="shared" si="532"/>
        <v>1900</v>
      </c>
      <c r="E8250" s="56">
        <f>MONTH(Tableau16[[#This Row],[Date]])</f>
        <v>1</v>
      </c>
      <c r="F8250">
        <f t="shared" si="533"/>
        <v>0</v>
      </c>
      <c r="G8250" s="29" t="str">
        <f t="shared" si="534"/>
        <v/>
      </c>
      <c r="H8250" s="29" t="str">
        <f t="shared" si="535"/>
        <v/>
      </c>
    </row>
    <row r="8251" spans="4:8" x14ac:dyDescent="0.3">
      <c r="D8251">
        <f t="shared" si="532"/>
        <v>1900</v>
      </c>
      <c r="E8251" s="56">
        <f>MONTH(Tableau16[[#This Row],[Date]])</f>
        <v>1</v>
      </c>
      <c r="F8251">
        <f t="shared" si="533"/>
        <v>0</v>
      </c>
      <c r="G8251" s="29" t="str">
        <f t="shared" si="534"/>
        <v/>
      </c>
      <c r="H8251" s="29" t="str">
        <f t="shared" si="535"/>
        <v/>
      </c>
    </row>
    <row r="8252" spans="4:8" x14ac:dyDescent="0.3">
      <c r="D8252">
        <f t="shared" si="532"/>
        <v>1900</v>
      </c>
      <c r="E8252" s="56">
        <f>MONTH(Tableau16[[#This Row],[Date]])</f>
        <v>1</v>
      </c>
      <c r="F8252">
        <f t="shared" si="533"/>
        <v>0</v>
      </c>
      <c r="G8252" s="29" t="str">
        <f t="shared" si="534"/>
        <v/>
      </c>
      <c r="H8252" s="29" t="str">
        <f t="shared" si="535"/>
        <v/>
      </c>
    </row>
    <row r="8253" spans="4:8" x14ac:dyDescent="0.3">
      <c r="D8253">
        <f t="shared" si="532"/>
        <v>1900</v>
      </c>
      <c r="E8253" s="56">
        <f>MONTH(Tableau16[[#This Row],[Date]])</f>
        <v>1</v>
      </c>
      <c r="F8253">
        <f t="shared" si="533"/>
        <v>0</v>
      </c>
      <c r="G8253" s="29" t="str">
        <f t="shared" si="534"/>
        <v/>
      </c>
      <c r="H8253" s="29" t="str">
        <f t="shared" si="535"/>
        <v/>
      </c>
    </row>
    <row r="8254" spans="4:8" x14ac:dyDescent="0.3">
      <c r="D8254">
        <f t="shared" si="532"/>
        <v>1900</v>
      </c>
      <c r="E8254" s="56">
        <f>MONTH(Tableau16[[#This Row],[Date]])</f>
        <v>1</v>
      </c>
      <c r="F8254">
        <f t="shared" si="533"/>
        <v>0</v>
      </c>
      <c r="G8254" s="29" t="str">
        <f t="shared" si="534"/>
        <v/>
      </c>
      <c r="H8254" s="29" t="str">
        <f t="shared" si="535"/>
        <v/>
      </c>
    </row>
    <row r="8255" spans="4:8" x14ac:dyDescent="0.3">
      <c r="D8255">
        <f t="shared" si="532"/>
        <v>1900</v>
      </c>
      <c r="E8255" s="56">
        <f>MONTH(Tableau16[[#This Row],[Date]])</f>
        <v>1</v>
      </c>
      <c r="F8255">
        <f t="shared" si="533"/>
        <v>0</v>
      </c>
      <c r="G8255" s="29" t="str">
        <f t="shared" si="534"/>
        <v/>
      </c>
      <c r="H8255" s="29" t="str">
        <f t="shared" si="535"/>
        <v/>
      </c>
    </row>
    <row r="8256" spans="4:8" x14ac:dyDescent="0.3">
      <c r="D8256">
        <f t="shared" si="532"/>
        <v>1900</v>
      </c>
      <c r="E8256" s="56">
        <f>MONTH(Tableau16[[#This Row],[Date]])</f>
        <v>1</v>
      </c>
      <c r="F8256">
        <f t="shared" si="533"/>
        <v>0</v>
      </c>
      <c r="G8256" s="29" t="str">
        <f t="shared" si="534"/>
        <v/>
      </c>
      <c r="H8256" s="29" t="str">
        <f t="shared" si="535"/>
        <v/>
      </c>
    </row>
    <row r="8257" spans="4:8" x14ac:dyDescent="0.3">
      <c r="D8257">
        <f t="shared" si="532"/>
        <v>1900</v>
      </c>
      <c r="E8257" s="56">
        <f>MONTH(Tableau16[[#This Row],[Date]])</f>
        <v>1</v>
      </c>
      <c r="F8257">
        <f t="shared" si="533"/>
        <v>0</v>
      </c>
      <c r="G8257" s="29" t="str">
        <f t="shared" si="534"/>
        <v/>
      </c>
      <c r="H8257" s="29" t="str">
        <f t="shared" si="535"/>
        <v/>
      </c>
    </row>
    <row r="8258" spans="4:8" x14ac:dyDescent="0.3">
      <c r="D8258">
        <f t="shared" si="532"/>
        <v>1900</v>
      </c>
      <c r="E8258" s="56">
        <f>MONTH(Tableau16[[#This Row],[Date]])</f>
        <v>1</v>
      </c>
      <c r="F8258">
        <f t="shared" si="533"/>
        <v>0</v>
      </c>
      <c r="G8258" s="29" t="str">
        <f t="shared" si="534"/>
        <v/>
      </c>
      <c r="H8258" s="29" t="str">
        <f t="shared" si="535"/>
        <v/>
      </c>
    </row>
    <row r="8259" spans="4:8" x14ac:dyDescent="0.3">
      <c r="D8259">
        <f t="shared" ref="D8259:D8322" si="536">YEAR(A8259)</f>
        <v>1900</v>
      </c>
      <c r="E8259" s="56">
        <f>MONTH(Tableau16[[#This Row],[Date]])</f>
        <v>1</v>
      </c>
      <c r="F8259">
        <f t="shared" ref="F8259:F8322" si="537">DAY(A8259)</f>
        <v>0</v>
      </c>
      <c r="G8259" s="29" t="str">
        <f t="shared" ref="G8259:G8322" si="538">IF(C8259&lt;0,-C8259,"")</f>
        <v/>
      </c>
      <c r="H8259" s="29" t="str">
        <f t="shared" ref="H8259:H8322" si="539">IF(C8259&gt;0,C8259,"")</f>
        <v/>
      </c>
    </row>
    <row r="8260" spans="4:8" x14ac:dyDescent="0.3">
      <c r="D8260">
        <f t="shared" si="536"/>
        <v>1900</v>
      </c>
      <c r="E8260" s="56">
        <f>MONTH(Tableau16[[#This Row],[Date]])</f>
        <v>1</v>
      </c>
      <c r="F8260">
        <f t="shared" si="537"/>
        <v>0</v>
      </c>
      <c r="G8260" s="29" t="str">
        <f t="shared" si="538"/>
        <v/>
      </c>
      <c r="H8260" s="29" t="str">
        <f t="shared" si="539"/>
        <v/>
      </c>
    </row>
    <row r="8261" spans="4:8" x14ac:dyDescent="0.3">
      <c r="D8261">
        <f t="shared" si="536"/>
        <v>1900</v>
      </c>
      <c r="E8261" s="56">
        <f>MONTH(Tableau16[[#This Row],[Date]])</f>
        <v>1</v>
      </c>
      <c r="F8261">
        <f t="shared" si="537"/>
        <v>0</v>
      </c>
      <c r="G8261" s="29" t="str">
        <f t="shared" si="538"/>
        <v/>
      </c>
      <c r="H8261" s="29" t="str">
        <f t="shared" si="539"/>
        <v/>
      </c>
    </row>
    <row r="8262" spans="4:8" x14ac:dyDescent="0.3">
      <c r="D8262">
        <f t="shared" si="536"/>
        <v>1900</v>
      </c>
      <c r="E8262" s="56">
        <f>MONTH(Tableau16[[#This Row],[Date]])</f>
        <v>1</v>
      </c>
      <c r="F8262">
        <f t="shared" si="537"/>
        <v>0</v>
      </c>
      <c r="G8262" s="29" t="str">
        <f t="shared" si="538"/>
        <v/>
      </c>
      <c r="H8262" s="29" t="str">
        <f t="shared" si="539"/>
        <v/>
      </c>
    </row>
    <row r="8263" spans="4:8" x14ac:dyDescent="0.3">
      <c r="D8263">
        <f t="shared" si="536"/>
        <v>1900</v>
      </c>
      <c r="E8263" s="56">
        <f>MONTH(Tableau16[[#This Row],[Date]])</f>
        <v>1</v>
      </c>
      <c r="F8263">
        <f t="shared" si="537"/>
        <v>0</v>
      </c>
      <c r="G8263" s="29" t="str">
        <f t="shared" si="538"/>
        <v/>
      </c>
      <c r="H8263" s="29" t="str">
        <f t="shared" si="539"/>
        <v/>
      </c>
    </row>
    <row r="8264" spans="4:8" x14ac:dyDescent="0.3">
      <c r="D8264">
        <f t="shared" si="536"/>
        <v>1900</v>
      </c>
      <c r="E8264" s="56">
        <f>MONTH(Tableau16[[#This Row],[Date]])</f>
        <v>1</v>
      </c>
      <c r="F8264">
        <f t="shared" si="537"/>
        <v>0</v>
      </c>
      <c r="G8264" s="29" t="str">
        <f t="shared" si="538"/>
        <v/>
      </c>
      <c r="H8264" s="29" t="str">
        <f t="shared" si="539"/>
        <v/>
      </c>
    </row>
    <row r="8265" spans="4:8" x14ac:dyDescent="0.3">
      <c r="D8265">
        <f t="shared" si="536"/>
        <v>1900</v>
      </c>
      <c r="E8265" s="56">
        <f>MONTH(Tableau16[[#This Row],[Date]])</f>
        <v>1</v>
      </c>
      <c r="F8265">
        <f t="shared" si="537"/>
        <v>0</v>
      </c>
      <c r="G8265" s="29" t="str">
        <f t="shared" si="538"/>
        <v/>
      </c>
      <c r="H8265" s="29" t="str">
        <f t="shared" si="539"/>
        <v/>
      </c>
    </row>
    <row r="8266" spans="4:8" x14ac:dyDescent="0.3">
      <c r="D8266">
        <f t="shared" si="536"/>
        <v>1900</v>
      </c>
      <c r="E8266" s="56">
        <f>MONTH(Tableau16[[#This Row],[Date]])</f>
        <v>1</v>
      </c>
      <c r="F8266">
        <f t="shared" si="537"/>
        <v>0</v>
      </c>
      <c r="G8266" s="29" t="str">
        <f t="shared" si="538"/>
        <v/>
      </c>
      <c r="H8266" s="29" t="str">
        <f t="shared" si="539"/>
        <v/>
      </c>
    </row>
    <row r="8267" spans="4:8" x14ac:dyDescent="0.3">
      <c r="D8267">
        <f t="shared" si="536"/>
        <v>1900</v>
      </c>
      <c r="E8267" s="56">
        <f>MONTH(Tableau16[[#This Row],[Date]])</f>
        <v>1</v>
      </c>
      <c r="F8267">
        <f t="shared" si="537"/>
        <v>0</v>
      </c>
      <c r="G8267" s="29" t="str">
        <f t="shared" si="538"/>
        <v/>
      </c>
      <c r="H8267" s="29" t="str">
        <f t="shared" si="539"/>
        <v/>
      </c>
    </row>
    <row r="8268" spans="4:8" x14ac:dyDescent="0.3">
      <c r="D8268">
        <f t="shared" si="536"/>
        <v>1900</v>
      </c>
      <c r="E8268" s="56">
        <f>MONTH(Tableau16[[#This Row],[Date]])</f>
        <v>1</v>
      </c>
      <c r="F8268">
        <f t="shared" si="537"/>
        <v>0</v>
      </c>
      <c r="G8268" s="29" t="str">
        <f t="shared" si="538"/>
        <v/>
      </c>
      <c r="H8268" s="29" t="str">
        <f t="shared" si="539"/>
        <v/>
      </c>
    </row>
    <row r="8269" spans="4:8" x14ac:dyDescent="0.3">
      <c r="D8269">
        <f t="shared" si="536"/>
        <v>1900</v>
      </c>
      <c r="E8269" s="56">
        <f>MONTH(Tableau16[[#This Row],[Date]])</f>
        <v>1</v>
      </c>
      <c r="F8269">
        <f t="shared" si="537"/>
        <v>0</v>
      </c>
      <c r="G8269" s="29" t="str">
        <f t="shared" si="538"/>
        <v/>
      </c>
      <c r="H8269" s="29" t="str">
        <f t="shared" si="539"/>
        <v/>
      </c>
    </row>
    <row r="8270" spans="4:8" x14ac:dyDescent="0.3">
      <c r="D8270">
        <f t="shared" si="536"/>
        <v>1900</v>
      </c>
      <c r="E8270" s="56">
        <f>MONTH(Tableau16[[#This Row],[Date]])</f>
        <v>1</v>
      </c>
      <c r="F8270">
        <f t="shared" si="537"/>
        <v>0</v>
      </c>
      <c r="G8270" s="29" t="str">
        <f t="shared" si="538"/>
        <v/>
      </c>
      <c r="H8270" s="29" t="str">
        <f t="shared" si="539"/>
        <v/>
      </c>
    </row>
    <row r="8271" spans="4:8" x14ac:dyDescent="0.3">
      <c r="D8271">
        <f t="shared" si="536"/>
        <v>1900</v>
      </c>
      <c r="E8271" s="56">
        <f>MONTH(Tableau16[[#This Row],[Date]])</f>
        <v>1</v>
      </c>
      <c r="F8271">
        <f t="shared" si="537"/>
        <v>0</v>
      </c>
      <c r="G8271" s="29" t="str">
        <f t="shared" si="538"/>
        <v/>
      </c>
      <c r="H8271" s="29" t="str">
        <f t="shared" si="539"/>
        <v/>
      </c>
    </row>
    <row r="8272" spans="4:8" x14ac:dyDescent="0.3">
      <c r="D8272">
        <f t="shared" si="536"/>
        <v>1900</v>
      </c>
      <c r="E8272" s="56">
        <f>MONTH(Tableau16[[#This Row],[Date]])</f>
        <v>1</v>
      </c>
      <c r="F8272">
        <f t="shared" si="537"/>
        <v>0</v>
      </c>
      <c r="G8272" s="29" t="str">
        <f t="shared" si="538"/>
        <v/>
      </c>
      <c r="H8272" s="29" t="str">
        <f t="shared" si="539"/>
        <v/>
      </c>
    </row>
    <row r="8273" spans="4:8" x14ac:dyDescent="0.3">
      <c r="D8273">
        <f t="shared" si="536"/>
        <v>1900</v>
      </c>
      <c r="E8273" s="56">
        <f>MONTH(Tableau16[[#This Row],[Date]])</f>
        <v>1</v>
      </c>
      <c r="F8273">
        <f t="shared" si="537"/>
        <v>0</v>
      </c>
      <c r="G8273" s="29" t="str">
        <f t="shared" si="538"/>
        <v/>
      </c>
      <c r="H8273" s="29" t="str">
        <f t="shared" si="539"/>
        <v/>
      </c>
    </row>
    <row r="8274" spans="4:8" x14ac:dyDescent="0.3">
      <c r="D8274">
        <f t="shared" si="536"/>
        <v>1900</v>
      </c>
      <c r="E8274" s="56">
        <f>MONTH(Tableau16[[#This Row],[Date]])</f>
        <v>1</v>
      </c>
      <c r="F8274">
        <f t="shared" si="537"/>
        <v>0</v>
      </c>
      <c r="G8274" s="29" t="str">
        <f t="shared" si="538"/>
        <v/>
      </c>
      <c r="H8274" s="29" t="str">
        <f t="shared" si="539"/>
        <v/>
      </c>
    </row>
    <row r="8275" spans="4:8" x14ac:dyDescent="0.3">
      <c r="D8275">
        <f t="shared" si="536"/>
        <v>1900</v>
      </c>
      <c r="E8275" s="56">
        <f>MONTH(Tableau16[[#This Row],[Date]])</f>
        <v>1</v>
      </c>
      <c r="F8275">
        <f t="shared" si="537"/>
        <v>0</v>
      </c>
      <c r="G8275" s="29" t="str">
        <f t="shared" si="538"/>
        <v/>
      </c>
      <c r="H8275" s="29" t="str">
        <f t="shared" si="539"/>
        <v/>
      </c>
    </row>
    <row r="8276" spans="4:8" x14ac:dyDescent="0.3">
      <c r="D8276">
        <f t="shared" si="536"/>
        <v>1900</v>
      </c>
      <c r="E8276" s="56">
        <f>MONTH(Tableau16[[#This Row],[Date]])</f>
        <v>1</v>
      </c>
      <c r="F8276">
        <f t="shared" si="537"/>
        <v>0</v>
      </c>
      <c r="G8276" s="29" t="str">
        <f t="shared" si="538"/>
        <v/>
      </c>
      <c r="H8276" s="29" t="str">
        <f t="shared" si="539"/>
        <v/>
      </c>
    </row>
    <row r="8277" spans="4:8" x14ac:dyDescent="0.3">
      <c r="D8277">
        <f t="shared" si="536"/>
        <v>1900</v>
      </c>
      <c r="E8277" s="56">
        <f>MONTH(Tableau16[[#This Row],[Date]])</f>
        <v>1</v>
      </c>
      <c r="F8277">
        <f t="shared" si="537"/>
        <v>0</v>
      </c>
      <c r="G8277" s="29" t="str">
        <f t="shared" si="538"/>
        <v/>
      </c>
      <c r="H8277" s="29" t="str">
        <f t="shared" si="539"/>
        <v/>
      </c>
    </row>
    <row r="8278" spans="4:8" x14ac:dyDescent="0.3">
      <c r="D8278">
        <f t="shared" si="536"/>
        <v>1900</v>
      </c>
      <c r="E8278" s="56">
        <f>MONTH(Tableau16[[#This Row],[Date]])</f>
        <v>1</v>
      </c>
      <c r="F8278">
        <f t="shared" si="537"/>
        <v>0</v>
      </c>
      <c r="G8278" s="29" t="str">
        <f t="shared" si="538"/>
        <v/>
      </c>
      <c r="H8278" s="29" t="str">
        <f t="shared" si="539"/>
        <v/>
      </c>
    </row>
    <row r="8279" spans="4:8" x14ac:dyDescent="0.3">
      <c r="D8279">
        <f t="shared" si="536"/>
        <v>1900</v>
      </c>
      <c r="E8279" s="56">
        <f>MONTH(Tableau16[[#This Row],[Date]])</f>
        <v>1</v>
      </c>
      <c r="F8279">
        <f t="shared" si="537"/>
        <v>0</v>
      </c>
      <c r="G8279" s="29" t="str">
        <f t="shared" si="538"/>
        <v/>
      </c>
      <c r="H8279" s="29" t="str">
        <f t="shared" si="539"/>
        <v/>
      </c>
    </row>
    <row r="8280" spans="4:8" x14ac:dyDescent="0.3">
      <c r="D8280">
        <f t="shared" si="536"/>
        <v>1900</v>
      </c>
      <c r="E8280" s="56">
        <f>MONTH(Tableau16[[#This Row],[Date]])</f>
        <v>1</v>
      </c>
      <c r="F8280">
        <f t="shared" si="537"/>
        <v>0</v>
      </c>
      <c r="G8280" s="29" t="str">
        <f t="shared" si="538"/>
        <v/>
      </c>
      <c r="H8280" s="29" t="str">
        <f t="shared" si="539"/>
        <v/>
      </c>
    </row>
    <row r="8281" spans="4:8" x14ac:dyDescent="0.3">
      <c r="D8281">
        <f t="shared" si="536"/>
        <v>1900</v>
      </c>
      <c r="E8281" s="56">
        <f>MONTH(Tableau16[[#This Row],[Date]])</f>
        <v>1</v>
      </c>
      <c r="F8281">
        <f t="shared" si="537"/>
        <v>0</v>
      </c>
      <c r="G8281" s="29" t="str">
        <f t="shared" si="538"/>
        <v/>
      </c>
      <c r="H8281" s="29" t="str">
        <f t="shared" si="539"/>
        <v/>
      </c>
    </row>
    <row r="8282" spans="4:8" x14ac:dyDescent="0.3">
      <c r="D8282">
        <f t="shared" si="536"/>
        <v>1900</v>
      </c>
      <c r="E8282" s="56">
        <f>MONTH(Tableau16[[#This Row],[Date]])</f>
        <v>1</v>
      </c>
      <c r="F8282">
        <f t="shared" si="537"/>
        <v>0</v>
      </c>
      <c r="G8282" s="29" t="str">
        <f t="shared" si="538"/>
        <v/>
      </c>
      <c r="H8282" s="29" t="str">
        <f t="shared" si="539"/>
        <v/>
      </c>
    </row>
    <row r="8283" spans="4:8" x14ac:dyDescent="0.3">
      <c r="D8283">
        <f t="shared" si="536"/>
        <v>1900</v>
      </c>
      <c r="E8283" s="56">
        <f>MONTH(Tableau16[[#This Row],[Date]])</f>
        <v>1</v>
      </c>
      <c r="F8283">
        <f t="shared" si="537"/>
        <v>0</v>
      </c>
      <c r="G8283" s="29" t="str">
        <f t="shared" si="538"/>
        <v/>
      </c>
      <c r="H8283" s="29" t="str">
        <f t="shared" si="539"/>
        <v/>
      </c>
    </row>
    <row r="8284" spans="4:8" x14ac:dyDescent="0.3">
      <c r="D8284">
        <f t="shared" si="536"/>
        <v>1900</v>
      </c>
      <c r="E8284" s="56">
        <f>MONTH(Tableau16[[#This Row],[Date]])</f>
        <v>1</v>
      </c>
      <c r="F8284">
        <f t="shared" si="537"/>
        <v>0</v>
      </c>
      <c r="G8284" s="29" t="str">
        <f t="shared" si="538"/>
        <v/>
      </c>
      <c r="H8284" s="29" t="str">
        <f t="shared" si="539"/>
        <v/>
      </c>
    </row>
    <row r="8285" spans="4:8" x14ac:dyDescent="0.3">
      <c r="D8285">
        <f t="shared" si="536"/>
        <v>1900</v>
      </c>
      <c r="E8285" s="56">
        <f>MONTH(Tableau16[[#This Row],[Date]])</f>
        <v>1</v>
      </c>
      <c r="F8285">
        <f t="shared" si="537"/>
        <v>0</v>
      </c>
      <c r="G8285" s="29" t="str">
        <f t="shared" si="538"/>
        <v/>
      </c>
      <c r="H8285" s="29" t="str">
        <f t="shared" si="539"/>
        <v/>
      </c>
    </row>
    <row r="8286" spans="4:8" x14ac:dyDescent="0.3">
      <c r="D8286">
        <f t="shared" si="536"/>
        <v>1900</v>
      </c>
      <c r="E8286" s="56">
        <f>MONTH(Tableau16[[#This Row],[Date]])</f>
        <v>1</v>
      </c>
      <c r="F8286">
        <f t="shared" si="537"/>
        <v>0</v>
      </c>
      <c r="G8286" s="29" t="str">
        <f t="shared" si="538"/>
        <v/>
      </c>
      <c r="H8286" s="29" t="str">
        <f t="shared" si="539"/>
        <v/>
      </c>
    </row>
    <row r="8287" spans="4:8" x14ac:dyDescent="0.3">
      <c r="D8287">
        <f t="shared" si="536"/>
        <v>1900</v>
      </c>
      <c r="E8287" s="56">
        <f>MONTH(Tableau16[[#This Row],[Date]])</f>
        <v>1</v>
      </c>
      <c r="F8287">
        <f t="shared" si="537"/>
        <v>0</v>
      </c>
      <c r="G8287" s="29" t="str">
        <f t="shared" si="538"/>
        <v/>
      </c>
      <c r="H8287" s="29" t="str">
        <f t="shared" si="539"/>
        <v/>
      </c>
    </row>
    <row r="8288" spans="4:8" x14ac:dyDescent="0.3">
      <c r="D8288">
        <f t="shared" si="536"/>
        <v>1900</v>
      </c>
      <c r="E8288" s="56">
        <f>MONTH(Tableau16[[#This Row],[Date]])</f>
        <v>1</v>
      </c>
      <c r="F8288">
        <f t="shared" si="537"/>
        <v>0</v>
      </c>
      <c r="G8288" s="29" t="str">
        <f t="shared" si="538"/>
        <v/>
      </c>
      <c r="H8288" s="29" t="str">
        <f t="shared" si="539"/>
        <v/>
      </c>
    </row>
    <row r="8289" spans="4:8" x14ac:dyDescent="0.3">
      <c r="D8289">
        <f t="shared" si="536"/>
        <v>1900</v>
      </c>
      <c r="E8289" s="56">
        <f>MONTH(Tableau16[[#This Row],[Date]])</f>
        <v>1</v>
      </c>
      <c r="F8289">
        <f t="shared" si="537"/>
        <v>0</v>
      </c>
      <c r="G8289" s="29" t="str">
        <f t="shared" si="538"/>
        <v/>
      </c>
      <c r="H8289" s="29" t="str">
        <f t="shared" si="539"/>
        <v/>
      </c>
    </row>
    <row r="8290" spans="4:8" x14ac:dyDescent="0.3">
      <c r="D8290">
        <f t="shared" si="536"/>
        <v>1900</v>
      </c>
      <c r="E8290" s="56">
        <f>MONTH(Tableau16[[#This Row],[Date]])</f>
        <v>1</v>
      </c>
      <c r="F8290">
        <f t="shared" si="537"/>
        <v>0</v>
      </c>
      <c r="G8290" s="29" t="str">
        <f t="shared" si="538"/>
        <v/>
      </c>
      <c r="H8290" s="29" t="str">
        <f t="shared" si="539"/>
        <v/>
      </c>
    </row>
    <row r="8291" spans="4:8" x14ac:dyDescent="0.3">
      <c r="D8291">
        <f t="shared" si="536"/>
        <v>1900</v>
      </c>
      <c r="E8291" s="56">
        <f>MONTH(Tableau16[[#This Row],[Date]])</f>
        <v>1</v>
      </c>
      <c r="F8291">
        <f t="shared" si="537"/>
        <v>0</v>
      </c>
      <c r="G8291" s="29" t="str">
        <f t="shared" si="538"/>
        <v/>
      </c>
      <c r="H8291" s="29" t="str">
        <f t="shared" si="539"/>
        <v/>
      </c>
    </row>
    <row r="8292" spans="4:8" x14ac:dyDescent="0.3">
      <c r="D8292">
        <f t="shared" si="536"/>
        <v>1900</v>
      </c>
      <c r="E8292" s="56">
        <f>MONTH(Tableau16[[#This Row],[Date]])</f>
        <v>1</v>
      </c>
      <c r="F8292">
        <f t="shared" si="537"/>
        <v>0</v>
      </c>
      <c r="G8292" s="29" t="str">
        <f t="shared" si="538"/>
        <v/>
      </c>
      <c r="H8292" s="29" t="str">
        <f t="shared" si="539"/>
        <v/>
      </c>
    </row>
    <row r="8293" spans="4:8" x14ac:dyDescent="0.3">
      <c r="D8293">
        <f t="shared" si="536"/>
        <v>1900</v>
      </c>
      <c r="E8293" s="56">
        <f>MONTH(Tableau16[[#This Row],[Date]])</f>
        <v>1</v>
      </c>
      <c r="F8293">
        <f t="shared" si="537"/>
        <v>0</v>
      </c>
      <c r="G8293" s="29" t="str">
        <f t="shared" si="538"/>
        <v/>
      </c>
      <c r="H8293" s="29" t="str">
        <f t="shared" si="539"/>
        <v/>
      </c>
    </row>
    <row r="8294" spans="4:8" x14ac:dyDescent="0.3">
      <c r="D8294">
        <f t="shared" si="536"/>
        <v>1900</v>
      </c>
      <c r="E8294" s="56">
        <f>MONTH(Tableau16[[#This Row],[Date]])</f>
        <v>1</v>
      </c>
      <c r="F8294">
        <f t="shared" si="537"/>
        <v>0</v>
      </c>
      <c r="G8294" s="29" t="str">
        <f t="shared" si="538"/>
        <v/>
      </c>
      <c r="H8294" s="29" t="str">
        <f t="shared" si="539"/>
        <v/>
      </c>
    </row>
    <row r="8295" spans="4:8" x14ac:dyDescent="0.3">
      <c r="D8295">
        <f t="shared" si="536"/>
        <v>1900</v>
      </c>
      <c r="E8295" s="56">
        <f>MONTH(Tableau16[[#This Row],[Date]])</f>
        <v>1</v>
      </c>
      <c r="F8295">
        <f t="shared" si="537"/>
        <v>0</v>
      </c>
      <c r="G8295" s="29" t="str">
        <f t="shared" si="538"/>
        <v/>
      </c>
      <c r="H8295" s="29" t="str">
        <f t="shared" si="539"/>
        <v/>
      </c>
    </row>
    <row r="8296" spans="4:8" x14ac:dyDescent="0.3">
      <c r="D8296">
        <f t="shared" si="536"/>
        <v>1900</v>
      </c>
      <c r="E8296" s="56">
        <f>MONTH(Tableau16[[#This Row],[Date]])</f>
        <v>1</v>
      </c>
      <c r="F8296">
        <f t="shared" si="537"/>
        <v>0</v>
      </c>
      <c r="G8296" s="29" t="str">
        <f t="shared" si="538"/>
        <v/>
      </c>
      <c r="H8296" s="29" t="str">
        <f t="shared" si="539"/>
        <v/>
      </c>
    </row>
    <row r="8297" spans="4:8" x14ac:dyDescent="0.3">
      <c r="D8297">
        <f t="shared" si="536"/>
        <v>1900</v>
      </c>
      <c r="E8297" s="56">
        <f>MONTH(Tableau16[[#This Row],[Date]])</f>
        <v>1</v>
      </c>
      <c r="F8297">
        <f t="shared" si="537"/>
        <v>0</v>
      </c>
      <c r="G8297" s="29" t="str">
        <f t="shared" si="538"/>
        <v/>
      </c>
      <c r="H8297" s="29" t="str">
        <f t="shared" si="539"/>
        <v/>
      </c>
    </row>
    <row r="8298" spans="4:8" x14ac:dyDescent="0.3">
      <c r="D8298">
        <f t="shared" si="536"/>
        <v>1900</v>
      </c>
      <c r="E8298" s="56">
        <f>MONTH(Tableau16[[#This Row],[Date]])</f>
        <v>1</v>
      </c>
      <c r="F8298">
        <f t="shared" si="537"/>
        <v>0</v>
      </c>
      <c r="G8298" s="29" t="str">
        <f t="shared" si="538"/>
        <v/>
      </c>
      <c r="H8298" s="29" t="str">
        <f t="shared" si="539"/>
        <v/>
      </c>
    </row>
    <row r="8299" spans="4:8" x14ac:dyDescent="0.3">
      <c r="D8299">
        <f t="shared" si="536"/>
        <v>1900</v>
      </c>
      <c r="E8299" s="56">
        <f>MONTH(Tableau16[[#This Row],[Date]])</f>
        <v>1</v>
      </c>
      <c r="F8299">
        <f t="shared" si="537"/>
        <v>0</v>
      </c>
      <c r="G8299" s="29" t="str">
        <f t="shared" si="538"/>
        <v/>
      </c>
      <c r="H8299" s="29" t="str">
        <f t="shared" si="539"/>
        <v/>
      </c>
    </row>
    <row r="8300" spans="4:8" x14ac:dyDescent="0.3">
      <c r="D8300">
        <f t="shared" si="536"/>
        <v>1900</v>
      </c>
      <c r="E8300" s="56">
        <f>MONTH(Tableau16[[#This Row],[Date]])</f>
        <v>1</v>
      </c>
      <c r="F8300">
        <f t="shared" si="537"/>
        <v>0</v>
      </c>
      <c r="G8300" s="29" t="str">
        <f t="shared" si="538"/>
        <v/>
      </c>
      <c r="H8300" s="29" t="str">
        <f t="shared" si="539"/>
        <v/>
      </c>
    </row>
    <row r="8301" spans="4:8" x14ac:dyDescent="0.3">
      <c r="D8301">
        <f t="shared" si="536"/>
        <v>1900</v>
      </c>
      <c r="E8301" s="56">
        <f>MONTH(Tableau16[[#This Row],[Date]])</f>
        <v>1</v>
      </c>
      <c r="F8301">
        <f t="shared" si="537"/>
        <v>0</v>
      </c>
      <c r="G8301" s="29" t="str">
        <f t="shared" si="538"/>
        <v/>
      </c>
      <c r="H8301" s="29" t="str">
        <f t="shared" si="539"/>
        <v/>
      </c>
    </row>
    <row r="8302" spans="4:8" x14ac:dyDescent="0.3">
      <c r="D8302">
        <f t="shared" si="536"/>
        <v>1900</v>
      </c>
      <c r="E8302" s="56">
        <f>MONTH(Tableau16[[#This Row],[Date]])</f>
        <v>1</v>
      </c>
      <c r="F8302">
        <f t="shared" si="537"/>
        <v>0</v>
      </c>
      <c r="G8302" s="29" t="str">
        <f t="shared" si="538"/>
        <v/>
      </c>
      <c r="H8302" s="29" t="str">
        <f t="shared" si="539"/>
        <v/>
      </c>
    </row>
    <row r="8303" spans="4:8" x14ac:dyDescent="0.3">
      <c r="D8303">
        <f t="shared" si="536"/>
        <v>1900</v>
      </c>
      <c r="E8303" s="56">
        <f>MONTH(Tableau16[[#This Row],[Date]])</f>
        <v>1</v>
      </c>
      <c r="F8303">
        <f t="shared" si="537"/>
        <v>0</v>
      </c>
      <c r="G8303" s="29" t="str">
        <f t="shared" si="538"/>
        <v/>
      </c>
      <c r="H8303" s="29" t="str">
        <f t="shared" si="539"/>
        <v/>
      </c>
    </row>
    <row r="8304" spans="4:8" x14ac:dyDescent="0.3">
      <c r="D8304">
        <f t="shared" si="536"/>
        <v>1900</v>
      </c>
      <c r="E8304" s="56">
        <f>MONTH(Tableau16[[#This Row],[Date]])</f>
        <v>1</v>
      </c>
      <c r="F8304">
        <f t="shared" si="537"/>
        <v>0</v>
      </c>
      <c r="G8304" s="29" t="str">
        <f t="shared" si="538"/>
        <v/>
      </c>
      <c r="H8304" s="29" t="str">
        <f t="shared" si="539"/>
        <v/>
      </c>
    </row>
    <row r="8305" spans="4:8" x14ac:dyDescent="0.3">
      <c r="D8305">
        <f t="shared" si="536"/>
        <v>1900</v>
      </c>
      <c r="E8305" s="56">
        <f>MONTH(Tableau16[[#This Row],[Date]])</f>
        <v>1</v>
      </c>
      <c r="F8305">
        <f t="shared" si="537"/>
        <v>0</v>
      </c>
      <c r="G8305" s="29" t="str">
        <f t="shared" si="538"/>
        <v/>
      </c>
      <c r="H8305" s="29" t="str">
        <f t="shared" si="539"/>
        <v/>
      </c>
    </row>
    <row r="8306" spans="4:8" x14ac:dyDescent="0.3">
      <c r="D8306">
        <f t="shared" si="536"/>
        <v>1900</v>
      </c>
      <c r="E8306" s="56">
        <f>MONTH(Tableau16[[#This Row],[Date]])</f>
        <v>1</v>
      </c>
      <c r="F8306">
        <f t="shared" si="537"/>
        <v>0</v>
      </c>
      <c r="G8306" s="29" t="str">
        <f t="shared" si="538"/>
        <v/>
      </c>
      <c r="H8306" s="29" t="str">
        <f t="shared" si="539"/>
        <v/>
      </c>
    </row>
    <row r="8307" spans="4:8" x14ac:dyDescent="0.3">
      <c r="D8307">
        <f t="shared" si="536"/>
        <v>1900</v>
      </c>
      <c r="E8307" s="56">
        <f>MONTH(Tableau16[[#This Row],[Date]])</f>
        <v>1</v>
      </c>
      <c r="F8307">
        <f t="shared" si="537"/>
        <v>0</v>
      </c>
      <c r="G8307" s="29" t="str">
        <f t="shared" si="538"/>
        <v/>
      </c>
      <c r="H8307" s="29" t="str">
        <f t="shared" si="539"/>
        <v/>
      </c>
    </row>
    <row r="8308" spans="4:8" x14ac:dyDescent="0.3">
      <c r="D8308">
        <f t="shared" si="536"/>
        <v>1900</v>
      </c>
      <c r="E8308" s="56">
        <f>MONTH(Tableau16[[#This Row],[Date]])</f>
        <v>1</v>
      </c>
      <c r="F8308">
        <f t="shared" si="537"/>
        <v>0</v>
      </c>
      <c r="G8308" s="29" t="str">
        <f t="shared" si="538"/>
        <v/>
      </c>
      <c r="H8308" s="29" t="str">
        <f t="shared" si="539"/>
        <v/>
      </c>
    </row>
    <row r="8309" spans="4:8" x14ac:dyDescent="0.3">
      <c r="D8309">
        <f t="shared" si="536"/>
        <v>1900</v>
      </c>
      <c r="E8309" s="56">
        <f>MONTH(Tableau16[[#This Row],[Date]])</f>
        <v>1</v>
      </c>
      <c r="F8309">
        <f t="shared" si="537"/>
        <v>0</v>
      </c>
      <c r="G8309" s="29" t="str">
        <f t="shared" si="538"/>
        <v/>
      </c>
      <c r="H8309" s="29" t="str">
        <f t="shared" si="539"/>
        <v/>
      </c>
    </row>
    <row r="8310" spans="4:8" x14ac:dyDescent="0.3">
      <c r="D8310">
        <f t="shared" si="536"/>
        <v>1900</v>
      </c>
      <c r="E8310" s="56">
        <f>MONTH(Tableau16[[#This Row],[Date]])</f>
        <v>1</v>
      </c>
      <c r="F8310">
        <f t="shared" si="537"/>
        <v>0</v>
      </c>
      <c r="G8310" s="29" t="str">
        <f t="shared" si="538"/>
        <v/>
      </c>
      <c r="H8310" s="29" t="str">
        <f t="shared" si="539"/>
        <v/>
      </c>
    </row>
    <row r="8311" spans="4:8" x14ac:dyDescent="0.3">
      <c r="D8311">
        <f t="shared" si="536"/>
        <v>1900</v>
      </c>
      <c r="E8311" s="56">
        <f>MONTH(Tableau16[[#This Row],[Date]])</f>
        <v>1</v>
      </c>
      <c r="F8311">
        <f t="shared" si="537"/>
        <v>0</v>
      </c>
      <c r="G8311" s="29" t="str">
        <f t="shared" si="538"/>
        <v/>
      </c>
      <c r="H8311" s="29" t="str">
        <f t="shared" si="539"/>
        <v/>
      </c>
    </row>
    <row r="8312" spans="4:8" x14ac:dyDescent="0.3">
      <c r="D8312">
        <f t="shared" si="536"/>
        <v>1900</v>
      </c>
      <c r="E8312" s="56">
        <f>MONTH(Tableau16[[#This Row],[Date]])</f>
        <v>1</v>
      </c>
      <c r="F8312">
        <f t="shared" si="537"/>
        <v>0</v>
      </c>
      <c r="G8312" s="29" t="str">
        <f t="shared" si="538"/>
        <v/>
      </c>
      <c r="H8312" s="29" t="str">
        <f t="shared" si="539"/>
        <v/>
      </c>
    </row>
    <row r="8313" spans="4:8" x14ac:dyDescent="0.3">
      <c r="D8313">
        <f t="shared" si="536"/>
        <v>1900</v>
      </c>
      <c r="E8313" s="56">
        <f>MONTH(Tableau16[[#This Row],[Date]])</f>
        <v>1</v>
      </c>
      <c r="F8313">
        <f t="shared" si="537"/>
        <v>0</v>
      </c>
      <c r="G8313" s="29" t="str">
        <f t="shared" si="538"/>
        <v/>
      </c>
      <c r="H8313" s="29" t="str">
        <f t="shared" si="539"/>
        <v/>
      </c>
    </row>
    <row r="8314" spans="4:8" x14ac:dyDescent="0.3">
      <c r="D8314">
        <f t="shared" si="536"/>
        <v>1900</v>
      </c>
      <c r="E8314" s="56">
        <f>MONTH(Tableau16[[#This Row],[Date]])</f>
        <v>1</v>
      </c>
      <c r="F8314">
        <f t="shared" si="537"/>
        <v>0</v>
      </c>
      <c r="G8314" s="29" t="str">
        <f t="shared" si="538"/>
        <v/>
      </c>
      <c r="H8314" s="29" t="str">
        <f t="shared" si="539"/>
        <v/>
      </c>
    </row>
    <row r="8315" spans="4:8" x14ac:dyDescent="0.3">
      <c r="D8315">
        <f t="shared" si="536"/>
        <v>1900</v>
      </c>
      <c r="E8315" s="56">
        <f>MONTH(Tableau16[[#This Row],[Date]])</f>
        <v>1</v>
      </c>
      <c r="F8315">
        <f t="shared" si="537"/>
        <v>0</v>
      </c>
      <c r="G8315" s="29" t="str">
        <f t="shared" si="538"/>
        <v/>
      </c>
      <c r="H8315" s="29" t="str">
        <f t="shared" si="539"/>
        <v/>
      </c>
    </row>
    <row r="8316" spans="4:8" x14ac:dyDescent="0.3">
      <c r="D8316">
        <f t="shared" si="536"/>
        <v>1900</v>
      </c>
      <c r="E8316" s="56">
        <f>MONTH(Tableau16[[#This Row],[Date]])</f>
        <v>1</v>
      </c>
      <c r="F8316">
        <f t="shared" si="537"/>
        <v>0</v>
      </c>
      <c r="G8316" s="29" t="str">
        <f t="shared" si="538"/>
        <v/>
      </c>
      <c r="H8316" s="29" t="str">
        <f t="shared" si="539"/>
        <v/>
      </c>
    </row>
    <row r="8317" spans="4:8" x14ac:dyDescent="0.3">
      <c r="D8317">
        <f t="shared" si="536"/>
        <v>1900</v>
      </c>
      <c r="E8317" s="56">
        <f>MONTH(Tableau16[[#This Row],[Date]])</f>
        <v>1</v>
      </c>
      <c r="F8317">
        <f t="shared" si="537"/>
        <v>0</v>
      </c>
      <c r="G8317" s="29" t="str">
        <f t="shared" si="538"/>
        <v/>
      </c>
      <c r="H8317" s="29" t="str">
        <f t="shared" si="539"/>
        <v/>
      </c>
    </row>
    <row r="8318" spans="4:8" x14ac:dyDescent="0.3">
      <c r="D8318">
        <f t="shared" si="536"/>
        <v>1900</v>
      </c>
      <c r="E8318" s="56">
        <f>MONTH(Tableau16[[#This Row],[Date]])</f>
        <v>1</v>
      </c>
      <c r="F8318">
        <f t="shared" si="537"/>
        <v>0</v>
      </c>
      <c r="G8318" s="29" t="str">
        <f t="shared" si="538"/>
        <v/>
      </c>
      <c r="H8318" s="29" t="str">
        <f t="shared" si="539"/>
        <v/>
      </c>
    </row>
    <row r="8319" spans="4:8" x14ac:dyDescent="0.3">
      <c r="D8319">
        <f t="shared" si="536"/>
        <v>1900</v>
      </c>
      <c r="E8319" s="56">
        <f>MONTH(Tableau16[[#This Row],[Date]])</f>
        <v>1</v>
      </c>
      <c r="F8319">
        <f t="shared" si="537"/>
        <v>0</v>
      </c>
      <c r="G8319" s="29" t="str">
        <f t="shared" si="538"/>
        <v/>
      </c>
      <c r="H8319" s="29" t="str">
        <f t="shared" si="539"/>
        <v/>
      </c>
    </row>
    <row r="8320" spans="4:8" x14ac:dyDescent="0.3">
      <c r="D8320">
        <f t="shared" si="536"/>
        <v>1900</v>
      </c>
      <c r="E8320" s="56">
        <f>MONTH(Tableau16[[#This Row],[Date]])</f>
        <v>1</v>
      </c>
      <c r="F8320">
        <f t="shared" si="537"/>
        <v>0</v>
      </c>
      <c r="G8320" s="29" t="str">
        <f t="shared" si="538"/>
        <v/>
      </c>
      <c r="H8320" s="29" t="str">
        <f t="shared" si="539"/>
        <v/>
      </c>
    </row>
    <row r="8321" spans="4:8" x14ac:dyDescent="0.3">
      <c r="D8321">
        <f t="shared" si="536"/>
        <v>1900</v>
      </c>
      <c r="E8321" s="56">
        <f>MONTH(Tableau16[[#This Row],[Date]])</f>
        <v>1</v>
      </c>
      <c r="F8321">
        <f t="shared" si="537"/>
        <v>0</v>
      </c>
      <c r="G8321" s="29" t="str">
        <f t="shared" si="538"/>
        <v/>
      </c>
      <c r="H8321" s="29" t="str">
        <f t="shared" si="539"/>
        <v/>
      </c>
    </row>
    <row r="8322" spans="4:8" x14ac:dyDescent="0.3">
      <c r="D8322">
        <f t="shared" si="536"/>
        <v>1900</v>
      </c>
      <c r="E8322" s="56">
        <f>MONTH(Tableau16[[#This Row],[Date]])</f>
        <v>1</v>
      </c>
      <c r="F8322">
        <f t="shared" si="537"/>
        <v>0</v>
      </c>
      <c r="G8322" s="29" t="str">
        <f t="shared" si="538"/>
        <v/>
      </c>
      <c r="H8322" s="29" t="str">
        <f t="shared" si="539"/>
        <v/>
      </c>
    </row>
    <row r="8323" spans="4:8" x14ac:dyDescent="0.3">
      <c r="D8323">
        <f t="shared" ref="D8323:D8386" si="540">YEAR(A8323)</f>
        <v>1900</v>
      </c>
      <c r="E8323" s="56">
        <f>MONTH(Tableau16[[#This Row],[Date]])</f>
        <v>1</v>
      </c>
      <c r="F8323">
        <f t="shared" ref="F8323:F8386" si="541">DAY(A8323)</f>
        <v>0</v>
      </c>
      <c r="G8323" s="29" t="str">
        <f t="shared" ref="G8323:G8386" si="542">IF(C8323&lt;0,-C8323,"")</f>
        <v/>
      </c>
      <c r="H8323" s="29" t="str">
        <f t="shared" ref="H8323:H8386" si="543">IF(C8323&gt;0,C8323,"")</f>
        <v/>
      </c>
    </row>
    <row r="8324" spans="4:8" x14ac:dyDescent="0.3">
      <c r="D8324">
        <f t="shared" si="540"/>
        <v>1900</v>
      </c>
      <c r="E8324" s="56">
        <f>MONTH(Tableau16[[#This Row],[Date]])</f>
        <v>1</v>
      </c>
      <c r="F8324">
        <f t="shared" si="541"/>
        <v>0</v>
      </c>
      <c r="G8324" s="29" t="str">
        <f t="shared" si="542"/>
        <v/>
      </c>
      <c r="H8324" s="29" t="str">
        <f t="shared" si="543"/>
        <v/>
      </c>
    </row>
    <row r="8325" spans="4:8" x14ac:dyDescent="0.3">
      <c r="D8325">
        <f t="shared" si="540"/>
        <v>1900</v>
      </c>
      <c r="E8325" s="56">
        <f>MONTH(Tableau16[[#This Row],[Date]])</f>
        <v>1</v>
      </c>
      <c r="F8325">
        <f t="shared" si="541"/>
        <v>0</v>
      </c>
      <c r="G8325" s="29" t="str">
        <f t="shared" si="542"/>
        <v/>
      </c>
      <c r="H8325" s="29" t="str">
        <f t="shared" si="543"/>
        <v/>
      </c>
    </row>
    <row r="8326" spans="4:8" x14ac:dyDescent="0.3">
      <c r="D8326">
        <f t="shared" si="540"/>
        <v>1900</v>
      </c>
      <c r="E8326" s="56">
        <f>MONTH(Tableau16[[#This Row],[Date]])</f>
        <v>1</v>
      </c>
      <c r="F8326">
        <f t="shared" si="541"/>
        <v>0</v>
      </c>
      <c r="G8326" s="29" t="str">
        <f t="shared" si="542"/>
        <v/>
      </c>
      <c r="H8326" s="29" t="str">
        <f t="shared" si="543"/>
        <v/>
      </c>
    </row>
    <row r="8327" spans="4:8" x14ac:dyDescent="0.3">
      <c r="D8327">
        <f t="shared" si="540"/>
        <v>1900</v>
      </c>
      <c r="E8327" s="56">
        <f>MONTH(Tableau16[[#This Row],[Date]])</f>
        <v>1</v>
      </c>
      <c r="F8327">
        <f t="shared" si="541"/>
        <v>0</v>
      </c>
      <c r="G8327" s="29" t="str">
        <f t="shared" si="542"/>
        <v/>
      </c>
      <c r="H8327" s="29" t="str">
        <f t="shared" si="543"/>
        <v/>
      </c>
    </row>
    <row r="8328" spans="4:8" x14ac:dyDescent="0.3">
      <c r="D8328">
        <f t="shared" si="540"/>
        <v>1900</v>
      </c>
      <c r="E8328" s="56">
        <f>MONTH(Tableau16[[#This Row],[Date]])</f>
        <v>1</v>
      </c>
      <c r="F8328">
        <f t="shared" si="541"/>
        <v>0</v>
      </c>
      <c r="G8328" s="29" t="str">
        <f t="shared" si="542"/>
        <v/>
      </c>
      <c r="H8328" s="29" t="str">
        <f t="shared" si="543"/>
        <v/>
      </c>
    </row>
    <row r="8329" spans="4:8" x14ac:dyDescent="0.3">
      <c r="D8329">
        <f t="shared" si="540"/>
        <v>1900</v>
      </c>
      <c r="E8329" s="56">
        <f>MONTH(Tableau16[[#This Row],[Date]])</f>
        <v>1</v>
      </c>
      <c r="F8329">
        <f t="shared" si="541"/>
        <v>0</v>
      </c>
      <c r="G8329" s="29" t="str">
        <f t="shared" si="542"/>
        <v/>
      </c>
      <c r="H8329" s="29" t="str">
        <f t="shared" si="543"/>
        <v/>
      </c>
    </row>
    <row r="8330" spans="4:8" x14ac:dyDescent="0.3">
      <c r="D8330">
        <f t="shared" si="540"/>
        <v>1900</v>
      </c>
      <c r="E8330" s="56">
        <f>MONTH(Tableau16[[#This Row],[Date]])</f>
        <v>1</v>
      </c>
      <c r="F8330">
        <f t="shared" si="541"/>
        <v>0</v>
      </c>
      <c r="G8330" s="29" t="str">
        <f t="shared" si="542"/>
        <v/>
      </c>
      <c r="H8330" s="29" t="str">
        <f t="shared" si="543"/>
        <v/>
      </c>
    </row>
    <row r="8331" spans="4:8" x14ac:dyDescent="0.3">
      <c r="D8331">
        <f t="shared" si="540"/>
        <v>1900</v>
      </c>
      <c r="E8331" s="56">
        <f>MONTH(Tableau16[[#This Row],[Date]])</f>
        <v>1</v>
      </c>
      <c r="F8331">
        <f t="shared" si="541"/>
        <v>0</v>
      </c>
      <c r="G8331" s="29" t="str">
        <f t="shared" si="542"/>
        <v/>
      </c>
      <c r="H8331" s="29" t="str">
        <f t="shared" si="543"/>
        <v/>
      </c>
    </row>
    <row r="8332" spans="4:8" x14ac:dyDescent="0.3">
      <c r="D8332">
        <f t="shared" si="540"/>
        <v>1900</v>
      </c>
      <c r="E8332" s="56">
        <f>MONTH(Tableau16[[#This Row],[Date]])</f>
        <v>1</v>
      </c>
      <c r="F8332">
        <f t="shared" si="541"/>
        <v>0</v>
      </c>
      <c r="G8332" s="29" t="str">
        <f t="shared" si="542"/>
        <v/>
      </c>
      <c r="H8332" s="29" t="str">
        <f t="shared" si="543"/>
        <v/>
      </c>
    </row>
    <row r="8333" spans="4:8" x14ac:dyDescent="0.3">
      <c r="D8333">
        <f t="shared" si="540"/>
        <v>1900</v>
      </c>
      <c r="E8333" s="56">
        <f>MONTH(Tableau16[[#This Row],[Date]])</f>
        <v>1</v>
      </c>
      <c r="F8333">
        <f t="shared" si="541"/>
        <v>0</v>
      </c>
      <c r="G8333" s="29" t="str">
        <f t="shared" si="542"/>
        <v/>
      </c>
      <c r="H8333" s="29" t="str">
        <f t="shared" si="543"/>
        <v/>
      </c>
    </row>
    <row r="8334" spans="4:8" x14ac:dyDescent="0.3">
      <c r="D8334">
        <f t="shared" si="540"/>
        <v>1900</v>
      </c>
      <c r="E8334" s="56">
        <f>MONTH(Tableau16[[#This Row],[Date]])</f>
        <v>1</v>
      </c>
      <c r="F8334">
        <f t="shared" si="541"/>
        <v>0</v>
      </c>
      <c r="G8334" s="29" t="str">
        <f t="shared" si="542"/>
        <v/>
      </c>
      <c r="H8334" s="29" t="str">
        <f t="shared" si="543"/>
        <v/>
      </c>
    </row>
    <row r="8335" spans="4:8" x14ac:dyDescent="0.3">
      <c r="D8335">
        <f t="shared" si="540"/>
        <v>1900</v>
      </c>
      <c r="E8335" s="56">
        <f>MONTH(Tableau16[[#This Row],[Date]])</f>
        <v>1</v>
      </c>
      <c r="F8335">
        <f t="shared" si="541"/>
        <v>0</v>
      </c>
      <c r="G8335" s="29" t="str">
        <f t="shared" si="542"/>
        <v/>
      </c>
      <c r="H8335" s="29" t="str">
        <f t="shared" si="543"/>
        <v/>
      </c>
    </row>
    <row r="8336" spans="4:8" x14ac:dyDescent="0.3">
      <c r="D8336">
        <f t="shared" si="540"/>
        <v>1900</v>
      </c>
      <c r="E8336" s="56">
        <f>MONTH(Tableau16[[#This Row],[Date]])</f>
        <v>1</v>
      </c>
      <c r="F8336">
        <f t="shared" si="541"/>
        <v>0</v>
      </c>
      <c r="G8336" s="29" t="str">
        <f t="shared" si="542"/>
        <v/>
      </c>
      <c r="H8336" s="29" t="str">
        <f t="shared" si="543"/>
        <v/>
      </c>
    </row>
    <row r="8337" spans="4:8" x14ac:dyDescent="0.3">
      <c r="D8337">
        <f t="shared" si="540"/>
        <v>1900</v>
      </c>
      <c r="E8337" s="56">
        <f>MONTH(Tableau16[[#This Row],[Date]])</f>
        <v>1</v>
      </c>
      <c r="F8337">
        <f t="shared" si="541"/>
        <v>0</v>
      </c>
      <c r="G8337" s="29" t="str">
        <f t="shared" si="542"/>
        <v/>
      </c>
      <c r="H8337" s="29" t="str">
        <f t="shared" si="543"/>
        <v/>
      </c>
    </row>
    <row r="8338" spans="4:8" x14ac:dyDescent="0.3">
      <c r="D8338">
        <f t="shared" si="540"/>
        <v>1900</v>
      </c>
      <c r="E8338" s="56">
        <f>MONTH(Tableau16[[#This Row],[Date]])</f>
        <v>1</v>
      </c>
      <c r="F8338">
        <f t="shared" si="541"/>
        <v>0</v>
      </c>
      <c r="G8338" s="29" t="str">
        <f t="shared" si="542"/>
        <v/>
      </c>
      <c r="H8338" s="29" t="str">
        <f t="shared" si="543"/>
        <v/>
      </c>
    </row>
    <row r="8339" spans="4:8" x14ac:dyDescent="0.3">
      <c r="D8339">
        <f t="shared" si="540"/>
        <v>1900</v>
      </c>
      <c r="E8339" s="56">
        <f>MONTH(Tableau16[[#This Row],[Date]])</f>
        <v>1</v>
      </c>
      <c r="F8339">
        <f t="shared" si="541"/>
        <v>0</v>
      </c>
      <c r="G8339" s="29" t="str">
        <f t="shared" si="542"/>
        <v/>
      </c>
      <c r="H8339" s="29" t="str">
        <f t="shared" si="543"/>
        <v/>
      </c>
    </row>
    <row r="8340" spans="4:8" x14ac:dyDescent="0.3">
      <c r="D8340">
        <f t="shared" si="540"/>
        <v>1900</v>
      </c>
      <c r="E8340" s="56">
        <f>MONTH(Tableau16[[#This Row],[Date]])</f>
        <v>1</v>
      </c>
      <c r="F8340">
        <f t="shared" si="541"/>
        <v>0</v>
      </c>
      <c r="G8340" s="29" t="str">
        <f t="shared" si="542"/>
        <v/>
      </c>
      <c r="H8340" s="29" t="str">
        <f t="shared" si="543"/>
        <v/>
      </c>
    </row>
    <row r="8341" spans="4:8" x14ac:dyDescent="0.3">
      <c r="D8341">
        <f t="shared" si="540"/>
        <v>1900</v>
      </c>
      <c r="E8341" s="56">
        <f>MONTH(Tableau16[[#This Row],[Date]])</f>
        <v>1</v>
      </c>
      <c r="F8341">
        <f t="shared" si="541"/>
        <v>0</v>
      </c>
      <c r="G8341" s="29" t="str">
        <f t="shared" si="542"/>
        <v/>
      </c>
      <c r="H8341" s="29" t="str">
        <f t="shared" si="543"/>
        <v/>
      </c>
    </row>
    <row r="8342" spans="4:8" x14ac:dyDescent="0.3">
      <c r="D8342">
        <f t="shared" si="540"/>
        <v>1900</v>
      </c>
      <c r="E8342" s="56">
        <f>MONTH(Tableau16[[#This Row],[Date]])</f>
        <v>1</v>
      </c>
      <c r="F8342">
        <f t="shared" si="541"/>
        <v>0</v>
      </c>
      <c r="G8342" s="29" t="str">
        <f t="shared" si="542"/>
        <v/>
      </c>
      <c r="H8342" s="29" t="str">
        <f t="shared" si="543"/>
        <v/>
      </c>
    </row>
    <row r="8343" spans="4:8" x14ac:dyDescent="0.3">
      <c r="D8343">
        <f t="shared" si="540"/>
        <v>1900</v>
      </c>
      <c r="E8343" s="56">
        <f>MONTH(Tableau16[[#This Row],[Date]])</f>
        <v>1</v>
      </c>
      <c r="F8343">
        <f t="shared" si="541"/>
        <v>0</v>
      </c>
      <c r="G8343" s="29" t="str">
        <f t="shared" si="542"/>
        <v/>
      </c>
      <c r="H8343" s="29" t="str">
        <f t="shared" si="543"/>
        <v/>
      </c>
    </row>
    <row r="8344" spans="4:8" x14ac:dyDescent="0.3">
      <c r="D8344">
        <f t="shared" si="540"/>
        <v>1900</v>
      </c>
      <c r="E8344" s="56">
        <f>MONTH(Tableau16[[#This Row],[Date]])</f>
        <v>1</v>
      </c>
      <c r="F8344">
        <f t="shared" si="541"/>
        <v>0</v>
      </c>
      <c r="G8344" s="29" t="str">
        <f t="shared" si="542"/>
        <v/>
      </c>
      <c r="H8344" s="29" t="str">
        <f t="shared" si="543"/>
        <v/>
      </c>
    </row>
    <row r="8345" spans="4:8" x14ac:dyDescent="0.3">
      <c r="D8345">
        <f t="shared" si="540"/>
        <v>1900</v>
      </c>
      <c r="E8345" s="56">
        <f>MONTH(Tableau16[[#This Row],[Date]])</f>
        <v>1</v>
      </c>
      <c r="F8345">
        <f t="shared" si="541"/>
        <v>0</v>
      </c>
      <c r="G8345" s="29" t="str">
        <f t="shared" si="542"/>
        <v/>
      </c>
      <c r="H8345" s="29" t="str">
        <f t="shared" si="543"/>
        <v/>
      </c>
    </row>
    <row r="8346" spans="4:8" x14ac:dyDescent="0.3">
      <c r="D8346">
        <f t="shared" si="540"/>
        <v>1900</v>
      </c>
      <c r="E8346" s="56">
        <f>MONTH(Tableau16[[#This Row],[Date]])</f>
        <v>1</v>
      </c>
      <c r="F8346">
        <f t="shared" si="541"/>
        <v>0</v>
      </c>
      <c r="G8346" s="29" t="str">
        <f t="shared" si="542"/>
        <v/>
      </c>
      <c r="H8346" s="29" t="str">
        <f t="shared" si="543"/>
        <v/>
      </c>
    </row>
    <row r="8347" spans="4:8" x14ac:dyDescent="0.3">
      <c r="D8347">
        <f t="shared" si="540"/>
        <v>1900</v>
      </c>
      <c r="E8347" s="56">
        <f>MONTH(Tableau16[[#This Row],[Date]])</f>
        <v>1</v>
      </c>
      <c r="F8347">
        <f t="shared" si="541"/>
        <v>0</v>
      </c>
      <c r="G8347" s="29" t="str">
        <f t="shared" si="542"/>
        <v/>
      </c>
      <c r="H8347" s="29" t="str">
        <f t="shared" si="543"/>
        <v/>
      </c>
    </row>
    <row r="8348" spans="4:8" x14ac:dyDescent="0.3">
      <c r="D8348">
        <f t="shared" si="540"/>
        <v>1900</v>
      </c>
      <c r="E8348" s="56">
        <f>MONTH(Tableau16[[#This Row],[Date]])</f>
        <v>1</v>
      </c>
      <c r="F8348">
        <f t="shared" si="541"/>
        <v>0</v>
      </c>
      <c r="G8348" s="29" t="str">
        <f t="shared" si="542"/>
        <v/>
      </c>
      <c r="H8348" s="29" t="str">
        <f t="shared" si="543"/>
        <v/>
      </c>
    </row>
    <row r="8349" spans="4:8" x14ac:dyDescent="0.3">
      <c r="D8349">
        <f t="shared" si="540"/>
        <v>1900</v>
      </c>
      <c r="E8349" s="56">
        <f>MONTH(Tableau16[[#This Row],[Date]])</f>
        <v>1</v>
      </c>
      <c r="F8349">
        <f t="shared" si="541"/>
        <v>0</v>
      </c>
      <c r="G8349" s="29" t="str">
        <f t="shared" si="542"/>
        <v/>
      </c>
      <c r="H8349" s="29" t="str">
        <f t="shared" si="543"/>
        <v/>
      </c>
    </row>
    <row r="8350" spans="4:8" x14ac:dyDescent="0.3">
      <c r="D8350">
        <f t="shared" si="540"/>
        <v>1900</v>
      </c>
      <c r="E8350" s="56">
        <f>MONTH(Tableau16[[#This Row],[Date]])</f>
        <v>1</v>
      </c>
      <c r="F8350">
        <f t="shared" si="541"/>
        <v>0</v>
      </c>
      <c r="G8350" s="29" t="str">
        <f t="shared" si="542"/>
        <v/>
      </c>
      <c r="H8350" s="29" t="str">
        <f t="shared" si="543"/>
        <v/>
      </c>
    </row>
    <row r="8351" spans="4:8" x14ac:dyDescent="0.3">
      <c r="D8351">
        <f t="shared" si="540"/>
        <v>1900</v>
      </c>
      <c r="E8351" s="56">
        <f>MONTH(Tableau16[[#This Row],[Date]])</f>
        <v>1</v>
      </c>
      <c r="F8351">
        <f t="shared" si="541"/>
        <v>0</v>
      </c>
      <c r="G8351" s="29" t="str">
        <f t="shared" si="542"/>
        <v/>
      </c>
      <c r="H8351" s="29" t="str">
        <f t="shared" si="543"/>
        <v/>
      </c>
    </row>
    <row r="8352" spans="4:8" x14ac:dyDescent="0.3">
      <c r="D8352">
        <f t="shared" si="540"/>
        <v>1900</v>
      </c>
      <c r="E8352" s="56">
        <f>MONTH(Tableau16[[#This Row],[Date]])</f>
        <v>1</v>
      </c>
      <c r="F8352">
        <f t="shared" si="541"/>
        <v>0</v>
      </c>
      <c r="G8352" s="29" t="str">
        <f t="shared" si="542"/>
        <v/>
      </c>
      <c r="H8352" s="29" t="str">
        <f t="shared" si="543"/>
        <v/>
      </c>
    </row>
    <row r="8353" spans="4:8" x14ac:dyDescent="0.3">
      <c r="D8353">
        <f t="shared" si="540"/>
        <v>1900</v>
      </c>
      <c r="E8353" s="56">
        <f>MONTH(Tableau16[[#This Row],[Date]])</f>
        <v>1</v>
      </c>
      <c r="F8353">
        <f t="shared" si="541"/>
        <v>0</v>
      </c>
      <c r="G8353" s="29" t="str">
        <f t="shared" si="542"/>
        <v/>
      </c>
      <c r="H8353" s="29" t="str">
        <f t="shared" si="543"/>
        <v/>
      </c>
    </row>
    <row r="8354" spans="4:8" x14ac:dyDescent="0.3">
      <c r="D8354">
        <f t="shared" si="540"/>
        <v>1900</v>
      </c>
      <c r="E8354" s="56">
        <f>MONTH(Tableau16[[#This Row],[Date]])</f>
        <v>1</v>
      </c>
      <c r="F8354">
        <f t="shared" si="541"/>
        <v>0</v>
      </c>
      <c r="G8354" s="29" t="str">
        <f t="shared" si="542"/>
        <v/>
      </c>
      <c r="H8354" s="29" t="str">
        <f t="shared" si="543"/>
        <v/>
      </c>
    </row>
    <row r="8355" spans="4:8" x14ac:dyDescent="0.3">
      <c r="D8355">
        <f t="shared" si="540"/>
        <v>1900</v>
      </c>
      <c r="E8355" s="56">
        <f>MONTH(Tableau16[[#This Row],[Date]])</f>
        <v>1</v>
      </c>
      <c r="F8355">
        <f t="shared" si="541"/>
        <v>0</v>
      </c>
      <c r="G8355" s="29" t="str">
        <f t="shared" si="542"/>
        <v/>
      </c>
      <c r="H8355" s="29" t="str">
        <f t="shared" si="543"/>
        <v/>
      </c>
    </row>
    <row r="8356" spans="4:8" x14ac:dyDescent="0.3">
      <c r="D8356">
        <f t="shared" si="540"/>
        <v>1900</v>
      </c>
      <c r="E8356" s="56">
        <f>MONTH(Tableau16[[#This Row],[Date]])</f>
        <v>1</v>
      </c>
      <c r="F8356">
        <f t="shared" si="541"/>
        <v>0</v>
      </c>
      <c r="G8356" s="29" t="str">
        <f t="shared" si="542"/>
        <v/>
      </c>
      <c r="H8356" s="29" t="str">
        <f t="shared" si="543"/>
        <v/>
      </c>
    </row>
    <row r="8357" spans="4:8" x14ac:dyDescent="0.3">
      <c r="D8357">
        <f t="shared" si="540"/>
        <v>1900</v>
      </c>
      <c r="E8357" s="56">
        <f>MONTH(Tableau16[[#This Row],[Date]])</f>
        <v>1</v>
      </c>
      <c r="F8357">
        <f t="shared" si="541"/>
        <v>0</v>
      </c>
      <c r="G8357" s="29" t="str">
        <f t="shared" si="542"/>
        <v/>
      </c>
      <c r="H8357" s="29" t="str">
        <f t="shared" si="543"/>
        <v/>
      </c>
    </row>
    <row r="8358" spans="4:8" x14ac:dyDescent="0.3">
      <c r="D8358">
        <f t="shared" si="540"/>
        <v>1900</v>
      </c>
      <c r="E8358" s="56">
        <f>MONTH(Tableau16[[#This Row],[Date]])</f>
        <v>1</v>
      </c>
      <c r="F8358">
        <f t="shared" si="541"/>
        <v>0</v>
      </c>
      <c r="G8358" s="29" t="str">
        <f t="shared" si="542"/>
        <v/>
      </c>
      <c r="H8358" s="29" t="str">
        <f t="shared" si="543"/>
        <v/>
      </c>
    </row>
    <row r="8359" spans="4:8" x14ac:dyDescent="0.3">
      <c r="D8359">
        <f t="shared" si="540"/>
        <v>1900</v>
      </c>
      <c r="E8359" s="56">
        <f>MONTH(Tableau16[[#This Row],[Date]])</f>
        <v>1</v>
      </c>
      <c r="F8359">
        <f t="shared" si="541"/>
        <v>0</v>
      </c>
      <c r="G8359" s="29" t="str">
        <f t="shared" si="542"/>
        <v/>
      </c>
      <c r="H8359" s="29" t="str">
        <f t="shared" si="543"/>
        <v/>
      </c>
    </row>
    <row r="8360" spans="4:8" x14ac:dyDescent="0.3">
      <c r="D8360">
        <f t="shared" si="540"/>
        <v>1900</v>
      </c>
      <c r="E8360" s="56">
        <f>MONTH(Tableau16[[#This Row],[Date]])</f>
        <v>1</v>
      </c>
      <c r="F8360">
        <f t="shared" si="541"/>
        <v>0</v>
      </c>
      <c r="G8360" s="29" t="str">
        <f t="shared" si="542"/>
        <v/>
      </c>
      <c r="H8360" s="29" t="str">
        <f t="shared" si="543"/>
        <v/>
      </c>
    </row>
    <row r="8361" spans="4:8" x14ac:dyDescent="0.3">
      <c r="D8361">
        <f t="shared" si="540"/>
        <v>1900</v>
      </c>
      <c r="E8361" s="56">
        <f>MONTH(Tableau16[[#This Row],[Date]])</f>
        <v>1</v>
      </c>
      <c r="F8361">
        <f t="shared" si="541"/>
        <v>0</v>
      </c>
      <c r="G8361" s="29" t="str">
        <f t="shared" si="542"/>
        <v/>
      </c>
      <c r="H8361" s="29" t="str">
        <f t="shared" si="543"/>
        <v/>
      </c>
    </row>
    <row r="8362" spans="4:8" x14ac:dyDescent="0.3">
      <c r="D8362">
        <f t="shared" si="540"/>
        <v>1900</v>
      </c>
      <c r="E8362" s="56">
        <f>MONTH(Tableau16[[#This Row],[Date]])</f>
        <v>1</v>
      </c>
      <c r="F8362">
        <f t="shared" si="541"/>
        <v>0</v>
      </c>
      <c r="G8362" s="29" t="str">
        <f t="shared" si="542"/>
        <v/>
      </c>
      <c r="H8362" s="29" t="str">
        <f t="shared" si="543"/>
        <v/>
      </c>
    </row>
    <row r="8363" spans="4:8" x14ac:dyDescent="0.3">
      <c r="D8363">
        <f t="shared" si="540"/>
        <v>1900</v>
      </c>
      <c r="E8363" s="56">
        <f>MONTH(Tableau16[[#This Row],[Date]])</f>
        <v>1</v>
      </c>
      <c r="F8363">
        <f t="shared" si="541"/>
        <v>0</v>
      </c>
      <c r="G8363" s="29" t="str">
        <f t="shared" si="542"/>
        <v/>
      </c>
      <c r="H8363" s="29" t="str">
        <f t="shared" si="543"/>
        <v/>
      </c>
    </row>
    <row r="8364" spans="4:8" x14ac:dyDescent="0.3">
      <c r="D8364">
        <f t="shared" si="540"/>
        <v>1900</v>
      </c>
      <c r="E8364" s="56">
        <f>MONTH(Tableau16[[#This Row],[Date]])</f>
        <v>1</v>
      </c>
      <c r="F8364">
        <f t="shared" si="541"/>
        <v>0</v>
      </c>
      <c r="G8364" s="29" t="str">
        <f t="shared" si="542"/>
        <v/>
      </c>
      <c r="H8364" s="29" t="str">
        <f t="shared" si="543"/>
        <v/>
      </c>
    </row>
    <row r="8365" spans="4:8" x14ac:dyDescent="0.3">
      <c r="D8365">
        <f t="shared" si="540"/>
        <v>1900</v>
      </c>
      <c r="E8365" s="56">
        <f>MONTH(Tableau16[[#This Row],[Date]])</f>
        <v>1</v>
      </c>
      <c r="F8365">
        <f t="shared" si="541"/>
        <v>0</v>
      </c>
      <c r="G8365" s="29" t="str">
        <f t="shared" si="542"/>
        <v/>
      </c>
      <c r="H8365" s="29" t="str">
        <f t="shared" si="543"/>
        <v/>
      </c>
    </row>
    <row r="8366" spans="4:8" x14ac:dyDescent="0.3">
      <c r="D8366">
        <f t="shared" si="540"/>
        <v>1900</v>
      </c>
      <c r="E8366" s="56">
        <f>MONTH(Tableau16[[#This Row],[Date]])</f>
        <v>1</v>
      </c>
      <c r="F8366">
        <f t="shared" si="541"/>
        <v>0</v>
      </c>
      <c r="G8366" s="29" t="str">
        <f t="shared" si="542"/>
        <v/>
      </c>
      <c r="H8366" s="29" t="str">
        <f t="shared" si="543"/>
        <v/>
      </c>
    </row>
    <row r="8367" spans="4:8" x14ac:dyDescent="0.3">
      <c r="D8367">
        <f t="shared" si="540"/>
        <v>1900</v>
      </c>
      <c r="E8367" s="56">
        <f>MONTH(Tableau16[[#This Row],[Date]])</f>
        <v>1</v>
      </c>
      <c r="F8367">
        <f t="shared" si="541"/>
        <v>0</v>
      </c>
      <c r="G8367" s="29" t="str">
        <f t="shared" si="542"/>
        <v/>
      </c>
      <c r="H8367" s="29" t="str">
        <f t="shared" si="543"/>
        <v/>
      </c>
    </row>
    <row r="8368" spans="4:8" x14ac:dyDescent="0.3">
      <c r="D8368">
        <f t="shared" si="540"/>
        <v>1900</v>
      </c>
      <c r="E8368" s="56">
        <f>MONTH(Tableau16[[#This Row],[Date]])</f>
        <v>1</v>
      </c>
      <c r="F8368">
        <f t="shared" si="541"/>
        <v>0</v>
      </c>
      <c r="G8368" s="29" t="str">
        <f t="shared" si="542"/>
        <v/>
      </c>
      <c r="H8368" s="29" t="str">
        <f t="shared" si="543"/>
        <v/>
      </c>
    </row>
    <row r="8369" spans="4:8" x14ac:dyDescent="0.3">
      <c r="D8369">
        <f t="shared" si="540"/>
        <v>1900</v>
      </c>
      <c r="E8369" s="56">
        <f>MONTH(Tableau16[[#This Row],[Date]])</f>
        <v>1</v>
      </c>
      <c r="F8369">
        <f t="shared" si="541"/>
        <v>0</v>
      </c>
      <c r="G8369" s="29" t="str">
        <f t="shared" si="542"/>
        <v/>
      </c>
      <c r="H8369" s="29" t="str">
        <f t="shared" si="543"/>
        <v/>
      </c>
    </row>
    <row r="8370" spans="4:8" x14ac:dyDescent="0.3">
      <c r="D8370">
        <f t="shared" si="540"/>
        <v>1900</v>
      </c>
      <c r="E8370" s="56">
        <f>MONTH(Tableau16[[#This Row],[Date]])</f>
        <v>1</v>
      </c>
      <c r="F8370">
        <f t="shared" si="541"/>
        <v>0</v>
      </c>
      <c r="G8370" s="29" t="str">
        <f t="shared" si="542"/>
        <v/>
      </c>
      <c r="H8370" s="29" t="str">
        <f t="shared" si="543"/>
        <v/>
      </c>
    </row>
    <row r="8371" spans="4:8" x14ac:dyDescent="0.3">
      <c r="D8371">
        <f t="shared" si="540"/>
        <v>1900</v>
      </c>
      <c r="E8371" s="56">
        <f>MONTH(Tableau16[[#This Row],[Date]])</f>
        <v>1</v>
      </c>
      <c r="F8371">
        <f t="shared" si="541"/>
        <v>0</v>
      </c>
      <c r="G8371" s="29" t="str">
        <f t="shared" si="542"/>
        <v/>
      </c>
      <c r="H8371" s="29" t="str">
        <f t="shared" si="543"/>
        <v/>
      </c>
    </row>
    <row r="8372" spans="4:8" x14ac:dyDescent="0.3">
      <c r="D8372">
        <f t="shared" si="540"/>
        <v>1900</v>
      </c>
      <c r="E8372" s="56">
        <f>MONTH(Tableau16[[#This Row],[Date]])</f>
        <v>1</v>
      </c>
      <c r="F8372">
        <f t="shared" si="541"/>
        <v>0</v>
      </c>
      <c r="G8372" s="29" t="str">
        <f t="shared" si="542"/>
        <v/>
      </c>
      <c r="H8372" s="29" t="str">
        <f t="shared" si="543"/>
        <v/>
      </c>
    </row>
    <row r="8373" spans="4:8" x14ac:dyDescent="0.3">
      <c r="D8373">
        <f t="shared" si="540"/>
        <v>1900</v>
      </c>
      <c r="E8373" s="56">
        <f>MONTH(Tableau16[[#This Row],[Date]])</f>
        <v>1</v>
      </c>
      <c r="F8373">
        <f t="shared" si="541"/>
        <v>0</v>
      </c>
      <c r="G8373" s="29" t="str">
        <f t="shared" si="542"/>
        <v/>
      </c>
      <c r="H8373" s="29" t="str">
        <f t="shared" si="543"/>
        <v/>
      </c>
    </row>
    <row r="8374" spans="4:8" x14ac:dyDescent="0.3">
      <c r="D8374">
        <f t="shared" si="540"/>
        <v>1900</v>
      </c>
      <c r="E8374" s="56">
        <f>MONTH(Tableau16[[#This Row],[Date]])</f>
        <v>1</v>
      </c>
      <c r="F8374">
        <f t="shared" si="541"/>
        <v>0</v>
      </c>
      <c r="G8374" s="29" t="str">
        <f t="shared" si="542"/>
        <v/>
      </c>
      <c r="H8374" s="29" t="str">
        <f t="shared" si="543"/>
        <v/>
      </c>
    </row>
    <row r="8375" spans="4:8" x14ac:dyDescent="0.3">
      <c r="D8375">
        <f t="shared" si="540"/>
        <v>1900</v>
      </c>
      <c r="E8375" s="56">
        <f>MONTH(Tableau16[[#This Row],[Date]])</f>
        <v>1</v>
      </c>
      <c r="F8375">
        <f t="shared" si="541"/>
        <v>0</v>
      </c>
      <c r="G8375" s="29" t="str">
        <f t="shared" si="542"/>
        <v/>
      </c>
      <c r="H8375" s="29" t="str">
        <f t="shared" si="543"/>
        <v/>
      </c>
    </row>
    <row r="8376" spans="4:8" x14ac:dyDescent="0.3">
      <c r="D8376">
        <f t="shared" si="540"/>
        <v>1900</v>
      </c>
      <c r="E8376" s="56">
        <f>MONTH(Tableau16[[#This Row],[Date]])</f>
        <v>1</v>
      </c>
      <c r="F8376">
        <f t="shared" si="541"/>
        <v>0</v>
      </c>
      <c r="G8376" s="29" t="str">
        <f t="shared" si="542"/>
        <v/>
      </c>
      <c r="H8376" s="29" t="str">
        <f t="shared" si="543"/>
        <v/>
      </c>
    </row>
    <row r="8377" spans="4:8" x14ac:dyDescent="0.3">
      <c r="D8377">
        <f t="shared" si="540"/>
        <v>1900</v>
      </c>
      <c r="E8377" s="56">
        <f>MONTH(Tableau16[[#This Row],[Date]])</f>
        <v>1</v>
      </c>
      <c r="F8377">
        <f t="shared" si="541"/>
        <v>0</v>
      </c>
      <c r="G8377" s="29" t="str">
        <f t="shared" si="542"/>
        <v/>
      </c>
      <c r="H8377" s="29" t="str">
        <f t="shared" si="543"/>
        <v/>
      </c>
    </row>
    <row r="8378" spans="4:8" x14ac:dyDescent="0.3">
      <c r="D8378">
        <f t="shared" si="540"/>
        <v>1900</v>
      </c>
      <c r="E8378" s="56">
        <f>MONTH(Tableau16[[#This Row],[Date]])</f>
        <v>1</v>
      </c>
      <c r="F8378">
        <f t="shared" si="541"/>
        <v>0</v>
      </c>
      <c r="G8378" s="29" t="str">
        <f t="shared" si="542"/>
        <v/>
      </c>
      <c r="H8378" s="29" t="str">
        <f t="shared" si="543"/>
        <v/>
      </c>
    </row>
    <row r="8379" spans="4:8" x14ac:dyDescent="0.3">
      <c r="D8379">
        <f t="shared" si="540"/>
        <v>1900</v>
      </c>
      <c r="E8379" s="56">
        <f>MONTH(Tableau16[[#This Row],[Date]])</f>
        <v>1</v>
      </c>
      <c r="F8379">
        <f t="shared" si="541"/>
        <v>0</v>
      </c>
      <c r="G8379" s="29" t="str">
        <f t="shared" si="542"/>
        <v/>
      </c>
      <c r="H8379" s="29" t="str">
        <f t="shared" si="543"/>
        <v/>
      </c>
    </row>
    <row r="8380" spans="4:8" x14ac:dyDescent="0.3">
      <c r="D8380">
        <f t="shared" si="540"/>
        <v>1900</v>
      </c>
      <c r="E8380" s="56">
        <f>MONTH(Tableau16[[#This Row],[Date]])</f>
        <v>1</v>
      </c>
      <c r="F8380">
        <f t="shared" si="541"/>
        <v>0</v>
      </c>
      <c r="G8380" s="29" t="str">
        <f t="shared" si="542"/>
        <v/>
      </c>
      <c r="H8380" s="29" t="str">
        <f t="shared" si="543"/>
        <v/>
      </c>
    </row>
    <row r="8381" spans="4:8" x14ac:dyDescent="0.3">
      <c r="D8381">
        <f t="shared" si="540"/>
        <v>1900</v>
      </c>
      <c r="E8381" s="56">
        <f>MONTH(Tableau16[[#This Row],[Date]])</f>
        <v>1</v>
      </c>
      <c r="F8381">
        <f t="shared" si="541"/>
        <v>0</v>
      </c>
      <c r="G8381" s="29" t="str">
        <f t="shared" si="542"/>
        <v/>
      </c>
      <c r="H8381" s="29" t="str">
        <f t="shared" si="543"/>
        <v/>
      </c>
    </row>
    <row r="8382" spans="4:8" x14ac:dyDescent="0.3">
      <c r="D8382">
        <f t="shared" si="540"/>
        <v>1900</v>
      </c>
      <c r="E8382" s="56">
        <f>MONTH(Tableau16[[#This Row],[Date]])</f>
        <v>1</v>
      </c>
      <c r="F8382">
        <f t="shared" si="541"/>
        <v>0</v>
      </c>
      <c r="G8382" s="29" t="str">
        <f t="shared" si="542"/>
        <v/>
      </c>
      <c r="H8382" s="29" t="str">
        <f t="shared" si="543"/>
        <v/>
      </c>
    </row>
    <row r="8383" spans="4:8" x14ac:dyDescent="0.3">
      <c r="D8383">
        <f t="shared" si="540"/>
        <v>1900</v>
      </c>
      <c r="E8383" s="56">
        <f>MONTH(Tableau16[[#This Row],[Date]])</f>
        <v>1</v>
      </c>
      <c r="F8383">
        <f t="shared" si="541"/>
        <v>0</v>
      </c>
      <c r="G8383" s="29" t="str">
        <f t="shared" si="542"/>
        <v/>
      </c>
      <c r="H8383" s="29" t="str">
        <f t="shared" si="543"/>
        <v/>
      </c>
    </row>
    <row r="8384" spans="4:8" x14ac:dyDescent="0.3">
      <c r="D8384">
        <f t="shared" si="540"/>
        <v>1900</v>
      </c>
      <c r="E8384" s="56">
        <f>MONTH(Tableau16[[#This Row],[Date]])</f>
        <v>1</v>
      </c>
      <c r="F8384">
        <f t="shared" si="541"/>
        <v>0</v>
      </c>
      <c r="G8384" s="29" t="str">
        <f t="shared" si="542"/>
        <v/>
      </c>
      <c r="H8384" s="29" t="str">
        <f t="shared" si="543"/>
        <v/>
      </c>
    </row>
    <row r="8385" spans="4:8" x14ac:dyDescent="0.3">
      <c r="D8385">
        <f t="shared" si="540"/>
        <v>1900</v>
      </c>
      <c r="E8385" s="56">
        <f>MONTH(Tableau16[[#This Row],[Date]])</f>
        <v>1</v>
      </c>
      <c r="F8385">
        <f t="shared" si="541"/>
        <v>0</v>
      </c>
      <c r="G8385" s="29" t="str">
        <f t="shared" si="542"/>
        <v/>
      </c>
      <c r="H8385" s="29" t="str">
        <f t="shared" si="543"/>
        <v/>
      </c>
    </row>
    <row r="8386" spans="4:8" x14ac:dyDescent="0.3">
      <c r="D8386">
        <f t="shared" si="540"/>
        <v>1900</v>
      </c>
      <c r="E8386" s="56">
        <f>MONTH(Tableau16[[#This Row],[Date]])</f>
        <v>1</v>
      </c>
      <c r="F8386">
        <f t="shared" si="541"/>
        <v>0</v>
      </c>
      <c r="G8386" s="29" t="str">
        <f t="shared" si="542"/>
        <v/>
      </c>
      <c r="H8386" s="29" t="str">
        <f t="shared" si="543"/>
        <v/>
      </c>
    </row>
    <row r="8387" spans="4:8" x14ac:dyDescent="0.3">
      <c r="D8387">
        <f t="shared" ref="D8387:D8450" si="544">YEAR(A8387)</f>
        <v>1900</v>
      </c>
      <c r="E8387" s="56">
        <f>MONTH(Tableau16[[#This Row],[Date]])</f>
        <v>1</v>
      </c>
      <c r="F8387">
        <f t="shared" ref="F8387:F8450" si="545">DAY(A8387)</f>
        <v>0</v>
      </c>
      <c r="G8387" s="29" t="str">
        <f t="shared" ref="G8387:G8450" si="546">IF(C8387&lt;0,-C8387,"")</f>
        <v/>
      </c>
      <c r="H8387" s="29" t="str">
        <f t="shared" ref="H8387:H8450" si="547">IF(C8387&gt;0,C8387,"")</f>
        <v/>
      </c>
    </row>
    <row r="8388" spans="4:8" x14ac:dyDescent="0.3">
      <c r="D8388">
        <f t="shared" si="544"/>
        <v>1900</v>
      </c>
      <c r="E8388" s="56">
        <f>MONTH(Tableau16[[#This Row],[Date]])</f>
        <v>1</v>
      </c>
      <c r="F8388">
        <f t="shared" si="545"/>
        <v>0</v>
      </c>
      <c r="G8388" s="29" t="str">
        <f t="shared" si="546"/>
        <v/>
      </c>
      <c r="H8388" s="29" t="str">
        <f t="shared" si="547"/>
        <v/>
      </c>
    </row>
    <row r="8389" spans="4:8" x14ac:dyDescent="0.3">
      <c r="D8389">
        <f t="shared" si="544"/>
        <v>1900</v>
      </c>
      <c r="E8389" s="56">
        <f>MONTH(Tableau16[[#This Row],[Date]])</f>
        <v>1</v>
      </c>
      <c r="F8389">
        <f t="shared" si="545"/>
        <v>0</v>
      </c>
      <c r="G8389" s="29" t="str">
        <f t="shared" si="546"/>
        <v/>
      </c>
      <c r="H8389" s="29" t="str">
        <f t="shared" si="547"/>
        <v/>
      </c>
    </row>
    <row r="8390" spans="4:8" x14ac:dyDescent="0.3">
      <c r="D8390">
        <f t="shared" si="544"/>
        <v>1900</v>
      </c>
      <c r="E8390" s="56">
        <f>MONTH(Tableau16[[#This Row],[Date]])</f>
        <v>1</v>
      </c>
      <c r="F8390">
        <f t="shared" si="545"/>
        <v>0</v>
      </c>
      <c r="G8390" s="29" t="str">
        <f t="shared" si="546"/>
        <v/>
      </c>
      <c r="H8390" s="29" t="str">
        <f t="shared" si="547"/>
        <v/>
      </c>
    </row>
    <row r="8391" spans="4:8" x14ac:dyDescent="0.3">
      <c r="D8391">
        <f t="shared" si="544"/>
        <v>1900</v>
      </c>
      <c r="E8391" s="56">
        <f>MONTH(Tableau16[[#This Row],[Date]])</f>
        <v>1</v>
      </c>
      <c r="F8391">
        <f t="shared" si="545"/>
        <v>0</v>
      </c>
      <c r="G8391" s="29" t="str">
        <f t="shared" si="546"/>
        <v/>
      </c>
      <c r="H8391" s="29" t="str">
        <f t="shared" si="547"/>
        <v/>
      </c>
    </row>
    <row r="8392" spans="4:8" x14ac:dyDescent="0.3">
      <c r="D8392">
        <f t="shared" si="544"/>
        <v>1900</v>
      </c>
      <c r="E8392" s="56">
        <f>MONTH(Tableau16[[#This Row],[Date]])</f>
        <v>1</v>
      </c>
      <c r="F8392">
        <f t="shared" si="545"/>
        <v>0</v>
      </c>
      <c r="G8392" s="29" t="str">
        <f t="shared" si="546"/>
        <v/>
      </c>
      <c r="H8392" s="29" t="str">
        <f t="shared" si="547"/>
        <v/>
      </c>
    </row>
    <row r="8393" spans="4:8" x14ac:dyDescent="0.3">
      <c r="D8393">
        <f t="shared" si="544"/>
        <v>1900</v>
      </c>
      <c r="E8393" s="56">
        <f>MONTH(Tableau16[[#This Row],[Date]])</f>
        <v>1</v>
      </c>
      <c r="F8393">
        <f t="shared" si="545"/>
        <v>0</v>
      </c>
      <c r="G8393" s="29" t="str">
        <f t="shared" si="546"/>
        <v/>
      </c>
      <c r="H8393" s="29" t="str">
        <f t="shared" si="547"/>
        <v/>
      </c>
    </row>
    <row r="8394" spans="4:8" x14ac:dyDescent="0.3">
      <c r="D8394">
        <f t="shared" si="544"/>
        <v>1900</v>
      </c>
      <c r="E8394" s="56">
        <f>MONTH(Tableau16[[#This Row],[Date]])</f>
        <v>1</v>
      </c>
      <c r="F8394">
        <f t="shared" si="545"/>
        <v>0</v>
      </c>
      <c r="G8394" s="29" t="str">
        <f t="shared" si="546"/>
        <v/>
      </c>
      <c r="H8394" s="29" t="str">
        <f t="shared" si="547"/>
        <v/>
      </c>
    </row>
    <row r="8395" spans="4:8" x14ac:dyDescent="0.3">
      <c r="D8395">
        <f t="shared" si="544"/>
        <v>1900</v>
      </c>
      <c r="E8395" s="56">
        <f>MONTH(Tableau16[[#This Row],[Date]])</f>
        <v>1</v>
      </c>
      <c r="F8395">
        <f t="shared" si="545"/>
        <v>0</v>
      </c>
      <c r="G8395" s="29" t="str">
        <f t="shared" si="546"/>
        <v/>
      </c>
      <c r="H8395" s="29" t="str">
        <f t="shared" si="547"/>
        <v/>
      </c>
    </row>
    <row r="8396" spans="4:8" x14ac:dyDescent="0.3">
      <c r="D8396">
        <f t="shared" si="544"/>
        <v>1900</v>
      </c>
      <c r="E8396" s="56">
        <f>MONTH(Tableau16[[#This Row],[Date]])</f>
        <v>1</v>
      </c>
      <c r="F8396">
        <f t="shared" si="545"/>
        <v>0</v>
      </c>
      <c r="G8396" s="29" t="str">
        <f t="shared" si="546"/>
        <v/>
      </c>
      <c r="H8396" s="29" t="str">
        <f t="shared" si="547"/>
        <v/>
      </c>
    </row>
    <row r="8397" spans="4:8" x14ac:dyDescent="0.3">
      <c r="D8397">
        <f t="shared" si="544"/>
        <v>1900</v>
      </c>
      <c r="E8397" s="56">
        <f>MONTH(Tableau16[[#This Row],[Date]])</f>
        <v>1</v>
      </c>
      <c r="F8397">
        <f t="shared" si="545"/>
        <v>0</v>
      </c>
      <c r="G8397" s="29" t="str">
        <f t="shared" si="546"/>
        <v/>
      </c>
      <c r="H8397" s="29" t="str">
        <f t="shared" si="547"/>
        <v/>
      </c>
    </row>
    <row r="8398" spans="4:8" x14ac:dyDescent="0.3">
      <c r="D8398">
        <f t="shared" si="544"/>
        <v>1900</v>
      </c>
      <c r="E8398" s="56">
        <f>MONTH(Tableau16[[#This Row],[Date]])</f>
        <v>1</v>
      </c>
      <c r="F8398">
        <f t="shared" si="545"/>
        <v>0</v>
      </c>
      <c r="G8398" s="29" t="str">
        <f t="shared" si="546"/>
        <v/>
      </c>
      <c r="H8398" s="29" t="str">
        <f t="shared" si="547"/>
        <v/>
      </c>
    </row>
    <row r="8399" spans="4:8" x14ac:dyDescent="0.3">
      <c r="D8399">
        <f t="shared" si="544"/>
        <v>1900</v>
      </c>
      <c r="E8399" s="56">
        <f>MONTH(Tableau16[[#This Row],[Date]])</f>
        <v>1</v>
      </c>
      <c r="F8399">
        <f t="shared" si="545"/>
        <v>0</v>
      </c>
      <c r="G8399" s="29" t="str">
        <f t="shared" si="546"/>
        <v/>
      </c>
      <c r="H8399" s="29" t="str">
        <f t="shared" si="547"/>
        <v/>
      </c>
    </row>
    <row r="8400" spans="4:8" x14ac:dyDescent="0.3">
      <c r="D8400">
        <f t="shared" si="544"/>
        <v>1900</v>
      </c>
      <c r="E8400" s="56">
        <f>MONTH(Tableau16[[#This Row],[Date]])</f>
        <v>1</v>
      </c>
      <c r="F8400">
        <f t="shared" si="545"/>
        <v>0</v>
      </c>
      <c r="G8400" s="29" t="str">
        <f t="shared" si="546"/>
        <v/>
      </c>
      <c r="H8400" s="29" t="str">
        <f t="shared" si="547"/>
        <v/>
      </c>
    </row>
    <row r="8401" spans="4:8" x14ac:dyDescent="0.3">
      <c r="D8401">
        <f t="shared" si="544"/>
        <v>1900</v>
      </c>
      <c r="E8401" s="56">
        <f>MONTH(Tableau16[[#This Row],[Date]])</f>
        <v>1</v>
      </c>
      <c r="F8401">
        <f t="shared" si="545"/>
        <v>0</v>
      </c>
      <c r="G8401" s="29" t="str">
        <f t="shared" si="546"/>
        <v/>
      </c>
      <c r="H8401" s="29" t="str">
        <f t="shared" si="547"/>
        <v/>
      </c>
    </row>
    <row r="8402" spans="4:8" x14ac:dyDescent="0.3">
      <c r="D8402">
        <f t="shared" si="544"/>
        <v>1900</v>
      </c>
      <c r="E8402" s="56">
        <f>MONTH(Tableau16[[#This Row],[Date]])</f>
        <v>1</v>
      </c>
      <c r="F8402">
        <f t="shared" si="545"/>
        <v>0</v>
      </c>
      <c r="G8402" s="29" t="str">
        <f t="shared" si="546"/>
        <v/>
      </c>
      <c r="H8402" s="29" t="str">
        <f t="shared" si="547"/>
        <v/>
      </c>
    </row>
    <row r="8403" spans="4:8" x14ac:dyDescent="0.3">
      <c r="D8403">
        <f t="shared" si="544"/>
        <v>1900</v>
      </c>
      <c r="E8403" s="56">
        <f>MONTH(Tableau16[[#This Row],[Date]])</f>
        <v>1</v>
      </c>
      <c r="F8403">
        <f t="shared" si="545"/>
        <v>0</v>
      </c>
      <c r="G8403" s="29" t="str">
        <f t="shared" si="546"/>
        <v/>
      </c>
      <c r="H8403" s="29" t="str">
        <f t="shared" si="547"/>
        <v/>
      </c>
    </row>
    <row r="8404" spans="4:8" x14ac:dyDescent="0.3">
      <c r="D8404">
        <f t="shared" si="544"/>
        <v>1900</v>
      </c>
      <c r="E8404" s="56">
        <f>MONTH(Tableau16[[#This Row],[Date]])</f>
        <v>1</v>
      </c>
      <c r="F8404">
        <f t="shared" si="545"/>
        <v>0</v>
      </c>
      <c r="G8404" s="29" t="str">
        <f t="shared" si="546"/>
        <v/>
      </c>
      <c r="H8404" s="29" t="str">
        <f t="shared" si="547"/>
        <v/>
      </c>
    </row>
    <row r="8405" spans="4:8" x14ac:dyDescent="0.3">
      <c r="D8405">
        <f t="shared" si="544"/>
        <v>1900</v>
      </c>
      <c r="E8405" s="56">
        <f>MONTH(Tableau16[[#This Row],[Date]])</f>
        <v>1</v>
      </c>
      <c r="F8405">
        <f t="shared" si="545"/>
        <v>0</v>
      </c>
      <c r="G8405" s="29" t="str">
        <f t="shared" si="546"/>
        <v/>
      </c>
      <c r="H8405" s="29" t="str">
        <f t="shared" si="547"/>
        <v/>
      </c>
    </row>
    <row r="8406" spans="4:8" x14ac:dyDescent="0.3">
      <c r="D8406">
        <f t="shared" si="544"/>
        <v>1900</v>
      </c>
      <c r="E8406" s="56">
        <f>MONTH(Tableau16[[#This Row],[Date]])</f>
        <v>1</v>
      </c>
      <c r="F8406">
        <f t="shared" si="545"/>
        <v>0</v>
      </c>
      <c r="G8406" s="29" t="str">
        <f t="shared" si="546"/>
        <v/>
      </c>
      <c r="H8406" s="29" t="str">
        <f t="shared" si="547"/>
        <v/>
      </c>
    </row>
    <row r="8407" spans="4:8" x14ac:dyDescent="0.3">
      <c r="D8407">
        <f t="shared" si="544"/>
        <v>1900</v>
      </c>
      <c r="E8407" s="56">
        <f>MONTH(Tableau16[[#This Row],[Date]])</f>
        <v>1</v>
      </c>
      <c r="F8407">
        <f t="shared" si="545"/>
        <v>0</v>
      </c>
      <c r="G8407" s="29" t="str">
        <f t="shared" si="546"/>
        <v/>
      </c>
      <c r="H8407" s="29" t="str">
        <f t="shared" si="547"/>
        <v/>
      </c>
    </row>
    <row r="8408" spans="4:8" x14ac:dyDescent="0.3">
      <c r="D8408">
        <f t="shared" si="544"/>
        <v>1900</v>
      </c>
      <c r="E8408" s="56">
        <f>MONTH(Tableau16[[#This Row],[Date]])</f>
        <v>1</v>
      </c>
      <c r="F8408">
        <f t="shared" si="545"/>
        <v>0</v>
      </c>
      <c r="G8408" s="29" t="str">
        <f t="shared" si="546"/>
        <v/>
      </c>
      <c r="H8408" s="29" t="str">
        <f t="shared" si="547"/>
        <v/>
      </c>
    </row>
    <row r="8409" spans="4:8" x14ac:dyDescent="0.3">
      <c r="D8409">
        <f t="shared" si="544"/>
        <v>1900</v>
      </c>
      <c r="E8409" s="56">
        <f>MONTH(Tableau16[[#This Row],[Date]])</f>
        <v>1</v>
      </c>
      <c r="F8409">
        <f t="shared" si="545"/>
        <v>0</v>
      </c>
      <c r="G8409" s="29" t="str">
        <f t="shared" si="546"/>
        <v/>
      </c>
      <c r="H8409" s="29" t="str">
        <f t="shared" si="547"/>
        <v/>
      </c>
    </row>
    <row r="8410" spans="4:8" x14ac:dyDescent="0.3">
      <c r="D8410">
        <f t="shared" si="544"/>
        <v>1900</v>
      </c>
      <c r="E8410" s="56">
        <f>MONTH(Tableau16[[#This Row],[Date]])</f>
        <v>1</v>
      </c>
      <c r="F8410">
        <f t="shared" si="545"/>
        <v>0</v>
      </c>
      <c r="G8410" s="29" t="str">
        <f t="shared" si="546"/>
        <v/>
      </c>
      <c r="H8410" s="29" t="str">
        <f t="shared" si="547"/>
        <v/>
      </c>
    </row>
    <row r="8411" spans="4:8" x14ac:dyDescent="0.3">
      <c r="D8411">
        <f t="shared" si="544"/>
        <v>1900</v>
      </c>
      <c r="E8411" s="56">
        <f>MONTH(Tableau16[[#This Row],[Date]])</f>
        <v>1</v>
      </c>
      <c r="F8411">
        <f t="shared" si="545"/>
        <v>0</v>
      </c>
      <c r="G8411" s="29" t="str">
        <f t="shared" si="546"/>
        <v/>
      </c>
      <c r="H8411" s="29" t="str">
        <f t="shared" si="547"/>
        <v/>
      </c>
    </row>
    <row r="8412" spans="4:8" x14ac:dyDescent="0.3">
      <c r="D8412">
        <f t="shared" si="544"/>
        <v>1900</v>
      </c>
      <c r="E8412" s="56">
        <f>MONTH(Tableau16[[#This Row],[Date]])</f>
        <v>1</v>
      </c>
      <c r="F8412">
        <f t="shared" si="545"/>
        <v>0</v>
      </c>
      <c r="G8412" s="29" t="str">
        <f t="shared" si="546"/>
        <v/>
      </c>
      <c r="H8412" s="29" t="str">
        <f t="shared" si="547"/>
        <v/>
      </c>
    </row>
    <row r="8413" spans="4:8" x14ac:dyDescent="0.3">
      <c r="D8413">
        <f t="shared" si="544"/>
        <v>1900</v>
      </c>
      <c r="E8413" s="56">
        <f>MONTH(Tableau16[[#This Row],[Date]])</f>
        <v>1</v>
      </c>
      <c r="F8413">
        <f t="shared" si="545"/>
        <v>0</v>
      </c>
      <c r="G8413" s="29" t="str">
        <f t="shared" si="546"/>
        <v/>
      </c>
      <c r="H8413" s="29" t="str">
        <f t="shared" si="547"/>
        <v/>
      </c>
    </row>
    <row r="8414" spans="4:8" x14ac:dyDescent="0.3">
      <c r="D8414">
        <f t="shared" si="544"/>
        <v>1900</v>
      </c>
      <c r="E8414" s="56">
        <f>MONTH(Tableau16[[#This Row],[Date]])</f>
        <v>1</v>
      </c>
      <c r="F8414">
        <f t="shared" si="545"/>
        <v>0</v>
      </c>
      <c r="G8414" s="29" t="str">
        <f t="shared" si="546"/>
        <v/>
      </c>
      <c r="H8414" s="29" t="str">
        <f t="shared" si="547"/>
        <v/>
      </c>
    </row>
    <row r="8415" spans="4:8" x14ac:dyDescent="0.3">
      <c r="D8415">
        <f t="shared" si="544"/>
        <v>1900</v>
      </c>
      <c r="E8415" s="56">
        <f>MONTH(Tableau16[[#This Row],[Date]])</f>
        <v>1</v>
      </c>
      <c r="F8415">
        <f t="shared" si="545"/>
        <v>0</v>
      </c>
      <c r="G8415" s="29" t="str">
        <f t="shared" si="546"/>
        <v/>
      </c>
      <c r="H8415" s="29" t="str">
        <f t="shared" si="547"/>
        <v/>
      </c>
    </row>
    <row r="8416" spans="4:8" x14ac:dyDescent="0.3">
      <c r="D8416">
        <f t="shared" si="544"/>
        <v>1900</v>
      </c>
      <c r="E8416" s="56">
        <f>MONTH(Tableau16[[#This Row],[Date]])</f>
        <v>1</v>
      </c>
      <c r="F8416">
        <f t="shared" si="545"/>
        <v>0</v>
      </c>
      <c r="G8416" s="29" t="str">
        <f t="shared" si="546"/>
        <v/>
      </c>
      <c r="H8416" s="29" t="str">
        <f t="shared" si="547"/>
        <v/>
      </c>
    </row>
    <row r="8417" spans="4:8" x14ac:dyDescent="0.3">
      <c r="D8417">
        <f t="shared" si="544"/>
        <v>1900</v>
      </c>
      <c r="E8417" s="56">
        <f>MONTH(Tableau16[[#This Row],[Date]])</f>
        <v>1</v>
      </c>
      <c r="F8417">
        <f t="shared" si="545"/>
        <v>0</v>
      </c>
      <c r="G8417" s="29" t="str">
        <f t="shared" si="546"/>
        <v/>
      </c>
      <c r="H8417" s="29" t="str">
        <f t="shared" si="547"/>
        <v/>
      </c>
    </row>
    <row r="8418" spans="4:8" x14ac:dyDescent="0.3">
      <c r="D8418">
        <f t="shared" si="544"/>
        <v>1900</v>
      </c>
      <c r="E8418" s="56">
        <f>MONTH(Tableau16[[#This Row],[Date]])</f>
        <v>1</v>
      </c>
      <c r="F8418">
        <f t="shared" si="545"/>
        <v>0</v>
      </c>
      <c r="G8418" s="29" t="str">
        <f t="shared" si="546"/>
        <v/>
      </c>
      <c r="H8418" s="29" t="str">
        <f t="shared" si="547"/>
        <v/>
      </c>
    </row>
    <row r="8419" spans="4:8" x14ac:dyDescent="0.3">
      <c r="D8419">
        <f t="shared" si="544"/>
        <v>1900</v>
      </c>
      <c r="E8419" s="56">
        <f>MONTH(Tableau16[[#This Row],[Date]])</f>
        <v>1</v>
      </c>
      <c r="F8419">
        <f t="shared" si="545"/>
        <v>0</v>
      </c>
      <c r="G8419" s="29" t="str">
        <f t="shared" si="546"/>
        <v/>
      </c>
      <c r="H8419" s="29" t="str">
        <f t="shared" si="547"/>
        <v/>
      </c>
    </row>
    <row r="8420" spans="4:8" x14ac:dyDescent="0.3">
      <c r="D8420">
        <f t="shared" si="544"/>
        <v>1900</v>
      </c>
      <c r="E8420" s="56">
        <f>MONTH(Tableau16[[#This Row],[Date]])</f>
        <v>1</v>
      </c>
      <c r="F8420">
        <f t="shared" si="545"/>
        <v>0</v>
      </c>
      <c r="G8420" s="29" t="str">
        <f t="shared" si="546"/>
        <v/>
      </c>
      <c r="H8420" s="29" t="str">
        <f t="shared" si="547"/>
        <v/>
      </c>
    </row>
    <row r="8421" spans="4:8" x14ac:dyDescent="0.3">
      <c r="D8421">
        <f t="shared" si="544"/>
        <v>1900</v>
      </c>
      <c r="E8421" s="56">
        <f>MONTH(Tableau16[[#This Row],[Date]])</f>
        <v>1</v>
      </c>
      <c r="F8421">
        <f t="shared" si="545"/>
        <v>0</v>
      </c>
      <c r="G8421" s="29" t="str">
        <f t="shared" si="546"/>
        <v/>
      </c>
      <c r="H8421" s="29" t="str">
        <f t="shared" si="547"/>
        <v/>
      </c>
    </row>
    <row r="8422" spans="4:8" x14ac:dyDescent="0.3">
      <c r="D8422">
        <f t="shared" si="544"/>
        <v>1900</v>
      </c>
      <c r="E8422" s="56">
        <f>MONTH(Tableau16[[#This Row],[Date]])</f>
        <v>1</v>
      </c>
      <c r="F8422">
        <f t="shared" si="545"/>
        <v>0</v>
      </c>
      <c r="G8422" s="29" t="str">
        <f t="shared" si="546"/>
        <v/>
      </c>
      <c r="H8422" s="29" t="str">
        <f t="shared" si="547"/>
        <v/>
      </c>
    </row>
    <row r="8423" spans="4:8" x14ac:dyDescent="0.3">
      <c r="D8423">
        <f t="shared" si="544"/>
        <v>1900</v>
      </c>
      <c r="E8423" s="56">
        <f>MONTH(Tableau16[[#This Row],[Date]])</f>
        <v>1</v>
      </c>
      <c r="F8423">
        <f t="shared" si="545"/>
        <v>0</v>
      </c>
      <c r="G8423" s="29" t="str">
        <f t="shared" si="546"/>
        <v/>
      </c>
      <c r="H8423" s="29" t="str">
        <f t="shared" si="547"/>
        <v/>
      </c>
    </row>
    <row r="8424" spans="4:8" x14ac:dyDescent="0.3">
      <c r="D8424">
        <f t="shared" si="544"/>
        <v>1900</v>
      </c>
      <c r="E8424" s="56">
        <f>MONTH(Tableau16[[#This Row],[Date]])</f>
        <v>1</v>
      </c>
      <c r="F8424">
        <f t="shared" si="545"/>
        <v>0</v>
      </c>
      <c r="G8424" s="29" t="str">
        <f t="shared" si="546"/>
        <v/>
      </c>
      <c r="H8424" s="29" t="str">
        <f t="shared" si="547"/>
        <v/>
      </c>
    </row>
    <row r="8425" spans="4:8" x14ac:dyDescent="0.3">
      <c r="D8425">
        <f t="shared" si="544"/>
        <v>1900</v>
      </c>
      <c r="E8425" s="56">
        <f>MONTH(Tableau16[[#This Row],[Date]])</f>
        <v>1</v>
      </c>
      <c r="F8425">
        <f t="shared" si="545"/>
        <v>0</v>
      </c>
      <c r="G8425" s="29" t="str">
        <f t="shared" si="546"/>
        <v/>
      </c>
      <c r="H8425" s="29" t="str">
        <f t="shared" si="547"/>
        <v/>
      </c>
    </row>
    <row r="8426" spans="4:8" x14ac:dyDescent="0.3">
      <c r="D8426">
        <f t="shared" si="544"/>
        <v>1900</v>
      </c>
      <c r="E8426" s="56">
        <f>MONTH(Tableau16[[#This Row],[Date]])</f>
        <v>1</v>
      </c>
      <c r="F8426">
        <f t="shared" si="545"/>
        <v>0</v>
      </c>
      <c r="G8426" s="29" t="str">
        <f t="shared" si="546"/>
        <v/>
      </c>
      <c r="H8426" s="29" t="str">
        <f t="shared" si="547"/>
        <v/>
      </c>
    </row>
    <row r="8427" spans="4:8" x14ac:dyDescent="0.3">
      <c r="D8427">
        <f t="shared" si="544"/>
        <v>1900</v>
      </c>
      <c r="E8427" s="56">
        <f>MONTH(Tableau16[[#This Row],[Date]])</f>
        <v>1</v>
      </c>
      <c r="F8427">
        <f t="shared" si="545"/>
        <v>0</v>
      </c>
      <c r="G8427" s="29" t="str">
        <f t="shared" si="546"/>
        <v/>
      </c>
      <c r="H8427" s="29" t="str">
        <f t="shared" si="547"/>
        <v/>
      </c>
    </row>
    <row r="8428" spans="4:8" x14ac:dyDescent="0.3">
      <c r="D8428">
        <f t="shared" si="544"/>
        <v>1900</v>
      </c>
      <c r="E8428" s="56">
        <f>MONTH(Tableau16[[#This Row],[Date]])</f>
        <v>1</v>
      </c>
      <c r="F8428">
        <f t="shared" si="545"/>
        <v>0</v>
      </c>
      <c r="G8428" s="29" t="str">
        <f t="shared" si="546"/>
        <v/>
      </c>
      <c r="H8428" s="29" t="str">
        <f t="shared" si="547"/>
        <v/>
      </c>
    </row>
    <row r="8429" spans="4:8" x14ac:dyDescent="0.3">
      <c r="D8429">
        <f t="shared" si="544"/>
        <v>1900</v>
      </c>
      <c r="E8429" s="56">
        <f>MONTH(Tableau16[[#This Row],[Date]])</f>
        <v>1</v>
      </c>
      <c r="F8429">
        <f t="shared" si="545"/>
        <v>0</v>
      </c>
      <c r="G8429" s="29" t="str">
        <f t="shared" si="546"/>
        <v/>
      </c>
      <c r="H8429" s="29" t="str">
        <f t="shared" si="547"/>
        <v/>
      </c>
    </row>
    <row r="8430" spans="4:8" x14ac:dyDescent="0.3">
      <c r="D8430">
        <f t="shared" si="544"/>
        <v>1900</v>
      </c>
      <c r="E8430" s="56">
        <f>MONTH(Tableau16[[#This Row],[Date]])</f>
        <v>1</v>
      </c>
      <c r="F8430">
        <f t="shared" si="545"/>
        <v>0</v>
      </c>
      <c r="G8430" s="29" t="str">
        <f t="shared" si="546"/>
        <v/>
      </c>
      <c r="H8430" s="29" t="str">
        <f t="shared" si="547"/>
        <v/>
      </c>
    </row>
    <row r="8431" spans="4:8" x14ac:dyDescent="0.3">
      <c r="D8431">
        <f t="shared" si="544"/>
        <v>1900</v>
      </c>
      <c r="E8431" s="56">
        <f>MONTH(Tableau16[[#This Row],[Date]])</f>
        <v>1</v>
      </c>
      <c r="F8431">
        <f t="shared" si="545"/>
        <v>0</v>
      </c>
      <c r="G8431" s="29" t="str">
        <f t="shared" si="546"/>
        <v/>
      </c>
      <c r="H8431" s="29" t="str">
        <f t="shared" si="547"/>
        <v/>
      </c>
    </row>
    <row r="8432" spans="4:8" x14ac:dyDescent="0.3">
      <c r="D8432">
        <f t="shared" si="544"/>
        <v>1900</v>
      </c>
      <c r="E8432" s="56">
        <f>MONTH(Tableau16[[#This Row],[Date]])</f>
        <v>1</v>
      </c>
      <c r="F8432">
        <f t="shared" si="545"/>
        <v>0</v>
      </c>
      <c r="G8432" s="29" t="str">
        <f t="shared" si="546"/>
        <v/>
      </c>
      <c r="H8432" s="29" t="str">
        <f t="shared" si="547"/>
        <v/>
      </c>
    </row>
    <row r="8433" spans="4:8" x14ac:dyDescent="0.3">
      <c r="D8433">
        <f t="shared" si="544"/>
        <v>1900</v>
      </c>
      <c r="E8433" s="56">
        <f>MONTH(Tableau16[[#This Row],[Date]])</f>
        <v>1</v>
      </c>
      <c r="F8433">
        <f t="shared" si="545"/>
        <v>0</v>
      </c>
      <c r="G8433" s="29" t="str">
        <f t="shared" si="546"/>
        <v/>
      </c>
      <c r="H8433" s="29" t="str">
        <f t="shared" si="547"/>
        <v/>
      </c>
    </row>
    <row r="8434" spans="4:8" x14ac:dyDescent="0.3">
      <c r="D8434">
        <f t="shared" si="544"/>
        <v>1900</v>
      </c>
      <c r="E8434" s="56">
        <f>MONTH(Tableau16[[#This Row],[Date]])</f>
        <v>1</v>
      </c>
      <c r="F8434">
        <f t="shared" si="545"/>
        <v>0</v>
      </c>
      <c r="G8434" s="29" t="str">
        <f t="shared" si="546"/>
        <v/>
      </c>
      <c r="H8434" s="29" t="str">
        <f t="shared" si="547"/>
        <v/>
      </c>
    </row>
    <row r="8435" spans="4:8" x14ac:dyDescent="0.3">
      <c r="D8435">
        <f t="shared" si="544"/>
        <v>1900</v>
      </c>
      <c r="E8435" s="56">
        <f>MONTH(Tableau16[[#This Row],[Date]])</f>
        <v>1</v>
      </c>
      <c r="F8435">
        <f t="shared" si="545"/>
        <v>0</v>
      </c>
      <c r="G8435" s="29" t="str">
        <f t="shared" si="546"/>
        <v/>
      </c>
      <c r="H8435" s="29" t="str">
        <f t="shared" si="547"/>
        <v/>
      </c>
    </row>
    <row r="8436" spans="4:8" x14ac:dyDescent="0.3">
      <c r="D8436">
        <f t="shared" si="544"/>
        <v>1900</v>
      </c>
      <c r="E8436" s="56">
        <f>MONTH(Tableau16[[#This Row],[Date]])</f>
        <v>1</v>
      </c>
      <c r="F8436">
        <f t="shared" si="545"/>
        <v>0</v>
      </c>
      <c r="G8436" s="29" t="str">
        <f t="shared" si="546"/>
        <v/>
      </c>
      <c r="H8436" s="29" t="str">
        <f t="shared" si="547"/>
        <v/>
      </c>
    </row>
    <row r="8437" spans="4:8" x14ac:dyDescent="0.3">
      <c r="D8437">
        <f t="shared" si="544"/>
        <v>1900</v>
      </c>
      <c r="E8437" s="56">
        <f>MONTH(Tableau16[[#This Row],[Date]])</f>
        <v>1</v>
      </c>
      <c r="F8437">
        <f t="shared" si="545"/>
        <v>0</v>
      </c>
      <c r="G8437" s="29" t="str">
        <f t="shared" si="546"/>
        <v/>
      </c>
      <c r="H8437" s="29" t="str">
        <f t="shared" si="547"/>
        <v/>
      </c>
    </row>
    <row r="8438" spans="4:8" x14ac:dyDescent="0.3">
      <c r="D8438">
        <f t="shared" si="544"/>
        <v>1900</v>
      </c>
      <c r="E8438" s="56">
        <f>MONTH(Tableau16[[#This Row],[Date]])</f>
        <v>1</v>
      </c>
      <c r="F8438">
        <f t="shared" si="545"/>
        <v>0</v>
      </c>
      <c r="G8438" s="29" t="str">
        <f t="shared" si="546"/>
        <v/>
      </c>
      <c r="H8438" s="29" t="str">
        <f t="shared" si="547"/>
        <v/>
      </c>
    </row>
    <row r="8439" spans="4:8" x14ac:dyDescent="0.3">
      <c r="D8439">
        <f t="shared" si="544"/>
        <v>1900</v>
      </c>
      <c r="E8439" s="56">
        <f>MONTH(Tableau16[[#This Row],[Date]])</f>
        <v>1</v>
      </c>
      <c r="F8439">
        <f t="shared" si="545"/>
        <v>0</v>
      </c>
      <c r="G8439" s="29" t="str">
        <f t="shared" si="546"/>
        <v/>
      </c>
      <c r="H8439" s="29" t="str">
        <f t="shared" si="547"/>
        <v/>
      </c>
    </row>
    <row r="8440" spans="4:8" x14ac:dyDescent="0.3">
      <c r="D8440">
        <f t="shared" si="544"/>
        <v>1900</v>
      </c>
      <c r="E8440" s="56">
        <f>MONTH(Tableau16[[#This Row],[Date]])</f>
        <v>1</v>
      </c>
      <c r="F8440">
        <f t="shared" si="545"/>
        <v>0</v>
      </c>
      <c r="G8440" s="29" t="str">
        <f t="shared" si="546"/>
        <v/>
      </c>
      <c r="H8440" s="29" t="str">
        <f t="shared" si="547"/>
        <v/>
      </c>
    </row>
    <row r="8441" spans="4:8" x14ac:dyDescent="0.3">
      <c r="D8441">
        <f t="shared" si="544"/>
        <v>1900</v>
      </c>
      <c r="E8441" s="56">
        <f>MONTH(Tableau16[[#This Row],[Date]])</f>
        <v>1</v>
      </c>
      <c r="F8441">
        <f t="shared" si="545"/>
        <v>0</v>
      </c>
      <c r="G8441" s="29" t="str">
        <f t="shared" si="546"/>
        <v/>
      </c>
      <c r="H8441" s="29" t="str">
        <f t="shared" si="547"/>
        <v/>
      </c>
    </row>
    <row r="8442" spans="4:8" x14ac:dyDescent="0.3">
      <c r="D8442">
        <f t="shared" si="544"/>
        <v>1900</v>
      </c>
      <c r="E8442" s="56">
        <f>MONTH(Tableau16[[#This Row],[Date]])</f>
        <v>1</v>
      </c>
      <c r="F8442">
        <f t="shared" si="545"/>
        <v>0</v>
      </c>
      <c r="G8442" s="29" t="str">
        <f t="shared" si="546"/>
        <v/>
      </c>
      <c r="H8442" s="29" t="str">
        <f t="shared" si="547"/>
        <v/>
      </c>
    </row>
    <row r="8443" spans="4:8" x14ac:dyDescent="0.3">
      <c r="D8443">
        <f t="shared" si="544"/>
        <v>1900</v>
      </c>
      <c r="E8443" s="56">
        <f>MONTH(Tableau16[[#This Row],[Date]])</f>
        <v>1</v>
      </c>
      <c r="F8443">
        <f t="shared" si="545"/>
        <v>0</v>
      </c>
      <c r="G8443" s="29" t="str">
        <f t="shared" si="546"/>
        <v/>
      </c>
      <c r="H8443" s="29" t="str">
        <f t="shared" si="547"/>
        <v/>
      </c>
    </row>
    <row r="8444" spans="4:8" x14ac:dyDescent="0.3">
      <c r="D8444">
        <f t="shared" si="544"/>
        <v>1900</v>
      </c>
      <c r="E8444" s="56">
        <f>MONTH(Tableau16[[#This Row],[Date]])</f>
        <v>1</v>
      </c>
      <c r="F8444">
        <f t="shared" si="545"/>
        <v>0</v>
      </c>
      <c r="G8444" s="29" t="str">
        <f t="shared" si="546"/>
        <v/>
      </c>
      <c r="H8444" s="29" t="str">
        <f t="shared" si="547"/>
        <v/>
      </c>
    </row>
    <row r="8445" spans="4:8" x14ac:dyDescent="0.3">
      <c r="D8445">
        <f t="shared" si="544"/>
        <v>1900</v>
      </c>
      <c r="E8445" s="56">
        <f>MONTH(Tableau16[[#This Row],[Date]])</f>
        <v>1</v>
      </c>
      <c r="F8445">
        <f t="shared" si="545"/>
        <v>0</v>
      </c>
      <c r="G8445" s="29" t="str">
        <f t="shared" si="546"/>
        <v/>
      </c>
      <c r="H8445" s="29" t="str">
        <f t="shared" si="547"/>
        <v/>
      </c>
    </row>
    <row r="8446" spans="4:8" x14ac:dyDescent="0.3">
      <c r="D8446">
        <f t="shared" si="544"/>
        <v>1900</v>
      </c>
      <c r="E8446" s="56">
        <f>MONTH(Tableau16[[#This Row],[Date]])</f>
        <v>1</v>
      </c>
      <c r="F8446">
        <f t="shared" si="545"/>
        <v>0</v>
      </c>
      <c r="G8446" s="29" t="str">
        <f t="shared" si="546"/>
        <v/>
      </c>
      <c r="H8446" s="29" t="str">
        <f t="shared" si="547"/>
        <v/>
      </c>
    </row>
    <row r="8447" spans="4:8" x14ac:dyDescent="0.3">
      <c r="D8447">
        <f t="shared" si="544"/>
        <v>1900</v>
      </c>
      <c r="E8447" s="56">
        <f>MONTH(Tableau16[[#This Row],[Date]])</f>
        <v>1</v>
      </c>
      <c r="F8447">
        <f t="shared" si="545"/>
        <v>0</v>
      </c>
      <c r="G8447" s="29" t="str">
        <f t="shared" si="546"/>
        <v/>
      </c>
      <c r="H8447" s="29" t="str">
        <f t="shared" si="547"/>
        <v/>
      </c>
    </row>
    <row r="8448" spans="4:8" x14ac:dyDescent="0.3">
      <c r="D8448">
        <f t="shared" si="544"/>
        <v>1900</v>
      </c>
      <c r="E8448" s="56">
        <f>MONTH(Tableau16[[#This Row],[Date]])</f>
        <v>1</v>
      </c>
      <c r="F8448">
        <f t="shared" si="545"/>
        <v>0</v>
      </c>
      <c r="G8448" s="29" t="str">
        <f t="shared" si="546"/>
        <v/>
      </c>
      <c r="H8448" s="29" t="str">
        <f t="shared" si="547"/>
        <v/>
      </c>
    </row>
    <row r="8449" spans="4:8" x14ac:dyDescent="0.3">
      <c r="D8449">
        <f t="shared" si="544"/>
        <v>1900</v>
      </c>
      <c r="E8449" s="56">
        <f>MONTH(Tableau16[[#This Row],[Date]])</f>
        <v>1</v>
      </c>
      <c r="F8449">
        <f t="shared" si="545"/>
        <v>0</v>
      </c>
      <c r="G8449" s="29" t="str">
        <f t="shared" si="546"/>
        <v/>
      </c>
      <c r="H8449" s="29" t="str">
        <f t="shared" si="547"/>
        <v/>
      </c>
    </row>
    <row r="8450" spans="4:8" x14ac:dyDescent="0.3">
      <c r="D8450">
        <f t="shared" si="544"/>
        <v>1900</v>
      </c>
      <c r="E8450" s="56">
        <f>MONTH(Tableau16[[#This Row],[Date]])</f>
        <v>1</v>
      </c>
      <c r="F8450">
        <f t="shared" si="545"/>
        <v>0</v>
      </c>
      <c r="G8450" s="29" t="str">
        <f t="shared" si="546"/>
        <v/>
      </c>
      <c r="H8450" s="29" t="str">
        <f t="shared" si="547"/>
        <v/>
      </c>
    </row>
    <row r="8451" spans="4:8" x14ac:dyDescent="0.3">
      <c r="D8451">
        <f t="shared" ref="D8451:D8514" si="548">YEAR(A8451)</f>
        <v>1900</v>
      </c>
      <c r="E8451" s="56">
        <f>MONTH(Tableau16[[#This Row],[Date]])</f>
        <v>1</v>
      </c>
      <c r="F8451">
        <f t="shared" ref="F8451:F8514" si="549">DAY(A8451)</f>
        <v>0</v>
      </c>
      <c r="G8451" s="29" t="str">
        <f t="shared" ref="G8451:G8514" si="550">IF(C8451&lt;0,-C8451,"")</f>
        <v/>
      </c>
      <c r="H8451" s="29" t="str">
        <f t="shared" ref="H8451:H8514" si="551">IF(C8451&gt;0,C8451,"")</f>
        <v/>
      </c>
    </row>
    <row r="8452" spans="4:8" x14ac:dyDescent="0.3">
      <c r="D8452">
        <f t="shared" si="548"/>
        <v>1900</v>
      </c>
      <c r="E8452" s="56">
        <f>MONTH(Tableau16[[#This Row],[Date]])</f>
        <v>1</v>
      </c>
      <c r="F8452">
        <f t="shared" si="549"/>
        <v>0</v>
      </c>
      <c r="G8452" s="29" t="str">
        <f t="shared" si="550"/>
        <v/>
      </c>
      <c r="H8452" s="29" t="str">
        <f t="shared" si="551"/>
        <v/>
      </c>
    </row>
    <row r="8453" spans="4:8" x14ac:dyDescent="0.3">
      <c r="D8453">
        <f t="shared" si="548"/>
        <v>1900</v>
      </c>
      <c r="E8453" s="56">
        <f>MONTH(Tableau16[[#This Row],[Date]])</f>
        <v>1</v>
      </c>
      <c r="F8453">
        <f t="shared" si="549"/>
        <v>0</v>
      </c>
      <c r="G8453" s="29" t="str">
        <f t="shared" si="550"/>
        <v/>
      </c>
      <c r="H8453" s="29" t="str">
        <f t="shared" si="551"/>
        <v/>
      </c>
    </row>
    <row r="8454" spans="4:8" x14ac:dyDescent="0.3">
      <c r="D8454">
        <f t="shared" si="548"/>
        <v>1900</v>
      </c>
      <c r="E8454" s="56">
        <f>MONTH(Tableau16[[#This Row],[Date]])</f>
        <v>1</v>
      </c>
      <c r="F8454">
        <f t="shared" si="549"/>
        <v>0</v>
      </c>
      <c r="G8454" s="29" t="str">
        <f t="shared" si="550"/>
        <v/>
      </c>
      <c r="H8454" s="29" t="str">
        <f t="shared" si="551"/>
        <v/>
      </c>
    </row>
    <row r="8455" spans="4:8" x14ac:dyDescent="0.3">
      <c r="D8455">
        <f t="shared" si="548"/>
        <v>1900</v>
      </c>
      <c r="E8455" s="56">
        <f>MONTH(Tableau16[[#This Row],[Date]])</f>
        <v>1</v>
      </c>
      <c r="F8455">
        <f t="shared" si="549"/>
        <v>0</v>
      </c>
      <c r="G8455" s="29" t="str">
        <f t="shared" si="550"/>
        <v/>
      </c>
      <c r="H8455" s="29" t="str">
        <f t="shared" si="551"/>
        <v/>
      </c>
    </row>
    <row r="8456" spans="4:8" x14ac:dyDescent="0.3">
      <c r="D8456">
        <f t="shared" si="548"/>
        <v>1900</v>
      </c>
      <c r="E8456" s="56">
        <f>MONTH(Tableau16[[#This Row],[Date]])</f>
        <v>1</v>
      </c>
      <c r="F8456">
        <f t="shared" si="549"/>
        <v>0</v>
      </c>
      <c r="G8456" s="29" t="str">
        <f t="shared" si="550"/>
        <v/>
      </c>
      <c r="H8456" s="29" t="str">
        <f t="shared" si="551"/>
        <v/>
      </c>
    </row>
    <row r="8457" spans="4:8" x14ac:dyDescent="0.3">
      <c r="D8457">
        <f t="shared" si="548"/>
        <v>1900</v>
      </c>
      <c r="E8457" s="56">
        <f>MONTH(Tableau16[[#This Row],[Date]])</f>
        <v>1</v>
      </c>
      <c r="F8457">
        <f t="shared" si="549"/>
        <v>0</v>
      </c>
      <c r="G8457" s="29" t="str">
        <f t="shared" si="550"/>
        <v/>
      </c>
      <c r="H8457" s="29" t="str">
        <f t="shared" si="551"/>
        <v/>
      </c>
    </row>
    <row r="8458" spans="4:8" x14ac:dyDescent="0.3">
      <c r="D8458">
        <f t="shared" si="548"/>
        <v>1900</v>
      </c>
      <c r="E8458" s="56">
        <f>MONTH(Tableau16[[#This Row],[Date]])</f>
        <v>1</v>
      </c>
      <c r="F8458">
        <f t="shared" si="549"/>
        <v>0</v>
      </c>
      <c r="G8458" s="29" t="str">
        <f t="shared" si="550"/>
        <v/>
      </c>
      <c r="H8458" s="29" t="str">
        <f t="shared" si="551"/>
        <v/>
      </c>
    </row>
    <row r="8459" spans="4:8" x14ac:dyDescent="0.3">
      <c r="D8459">
        <f t="shared" si="548"/>
        <v>1900</v>
      </c>
      <c r="E8459" s="56">
        <f>MONTH(Tableau16[[#This Row],[Date]])</f>
        <v>1</v>
      </c>
      <c r="F8459">
        <f t="shared" si="549"/>
        <v>0</v>
      </c>
      <c r="G8459" s="29" t="str">
        <f t="shared" si="550"/>
        <v/>
      </c>
      <c r="H8459" s="29" t="str">
        <f t="shared" si="551"/>
        <v/>
      </c>
    </row>
    <row r="8460" spans="4:8" x14ac:dyDescent="0.3">
      <c r="D8460">
        <f t="shared" si="548"/>
        <v>1900</v>
      </c>
      <c r="E8460" s="56">
        <f>MONTH(Tableau16[[#This Row],[Date]])</f>
        <v>1</v>
      </c>
      <c r="F8460">
        <f t="shared" si="549"/>
        <v>0</v>
      </c>
      <c r="G8460" s="29" t="str">
        <f t="shared" si="550"/>
        <v/>
      </c>
      <c r="H8460" s="29" t="str">
        <f t="shared" si="551"/>
        <v/>
      </c>
    </row>
    <row r="8461" spans="4:8" x14ac:dyDescent="0.3">
      <c r="D8461">
        <f t="shared" si="548"/>
        <v>1900</v>
      </c>
      <c r="E8461" s="56">
        <f>MONTH(Tableau16[[#This Row],[Date]])</f>
        <v>1</v>
      </c>
      <c r="F8461">
        <f t="shared" si="549"/>
        <v>0</v>
      </c>
      <c r="G8461" s="29" t="str">
        <f t="shared" si="550"/>
        <v/>
      </c>
      <c r="H8461" s="29" t="str">
        <f t="shared" si="551"/>
        <v/>
      </c>
    </row>
    <row r="8462" spans="4:8" x14ac:dyDescent="0.3">
      <c r="D8462">
        <f t="shared" si="548"/>
        <v>1900</v>
      </c>
      <c r="E8462" s="56">
        <f>MONTH(Tableau16[[#This Row],[Date]])</f>
        <v>1</v>
      </c>
      <c r="F8462">
        <f t="shared" si="549"/>
        <v>0</v>
      </c>
      <c r="G8462" s="29" t="str">
        <f t="shared" si="550"/>
        <v/>
      </c>
      <c r="H8462" s="29" t="str">
        <f t="shared" si="551"/>
        <v/>
      </c>
    </row>
    <row r="8463" spans="4:8" x14ac:dyDescent="0.3">
      <c r="D8463">
        <f t="shared" si="548"/>
        <v>1900</v>
      </c>
      <c r="E8463" s="56">
        <f>MONTH(Tableau16[[#This Row],[Date]])</f>
        <v>1</v>
      </c>
      <c r="F8463">
        <f t="shared" si="549"/>
        <v>0</v>
      </c>
      <c r="G8463" s="29" t="str">
        <f t="shared" si="550"/>
        <v/>
      </c>
      <c r="H8463" s="29" t="str">
        <f t="shared" si="551"/>
        <v/>
      </c>
    </row>
    <row r="8464" spans="4:8" x14ac:dyDescent="0.3">
      <c r="D8464">
        <f t="shared" si="548"/>
        <v>1900</v>
      </c>
      <c r="E8464" s="56">
        <f>MONTH(Tableau16[[#This Row],[Date]])</f>
        <v>1</v>
      </c>
      <c r="F8464">
        <f t="shared" si="549"/>
        <v>0</v>
      </c>
      <c r="G8464" s="29" t="str">
        <f t="shared" si="550"/>
        <v/>
      </c>
      <c r="H8464" s="29" t="str">
        <f t="shared" si="551"/>
        <v/>
      </c>
    </row>
    <row r="8465" spans="4:8" x14ac:dyDescent="0.3">
      <c r="D8465">
        <f t="shared" si="548"/>
        <v>1900</v>
      </c>
      <c r="E8465" s="56">
        <f>MONTH(Tableau16[[#This Row],[Date]])</f>
        <v>1</v>
      </c>
      <c r="F8465">
        <f t="shared" si="549"/>
        <v>0</v>
      </c>
      <c r="G8465" s="29" t="str">
        <f t="shared" si="550"/>
        <v/>
      </c>
      <c r="H8465" s="29" t="str">
        <f t="shared" si="551"/>
        <v/>
      </c>
    </row>
    <row r="8466" spans="4:8" x14ac:dyDescent="0.3">
      <c r="D8466">
        <f t="shared" si="548"/>
        <v>1900</v>
      </c>
      <c r="E8466" s="56">
        <f>MONTH(Tableau16[[#This Row],[Date]])</f>
        <v>1</v>
      </c>
      <c r="F8466">
        <f t="shared" si="549"/>
        <v>0</v>
      </c>
      <c r="G8466" s="29" t="str">
        <f t="shared" si="550"/>
        <v/>
      </c>
      <c r="H8466" s="29" t="str">
        <f t="shared" si="551"/>
        <v/>
      </c>
    </row>
    <row r="8467" spans="4:8" x14ac:dyDescent="0.3">
      <c r="D8467">
        <f t="shared" si="548"/>
        <v>1900</v>
      </c>
      <c r="E8467" s="56">
        <f>MONTH(Tableau16[[#This Row],[Date]])</f>
        <v>1</v>
      </c>
      <c r="F8467">
        <f t="shared" si="549"/>
        <v>0</v>
      </c>
      <c r="G8467" s="29" t="str">
        <f t="shared" si="550"/>
        <v/>
      </c>
      <c r="H8467" s="29" t="str">
        <f t="shared" si="551"/>
        <v/>
      </c>
    </row>
    <row r="8468" spans="4:8" x14ac:dyDescent="0.3">
      <c r="D8468">
        <f t="shared" si="548"/>
        <v>1900</v>
      </c>
      <c r="E8468" s="56">
        <f>MONTH(Tableau16[[#This Row],[Date]])</f>
        <v>1</v>
      </c>
      <c r="F8468">
        <f t="shared" si="549"/>
        <v>0</v>
      </c>
      <c r="G8468" s="29" t="str">
        <f t="shared" si="550"/>
        <v/>
      </c>
      <c r="H8468" s="29" t="str">
        <f t="shared" si="551"/>
        <v/>
      </c>
    </row>
    <row r="8469" spans="4:8" x14ac:dyDescent="0.3">
      <c r="D8469">
        <f t="shared" si="548"/>
        <v>1900</v>
      </c>
      <c r="E8469" s="56">
        <f>MONTH(Tableau16[[#This Row],[Date]])</f>
        <v>1</v>
      </c>
      <c r="F8469">
        <f t="shared" si="549"/>
        <v>0</v>
      </c>
      <c r="G8469" s="29" t="str">
        <f t="shared" si="550"/>
        <v/>
      </c>
      <c r="H8469" s="29" t="str">
        <f t="shared" si="551"/>
        <v/>
      </c>
    </row>
    <row r="8470" spans="4:8" x14ac:dyDescent="0.3">
      <c r="D8470">
        <f t="shared" si="548"/>
        <v>1900</v>
      </c>
      <c r="E8470" s="56">
        <f>MONTH(Tableau16[[#This Row],[Date]])</f>
        <v>1</v>
      </c>
      <c r="F8470">
        <f t="shared" si="549"/>
        <v>0</v>
      </c>
      <c r="G8470" s="29" t="str">
        <f t="shared" si="550"/>
        <v/>
      </c>
      <c r="H8470" s="29" t="str">
        <f t="shared" si="551"/>
        <v/>
      </c>
    </row>
    <row r="8471" spans="4:8" x14ac:dyDescent="0.3">
      <c r="D8471">
        <f t="shared" si="548"/>
        <v>1900</v>
      </c>
      <c r="E8471" s="56">
        <f>MONTH(Tableau16[[#This Row],[Date]])</f>
        <v>1</v>
      </c>
      <c r="F8471">
        <f t="shared" si="549"/>
        <v>0</v>
      </c>
      <c r="G8471" s="29" t="str">
        <f t="shared" si="550"/>
        <v/>
      </c>
      <c r="H8471" s="29" t="str">
        <f t="shared" si="551"/>
        <v/>
      </c>
    </row>
    <row r="8472" spans="4:8" x14ac:dyDescent="0.3">
      <c r="D8472">
        <f t="shared" si="548"/>
        <v>1900</v>
      </c>
      <c r="E8472" s="56">
        <f>MONTH(Tableau16[[#This Row],[Date]])</f>
        <v>1</v>
      </c>
      <c r="F8472">
        <f t="shared" si="549"/>
        <v>0</v>
      </c>
      <c r="G8472" s="29" t="str">
        <f t="shared" si="550"/>
        <v/>
      </c>
      <c r="H8472" s="29" t="str">
        <f t="shared" si="551"/>
        <v/>
      </c>
    </row>
    <row r="8473" spans="4:8" x14ac:dyDescent="0.3">
      <c r="D8473">
        <f t="shared" si="548"/>
        <v>1900</v>
      </c>
      <c r="E8473" s="56">
        <f>MONTH(Tableau16[[#This Row],[Date]])</f>
        <v>1</v>
      </c>
      <c r="F8473">
        <f t="shared" si="549"/>
        <v>0</v>
      </c>
      <c r="G8473" s="29" t="str">
        <f t="shared" si="550"/>
        <v/>
      </c>
      <c r="H8473" s="29" t="str">
        <f t="shared" si="551"/>
        <v/>
      </c>
    </row>
    <row r="8474" spans="4:8" x14ac:dyDescent="0.3">
      <c r="D8474">
        <f t="shared" si="548"/>
        <v>1900</v>
      </c>
      <c r="E8474" s="56">
        <f>MONTH(Tableau16[[#This Row],[Date]])</f>
        <v>1</v>
      </c>
      <c r="F8474">
        <f t="shared" si="549"/>
        <v>0</v>
      </c>
      <c r="G8474" s="29" t="str">
        <f t="shared" si="550"/>
        <v/>
      </c>
      <c r="H8474" s="29" t="str">
        <f t="shared" si="551"/>
        <v/>
      </c>
    </row>
    <row r="8475" spans="4:8" x14ac:dyDescent="0.3">
      <c r="D8475">
        <f t="shared" si="548"/>
        <v>1900</v>
      </c>
      <c r="E8475" s="56">
        <f>MONTH(Tableau16[[#This Row],[Date]])</f>
        <v>1</v>
      </c>
      <c r="F8475">
        <f t="shared" si="549"/>
        <v>0</v>
      </c>
      <c r="G8475" s="29" t="str">
        <f t="shared" si="550"/>
        <v/>
      </c>
      <c r="H8475" s="29" t="str">
        <f t="shared" si="551"/>
        <v/>
      </c>
    </row>
    <row r="8476" spans="4:8" x14ac:dyDescent="0.3">
      <c r="D8476">
        <f t="shared" si="548"/>
        <v>1900</v>
      </c>
      <c r="E8476" s="56">
        <f>MONTH(Tableau16[[#This Row],[Date]])</f>
        <v>1</v>
      </c>
      <c r="F8476">
        <f t="shared" si="549"/>
        <v>0</v>
      </c>
      <c r="G8476" s="29" t="str">
        <f t="shared" si="550"/>
        <v/>
      </c>
      <c r="H8476" s="29" t="str">
        <f t="shared" si="551"/>
        <v/>
      </c>
    </row>
    <row r="8477" spans="4:8" x14ac:dyDescent="0.3">
      <c r="D8477">
        <f t="shared" si="548"/>
        <v>1900</v>
      </c>
      <c r="E8477" s="56">
        <f>MONTH(Tableau16[[#This Row],[Date]])</f>
        <v>1</v>
      </c>
      <c r="F8477">
        <f t="shared" si="549"/>
        <v>0</v>
      </c>
      <c r="G8477" s="29" t="str">
        <f t="shared" si="550"/>
        <v/>
      </c>
      <c r="H8477" s="29" t="str">
        <f t="shared" si="551"/>
        <v/>
      </c>
    </row>
    <row r="8478" spans="4:8" x14ac:dyDescent="0.3">
      <c r="D8478">
        <f t="shared" si="548"/>
        <v>1900</v>
      </c>
      <c r="E8478" s="56">
        <f>MONTH(Tableau16[[#This Row],[Date]])</f>
        <v>1</v>
      </c>
      <c r="F8478">
        <f t="shared" si="549"/>
        <v>0</v>
      </c>
      <c r="G8478" s="29" t="str">
        <f t="shared" si="550"/>
        <v/>
      </c>
      <c r="H8478" s="29" t="str">
        <f t="shared" si="551"/>
        <v/>
      </c>
    </row>
    <row r="8479" spans="4:8" x14ac:dyDescent="0.3">
      <c r="D8479">
        <f t="shared" si="548"/>
        <v>1900</v>
      </c>
      <c r="E8479" s="56">
        <f>MONTH(Tableau16[[#This Row],[Date]])</f>
        <v>1</v>
      </c>
      <c r="F8479">
        <f t="shared" si="549"/>
        <v>0</v>
      </c>
      <c r="G8479" s="29" t="str">
        <f t="shared" si="550"/>
        <v/>
      </c>
      <c r="H8479" s="29" t="str">
        <f t="shared" si="551"/>
        <v/>
      </c>
    </row>
    <row r="8480" spans="4:8" x14ac:dyDescent="0.3">
      <c r="D8480">
        <f t="shared" si="548"/>
        <v>1900</v>
      </c>
      <c r="E8480" s="56">
        <f>MONTH(Tableau16[[#This Row],[Date]])</f>
        <v>1</v>
      </c>
      <c r="F8480">
        <f t="shared" si="549"/>
        <v>0</v>
      </c>
      <c r="G8480" s="29" t="str">
        <f t="shared" si="550"/>
        <v/>
      </c>
      <c r="H8480" s="29" t="str">
        <f t="shared" si="551"/>
        <v/>
      </c>
    </row>
    <row r="8481" spans="4:8" x14ac:dyDescent="0.3">
      <c r="D8481">
        <f t="shared" si="548"/>
        <v>1900</v>
      </c>
      <c r="E8481" s="56">
        <f>MONTH(Tableau16[[#This Row],[Date]])</f>
        <v>1</v>
      </c>
      <c r="F8481">
        <f t="shared" si="549"/>
        <v>0</v>
      </c>
      <c r="G8481" s="29" t="str">
        <f t="shared" si="550"/>
        <v/>
      </c>
      <c r="H8481" s="29" t="str">
        <f t="shared" si="551"/>
        <v/>
      </c>
    </row>
    <row r="8482" spans="4:8" x14ac:dyDescent="0.3">
      <c r="D8482">
        <f t="shared" si="548"/>
        <v>1900</v>
      </c>
      <c r="E8482" s="56">
        <f>MONTH(Tableau16[[#This Row],[Date]])</f>
        <v>1</v>
      </c>
      <c r="F8482">
        <f t="shared" si="549"/>
        <v>0</v>
      </c>
      <c r="G8482" s="29" t="str">
        <f t="shared" si="550"/>
        <v/>
      </c>
      <c r="H8482" s="29" t="str">
        <f t="shared" si="551"/>
        <v/>
      </c>
    </row>
    <row r="8483" spans="4:8" x14ac:dyDescent="0.3">
      <c r="D8483">
        <f t="shared" si="548"/>
        <v>1900</v>
      </c>
      <c r="E8483" s="56">
        <f>MONTH(Tableau16[[#This Row],[Date]])</f>
        <v>1</v>
      </c>
      <c r="F8483">
        <f t="shared" si="549"/>
        <v>0</v>
      </c>
      <c r="G8483" s="29" t="str">
        <f t="shared" si="550"/>
        <v/>
      </c>
      <c r="H8483" s="29" t="str">
        <f t="shared" si="551"/>
        <v/>
      </c>
    </row>
    <row r="8484" spans="4:8" x14ac:dyDescent="0.3">
      <c r="D8484">
        <f t="shared" si="548"/>
        <v>1900</v>
      </c>
      <c r="E8484" s="56">
        <f>MONTH(Tableau16[[#This Row],[Date]])</f>
        <v>1</v>
      </c>
      <c r="F8484">
        <f t="shared" si="549"/>
        <v>0</v>
      </c>
      <c r="G8484" s="29" t="str">
        <f t="shared" si="550"/>
        <v/>
      </c>
      <c r="H8484" s="29" t="str">
        <f t="shared" si="551"/>
        <v/>
      </c>
    </row>
    <row r="8485" spans="4:8" x14ac:dyDescent="0.3">
      <c r="D8485">
        <f t="shared" si="548"/>
        <v>1900</v>
      </c>
      <c r="E8485" s="56">
        <f>MONTH(Tableau16[[#This Row],[Date]])</f>
        <v>1</v>
      </c>
      <c r="F8485">
        <f t="shared" si="549"/>
        <v>0</v>
      </c>
      <c r="G8485" s="29" t="str">
        <f t="shared" si="550"/>
        <v/>
      </c>
      <c r="H8485" s="29" t="str">
        <f t="shared" si="551"/>
        <v/>
      </c>
    </row>
    <row r="8486" spans="4:8" x14ac:dyDescent="0.3">
      <c r="D8486">
        <f t="shared" si="548"/>
        <v>1900</v>
      </c>
      <c r="E8486" s="56">
        <f>MONTH(Tableau16[[#This Row],[Date]])</f>
        <v>1</v>
      </c>
      <c r="F8486">
        <f t="shared" si="549"/>
        <v>0</v>
      </c>
      <c r="G8486" s="29" t="str">
        <f t="shared" si="550"/>
        <v/>
      </c>
      <c r="H8486" s="29" t="str">
        <f t="shared" si="551"/>
        <v/>
      </c>
    </row>
    <row r="8487" spans="4:8" x14ac:dyDescent="0.3">
      <c r="D8487">
        <f t="shared" si="548"/>
        <v>1900</v>
      </c>
      <c r="E8487" s="56">
        <f>MONTH(Tableau16[[#This Row],[Date]])</f>
        <v>1</v>
      </c>
      <c r="F8487">
        <f t="shared" si="549"/>
        <v>0</v>
      </c>
      <c r="G8487" s="29" t="str">
        <f t="shared" si="550"/>
        <v/>
      </c>
      <c r="H8487" s="29" t="str">
        <f t="shared" si="551"/>
        <v/>
      </c>
    </row>
    <row r="8488" spans="4:8" x14ac:dyDescent="0.3">
      <c r="D8488">
        <f t="shared" si="548"/>
        <v>1900</v>
      </c>
      <c r="E8488" s="56">
        <f>MONTH(Tableau16[[#This Row],[Date]])</f>
        <v>1</v>
      </c>
      <c r="F8488">
        <f t="shared" si="549"/>
        <v>0</v>
      </c>
      <c r="G8488" s="29" t="str">
        <f t="shared" si="550"/>
        <v/>
      </c>
      <c r="H8488" s="29" t="str">
        <f t="shared" si="551"/>
        <v/>
      </c>
    </row>
    <row r="8489" spans="4:8" x14ac:dyDescent="0.3">
      <c r="D8489">
        <f t="shared" si="548"/>
        <v>1900</v>
      </c>
      <c r="E8489" s="56">
        <f>MONTH(Tableau16[[#This Row],[Date]])</f>
        <v>1</v>
      </c>
      <c r="F8489">
        <f t="shared" si="549"/>
        <v>0</v>
      </c>
      <c r="G8489" s="29" t="str">
        <f t="shared" si="550"/>
        <v/>
      </c>
      <c r="H8489" s="29" t="str">
        <f t="shared" si="551"/>
        <v/>
      </c>
    </row>
    <row r="8490" spans="4:8" x14ac:dyDescent="0.3">
      <c r="D8490">
        <f t="shared" si="548"/>
        <v>1900</v>
      </c>
      <c r="E8490" s="56">
        <f>MONTH(Tableau16[[#This Row],[Date]])</f>
        <v>1</v>
      </c>
      <c r="F8490">
        <f t="shared" si="549"/>
        <v>0</v>
      </c>
      <c r="G8490" s="29" t="str">
        <f t="shared" si="550"/>
        <v/>
      </c>
      <c r="H8490" s="29" t="str">
        <f t="shared" si="551"/>
        <v/>
      </c>
    </row>
    <row r="8491" spans="4:8" x14ac:dyDescent="0.3">
      <c r="D8491">
        <f t="shared" si="548"/>
        <v>1900</v>
      </c>
      <c r="E8491" s="56">
        <f>MONTH(Tableau16[[#This Row],[Date]])</f>
        <v>1</v>
      </c>
      <c r="F8491">
        <f t="shared" si="549"/>
        <v>0</v>
      </c>
      <c r="G8491" s="29" t="str">
        <f t="shared" si="550"/>
        <v/>
      </c>
      <c r="H8491" s="29" t="str">
        <f t="shared" si="551"/>
        <v/>
      </c>
    </row>
    <row r="8492" spans="4:8" x14ac:dyDescent="0.3">
      <c r="D8492">
        <f t="shared" si="548"/>
        <v>1900</v>
      </c>
      <c r="E8492" s="56">
        <f>MONTH(Tableau16[[#This Row],[Date]])</f>
        <v>1</v>
      </c>
      <c r="F8492">
        <f t="shared" si="549"/>
        <v>0</v>
      </c>
      <c r="G8492" s="29" t="str">
        <f t="shared" si="550"/>
        <v/>
      </c>
      <c r="H8492" s="29" t="str">
        <f t="shared" si="551"/>
        <v/>
      </c>
    </row>
    <row r="8493" spans="4:8" x14ac:dyDescent="0.3">
      <c r="D8493">
        <f t="shared" si="548"/>
        <v>1900</v>
      </c>
      <c r="E8493" s="56">
        <f>MONTH(Tableau16[[#This Row],[Date]])</f>
        <v>1</v>
      </c>
      <c r="F8493">
        <f t="shared" si="549"/>
        <v>0</v>
      </c>
      <c r="G8493" s="29" t="str">
        <f t="shared" si="550"/>
        <v/>
      </c>
      <c r="H8493" s="29" t="str">
        <f t="shared" si="551"/>
        <v/>
      </c>
    </row>
    <row r="8494" spans="4:8" x14ac:dyDescent="0.3">
      <c r="D8494">
        <f t="shared" si="548"/>
        <v>1900</v>
      </c>
      <c r="E8494" s="56">
        <f>MONTH(Tableau16[[#This Row],[Date]])</f>
        <v>1</v>
      </c>
      <c r="F8494">
        <f t="shared" si="549"/>
        <v>0</v>
      </c>
      <c r="G8494" s="29" t="str">
        <f t="shared" si="550"/>
        <v/>
      </c>
      <c r="H8494" s="29" t="str">
        <f t="shared" si="551"/>
        <v/>
      </c>
    </row>
    <row r="8495" spans="4:8" x14ac:dyDescent="0.3">
      <c r="D8495">
        <f t="shared" si="548"/>
        <v>1900</v>
      </c>
      <c r="E8495" s="56">
        <f>MONTH(Tableau16[[#This Row],[Date]])</f>
        <v>1</v>
      </c>
      <c r="F8495">
        <f t="shared" si="549"/>
        <v>0</v>
      </c>
      <c r="G8495" s="29" t="str">
        <f t="shared" si="550"/>
        <v/>
      </c>
      <c r="H8495" s="29" t="str">
        <f t="shared" si="551"/>
        <v/>
      </c>
    </row>
    <row r="8496" spans="4:8" x14ac:dyDescent="0.3">
      <c r="D8496">
        <f t="shared" si="548"/>
        <v>1900</v>
      </c>
      <c r="E8496" s="56">
        <f>MONTH(Tableau16[[#This Row],[Date]])</f>
        <v>1</v>
      </c>
      <c r="F8496">
        <f t="shared" si="549"/>
        <v>0</v>
      </c>
      <c r="G8496" s="29" t="str">
        <f t="shared" si="550"/>
        <v/>
      </c>
      <c r="H8496" s="29" t="str">
        <f t="shared" si="551"/>
        <v/>
      </c>
    </row>
    <row r="8497" spans="4:8" x14ac:dyDescent="0.3">
      <c r="D8497">
        <f t="shared" si="548"/>
        <v>1900</v>
      </c>
      <c r="E8497" s="56">
        <f>MONTH(Tableau16[[#This Row],[Date]])</f>
        <v>1</v>
      </c>
      <c r="F8497">
        <f t="shared" si="549"/>
        <v>0</v>
      </c>
      <c r="G8497" s="29" t="str">
        <f t="shared" si="550"/>
        <v/>
      </c>
      <c r="H8497" s="29" t="str">
        <f t="shared" si="551"/>
        <v/>
      </c>
    </row>
    <row r="8498" spans="4:8" x14ac:dyDescent="0.3">
      <c r="D8498">
        <f t="shared" si="548"/>
        <v>1900</v>
      </c>
      <c r="E8498" s="56">
        <f>MONTH(Tableau16[[#This Row],[Date]])</f>
        <v>1</v>
      </c>
      <c r="F8498">
        <f t="shared" si="549"/>
        <v>0</v>
      </c>
      <c r="G8498" s="29" t="str">
        <f t="shared" si="550"/>
        <v/>
      </c>
      <c r="H8498" s="29" t="str">
        <f t="shared" si="551"/>
        <v/>
      </c>
    </row>
    <row r="8499" spans="4:8" x14ac:dyDescent="0.3">
      <c r="D8499">
        <f t="shared" si="548"/>
        <v>1900</v>
      </c>
      <c r="E8499" s="56">
        <f>MONTH(Tableau16[[#This Row],[Date]])</f>
        <v>1</v>
      </c>
      <c r="F8499">
        <f t="shared" si="549"/>
        <v>0</v>
      </c>
      <c r="G8499" s="29" t="str">
        <f t="shared" si="550"/>
        <v/>
      </c>
      <c r="H8499" s="29" t="str">
        <f t="shared" si="551"/>
        <v/>
      </c>
    </row>
    <row r="8500" spans="4:8" x14ac:dyDescent="0.3">
      <c r="D8500">
        <f t="shared" si="548"/>
        <v>1900</v>
      </c>
      <c r="E8500" s="56">
        <f>MONTH(Tableau16[[#This Row],[Date]])</f>
        <v>1</v>
      </c>
      <c r="F8500">
        <f t="shared" si="549"/>
        <v>0</v>
      </c>
      <c r="G8500" s="29" t="str">
        <f t="shared" si="550"/>
        <v/>
      </c>
      <c r="H8500" s="29" t="str">
        <f t="shared" si="551"/>
        <v/>
      </c>
    </row>
    <row r="8501" spans="4:8" x14ac:dyDescent="0.3">
      <c r="D8501">
        <f t="shared" si="548"/>
        <v>1900</v>
      </c>
      <c r="E8501" s="56">
        <f>MONTH(Tableau16[[#This Row],[Date]])</f>
        <v>1</v>
      </c>
      <c r="F8501">
        <f t="shared" si="549"/>
        <v>0</v>
      </c>
      <c r="G8501" s="29" t="str">
        <f t="shared" si="550"/>
        <v/>
      </c>
      <c r="H8501" s="29" t="str">
        <f t="shared" si="551"/>
        <v/>
      </c>
    </row>
    <row r="8502" spans="4:8" x14ac:dyDescent="0.3">
      <c r="D8502">
        <f t="shared" si="548"/>
        <v>1900</v>
      </c>
      <c r="E8502" s="56">
        <f>MONTH(Tableau16[[#This Row],[Date]])</f>
        <v>1</v>
      </c>
      <c r="F8502">
        <f t="shared" si="549"/>
        <v>0</v>
      </c>
      <c r="G8502" s="29" t="str">
        <f t="shared" si="550"/>
        <v/>
      </c>
      <c r="H8502" s="29" t="str">
        <f t="shared" si="551"/>
        <v/>
      </c>
    </row>
    <row r="8503" spans="4:8" x14ac:dyDescent="0.3">
      <c r="D8503">
        <f t="shared" si="548"/>
        <v>1900</v>
      </c>
      <c r="E8503" s="56">
        <f>MONTH(Tableau16[[#This Row],[Date]])</f>
        <v>1</v>
      </c>
      <c r="F8503">
        <f t="shared" si="549"/>
        <v>0</v>
      </c>
      <c r="G8503" s="29" t="str">
        <f t="shared" si="550"/>
        <v/>
      </c>
      <c r="H8503" s="29" t="str">
        <f t="shared" si="551"/>
        <v/>
      </c>
    </row>
    <row r="8504" spans="4:8" x14ac:dyDescent="0.3">
      <c r="D8504">
        <f t="shared" si="548"/>
        <v>1900</v>
      </c>
      <c r="E8504" s="56">
        <f>MONTH(Tableau16[[#This Row],[Date]])</f>
        <v>1</v>
      </c>
      <c r="F8504">
        <f t="shared" si="549"/>
        <v>0</v>
      </c>
      <c r="G8504" s="29" t="str">
        <f t="shared" si="550"/>
        <v/>
      </c>
      <c r="H8504" s="29" t="str">
        <f t="shared" si="551"/>
        <v/>
      </c>
    </row>
    <row r="8505" spans="4:8" x14ac:dyDescent="0.3">
      <c r="D8505">
        <f t="shared" si="548"/>
        <v>1900</v>
      </c>
      <c r="E8505" s="56">
        <f>MONTH(Tableau16[[#This Row],[Date]])</f>
        <v>1</v>
      </c>
      <c r="F8505">
        <f t="shared" si="549"/>
        <v>0</v>
      </c>
      <c r="G8505" s="29" t="str">
        <f t="shared" si="550"/>
        <v/>
      </c>
      <c r="H8505" s="29" t="str">
        <f t="shared" si="551"/>
        <v/>
      </c>
    </row>
    <row r="8506" spans="4:8" x14ac:dyDescent="0.3">
      <c r="D8506">
        <f t="shared" si="548"/>
        <v>1900</v>
      </c>
      <c r="E8506" s="56">
        <f>MONTH(Tableau16[[#This Row],[Date]])</f>
        <v>1</v>
      </c>
      <c r="F8506">
        <f t="shared" si="549"/>
        <v>0</v>
      </c>
      <c r="G8506" s="29" t="str">
        <f t="shared" si="550"/>
        <v/>
      </c>
      <c r="H8506" s="29" t="str">
        <f t="shared" si="551"/>
        <v/>
      </c>
    </row>
    <row r="8507" spans="4:8" x14ac:dyDescent="0.3">
      <c r="D8507">
        <f t="shared" si="548"/>
        <v>1900</v>
      </c>
      <c r="E8507" s="56">
        <f>MONTH(Tableau16[[#This Row],[Date]])</f>
        <v>1</v>
      </c>
      <c r="F8507">
        <f t="shared" si="549"/>
        <v>0</v>
      </c>
      <c r="G8507" s="29" t="str">
        <f t="shared" si="550"/>
        <v/>
      </c>
      <c r="H8507" s="29" t="str">
        <f t="shared" si="551"/>
        <v/>
      </c>
    </row>
    <row r="8508" spans="4:8" x14ac:dyDescent="0.3">
      <c r="D8508">
        <f t="shared" si="548"/>
        <v>1900</v>
      </c>
      <c r="E8508" s="56">
        <f>MONTH(Tableau16[[#This Row],[Date]])</f>
        <v>1</v>
      </c>
      <c r="F8508">
        <f t="shared" si="549"/>
        <v>0</v>
      </c>
      <c r="G8508" s="29" t="str">
        <f t="shared" si="550"/>
        <v/>
      </c>
      <c r="H8508" s="29" t="str">
        <f t="shared" si="551"/>
        <v/>
      </c>
    </row>
    <row r="8509" spans="4:8" x14ac:dyDescent="0.3">
      <c r="D8509">
        <f t="shared" si="548"/>
        <v>1900</v>
      </c>
      <c r="E8509" s="56">
        <f>MONTH(Tableau16[[#This Row],[Date]])</f>
        <v>1</v>
      </c>
      <c r="F8509">
        <f t="shared" si="549"/>
        <v>0</v>
      </c>
      <c r="G8509" s="29" t="str">
        <f t="shared" si="550"/>
        <v/>
      </c>
      <c r="H8509" s="29" t="str">
        <f t="shared" si="551"/>
        <v/>
      </c>
    </row>
    <row r="8510" spans="4:8" x14ac:dyDescent="0.3">
      <c r="D8510">
        <f t="shared" si="548"/>
        <v>1900</v>
      </c>
      <c r="E8510" s="56">
        <f>MONTH(Tableau16[[#This Row],[Date]])</f>
        <v>1</v>
      </c>
      <c r="F8510">
        <f t="shared" si="549"/>
        <v>0</v>
      </c>
      <c r="G8510" s="29" t="str">
        <f t="shared" si="550"/>
        <v/>
      </c>
      <c r="H8510" s="29" t="str">
        <f t="shared" si="551"/>
        <v/>
      </c>
    </row>
    <row r="8511" spans="4:8" x14ac:dyDescent="0.3">
      <c r="D8511">
        <f t="shared" si="548"/>
        <v>1900</v>
      </c>
      <c r="E8511" s="56">
        <f>MONTH(Tableau16[[#This Row],[Date]])</f>
        <v>1</v>
      </c>
      <c r="F8511">
        <f t="shared" si="549"/>
        <v>0</v>
      </c>
      <c r="G8511" s="29" t="str">
        <f t="shared" si="550"/>
        <v/>
      </c>
      <c r="H8511" s="29" t="str">
        <f t="shared" si="551"/>
        <v/>
      </c>
    </row>
    <row r="8512" spans="4:8" x14ac:dyDescent="0.3">
      <c r="D8512">
        <f t="shared" si="548"/>
        <v>1900</v>
      </c>
      <c r="E8512" s="56">
        <f>MONTH(Tableau16[[#This Row],[Date]])</f>
        <v>1</v>
      </c>
      <c r="F8512">
        <f t="shared" si="549"/>
        <v>0</v>
      </c>
      <c r="G8512" s="29" t="str">
        <f t="shared" si="550"/>
        <v/>
      </c>
      <c r="H8512" s="29" t="str">
        <f t="shared" si="551"/>
        <v/>
      </c>
    </row>
    <row r="8513" spans="4:8" x14ac:dyDescent="0.3">
      <c r="D8513">
        <f t="shared" si="548"/>
        <v>1900</v>
      </c>
      <c r="E8513" s="56">
        <f>MONTH(Tableau16[[#This Row],[Date]])</f>
        <v>1</v>
      </c>
      <c r="F8513">
        <f t="shared" si="549"/>
        <v>0</v>
      </c>
      <c r="G8513" s="29" t="str">
        <f t="shared" si="550"/>
        <v/>
      </c>
      <c r="H8513" s="29" t="str">
        <f t="shared" si="551"/>
        <v/>
      </c>
    </row>
    <row r="8514" spans="4:8" x14ac:dyDescent="0.3">
      <c r="D8514">
        <f t="shared" si="548"/>
        <v>1900</v>
      </c>
      <c r="E8514" s="56">
        <f>MONTH(Tableau16[[#This Row],[Date]])</f>
        <v>1</v>
      </c>
      <c r="F8514">
        <f t="shared" si="549"/>
        <v>0</v>
      </c>
      <c r="G8514" s="29" t="str">
        <f t="shared" si="550"/>
        <v/>
      </c>
      <c r="H8514" s="29" t="str">
        <f t="shared" si="551"/>
        <v/>
      </c>
    </row>
    <row r="8515" spans="4:8" x14ac:dyDescent="0.3">
      <c r="D8515">
        <f t="shared" ref="D8515:D8578" si="552">YEAR(A8515)</f>
        <v>1900</v>
      </c>
      <c r="E8515" s="56">
        <f>MONTH(Tableau16[[#This Row],[Date]])</f>
        <v>1</v>
      </c>
      <c r="F8515">
        <f t="shared" ref="F8515:F8578" si="553">DAY(A8515)</f>
        <v>0</v>
      </c>
      <c r="G8515" s="29" t="str">
        <f t="shared" ref="G8515:G8578" si="554">IF(C8515&lt;0,-C8515,"")</f>
        <v/>
      </c>
      <c r="H8515" s="29" t="str">
        <f t="shared" ref="H8515:H8578" si="555">IF(C8515&gt;0,C8515,"")</f>
        <v/>
      </c>
    </row>
    <row r="8516" spans="4:8" x14ac:dyDescent="0.3">
      <c r="D8516">
        <f t="shared" si="552"/>
        <v>1900</v>
      </c>
      <c r="E8516" s="56">
        <f>MONTH(Tableau16[[#This Row],[Date]])</f>
        <v>1</v>
      </c>
      <c r="F8516">
        <f t="shared" si="553"/>
        <v>0</v>
      </c>
      <c r="G8516" s="29" t="str">
        <f t="shared" si="554"/>
        <v/>
      </c>
      <c r="H8516" s="29" t="str">
        <f t="shared" si="555"/>
        <v/>
      </c>
    </row>
    <row r="8517" spans="4:8" x14ac:dyDescent="0.3">
      <c r="D8517">
        <f t="shared" si="552"/>
        <v>1900</v>
      </c>
      <c r="E8517" s="56">
        <f>MONTH(Tableau16[[#This Row],[Date]])</f>
        <v>1</v>
      </c>
      <c r="F8517">
        <f t="shared" si="553"/>
        <v>0</v>
      </c>
      <c r="G8517" s="29" t="str">
        <f t="shared" si="554"/>
        <v/>
      </c>
      <c r="H8517" s="29" t="str">
        <f t="shared" si="555"/>
        <v/>
      </c>
    </row>
    <row r="8518" spans="4:8" x14ac:dyDescent="0.3">
      <c r="D8518">
        <f t="shared" si="552"/>
        <v>1900</v>
      </c>
      <c r="E8518" s="56">
        <f>MONTH(Tableau16[[#This Row],[Date]])</f>
        <v>1</v>
      </c>
      <c r="F8518">
        <f t="shared" si="553"/>
        <v>0</v>
      </c>
      <c r="G8518" s="29" t="str">
        <f t="shared" si="554"/>
        <v/>
      </c>
      <c r="H8518" s="29" t="str">
        <f t="shared" si="555"/>
        <v/>
      </c>
    </row>
    <row r="8519" spans="4:8" x14ac:dyDescent="0.3">
      <c r="D8519">
        <f t="shared" si="552"/>
        <v>1900</v>
      </c>
      <c r="E8519" s="56">
        <f>MONTH(Tableau16[[#This Row],[Date]])</f>
        <v>1</v>
      </c>
      <c r="F8519">
        <f t="shared" si="553"/>
        <v>0</v>
      </c>
      <c r="G8519" s="29" t="str">
        <f t="shared" si="554"/>
        <v/>
      </c>
      <c r="H8519" s="29" t="str">
        <f t="shared" si="555"/>
        <v/>
      </c>
    </row>
    <row r="8520" spans="4:8" x14ac:dyDescent="0.3">
      <c r="D8520">
        <f t="shared" si="552"/>
        <v>1900</v>
      </c>
      <c r="E8520" s="56">
        <f>MONTH(Tableau16[[#This Row],[Date]])</f>
        <v>1</v>
      </c>
      <c r="F8520">
        <f t="shared" si="553"/>
        <v>0</v>
      </c>
      <c r="G8520" s="29" t="str">
        <f t="shared" si="554"/>
        <v/>
      </c>
      <c r="H8520" s="29" t="str">
        <f t="shared" si="555"/>
        <v/>
      </c>
    </row>
    <row r="8521" spans="4:8" x14ac:dyDescent="0.3">
      <c r="D8521">
        <f t="shared" si="552"/>
        <v>1900</v>
      </c>
      <c r="E8521" s="56">
        <f>MONTH(Tableau16[[#This Row],[Date]])</f>
        <v>1</v>
      </c>
      <c r="F8521">
        <f t="shared" si="553"/>
        <v>0</v>
      </c>
      <c r="G8521" s="29" t="str">
        <f t="shared" si="554"/>
        <v/>
      </c>
      <c r="H8521" s="29" t="str">
        <f t="shared" si="555"/>
        <v/>
      </c>
    </row>
    <row r="8522" spans="4:8" x14ac:dyDescent="0.3">
      <c r="D8522">
        <f t="shared" si="552"/>
        <v>1900</v>
      </c>
      <c r="E8522" s="56">
        <f>MONTH(Tableau16[[#This Row],[Date]])</f>
        <v>1</v>
      </c>
      <c r="F8522">
        <f t="shared" si="553"/>
        <v>0</v>
      </c>
      <c r="G8522" s="29" t="str">
        <f t="shared" si="554"/>
        <v/>
      </c>
      <c r="H8522" s="29" t="str">
        <f t="shared" si="555"/>
        <v/>
      </c>
    </row>
    <row r="8523" spans="4:8" x14ac:dyDescent="0.3">
      <c r="D8523">
        <f t="shared" si="552"/>
        <v>1900</v>
      </c>
      <c r="E8523" s="56">
        <f>MONTH(Tableau16[[#This Row],[Date]])</f>
        <v>1</v>
      </c>
      <c r="F8523">
        <f t="shared" si="553"/>
        <v>0</v>
      </c>
      <c r="G8523" s="29" t="str">
        <f t="shared" si="554"/>
        <v/>
      </c>
      <c r="H8523" s="29" t="str">
        <f t="shared" si="555"/>
        <v/>
      </c>
    </row>
    <row r="8524" spans="4:8" x14ac:dyDescent="0.3">
      <c r="D8524">
        <f t="shared" si="552"/>
        <v>1900</v>
      </c>
      <c r="E8524" s="56">
        <f>MONTH(Tableau16[[#This Row],[Date]])</f>
        <v>1</v>
      </c>
      <c r="F8524">
        <f t="shared" si="553"/>
        <v>0</v>
      </c>
      <c r="G8524" s="29" t="str">
        <f t="shared" si="554"/>
        <v/>
      </c>
      <c r="H8524" s="29" t="str">
        <f t="shared" si="555"/>
        <v/>
      </c>
    </row>
    <row r="8525" spans="4:8" x14ac:dyDescent="0.3">
      <c r="D8525">
        <f t="shared" si="552"/>
        <v>1900</v>
      </c>
      <c r="E8525" s="56">
        <f>MONTH(Tableau16[[#This Row],[Date]])</f>
        <v>1</v>
      </c>
      <c r="F8525">
        <f t="shared" si="553"/>
        <v>0</v>
      </c>
      <c r="G8525" s="29" t="str">
        <f t="shared" si="554"/>
        <v/>
      </c>
      <c r="H8525" s="29" t="str">
        <f t="shared" si="555"/>
        <v/>
      </c>
    </row>
    <row r="8526" spans="4:8" x14ac:dyDescent="0.3">
      <c r="D8526">
        <f t="shared" si="552"/>
        <v>1900</v>
      </c>
      <c r="E8526" s="56">
        <f>MONTH(Tableau16[[#This Row],[Date]])</f>
        <v>1</v>
      </c>
      <c r="F8526">
        <f t="shared" si="553"/>
        <v>0</v>
      </c>
      <c r="G8526" s="29" t="str">
        <f t="shared" si="554"/>
        <v/>
      </c>
      <c r="H8526" s="29" t="str">
        <f t="shared" si="555"/>
        <v/>
      </c>
    </row>
    <row r="8527" spans="4:8" x14ac:dyDescent="0.3">
      <c r="D8527">
        <f t="shared" si="552"/>
        <v>1900</v>
      </c>
      <c r="E8527" s="56">
        <f>MONTH(Tableau16[[#This Row],[Date]])</f>
        <v>1</v>
      </c>
      <c r="F8527">
        <f t="shared" si="553"/>
        <v>0</v>
      </c>
      <c r="G8527" s="29" t="str">
        <f t="shared" si="554"/>
        <v/>
      </c>
      <c r="H8527" s="29" t="str">
        <f t="shared" si="555"/>
        <v/>
      </c>
    </row>
    <row r="8528" spans="4:8" x14ac:dyDescent="0.3">
      <c r="D8528">
        <f t="shared" si="552"/>
        <v>1900</v>
      </c>
      <c r="E8528" s="56">
        <f>MONTH(Tableau16[[#This Row],[Date]])</f>
        <v>1</v>
      </c>
      <c r="F8528">
        <f t="shared" si="553"/>
        <v>0</v>
      </c>
      <c r="G8528" s="29" t="str">
        <f t="shared" si="554"/>
        <v/>
      </c>
      <c r="H8528" s="29" t="str">
        <f t="shared" si="555"/>
        <v/>
      </c>
    </row>
    <row r="8529" spans="4:8" x14ac:dyDescent="0.3">
      <c r="D8529">
        <f t="shared" si="552"/>
        <v>1900</v>
      </c>
      <c r="E8529" s="56">
        <f>MONTH(Tableau16[[#This Row],[Date]])</f>
        <v>1</v>
      </c>
      <c r="F8529">
        <f t="shared" si="553"/>
        <v>0</v>
      </c>
      <c r="G8529" s="29" t="str">
        <f t="shared" si="554"/>
        <v/>
      </c>
      <c r="H8529" s="29" t="str">
        <f t="shared" si="555"/>
        <v/>
      </c>
    </row>
    <row r="8530" spans="4:8" x14ac:dyDescent="0.3">
      <c r="D8530">
        <f t="shared" si="552"/>
        <v>1900</v>
      </c>
      <c r="E8530" s="56">
        <f>MONTH(Tableau16[[#This Row],[Date]])</f>
        <v>1</v>
      </c>
      <c r="F8530">
        <f t="shared" si="553"/>
        <v>0</v>
      </c>
      <c r="G8530" s="29" t="str">
        <f t="shared" si="554"/>
        <v/>
      </c>
      <c r="H8530" s="29" t="str">
        <f t="shared" si="555"/>
        <v/>
      </c>
    </row>
    <row r="8531" spans="4:8" x14ac:dyDescent="0.3">
      <c r="D8531">
        <f t="shared" si="552"/>
        <v>1900</v>
      </c>
      <c r="E8531" s="56">
        <f>MONTH(Tableau16[[#This Row],[Date]])</f>
        <v>1</v>
      </c>
      <c r="F8531">
        <f t="shared" si="553"/>
        <v>0</v>
      </c>
      <c r="G8531" s="29" t="str">
        <f t="shared" si="554"/>
        <v/>
      </c>
      <c r="H8531" s="29" t="str">
        <f t="shared" si="555"/>
        <v/>
      </c>
    </row>
    <row r="8532" spans="4:8" x14ac:dyDescent="0.3">
      <c r="D8532">
        <f t="shared" si="552"/>
        <v>1900</v>
      </c>
      <c r="E8532" s="56">
        <f>MONTH(Tableau16[[#This Row],[Date]])</f>
        <v>1</v>
      </c>
      <c r="F8532">
        <f t="shared" si="553"/>
        <v>0</v>
      </c>
      <c r="G8532" s="29" t="str">
        <f t="shared" si="554"/>
        <v/>
      </c>
      <c r="H8532" s="29" t="str">
        <f t="shared" si="555"/>
        <v/>
      </c>
    </row>
    <row r="8533" spans="4:8" x14ac:dyDescent="0.3">
      <c r="D8533">
        <f t="shared" si="552"/>
        <v>1900</v>
      </c>
      <c r="E8533" s="56">
        <f>MONTH(Tableau16[[#This Row],[Date]])</f>
        <v>1</v>
      </c>
      <c r="F8533">
        <f t="shared" si="553"/>
        <v>0</v>
      </c>
      <c r="G8533" s="29" t="str">
        <f t="shared" si="554"/>
        <v/>
      </c>
      <c r="H8533" s="29" t="str">
        <f t="shared" si="555"/>
        <v/>
      </c>
    </row>
    <row r="8534" spans="4:8" x14ac:dyDescent="0.3">
      <c r="D8534">
        <f t="shared" si="552"/>
        <v>1900</v>
      </c>
      <c r="E8534" s="56">
        <f>MONTH(Tableau16[[#This Row],[Date]])</f>
        <v>1</v>
      </c>
      <c r="F8534">
        <f t="shared" si="553"/>
        <v>0</v>
      </c>
      <c r="G8534" s="29" t="str">
        <f t="shared" si="554"/>
        <v/>
      </c>
      <c r="H8534" s="29" t="str">
        <f t="shared" si="555"/>
        <v/>
      </c>
    </row>
    <row r="8535" spans="4:8" x14ac:dyDescent="0.3">
      <c r="D8535">
        <f t="shared" si="552"/>
        <v>1900</v>
      </c>
      <c r="E8535" s="56">
        <f>MONTH(Tableau16[[#This Row],[Date]])</f>
        <v>1</v>
      </c>
      <c r="F8535">
        <f t="shared" si="553"/>
        <v>0</v>
      </c>
      <c r="G8535" s="29" t="str">
        <f t="shared" si="554"/>
        <v/>
      </c>
      <c r="H8535" s="29" t="str">
        <f t="shared" si="555"/>
        <v/>
      </c>
    </row>
    <row r="8536" spans="4:8" x14ac:dyDescent="0.3">
      <c r="D8536">
        <f t="shared" si="552"/>
        <v>1900</v>
      </c>
      <c r="E8536" s="56">
        <f>MONTH(Tableau16[[#This Row],[Date]])</f>
        <v>1</v>
      </c>
      <c r="F8536">
        <f t="shared" si="553"/>
        <v>0</v>
      </c>
      <c r="G8536" s="29" t="str">
        <f t="shared" si="554"/>
        <v/>
      </c>
      <c r="H8536" s="29" t="str">
        <f t="shared" si="555"/>
        <v/>
      </c>
    </row>
    <row r="8537" spans="4:8" x14ac:dyDescent="0.3">
      <c r="D8537">
        <f t="shared" si="552"/>
        <v>1900</v>
      </c>
      <c r="E8537" s="56">
        <f>MONTH(Tableau16[[#This Row],[Date]])</f>
        <v>1</v>
      </c>
      <c r="F8537">
        <f t="shared" si="553"/>
        <v>0</v>
      </c>
      <c r="G8537" s="29" t="str">
        <f t="shared" si="554"/>
        <v/>
      </c>
      <c r="H8537" s="29" t="str">
        <f t="shared" si="555"/>
        <v/>
      </c>
    </row>
    <row r="8538" spans="4:8" x14ac:dyDescent="0.3">
      <c r="D8538">
        <f t="shared" si="552"/>
        <v>1900</v>
      </c>
      <c r="E8538" s="56">
        <f>MONTH(Tableau16[[#This Row],[Date]])</f>
        <v>1</v>
      </c>
      <c r="F8538">
        <f t="shared" si="553"/>
        <v>0</v>
      </c>
      <c r="G8538" s="29" t="str">
        <f t="shared" si="554"/>
        <v/>
      </c>
      <c r="H8538" s="29" t="str">
        <f t="shared" si="555"/>
        <v/>
      </c>
    </row>
    <row r="8539" spans="4:8" x14ac:dyDescent="0.3">
      <c r="D8539">
        <f t="shared" si="552"/>
        <v>1900</v>
      </c>
      <c r="E8539" s="56">
        <f>MONTH(Tableau16[[#This Row],[Date]])</f>
        <v>1</v>
      </c>
      <c r="F8539">
        <f t="shared" si="553"/>
        <v>0</v>
      </c>
      <c r="G8539" s="29" t="str">
        <f t="shared" si="554"/>
        <v/>
      </c>
      <c r="H8539" s="29" t="str">
        <f t="shared" si="555"/>
        <v/>
      </c>
    </row>
    <row r="8540" spans="4:8" x14ac:dyDescent="0.3">
      <c r="D8540">
        <f t="shared" si="552"/>
        <v>1900</v>
      </c>
      <c r="E8540" s="56">
        <f>MONTH(Tableau16[[#This Row],[Date]])</f>
        <v>1</v>
      </c>
      <c r="F8540">
        <f t="shared" si="553"/>
        <v>0</v>
      </c>
      <c r="G8540" s="29" t="str">
        <f t="shared" si="554"/>
        <v/>
      </c>
      <c r="H8540" s="29" t="str">
        <f t="shared" si="555"/>
        <v/>
      </c>
    </row>
    <row r="8541" spans="4:8" x14ac:dyDescent="0.3">
      <c r="D8541">
        <f t="shared" si="552"/>
        <v>1900</v>
      </c>
      <c r="E8541" s="56">
        <f>MONTH(Tableau16[[#This Row],[Date]])</f>
        <v>1</v>
      </c>
      <c r="F8541">
        <f t="shared" si="553"/>
        <v>0</v>
      </c>
      <c r="G8541" s="29" t="str">
        <f t="shared" si="554"/>
        <v/>
      </c>
      <c r="H8541" s="29" t="str">
        <f t="shared" si="555"/>
        <v/>
      </c>
    </row>
    <row r="8542" spans="4:8" x14ac:dyDescent="0.3">
      <c r="D8542">
        <f t="shared" si="552"/>
        <v>1900</v>
      </c>
      <c r="E8542" s="56">
        <f>MONTH(Tableau16[[#This Row],[Date]])</f>
        <v>1</v>
      </c>
      <c r="F8542">
        <f t="shared" si="553"/>
        <v>0</v>
      </c>
      <c r="G8542" s="29" t="str">
        <f t="shared" si="554"/>
        <v/>
      </c>
      <c r="H8542" s="29" t="str">
        <f t="shared" si="555"/>
        <v/>
      </c>
    </row>
    <row r="8543" spans="4:8" x14ac:dyDescent="0.3">
      <c r="D8543">
        <f t="shared" si="552"/>
        <v>1900</v>
      </c>
      <c r="E8543" s="56">
        <f>MONTH(Tableau16[[#This Row],[Date]])</f>
        <v>1</v>
      </c>
      <c r="F8543">
        <f t="shared" si="553"/>
        <v>0</v>
      </c>
      <c r="G8543" s="29" t="str">
        <f t="shared" si="554"/>
        <v/>
      </c>
      <c r="H8543" s="29" t="str">
        <f t="shared" si="555"/>
        <v/>
      </c>
    </row>
    <row r="8544" spans="4:8" x14ac:dyDescent="0.3">
      <c r="D8544">
        <f t="shared" si="552"/>
        <v>1900</v>
      </c>
      <c r="E8544" s="56">
        <f>MONTH(Tableau16[[#This Row],[Date]])</f>
        <v>1</v>
      </c>
      <c r="F8544">
        <f t="shared" si="553"/>
        <v>0</v>
      </c>
      <c r="G8544" s="29" t="str">
        <f t="shared" si="554"/>
        <v/>
      </c>
      <c r="H8544" s="29" t="str">
        <f t="shared" si="555"/>
        <v/>
      </c>
    </row>
    <row r="8545" spans="4:8" x14ac:dyDescent="0.3">
      <c r="D8545">
        <f t="shared" si="552"/>
        <v>1900</v>
      </c>
      <c r="E8545" s="56">
        <f>MONTH(Tableau16[[#This Row],[Date]])</f>
        <v>1</v>
      </c>
      <c r="F8545">
        <f t="shared" si="553"/>
        <v>0</v>
      </c>
      <c r="G8545" s="29" t="str">
        <f t="shared" si="554"/>
        <v/>
      </c>
      <c r="H8545" s="29" t="str">
        <f t="shared" si="555"/>
        <v/>
      </c>
    </row>
    <row r="8546" spans="4:8" x14ac:dyDescent="0.3">
      <c r="D8546">
        <f t="shared" si="552"/>
        <v>1900</v>
      </c>
      <c r="E8546" s="56">
        <f>MONTH(Tableau16[[#This Row],[Date]])</f>
        <v>1</v>
      </c>
      <c r="F8546">
        <f t="shared" si="553"/>
        <v>0</v>
      </c>
      <c r="G8546" s="29" t="str">
        <f t="shared" si="554"/>
        <v/>
      </c>
      <c r="H8546" s="29" t="str">
        <f t="shared" si="555"/>
        <v/>
      </c>
    </row>
    <row r="8547" spans="4:8" x14ac:dyDescent="0.3">
      <c r="D8547">
        <f t="shared" si="552"/>
        <v>1900</v>
      </c>
      <c r="E8547" s="56">
        <f>MONTH(Tableau16[[#This Row],[Date]])</f>
        <v>1</v>
      </c>
      <c r="F8547">
        <f t="shared" si="553"/>
        <v>0</v>
      </c>
      <c r="G8547" s="29" t="str">
        <f t="shared" si="554"/>
        <v/>
      </c>
      <c r="H8547" s="29" t="str">
        <f t="shared" si="555"/>
        <v/>
      </c>
    </row>
    <row r="8548" spans="4:8" x14ac:dyDescent="0.3">
      <c r="D8548">
        <f t="shared" si="552"/>
        <v>1900</v>
      </c>
      <c r="E8548" s="56">
        <f>MONTH(Tableau16[[#This Row],[Date]])</f>
        <v>1</v>
      </c>
      <c r="F8548">
        <f t="shared" si="553"/>
        <v>0</v>
      </c>
      <c r="G8548" s="29" t="str">
        <f t="shared" si="554"/>
        <v/>
      </c>
      <c r="H8548" s="29" t="str">
        <f t="shared" si="555"/>
        <v/>
      </c>
    </row>
    <row r="8549" spans="4:8" x14ac:dyDescent="0.3">
      <c r="D8549">
        <f t="shared" si="552"/>
        <v>1900</v>
      </c>
      <c r="E8549" s="56">
        <f>MONTH(Tableau16[[#This Row],[Date]])</f>
        <v>1</v>
      </c>
      <c r="F8549">
        <f t="shared" si="553"/>
        <v>0</v>
      </c>
      <c r="G8549" s="29" t="str">
        <f t="shared" si="554"/>
        <v/>
      </c>
      <c r="H8549" s="29" t="str">
        <f t="shared" si="555"/>
        <v/>
      </c>
    </row>
    <row r="8550" spans="4:8" x14ac:dyDescent="0.3">
      <c r="D8550">
        <f t="shared" si="552"/>
        <v>1900</v>
      </c>
      <c r="E8550" s="56">
        <f>MONTH(Tableau16[[#This Row],[Date]])</f>
        <v>1</v>
      </c>
      <c r="F8550">
        <f t="shared" si="553"/>
        <v>0</v>
      </c>
      <c r="G8550" s="29" t="str">
        <f t="shared" si="554"/>
        <v/>
      </c>
      <c r="H8550" s="29" t="str">
        <f t="shared" si="555"/>
        <v/>
      </c>
    </row>
    <row r="8551" spans="4:8" x14ac:dyDescent="0.3">
      <c r="D8551">
        <f t="shared" si="552"/>
        <v>1900</v>
      </c>
      <c r="E8551" s="56">
        <f>MONTH(Tableau16[[#This Row],[Date]])</f>
        <v>1</v>
      </c>
      <c r="F8551">
        <f t="shared" si="553"/>
        <v>0</v>
      </c>
      <c r="G8551" s="29" t="str">
        <f t="shared" si="554"/>
        <v/>
      </c>
      <c r="H8551" s="29" t="str">
        <f t="shared" si="555"/>
        <v/>
      </c>
    </row>
    <row r="8552" spans="4:8" x14ac:dyDescent="0.3">
      <c r="D8552">
        <f t="shared" si="552"/>
        <v>1900</v>
      </c>
      <c r="E8552" s="56">
        <f>MONTH(Tableau16[[#This Row],[Date]])</f>
        <v>1</v>
      </c>
      <c r="F8552">
        <f t="shared" si="553"/>
        <v>0</v>
      </c>
      <c r="G8552" s="29" t="str">
        <f t="shared" si="554"/>
        <v/>
      </c>
      <c r="H8552" s="29" t="str">
        <f t="shared" si="555"/>
        <v/>
      </c>
    </row>
    <row r="8553" spans="4:8" x14ac:dyDescent="0.3">
      <c r="D8553">
        <f t="shared" si="552"/>
        <v>1900</v>
      </c>
      <c r="E8553" s="56">
        <f>MONTH(Tableau16[[#This Row],[Date]])</f>
        <v>1</v>
      </c>
      <c r="F8553">
        <f t="shared" si="553"/>
        <v>0</v>
      </c>
      <c r="G8553" s="29" t="str">
        <f t="shared" si="554"/>
        <v/>
      </c>
      <c r="H8553" s="29" t="str">
        <f t="shared" si="555"/>
        <v/>
      </c>
    </row>
    <row r="8554" spans="4:8" x14ac:dyDescent="0.3">
      <c r="D8554">
        <f t="shared" si="552"/>
        <v>1900</v>
      </c>
      <c r="E8554" s="56">
        <f>MONTH(Tableau16[[#This Row],[Date]])</f>
        <v>1</v>
      </c>
      <c r="F8554">
        <f t="shared" si="553"/>
        <v>0</v>
      </c>
      <c r="G8554" s="29" t="str">
        <f t="shared" si="554"/>
        <v/>
      </c>
      <c r="H8554" s="29" t="str">
        <f t="shared" si="555"/>
        <v/>
      </c>
    </row>
    <row r="8555" spans="4:8" x14ac:dyDescent="0.3">
      <c r="D8555">
        <f t="shared" si="552"/>
        <v>1900</v>
      </c>
      <c r="E8555" s="56">
        <f>MONTH(Tableau16[[#This Row],[Date]])</f>
        <v>1</v>
      </c>
      <c r="F8555">
        <f t="shared" si="553"/>
        <v>0</v>
      </c>
      <c r="G8555" s="29" t="str">
        <f t="shared" si="554"/>
        <v/>
      </c>
      <c r="H8555" s="29" t="str">
        <f t="shared" si="555"/>
        <v/>
      </c>
    </row>
    <row r="8556" spans="4:8" x14ac:dyDescent="0.3">
      <c r="D8556">
        <f t="shared" si="552"/>
        <v>1900</v>
      </c>
      <c r="E8556" s="56">
        <f>MONTH(Tableau16[[#This Row],[Date]])</f>
        <v>1</v>
      </c>
      <c r="F8556">
        <f t="shared" si="553"/>
        <v>0</v>
      </c>
      <c r="G8556" s="29" t="str">
        <f t="shared" si="554"/>
        <v/>
      </c>
      <c r="H8556" s="29" t="str">
        <f t="shared" si="555"/>
        <v/>
      </c>
    </row>
    <row r="8557" spans="4:8" x14ac:dyDescent="0.3">
      <c r="D8557">
        <f t="shared" si="552"/>
        <v>1900</v>
      </c>
      <c r="E8557" s="56">
        <f>MONTH(Tableau16[[#This Row],[Date]])</f>
        <v>1</v>
      </c>
      <c r="F8557">
        <f t="shared" si="553"/>
        <v>0</v>
      </c>
      <c r="G8557" s="29" t="str">
        <f t="shared" si="554"/>
        <v/>
      </c>
      <c r="H8557" s="29" t="str">
        <f t="shared" si="555"/>
        <v/>
      </c>
    </row>
    <row r="8558" spans="4:8" x14ac:dyDescent="0.3">
      <c r="D8558">
        <f t="shared" si="552"/>
        <v>1900</v>
      </c>
      <c r="E8558" s="56">
        <f>MONTH(Tableau16[[#This Row],[Date]])</f>
        <v>1</v>
      </c>
      <c r="F8558">
        <f t="shared" si="553"/>
        <v>0</v>
      </c>
      <c r="G8558" s="29" t="str">
        <f t="shared" si="554"/>
        <v/>
      </c>
      <c r="H8558" s="29" t="str">
        <f t="shared" si="555"/>
        <v/>
      </c>
    </row>
    <row r="8559" spans="4:8" x14ac:dyDescent="0.3">
      <c r="D8559">
        <f t="shared" si="552"/>
        <v>1900</v>
      </c>
      <c r="E8559" s="56">
        <f>MONTH(Tableau16[[#This Row],[Date]])</f>
        <v>1</v>
      </c>
      <c r="F8559">
        <f t="shared" si="553"/>
        <v>0</v>
      </c>
      <c r="G8559" s="29" t="str">
        <f t="shared" si="554"/>
        <v/>
      </c>
      <c r="H8559" s="29" t="str">
        <f t="shared" si="555"/>
        <v/>
      </c>
    </row>
    <row r="8560" spans="4:8" x14ac:dyDescent="0.3">
      <c r="D8560">
        <f t="shared" si="552"/>
        <v>1900</v>
      </c>
      <c r="E8560" s="56">
        <f>MONTH(Tableau16[[#This Row],[Date]])</f>
        <v>1</v>
      </c>
      <c r="F8560">
        <f t="shared" si="553"/>
        <v>0</v>
      </c>
      <c r="G8560" s="29" t="str">
        <f t="shared" si="554"/>
        <v/>
      </c>
      <c r="H8560" s="29" t="str">
        <f t="shared" si="555"/>
        <v/>
      </c>
    </row>
    <row r="8561" spans="4:8" x14ac:dyDescent="0.3">
      <c r="D8561">
        <f t="shared" si="552"/>
        <v>1900</v>
      </c>
      <c r="E8561" s="56">
        <f>MONTH(Tableau16[[#This Row],[Date]])</f>
        <v>1</v>
      </c>
      <c r="F8561">
        <f t="shared" si="553"/>
        <v>0</v>
      </c>
      <c r="G8561" s="29" t="str">
        <f t="shared" si="554"/>
        <v/>
      </c>
      <c r="H8561" s="29" t="str">
        <f t="shared" si="555"/>
        <v/>
      </c>
    </row>
    <row r="8562" spans="4:8" x14ac:dyDescent="0.3">
      <c r="D8562">
        <f t="shared" si="552"/>
        <v>1900</v>
      </c>
      <c r="E8562" s="56">
        <f>MONTH(Tableau16[[#This Row],[Date]])</f>
        <v>1</v>
      </c>
      <c r="F8562">
        <f t="shared" si="553"/>
        <v>0</v>
      </c>
      <c r="G8562" s="29" t="str">
        <f t="shared" si="554"/>
        <v/>
      </c>
      <c r="H8562" s="29" t="str">
        <f t="shared" si="555"/>
        <v/>
      </c>
    </row>
    <row r="8563" spans="4:8" x14ac:dyDescent="0.3">
      <c r="D8563">
        <f t="shared" si="552"/>
        <v>1900</v>
      </c>
      <c r="E8563" s="56">
        <f>MONTH(Tableau16[[#This Row],[Date]])</f>
        <v>1</v>
      </c>
      <c r="F8563">
        <f t="shared" si="553"/>
        <v>0</v>
      </c>
      <c r="G8563" s="29" t="str">
        <f t="shared" si="554"/>
        <v/>
      </c>
      <c r="H8563" s="29" t="str">
        <f t="shared" si="555"/>
        <v/>
      </c>
    </row>
    <row r="8564" spans="4:8" x14ac:dyDescent="0.3">
      <c r="D8564">
        <f t="shared" si="552"/>
        <v>1900</v>
      </c>
      <c r="E8564" s="56">
        <f>MONTH(Tableau16[[#This Row],[Date]])</f>
        <v>1</v>
      </c>
      <c r="F8564">
        <f t="shared" si="553"/>
        <v>0</v>
      </c>
      <c r="G8564" s="29" t="str">
        <f t="shared" si="554"/>
        <v/>
      </c>
      <c r="H8564" s="29" t="str">
        <f t="shared" si="555"/>
        <v/>
      </c>
    </row>
    <row r="8565" spans="4:8" x14ac:dyDescent="0.3">
      <c r="D8565">
        <f t="shared" si="552"/>
        <v>1900</v>
      </c>
      <c r="E8565" s="56">
        <f>MONTH(Tableau16[[#This Row],[Date]])</f>
        <v>1</v>
      </c>
      <c r="F8565">
        <f t="shared" si="553"/>
        <v>0</v>
      </c>
      <c r="G8565" s="29" t="str">
        <f t="shared" si="554"/>
        <v/>
      </c>
      <c r="H8565" s="29" t="str">
        <f t="shared" si="555"/>
        <v/>
      </c>
    </row>
    <row r="8566" spans="4:8" x14ac:dyDescent="0.3">
      <c r="D8566">
        <f t="shared" si="552"/>
        <v>1900</v>
      </c>
      <c r="E8566" s="56">
        <f>MONTH(Tableau16[[#This Row],[Date]])</f>
        <v>1</v>
      </c>
      <c r="F8566">
        <f t="shared" si="553"/>
        <v>0</v>
      </c>
      <c r="G8566" s="29" t="str">
        <f t="shared" si="554"/>
        <v/>
      </c>
      <c r="H8566" s="29" t="str">
        <f t="shared" si="555"/>
        <v/>
      </c>
    </row>
    <row r="8567" spans="4:8" x14ac:dyDescent="0.3">
      <c r="D8567">
        <f t="shared" si="552"/>
        <v>1900</v>
      </c>
      <c r="E8567" s="56">
        <f>MONTH(Tableau16[[#This Row],[Date]])</f>
        <v>1</v>
      </c>
      <c r="F8567">
        <f t="shared" si="553"/>
        <v>0</v>
      </c>
      <c r="G8567" s="29" t="str">
        <f t="shared" si="554"/>
        <v/>
      </c>
      <c r="H8567" s="29" t="str">
        <f t="shared" si="555"/>
        <v/>
      </c>
    </row>
    <row r="8568" spans="4:8" x14ac:dyDescent="0.3">
      <c r="D8568">
        <f t="shared" si="552"/>
        <v>1900</v>
      </c>
      <c r="E8568" s="56">
        <f>MONTH(Tableau16[[#This Row],[Date]])</f>
        <v>1</v>
      </c>
      <c r="F8568">
        <f t="shared" si="553"/>
        <v>0</v>
      </c>
      <c r="G8568" s="29" t="str">
        <f t="shared" si="554"/>
        <v/>
      </c>
      <c r="H8568" s="29" t="str">
        <f t="shared" si="555"/>
        <v/>
      </c>
    </row>
    <row r="8569" spans="4:8" x14ac:dyDescent="0.3">
      <c r="D8569">
        <f t="shared" si="552"/>
        <v>1900</v>
      </c>
      <c r="E8569" s="56">
        <f>MONTH(Tableau16[[#This Row],[Date]])</f>
        <v>1</v>
      </c>
      <c r="F8569">
        <f t="shared" si="553"/>
        <v>0</v>
      </c>
      <c r="G8569" s="29" t="str">
        <f t="shared" si="554"/>
        <v/>
      </c>
      <c r="H8569" s="29" t="str">
        <f t="shared" si="555"/>
        <v/>
      </c>
    </row>
    <row r="8570" spans="4:8" x14ac:dyDescent="0.3">
      <c r="D8570">
        <f t="shared" si="552"/>
        <v>1900</v>
      </c>
      <c r="E8570" s="56">
        <f>MONTH(Tableau16[[#This Row],[Date]])</f>
        <v>1</v>
      </c>
      <c r="F8570">
        <f t="shared" si="553"/>
        <v>0</v>
      </c>
      <c r="G8570" s="29" t="str">
        <f t="shared" si="554"/>
        <v/>
      </c>
      <c r="H8570" s="29" t="str">
        <f t="shared" si="555"/>
        <v/>
      </c>
    </row>
    <row r="8571" spans="4:8" x14ac:dyDescent="0.3">
      <c r="D8571">
        <f t="shared" si="552"/>
        <v>1900</v>
      </c>
      <c r="E8571" s="56">
        <f>MONTH(Tableau16[[#This Row],[Date]])</f>
        <v>1</v>
      </c>
      <c r="F8571">
        <f t="shared" si="553"/>
        <v>0</v>
      </c>
      <c r="G8571" s="29" t="str">
        <f t="shared" si="554"/>
        <v/>
      </c>
      <c r="H8571" s="29" t="str">
        <f t="shared" si="555"/>
        <v/>
      </c>
    </row>
    <row r="8572" spans="4:8" x14ac:dyDescent="0.3">
      <c r="D8572">
        <f t="shared" si="552"/>
        <v>1900</v>
      </c>
      <c r="E8572" s="56">
        <f>MONTH(Tableau16[[#This Row],[Date]])</f>
        <v>1</v>
      </c>
      <c r="F8572">
        <f t="shared" si="553"/>
        <v>0</v>
      </c>
      <c r="G8572" s="29" t="str">
        <f t="shared" si="554"/>
        <v/>
      </c>
      <c r="H8572" s="29" t="str">
        <f t="shared" si="555"/>
        <v/>
      </c>
    </row>
    <row r="8573" spans="4:8" x14ac:dyDescent="0.3">
      <c r="D8573">
        <f t="shared" si="552"/>
        <v>1900</v>
      </c>
      <c r="E8573" s="56">
        <f>MONTH(Tableau16[[#This Row],[Date]])</f>
        <v>1</v>
      </c>
      <c r="F8573">
        <f t="shared" si="553"/>
        <v>0</v>
      </c>
      <c r="G8573" s="29" t="str">
        <f t="shared" si="554"/>
        <v/>
      </c>
      <c r="H8573" s="29" t="str">
        <f t="shared" si="555"/>
        <v/>
      </c>
    </row>
    <row r="8574" spans="4:8" x14ac:dyDescent="0.3">
      <c r="D8574">
        <f t="shared" si="552"/>
        <v>1900</v>
      </c>
      <c r="E8574" s="56">
        <f>MONTH(Tableau16[[#This Row],[Date]])</f>
        <v>1</v>
      </c>
      <c r="F8574">
        <f t="shared" si="553"/>
        <v>0</v>
      </c>
      <c r="G8574" s="29" t="str">
        <f t="shared" si="554"/>
        <v/>
      </c>
      <c r="H8574" s="29" t="str">
        <f t="shared" si="555"/>
        <v/>
      </c>
    </row>
    <row r="8575" spans="4:8" x14ac:dyDescent="0.3">
      <c r="D8575">
        <f t="shared" si="552"/>
        <v>1900</v>
      </c>
      <c r="E8575" s="56">
        <f>MONTH(Tableau16[[#This Row],[Date]])</f>
        <v>1</v>
      </c>
      <c r="F8575">
        <f t="shared" si="553"/>
        <v>0</v>
      </c>
      <c r="G8575" s="29" t="str">
        <f t="shared" si="554"/>
        <v/>
      </c>
      <c r="H8575" s="29" t="str">
        <f t="shared" si="555"/>
        <v/>
      </c>
    </row>
    <row r="8576" spans="4:8" x14ac:dyDescent="0.3">
      <c r="D8576">
        <f t="shared" si="552"/>
        <v>1900</v>
      </c>
      <c r="E8576" s="56">
        <f>MONTH(Tableau16[[#This Row],[Date]])</f>
        <v>1</v>
      </c>
      <c r="F8576">
        <f t="shared" si="553"/>
        <v>0</v>
      </c>
      <c r="G8576" s="29" t="str">
        <f t="shared" si="554"/>
        <v/>
      </c>
      <c r="H8576" s="29" t="str">
        <f t="shared" si="555"/>
        <v/>
      </c>
    </row>
    <row r="8577" spans="4:8" x14ac:dyDescent="0.3">
      <c r="D8577">
        <f t="shared" si="552"/>
        <v>1900</v>
      </c>
      <c r="E8577" s="56">
        <f>MONTH(Tableau16[[#This Row],[Date]])</f>
        <v>1</v>
      </c>
      <c r="F8577">
        <f t="shared" si="553"/>
        <v>0</v>
      </c>
      <c r="G8577" s="29" t="str">
        <f t="shared" si="554"/>
        <v/>
      </c>
      <c r="H8577" s="29" t="str">
        <f t="shared" si="555"/>
        <v/>
      </c>
    </row>
    <row r="8578" spans="4:8" x14ac:dyDescent="0.3">
      <c r="D8578">
        <f t="shared" si="552"/>
        <v>1900</v>
      </c>
      <c r="E8578" s="56">
        <f>MONTH(Tableau16[[#This Row],[Date]])</f>
        <v>1</v>
      </c>
      <c r="F8578">
        <f t="shared" si="553"/>
        <v>0</v>
      </c>
      <c r="G8578" s="29" t="str">
        <f t="shared" si="554"/>
        <v/>
      </c>
      <c r="H8578" s="29" t="str">
        <f t="shared" si="555"/>
        <v/>
      </c>
    </row>
    <row r="8579" spans="4:8" x14ac:dyDescent="0.3">
      <c r="D8579">
        <f t="shared" ref="D8579:D8642" si="556">YEAR(A8579)</f>
        <v>1900</v>
      </c>
      <c r="E8579" s="56">
        <f>MONTH(Tableau16[[#This Row],[Date]])</f>
        <v>1</v>
      </c>
      <c r="F8579">
        <f t="shared" ref="F8579:F8642" si="557">DAY(A8579)</f>
        <v>0</v>
      </c>
      <c r="G8579" s="29" t="str">
        <f t="shared" ref="G8579:G8642" si="558">IF(C8579&lt;0,-C8579,"")</f>
        <v/>
      </c>
      <c r="H8579" s="29" t="str">
        <f t="shared" ref="H8579:H8642" si="559">IF(C8579&gt;0,C8579,"")</f>
        <v/>
      </c>
    </row>
    <row r="8580" spans="4:8" x14ac:dyDescent="0.3">
      <c r="D8580">
        <f t="shared" si="556"/>
        <v>1900</v>
      </c>
      <c r="E8580" s="56">
        <f>MONTH(Tableau16[[#This Row],[Date]])</f>
        <v>1</v>
      </c>
      <c r="F8580">
        <f t="shared" si="557"/>
        <v>0</v>
      </c>
      <c r="G8580" s="29" t="str">
        <f t="shared" si="558"/>
        <v/>
      </c>
      <c r="H8580" s="29" t="str">
        <f t="shared" si="559"/>
        <v/>
      </c>
    </row>
    <row r="8581" spans="4:8" x14ac:dyDescent="0.3">
      <c r="D8581">
        <f t="shared" si="556"/>
        <v>1900</v>
      </c>
      <c r="E8581" s="56">
        <f>MONTH(Tableau16[[#This Row],[Date]])</f>
        <v>1</v>
      </c>
      <c r="F8581">
        <f t="shared" si="557"/>
        <v>0</v>
      </c>
      <c r="G8581" s="29" t="str">
        <f t="shared" si="558"/>
        <v/>
      </c>
      <c r="H8581" s="29" t="str">
        <f t="shared" si="559"/>
        <v/>
      </c>
    </row>
    <row r="8582" spans="4:8" x14ac:dyDescent="0.3">
      <c r="D8582">
        <f t="shared" si="556"/>
        <v>1900</v>
      </c>
      <c r="E8582" s="56">
        <f>MONTH(Tableau16[[#This Row],[Date]])</f>
        <v>1</v>
      </c>
      <c r="F8582">
        <f t="shared" si="557"/>
        <v>0</v>
      </c>
      <c r="G8582" s="29" t="str">
        <f t="shared" si="558"/>
        <v/>
      </c>
      <c r="H8582" s="29" t="str">
        <f t="shared" si="559"/>
        <v/>
      </c>
    </row>
    <row r="8583" spans="4:8" x14ac:dyDescent="0.3">
      <c r="D8583">
        <f t="shared" si="556"/>
        <v>1900</v>
      </c>
      <c r="E8583" s="56">
        <f>MONTH(Tableau16[[#This Row],[Date]])</f>
        <v>1</v>
      </c>
      <c r="F8583">
        <f t="shared" si="557"/>
        <v>0</v>
      </c>
      <c r="G8583" s="29" t="str">
        <f t="shared" si="558"/>
        <v/>
      </c>
      <c r="H8583" s="29" t="str">
        <f t="shared" si="559"/>
        <v/>
      </c>
    </row>
    <row r="8584" spans="4:8" x14ac:dyDescent="0.3">
      <c r="D8584">
        <f t="shared" si="556"/>
        <v>1900</v>
      </c>
      <c r="E8584" s="56">
        <f>MONTH(Tableau16[[#This Row],[Date]])</f>
        <v>1</v>
      </c>
      <c r="F8584">
        <f t="shared" si="557"/>
        <v>0</v>
      </c>
      <c r="G8584" s="29" t="str">
        <f t="shared" si="558"/>
        <v/>
      </c>
      <c r="H8584" s="29" t="str">
        <f t="shared" si="559"/>
        <v/>
      </c>
    </row>
    <row r="8585" spans="4:8" x14ac:dyDescent="0.3">
      <c r="D8585">
        <f t="shared" si="556"/>
        <v>1900</v>
      </c>
      <c r="E8585" s="56">
        <f>MONTH(Tableau16[[#This Row],[Date]])</f>
        <v>1</v>
      </c>
      <c r="F8585">
        <f t="shared" si="557"/>
        <v>0</v>
      </c>
      <c r="G8585" s="29" t="str">
        <f t="shared" si="558"/>
        <v/>
      </c>
      <c r="H8585" s="29" t="str">
        <f t="shared" si="559"/>
        <v/>
      </c>
    </row>
    <row r="8586" spans="4:8" x14ac:dyDescent="0.3">
      <c r="D8586">
        <f t="shared" si="556"/>
        <v>1900</v>
      </c>
      <c r="E8586" s="56">
        <f>MONTH(Tableau16[[#This Row],[Date]])</f>
        <v>1</v>
      </c>
      <c r="F8586">
        <f t="shared" si="557"/>
        <v>0</v>
      </c>
      <c r="G8586" s="29" t="str">
        <f t="shared" si="558"/>
        <v/>
      </c>
      <c r="H8586" s="29" t="str">
        <f t="shared" si="559"/>
        <v/>
      </c>
    </row>
    <row r="8587" spans="4:8" x14ac:dyDescent="0.3">
      <c r="D8587">
        <f t="shared" si="556"/>
        <v>1900</v>
      </c>
      <c r="E8587" s="56">
        <f>MONTH(Tableau16[[#This Row],[Date]])</f>
        <v>1</v>
      </c>
      <c r="F8587">
        <f t="shared" si="557"/>
        <v>0</v>
      </c>
      <c r="G8587" s="29" t="str">
        <f t="shared" si="558"/>
        <v/>
      </c>
      <c r="H8587" s="29" t="str">
        <f t="shared" si="559"/>
        <v/>
      </c>
    </row>
    <row r="8588" spans="4:8" x14ac:dyDescent="0.3">
      <c r="D8588">
        <f t="shared" si="556"/>
        <v>1900</v>
      </c>
      <c r="E8588" s="56">
        <f>MONTH(Tableau16[[#This Row],[Date]])</f>
        <v>1</v>
      </c>
      <c r="F8588">
        <f t="shared" si="557"/>
        <v>0</v>
      </c>
      <c r="G8588" s="29" t="str">
        <f t="shared" si="558"/>
        <v/>
      </c>
      <c r="H8588" s="29" t="str">
        <f t="shared" si="559"/>
        <v/>
      </c>
    </row>
    <row r="8589" spans="4:8" x14ac:dyDescent="0.3">
      <c r="D8589">
        <f t="shared" si="556"/>
        <v>1900</v>
      </c>
      <c r="E8589" s="56">
        <f>MONTH(Tableau16[[#This Row],[Date]])</f>
        <v>1</v>
      </c>
      <c r="F8589">
        <f t="shared" si="557"/>
        <v>0</v>
      </c>
      <c r="G8589" s="29" t="str">
        <f t="shared" si="558"/>
        <v/>
      </c>
      <c r="H8589" s="29" t="str">
        <f t="shared" si="559"/>
        <v/>
      </c>
    </row>
    <row r="8590" spans="4:8" x14ac:dyDescent="0.3">
      <c r="D8590">
        <f t="shared" si="556"/>
        <v>1900</v>
      </c>
      <c r="E8590" s="56">
        <f>MONTH(Tableau16[[#This Row],[Date]])</f>
        <v>1</v>
      </c>
      <c r="F8590">
        <f t="shared" si="557"/>
        <v>0</v>
      </c>
      <c r="G8590" s="29" t="str">
        <f t="shared" si="558"/>
        <v/>
      </c>
      <c r="H8590" s="29" t="str">
        <f t="shared" si="559"/>
        <v/>
      </c>
    </row>
    <row r="8591" spans="4:8" x14ac:dyDescent="0.3">
      <c r="D8591">
        <f t="shared" si="556"/>
        <v>1900</v>
      </c>
      <c r="E8591" s="56">
        <f>MONTH(Tableau16[[#This Row],[Date]])</f>
        <v>1</v>
      </c>
      <c r="F8591">
        <f t="shared" si="557"/>
        <v>0</v>
      </c>
      <c r="G8591" s="29" t="str">
        <f t="shared" si="558"/>
        <v/>
      </c>
      <c r="H8591" s="29" t="str">
        <f t="shared" si="559"/>
        <v/>
      </c>
    </row>
    <row r="8592" spans="4:8" x14ac:dyDescent="0.3">
      <c r="D8592">
        <f t="shared" si="556"/>
        <v>1900</v>
      </c>
      <c r="E8592" s="56">
        <f>MONTH(Tableau16[[#This Row],[Date]])</f>
        <v>1</v>
      </c>
      <c r="F8592">
        <f t="shared" si="557"/>
        <v>0</v>
      </c>
      <c r="G8592" s="29" t="str">
        <f t="shared" si="558"/>
        <v/>
      </c>
      <c r="H8592" s="29" t="str">
        <f t="shared" si="559"/>
        <v/>
      </c>
    </row>
    <row r="8593" spans="4:8" x14ac:dyDescent="0.3">
      <c r="D8593">
        <f t="shared" si="556"/>
        <v>1900</v>
      </c>
      <c r="E8593" s="56">
        <f>MONTH(Tableau16[[#This Row],[Date]])</f>
        <v>1</v>
      </c>
      <c r="F8593">
        <f t="shared" si="557"/>
        <v>0</v>
      </c>
      <c r="G8593" s="29" t="str">
        <f t="shared" si="558"/>
        <v/>
      </c>
      <c r="H8593" s="29" t="str">
        <f t="shared" si="559"/>
        <v/>
      </c>
    </row>
    <row r="8594" spans="4:8" x14ac:dyDescent="0.3">
      <c r="D8594">
        <f t="shared" si="556"/>
        <v>1900</v>
      </c>
      <c r="E8594" s="56">
        <f>MONTH(Tableau16[[#This Row],[Date]])</f>
        <v>1</v>
      </c>
      <c r="F8594">
        <f t="shared" si="557"/>
        <v>0</v>
      </c>
      <c r="G8594" s="29" t="str">
        <f t="shared" si="558"/>
        <v/>
      </c>
      <c r="H8594" s="29" t="str">
        <f t="shared" si="559"/>
        <v/>
      </c>
    </row>
    <row r="8595" spans="4:8" x14ac:dyDescent="0.3">
      <c r="D8595">
        <f t="shared" si="556"/>
        <v>1900</v>
      </c>
      <c r="E8595" s="56">
        <f>MONTH(Tableau16[[#This Row],[Date]])</f>
        <v>1</v>
      </c>
      <c r="F8595">
        <f t="shared" si="557"/>
        <v>0</v>
      </c>
      <c r="G8595" s="29" t="str">
        <f t="shared" si="558"/>
        <v/>
      </c>
      <c r="H8595" s="29" t="str">
        <f t="shared" si="559"/>
        <v/>
      </c>
    </row>
    <row r="8596" spans="4:8" x14ac:dyDescent="0.3">
      <c r="D8596">
        <f t="shared" si="556"/>
        <v>1900</v>
      </c>
      <c r="E8596" s="56">
        <f>MONTH(Tableau16[[#This Row],[Date]])</f>
        <v>1</v>
      </c>
      <c r="F8596">
        <f t="shared" si="557"/>
        <v>0</v>
      </c>
      <c r="G8596" s="29" t="str">
        <f t="shared" si="558"/>
        <v/>
      </c>
      <c r="H8596" s="29" t="str">
        <f t="shared" si="559"/>
        <v/>
      </c>
    </row>
    <row r="8597" spans="4:8" x14ac:dyDescent="0.3">
      <c r="D8597">
        <f t="shared" si="556"/>
        <v>1900</v>
      </c>
      <c r="E8597" s="56">
        <f>MONTH(Tableau16[[#This Row],[Date]])</f>
        <v>1</v>
      </c>
      <c r="F8597">
        <f t="shared" si="557"/>
        <v>0</v>
      </c>
      <c r="G8597" s="29" t="str">
        <f t="shared" si="558"/>
        <v/>
      </c>
      <c r="H8597" s="29" t="str">
        <f t="shared" si="559"/>
        <v/>
      </c>
    </row>
    <row r="8598" spans="4:8" x14ac:dyDescent="0.3">
      <c r="D8598">
        <f t="shared" si="556"/>
        <v>1900</v>
      </c>
      <c r="E8598" s="56">
        <f>MONTH(Tableau16[[#This Row],[Date]])</f>
        <v>1</v>
      </c>
      <c r="F8598">
        <f t="shared" si="557"/>
        <v>0</v>
      </c>
      <c r="G8598" s="29" t="str">
        <f t="shared" si="558"/>
        <v/>
      </c>
      <c r="H8598" s="29" t="str">
        <f t="shared" si="559"/>
        <v/>
      </c>
    </row>
    <row r="8599" spans="4:8" x14ac:dyDescent="0.3">
      <c r="D8599">
        <f t="shared" si="556"/>
        <v>1900</v>
      </c>
      <c r="E8599" s="56">
        <f>MONTH(Tableau16[[#This Row],[Date]])</f>
        <v>1</v>
      </c>
      <c r="F8599">
        <f t="shared" si="557"/>
        <v>0</v>
      </c>
      <c r="G8599" s="29" t="str">
        <f t="shared" si="558"/>
        <v/>
      </c>
      <c r="H8599" s="29" t="str">
        <f t="shared" si="559"/>
        <v/>
      </c>
    </row>
    <row r="8600" spans="4:8" x14ac:dyDescent="0.3">
      <c r="D8600">
        <f t="shared" si="556"/>
        <v>1900</v>
      </c>
      <c r="E8600" s="56">
        <f>MONTH(Tableau16[[#This Row],[Date]])</f>
        <v>1</v>
      </c>
      <c r="F8600">
        <f t="shared" si="557"/>
        <v>0</v>
      </c>
      <c r="G8600" s="29" t="str">
        <f t="shared" si="558"/>
        <v/>
      </c>
      <c r="H8600" s="29" t="str">
        <f t="shared" si="559"/>
        <v/>
      </c>
    </row>
    <row r="8601" spans="4:8" x14ac:dyDescent="0.3">
      <c r="D8601">
        <f t="shared" si="556"/>
        <v>1900</v>
      </c>
      <c r="E8601" s="56">
        <f>MONTH(Tableau16[[#This Row],[Date]])</f>
        <v>1</v>
      </c>
      <c r="F8601">
        <f t="shared" si="557"/>
        <v>0</v>
      </c>
      <c r="G8601" s="29" t="str">
        <f t="shared" si="558"/>
        <v/>
      </c>
      <c r="H8601" s="29" t="str">
        <f t="shared" si="559"/>
        <v/>
      </c>
    </row>
    <row r="8602" spans="4:8" x14ac:dyDescent="0.3">
      <c r="D8602">
        <f t="shared" si="556"/>
        <v>1900</v>
      </c>
      <c r="E8602" s="56">
        <f>MONTH(Tableau16[[#This Row],[Date]])</f>
        <v>1</v>
      </c>
      <c r="F8602">
        <f t="shared" si="557"/>
        <v>0</v>
      </c>
      <c r="G8602" s="29" t="str">
        <f t="shared" si="558"/>
        <v/>
      </c>
      <c r="H8602" s="29" t="str">
        <f t="shared" si="559"/>
        <v/>
      </c>
    </row>
    <row r="8603" spans="4:8" x14ac:dyDescent="0.3">
      <c r="D8603">
        <f t="shared" si="556"/>
        <v>1900</v>
      </c>
      <c r="E8603" s="56">
        <f>MONTH(Tableau16[[#This Row],[Date]])</f>
        <v>1</v>
      </c>
      <c r="F8603">
        <f t="shared" si="557"/>
        <v>0</v>
      </c>
      <c r="G8603" s="29" t="str">
        <f t="shared" si="558"/>
        <v/>
      </c>
      <c r="H8603" s="29" t="str">
        <f t="shared" si="559"/>
        <v/>
      </c>
    </row>
    <row r="8604" spans="4:8" x14ac:dyDescent="0.3">
      <c r="D8604">
        <f t="shared" si="556"/>
        <v>1900</v>
      </c>
      <c r="E8604" s="56">
        <f>MONTH(Tableau16[[#This Row],[Date]])</f>
        <v>1</v>
      </c>
      <c r="F8604">
        <f t="shared" si="557"/>
        <v>0</v>
      </c>
      <c r="G8604" s="29" t="str">
        <f t="shared" si="558"/>
        <v/>
      </c>
      <c r="H8604" s="29" t="str">
        <f t="shared" si="559"/>
        <v/>
      </c>
    </row>
    <row r="8605" spans="4:8" x14ac:dyDescent="0.3">
      <c r="D8605">
        <f t="shared" si="556"/>
        <v>1900</v>
      </c>
      <c r="E8605" s="56">
        <f>MONTH(Tableau16[[#This Row],[Date]])</f>
        <v>1</v>
      </c>
      <c r="F8605">
        <f t="shared" si="557"/>
        <v>0</v>
      </c>
      <c r="G8605" s="29" t="str">
        <f t="shared" si="558"/>
        <v/>
      </c>
      <c r="H8605" s="29" t="str">
        <f t="shared" si="559"/>
        <v/>
      </c>
    </row>
    <row r="8606" spans="4:8" x14ac:dyDescent="0.3">
      <c r="D8606">
        <f t="shared" si="556"/>
        <v>1900</v>
      </c>
      <c r="E8606" s="56">
        <f>MONTH(Tableau16[[#This Row],[Date]])</f>
        <v>1</v>
      </c>
      <c r="F8606">
        <f t="shared" si="557"/>
        <v>0</v>
      </c>
      <c r="G8606" s="29" t="str">
        <f t="shared" si="558"/>
        <v/>
      </c>
      <c r="H8606" s="29" t="str">
        <f t="shared" si="559"/>
        <v/>
      </c>
    </row>
    <row r="8607" spans="4:8" x14ac:dyDescent="0.3">
      <c r="D8607">
        <f t="shared" si="556"/>
        <v>1900</v>
      </c>
      <c r="E8607" s="56">
        <f>MONTH(Tableau16[[#This Row],[Date]])</f>
        <v>1</v>
      </c>
      <c r="F8607">
        <f t="shared" si="557"/>
        <v>0</v>
      </c>
      <c r="G8607" s="29" t="str">
        <f t="shared" si="558"/>
        <v/>
      </c>
      <c r="H8607" s="29" t="str">
        <f t="shared" si="559"/>
        <v/>
      </c>
    </row>
    <row r="8608" spans="4:8" x14ac:dyDescent="0.3">
      <c r="D8608">
        <f t="shared" si="556"/>
        <v>1900</v>
      </c>
      <c r="E8608" s="56">
        <f>MONTH(Tableau16[[#This Row],[Date]])</f>
        <v>1</v>
      </c>
      <c r="F8608">
        <f t="shared" si="557"/>
        <v>0</v>
      </c>
      <c r="G8608" s="29" t="str">
        <f t="shared" si="558"/>
        <v/>
      </c>
      <c r="H8608" s="29" t="str">
        <f t="shared" si="559"/>
        <v/>
      </c>
    </row>
    <row r="8609" spans="4:8" x14ac:dyDescent="0.3">
      <c r="D8609">
        <f t="shared" si="556"/>
        <v>1900</v>
      </c>
      <c r="E8609" s="56">
        <f>MONTH(Tableau16[[#This Row],[Date]])</f>
        <v>1</v>
      </c>
      <c r="F8609">
        <f t="shared" si="557"/>
        <v>0</v>
      </c>
      <c r="G8609" s="29" t="str">
        <f t="shared" si="558"/>
        <v/>
      </c>
      <c r="H8609" s="29" t="str">
        <f t="shared" si="559"/>
        <v/>
      </c>
    </row>
    <row r="8610" spans="4:8" x14ac:dyDescent="0.3">
      <c r="D8610">
        <f t="shared" si="556"/>
        <v>1900</v>
      </c>
      <c r="E8610" s="56">
        <f>MONTH(Tableau16[[#This Row],[Date]])</f>
        <v>1</v>
      </c>
      <c r="F8610">
        <f t="shared" si="557"/>
        <v>0</v>
      </c>
      <c r="G8610" s="29" t="str">
        <f t="shared" si="558"/>
        <v/>
      </c>
      <c r="H8610" s="29" t="str">
        <f t="shared" si="559"/>
        <v/>
      </c>
    </row>
    <row r="8611" spans="4:8" x14ac:dyDescent="0.3">
      <c r="D8611">
        <f t="shared" si="556"/>
        <v>1900</v>
      </c>
      <c r="E8611" s="56">
        <f>MONTH(Tableau16[[#This Row],[Date]])</f>
        <v>1</v>
      </c>
      <c r="F8611">
        <f t="shared" si="557"/>
        <v>0</v>
      </c>
      <c r="G8611" s="29" t="str">
        <f t="shared" si="558"/>
        <v/>
      </c>
      <c r="H8611" s="29" t="str">
        <f t="shared" si="559"/>
        <v/>
      </c>
    </row>
    <row r="8612" spans="4:8" x14ac:dyDescent="0.3">
      <c r="D8612">
        <f t="shared" si="556"/>
        <v>1900</v>
      </c>
      <c r="E8612" s="56">
        <f>MONTH(Tableau16[[#This Row],[Date]])</f>
        <v>1</v>
      </c>
      <c r="F8612">
        <f t="shared" si="557"/>
        <v>0</v>
      </c>
      <c r="G8612" s="29" t="str">
        <f t="shared" si="558"/>
        <v/>
      </c>
      <c r="H8612" s="29" t="str">
        <f t="shared" si="559"/>
        <v/>
      </c>
    </row>
    <row r="8613" spans="4:8" x14ac:dyDescent="0.3">
      <c r="D8613">
        <f t="shared" si="556"/>
        <v>1900</v>
      </c>
      <c r="E8613" s="56">
        <f>MONTH(Tableau16[[#This Row],[Date]])</f>
        <v>1</v>
      </c>
      <c r="F8613">
        <f t="shared" si="557"/>
        <v>0</v>
      </c>
      <c r="G8613" s="29" t="str">
        <f t="shared" si="558"/>
        <v/>
      </c>
      <c r="H8613" s="29" t="str">
        <f t="shared" si="559"/>
        <v/>
      </c>
    </row>
    <row r="8614" spans="4:8" x14ac:dyDescent="0.3">
      <c r="D8614">
        <f t="shared" si="556"/>
        <v>1900</v>
      </c>
      <c r="E8614" s="56">
        <f>MONTH(Tableau16[[#This Row],[Date]])</f>
        <v>1</v>
      </c>
      <c r="F8614">
        <f t="shared" si="557"/>
        <v>0</v>
      </c>
      <c r="G8614" s="29" t="str">
        <f t="shared" si="558"/>
        <v/>
      </c>
      <c r="H8614" s="29" t="str">
        <f t="shared" si="559"/>
        <v/>
      </c>
    </row>
    <row r="8615" spans="4:8" x14ac:dyDescent="0.3">
      <c r="D8615">
        <f t="shared" si="556"/>
        <v>1900</v>
      </c>
      <c r="E8615" s="56">
        <f>MONTH(Tableau16[[#This Row],[Date]])</f>
        <v>1</v>
      </c>
      <c r="F8615">
        <f t="shared" si="557"/>
        <v>0</v>
      </c>
      <c r="G8615" s="29" t="str">
        <f t="shared" si="558"/>
        <v/>
      </c>
      <c r="H8615" s="29" t="str">
        <f t="shared" si="559"/>
        <v/>
      </c>
    </row>
    <row r="8616" spans="4:8" x14ac:dyDescent="0.3">
      <c r="D8616">
        <f t="shared" si="556"/>
        <v>1900</v>
      </c>
      <c r="E8616" s="56">
        <f>MONTH(Tableau16[[#This Row],[Date]])</f>
        <v>1</v>
      </c>
      <c r="F8616">
        <f t="shared" si="557"/>
        <v>0</v>
      </c>
      <c r="G8616" s="29" t="str">
        <f t="shared" si="558"/>
        <v/>
      </c>
      <c r="H8616" s="29" t="str">
        <f t="shared" si="559"/>
        <v/>
      </c>
    </row>
    <row r="8617" spans="4:8" x14ac:dyDescent="0.3">
      <c r="D8617">
        <f t="shared" si="556"/>
        <v>1900</v>
      </c>
      <c r="E8617" s="56">
        <f>MONTH(Tableau16[[#This Row],[Date]])</f>
        <v>1</v>
      </c>
      <c r="F8617">
        <f t="shared" si="557"/>
        <v>0</v>
      </c>
      <c r="G8617" s="29" t="str">
        <f t="shared" si="558"/>
        <v/>
      </c>
      <c r="H8617" s="29" t="str">
        <f t="shared" si="559"/>
        <v/>
      </c>
    </row>
    <row r="8618" spans="4:8" x14ac:dyDescent="0.3">
      <c r="D8618">
        <f t="shared" si="556"/>
        <v>1900</v>
      </c>
      <c r="E8618" s="56">
        <f>MONTH(Tableau16[[#This Row],[Date]])</f>
        <v>1</v>
      </c>
      <c r="F8618">
        <f t="shared" si="557"/>
        <v>0</v>
      </c>
      <c r="G8618" s="29" t="str">
        <f t="shared" si="558"/>
        <v/>
      </c>
      <c r="H8618" s="29" t="str">
        <f t="shared" si="559"/>
        <v/>
      </c>
    </row>
    <row r="8619" spans="4:8" x14ac:dyDescent="0.3">
      <c r="D8619">
        <f t="shared" si="556"/>
        <v>1900</v>
      </c>
      <c r="E8619" s="56">
        <f>MONTH(Tableau16[[#This Row],[Date]])</f>
        <v>1</v>
      </c>
      <c r="F8619">
        <f t="shared" si="557"/>
        <v>0</v>
      </c>
      <c r="G8619" s="29" t="str">
        <f t="shared" si="558"/>
        <v/>
      </c>
      <c r="H8619" s="29" t="str">
        <f t="shared" si="559"/>
        <v/>
      </c>
    </row>
    <row r="8620" spans="4:8" x14ac:dyDescent="0.3">
      <c r="D8620">
        <f t="shared" si="556"/>
        <v>1900</v>
      </c>
      <c r="E8620" s="56">
        <f>MONTH(Tableau16[[#This Row],[Date]])</f>
        <v>1</v>
      </c>
      <c r="F8620">
        <f t="shared" si="557"/>
        <v>0</v>
      </c>
      <c r="G8620" s="29" t="str">
        <f t="shared" si="558"/>
        <v/>
      </c>
      <c r="H8620" s="29" t="str">
        <f t="shared" si="559"/>
        <v/>
      </c>
    </row>
    <row r="8621" spans="4:8" x14ac:dyDescent="0.3">
      <c r="D8621">
        <f t="shared" si="556"/>
        <v>1900</v>
      </c>
      <c r="E8621" s="56">
        <f>MONTH(Tableau16[[#This Row],[Date]])</f>
        <v>1</v>
      </c>
      <c r="F8621">
        <f t="shared" si="557"/>
        <v>0</v>
      </c>
      <c r="G8621" s="29" t="str">
        <f t="shared" si="558"/>
        <v/>
      </c>
      <c r="H8621" s="29" t="str">
        <f t="shared" si="559"/>
        <v/>
      </c>
    </row>
    <row r="8622" spans="4:8" x14ac:dyDescent="0.3">
      <c r="D8622">
        <f t="shared" si="556"/>
        <v>1900</v>
      </c>
      <c r="E8622" s="56">
        <f>MONTH(Tableau16[[#This Row],[Date]])</f>
        <v>1</v>
      </c>
      <c r="F8622">
        <f t="shared" si="557"/>
        <v>0</v>
      </c>
      <c r="G8622" s="29" t="str">
        <f t="shared" si="558"/>
        <v/>
      </c>
      <c r="H8622" s="29" t="str">
        <f t="shared" si="559"/>
        <v/>
      </c>
    </row>
    <row r="8623" spans="4:8" x14ac:dyDescent="0.3">
      <c r="D8623">
        <f t="shared" si="556"/>
        <v>1900</v>
      </c>
      <c r="E8623" s="56">
        <f>MONTH(Tableau16[[#This Row],[Date]])</f>
        <v>1</v>
      </c>
      <c r="F8623">
        <f t="shared" si="557"/>
        <v>0</v>
      </c>
      <c r="G8623" s="29" t="str">
        <f t="shared" si="558"/>
        <v/>
      </c>
      <c r="H8623" s="29" t="str">
        <f t="shared" si="559"/>
        <v/>
      </c>
    </row>
    <row r="8624" spans="4:8" x14ac:dyDescent="0.3">
      <c r="D8624">
        <f t="shared" si="556"/>
        <v>1900</v>
      </c>
      <c r="E8624" s="56">
        <f>MONTH(Tableau16[[#This Row],[Date]])</f>
        <v>1</v>
      </c>
      <c r="F8624">
        <f t="shared" si="557"/>
        <v>0</v>
      </c>
      <c r="G8624" s="29" t="str">
        <f t="shared" si="558"/>
        <v/>
      </c>
      <c r="H8624" s="29" t="str">
        <f t="shared" si="559"/>
        <v/>
      </c>
    </row>
    <row r="8625" spans="4:8" x14ac:dyDescent="0.3">
      <c r="D8625">
        <f t="shared" si="556"/>
        <v>1900</v>
      </c>
      <c r="E8625" s="56">
        <f>MONTH(Tableau16[[#This Row],[Date]])</f>
        <v>1</v>
      </c>
      <c r="F8625">
        <f t="shared" si="557"/>
        <v>0</v>
      </c>
      <c r="G8625" s="29" t="str">
        <f t="shared" si="558"/>
        <v/>
      </c>
      <c r="H8625" s="29" t="str">
        <f t="shared" si="559"/>
        <v/>
      </c>
    </row>
    <row r="8626" spans="4:8" x14ac:dyDescent="0.3">
      <c r="D8626">
        <f t="shared" si="556"/>
        <v>1900</v>
      </c>
      <c r="E8626" s="56">
        <f>MONTH(Tableau16[[#This Row],[Date]])</f>
        <v>1</v>
      </c>
      <c r="F8626">
        <f t="shared" si="557"/>
        <v>0</v>
      </c>
      <c r="G8626" s="29" t="str">
        <f t="shared" si="558"/>
        <v/>
      </c>
      <c r="H8626" s="29" t="str">
        <f t="shared" si="559"/>
        <v/>
      </c>
    </row>
    <row r="8627" spans="4:8" x14ac:dyDescent="0.3">
      <c r="D8627">
        <f t="shared" si="556"/>
        <v>1900</v>
      </c>
      <c r="E8627" s="56">
        <f>MONTH(Tableau16[[#This Row],[Date]])</f>
        <v>1</v>
      </c>
      <c r="F8627">
        <f t="shared" si="557"/>
        <v>0</v>
      </c>
      <c r="G8627" s="29" t="str">
        <f t="shared" si="558"/>
        <v/>
      </c>
      <c r="H8627" s="29" t="str">
        <f t="shared" si="559"/>
        <v/>
      </c>
    </row>
    <row r="8628" spans="4:8" x14ac:dyDescent="0.3">
      <c r="D8628">
        <f t="shared" si="556"/>
        <v>1900</v>
      </c>
      <c r="E8628" s="56">
        <f>MONTH(Tableau16[[#This Row],[Date]])</f>
        <v>1</v>
      </c>
      <c r="F8628">
        <f t="shared" si="557"/>
        <v>0</v>
      </c>
      <c r="G8628" s="29" t="str">
        <f t="shared" si="558"/>
        <v/>
      </c>
      <c r="H8628" s="29" t="str">
        <f t="shared" si="559"/>
        <v/>
      </c>
    </row>
    <row r="8629" spans="4:8" x14ac:dyDescent="0.3">
      <c r="D8629">
        <f t="shared" si="556"/>
        <v>1900</v>
      </c>
      <c r="E8629" s="56">
        <f>MONTH(Tableau16[[#This Row],[Date]])</f>
        <v>1</v>
      </c>
      <c r="F8629">
        <f t="shared" si="557"/>
        <v>0</v>
      </c>
      <c r="G8629" s="29" t="str">
        <f t="shared" si="558"/>
        <v/>
      </c>
      <c r="H8629" s="29" t="str">
        <f t="shared" si="559"/>
        <v/>
      </c>
    </row>
    <row r="8630" spans="4:8" x14ac:dyDescent="0.3">
      <c r="D8630">
        <f t="shared" si="556"/>
        <v>1900</v>
      </c>
      <c r="E8630" s="56">
        <f>MONTH(Tableau16[[#This Row],[Date]])</f>
        <v>1</v>
      </c>
      <c r="F8630">
        <f t="shared" si="557"/>
        <v>0</v>
      </c>
      <c r="G8630" s="29" t="str">
        <f t="shared" si="558"/>
        <v/>
      </c>
      <c r="H8630" s="29" t="str">
        <f t="shared" si="559"/>
        <v/>
      </c>
    </row>
    <row r="8631" spans="4:8" x14ac:dyDescent="0.3">
      <c r="D8631">
        <f t="shared" si="556"/>
        <v>1900</v>
      </c>
      <c r="E8631" s="56">
        <f>MONTH(Tableau16[[#This Row],[Date]])</f>
        <v>1</v>
      </c>
      <c r="F8631">
        <f t="shared" si="557"/>
        <v>0</v>
      </c>
      <c r="G8631" s="29" t="str">
        <f t="shared" si="558"/>
        <v/>
      </c>
      <c r="H8631" s="29" t="str">
        <f t="shared" si="559"/>
        <v/>
      </c>
    </row>
    <row r="8632" spans="4:8" x14ac:dyDescent="0.3">
      <c r="D8632">
        <f t="shared" si="556"/>
        <v>1900</v>
      </c>
      <c r="E8632" s="56">
        <f>MONTH(Tableau16[[#This Row],[Date]])</f>
        <v>1</v>
      </c>
      <c r="F8632">
        <f t="shared" si="557"/>
        <v>0</v>
      </c>
      <c r="G8632" s="29" t="str">
        <f t="shared" si="558"/>
        <v/>
      </c>
      <c r="H8632" s="29" t="str">
        <f t="shared" si="559"/>
        <v/>
      </c>
    </row>
    <row r="8633" spans="4:8" x14ac:dyDescent="0.3">
      <c r="D8633">
        <f t="shared" si="556"/>
        <v>1900</v>
      </c>
      <c r="E8633" s="56">
        <f>MONTH(Tableau16[[#This Row],[Date]])</f>
        <v>1</v>
      </c>
      <c r="F8633">
        <f t="shared" si="557"/>
        <v>0</v>
      </c>
      <c r="G8633" s="29" t="str">
        <f t="shared" si="558"/>
        <v/>
      </c>
      <c r="H8633" s="29" t="str">
        <f t="shared" si="559"/>
        <v/>
      </c>
    </row>
    <row r="8634" spans="4:8" x14ac:dyDescent="0.3">
      <c r="D8634">
        <f t="shared" si="556"/>
        <v>1900</v>
      </c>
      <c r="E8634" s="56">
        <f>MONTH(Tableau16[[#This Row],[Date]])</f>
        <v>1</v>
      </c>
      <c r="F8634">
        <f t="shared" si="557"/>
        <v>0</v>
      </c>
      <c r="G8634" s="29" t="str">
        <f t="shared" si="558"/>
        <v/>
      </c>
      <c r="H8634" s="29" t="str">
        <f t="shared" si="559"/>
        <v/>
      </c>
    </row>
    <row r="8635" spans="4:8" x14ac:dyDescent="0.3">
      <c r="D8635">
        <f t="shared" si="556"/>
        <v>1900</v>
      </c>
      <c r="E8635" s="56">
        <f>MONTH(Tableau16[[#This Row],[Date]])</f>
        <v>1</v>
      </c>
      <c r="F8635">
        <f t="shared" si="557"/>
        <v>0</v>
      </c>
      <c r="G8635" s="29" t="str">
        <f t="shared" si="558"/>
        <v/>
      </c>
      <c r="H8635" s="29" t="str">
        <f t="shared" si="559"/>
        <v/>
      </c>
    </row>
    <row r="8636" spans="4:8" x14ac:dyDescent="0.3">
      <c r="D8636">
        <f t="shared" si="556"/>
        <v>1900</v>
      </c>
      <c r="E8636" s="56">
        <f>MONTH(Tableau16[[#This Row],[Date]])</f>
        <v>1</v>
      </c>
      <c r="F8636">
        <f t="shared" si="557"/>
        <v>0</v>
      </c>
      <c r="G8636" s="29" t="str">
        <f t="shared" si="558"/>
        <v/>
      </c>
      <c r="H8636" s="29" t="str">
        <f t="shared" si="559"/>
        <v/>
      </c>
    </row>
    <row r="8637" spans="4:8" x14ac:dyDescent="0.3">
      <c r="D8637">
        <f t="shared" si="556"/>
        <v>1900</v>
      </c>
      <c r="E8637" s="56">
        <f>MONTH(Tableau16[[#This Row],[Date]])</f>
        <v>1</v>
      </c>
      <c r="F8637">
        <f t="shared" si="557"/>
        <v>0</v>
      </c>
      <c r="G8637" s="29" t="str">
        <f t="shared" si="558"/>
        <v/>
      </c>
      <c r="H8637" s="29" t="str">
        <f t="shared" si="559"/>
        <v/>
      </c>
    </row>
    <row r="8638" spans="4:8" x14ac:dyDescent="0.3">
      <c r="D8638">
        <f t="shared" si="556"/>
        <v>1900</v>
      </c>
      <c r="E8638" s="56">
        <f>MONTH(Tableau16[[#This Row],[Date]])</f>
        <v>1</v>
      </c>
      <c r="F8638">
        <f t="shared" si="557"/>
        <v>0</v>
      </c>
      <c r="G8638" s="29" t="str">
        <f t="shared" si="558"/>
        <v/>
      </c>
      <c r="H8638" s="29" t="str">
        <f t="shared" si="559"/>
        <v/>
      </c>
    </row>
    <row r="8639" spans="4:8" x14ac:dyDescent="0.3">
      <c r="D8639">
        <f t="shared" si="556"/>
        <v>1900</v>
      </c>
      <c r="E8639" s="56">
        <f>MONTH(Tableau16[[#This Row],[Date]])</f>
        <v>1</v>
      </c>
      <c r="F8639">
        <f t="shared" si="557"/>
        <v>0</v>
      </c>
      <c r="G8639" s="29" t="str">
        <f t="shared" si="558"/>
        <v/>
      </c>
      <c r="H8639" s="29" t="str">
        <f t="shared" si="559"/>
        <v/>
      </c>
    </row>
    <row r="8640" spans="4:8" x14ac:dyDescent="0.3">
      <c r="D8640">
        <f t="shared" si="556"/>
        <v>1900</v>
      </c>
      <c r="E8640" s="56">
        <f>MONTH(Tableau16[[#This Row],[Date]])</f>
        <v>1</v>
      </c>
      <c r="F8640">
        <f t="shared" si="557"/>
        <v>0</v>
      </c>
      <c r="G8640" s="29" t="str">
        <f t="shared" si="558"/>
        <v/>
      </c>
      <c r="H8640" s="29" t="str">
        <f t="shared" si="559"/>
        <v/>
      </c>
    </row>
    <row r="8641" spans="4:8" x14ac:dyDescent="0.3">
      <c r="D8641">
        <f t="shared" si="556"/>
        <v>1900</v>
      </c>
      <c r="E8641" s="56">
        <f>MONTH(Tableau16[[#This Row],[Date]])</f>
        <v>1</v>
      </c>
      <c r="F8641">
        <f t="shared" si="557"/>
        <v>0</v>
      </c>
      <c r="G8641" s="29" t="str">
        <f t="shared" si="558"/>
        <v/>
      </c>
      <c r="H8641" s="29" t="str">
        <f t="shared" si="559"/>
        <v/>
      </c>
    </row>
    <row r="8642" spans="4:8" x14ac:dyDescent="0.3">
      <c r="D8642">
        <f t="shared" si="556"/>
        <v>1900</v>
      </c>
      <c r="E8642" s="56">
        <f>MONTH(Tableau16[[#This Row],[Date]])</f>
        <v>1</v>
      </c>
      <c r="F8642">
        <f t="shared" si="557"/>
        <v>0</v>
      </c>
      <c r="G8642" s="29" t="str">
        <f t="shared" si="558"/>
        <v/>
      </c>
      <c r="H8642" s="29" t="str">
        <f t="shared" si="559"/>
        <v/>
      </c>
    </row>
    <row r="8643" spans="4:8" x14ac:dyDescent="0.3">
      <c r="D8643">
        <f t="shared" ref="D8643:D8706" si="560">YEAR(A8643)</f>
        <v>1900</v>
      </c>
      <c r="E8643" s="56">
        <f>MONTH(Tableau16[[#This Row],[Date]])</f>
        <v>1</v>
      </c>
      <c r="F8643">
        <f t="shared" ref="F8643:F8706" si="561">DAY(A8643)</f>
        <v>0</v>
      </c>
      <c r="G8643" s="29" t="str">
        <f t="shared" ref="G8643:G8706" si="562">IF(C8643&lt;0,-C8643,"")</f>
        <v/>
      </c>
      <c r="H8643" s="29" t="str">
        <f t="shared" ref="H8643:H8706" si="563">IF(C8643&gt;0,C8643,"")</f>
        <v/>
      </c>
    </row>
    <row r="8644" spans="4:8" x14ac:dyDescent="0.3">
      <c r="D8644">
        <f t="shared" si="560"/>
        <v>1900</v>
      </c>
      <c r="E8644" s="56">
        <f>MONTH(Tableau16[[#This Row],[Date]])</f>
        <v>1</v>
      </c>
      <c r="F8644">
        <f t="shared" si="561"/>
        <v>0</v>
      </c>
      <c r="G8644" s="29" t="str">
        <f t="shared" si="562"/>
        <v/>
      </c>
      <c r="H8644" s="29" t="str">
        <f t="shared" si="563"/>
        <v/>
      </c>
    </row>
    <row r="8645" spans="4:8" x14ac:dyDescent="0.3">
      <c r="D8645">
        <f t="shared" si="560"/>
        <v>1900</v>
      </c>
      <c r="E8645" s="56">
        <f>MONTH(Tableau16[[#This Row],[Date]])</f>
        <v>1</v>
      </c>
      <c r="F8645">
        <f t="shared" si="561"/>
        <v>0</v>
      </c>
      <c r="G8645" s="29" t="str">
        <f t="shared" si="562"/>
        <v/>
      </c>
      <c r="H8645" s="29" t="str">
        <f t="shared" si="563"/>
        <v/>
      </c>
    </row>
    <row r="8646" spans="4:8" x14ac:dyDescent="0.3">
      <c r="D8646">
        <f t="shared" si="560"/>
        <v>1900</v>
      </c>
      <c r="E8646" s="56">
        <f>MONTH(Tableau16[[#This Row],[Date]])</f>
        <v>1</v>
      </c>
      <c r="F8646">
        <f t="shared" si="561"/>
        <v>0</v>
      </c>
      <c r="G8646" s="29" t="str">
        <f t="shared" si="562"/>
        <v/>
      </c>
      <c r="H8646" s="29" t="str">
        <f t="shared" si="563"/>
        <v/>
      </c>
    </row>
    <row r="8647" spans="4:8" x14ac:dyDescent="0.3">
      <c r="D8647">
        <f t="shared" si="560"/>
        <v>1900</v>
      </c>
      <c r="E8647" s="56">
        <f>MONTH(Tableau16[[#This Row],[Date]])</f>
        <v>1</v>
      </c>
      <c r="F8647">
        <f t="shared" si="561"/>
        <v>0</v>
      </c>
      <c r="G8647" s="29" t="str">
        <f t="shared" si="562"/>
        <v/>
      </c>
      <c r="H8647" s="29" t="str">
        <f t="shared" si="563"/>
        <v/>
      </c>
    </row>
    <row r="8648" spans="4:8" x14ac:dyDescent="0.3">
      <c r="D8648">
        <f t="shared" si="560"/>
        <v>1900</v>
      </c>
      <c r="E8648" s="56">
        <f>MONTH(Tableau16[[#This Row],[Date]])</f>
        <v>1</v>
      </c>
      <c r="F8648">
        <f t="shared" si="561"/>
        <v>0</v>
      </c>
      <c r="G8648" s="29" t="str">
        <f t="shared" si="562"/>
        <v/>
      </c>
      <c r="H8648" s="29" t="str">
        <f t="shared" si="563"/>
        <v/>
      </c>
    </row>
    <row r="8649" spans="4:8" x14ac:dyDescent="0.3">
      <c r="D8649">
        <f t="shared" si="560"/>
        <v>1900</v>
      </c>
      <c r="E8649" s="56">
        <f>MONTH(Tableau16[[#This Row],[Date]])</f>
        <v>1</v>
      </c>
      <c r="F8649">
        <f t="shared" si="561"/>
        <v>0</v>
      </c>
      <c r="G8649" s="29" t="str">
        <f t="shared" si="562"/>
        <v/>
      </c>
      <c r="H8649" s="29" t="str">
        <f t="shared" si="563"/>
        <v/>
      </c>
    </row>
    <row r="8650" spans="4:8" x14ac:dyDescent="0.3">
      <c r="D8650">
        <f t="shared" si="560"/>
        <v>1900</v>
      </c>
      <c r="E8650" s="56">
        <f>MONTH(Tableau16[[#This Row],[Date]])</f>
        <v>1</v>
      </c>
      <c r="F8650">
        <f t="shared" si="561"/>
        <v>0</v>
      </c>
      <c r="G8650" s="29" t="str">
        <f t="shared" si="562"/>
        <v/>
      </c>
      <c r="H8650" s="29" t="str">
        <f t="shared" si="563"/>
        <v/>
      </c>
    </row>
    <row r="8651" spans="4:8" x14ac:dyDescent="0.3">
      <c r="D8651">
        <f t="shared" si="560"/>
        <v>1900</v>
      </c>
      <c r="E8651" s="56">
        <f>MONTH(Tableau16[[#This Row],[Date]])</f>
        <v>1</v>
      </c>
      <c r="F8651">
        <f t="shared" si="561"/>
        <v>0</v>
      </c>
      <c r="G8651" s="29" t="str">
        <f t="shared" si="562"/>
        <v/>
      </c>
      <c r="H8651" s="29" t="str">
        <f t="shared" si="563"/>
        <v/>
      </c>
    </row>
    <row r="8652" spans="4:8" x14ac:dyDescent="0.3">
      <c r="D8652">
        <f t="shared" si="560"/>
        <v>1900</v>
      </c>
      <c r="E8652" s="56">
        <f>MONTH(Tableau16[[#This Row],[Date]])</f>
        <v>1</v>
      </c>
      <c r="F8652">
        <f t="shared" si="561"/>
        <v>0</v>
      </c>
      <c r="G8652" s="29" t="str">
        <f t="shared" si="562"/>
        <v/>
      </c>
      <c r="H8652" s="29" t="str">
        <f t="shared" si="563"/>
        <v/>
      </c>
    </row>
    <row r="8653" spans="4:8" x14ac:dyDescent="0.3">
      <c r="D8653">
        <f t="shared" si="560"/>
        <v>1900</v>
      </c>
      <c r="E8653" s="56">
        <f>MONTH(Tableau16[[#This Row],[Date]])</f>
        <v>1</v>
      </c>
      <c r="F8653">
        <f t="shared" si="561"/>
        <v>0</v>
      </c>
      <c r="G8653" s="29" t="str">
        <f t="shared" si="562"/>
        <v/>
      </c>
      <c r="H8653" s="29" t="str">
        <f t="shared" si="563"/>
        <v/>
      </c>
    </row>
    <row r="8654" spans="4:8" x14ac:dyDescent="0.3">
      <c r="D8654">
        <f t="shared" si="560"/>
        <v>1900</v>
      </c>
      <c r="E8654" s="56">
        <f>MONTH(Tableau16[[#This Row],[Date]])</f>
        <v>1</v>
      </c>
      <c r="F8654">
        <f t="shared" si="561"/>
        <v>0</v>
      </c>
      <c r="G8654" s="29" t="str">
        <f t="shared" si="562"/>
        <v/>
      </c>
      <c r="H8654" s="29" t="str">
        <f t="shared" si="563"/>
        <v/>
      </c>
    </row>
    <row r="8655" spans="4:8" x14ac:dyDescent="0.3">
      <c r="D8655">
        <f t="shared" si="560"/>
        <v>1900</v>
      </c>
      <c r="E8655" s="56">
        <f>MONTH(Tableau16[[#This Row],[Date]])</f>
        <v>1</v>
      </c>
      <c r="F8655">
        <f t="shared" si="561"/>
        <v>0</v>
      </c>
      <c r="G8655" s="29" t="str">
        <f t="shared" si="562"/>
        <v/>
      </c>
      <c r="H8655" s="29" t="str">
        <f t="shared" si="563"/>
        <v/>
      </c>
    </row>
    <row r="8656" spans="4:8" x14ac:dyDescent="0.3">
      <c r="D8656">
        <f t="shared" si="560"/>
        <v>1900</v>
      </c>
      <c r="E8656" s="56">
        <f>MONTH(Tableau16[[#This Row],[Date]])</f>
        <v>1</v>
      </c>
      <c r="F8656">
        <f t="shared" si="561"/>
        <v>0</v>
      </c>
      <c r="G8656" s="29" t="str">
        <f t="shared" si="562"/>
        <v/>
      </c>
      <c r="H8656" s="29" t="str">
        <f t="shared" si="563"/>
        <v/>
      </c>
    </row>
    <row r="8657" spans="4:8" x14ac:dyDescent="0.3">
      <c r="D8657">
        <f t="shared" si="560"/>
        <v>1900</v>
      </c>
      <c r="E8657" s="56">
        <f>MONTH(Tableau16[[#This Row],[Date]])</f>
        <v>1</v>
      </c>
      <c r="F8657">
        <f t="shared" si="561"/>
        <v>0</v>
      </c>
      <c r="G8657" s="29" t="str">
        <f t="shared" si="562"/>
        <v/>
      </c>
      <c r="H8657" s="29" t="str">
        <f t="shared" si="563"/>
        <v/>
      </c>
    </row>
    <row r="8658" spans="4:8" x14ac:dyDescent="0.3">
      <c r="D8658">
        <f t="shared" si="560"/>
        <v>1900</v>
      </c>
      <c r="E8658" s="56">
        <f>MONTH(Tableau16[[#This Row],[Date]])</f>
        <v>1</v>
      </c>
      <c r="F8658">
        <f t="shared" si="561"/>
        <v>0</v>
      </c>
      <c r="G8658" s="29" t="str">
        <f t="shared" si="562"/>
        <v/>
      </c>
      <c r="H8658" s="29" t="str">
        <f t="shared" si="563"/>
        <v/>
      </c>
    </row>
    <row r="8659" spans="4:8" x14ac:dyDescent="0.3">
      <c r="D8659">
        <f t="shared" si="560"/>
        <v>1900</v>
      </c>
      <c r="E8659" s="56">
        <f>MONTH(Tableau16[[#This Row],[Date]])</f>
        <v>1</v>
      </c>
      <c r="F8659">
        <f t="shared" si="561"/>
        <v>0</v>
      </c>
      <c r="G8659" s="29" t="str">
        <f t="shared" si="562"/>
        <v/>
      </c>
      <c r="H8659" s="29" t="str">
        <f t="shared" si="563"/>
        <v/>
      </c>
    </row>
    <row r="8660" spans="4:8" x14ac:dyDescent="0.3">
      <c r="D8660">
        <f t="shared" si="560"/>
        <v>1900</v>
      </c>
      <c r="E8660" s="56">
        <f>MONTH(Tableau16[[#This Row],[Date]])</f>
        <v>1</v>
      </c>
      <c r="F8660">
        <f t="shared" si="561"/>
        <v>0</v>
      </c>
      <c r="G8660" s="29" t="str">
        <f t="shared" si="562"/>
        <v/>
      </c>
      <c r="H8660" s="29" t="str">
        <f t="shared" si="563"/>
        <v/>
      </c>
    </row>
    <row r="8661" spans="4:8" x14ac:dyDescent="0.3">
      <c r="D8661">
        <f t="shared" si="560"/>
        <v>1900</v>
      </c>
      <c r="E8661" s="56">
        <f>MONTH(Tableau16[[#This Row],[Date]])</f>
        <v>1</v>
      </c>
      <c r="F8661">
        <f t="shared" si="561"/>
        <v>0</v>
      </c>
      <c r="G8661" s="29" t="str">
        <f t="shared" si="562"/>
        <v/>
      </c>
      <c r="H8661" s="29" t="str">
        <f t="shared" si="563"/>
        <v/>
      </c>
    </row>
    <row r="8662" spans="4:8" x14ac:dyDescent="0.3">
      <c r="D8662">
        <f t="shared" si="560"/>
        <v>1900</v>
      </c>
      <c r="E8662" s="56">
        <f>MONTH(Tableau16[[#This Row],[Date]])</f>
        <v>1</v>
      </c>
      <c r="F8662">
        <f t="shared" si="561"/>
        <v>0</v>
      </c>
      <c r="G8662" s="29" t="str">
        <f t="shared" si="562"/>
        <v/>
      </c>
      <c r="H8662" s="29" t="str">
        <f t="shared" si="563"/>
        <v/>
      </c>
    </row>
    <row r="8663" spans="4:8" x14ac:dyDescent="0.3">
      <c r="D8663">
        <f t="shared" si="560"/>
        <v>1900</v>
      </c>
      <c r="E8663" s="56">
        <f>MONTH(Tableau16[[#This Row],[Date]])</f>
        <v>1</v>
      </c>
      <c r="F8663">
        <f t="shared" si="561"/>
        <v>0</v>
      </c>
      <c r="G8663" s="29" t="str">
        <f t="shared" si="562"/>
        <v/>
      </c>
      <c r="H8663" s="29" t="str">
        <f t="shared" si="563"/>
        <v/>
      </c>
    </row>
    <row r="8664" spans="4:8" x14ac:dyDescent="0.3">
      <c r="D8664">
        <f t="shared" si="560"/>
        <v>1900</v>
      </c>
      <c r="E8664" s="56">
        <f>MONTH(Tableau16[[#This Row],[Date]])</f>
        <v>1</v>
      </c>
      <c r="F8664">
        <f t="shared" si="561"/>
        <v>0</v>
      </c>
      <c r="G8664" s="29" t="str">
        <f t="shared" si="562"/>
        <v/>
      </c>
      <c r="H8664" s="29" t="str">
        <f t="shared" si="563"/>
        <v/>
      </c>
    </row>
    <row r="8665" spans="4:8" x14ac:dyDescent="0.3">
      <c r="D8665">
        <f t="shared" si="560"/>
        <v>1900</v>
      </c>
      <c r="E8665" s="56">
        <f>MONTH(Tableau16[[#This Row],[Date]])</f>
        <v>1</v>
      </c>
      <c r="F8665">
        <f t="shared" si="561"/>
        <v>0</v>
      </c>
      <c r="G8665" s="29" t="str">
        <f t="shared" si="562"/>
        <v/>
      </c>
      <c r="H8665" s="29" t="str">
        <f t="shared" si="563"/>
        <v/>
      </c>
    </row>
    <row r="8666" spans="4:8" x14ac:dyDescent="0.3">
      <c r="D8666">
        <f t="shared" si="560"/>
        <v>1900</v>
      </c>
      <c r="E8666" s="56">
        <f>MONTH(Tableau16[[#This Row],[Date]])</f>
        <v>1</v>
      </c>
      <c r="F8666">
        <f t="shared" si="561"/>
        <v>0</v>
      </c>
      <c r="G8666" s="29" t="str">
        <f t="shared" si="562"/>
        <v/>
      </c>
      <c r="H8666" s="29" t="str">
        <f t="shared" si="563"/>
        <v/>
      </c>
    </row>
    <row r="8667" spans="4:8" x14ac:dyDescent="0.3">
      <c r="D8667">
        <f t="shared" si="560"/>
        <v>1900</v>
      </c>
      <c r="E8667" s="56">
        <f>MONTH(Tableau16[[#This Row],[Date]])</f>
        <v>1</v>
      </c>
      <c r="F8667">
        <f t="shared" si="561"/>
        <v>0</v>
      </c>
      <c r="G8667" s="29" t="str">
        <f t="shared" si="562"/>
        <v/>
      </c>
      <c r="H8667" s="29" t="str">
        <f t="shared" si="563"/>
        <v/>
      </c>
    </row>
    <row r="8668" spans="4:8" x14ac:dyDescent="0.3">
      <c r="D8668">
        <f t="shared" si="560"/>
        <v>1900</v>
      </c>
      <c r="E8668" s="56">
        <f>MONTH(Tableau16[[#This Row],[Date]])</f>
        <v>1</v>
      </c>
      <c r="F8668">
        <f t="shared" si="561"/>
        <v>0</v>
      </c>
      <c r="G8668" s="29" t="str">
        <f t="shared" si="562"/>
        <v/>
      </c>
      <c r="H8668" s="29" t="str">
        <f t="shared" si="563"/>
        <v/>
      </c>
    </row>
    <row r="8669" spans="4:8" x14ac:dyDescent="0.3">
      <c r="D8669">
        <f t="shared" si="560"/>
        <v>1900</v>
      </c>
      <c r="E8669" s="56">
        <f>MONTH(Tableau16[[#This Row],[Date]])</f>
        <v>1</v>
      </c>
      <c r="F8669">
        <f t="shared" si="561"/>
        <v>0</v>
      </c>
      <c r="G8669" s="29" t="str">
        <f t="shared" si="562"/>
        <v/>
      </c>
      <c r="H8669" s="29" t="str">
        <f t="shared" si="563"/>
        <v/>
      </c>
    </row>
    <row r="8670" spans="4:8" x14ac:dyDescent="0.3">
      <c r="D8670">
        <f t="shared" si="560"/>
        <v>1900</v>
      </c>
      <c r="E8670" s="56">
        <f>MONTH(Tableau16[[#This Row],[Date]])</f>
        <v>1</v>
      </c>
      <c r="F8670">
        <f t="shared" si="561"/>
        <v>0</v>
      </c>
      <c r="G8670" s="29" t="str">
        <f t="shared" si="562"/>
        <v/>
      </c>
      <c r="H8670" s="29" t="str">
        <f t="shared" si="563"/>
        <v/>
      </c>
    </row>
    <row r="8671" spans="4:8" x14ac:dyDescent="0.3">
      <c r="D8671">
        <f t="shared" si="560"/>
        <v>1900</v>
      </c>
      <c r="E8671" s="56">
        <f>MONTH(Tableau16[[#This Row],[Date]])</f>
        <v>1</v>
      </c>
      <c r="F8671">
        <f t="shared" si="561"/>
        <v>0</v>
      </c>
      <c r="G8671" s="29" t="str">
        <f t="shared" si="562"/>
        <v/>
      </c>
      <c r="H8671" s="29" t="str">
        <f t="shared" si="563"/>
        <v/>
      </c>
    </row>
    <row r="8672" spans="4:8" x14ac:dyDescent="0.3">
      <c r="D8672">
        <f t="shared" si="560"/>
        <v>1900</v>
      </c>
      <c r="E8672" s="56">
        <f>MONTH(Tableau16[[#This Row],[Date]])</f>
        <v>1</v>
      </c>
      <c r="F8672">
        <f t="shared" si="561"/>
        <v>0</v>
      </c>
      <c r="G8672" s="29" t="str">
        <f t="shared" si="562"/>
        <v/>
      </c>
      <c r="H8672" s="29" t="str">
        <f t="shared" si="563"/>
        <v/>
      </c>
    </row>
    <row r="8673" spans="4:8" x14ac:dyDescent="0.3">
      <c r="D8673">
        <f t="shared" si="560"/>
        <v>1900</v>
      </c>
      <c r="E8673" s="56">
        <f>MONTH(Tableau16[[#This Row],[Date]])</f>
        <v>1</v>
      </c>
      <c r="F8673">
        <f t="shared" si="561"/>
        <v>0</v>
      </c>
      <c r="G8673" s="29" t="str">
        <f t="shared" si="562"/>
        <v/>
      </c>
      <c r="H8673" s="29" t="str">
        <f t="shared" si="563"/>
        <v/>
      </c>
    </row>
    <row r="8674" spans="4:8" x14ac:dyDescent="0.3">
      <c r="D8674">
        <f t="shared" si="560"/>
        <v>1900</v>
      </c>
      <c r="E8674" s="56">
        <f>MONTH(Tableau16[[#This Row],[Date]])</f>
        <v>1</v>
      </c>
      <c r="F8674">
        <f t="shared" si="561"/>
        <v>0</v>
      </c>
      <c r="G8674" s="29" t="str">
        <f t="shared" si="562"/>
        <v/>
      </c>
      <c r="H8674" s="29" t="str">
        <f t="shared" si="563"/>
        <v/>
      </c>
    </row>
    <row r="8675" spans="4:8" x14ac:dyDescent="0.3">
      <c r="D8675">
        <f t="shared" si="560"/>
        <v>1900</v>
      </c>
      <c r="E8675" s="56">
        <f>MONTH(Tableau16[[#This Row],[Date]])</f>
        <v>1</v>
      </c>
      <c r="F8675">
        <f t="shared" si="561"/>
        <v>0</v>
      </c>
      <c r="G8675" s="29" t="str">
        <f t="shared" si="562"/>
        <v/>
      </c>
      <c r="H8675" s="29" t="str">
        <f t="shared" si="563"/>
        <v/>
      </c>
    </row>
    <row r="8676" spans="4:8" x14ac:dyDescent="0.3">
      <c r="D8676">
        <f t="shared" si="560"/>
        <v>1900</v>
      </c>
      <c r="E8676" s="56">
        <f>MONTH(Tableau16[[#This Row],[Date]])</f>
        <v>1</v>
      </c>
      <c r="F8676">
        <f t="shared" si="561"/>
        <v>0</v>
      </c>
      <c r="G8676" s="29" t="str">
        <f t="shared" si="562"/>
        <v/>
      </c>
      <c r="H8676" s="29" t="str">
        <f t="shared" si="563"/>
        <v/>
      </c>
    </row>
    <row r="8677" spans="4:8" x14ac:dyDescent="0.3">
      <c r="D8677">
        <f t="shared" si="560"/>
        <v>1900</v>
      </c>
      <c r="E8677" s="56">
        <f>MONTH(Tableau16[[#This Row],[Date]])</f>
        <v>1</v>
      </c>
      <c r="F8677">
        <f t="shared" si="561"/>
        <v>0</v>
      </c>
      <c r="G8677" s="29" t="str">
        <f t="shared" si="562"/>
        <v/>
      </c>
      <c r="H8677" s="29" t="str">
        <f t="shared" si="563"/>
        <v/>
      </c>
    </row>
    <row r="8678" spans="4:8" x14ac:dyDescent="0.3">
      <c r="D8678">
        <f t="shared" si="560"/>
        <v>1900</v>
      </c>
      <c r="E8678" s="56">
        <f>MONTH(Tableau16[[#This Row],[Date]])</f>
        <v>1</v>
      </c>
      <c r="F8678">
        <f t="shared" si="561"/>
        <v>0</v>
      </c>
      <c r="G8678" s="29" t="str">
        <f t="shared" si="562"/>
        <v/>
      </c>
      <c r="H8678" s="29" t="str">
        <f t="shared" si="563"/>
        <v/>
      </c>
    </row>
    <row r="8679" spans="4:8" x14ac:dyDescent="0.3">
      <c r="D8679">
        <f t="shared" si="560"/>
        <v>1900</v>
      </c>
      <c r="E8679" s="56">
        <f>MONTH(Tableau16[[#This Row],[Date]])</f>
        <v>1</v>
      </c>
      <c r="F8679">
        <f t="shared" si="561"/>
        <v>0</v>
      </c>
      <c r="G8679" s="29" t="str">
        <f t="shared" si="562"/>
        <v/>
      </c>
      <c r="H8679" s="29" t="str">
        <f t="shared" si="563"/>
        <v/>
      </c>
    </row>
    <row r="8680" spans="4:8" x14ac:dyDescent="0.3">
      <c r="D8680">
        <f t="shared" si="560"/>
        <v>1900</v>
      </c>
      <c r="E8680" s="56">
        <f>MONTH(Tableau16[[#This Row],[Date]])</f>
        <v>1</v>
      </c>
      <c r="F8680">
        <f t="shared" si="561"/>
        <v>0</v>
      </c>
      <c r="G8680" s="29" t="str">
        <f t="shared" si="562"/>
        <v/>
      </c>
      <c r="H8680" s="29" t="str">
        <f t="shared" si="563"/>
        <v/>
      </c>
    </row>
    <row r="8681" spans="4:8" x14ac:dyDescent="0.3">
      <c r="D8681">
        <f t="shared" si="560"/>
        <v>1900</v>
      </c>
      <c r="E8681" s="56">
        <f>MONTH(Tableau16[[#This Row],[Date]])</f>
        <v>1</v>
      </c>
      <c r="F8681">
        <f t="shared" si="561"/>
        <v>0</v>
      </c>
      <c r="G8681" s="29" t="str">
        <f t="shared" si="562"/>
        <v/>
      </c>
      <c r="H8681" s="29" t="str">
        <f t="shared" si="563"/>
        <v/>
      </c>
    </row>
    <row r="8682" spans="4:8" x14ac:dyDescent="0.3">
      <c r="D8682">
        <f t="shared" si="560"/>
        <v>1900</v>
      </c>
      <c r="E8682" s="56">
        <f>MONTH(Tableau16[[#This Row],[Date]])</f>
        <v>1</v>
      </c>
      <c r="F8682">
        <f t="shared" si="561"/>
        <v>0</v>
      </c>
      <c r="G8682" s="29" t="str">
        <f t="shared" si="562"/>
        <v/>
      </c>
      <c r="H8682" s="29" t="str">
        <f t="shared" si="563"/>
        <v/>
      </c>
    </row>
    <row r="8683" spans="4:8" x14ac:dyDescent="0.3">
      <c r="D8683">
        <f t="shared" si="560"/>
        <v>1900</v>
      </c>
      <c r="E8683" s="56">
        <f>MONTH(Tableau16[[#This Row],[Date]])</f>
        <v>1</v>
      </c>
      <c r="F8683">
        <f t="shared" si="561"/>
        <v>0</v>
      </c>
      <c r="G8683" s="29" t="str">
        <f t="shared" si="562"/>
        <v/>
      </c>
      <c r="H8683" s="29" t="str">
        <f t="shared" si="563"/>
        <v/>
      </c>
    </row>
    <row r="8684" spans="4:8" x14ac:dyDescent="0.3">
      <c r="D8684">
        <f t="shared" si="560"/>
        <v>1900</v>
      </c>
      <c r="E8684" s="56">
        <f>MONTH(Tableau16[[#This Row],[Date]])</f>
        <v>1</v>
      </c>
      <c r="F8684">
        <f t="shared" si="561"/>
        <v>0</v>
      </c>
      <c r="G8684" s="29" t="str">
        <f t="shared" si="562"/>
        <v/>
      </c>
      <c r="H8684" s="29" t="str">
        <f t="shared" si="563"/>
        <v/>
      </c>
    </row>
    <row r="8685" spans="4:8" x14ac:dyDescent="0.3">
      <c r="D8685">
        <f t="shared" si="560"/>
        <v>1900</v>
      </c>
      <c r="E8685" s="56">
        <f>MONTH(Tableau16[[#This Row],[Date]])</f>
        <v>1</v>
      </c>
      <c r="F8685">
        <f t="shared" si="561"/>
        <v>0</v>
      </c>
      <c r="G8685" s="29" t="str">
        <f t="shared" si="562"/>
        <v/>
      </c>
      <c r="H8685" s="29" t="str">
        <f t="shared" si="563"/>
        <v/>
      </c>
    </row>
    <row r="8686" spans="4:8" x14ac:dyDescent="0.3">
      <c r="D8686">
        <f t="shared" si="560"/>
        <v>1900</v>
      </c>
      <c r="E8686" s="56">
        <f>MONTH(Tableau16[[#This Row],[Date]])</f>
        <v>1</v>
      </c>
      <c r="F8686">
        <f t="shared" si="561"/>
        <v>0</v>
      </c>
      <c r="G8686" s="29" t="str">
        <f t="shared" si="562"/>
        <v/>
      </c>
      <c r="H8686" s="29" t="str">
        <f t="shared" si="563"/>
        <v/>
      </c>
    </row>
    <row r="8687" spans="4:8" x14ac:dyDescent="0.3">
      <c r="D8687">
        <f t="shared" si="560"/>
        <v>1900</v>
      </c>
      <c r="E8687" s="56">
        <f>MONTH(Tableau16[[#This Row],[Date]])</f>
        <v>1</v>
      </c>
      <c r="F8687">
        <f t="shared" si="561"/>
        <v>0</v>
      </c>
      <c r="G8687" s="29" t="str">
        <f t="shared" si="562"/>
        <v/>
      </c>
      <c r="H8687" s="29" t="str">
        <f t="shared" si="563"/>
        <v/>
      </c>
    </row>
    <row r="8688" spans="4:8" x14ac:dyDescent="0.3">
      <c r="D8688">
        <f t="shared" si="560"/>
        <v>1900</v>
      </c>
      <c r="E8688" s="56">
        <f>MONTH(Tableau16[[#This Row],[Date]])</f>
        <v>1</v>
      </c>
      <c r="F8688">
        <f t="shared" si="561"/>
        <v>0</v>
      </c>
      <c r="G8688" s="29" t="str">
        <f t="shared" si="562"/>
        <v/>
      </c>
      <c r="H8688" s="29" t="str">
        <f t="shared" si="563"/>
        <v/>
      </c>
    </row>
    <row r="8689" spans="4:8" x14ac:dyDescent="0.3">
      <c r="D8689">
        <f t="shared" si="560"/>
        <v>1900</v>
      </c>
      <c r="E8689" s="56">
        <f>MONTH(Tableau16[[#This Row],[Date]])</f>
        <v>1</v>
      </c>
      <c r="F8689">
        <f t="shared" si="561"/>
        <v>0</v>
      </c>
      <c r="G8689" s="29" t="str">
        <f t="shared" si="562"/>
        <v/>
      </c>
      <c r="H8689" s="29" t="str">
        <f t="shared" si="563"/>
        <v/>
      </c>
    </row>
    <row r="8690" spans="4:8" x14ac:dyDescent="0.3">
      <c r="D8690">
        <f t="shared" si="560"/>
        <v>1900</v>
      </c>
      <c r="E8690" s="56">
        <f>MONTH(Tableau16[[#This Row],[Date]])</f>
        <v>1</v>
      </c>
      <c r="F8690">
        <f t="shared" si="561"/>
        <v>0</v>
      </c>
      <c r="G8690" s="29" t="str">
        <f t="shared" si="562"/>
        <v/>
      </c>
      <c r="H8690" s="29" t="str">
        <f t="shared" si="563"/>
        <v/>
      </c>
    </row>
    <row r="8691" spans="4:8" x14ac:dyDescent="0.3">
      <c r="D8691">
        <f t="shared" si="560"/>
        <v>1900</v>
      </c>
      <c r="E8691" s="56">
        <f>MONTH(Tableau16[[#This Row],[Date]])</f>
        <v>1</v>
      </c>
      <c r="F8691">
        <f t="shared" si="561"/>
        <v>0</v>
      </c>
      <c r="G8691" s="29" t="str">
        <f t="shared" si="562"/>
        <v/>
      </c>
      <c r="H8691" s="29" t="str">
        <f t="shared" si="563"/>
        <v/>
      </c>
    </row>
    <row r="8692" spans="4:8" x14ac:dyDescent="0.3">
      <c r="D8692">
        <f t="shared" si="560"/>
        <v>1900</v>
      </c>
      <c r="E8692" s="56">
        <f>MONTH(Tableau16[[#This Row],[Date]])</f>
        <v>1</v>
      </c>
      <c r="F8692">
        <f t="shared" si="561"/>
        <v>0</v>
      </c>
      <c r="G8692" s="29" t="str">
        <f t="shared" si="562"/>
        <v/>
      </c>
      <c r="H8692" s="29" t="str">
        <f t="shared" si="563"/>
        <v/>
      </c>
    </row>
    <row r="8693" spans="4:8" x14ac:dyDescent="0.3">
      <c r="D8693">
        <f t="shared" si="560"/>
        <v>1900</v>
      </c>
      <c r="E8693" s="56">
        <f>MONTH(Tableau16[[#This Row],[Date]])</f>
        <v>1</v>
      </c>
      <c r="F8693">
        <f t="shared" si="561"/>
        <v>0</v>
      </c>
      <c r="G8693" s="29" t="str">
        <f t="shared" si="562"/>
        <v/>
      </c>
      <c r="H8693" s="29" t="str">
        <f t="shared" si="563"/>
        <v/>
      </c>
    </row>
    <row r="8694" spans="4:8" x14ac:dyDescent="0.3">
      <c r="D8694">
        <f t="shared" si="560"/>
        <v>1900</v>
      </c>
      <c r="E8694" s="56">
        <f>MONTH(Tableau16[[#This Row],[Date]])</f>
        <v>1</v>
      </c>
      <c r="F8694">
        <f t="shared" si="561"/>
        <v>0</v>
      </c>
      <c r="G8694" s="29" t="str">
        <f t="shared" si="562"/>
        <v/>
      </c>
      <c r="H8694" s="29" t="str">
        <f t="shared" si="563"/>
        <v/>
      </c>
    </row>
    <row r="8695" spans="4:8" x14ac:dyDescent="0.3">
      <c r="D8695">
        <f t="shared" si="560"/>
        <v>1900</v>
      </c>
      <c r="E8695" s="56">
        <f>MONTH(Tableau16[[#This Row],[Date]])</f>
        <v>1</v>
      </c>
      <c r="F8695">
        <f t="shared" si="561"/>
        <v>0</v>
      </c>
      <c r="G8695" s="29" t="str">
        <f t="shared" si="562"/>
        <v/>
      </c>
      <c r="H8695" s="29" t="str">
        <f t="shared" si="563"/>
        <v/>
      </c>
    </row>
    <row r="8696" spans="4:8" x14ac:dyDescent="0.3">
      <c r="D8696">
        <f t="shared" si="560"/>
        <v>1900</v>
      </c>
      <c r="E8696" s="56">
        <f>MONTH(Tableau16[[#This Row],[Date]])</f>
        <v>1</v>
      </c>
      <c r="F8696">
        <f t="shared" si="561"/>
        <v>0</v>
      </c>
      <c r="G8696" s="29" t="str">
        <f t="shared" si="562"/>
        <v/>
      </c>
      <c r="H8696" s="29" t="str">
        <f t="shared" si="563"/>
        <v/>
      </c>
    </row>
    <row r="8697" spans="4:8" x14ac:dyDescent="0.3">
      <c r="D8697">
        <f t="shared" si="560"/>
        <v>1900</v>
      </c>
      <c r="E8697" s="56">
        <f>MONTH(Tableau16[[#This Row],[Date]])</f>
        <v>1</v>
      </c>
      <c r="F8697">
        <f t="shared" si="561"/>
        <v>0</v>
      </c>
      <c r="G8697" s="29" t="str">
        <f t="shared" si="562"/>
        <v/>
      </c>
      <c r="H8697" s="29" t="str">
        <f t="shared" si="563"/>
        <v/>
      </c>
    </row>
    <row r="8698" spans="4:8" x14ac:dyDescent="0.3">
      <c r="D8698">
        <f t="shared" si="560"/>
        <v>1900</v>
      </c>
      <c r="E8698" s="56">
        <f>MONTH(Tableau16[[#This Row],[Date]])</f>
        <v>1</v>
      </c>
      <c r="F8698">
        <f t="shared" si="561"/>
        <v>0</v>
      </c>
      <c r="G8698" s="29" t="str">
        <f t="shared" si="562"/>
        <v/>
      </c>
      <c r="H8698" s="29" t="str">
        <f t="shared" si="563"/>
        <v/>
      </c>
    </row>
    <row r="8699" spans="4:8" x14ac:dyDescent="0.3">
      <c r="D8699">
        <f t="shared" si="560"/>
        <v>1900</v>
      </c>
      <c r="E8699" s="56">
        <f>MONTH(Tableau16[[#This Row],[Date]])</f>
        <v>1</v>
      </c>
      <c r="F8699">
        <f t="shared" si="561"/>
        <v>0</v>
      </c>
      <c r="G8699" s="29" t="str">
        <f t="shared" si="562"/>
        <v/>
      </c>
      <c r="H8699" s="29" t="str">
        <f t="shared" si="563"/>
        <v/>
      </c>
    </row>
    <row r="8700" spans="4:8" x14ac:dyDescent="0.3">
      <c r="D8700">
        <f t="shared" si="560"/>
        <v>1900</v>
      </c>
      <c r="E8700" s="56">
        <f>MONTH(Tableau16[[#This Row],[Date]])</f>
        <v>1</v>
      </c>
      <c r="F8700">
        <f t="shared" si="561"/>
        <v>0</v>
      </c>
      <c r="G8700" s="29" t="str">
        <f t="shared" si="562"/>
        <v/>
      </c>
      <c r="H8700" s="29" t="str">
        <f t="shared" si="563"/>
        <v/>
      </c>
    </row>
    <row r="8701" spans="4:8" x14ac:dyDescent="0.3">
      <c r="D8701">
        <f t="shared" si="560"/>
        <v>1900</v>
      </c>
      <c r="E8701" s="56">
        <f>MONTH(Tableau16[[#This Row],[Date]])</f>
        <v>1</v>
      </c>
      <c r="F8701">
        <f t="shared" si="561"/>
        <v>0</v>
      </c>
      <c r="G8701" s="29" t="str">
        <f t="shared" si="562"/>
        <v/>
      </c>
      <c r="H8701" s="29" t="str">
        <f t="shared" si="563"/>
        <v/>
      </c>
    </row>
    <row r="8702" spans="4:8" x14ac:dyDescent="0.3">
      <c r="D8702">
        <f t="shared" si="560"/>
        <v>1900</v>
      </c>
      <c r="E8702" s="56">
        <f>MONTH(Tableau16[[#This Row],[Date]])</f>
        <v>1</v>
      </c>
      <c r="F8702">
        <f t="shared" si="561"/>
        <v>0</v>
      </c>
      <c r="G8702" s="29" t="str">
        <f t="shared" si="562"/>
        <v/>
      </c>
      <c r="H8702" s="29" t="str">
        <f t="shared" si="563"/>
        <v/>
      </c>
    </row>
    <row r="8703" spans="4:8" x14ac:dyDescent="0.3">
      <c r="D8703">
        <f t="shared" si="560"/>
        <v>1900</v>
      </c>
      <c r="E8703" s="56">
        <f>MONTH(Tableau16[[#This Row],[Date]])</f>
        <v>1</v>
      </c>
      <c r="F8703">
        <f t="shared" si="561"/>
        <v>0</v>
      </c>
      <c r="G8703" s="29" t="str">
        <f t="shared" si="562"/>
        <v/>
      </c>
      <c r="H8703" s="29" t="str">
        <f t="shared" si="563"/>
        <v/>
      </c>
    </row>
    <row r="8704" spans="4:8" x14ac:dyDescent="0.3">
      <c r="D8704">
        <f t="shared" si="560"/>
        <v>1900</v>
      </c>
      <c r="E8704" s="56">
        <f>MONTH(Tableau16[[#This Row],[Date]])</f>
        <v>1</v>
      </c>
      <c r="F8704">
        <f t="shared" si="561"/>
        <v>0</v>
      </c>
      <c r="G8704" s="29" t="str">
        <f t="shared" si="562"/>
        <v/>
      </c>
      <c r="H8704" s="29" t="str">
        <f t="shared" si="563"/>
        <v/>
      </c>
    </row>
    <row r="8705" spans="4:8" x14ac:dyDescent="0.3">
      <c r="D8705">
        <f t="shared" si="560"/>
        <v>1900</v>
      </c>
      <c r="E8705" s="56">
        <f>MONTH(Tableau16[[#This Row],[Date]])</f>
        <v>1</v>
      </c>
      <c r="F8705">
        <f t="shared" si="561"/>
        <v>0</v>
      </c>
      <c r="G8705" s="29" t="str">
        <f t="shared" si="562"/>
        <v/>
      </c>
      <c r="H8705" s="29" t="str">
        <f t="shared" si="563"/>
        <v/>
      </c>
    </row>
    <row r="8706" spans="4:8" x14ac:dyDescent="0.3">
      <c r="D8706">
        <f t="shared" si="560"/>
        <v>1900</v>
      </c>
      <c r="E8706" s="56">
        <f>MONTH(Tableau16[[#This Row],[Date]])</f>
        <v>1</v>
      </c>
      <c r="F8706">
        <f t="shared" si="561"/>
        <v>0</v>
      </c>
      <c r="G8706" s="29" t="str">
        <f t="shared" si="562"/>
        <v/>
      </c>
      <c r="H8706" s="29" t="str">
        <f t="shared" si="563"/>
        <v/>
      </c>
    </row>
    <row r="8707" spans="4:8" x14ac:dyDescent="0.3">
      <c r="D8707">
        <f t="shared" ref="D8707:D8770" si="564">YEAR(A8707)</f>
        <v>1900</v>
      </c>
      <c r="E8707" s="56">
        <f>MONTH(Tableau16[[#This Row],[Date]])</f>
        <v>1</v>
      </c>
      <c r="F8707">
        <f t="shared" ref="F8707:F8770" si="565">DAY(A8707)</f>
        <v>0</v>
      </c>
      <c r="G8707" s="29" t="str">
        <f t="shared" ref="G8707:G8770" si="566">IF(C8707&lt;0,-C8707,"")</f>
        <v/>
      </c>
      <c r="H8707" s="29" t="str">
        <f t="shared" ref="H8707:H8770" si="567">IF(C8707&gt;0,C8707,"")</f>
        <v/>
      </c>
    </row>
    <row r="8708" spans="4:8" x14ac:dyDescent="0.3">
      <c r="D8708">
        <f t="shared" si="564"/>
        <v>1900</v>
      </c>
      <c r="E8708" s="56">
        <f>MONTH(Tableau16[[#This Row],[Date]])</f>
        <v>1</v>
      </c>
      <c r="F8708">
        <f t="shared" si="565"/>
        <v>0</v>
      </c>
      <c r="G8708" s="29" t="str">
        <f t="shared" si="566"/>
        <v/>
      </c>
      <c r="H8708" s="29" t="str">
        <f t="shared" si="567"/>
        <v/>
      </c>
    </row>
    <row r="8709" spans="4:8" x14ac:dyDescent="0.3">
      <c r="D8709">
        <f t="shared" si="564"/>
        <v>1900</v>
      </c>
      <c r="E8709" s="56">
        <f>MONTH(Tableau16[[#This Row],[Date]])</f>
        <v>1</v>
      </c>
      <c r="F8709">
        <f t="shared" si="565"/>
        <v>0</v>
      </c>
      <c r="G8709" s="29" t="str">
        <f t="shared" si="566"/>
        <v/>
      </c>
      <c r="H8709" s="29" t="str">
        <f t="shared" si="567"/>
        <v/>
      </c>
    </row>
    <row r="8710" spans="4:8" x14ac:dyDescent="0.3">
      <c r="D8710">
        <f t="shared" si="564"/>
        <v>1900</v>
      </c>
      <c r="E8710" s="56">
        <f>MONTH(Tableau16[[#This Row],[Date]])</f>
        <v>1</v>
      </c>
      <c r="F8710">
        <f t="shared" si="565"/>
        <v>0</v>
      </c>
      <c r="G8710" s="29" t="str">
        <f t="shared" si="566"/>
        <v/>
      </c>
      <c r="H8710" s="29" t="str">
        <f t="shared" si="567"/>
        <v/>
      </c>
    </row>
    <row r="8711" spans="4:8" x14ac:dyDescent="0.3">
      <c r="D8711">
        <f t="shared" si="564"/>
        <v>1900</v>
      </c>
      <c r="E8711" s="56">
        <f>MONTH(Tableau16[[#This Row],[Date]])</f>
        <v>1</v>
      </c>
      <c r="F8711">
        <f t="shared" si="565"/>
        <v>0</v>
      </c>
      <c r="G8711" s="29" t="str">
        <f t="shared" si="566"/>
        <v/>
      </c>
      <c r="H8711" s="29" t="str">
        <f t="shared" si="567"/>
        <v/>
      </c>
    </row>
    <row r="8712" spans="4:8" x14ac:dyDescent="0.3">
      <c r="D8712">
        <f t="shared" si="564"/>
        <v>1900</v>
      </c>
      <c r="E8712" s="56">
        <f>MONTH(Tableau16[[#This Row],[Date]])</f>
        <v>1</v>
      </c>
      <c r="F8712">
        <f t="shared" si="565"/>
        <v>0</v>
      </c>
      <c r="G8712" s="29" t="str">
        <f t="shared" si="566"/>
        <v/>
      </c>
      <c r="H8712" s="29" t="str">
        <f t="shared" si="567"/>
        <v/>
      </c>
    </row>
    <row r="8713" spans="4:8" x14ac:dyDescent="0.3">
      <c r="D8713">
        <f t="shared" si="564"/>
        <v>1900</v>
      </c>
      <c r="E8713" s="56">
        <f>MONTH(Tableau16[[#This Row],[Date]])</f>
        <v>1</v>
      </c>
      <c r="F8713">
        <f t="shared" si="565"/>
        <v>0</v>
      </c>
      <c r="G8713" s="29" t="str">
        <f t="shared" si="566"/>
        <v/>
      </c>
      <c r="H8713" s="29" t="str">
        <f t="shared" si="567"/>
        <v/>
      </c>
    </row>
    <row r="8714" spans="4:8" x14ac:dyDescent="0.3">
      <c r="D8714">
        <f t="shared" si="564"/>
        <v>1900</v>
      </c>
      <c r="E8714" s="56">
        <f>MONTH(Tableau16[[#This Row],[Date]])</f>
        <v>1</v>
      </c>
      <c r="F8714">
        <f t="shared" si="565"/>
        <v>0</v>
      </c>
      <c r="G8714" s="29" t="str">
        <f t="shared" si="566"/>
        <v/>
      </c>
      <c r="H8714" s="29" t="str">
        <f t="shared" si="567"/>
        <v/>
      </c>
    </row>
    <row r="8715" spans="4:8" x14ac:dyDescent="0.3">
      <c r="D8715">
        <f t="shared" si="564"/>
        <v>1900</v>
      </c>
      <c r="E8715" s="56">
        <f>MONTH(Tableau16[[#This Row],[Date]])</f>
        <v>1</v>
      </c>
      <c r="F8715">
        <f t="shared" si="565"/>
        <v>0</v>
      </c>
      <c r="G8715" s="29" t="str">
        <f t="shared" si="566"/>
        <v/>
      </c>
      <c r="H8715" s="29" t="str">
        <f t="shared" si="567"/>
        <v/>
      </c>
    </row>
    <row r="8716" spans="4:8" x14ac:dyDescent="0.3">
      <c r="D8716">
        <f t="shared" si="564"/>
        <v>1900</v>
      </c>
      <c r="E8716" s="56">
        <f>MONTH(Tableau16[[#This Row],[Date]])</f>
        <v>1</v>
      </c>
      <c r="F8716">
        <f t="shared" si="565"/>
        <v>0</v>
      </c>
      <c r="G8716" s="29" t="str">
        <f t="shared" si="566"/>
        <v/>
      </c>
      <c r="H8716" s="29" t="str">
        <f t="shared" si="567"/>
        <v/>
      </c>
    </row>
    <row r="8717" spans="4:8" x14ac:dyDescent="0.3">
      <c r="D8717">
        <f t="shared" si="564"/>
        <v>1900</v>
      </c>
      <c r="E8717" s="56">
        <f>MONTH(Tableau16[[#This Row],[Date]])</f>
        <v>1</v>
      </c>
      <c r="F8717">
        <f t="shared" si="565"/>
        <v>0</v>
      </c>
      <c r="G8717" s="29" t="str">
        <f t="shared" si="566"/>
        <v/>
      </c>
      <c r="H8717" s="29" t="str">
        <f t="shared" si="567"/>
        <v/>
      </c>
    </row>
    <row r="8718" spans="4:8" x14ac:dyDescent="0.3">
      <c r="D8718">
        <f t="shared" si="564"/>
        <v>1900</v>
      </c>
      <c r="E8718" s="56">
        <f>MONTH(Tableau16[[#This Row],[Date]])</f>
        <v>1</v>
      </c>
      <c r="F8718">
        <f t="shared" si="565"/>
        <v>0</v>
      </c>
      <c r="G8718" s="29" t="str">
        <f t="shared" si="566"/>
        <v/>
      </c>
      <c r="H8718" s="29" t="str">
        <f t="shared" si="567"/>
        <v/>
      </c>
    </row>
    <row r="8719" spans="4:8" x14ac:dyDescent="0.3">
      <c r="D8719">
        <f t="shared" si="564"/>
        <v>1900</v>
      </c>
      <c r="E8719" s="56">
        <f>MONTH(Tableau16[[#This Row],[Date]])</f>
        <v>1</v>
      </c>
      <c r="F8719">
        <f t="shared" si="565"/>
        <v>0</v>
      </c>
      <c r="G8719" s="29" t="str">
        <f t="shared" si="566"/>
        <v/>
      </c>
      <c r="H8719" s="29" t="str">
        <f t="shared" si="567"/>
        <v/>
      </c>
    </row>
    <row r="8720" spans="4:8" x14ac:dyDescent="0.3">
      <c r="D8720">
        <f t="shared" si="564"/>
        <v>1900</v>
      </c>
      <c r="E8720" s="56">
        <f>MONTH(Tableau16[[#This Row],[Date]])</f>
        <v>1</v>
      </c>
      <c r="F8720">
        <f t="shared" si="565"/>
        <v>0</v>
      </c>
      <c r="G8720" s="29" t="str">
        <f t="shared" si="566"/>
        <v/>
      </c>
      <c r="H8720" s="29" t="str">
        <f t="shared" si="567"/>
        <v/>
      </c>
    </row>
    <row r="8721" spans="4:8" x14ac:dyDescent="0.3">
      <c r="D8721">
        <f t="shared" si="564"/>
        <v>1900</v>
      </c>
      <c r="E8721" s="56">
        <f>MONTH(Tableau16[[#This Row],[Date]])</f>
        <v>1</v>
      </c>
      <c r="F8721">
        <f t="shared" si="565"/>
        <v>0</v>
      </c>
      <c r="G8721" s="29" t="str">
        <f t="shared" si="566"/>
        <v/>
      </c>
      <c r="H8721" s="29" t="str">
        <f t="shared" si="567"/>
        <v/>
      </c>
    </row>
    <row r="8722" spans="4:8" x14ac:dyDescent="0.3">
      <c r="D8722">
        <f t="shared" si="564"/>
        <v>1900</v>
      </c>
      <c r="E8722" s="56">
        <f>MONTH(Tableau16[[#This Row],[Date]])</f>
        <v>1</v>
      </c>
      <c r="F8722">
        <f t="shared" si="565"/>
        <v>0</v>
      </c>
      <c r="G8722" s="29" t="str">
        <f t="shared" si="566"/>
        <v/>
      </c>
      <c r="H8722" s="29" t="str">
        <f t="shared" si="567"/>
        <v/>
      </c>
    </row>
    <row r="8723" spans="4:8" x14ac:dyDescent="0.3">
      <c r="D8723">
        <f t="shared" si="564"/>
        <v>1900</v>
      </c>
      <c r="E8723" s="56">
        <f>MONTH(Tableau16[[#This Row],[Date]])</f>
        <v>1</v>
      </c>
      <c r="F8723">
        <f t="shared" si="565"/>
        <v>0</v>
      </c>
      <c r="G8723" s="29" t="str">
        <f t="shared" si="566"/>
        <v/>
      </c>
      <c r="H8723" s="29" t="str">
        <f t="shared" si="567"/>
        <v/>
      </c>
    </row>
    <row r="8724" spans="4:8" x14ac:dyDescent="0.3">
      <c r="D8724">
        <f t="shared" si="564"/>
        <v>1900</v>
      </c>
      <c r="E8724" s="56">
        <f>MONTH(Tableau16[[#This Row],[Date]])</f>
        <v>1</v>
      </c>
      <c r="F8724">
        <f t="shared" si="565"/>
        <v>0</v>
      </c>
      <c r="G8724" s="29" t="str">
        <f t="shared" si="566"/>
        <v/>
      </c>
      <c r="H8724" s="29" t="str">
        <f t="shared" si="567"/>
        <v/>
      </c>
    </row>
    <row r="8725" spans="4:8" x14ac:dyDescent="0.3">
      <c r="D8725">
        <f t="shared" si="564"/>
        <v>1900</v>
      </c>
      <c r="E8725" s="56">
        <f>MONTH(Tableau16[[#This Row],[Date]])</f>
        <v>1</v>
      </c>
      <c r="F8725">
        <f t="shared" si="565"/>
        <v>0</v>
      </c>
      <c r="G8725" s="29" t="str">
        <f t="shared" si="566"/>
        <v/>
      </c>
      <c r="H8725" s="29" t="str">
        <f t="shared" si="567"/>
        <v/>
      </c>
    </row>
    <row r="8726" spans="4:8" x14ac:dyDescent="0.3">
      <c r="D8726">
        <f t="shared" si="564"/>
        <v>1900</v>
      </c>
      <c r="E8726" s="56">
        <f>MONTH(Tableau16[[#This Row],[Date]])</f>
        <v>1</v>
      </c>
      <c r="F8726">
        <f t="shared" si="565"/>
        <v>0</v>
      </c>
      <c r="G8726" s="29" t="str">
        <f t="shared" si="566"/>
        <v/>
      </c>
      <c r="H8726" s="29" t="str">
        <f t="shared" si="567"/>
        <v/>
      </c>
    </row>
    <row r="8727" spans="4:8" x14ac:dyDescent="0.3">
      <c r="D8727">
        <f t="shared" si="564"/>
        <v>1900</v>
      </c>
      <c r="E8727" s="56">
        <f>MONTH(Tableau16[[#This Row],[Date]])</f>
        <v>1</v>
      </c>
      <c r="F8727">
        <f t="shared" si="565"/>
        <v>0</v>
      </c>
      <c r="G8727" s="29" t="str">
        <f t="shared" si="566"/>
        <v/>
      </c>
      <c r="H8727" s="29" t="str">
        <f t="shared" si="567"/>
        <v/>
      </c>
    </row>
    <row r="8728" spans="4:8" x14ac:dyDescent="0.3">
      <c r="D8728">
        <f t="shared" si="564"/>
        <v>1900</v>
      </c>
      <c r="E8728" s="56">
        <f>MONTH(Tableau16[[#This Row],[Date]])</f>
        <v>1</v>
      </c>
      <c r="F8728">
        <f t="shared" si="565"/>
        <v>0</v>
      </c>
      <c r="G8728" s="29" t="str">
        <f t="shared" si="566"/>
        <v/>
      </c>
      <c r="H8728" s="29" t="str">
        <f t="shared" si="567"/>
        <v/>
      </c>
    </row>
    <row r="8729" spans="4:8" x14ac:dyDescent="0.3">
      <c r="D8729">
        <f t="shared" si="564"/>
        <v>1900</v>
      </c>
      <c r="E8729" s="56">
        <f>MONTH(Tableau16[[#This Row],[Date]])</f>
        <v>1</v>
      </c>
      <c r="F8729">
        <f t="shared" si="565"/>
        <v>0</v>
      </c>
      <c r="G8729" s="29" t="str">
        <f t="shared" si="566"/>
        <v/>
      </c>
      <c r="H8729" s="29" t="str">
        <f t="shared" si="567"/>
        <v/>
      </c>
    </row>
    <row r="8730" spans="4:8" x14ac:dyDescent="0.3">
      <c r="D8730">
        <f t="shared" si="564"/>
        <v>1900</v>
      </c>
      <c r="E8730" s="56">
        <f>MONTH(Tableau16[[#This Row],[Date]])</f>
        <v>1</v>
      </c>
      <c r="F8730">
        <f t="shared" si="565"/>
        <v>0</v>
      </c>
      <c r="G8730" s="29" t="str">
        <f t="shared" si="566"/>
        <v/>
      </c>
      <c r="H8730" s="29" t="str">
        <f t="shared" si="567"/>
        <v/>
      </c>
    </row>
    <row r="8731" spans="4:8" x14ac:dyDescent="0.3">
      <c r="D8731">
        <f t="shared" si="564"/>
        <v>1900</v>
      </c>
      <c r="E8731" s="56">
        <f>MONTH(Tableau16[[#This Row],[Date]])</f>
        <v>1</v>
      </c>
      <c r="F8731">
        <f t="shared" si="565"/>
        <v>0</v>
      </c>
      <c r="G8731" s="29" t="str">
        <f t="shared" si="566"/>
        <v/>
      </c>
      <c r="H8731" s="29" t="str">
        <f t="shared" si="567"/>
        <v/>
      </c>
    </row>
    <row r="8732" spans="4:8" x14ac:dyDescent="0.3">
      <c r="D8732">
        <f t="shared" si="564"/>
        <v>1900</v>
      </c>
      <c r="E8732" s="56">
        <f>MONTH(Tableau16[[#This Row],[Date]])</f>
        <v>1</v>
      </c>
      <c r="F8732">
        <f t="shared" si="565"/>
        <v>0</v>
      </c>
      <c r="G8732" s="29" t="str">
        <f t="shared" si="566"/>
        <v/>
      </c>
      <c r="H8732" s="29" t="str">
        <f t="shared" si="567"/>
        <v/>
      </c>
    </row>
    <row r="8733" spans="4:8" x14ac:dyDescent="0.3">
      <c r="D8733">
        <f t="shared" si="564"/>
        <v>1900</v>
      </c>
      <c r="E8733" s="56">
        <f>MONTH(Tableau16[[#This Row],[Date]])</f>
        <v>1</v>
      </c>
      <c r="F8733">
        <f t="shared" si="565"/>
        <v>0</v>
      </c>
      <c r="G8733" s="29" t="str">
        <f t="shared" si="566"/>
        <v/>
      </c>
      <c r="H8733" s="29" t="str">
        <f t="shared" si="567"/>
        <v/>
      </c>
    </row>
    <row r="8734" spans="4:8" x14ac:dyDescent="0.3">
      <c r="D8734">
        <f t="shared" si="564"/>
        <v>1900</v>
      </c>
      <c r="E8734" s="56">
        <f>MONTH(Tableau16[[#This Row],[Date]])</f>
        <v>1</v>
      </c>
      <c r="F8734">
        <f t="shared" si="565"/>
        <v>0</v>
      </c>
      <c r="G8734" s="29" t="str">
        <f t="shared" si="566"/>
        <v/>
      </c>
      <c r="H8734" s="29" t="str">
        <f t="shared" si="567"/>
        <v/>
      </c>
    </row>
    <row r="8735" spans="4:8" x14ac:dyDescent="0.3">
      <c r="D8735">
        <f t="shared" si="564"/>
        <v>1900</v>
      </c>
      <c r="E8735" s="56">
        <f>MONTH(Tableau16[[#This Row],[Date]])</f>
        <v>1</v>
      </c>
      <c r="F8735">
        <f t="shared" si="565"/>
        <v>0</v>
      </c>
      <c r="G8735" s="29" t="str">
        <f t="shared" si="566"/>
        <v/>
      </c>
      <c r="H8735" s="29" t="str">
        <f t="shared" si="567"/>
        <v/>
      </c>
    </row>
    <row r="8736" spans="4:8" x14ac:dyDescent="0.3">
      <c r="D8736">
        <f t="shared" si="564"/>
        <v>1900</v>
      </c>
      <c r="E8736" s="56">
        <f>MONTH(Tableau16[[#This Row],[Date]])</f>
        <v>1</v>
      </c>
      <c r="F8736">
        <f t="shared" si="565"/>
        <v>0</v>
      </c>
      <c r="G8736" s="29" t="str">
        <f t="shared" si="566"/>
        <v/>
      </c>
      <c r="H8736" s="29" t="str">
        <f t="shared" si="567"/>
        <v/>
      </c>
    </row>
    <row r="8737" spans="4:8" x14ac:dyDescent="0.3">
      <c r="D8737">
        <f t="shared" si="564"/>
        <v>1900</v>
      </c>
      <c r="E8737" s="56">
        <f>MONTH(Tableau16[[#This Row],[Date]])</f>
        <v>1</v>
      </c>
      <c r="F8737">
        <f t="shared" si="565"/>
        <v>0</v>
      </c>
      <c r="G8737" s="29" t="str">
        <f t="shared" si="566"/>
        <v/>
      </c>
      <c r="H8737" s="29" t="str">
        <f t="shared" si="567"/>
        <v/>
      </c>
    </row>
    <row r="8738" spans="4:8" x14ac:dyDescent="0.3">
      <c r="D8738">
        <f t="shared" si="564"/>
        <v>1900</v>
      </c>
      <c r="E8738" s="56">
        <f>MONTH(Tableau16[[#This Row],[Date]])</f>
        <v>1</v>
      </c>
      <c r="F8738">
        <f t="shared" si="565"/>
        <v>0</v>
      </c>
      <c r="G8738" s="29" t="str">
        <f t="shared" si="566"/>
        <v/>
      </c>
      <c r="H8738" s="29" t="str">
        <f t="shared" si="567"/>
        <v/>
      </c>
    </row>
    <row r="8739" spans="4:8" x14ac:dyDescent="0.3">
      <c r="D8739">
        <f t="shared" si="564"/>
        <v>1900</v>
      </c>
      <c r="E8739" s="56">
        <f>MONTH(Tableau16[[#This Row],[Date]])</f>
        <v>1</v>
      </c>
      <c r="F8739">
        <f t="shared" si="565"/>
        <v>0</v>
      </c>
      <c r="G8739" s="29" t="str">
        <f t="shared" si="566"/>
        <v/>
      </c>
      <c r="H8739" s="29" t="str">
        <f t="shared" si="567"/>
        <v/>
      </c>
    </row>
    <row r="8740" spans="4:8" x14ac:dyDescent="0.3">
      <c r="D8740">
        <f t="shared" si="564"/>
        <v>1900</v>
      </c>
      <c r="E8740" s="56">
        <f>MONTH(Tableau16[[#This Row],[Date]])</f>
        <v>1</v>
      </c>
      <c r="F8740">
        <f t="shared" si="565"/>
        <v>0</v>
      </c>
      <c r="G8740" s="29" t="str">
        <f t="shared" si="566"/>
        <v/>
      </c>
      <c r="H8740" s="29" t="str">
        <f t="shared" si="567"/>
        <v/>
      </c>
    </row>
    <row r="8741" spans="4:8" x14ac:dyDescent="0.3">
      <c r="D8741">
        <f t="shared" si="564"/>
        <v>1900</v>
      </c>
      <c r="E8741" s="56">
        <f>MONTH(Tableau16[[#This Row],[Date]])</f>
        <v>1</v>
      </c>
      <c r="F8741">
        <f t="shared" si="565"/>
        <v>0</v>
      </c>
      <c r="G8741" s="29" t="str">
        <f t="shared" si="566"/>
        <v/>
      </c>
      <c r="H8741" s="29" t="str">
        <f t="shared" si="567"/>
        <v/>
      </c>
    </row>
    <row r="8742" spans="4:8" x14ac:dyDescent="0.3">
      <c r="D8742">
        <f t="shared" si="564"/>
        <v>1900</v>
      </c>
      <c r="E8742" s="56">
        <f>MONTH(Tableau16[[#This Row],[Date]])</f>
        <v>1</v>
      </c>
      <c r="F8742">
        <f t="shared" si="565"/>
        <v>0</v>
      </c>
      <c r="G8742" s="29" t="str">
        <f t="shared" si="566"/>
        <v/>
      </c>
      <c r="H8742" s="29" t="str">
        <f t="shared" si="567"/>
        <v/>
      </c>
    </row>
    <row r="8743" spans="4:8" x14ac:dyDescent="0.3">
      <c r="D8743">
        <f t="shared" si="564"/>
        <v>1900</v>
      </c>
      <c r="E8743" s="56">
        <f>MONTH(Tableau16[[#This Row],[Date]])</f>
        <v>1</v>
      </c>
      <c r="F8743">
        <f t="shared" si="565"/>
        <v>0</v>
      </c>
      <c r="G8743" s="29" t="str">
        <f t="shared" si="566"/>
        <v/>
      </c>
      <c r="H8743" s="29" t="str">
        <f t="shared" si="567"/>
        <v/>
      </c>
    </row>
    <row r="8744" spans="4:8" x14ac:dyDescent="0.3">
      <c r="D8744">
        <f t="shared" si="564"/>
        <v>1900</v>
      </c>
      <c r="E8744" s="56">
        <f>MONTH(Tableau16[[#This Row],[Date]])</f>
        <v>1</v>
      </c>
      <c r="F8744">
        <f t="shared" si="565"/>
        <v>0</v>
      </c>
      <c r="G8744" s="29" t="str">
        <f t="shared" si="566"/>
        <v/>
      </c>
      <c r="H8744" s="29" t="str">
        <f t="shared" si="567"/>
        <v/>
      </c>
    </row>
    <row r="8745" spans="4:8" x14ac:dyDescent="0.3">
      <c r="D8745">
        <f t="shared" si="564"/>
        <v>1900</v>
      </c>
      <c r="E8745" s="56">
        <f>MONTH(Tableau16[[#This Row],[Date]])</f>
        <v>1</v>
      </c>
      <c r="F8745">
        <f t="shared" si="565"/>
        <v>0</v>
      </c>
      <c r="G8745" s="29" t="str">
        <f t="shared" si="566"/>
        <v/>
      </c>
      <c r="H8745" s="29" t="str">
        <f t="shared" si="567"/>
        <v/>
      </c>
    </row>
    <row r="8746" spans="4:8" x14ac:dyDescent="0.3">
      <c r="D8746">
        <f t="shared" si="564"/>
        <v>1900</v>
      </c>
      <c r="E8746" s="56">
        <f>MONTH(Tableau16[[#This Row],[Date]])</f>
        <v>1</v>
      </c>
      <c r="F8746">
        <f t="shared" si="565"/>
        <v>0</v>
      </c>
      <c r="G8746" s="29" t="str">
        <f t="shared" si="566"/>
        <v/>
      </c>
      <c r="H8746" s="29" t="str">
        <f t="shared" si="567"/>
        <v/>
      </c>
    </row>
    <row r="8747" spans="4:8" x14ac:dyDescent="0.3">
      <c r="D8747">
        <f t="shared" si="564"/>
        <v>1900</v>
      </c>
      <c r="E8747" s="56">
        <f>MONTH(Tableau16[[#This Row],[Date]])</f>
        <v>1</v>
      </c>
      <c r="F8747">
        <f t="shared" si="565"/>
        <v>0</v>
      </c>
      <c r="G8747" s="29" t="str">
        <f t="shared" si="566"/>
        <v/>
      </c>
      <c r="H8747" s="29" t="str">
        <f t="shared" si="567"/>
        <v/>
      </c>
    </row>
    <row r="8748" spans="4:8" x14ac:dyDescent="0.3">
      <c r="D8748">
        <f t="shared" si="564"/>
        <v>1900</v>
      </c>
      <c r="E8748" s="56">
        <f>MONTH(Tableau16[[#This Row],[Date]])</f>
        <v>1</v>
      </c>
      <c r="F8748">
        <f t="shared" si="565"/>
        <v>0</v>
      </c>
      <c r="G8748" s="29" t="str">
        <f t="shared" si="566"/>
        <v/>
      </c>
      <c r="H8748" s="29" t="str">
        <f t="shared" si="567"/>
        <v/>
      </c>
    </row>
    <row r="8749" spans="4:8" x14ac:dyDescent="0.3">
      <c r="D8749">
        <f t="shared" si="564"/>
        <v>1900</v>
      </c>
      <c r="E8749" s="56">
        <f>MONTH(Tableau16[[#This Row],[Date]])</f>
        <v>1</v>
      </c>
      <c r="F8749">
        <f t="shared" si="565"/>
        <v>0</v>
      </c>
      <c r="G8749" s="29" t="str">
        <f t="shared" si="566"/>
        <v/>
      </c>
      <c r="H8749" s="29" t="str">
        <f t="shared" si="567"/>
        <v/>
      </c>
    </row>
    <row r="8750" spans="4:8" x14ac:dyDescent="0.3">
      <c r="D8750">
        <f t="shared" si="564"/>
        <v>1900</v>
      </c>
      <c r="E8750" s="56">
        <f>MONTH(Tableau16[[#This Row],[Date]])</f>
        <v>1</v>
      </c>
      <c r="F8750">
        <f t="shared" si="565"/>
        <v>0</v>
      </c>
      <c r="G8750" s="29" t="str">
        <f t="shared" si="566"/>
        <v/>
      </c>
      <c r="H8750" s="29" t="str">
        <f t="shared" si="567"/>
        <v/>
      </c>
    </row>
    <row r="8751" spans="4:8" x14ac:dyDescent="0.3">
      <c r="D8751">
        <f t="shared" si="564"/>
        <v>1900</v>
      </c>
      <c r="E8751" s="56">
        <f>MONTH(Tableau16[[#This Row],[Date]])</f>
        <v>1</v>
      </c>
      <c r="F8751">
        <f t="shared" si="565"/>
        <v>0</v>
      </c>
      <c r="G8751" s="29" t="str">
        <f t="shared" si="566"/>
        <v/>
      </c>
      <c r="H8751" s="29" t="str">
        <f t="shared" si="567"/>
        <v/>
      </c>
    </row>
    <row r="8752" spans="4:8" x14ac:dyDescent="0.3">
      <c r="D8752">
        <f t="shared" si="564"/>
        <v>1900</v>
      </c>
      <c r="E8752" s="56">
        <f>MONTH(Tableau16[[#This Row],[Date]])</f>
        <v>1</v>
      </c>
      <c r="F8752">
        <f t="shared" si="565"/>
        <v>0</v>
      </c>
      <c r="G8752" s="29" t="str">
        <f t="shared" si="566"/>
        <v/>
      </c>
      <c r="H8752" s="29" t="str">
        <f t="shared" si="567"/>
        <v/>
      </c>
    </row>
    <row r="8753" spans="4:8" x14ac:dyDescent="0.3">
      <c r="D8753">
        <f t="shared" si="564"/>
        <v>1900</v>
      </c>
      <c r="E8753" s="56">
        <f>MONTH(Tableau16[[#This Row],[Date]])</f>
        <v>1</v>
      </c>
      <c r="F8753">
        <f t="shared" si="565"/>
        <v>0</v>
      </c>
      <c r="G8753" s="29" t="str">
        <f t="shared" si="566"/>
        <v/>
      </c>
      <c r="H8753" s="29" t="str">
        <f t="shared" si="567"/>
        <v/>
      </c>
    </row>
    <row r="8754" spans="4:8" x14ac:dyDescent="0.3">
      <c r="D8754">
        <f t="shared" si="564"/>
        <v>1900</v>
      </c>
      <c r="E8754" s="56">
        <f>MONTH(Tableau16[[#This Row],[Date]])</f>
        <v>1</v>
      </c>
      <c r="F8754">
        <f t="shared" si="565"/>
        <v>0</v>
      </c>
      <c r="G8754" s="29" t="str">
        <f t="shared" si="566"/>
        <v/>
      </c>
      <c r="H8754" s="29" t="str">
        <f t="shared" si="567"/>
        <v/>
      </c>
    </row>
    <row r="8755" spans="4:8" x14ac:dyDescent="0.3">
      <c r="D8755">
        <f t="shared" si="564"/>
        <v>1900</v>
      </c>
      <c r="E8755" s="56">
        <f>MONTH(Tableau16[[#This Row],[Date]])</f>
        <v>1</v>
      </c>
      <c r="F8755">
        <f t="shared" si="565"/>
        <v>0</v>
      </c>
      <c r="G8755" s="29" t="str">
        <f t="shared" si="566"/>
        <v/>
      </c>
      <c r="H8755" s="29" t="str">
        <f t="shared" si="567"/>
        <v/>
      </c>
    </row>
    <row r="8756" spans="4:8" x14ac:dyDescent="0.3">
      <c r="D8756">
        <f t="shared" si="564"/>
        <v>1900</v>
      </c>
      <c r="E8756" s="56">
        <f>MONTH(Tableau16[[#This Row],[Date]])</f>
        <v>1</v>
      </c>
      <c r="F8756">
        <f t="shared" si="565"/>
        <v>0</v>
      </c>
      <c r="G8756" s="29" t="str">
        <f t="shared" si="566"/>
        <v/>
      </c>
      <c r="H8756" s="29" t="str">
        <f t="shared" si="567"/>
        <v/>
      </c>
    </row>
    <row r="8757" spans="4:8" x14ac:dyDescent="0.3">
      <c r="D8757">
        <f t="shared" si="564"/>
        <v>1900</v>
      </c>
      <c r="E8757" s="56">
        <f>MONTH(Tableau16[[#This Row],[Date]])</f>
        <v>1</v>
      </c>
      <c r="F8757">
        <f t="shared" si="565"/>
        <v>0</v>
      </c>
      <c r="G8757" s="29" t="str">
        <f t="shared" si="566"/>
        <v/>
      </c>
      <c r="H8757" s="29" t="str">
        <f t="shared" si="567"/>
        <v/>
      </c>
    </row>
    <row r="8758" spans="4:8" x14ac:dyDescent="0.3">
      <c r="D8758">
        <f t="shared" si="564"/>
        <v>1900</v>
      </c>
      <c r="E8758" s="56">
        <f>MONTH(Tableau16[[#This Row],[Date]])</f>
        <v>1</v>
      </c>
      <c r="F8758">
        <f t="shared" si="565"/>
        <v>0</v>
      </c>
      <c r="G8758" s="29" t="str">
        <f t="shared" si="566"/>
        <v/>
      </c>
      <c r="H8758" s="29" t="str">
        <f t="shared" si="567"/>
        <v/>
      </c>
    </row>
    <row r="8759" spans="4:8" x14ac:dyDescent="0.3">
      <c r="D8759">
        <f t="shared" si="564"/>
        <v>1900</v>
      </c>
      <c r="E8759" s="56">
        <f>MONTH(Tableau16[[#This Row],[Date]])</f>
        <v>1</v>
      </c>
      <c r="F8759">
        <f t="shared" si="565"/>
        <v>0</v>
      </c>
      <c r="G8759" s="29" t="str">
        <f t="shared" si="566"/>
        <v/>
      </c>
      <c r="H8759" s="29" t="str">
        <f t="shared" si="567"/>
        <v/>
      </c>
    </row>
    <row r="8760" spans="4:8" x14ac:dyDescent="0.3">
      <c r="D8760">
        <f t="shared" si="564"/>
        <v>1900</v>
      </c>
      <c r="E8760" s="56">
        <f>MONTH(Tableau16[[#This Row],[Date]])</f>
        <v>1</v>
      </c>
      <c r="F8760">
        <f t="shared" si="565"/>
        <v>0</v>
      </c>
      <c r="G8760" s="29" t="str">
        <f t="shared" si="566"/>
        <v/>
      </c>
      <c r="H8760" s="29" t="str">
        <f t="shared" si="567"/>
        <v/>
      </c>
    </row>
    <row r="8761" spans="4:8" x14ac:dyDescent="0.3">
      <c r="D8761">
        <f t="shared" si="564"/>
        <v>1900</v>
      </c>
      <c r="E8761" s="56">
        <f>MONTH(Tableau16[[#This Row],[Date]])</f>
        <v>1</v>
      </c>
      <c r="F8761">
        <f t="shared" si="565"/>
        <v>0</v>
      </c>
      <c r="G8761" s="29" t="str">
        <f t="shared" si="566"/>
        <v/>
      </c>
      <c r="H8761" s="29" t="str">
        <f t="shared" si="567"/>
        <v/>
      </c>
    </row>
    <row r="8762" spans="4:8" x14ac:dyDescent="0.3">
      <c r="D8762">
        <f t="shared" si="564"/>
        <v>1900</v>
      </c>
      <c r="E8762" s="56">
        <f>MONTH(Tableau16[[#This Row],[Date]])</f>
        <v>1</v>
      </c>
      <c r="F8762">
        <f t="shared" si="565"/>
        <v>0</v>
      </c>
      <c r="G8762" s="29" t="str">
        <f t="shared" si="566"/>
        <v/>
      </c>
      <c r="H8762" s="29" t="str">
        <f t="shared" si="567"/>
        <v/>
      </c>
    </row>
    <row r="8763" spans="4:8" x14ac:dyDescent="0.3">
      <c r="D8763">
        <f t="shared" si="564"/>
        <v>1900</v>
      </c>
      <c r="E8763" s="56">
        <f>MONTH(Tableau16[[#This Row],[Date]])</f>
        <v>1</v>
      </c>
      <c r="F8763">
        <f t="shared" si="565"/>
        <v>0</v>
      </c>
      <c r="G8763" s="29" t="str">
        <f t="shared" si="566"/>
        <v/>
      </c>
      <c r="H8763" s="29" t="str">
        <f t="shared" si="567"/>
        <v/>
      </c>
    </row>
    <row r="8764" spans="4:8" x14ac:dyDescent="0.3">
      <c r="D8764">
        <f t="shared" si="564"/>
        <v>1900</v>
      </c>
      <c r="E8764" s="56">
        <f>MONTH(Tableau16[[#This Row],[Date]])</f>
        <v>1</v>
      </c>
      <c r="F8764">
        <f t="shared" si="565"/>
        <v>0</v>
      </c>
      <c r="G8764" s="29" t="str">
        <f t="shared" si="566"/>
        <v/>
      </c>
      <c r="H8764" s="29" t="str">
        <f t="shared" si="567"/>
        <v/>
      </c>
    </row>
    <row r="8765" spans="4:8" x14ac:dyDescent="0.3">
      <c r="D8765">
        <f t="shared" si="564"/>
        <v>1900</v>
      </c>
      <c r="E8765" s="56">
        <f>MONTH(Tableau16[[#This Row],[Date]])</f>
        <v>1</v>
      </c>
      <c r="F8765">
        <f t="shared" si="565"/>
        <v>0</v>
      </c>
      <c r="G8765" s="29" t="str">
        <f t="shared" si="566"/>
        <v/>
      </c>
      <c r="H8765" s="29" t="str">
        <f t="shared" si="567"/>
        <v/>
      </c>
    </row>
    <row r="8766" spans="4:8" x14ac:dyDescent="0.3">
      <c r="D8766">
        <f t="shared" si="564"/>
        <v>1900</v>
      </c>
      <c r="E8766" s="56">
        <f>MONTH(Tableau16[[#This Row],[Date]])</f>
        <v>1</v>
      </c>
      <c r="F8766">
        <f t="shared" si="565"/>
        <v>0</v>
      </c>
      <c r="G8766" s="29" t="str">
        <f t="shared" si="566"/>
        <v/>
      </c>
      <c r="H8766" s="29" t="str">
        <f t="shared" si="567"/>
        <v/>
      </c>
    </row>
    <row r="8767" spans="4:8" x14ac:dyDescent="0.3">
      <c r="D8767">
        <f t="shared" si="564"/>
        <v>1900</v>
      </c>
      <c r="E8767" s="56">
        <f>MONTH(Tableau16[[#This Row],[Date]])</f>
        <v>1</v>
      </c>
      <c r="F8767">
        <f t="shared" si="565"/>
        <v>0</v>
      </c>
      <c r="G8767" s="29" t="str">
        <f t="shared" si="566"/>
        <v/>
      </c>
      <c r="H8767" s="29" t="str">
        <f t="shared" si="567"/>
        <v/>
      </c>
    </row>
    <row r="8768" spans="4:8" x14ac:dyDescent="0.3">
      <c r="D8768">
        <f t="shared" si="564"/>
        <v>1900</v>
      </c>
      <c r="E8768" s="56">
        <f>MONTH(Tableau16[[#This Row],[Date]])</f>
        <v>1</v>
      </c>
      <c r="F8768">
        <f t="shared" si="565"/>
        <v>0</v>
      </c>
      <c r="G8768" s="29" t="str">
        <f t="shared" si="566"/>
        <v/>
      </c>
      <c r="H8768" s="29" t="str">
        <f t="shared" si="567"/>
        <v/>
      </c>
    </row>
    <row r="8769" spans="4:8" x14ac:dyDescent="0.3">
      <c r="D8769">
        <f t="shared" si="564"/>
        <v>1900</v>
      </c>
      <c r="E8769" s="56">
        <f>MONTH(Tableau16[[#This Row],[Date]])</f>
        <v>1</v>
      </c>
      <c r="F8769">
        <f t="shared" si="565"/>
        <v>0</v>
      </c>
      <c r="G8769" s="29" t="str">
        <f t="shared" si="566"/>
        <v/>
      </c>
      <c r="H8769" s="29" t="str">
        <f t="shared" si="567"/>
        <v/>
      </c>
    </row>
    <row r="8770" spans="4:8" x14ac:dyDescent="0.3">
      <c r="D8770">
        <f t="shared" si="564"/>
        <v>1900</v>
      </c>
      <c r="E8770" s="56">
        <f>MONTH(Tableau16[[#This Row],[Date]])</f>
        <v>1</v>
      </c>
      <c r="F8770">
        <f t="shared" si="565"/>
        <v>0</v>
      </c>
      <c r="G8770" s="29" t="str">
        <f t="shared" si="566"/>
        <v/>
      </c>
      <c r="H8770" s="29" t="str">
        <f t="shared" si="567"/>
        <v/>
      </c>
    </row>
    <row r="8771" spans="4:8" x14ac:dyDescent="0.3">
      <c r="D8771">
        <f t="shared" ref="D8771:D8834" si="568">YEAR(A8771)</f>
        <v>1900</v>
      </c>
      <c r="E8771" s="56">
        <f>MONTH(Tableau16[[#This Row],[Date]])</f>
        <v>1</v>
      </c>
      <c r="F8771">
        <f t="shared" ref="F8771:F8834" si="569">DAY(A8771)</f>
        <v>0</v>
      </c>
      <c r="G8771" s="29" t="str">
        <f t="shared" ref="G8771:G8834" si="570">IF(C8771&lt;0,-C8771,"")</f>
        <v/>
      </c>
      <c r="H8771" s="29" t="str">
        <f t="shared" ref="H8771:H8834" si="571">IF(C8771&gt;0,C8771,"")</f>
        <v/>
      </c>
    </row>
    <row r="8772" spans="4:8" x14ac:dyDescent="0.3">
      <c r="D8772">
        <f t="shared" si="568"/>
        <v>1900</v>
      </c>
      <c r="E8772" s="56">
        <f>MONTH(Tableau16[[#This Row],[Date]])</f>
        <v>1</v>
      </c>
      <c r="F8772">
        <f t="shared" si="569"/>
        <v>0</v>
      </c>
      <c r="G8772" s="29" t="str">
        <f t="shared" si="570"/>
        <v/>
      </c>
      <c r="H8772" s="29" t="str">
        <f t="shared" si="571"/>
        <v/>
      </c>
    </row>
    <row r="8773" spans="4:8" x14ac:dyDescent="0.3">
      <c r="D8773">
        <f t="shared" si="568"/>
        <v>1900</v>
      </c>
      <c r="E8773" s="56">
        <f>MONTH(Tableau16[[#This Row],[Date]])</f>
        <v>1</v>
      </c>
      <c r="F8773">
        <f t="shared" si="569"/>
        <v>0</v>
      </c>
      <c r="G8773" s="29" t="str">
        <f t="shared" si="570"/>
        <v/>
      </c>
      <c r="H8773" s="29" t="str">
        <f t="shared" si="571"/>
        <v/>
      </c>
    </row>
    <row r="8774" spans="4:8" x14ac:dyDescent="0.3">
      <c r="D8774">
        <f t="shared" si="568"/>
        <v>1900</v>
      </c>
      <c r="E8774" s="56">
        <f>MONTH(Tableau16[[#This Row],[Date]])</f>
        <v>1</v>
      </c>
      <c r="F8774">
        <f t="shared" si="569"/>
        <v>0</v>
      </c>
      <c r="G8774" s="29" t="str">
        <f t="shared" si="570"/>
        <v/>
      </c>
      <c r="H8774" s="29" t="str">
        <f t="shared" si="571"/>
        <v/>
      </c>
    </row>
    <row r="8775" spans="4:8" x14ac:dyDescent="0.3">
      <c r="D8775">
        <f t="shared" si="568"/>
        <v>1900</v>
      </c>
      <c r="E8775" s="56">
        <f>MONTH(Tableau16[[#This Row],[Date]])</f>
        <v>1</v>
      </c>
      <c r="F8775">
        <f t="shared" si="569"/>
        <v>0</v>
      </c>
      <c r="G8775" s="29" t="str">
        <f t="shared" si="570"/>
        <v/>
      </c>
      <c r="H8775" s="29" t="str">
        <f t="shared" si="571"/>
        <v/>
      </c>
    </row>
    <row r="8776" spans="4:8" x14ac:dyDescent="0.3">
      <c r="D8776">
        <f t="shared" si="568"/>
        <v>1900</v>
      </c>
      <c r="E8776" s="56">
        <f>MONTH(Tableau16[[#This Row],[Date]])</f>
        <v>1</v>
      </c>
      <c r="F8776">
        <f t="shared" si="569"/>
        <v>0</v>
      </c>
      <c r="G8776" s="29" t="str">
        <f t="shared" si="570"/>
        <v/>
      </c>
      <c r="H8776" s="29" t="str">
        <f t="shared" si="571"/>
        <v/>
      </c>
    </row>
    <row r="8777" spans="4:8" x14ac:dyDescent="0.3">
      <c r="D8777">
        <f t="shared" si="568"/>
        <v>1900</v>
      </c>
      <c r="E8777" s="56">
        <f>MONTH(Tableau16[[#This Row],[Date]])</f>
        <v>1</v>
      </c>
      <c r="F8777">
        <f t="shared" si="569"/>
        <v>0</v>
      </c>
      <c r="G8777" s="29" t="str">
        <f t="shared" si="570"/>
        <v/>
      </c>
      <c r="H8777" s="29" t="str">
        <f t="shared" si="571"/>
        <v/>
      </c>
    </row>
    <row r="8778" spans="4:8" x14ac:dyDescent="0.3">
      <c r="D8778">
        <f t="shared" si="568"/>
        <v>1900</v>
      </c>
      <c r="E8778" s="56">
        <f>MONTH(Tableau16[[#This Row],[Date]])</f>
        <v>1</v>
      </c>
      <c r="F8778">
        <f t="shared" si="569"/>
        <v>0</v>
      </c>
      <c r="G8778" s="29" t="str">
        <f t="shared" si="570"/>
        <v/>
      </c>
      <c r="H8778" s="29" t="str">
        <f t="shared" si="571"/>
        <v/>
      </c>
    </row>
    <row r="8779" spans="4:8" x14ac:dyDescent="0.3">
      <c r="D8779">
        <f t="shared" si="568"/>
        <v>1900</v>
      </c>
      <c r="E8779" s="56">
        <f>MONTH(Tableau16[[#This Row],[Date]])</f>
        <v>1</v>
      </c>
      <c r="F8779">
        <f t="shared" si="569"/>
        <v>0</v>
      </c>
      <c r="G8779" s="29" t="str">
        <f t="shared" si="570"/>
        <v/>
      </c>
      <c r="H8779" s="29" t="str">
        <f t="shared" si="571"/>
        <v/>
      </c>
    </row>
    <row r="8780" spans="4:8" x14ac:dyDescent="0.3">
      <c r="D8780">
        <f t="shared" si="568"/>
        <v>1900</v>
      </c>
      <c r="E8780" s="56">
        <f>MONTH(Tableau16[[#This Row],[Date]])</f>
        <v>1</v>
      </c>
      <c r="F8780">
        <f t="shared" si="569"/>
        <v>0</v>
      </c>
      <c r="G8780" s="29" t="str">
        <f t="shared" si="570"/>
        <v/>
      </c>
      <c r="H8780" s="29" t="str">
        <f t="shared" si="571"/>
        <v/>
      </c>
    </row>
    <row r="8781" spans="4:8" x14ac:dyDescent="0.3">
      <c r="D8781">
        <f t="shared" si="568"/>
        <v>1900</v>
      </c>
      <c r="E8781" s="56">
        <f>MONTH(Tableau16[[#This Row],[Date]])</f>
        <v>1</v>
      </c>
      <c r="F8781">
        <f t="shared" si="569"/>
        <v>0</v>
      </c>
      <c r="G8781" s="29" t="str">
        <f t="shared" si="570"/>
        <v/>
      </c>
      <c r="H8781" s="29" t="str">
        <f t="shared" si="571"/>
        <v/>
      </c>
    </row>
    <row r="8782" spans="4:8" x14ac:dyDescent="0.3">
      <c r="D8782">
        <f t="shared" si="568"/>
        <v>1900</v>
      </c>
      <c r="E8782" s="56">
        <f>MONTH(Tableau16[[#This Row],[Date]])</f>
        <v>1</v>
      </c>
      <c r="F8782">
        <f t="shared" si="569"/>
        <v>0</v>
      </c>
      <c r="G8782" s="29" t="str">
        <f t="shared" si="570"/>
        <v/>
      </c>
      <c r="H8782" s="29" t="str">
        <f t="shared" si="571"/>
        <v/>
      </c>
    </row>
    <row r="8783" spans="4:8" x14ac:dyDescent="0.3">
      <c r="D8783">
        <f t="shared" si="568"/>
        <v>1900</v>
      </c>
      <c r="E8783" s="56">
        <f>MONTH(Tableau16[[#This Row],[Date]])</f>
        <v>1</v>
      </c>
      <c r="F8783">
        <f t="shared" si="569"/>
        <v>0</v>
      </c>
      <c r="G8783" s="29" t="str">
        <f t="shared" si="570"/>
        <v/>
      </c>
      <c r="H8783" s="29" t="str">
        <f t="shared" si="571"/>
        <v/>
      </c>
    </row>
    <row r="8784" spans="4:8" x14ac:dyDescent="0.3">
      <c r="D8784">
        <f t="shared" si="568"/>
        <v>1900</v>
      </c>
      <c r="E8784" s="56">
        <f>MONTH(Tableau16[[#This Row],[Date]])</f>
        <v>1</v>
      </c>
      <c r="F8784">
        <f t="shared" si="569"/>
        <v>0</v>
      </c>
      <c r="G8784" s="29" t="str">
        <f t="shared" si="570"/>
        <v/>
      </c>
      <c r="H8784" s="29" t="str">
        <f t="shared" si="571"/>
        <v/>
      </c>
    </row>
    <row r="8785" spans="4:8" x14ac:dyDescent="0.3">
      <c r="D8785">
        <f t="shared" si="568"/>
        <v>1900</v>
      </c>
      <c r="E8785" s="56">
        <f>MONTH(Tableau16[[#This Row],[Date]])</f>
        <v>1</v>
      </c>
      <c r="F8785">
        <f t="shared" si="569"/>
        <v>0</v>
      </c>
      <c r="G8785" s="29" t="str">
        <f t="shared" si="570"/>
        <v/>
      </c>
      <c r="H8785" s="29" t="str">
        <f t="shared" si="571"/>
        <v/>
      </c>
    </row>
    <row r="8786" spans="4:8" x14ac:dyDescent="0.3">
      <c r="D8786">
        <f t="shared" si="568"/>
        <v>1900</v>
      </c>
      <c r="E8786" s="56">
        <f>MONTH(Tableau16[[#This Row],[Date]])</f>
        <v>1</v>
      </c>
      <c r="F8786">
        <f t="shared" si="569"/>
        <v>0</v>
      </c>
      <c r="G8786" s="29" t="str">
        <f t="shared" si="570"/>
        <v/>
      </c>
      <c r="H8786" s="29" t="str">
        <f t="shared" si="571"/>
        <v/>
      </c>
    </row>
    <row r="8787" spans="4:8" x14ac:dyDescent="0.3">
      <c r="D8787">
        <f t="shared" si="568"/>
        <v>1900</v>
      </c>
      <c r="E8787" s="56">
        <f>MONTH(Tableau16[[#This Row],[Date]])</f>
        <v>1</v>
      </c>
      <c r="F8787">
        <f t="shared" si="569"/>
        <v>0</v>
      </c>
      <c r="G8787" s="29" t="str">
        <f t="shared" si="570"/>
        <v/>
      </c>
      <c r="H8787" s="29" t="str">
        <f t="shared" si="571"/>
        <v/>
      </c>
    </row>
    <row r="8788" spans="4:8" x14ac:dyDescent="0.3">
      <c r="D8788">
        <f t="shared" si="568"/>
        <v>1900</v>
      </c>
      <c r="E8788" s="56">
        <f>MONTH(Tableau16[[#This Row],[Date]])</f>
        <v>1</v>
      </c>
      <c r="F8788">
        <f t="shared" si="569"/>
        <v>0</v>
      </c>
      <c r="G8788" s="29" t="str">
        <f t="shared" si="570"/>
        <v/>
      </c>
      <c r="H8788" s="29" t="str">
        <f t="shared" si="571"/>
        <v/>
      </c>
    </row>
    <row r="8789" spans="4:8" x14ac:dyDescent="0.3">
      <c r="D8789">
        <f t="shared" si="568"/>
        <v>1900</v>
      </c>
      <c r="E8789" s="56">
        <f>MONTH(Tableau16[[#This Row],[Date]])</f>
        <v>1</v>
      </c>
      <c r="F8789">
        <f t="shared" si="569"/>
        <v>0</v>
      </c>
      <c r="G8789" s="29" t="str">
        <f t="shared" si="570"/>
        <v/>
      </c>
      <c r="H8789" s="29" t="str">
        <f t="shared" si="571"/>
        <v/>
      </c>
    </row>
    <row r="8790" spans="4:8" x14ac:dyDescent="0.3">
      <c r="D8790">
        <f t="shared" si="568"/>
        <v>1900</v>
      </c>
      <c r="E8790" s="56">
        <f>MONTH(Tableau16[[#This Row],[Date]])</f>
        <v>1</v>
      </c>
      <c r="F8790">
        <f t="shared" si="569"/>
        <v>0</v>
      </c>
      <c r="G8790" s="29" t="str">
        <f t="shared" si="570"/>
        <v/>
      </c>
      <c r="H8790" s="29" t="str">
        <f t="shared" si="571"/>
        <v/>
      </c>
    </row>
    <row r="8791" spans="4:8" x14ac:dyDescent="0.3">
      <c r="D8791">
        <f t="shared" si="568"/>
        <v>1900</v>
      </c>
      <c r="E8791" s="56">
        <f>MONTH(Tableau16[[#This Row],[Date]])</f>
        <v>1</v>
      </c>
      <c r="F8791">
        <f t="shared" si="569"/>
        <v>0</v>
      </c>
      <c r="G8791" s="29" t="str">
        <f t="shared" si="570"/>
        <v/>
      </c>
      <c r="H8791" s="29" t="str">
        <f t="shared" si="571"/>
        <v/>
      </c>
    </row>
    <row r="8792" spans="4:8" x14ac:dyDescent="0.3">
      <c r="D8792">
        <f t="shared" si="568"/>
        <v>1900</v>
      </c>
      <c r="E8792" s="56">
        <f>MONTH(Tableau16[[#This Row],[Date]])</f>
        <v>1</v>
      </c>
      <c r="F8792">
        <f t="shared" si="569"/>
        <v>0</v>
      </c>
      <c r="G8792" s="29" t="str">
        <f t="shared" si="570"/>
        <v/>
      </c>
      <c r="H8792" s="29" t="str">
        <f t="shared" si="571"/>
        <v/>
      </c>
    </row>
    <row r="8793" spans="4:8" x14ac:dyDescent="0.3">
      <c r="D8793">
        <f t="shared" si="568"/>
        <v>1900</v>
      </c>
      <c r="E8793" s="56">
        <f>MONTH(Tableau16[[#This Row],[Date]])</f>
        <v>1</v>
      </c>
      <c r="F8793">
        <f t="shared" si="569"/>
        <v>0</v>
      </c>
      <c r="G8793" s="29" t="str">
        <f t="shared" si="570"/>
        <v/>
      </c>
      <c r="H8793" s="29" t="str">
        <f t="shared" si="571"/>
        <v/>
      </c>
    </row>
    <row r="8794" spans="4:8" x14ac:dyDescent="0.3">
      <c r="D8794">
        <f t="shared" si="568"/>
        <v>1900</v>
      </c>
      <c r="E8794" s="56">
        <f>MONTH(Tableau16[[#This Row],[Date]])</f>
        <v>1</v>
      </c>
      <c r="F8794">
        <f t="shared" si="569"/>
        <v>0</v>
      </c>
      <c r="G8794" s="29" t="str">
        <f t="shared" si="570"/>
        <v/>
      </c>
      <c r="H8794" s="29" t="str">
        <f t="shared" si="571"/>
        <v/>
      </c>
    </row>
    <row r="8795" spans="4:8" x14ac:dyDescent="0.3">
      <c r="D8795">
        <f t="shared" si="568"/>
        <v>1900</v>
      </c>
      <c r="E8795" s="56">
        <f>MONTH(Tableau16[[#This Row],[Date]])</f>
        <v>1</v>
      </c>
      <c r="F8795">
        <f t="shared" si="569"/>
        <v>0</v>
      </c>
      <c r="G8795" s="29" t="str">
        <f t="shared" si="570"/>
        <v/>
      </c>
      <c r="H8795" s="29" t="str">
        <f t="shared" si="571"/>
        <v/>
      </c>
    </row>
    <row r="8796" spans="4:8" x14ac:dyDescent="0.3">
      <c r="D8796">
        <f t="shared" si="568"/>
        <v>1900</v>
      </c>
      <c r="E8796" s="56">
        <f>MONTH(Tableau16[[#This Row],[Date]])</f>
        <v>1</v>
      </c>
      <c r="F8796">
        <f t="shared" si="569"/>
        <v>0</v>
      </c>
      <c r="G8796" s="29" t="str">
        <f t="shared" si="570"/>
        <v/>
      </c>
      <c r="H8796" s="29" t="str">
        <f t="shared" si="571"/>
        <v/>
      </c>
    </row>
    <row r="8797" spans="4:8" x14ac:dyDescent="0.3">
      <c r="D8797">
        <f t="shared" si="568"/>
        <v>1900</v>
      </c>
      <c r="E8797" s="56">
        <f>MONTH(Tableau16[[#This Row],[Date]])</f>
        <v>1</v>
      </c>
      <c r="F8797">
        <f t="shared" si="569"/>
        <v>0</v>
      </c>
      <c r="G8797" s="29" t="str">
        <f t="shared" si="570"/>
        <v/>
      </c>
      <c r="H8797" s="29" t="str">
        <f t="shared" si="571"/>
        <v/>
      </c>
    </row>
    <row r="8798" spans="4:8" x14ac:dyDescent="0.3">
      <c r="D8798">
        <f t="shared" si="568"/>
        <v>1900</v>
      </c>
      <c r="E8798" s="56">
        <f>MONTH(Tableau16[[#This Row],[Date]])</f>
        <v>1</v>
      </c>
      <c r="F8798">
        <f t="shared" si="569"/>
        <v>0</v>
      </c>
      <c r="G8798" s="29" t="str">
        <f t="shared" si="570"/>
        <v/>
      </c>
      <c r="H8798" s="29" t="str">
        <f t="shared" si="571"/>
        <v/>
      </c>
    </row>
    <row r="8799" spans="4:8" x14ac:dyDescent="0.3">
      <c r="D8799">
        <f t="shared" si="568"/>
        <v>1900</v>
      </c>
      <c r="E8799" s="56">
        <f>MONTH(Tableau16[[#This Row],[Date]])</f>
        <v>1</v>
      </c>
      <c r="F8799">
        <f t="shared" si="569"/>
        <v>0</v>
      </c>
      <c r="G8799" s="29" t="str">
        <f t="shared" si="570"/>
        <v/>
      </c>
      <c r="H8799" s="29" t="str">
        <f t="shared" si="571"/>
        <v/>
      </c>
    </row>
    <row r="8800" spans="4:8" x14ac:dyDescent="0.3">
      <c r="D8800">
        <f t="shared" si="568"/>
        <v>1900</v>
      </c>
      <c r="E8800" s="56">
        <f>MONTH(Tableau16[[#This Row],[Date]])</f>
        <v>1</v>
      </c>
      <c r="F8800">
        <f t="shared" si="569"/>
        <v>0</v>
      </c>
      <c r="G8800" s="29" t="str">
        <f t="shared" si="570"/>
        <v/>
      </c>
      <c r="H8800" s="29" t="str">
        <f t="shared" si="571"/>
        <v/>
      </c>
    </row>
    <row r="8801" spans="4:8" x14ac:dyDescent="0.3">
      <c r="D8801">
        <f t="shared" si="568"/>
        <v>1900</v>
      </c>
      <c r="E8801" s="56">
        <f>MONTH(Tableau16[[#This Row],[Date]])</f>
        <v>1</v>
      </c>
      <c r="F8801">
        <f t="shared" si="569"/>
        <v>0</v>
      </c>
      <c r="G8801" s="29" t="str">
        <f t="shared" si="570"/>
        <v/>
      </c>
      <c r="H8801" s="29" t="str">
        <f t="shared" si="571"/>
        <v/>
      </c>
    </row>
    <row r="8802" spans="4:8" x14ac:dyDescent="0.3">
      <c r="D8802">
        <f t="shared" si="568"/>
        <v>1900</v>
      </c>
      <c r="E8802" s="56">
        <f>MONTH(Tableau16[[#This Row],[Date]])</f>
        <v>1</v>
      </c>
      <c r="F8802">
        <f t="shared" si="569"/>
        <v>0</v>
      </c>
      <c r="G8802" s="29" t="str">
        <f t="shared" si="570"/>
        <v/>
      </c>
      <c r="H8802" s="29" t="str">
        <f t="shared" si="571"/>
        <v/>
      </c>
    </row>
    <row r="8803" spans="4:8" x14ac:dyDescent="0.3">
      <c r="D8803">
        <f t="shared" si="568"/>
        <v>1900</v>
      </c>
      <c r="E8803" s="56">
        <f>MONTH(Tableau16[[#This Row],[Date]])</f>
        <v>1</v>
      </c>
      <c r="F8803">
        <f t="shared" si="569"/>
        <v>0</v>
      </c>
      <c r="G8803" s="29" t="str">
        <f t="shared" si="570"/>
        <v/>
      </c>
      <c r="H8803" s="29" t="str">
        <f t="shared" si="571"/>
        <v/>
      </c>
    </row>
    <row r="8804" spans="4:8" x14ac:dyDescent="0.3">
      <c r="D8804">
        <f t="shared" si="568"/>
        <v>1900</v>
      </c>
      <c r="E8804" s="56">
        <f>MONTH(Tableau16[[#This Row],[Date]])</f>
        <v>1</v>
      </c>
      <c r="F8804">
        <f t="shared" si="569"/>
        <v>0</v>
      </c>
      <c r="G8804" s="29" t="str">
        <f t="shared" si="570"/>
        <v/>
      </c>
      <c r="H8804" s="29" t="str">
        <f t="shared" si="571"/>
        <v/>
      </c>
    </row>
    <row r="8805" spans="4:8" x14ac:dyDescent="0.3">
      <c r="D8805">
        <f t="shared" si="568"/>
        <v>1900</v>
      </c>
      <c r="E8805" s="56">
        <f>MONTH(Tableau16[[#This Row],[Date]])</f>
        <v>1</v>
      </c>
      <c r="F8805">
        <f t="shared" si="569"/>
        <v>0</v>
      </c>
      <c r="G8805" s="29" t="str">
        <f t="shared" si="570"/>
        <v/>
      </c>
      <c r="H8805" s="29" t="str">
        <f t="shared" si="571"/>
        <v/>
      </c>
    </row>
    <row r="8806" spans="4:8" x14ac:dyDescent="0.3">
      <c r="D8806">
        <f t="shared" si="568"/>
        <v>1900</v>
      </c>
      <c r="E8806" s="56">
        <f>MONTH(Tableau16[[#This Row],[Date]])</f>
        <v>1</v>
      </c>
      <c r="F8806">
        <f t="shared" si="569"/>
        <v>0</v>
      </c>
      <c r="G8806" s="29" t="str">
        <f t="shared" si="570"/>
        <v/>
      </c>
      <c r="H8806" s="29" t="str">
        <f t="shared" si="571"/>
        <v/>
      </c>
    </row>
    <row r="8807" spans="4:8" x14ac:dyDescent="0.3">
      <c r="D8807">
        <f t="shared" si="568"/>
        <v>1900</v>
      </c>
      <c r="E8807" s="56">
        <f>MONTH(Tableau16[[#This Row],[Date]])</f>
        <v>1</v>
      </c>
      <c r="F8807">
        <f t="shared" si="569"/>
        <v>0</v>
      </c>
      <c r="G8807" s="29" t="str">
        <f t="shared" si="570"/>
        <v/>
      </c>
      <c r="H8807" s="29" t="str">
        <f t="shared" si="571"/>
        <v/>
      </c>
    </row>
    <row r="8808" spans="4:8" x14ac:dyDescent="0.3">
      <c r="D8808">
        <f t="shared" si="568"/>
        <v>1900</v>
      </c>
      <c r="E8808" s="56">
        <f>MONTH(Tableau16[[#This Row],[Date]])</f>
        <v>1</v>
      </c>
      <c r="F8808">
        <f t="shared" si="569"/>
        <v>0</v>
      </c>
      <c r="G8808" s="29" t="str">
        <f t="shared" si="570"/>
        <v/>
      </c>
      <c r="H8808" s="29" t="str">
        <f t="shared" si="571"/>
        <v/>
      </c>
    </row>
    <row r="8809" spans="4:8" x14ac:dyDescent="0.3">
      <c r="D8809">
        <f t="shared" si="568"/>
        <v>1900</v>
      </c>
      <c r="E8809" s="56">
        <f>MONTH(Tableau16[[#This Row],[Date]])</f>
        <v>1</v>
      </c>
      <c r="F8809">
        <f t="shared" si="569"/>
        <v>0</v>
      </c>
      <c r="G8809" s="29" t="str">
        <f t="shared" si="570"/>
        <v/>
      </c>
      <c r="H8809" s="29" t="str">
        <f t="shared" si="571"/>
        <v/>
      </c>
    </row>
    <row r="8810" spans="4:8" x14ac:dyDescent="0.3">
      <c r="D8810">
        <f t="shared" si="568"/>
        <v>1900</v>
      </c>
      <c r="E8810" s="56">
        <f>MONTH(Tableau16[[#This Row],[Date]])</f>
        <v>1</v>
      </c>
      <c r="F8810">
        <f t="shared" si="569"/>
        <v>0</v>
      </c>
      <c r="G8810" s="29" t="str">
        <f t="shared" si="570"/>
        <v/>
      </c>
      <c r="H8810" s="29" t="str">
        <f t="shared" si="571"/>
        <v/>
      </c>
    </row>
    <row r="8811" spans="4:8" x14ac:dyDescent="0.3">
      <c r="D8811">
        <f t="shared" si="568"/>
        <v>1900</v>
      </c>
      <c r="E8811" s="56">
        <f>MONTH(Tableau16[[#This Row],[Date]])</f>
        <v>1</v>
      </c>
      <c r="F8811">
        <f t="shared" si="569"/>
        <v>0</v>
      </c>
      <c r="G8811" s="29" t="str">
        <f t="shared" si="570"/>
        <v/>
      </c>
      <c r="H8811" s="29" t="str">
        <f t="shared" si="571"/>
        <v/>
      </c>
    </row>
    <row r="8812" spans="4:8" x14ac:dyDescent="0.3">
      <c r="D8812">
        <f t="shared" si="568"/>
        <v>1900</v>
      </c>
      <c r="E8812" s="56">
        <f>MONTH(Tableau16[[#This Row],[Date]])</f>
        <v>1</v>
      </c>
      <c r="F8812">
        <f t="shared" si="569"/>
        <v>0</v>
      </c>
      <c r="G8812" s="29" t="str">
        <f t="shared" si="570"/>
        <v/>
      </c>
      <c r="H8812" s="29" t="str">
        <f t="shared" si="571"/>
        <v/>
      </c>
    </row>
    <row r="8813" spans="4:8" x14ac:dyDescent="0.3">
      <c r="D8813">
        <f t="shared" si="568"/>
        <v>1900</v>
      </c>
      <c r="E8813" s="56">
        <f>MONTH(Tableau16[[#This Row],[Date]])</f>
        <v>1</v>
      </c>
      <c r="F8813">
        <f t="shared" si="569"/>
        <v>0</v>
      </c>
      <c r="G8813" s="29" t="str">
        <f t="shared" si="570"/>
        <v/>
      </c>
      <c r="H8813" s="29" t="str">
        <f t="shared" si="571"/>
        <v/>
      </c>
    </row>
    <row r="8814" spans="4:8" x14ac:dyDescent="0.3">
      <c r="D8814">
        <f t="shared" si="568"/>
        <v>1900</v>
      </c>
      <c r="E8814" s="56">
        <f>MONTH(Tableau16[[#This Row],[Date]])</f>
        <v>1</v>
      </c>
      <c r="F8814">
        <f t="shared" si="569"/>
        <v>0</v>
      </c>
      <c r="G8814" s="29" t="str">
        <f t="shared" si="570"/>
        <v/>
      </c>
      <c r="H8814" s="29" t="str">
        <f t="shared" si="571"/>
        <v/>
      </c>
    </row>
    <row r="8815" spans="4:8" x14ac:dyDescent="0.3">
      <c r="D8815">
        <f t="shared" si="568"/>
        <v>1900</v>
      </c>
      <c r="E8815" s="56">
        <f>MONTH(Tableau16[[#This Row],[Date]])</f>
        <v>1</v>
      </c>
      <c r="F8815">
        <f t="shared" si="569"/>
        <v>0</v>
      </c>
      <c r="G8815" s="29" t="str">
        <f t="shared" si="570"/>
        <v/>
      </c>
      <c r="H8815" s="29" t="str">
        <f t="shared" si="571"/>
        <v/>
      </c>
    </row>
    <row r="8816" spans="4:8" x14ac:dyDescent="0.3">
      <c r="D8816">
        <f t="shared" si="568"/>
        <v>1900</v>
      </c>
      <c r="E8816" s="56">
        <f>MONTH(Tableau16[[#This Row],[Date]])</f>
        <v>1</v>
      </c>
      <c r="F8816">
        <f t="shared" si="569"/>
        <v>0</v>
      </c>
      <c r="G8816" s="29" t="str">
        <f t="shared" si="570"/>
        <v/>
      </c>
      <c r="H8816" s="29" t="str">
        <f t="shared" si="571"/>
        <v/>
      </c>
    </row>
    <row r="8817" spans="4:8" x14ac:dyDescent="0.3">
      <c r="D8817">
        <f t="shared" si="568"/>
        <v>1900</v>
      </c>
      <c r="E8817" s="56">
        <f>MONTH(Tableau16[[#This Row],[Date]])</f>
        <v>1</v>
      </c>
      <c r="F8817">
        <f t="shared" si="569"/>
        <v>0</v>
      </c>
      <c r="G8817" s="29" t="str">
        <f t="shared" si="570"/>
        <v/>
      </c>
      <c r="H8817" s="29" t="str">
        <f t="shared" si="571"/>
        <v/>
      </c>
    </row>
    <row r="8818" spans="4:8" x14ac:dyDescent="0.3">
      <c r="D8818">
        <f t="shared" si="568"/>
        <v>1900</v>
      </c>
      <c r="E8818" s="56">
        <f>MONTH(Tableau16[[#This Row],[Date]])</f>
        <v>1</v>
      </c>
      <c r="F8818">
        <f t="shared" si="569"/>
        <v>0</v>
      </c>
      <c r="G8818" s="29" t="str">
        <f t="shared" si="570"/>
        <v/>
      </c>
      <c r="H8818" s="29" t="str">
        <f t="shared" si="571"/>
        <v/>
      </c>
    </row>
    <row r="8819" spans="4:8" x14ac:dyDescent="0.3">
      <c r="D8819">
        <f t="shared" si="568"/>
        <v>1900</v>
      </c>
      <c r="E8819" s="56">
        <f>MONTH(Tableau16[[#This Row],[Date]])</f>
        <v>1</v>
      </c>
      <c r="F8819">
        <f t="shared" si="569"/>
        <v>0</v>
      </c>
      <c r="G8819" s="29" t="str">
        <f t="shared" si="570"/>
        <v/>
      </c>
      <c r="H8819" s="29" t="str">
        <f t="shared" si="571"/>
        <v/>
      </c>
    </row>
    <row r="8820" spans="4:8" x14ac:dyDescent="0.3">
      <c r="D8820">
        <f t="shared" si="568"/>
        <v>1900</v>
      </c>
      <c r="E8820" s="56">
        <f>MONTH(Tableau16[[#This Row],[Date]])</f>
        <v>1</v>
      </c>
      <c r="F8820">
        <f t="shared" si="569"/>
        <v>0</v>
      </c>
      <c r="G8820" s="29" t="str">
        <f t="shared" si="570"/>
        <v/>
      </c>
      <c r="H8820" s="29" t="str">
        <f t="shared" si="571"/>
        <v/>
      </c>
    </row>
    <row r="8821" spans="4:8" x14ac:dyDescent="0.3">
      <c r="D8821">
        <f t="shared" si="568"/>
        <v>1900</v>
      </c>
      <c r="E8821" s="56">
        <f>MONTH(Tableau16[[#This Row],[Date]])</f>
        <v>1</v>
      </c>
      <c r="F8821">
        <f t="shared" si="569"/>
        <v>0</v>
      </c>
      <c r="G8821" s="29" t="str">
        <f t="shared" si="570"/>
        <v/>
      </c>
      <c r="H8821" s="29" t="str">
        <f t="shared" si="571"/>
        <v/>
      </c>
    </row>
    <row r="8822" spans="4:8" x14ac:dyDescent="0.3">
      <c r="D8822">
        <f t="shared" si="568"/>
        <v>1900</v>
      </c>
      <c r="E8822" s="56">
        <f>MONTH(Tableau16[[#This Row],[Date]])</f>
        <v>1</v>
      </c>
      <c r="F8822">
        <f t="shared" si="569"/>
        <v>0</v>
      </c>
      <c r="G8822" s="29" t="str">
        <f t="shared" si="570"/>
        <v/>
      </c>
      <c r="H8822" s="29" t="str">
        <f t="shared" si="571"/>
        <v/>
      </c>
    </row>
    <row r="8823" spans="4:8" x14ac:dyDescent="0.3">
      <c r="D8823">
        <f t="shared" si="568"/>
        <v>1900</v>
      </c>
      <c r="E8823" s="56">
        <f>MONTH(Tableau16[[#This Row],[Date]])</f>
        <v>1</v>
      </c>
      <c r="F8823">
        <f t="shared" si="569"/>
        <v>0</v>
      </c>
      <c r="G8823" s="29" t="str">
        <f t="shared" si="570"/>
        <v/>
      </c>
      <c r="H8823" s="29" t="str">
        <f t="shared" si="571"/>
        <v/>
      </c>
    </row>
    <row r="8824" spans="4:8" x14ac:dyDescent="0.3">
      <c r="D8824">
        <f t="shared" si="568"/>
        <v>1900</v>
      </c>
      <c r="E8824" s="56">
        <f>MONTH(Tableau16[[#This Row],[Date]])</f>
        <v>1</v>
      </c>
      <c r="F8824">
        <f t="shared" si="569"/>
        <v>0</v>
      </c>
      <c r="G8824" s="29" t="str">
        <f t="shared" si="570"/>
        <v/>
      </c>
      <c r="H8824" s="29" t="str">
        <f t="shared" si="571"/>
        <v/>
      </c>
    </row>
    <row r="8825" spans="4:8" x14ac:dyDescent="0.3">
      <c r="D8825">
        <f t="shared" si="568"/>
        <v>1900</v>
      </c>
      <c r="E8825" s="56">
        <f>MONTH(Tableau16[[#This Row],[Date]])</f>
        <v>1</v>
      </c>
      <c r="F8825">
        <f t="shared" si="569"/>
        <v>0</v>
      </c>
      <c r="G8825" s="29" t="str">
        <f t="shared" si="570"/>
        <v/>
      </c>
      <c r="H8825" s="29" t="str">
        <f t="shared" si="571"/>
        <v/>
      </c>
    </row>
    <row r="8826" spans="4:8" x14ac:dyDescent="0.3">
      <c r="D8826">
        <f t="shared" si="568"/>
        <v>1900</v>
      </c>
      <c r="E8826" s="56">
        <f>MONTH(Tableau16[[#This Row],[Date]])</f>
        <v>1</v>
      </c>
      <c r="F8826">
        <f t="shared" si="569"/>
        <v>0</v>
      </c>
      <c r="G8826" s="29" t="str">
        <f t="shared" si="570"/>
        <v/>
      </c>
      <c r="H8826" s="29" t="str">
        <f t="shared" si="571"/>
        <v/>
      </c>
    </row>
    <row r="8827" spans="4:8" x14ac:dyDescent="0.3">
      <c r="D8827">
        <f t="shared" si="568"/>
        <v>1900</v>
      </c>
      <c r="E8827" s="56">
        <f>MONTH(Tableau16[[#This Row],[Date]])</f>
        <v>1</v>
      </c>
      <c r="F8827">
        <f t="shared" si="569"/>
        <v>0</v>
      </c>
      <c r="G8827" s="29" t="str">
        <f t="shared" si="570"/>
        <v/>
      </c>
      <c r="H8827" s="29" t="str">
        <f t="shared" si="571"/>
        <v/>
      </c>
    </row>
    <row r="8828" spans="4:8" x14ac:dyDescent="0.3">
      <c r="D8828">
        <f t="shared" si="568"/>
        <v>1900</v>
      </c>
      <c r="E8828" s="56">
        <f>MONTH(Tableau16[[#This Row],[Date]])</f>
        <v>1</v>
      </c>
      <c r="F8828">
        <f t="shared" si="569"/>
        <v>0</v>
      </c>
      <c r="G8828" s="29" t="str">
        <f t="shared" si="570"/>
        <v/>
      </c>
      <c r="H8828" s="29" t="str">
        <f t="shared" si="571"/>
        <v/>
      </c>
    </row>
    <row r="8829" spans="4:8" x14ac:dyDescent="0.3">
      <c r="D8829">
        <f t="shared" si="568"/>
        <v>1900</v>
      </c>
      <c r="E8829" s="56">
        <f>MONTH(Tableau16[[#This Row],[Date]])</f>
        <v>1</v>
      </c>
      <c r="F8829">
        <f t="shared" si="569"/>
        <v>0</v>
      </c>
      <c r="G8829" s="29" t="str">
        <f t="shared" si="570"/>
        <v/>
      </c>
      <c r="H8829" s="29" t="str">
        <f t="shared" si="571"/>
        <v/>
      </c>
    </row>
    <row r="8830" spans="4:8" x14ac:dyDescent="0.3">
      <c r="D8830">
        <f t="shared" si="568"/>
        <v>1900</v>
      </c>
      <c r="E8830" s="56">
        <f>MONTH(Tableau16[[#This Row],[Date]])</f>
        <v>1</v>
      </c>
      <c r="F8830">
        <f t="shared" si="569"/>
        <v>0</v>
      </c>
      <c r="G8830" s="29" t="str">
        <f t="shared" si="570"/>
        <v/>
      </c>
      <c r="H8830" s="29" t="str">
        <f t="shared" si="571"/>
        <v/>
      </c>
    </row>
    <row r="8831" spans="4:8" x14ac:dyDescent="0.3">
      <c r="D8831">
        <f t="shared" si="568"/>
        <v>1900</v>
      </c>
      <c r="E8831" s="56">
        <f>MONTH(Tableau16[[#This Row],[Date]])</f>
        <v>1</v>
      </c>
      <c r="F8831">
        <f t="shared" si="569"/>
        <v>0</v>
      </c>
      <c r="G8831" s="29" t="str">
        <f t="shared" si="570"/>
        <v/>
      </c>
      <c r="H8831" s="29" t="str">
        <f t="shared" si="571"/>
        <v/>
      </c>
    </row>
    <row r="8832" spans="4:8" x14ac:dyDescent="0.3">
      <c r="D8832">
        <f t="shared" si="568"/>
        <v>1900</v>
      </c>
      <c r="E8832" s="56">
        <f>MONTH(Tableau16[[#This Row],[Date]])</f>
        <v>1</v>
      </c>
      <c r="F8832">
        <f t="shared" si="569"/>
        <v>0</v>
      </c>
      <c r="G8832" s="29" t="str">
        <f t="shared" si="570"/>
        <v/>
      </c>
      <c r="H8832" s="29" t="str">
        <f t="shared" si="571"/>
        <v/>
      </c>
    </row>
    <row r="8833" spans="4:8" x14ac:dyDescent="0.3">
      <c r="D8833">
        <f t="shared" si="568"/>
        <v>1900</v>
      </c>
      <c r="E8833" s="56">
        <f>MONTH(Tableau16[[#This Row],[Date]])</f>
        <v>1</v>
      </c>
      <c r="F8833">
        <f t="shared" si="569"/>
        <v>0</v>
      </c>
      <c r="G8833" s="29" t="str">
        <f t="shared" si="570"/>
        <v/>
      </c>
      <c r="H8833" s="29" t="str">
        <f t="shared" si="571"/>
        <v/>
      </c>
    </row>
    <row r="8834" spans="4:8" x14ac:dyDescent="0.3">
      <c r="D8834">
        <f t="shared" si="568"/>
        <v>1900</v>
      </c>
      <c r="E8834" s="56">
        <f>MONTH(Tableau16[[#This Row],[Date]])</f>
        <v>1</v>
      </c>
      <c r="F8834">
        <f t="shared" si="569"/>
        <v>0</v>
      </c>
      <c r="G8834" s="29" t="str">
        <f t="shared" si="570"/>
        <v/>
      </c>
      <c r="H8834" s="29" t="str">
        <f t="shared" si="571"/>
        <v/>
      </c>
    </row>
    <row r="8835" spans="4:8" x14ac:dyDescent="0.3">
      <c r="D8835">
        <f t="shared" ref="D8835:D8898" si="572">YEAR(A8835)</f>
        <v>1900</v>
      </c>
      <c r="E8835" s="56">
        <f>MONTH(Tableau16[[#This Row],[Date]])</f>
        <v>1</v>
      </c>
      <c r="F8835">
        <f t="shared" ref="F8835:F8898" si="573">DAY(A8835)</f>
        <v>0</v>
      </c>
      <c r="G8835" s="29" t="str">
        <f t="shared" ref="G8835:G8898" si="574">IF(C8835&lt;0,-C8835,"")</f>
        <v/>
      </c>
      <c r="H8835" s="29" t="str">
        <f t="shared" ref="H8835:H8898" si="575">IF(C8835&gt;0,C8835,"")</f>
        <v/>
      </c>
    </row>
    <row r="8836" spans="4:8" x14ac:dyDescent="0.3">
      <c r="D8836">
        <f t="shared" si="572"/>
        <v>1900</v>
      </c>
      <c r="E8836" s="56">
        <f>MONTH(Tableau16[[#This Row],[Date]])</f>
        <v>1</v>
      </c>
      <c r="F8836">
        <f t="shared" si="573"/>
        <v>0</v>
      </c>
      <c r="G8836" s="29" t="str">
        <f t="shared" si="574"/>
        <v/>
      </c>
      <c r="H8836" s="29" t="str">
        <f t="shared" si="575"/>
        <v/>
      </c>
    </row>
    <row r="8837" spans="4:8" x14ac:dyDescent="0.3">
      <c r="D8837">
        <f t="shared" si="572"/>
        <v>1900</v>
      </c>
      <c r="E8837" s="56">
        <f>MONTH(Tableau16[[#This Row],[Date]])</f>
        <v>1</v>
      </c>
      <c r="F8837">
        <f t="shared" si="573"/>
        <v>0</v>
      </c>
      <c r="G8837" s="29" t="str">
        <f t="shared" si="574"/>
        <v/>
      </c>
      <c r="H8837" s="29" t="str">
        <f t="shared" si="575"/>
        <v/>
      </c>
    </row>
    <row r="8838" spans="4:8" x14ac:dyDescent="0.3">
      <c r="D8838">
        <f t="shared" si="572"/>
        <v>1900</v>
      </c>
      <c r="E8838" s="56">
        <f>MONTH(Tableau16[[#This Row],[Date]])</f>
        <v>1</v>
      </c>
      <c r="F8838">
        <f t="shared" si="573"/>
        <v>0</v>
      </c>
      <c r="G8838" s="29" t="str">
        <f t="shared" si="574"/>
        <v/>
      </c>
      <c r="H8838" s="29" t="str">
        <f t="shared" si="575"/>
        <v/>
      </c>
    </row>
    <row r="8839" spans="4:8" x14ac:dyDescent="0.3">
      <c r="D8839">
        <f t="shared" si="572"/>
        <v>1900</v>
      </c>
      <c r="E8839" s="56">
        <f>MONTH(Tableau16[[#This Row],[Date]])</f>
        <v>1</v>
      </c>
      <c r="F8839">
        <f t="shared" si="573"/>
        <v>0</v>
      </c>
      <c r="G8839" s="29" t="str">
        <f t="shared" si="574"/>
        <v/>
      </c>
      <c r="H8839" s="29" t="str">
        <f t="shared" si="575"/>
        <v/>
      </c>
    </row>
    <row r="8840" spans="4:8" x14ac:dyDescent="0.3">
      <c r="D8840">
        <f t="shared" si="572"/>
        <v>1900</v>
      </c>
      <c r="E8840" s="56">
        <f>MONTH(Tableau16[[#This Row],[Date]])</f>
        <v>1</v>
      </c>
      <c r="F8840">
        <f t="shared" si="573"/>
        <v>0</v>
      </c>
      <c r="G8840" s="29" t="str">
        <f t="shared" si="574"/>
        <v/>
      </c>
      <c r="H8840" s="29" t="str">
        <f t="shared" si="575"/>
        <v/>
      </c>
    </row>
    <row r="8841" spans="4:8" x14ac:dyDescent="0.3">
      <c r="D8841">
        <f t="shared" si="572"/>
        <v>1900</v>
      </c>
      <c r="E8841" s="56">
        <f>MONTH(Tableau16[[#This Row],[Date]])</f>
        <v>1</v>
      </c>
      <c r="F8841">
        <f t="shared" si="573"/>
        <v>0</v>
      </c>
      <c r="G8841" s="29" t="str">
        <f t="shared" si="574"/>
        <v/>
      </c>
      <c r="H8841" s="29" t="str">
        <f t="shared" si="575"/>
        <v/>
      </c>
    </row>
    <row r="8842" spans="4:8" x14ac:dyDescent="0.3">
      <c r="D8842">
        <f t="shared" si="572"/>
        <v>1900</v>
      </c>
      <c r="E8842" s="56">
        <f>MONTH(Tableau16[[#This Row],[Date]])</f>
        <v>1</v>
      </c>
      <c r="F8842">
        <f t="shared" si="573"/>
        <v>0</v>
      </c>
      <c r="G8842" s="29" t="str">
        <f t="shared" si="574"/>
        <v/>
      </c>
      <c r="H8842" s="29" t="str">
        <f t="shared" si="575"/>
        <v/>
      </c>
    </row>
    <row r="8843" spans="4:8" x14ac:dyDescent="0.3">
      <c r="D8843">
        <f t="shared" si="572"/>
        <v>1900</v>
      </c>
      <c r="E8843" s="56">
        <f>MONTH(Tableau16[[#This Row],[Date]])</f>
        <v>1</v>
      </c>
      <c r="F8843">
        <f t="shared" si="573"/>
        <v>0</v>
      </c>
      <c r="G8843" s="29" t="str">
        <f t="shared" si="574"/>
        <v/>
      </c>
      <c r="H8843" s="29" t="str">
        <f t="shared" si="575"/>
        <v/>
      </c>
    </row>
    <row r="8844" spans="4:8" x14ac:dyDescent="0.3">
      <c r="D8844">
        <f t="shared" si="572"/>
        <v>1900</v>
      </c>
      <c r="E8844" s="56">
        <f>MONTH(Tableau16[[#This Row],[Date]])</f>
        <v>1</v>
      </c>
      <c r="F8844">
        <f t="shared" si="573"/>
        <v>0</v>
      </c>
      <c r="G8844" s="29" t="str">
        <f t="shared" si="574"/>
        <v/>
      </c>
      <c r="H8844" s="29" t="str">
        <f t="shared" si="575"/>
        <v/>
      </c>
    </row>
    <row r="8845" spans="4:8" x14ac:dyDescent="0.3">
      <c r="D8845">
        <f t="shared" si="572"/>
        <v>1900</v>
      </c>
      <c r="E8845" s="56">
        <f>MONTH(Tableau16[[#This Row],[Date]])</f>
        <v>1</v>
      </c>
      <c r="F8845">
        <f t="shared" si="573"/>
        <v>0</v>
      </c>
      <c r="G8845" s="29" t="str">
        <f t="shared" si="574"/>
        <v/>
      </c>
      <c r="H8845" s="29" t="str">
        <f t="shared" si="575"/>
        <v/>
      </c>
    </row>
    <row r="8846" spans="4:8" x14ac:dyDescent="0.3">
      <c r="D8846">
        <f t="shared" si="572"/>
        <v>1900</v>
      </c>
      <c r="E8846" s="56">
        <f>MONTH(Tableau16[[#This Row],[Date]])</f>
        <v>1</v>
      </c>
      <c r="F8846">
        <f t="shared" si="573"/>
        <v>0</v>
      </c>
      <c r="G8846" s="29" t="str">
        <f t="shared" si="574"/>
        <v/>
      </c>
      <c r="H8846" s="29" t="str">
        <f t="shared" si="575"/>
        <v/>
      </c>
    </row>
    <row r="8847" spans="4:8" x14ac:dyDescent="0.3">
      <c r="D8847">
        <f t="shared" si="572"/>
        <v>1900</v>
      </c>
      <c r="E8847" s="56">
        <f>MONTH(Tableau16[[#This Row],[Date]])</f>
        <v>1</v>
      </c>
      <c r="F8847">
        <f t="shared" si="573"/>
        <v>0</v>
      </c>
      <c r="G8847" s="29" t="str">
        <f t="shared" si="574"/>
        <v/>
      </c>
      <c r="H8847" s="29" t="str">
        <f t="shared" si="575"/>
        <v/>
      </c>
    </row>
    <row r="8848" spans="4:8" x14ac:dyDescent="0.3">
      <c r="D8848">
        <f t="shared" si="572"/>
        <v>1900</v>
      </c>
      <c r="E8848" s="56">
        <f>MONTH(Tableau16[[#This Row],[Date]])</f>
        <v>1</v>
      </c>
      <c r="F8848">
        <f t="shared" si="573"/>
        <v>0</v>
      </c>
      <c r="G8848" s="29" t="str">
        <f t="shared" si="574"/>
        <v/>
      </c>
      <c r="H8848" s="29" t="str">
        <f t="shared" si="575"/>
        <v/>
      </c>
    </row>
    <row r="8849" spans="4:8" x14ac:dyDescent="0.3">
      <c r="D8849">
        <f t="shared" si="572"/>
        <v>1900</v>
      </c>
      <c r="E8849" s="56">
        <f>MONTH(Tableau16[[#This Row],[Date]])</f>
        <v>1</v>
      </c>
      <c r="F8849">
        <f t="shared" si="573"/>
        <v>0</v>
      </c>
      <c r="G8849" s="29" t="str">
        <f t="shared" si="574"/>
        <v/>
      </c>
      <c r="H8849" s="29" t="str">
        <f t="shared" si="575"/>
        <v/>
      </c>
    </row>
    <row r="8850" spans="4:8" x14ac:dyDescent="0.3">
      <c r="D8850">
        <f t="shared" si="572"/>
        <v>1900</v>
      </c>
      <c r="E8850" s="56">
        <f>MONTH(Tableau16[[#This Row],[Date]])</f>
        <v>1</v>
      </c>
      <c r="F8850">
        <f t="shared" si="573"/>
        <v>0</v>
      </c>
      <c r="G8850" s="29" t="str">
        <f t="shared" si="574"/>
        <v/>
      </c>
      <c r="H8850" s="29" t="str">
        <f t="shared" si="575"/>
        <v/>
      </c>
    </row>
    <row r="8851" spans="4:8" x14ac:dyDescent="0.3">
      <c r="D8851">
        <f t="shared" si="572"/>
        <v>1900</v>
      </c>
      <c r="E8851" s="56">
        <f>MONTH(Tableau16[[#This Row],[Date]])</f>
        <v>1</v>
      </c>
      <c r="F8851">
        <f t="shared" si="573"/>
        <v>0</v>
      </c>
      <c r="G8851" s="29" t="str">
        <f t="shared" si="574"/>
        <v/>
      </c>
      <c r="H8851" s="29" t="str">
        <f t="shared" si="575"/>
        <v/>
      </c>
    </row>
    <row r="8852" spans="4:8" x14ac:dyDescent="0.3">
      <c r="D8852">
        <f t="shared" si="572"/>
        <v>1900</v>
      </c>
      <c r="E8852" s="56">
        <f>MONTH(Tableau16[[#This Row],[Date]])</f>
        <v>1</v>
      </c>
      <c r="F8852">
        <f t="shared" si="573"/>
        <v>0</v>
      </c>
      <c r="G8852" s="29" t="str">
        <f t="shared" si="574"/>
        <v/>
      </c>
      <c r="H8852" s="29" t="str">
        <f t="shared" si="575"/>
        <v/>
      </c>
    </row>
    <row r="8853" spans="4:8" x14ac:dyDescent="0.3">
      <c r="D8853">
        <f t="shared" si="572"/>
        <v>1900</v>
      </c>
      <c r="E8853" s="56">
        <f>MONTH(Tableau16[[#This Row],[Date]])</f>
        <v>1</v>
      </c>
      <c r="F8853">
        <f t="shared" si="573"/>
        <v>0</v>
      </c>
      <c r="G8853" s="29" t="str">
        <f t="shared" si="574"/>
        <v/>
      </c>
      <c r="H8853" s="29" t="str">
        <f t="shared" si="575"/>
        <v/>
      </c>
    </row>
    <row r="8854" spans="4:8" x14ac:dyDescent="0.3">
      <c r="D8854">
        <f t="shared" si="572"/>
        <v>1900</v>
      </c>
      <c r="E8854" s="56">
        <f>MONTH(Tableau16[[#This Row],[Date]])</f>
        <v>1</v>
      </c>
      <c r="F8854">
        <f t="shared" si="573"/>
        <v>0</v>
      </c>
      <c r="G8854" s="29" t="str">
        <f t="shared" si="574"/>
        <v/>
      </c>
      <c r="H8854" s="29" t="str">
        <f t="shared" si="575"/>
        <v/>
      </c>
    </row>
    <row r="8855" spans="4:8" x14ac:dyDescent="0.3">
      <c r="D8855">
        <f t="shared" si="572"/>
        <v>1900</v>
      </c>
      <c r="E8855" s="56">
        <f>MONTH(Tableau16[[#This Row],[Date]])</f>
        <v>1</v>
      </c>
      <c r="F8855">
        <f t="shared" si="573"/>
        <v>0</v>
      </c>
      <c r="G8855" s="29" t="str">
        <f t="shared" si="574"/>
        <v/>
      </c>
      <c r="H8855" s="29" t="str">
        <f t="shared" si="575"/>
        <v/>
      </c>
    </row>
    <row r="8856" spans="4:8" x14ac:dyDescent="0.3">
      <c r="D8856">
        <f t="shared" si="572"/>
        <v>1900</v>
      </c>
      <c r="E8856" s="56">
        <f>MONTH(Tableau16[[#This Row],[Date]])</f>
        <v>1</v>
      </c>
      <c r="F8856">
        <f t="shared" si="573"/>
        <v>0</v>
      </c>
      <c r="G8856" s="29" t="str">
        <f t="shared" si="574"/>
        <v/>
      </c>
      <c r="H8856" s="29" t="str">
        <f t="shared" si="575"/>
        <v/>
      </c>
    </row>
    <row r="8857" spans="4:8" x14ac:dyDescent="0.3">
      <c r="D8857">
        <f t="shared" si="572"/>
        <v>1900</v>
      </c>
      <c r="E8857" s="56">
        <f>MONTH(Tableau16[[#This Row],[Date]])</f>
        <v>1</v>
      </c>
      <c r="F8857">
        <f t="shared" si="573"/>
        <v>0</v>
      </c>
      <c r="G8857" s="29" t="str">
        <f t="shared" si="574"/>
        <v/>
      </c>
      <c r="H8857" s="29" t="str">
        <f t="shared" si="575"/>
        <v/>
      </c>
    </row>
    <row r="8858" spans="4:8" x14ac:dyDescent="0.3">
      <c r="D8858">
        <f t="shared" si="572"/>
        <v>1900</v>
      </c>
      <c r="E8858" s="56">
        <f>MONTH(Tableau16[[#This Row],[Date]])</f>
        <v>1</v>
      </c>
      <c r="F8858">
        <f t="shared" si="573"/>
        <v>0</v>
      </c>
      <c r="G8858" s="29" t="str">
        <f t="shared" si="574"/>
        <v/>
      </c>
      <c r="H8858" s="29" t="str">
        <f t="shared" si="575"/>
        <v/>
      </c>
    </row>
    <row r="8859" spans="4:8" x14ac:dyDescent="0.3">
      <c r="D8859">
        <f t="shared" si="572"/>
        <v>1900</v>
      </c>
      <c r="E8859" s="56">
        <f>MONTH(Tableau16[[#This Row],[Date]])</f>
        <v>1</v>
      </c>
      <c r="F8859">
        <f t="shared" si="573"/>
        <v>0</v>
      </c>
      <c r="G8859" s="29" t="str">
        <f t="shared" si="574"/>
        <v/>
      </c>
      <c r="H8859" s="29" t="str">
        <f t="shared" si="575"/>
        <v/>
      </c>
    </row>
    <row r="8860" spans="4:8" x14ac:dyDescent="0.3">
      <c r="D8860">
        <f t="shared" si="572"/>
        <v>1900</v>
      </c>
      <c r="E8860" s="56">
        <f>MONTH(Tableau16[[#This Row],[Date]])</f>
        <v>1</v>
      </c>
      <c r="F8860">
        <f t="shared" si="573"/>
        <v>0</v>
      </c>
      <c r="G8860" s="29" t="str">
        <f t="shared" si="574"/>
        <v/>
      </c>
      <c r="H8860" s="29" t="str">
        <f t="shared" si="575"/>
        <v/>
      </c>
    </row>
    <row r="8861" spans="4:8" x14ac:dyDescent="0.3">
      <c r="D8861">
        <f t="shared" si="572"/>
        <v>1900</v>
      </c>
      <c r="E8861" s="56">
        <f>MONTH(Tableau16[[#This Row],[Date]])</f>
        <v>1</v>
      </c>
      <c r="F8861">
        <f t="shared" si="573"/>
        <v>0</v>
      </c>
      <c r="G8861" s="29" t="str">
        <f t="shared" si="574"/>
        <v/>
      </c>
      <c r="H8861" s="29" t="str">
        <f t="shared" si="575"/>
        <v/>
      </c>
    </row>
    <row r="8862" spans="4:8" x14ac:dyDescent="0.3">
      <c r="D8862">
        <f t="shared" si="572"/>
        <v>1900</v>
      </c>
      <c r="E8862" s="56">
        <f>MONTH(Tableau16[[#This Row],[Date]])</f>
        <v>1</v>
      </c>
      <c r="F8862">
        <f t="shared" si="573"/>
        <v>0</v>
      </c>
      <c r="G8862" s="29" t="str">
        <f t="shared" si="574"/>
        <v/>
      </c>
      <c r="H8862" s="29" t="str">
        <f t="shared" si="575"/>
        <v/>
      </c>
    </row>
    <row r="8863" spans="4:8" x14ac:dyDescent="0.3">
      <c r="D8863">
        <f t="shared" si="572"/>
        <v>1900</v>
      </c>
      <c r="E8863" s="56">
        <f>MONTH(Tableau16[[#This Row],[Date]])</f>
        <v>1</v>
      </c>
      <c r="F8863">
        <f t="shared" si="573"/>
        <v>0</v>
      </c>
      <c r="G8863" s="29" t="str">
        <f t="shared" si="574"/>
        <v/>
      </c>
      <c r="H8863" s="29" t="str">
        <f t="shared" si="575"/>
        <v/>
      </c>
    </row>
    <row r="8864" spans="4:8" x14ac:dyDescent="0.3">
      <c r="D8864">
        <f t="shared" si="572"/>
        <v>1900</v>
      </c>
      <c r="E8864" s="56">
        <f>MONTH(Tableau16[[#This Row],[Date]])</f>
        <v>1</v>
      </c>
      <c r="F8864">
        <f t="shared" si="573"/>
        <v>0</v>
      </c>
      <c r="G8864" s="29" t="str">
        <f t="shared" si="574"/>
        <v/>
      </c>
      <c r="H8864" s="29" t="str">
        <f t="shared" si="575"/>
        <v/>
      </c>
    </row>
    <row r="8865" spans="4:8" x14ac:dyDescent="0.3">
      <c r="D8865">
        <f t="shared" si="572"/>
        <v>1900</v>
      </c>
      <c r="E8865" s="56">
        <f>MONTH(Tableau16[[#This Row],[Date]])</f>
        <v>1</v>
      </c>
      <c r="F8865">
        <f t="shared" si="573"/>
        <v>0</v>
      </c>
      <c r="G8865" s="29" t="str">
        <f t="shared" si="574"/>
        <v/>
      </c>
      <c r="H8865" s="29" t="str">
        <f t="shared" si="575"/>
        <v/>
      </c>
    </row>
    <row r="8866" spans="4:8" x14ac:dyDescent="0.3">
      <c r="D8866">
        <f t="shared" si="572"/>
        <v>1900</v>
      </c>
      <c r="E8866" s="56">
        <f>MONTH(Tableau16[[#This Row],[Date]])</f>
        <v>1</v>
      </c>
      <c r="F8866">
        <f t="shared" si="573"/>
        <v>0</v>
      </c>
      <c r="G8866" s="29" t="str">
        <f t="shared" si="574"/>
        <v/>
      </c>
      <c r="H8866" s="29" t="str">
        <f t="shared" si="575"/>
        <v/>
      </c>
    </row>
    <row r="8867" spans="4:8" x14ac:dyDescent="0.3">
      <c r="D8867">
        <f t="shared" si="572"/>
        <v>1900</v>
      </c>
      <c r="E8867" s="56">
        <f>MONTH(Tableau16[[#This Row],[Date]])</f>
        <v>1</v>
      </c>
      <c r="F8867">
        <f t="shared" si="573"/>
        <v>0</v>
      </c>
      <c r="G8867" s="29" t="str">
        <f t="shared" si="574"/>
        <v/>
      </c>
      <c r="H8867" s="29" t="str">
        <f t="shared" si="575"/>
        <v/>
      </c>
    </row>
    <row r="8868" spans="4:8" x14ac:dyDescent="0.3">
      <c r="D8868">
        <f t="shared" si="572"/>
        <v>1900</v>
      </c>
      <c r="E8868" s="56">
        <f>MONTH(Tableau16[[#This Row],[Date]])</f>
        <v>1</v>
      </c>
      <c r="F8868">
        <f t="shared" si="573"/>
        <v>0</v>
      </c>
      <c r="G8868" s="29" t="str">
        <f t="shared" si="574"/>
        <v/>
      </c>
      <c r="H8868" s="29" t="str">
        <f t="shared" si="575"/>
        <v/>
      </c>
    </row>
    <row r="8869" spans="4:8" x14ac:dyDescent="0.3">
      <c r="D8869">
        <f t="shared" si="572"/>
        <v>1900</v>
      </c>
      <c r="E8869" s="56">
        <f>MONTH(Tableau16[[#This Row],[Date]])</f>
        <v>1</v>
      </c>
      <c r="F8869">
        <f t="shared" si="573"/>
        <v>0</v>
      </c>
      <c r="G8869" s="29" t="str">
        <f t="shared" si="574"/>
        <v/>
      </c>
      <c r="H8869" s="29" t="str">
        <f t="shared" si="575"/>
        <v/>
      </c>
    </row>
    <row r="8870" spans="4:8" x14ac:dyDescent="0.3">
      <c r="D8870">
        <f t="shared" si="572"/>
        <v>1900</v>
      </c>
      <c r="E8870" s="56">
        <f>MONTH(Tableau16[[#This Row],[Date]])</f>
        <v>1</v>
      </c>
      <c r="F8870">
        <f t="shared" si="573"/>
        <v>0</v>
      </c>
      <c r="G8870" s="29" t="str">
        <f t="shared" si="574"/>
        <v/>
      </c>
      <c r="H8870" s="29" t="str">
        <f t="shared" si="575"/>
        <v/>
      </c>
    </row>
    <row r="8871" spans="4:8" x14ac:dyDescent="0.3">
      <c r="D8871">
        <f t="shared" si="572"/>
        <v>1900</v>
      </c>
      <c r="E8871" s="56">
        <f>MONTH(Tableau16[[#This Row],[Date]])</f>
        <v>1</v>
      </c>
      <c r="F8871">
        <f t="shared" si="573"/>
        <v>0</v>
      </c>
      <c r="G8871" s="29" t="str">
        <f t="shared" si="574"/>
        <v/>
      </c>
      <c r="H8871" s="29" t="str">
        <f t="shared" si="575"/>
        <v/>
      </c>
    </row>
    <row r="8872" spans="4:8" x14ac:dyDescent="0.3">
      <c r="D8872">
        <f t="shared" si="572"/>
        <v>1900</v>
      </c>
      <c r="E8872" s="56">
        <f>MONTH(Tableau16[[#This Row],[Date]])</f>
        <v>1</v>
      </c>
      <c r="F8872">
        <f t="shared" si="573"/>
        <v>0</v>
      </c>
      <c r="G8872" s="29" t="str">
        <f t="shared" si="574"/>
        <v/>
      </c>
      <c r="H8872" s="29" t="str">
        <f t="shared" si="575"/>
        <v/>
      </c>
    </row>
    <row r="8873" spans="4:8" x14ac:dyDescent="0.3">
      <c r="D8873">
        <f t="shared" si="572"/>
        <v>1900</v>
      </c>
      <c r="E8873" s="56">
        <f>MONTH(Tableau16[[#This Row],[Date]])</f>
        <v>1</v>
      </c>
      <c r="F8873">
        <f t="shared" si="573"/>
        <v>0</v>
      </c>
      <c r="G8873" s="29" t="str">
        <f t="shared" si="574"/>
        <v/>
      </c>
      <c r="H8873" s="29" t="str">
        <f t="shared" si="575"/>
        <v/>
      </c>
    </row>
    <row r="8874" spans="4:8" x14ac:dyDescent="0.3">
      <c r="D8874">
        <f t="shared" si="572"/>
        <v>1900</v>
      </c>
      <c r="E8874" s="56">
        <f>MONTH(Tableau16[[#This Row],[Date]])</f>
        <v>1</v>
      </c>
      <c r="F8874">
        <f t="shared" si="573"/>
        <v>0</v>
      </c>
      <c r="G8874" s="29" t="str">
        <f t="shared" si="574"/>
        <v/>
      </c>
      <c r="H8874" s="29" t="str">
        <f t="shared" si="575"/>
        <v/>
      </c>
    </row>
    <row r="8875" spans="4:8" x14ac:dyDescent="0.3">
      <c r="D8875">
        <f t="shared" si="572"/>
        <v>1900</v>
      </c>
      <c r="E8875" s="56">
        <f>MONTH(Tableau16[[#This Row],[Date]])</f>
        <v>1</v>
      </c>
      <c r="F8875">
        <f t="shared" si="573"/>
        <v>0</v>
      </c>
      <c r="G8875" s="29" t="str">
        <f t="shared" si="574"/>
        <v/>
      </c>
      <c r="H8875" s="29" t="str">
        <f t="shared" si="575"/>
        <v/>
      </c>
    </row>
    <row r="8876" spans="4:8" x14ac:dyDescent="0.3">
      <c r="D8876">
        <f t="shared" si="572"/>
        <v>1900</v>
      </c>
      <c r="E8876" s="56">
        <f>MONTH(Tableau16[[#This Row],[Date]])</f>
        <v>1</v>
      </c>
      <c r="F8876">
        <f t="shared" si="573"/>
        <v>0</v>
      </c>
      <c r="G8876" s="29" t="str">
        <f t="shared" si="574"/>
        <v/>
      </c>
      <c r="H8876" s="29" t="str">
        <f t="shared" si="575"/>
        <v/>
      </c>
    </row>
    <row r="8877" spans="4:8" x14ac:dyDescent="0.3">
      <c r="D8877">
        <f t="shared" si="572"/>
        <v>1900</v>
      </c>
      <c r="E8877" s="56">
        <f>MONTH(Tableau16[[#This Row],[Date]])</f>
        <v>1</v>
      </c>
      <c r="F8877">
        <f t="shared" si="573"/>
        <v>0</v>
      </c>
      <c r="G8877" s="29" t="str">
        <f t="shared" si="574"/>
        <v/>
      </c>
      <c r="H8877" s="29" t="str">
        <f t="shared" si="575"/>
        <v/>
      </c>
    </row>
    <row r="8878" spans="4:8" x14ac:dyDescent="0.3">
      <c r="D8878">
        <f t="shared" si="572"/>
        <v>1900</v>
      </c>
      <c r="E8878" s="56">
        <f>MONTH(Tableau16[[#This Row],[Date]])</f>
        <v>1</v>
      </c>
      <c r="F8878">
        <f t="shared" si="573"/>
        <v>0</v>
      </c>
      <c r="G8878" s="29" t="str">
        <f t="shared" si="574"/>
        <v/>
      </c>
      <c r="H8878" s="29" t="str">
        <f t="shared" si="575"/>
        <v/>
      </c>
    </row>
    <row r="8879" spans="4:8" x14ac:dyDescent="0.3">
      <c r="D8879">
        <f t="shared" si="572"/>
        <v>1900</v>
      </c>
      <c r="E8879" s="56">
        <f>MONTH(Tableau16[[#This Row],[Date]])</f>
        <v>1</v>
      </c>
      <c r="F8879">
        <f t="shared" si="573"/>
        <v>0</v>
      </c>
      <c r="G8879" s="29" t="str">
        <f t="shared" si="574"/>
        <v/>
      </c>
      <c r="H8879" s="29" t="str">
        <f t="shared" si="575"/>
        <v/>
      </c>
    </row>
    <row r="8880" spans="4:8" x14ac:dyDescent="0.3">
      <c r="D8880">
        <f t="shared" si="572"/>
        <v>1900</v>
      </c>
      <c r="E8880" s="56">
        <f>MONTH(Tableau16[[#This Row],[Date]])</f>
        <v>1</v>
      </c>
      <c r="F8880">
        <f t="shared" si="573"/>
        <v>0</v>
      </c>
      <c r="G8880" s="29" t="str">
        <f t="shared" si="574"/>
        <v/>
      </c>
      <c r="H8880" s="29" t="str">
        <f t="shared" si="575"/>
        <v/>
      </c>
    </row>
    <row r="8881" spans="4:8" x14ac:dyDescent="0.3">
      <c r="D8881">
        <f t="shared" si="572"/>
        <v>1900</v>
      </c>
      <c r="E8881" s="56">
        <f>MONTH(Tableau16[[#This Row],[Date]])</f>
        <v>1</v>
      </c>
      <c r="F8881">
        <f t="shared" si="573"/>
        <v>0</v>
      </c>
      <c r="G8881" s="29" t="str">
        <f t="shared" si="574"/>
        <v/>
      </c>
      <c r="H8881" s="29" t="str">
        <f t="shared" si="575"/>
        <v/>
      </c>
    </row>
    <row r="8882" spans="4:8" x14ac:dyDescent="0.3">
      <c r="D8882">
        <f t="shared" si="572"/>
        <v>1900</v>
      </c>
      <c r="E8882" s="56">
        <f>MONTH(Tableau16[[#This Row],[Date]])</f>
        <v>1</v>
      </c>
      <c r="F8882">
        <f t="shared" si="573"/>
        <v>0</v>
      </c>
      <c r="G8882" s="29" t="str">
        <f t="shared" si="574"/>
        <v/>
      </c>
      <c r="H8882" s="29" t="str">
        <f t="shared" si="575"/>
        <v/>
      </c>
    </row>
    <row r="8883" spans="4:8" x14ac:dyDescent="0.3">
      <c r="D8883">
        <f t="shared" si="572"/>
        <v>1900</v>
      </c>
      <c r="E8883" s="56">
        <f>MONTH(Tableau16[[#This Row],[Date]])</f>
        <v>1</v>
      </c>
      <c r="F8883">
        <f t="shared" si="573"/>
        <v>0</v>
      </c>
      <c r="G8883" s="29" t="str">
        <f t="shared" si="574"/>
        <v/>
      </c>
      <c r="H8883" s="29" t="str">
        <f t="shared" si="575"/>
        <v/>
      </c>
    </row>
    <row r="8884" spans="4:8" x14ac:dyDescent="0.3">
      <c r="D8884">
        <f t="shared" si="572"/>
        <v>1900</v>
      </c>
      <c r="E8884" s="56">
        <f>MONTH(Tableau16[[#This Row],[Date]])</f>
        <v>1</v>
      </c>
      <c r="F8884">
        <f t="shared" si="573"/>
        <v>0</v>
      </c>
      <c r="G8884" s="29" t="str">
        <f t="shared" si="574"/>
        <v/>
      </c>
      <c r="H8884" s="29" t="str">
        <f t="shared" si="575"/>
        <v/>
      </c>
    </row>
    <row r="8885" spans="4:8" x14ac:dyDescent="0.3">
      <c r="D8885">
        <f t="shared" si="572"/>
        <v>1900</v>
      </c>
      <c r="E8885" s="56">
        <f>MONTH(Tableau16[[#This Row],[Date]])</f>
        <v>1</v>
      </c>
      <c r="F8885">
        <f t="shared" si="573"/>
        <v>0</v>
      </c>
      <c r="G8885" s="29" t="str">
        <f t="shared" si="574"/>
        <v/>
      </c>
      <c r="H8885" s="29" t="str">
        <f t="shared" si="575"/>
        <v/>
      </c>
    </row>
    <row r="8886" spans="4:8" x14ac:dyDescent="0.3">
      <c r="D8886">
        <f t="shared" si="572"/>
        <v>1900</v>
      </c>
      <c r="E8886" s="56">
        <f>MONTH(Tableau16[[#This Row],[Date]])</f>
        <v>1</v>
      </c>
      <c r="F8886">
        <f t="shared" si="573"/>
        <v>0</v>
      </c>
      <c r="G8886" s="29" t="str">
        <f t="shared" si="574"/>
        <v/>
      </c>
      <c r="H8886" s="29" t="str">
        <f t="shared" si="575"/>
        <v/>
      </c>
    </row>
    <row r="8887" spans="4:8" x14ac:dyDescent="0.3">
      <c r="D8887">
        <f t="shared" si="572"/>
        <v>1900</v>
      </c>
      <c r="E8887" s="56">
        <f>MONTH(Tableau16[[#This Row],[Date]])</f>
        <v>1</v>
      </c>
      <c r="F8887">
        <f t="shared" si="573"/>
        <v>0</v>
      </c>
      <c r="G8887" s="29" t="str">
        <f t="shared" si="574"/>
        <v/>
      </c>
      <c r="H8887" s="29" t="str">
        <f t="shared" si="575"/>
        <v/>
      </c>
    </row>
    <row r="8888" spans="4:8" x14ac:dyDescent="0.3">
      <c r="D8888">
        <f t="shared" si="572"/>
        <v>1900</v>
      </c>
      <c r="E8888" s="56">
        <f>MONTH(Tableau16[[#This Row],[Date]])</f>
        <v>1</v>
      </c>
      <c r="F8888">
        <f t="shared" si="573"/>
        <v>0</v>
      </c>
      <c r="G8888" s="29" t="str">
        <f t="shared" si="574"/>
        <v/>
      </c>
      <c r="H8888" s="29" t="str">
        <f t="shared" si="575"/>
        <v/>
      </c>
    </row>
    <row r="8889" spans="4:8" x14ac:dyDescent="0.3">
      <c r="D8889">
        <f t="shared" si="572"/>
        <v>1900</v>
      </c>
      <c r="E8889" s="56">
        <f>MONTH(Tableau16[[#This Row],[Date]])</f>
        <v>1</v>
      </c>
      <c r="F8889">
        <f t="shared" si="573"/>
        <v>0</v>
      </c>
      <c r="G8889" s="29" t="str">
        <f t="shared" si="574"/>
        <v/>
      </c>
      <c r="H8889" s="29" t="str">
        <f t="shared" si="575"/>
        <v/>
      </c>
    </row>
    <row r="8890" spans="4:8" x14ac:dyDescent="0.3">
      <c r="D8890">
        <f t="shared" si="572"/>
        <v>1900</v>
      </c>
      <c r="E8890" s="56">
        <f>MONTH(Tableau16[[#This Row],[Date]])</f>
        <v>1</v>
      </c>
      <c r="F8890">
        <f t="shared" si="573"/>
        <v>0</v>
      </c>
      <c r="G8890" s="29" t="str">
        <f t="shared" si="574"/>
        <v/>
      </c>
      <c r="H8890" s="29" t="str">
        <f t="shared" si="575"/>
        <v/>
      </c>
    </row>
    <row r="8891" spans="4:8" x14ac:dyDescent="0.3">
      <c r="D8891">
        <f t="shared" si="572"/>
        <v>1900</v>
      </c>
      <c r="E8891" s="56">
        <f>MONTH(Tableau16[[#This Row],[Date]])</f>
        <v>1</v>
      </c>
      <c r="F8891">
        <f t="shared" si="573"/>
        <v>0</v>
      </c>
      <c r="G8891" s="29" t="str">
        <f t="shared" si="574"/>
        <v/>
      </c>
      <c r="H8891" s="29" t="str">
        <f t="shared" si="575"/>
        <v/>
      </c>
    </row>
    <row r="8892" spans="4:8" x14ac:dyDescent="0.3">
      <c r="D8892">
        <f t="shared" si="572"/>
        <v>1900</v>
      </c>
      <c r="E8892" s="56">
        <f>MONTH(Tableau16[[#This Row],[Date]])</f>
        <v>1</v>
      </c>
      <c r="F8892">
        <f t="shared" si="573"/>
        <v>0</v>
      </c>
      <c r="G8892" s="29" t="str">
        <f t="shared" si="574"/>
        <v/>
      </c>
      <c r="H8892" s="29" t="str">
        <f t="shared" si="575"/>
        <v/>
      </c>
    </row>
    <row r="8893" spans="4:8" x14ac:dyDescent="0.3">
      <c r="D8893">
        <f t="shared" si="572"/>
        <v>1900</v>
      </c>
      <c r="E8893" s="56">
        <f>MONTH(Tableau16[[#This Row],[Date]])</f>
        <v>1</v>
      </c>
      <c r="F8893">
        <f t="shared" si="573"/>
        <v>0</v>
      </c>
      <c r="G8893" s="29" t="str">
        <f t="shared" si="574"/>
        <v/>
      </c>
      <c r="H8893" s="29" t="str">
        <f t="shared" si="575"/>
        <v/>
      </c>
    </row>
    <row r="8894" spans="4:8" x14ac:dyDescent="0.3">
      <c r="D8894">
        <f t="shared" si="572"/>
        <v>1900</v>
      </c>
      <c r="E8894" s="56">
        <f>MONTH(Tableau16[[#This Row],[Date]])</f>
        <v>1</v>
      </c>
      <c r="F8894">
        <f t="shared" si="573"/>
        <v>0</v>
      </c>
      <c r="G8894" s="29" t="str">
        <f t="shared" si="574"/>
        <v/>
      </c>
      <c r="H8894" s="29" t="str">
        <f t="shared" si="575"/>
        <v/>
      </c>
    </row>
    <row r="8895" spans="4:8" x14ac:dyDescent="0.3">
      <c r="D8895">
        <f t="shared" si="572"/>
        <v>1900</v>
      </c>
      <c r="E8895" s="56">
        <f>MONTH(Tableau16[[#This Row],[Date]])</f>
        <v>1</v>
      </c>
      <c r="F8895">
        <f t="shared" si="573"/>
        <v>0</v>
      </c>
      <c r="G8895" s="29" t="str">
        <f t="shared" si="574"/>
        <v/>
      </c>
      <c r="H8895" s="29" t="str">
        <f t="shared" si="575"/>
        <v/>
      </c>
    </row>
    <row r="8896" spans="4:8" x14ac:dyDescent="0.3">
      <c r="D8896">
        <f t="shared" si="572"/>
        <v>1900</v>
      </c>
      <c r="E8896" s="56">
        <f>MONTH(Tableau16[[#This Row],[Date]])</f>
        <v>1</v>
      </c>
      <c r="F8896">
        <f t="shared" si="573"/>
        <v>0</v>
      </c>
      <c r="G8896" s="29" t="str">
        <f t="shared" si="574"/>
        <v/>
      </c>
      <c r="H8896" s="29" t="str">
        <f t="shared" si="575"/>
        <v/>
      </c>
    </row>
    <row r="8897" spans="4:8" x14ac:dyDescent="0.3">
      <c r="D8897">
        <f t="shared" si="572"/>
        <v>1900</v>
      </c>
      <c r="E8897" s="56">
        <f>MONTH(Tableau16[[#This Row],[Date]])</f>
        <v>1</v>
      </c>
      <c r="F8897">
        <f t="shared" si="573"/>
        <v>0</v>
      </c>
      <c r="G8897" s="29" t="str">
        <f t="shared" si="574"/>
        <v/>
      </c>
      <c r="H8897" s="29" t="str">
        <f t="shared" si="575"/>
        <v/>
      </c>
    </row>
    <row r="8898" spans="4:8" x14ac:dyDescent="0.3">
      <c r="D8898">
        <f t="shared" si="572"/>
        <v>1900</v>
      </c>
      <c r="E8898" s="56">
        <f>MONTH(Tableau16[[#This Row],[Date]])</f>
        <v>1</v>
      </c>
      <c r="F8898">
        <f t="shared" si="573"/>
        <v>0</v>
      </c>
      <c r="G8898" s="29" t="str">
        <f t="shared" si="574"/>
        <v/>
      </c>
      <c r="H8898" s="29" t="str">
        <f t="shared" si="575"/>
        <v/>
      </c>
    </row>
    <row r="8899" spans="4:8" x14ac:dyDescent="0.3">
      <c r="D8899">
        <f t="shared" ref="D8899:D8962" si="576">YEAR(A8899)</f>
        <v>1900</v>
      </c>
      <c r="E8899" s="56">
        <f>MONTH(Tableau16[[#This Row],[Date]])</f>
        <v>1</v>
      </c>
      <c r="F8899">
        <f t="shared" ref="F8899:F8962" si="577">DAY(A8899)</f>
        <v>0</v>
      </c>
      <c r="G8899" s="29" t="str">
        <f t="shared" ref="G8899:G8962" si="578">IF(C8899&lt;0,-C8899,"")</f>
        <v/>
      </c>
      <c r="H8899" s="29" t="str">
        <f t="shared" ref="H8899:H8962" si="579">IF(C8899&gt;0,C8899,"")</f>
        <v/>
      </c>
    </row>
    <row r="8900" spans="4:8" x14ac:dyDescent="0.3">
      <c r="D8900">
        <f t="shared" si="576"/>
        <v>1900</v>
      </c>
      <c r="E8900" s="56">
        <f>MONTH(Tableau16[[#This Row],[Date]])</f>
        <v>1</v>
      </c>
      <c r="F8900">
        <f t="shared" si="577"/>
        <v>0</v>
      </c>
      <c r="G8900" s="29" t="str">
        <f t="shared" si="578"/>
        <v/>
      </c>
      <c r="H8900" s="29" t="str">
        <f t="shared" si="579"/>
        <v/>
      </c>
    </row>
    <row r="8901" spans="4:8" x14ac:dyDescent="0.3">
      <c r="D8901">
        <f t="shared" si="576"/>
        <v>1900</v>
      </c>
      <c r="E8901" s="56">
        <f>MONTH(Tableau16[[#This Row],[Date]])</f>
        <v>1</v>
      </c>
      <c r="F8901">
        <f t="shared" si="577"/>
        <v>0</v>
      </c>
      <c r="G8901" s="29" t="str">
        <f t="shared" si="578"/>
        <v/>
      </c>
      <c r="H8901" s="29" t="str">
        <f t="shared" si="579"/>
        <v/>
      </c>
    </row>
    <row r="8902" spans="4:8" x14ac:dyDescent="0.3">
      <c r="D8902">
        <f t="shared" si="576"/>
        <v>1900</v>
      </c>
      <c r="E8902" s="56">
        <f>MONTH(Tableau16[[#This Row],[Date]])</f>
        <v>1</v>
      </c>
      <c r="F8902">
        <f t="shared" si="577"/>
        <v>0</v>
      </c>
      <c r="G8902" s="29" t="str">
        <f t="shared" si="578"/>
        <v/>
      </c>
      <c r="H8902" s="29" t="str">
        <f t="shared" si="579"/>
        <v/>
      </c>
    </row>
    <row r="8903" spans="4:8" x14ac:dyDescent="0.3">
      <c r="D8903">
        <f t="shared" si="576"/>
        <v>1900</v>
      </c>
      <c r="E8903" s="56">
        <f>MONTH(Tableau16[[#This Row],[Date]])</f>
        <v>1</v>
      </c>
      <c r="F8903">
        <f t="shared" si="577"/>
        <v>0</v>
      </c>
      <c r="G8903" s="29" t="str">
        <f t="shared" si="578"/>
        <v/>
      </c>
      <c r="H8903" s="29" t="str">
        <f t="shared" si="579"/>
        <v/>
      </c>
    </row>
    <row r="8904" spans="4:8" x14ac:dyDescent="0.3">
      <c r="D8904">
        <f t="shared" si="576"/>
        <v>1900</v>
      </c>
      <c r="E8904" s="56">
        <f>MONTH(Tableau16[[#This Row],[Date]])</f>
        <v>1</v>
      </c>
      <c r="F8904">
        <f t="shared" si="577"/>
        <v>0</v>
      </c>
      <c r="G8904" s="29" t="str">
        <f t="shared" si="578"/>
        <v/>
      </c>
      <c r="H8904" s="29" t="str">
        <f t="shared" si="579"/>
        <v/>
      </c>
    </row>
    <row r="8905" spans="4:8" x14ac:dyDescent="0.3">
      <c r="D8905">
        <f t="shared" si="576"/>
        <v>1900</v>
      </c>
      <c r="E8905" s="56">
        <f>MONTH(Tableau16[[#This Row],[Date]])</f>
        <v>1</v>
      </c>
      <c r="F8905">
        <f t="shared" si="577"/>
        <v>0</v>
      </c>
      <c r="G8905" s="29" t="str">
        <f t="shared" si="578"/>
        <v/>
      </c>
      <c r="H8905" s="29" t="str">
        <f t="shared" si="579"/>
        <v/>
      </c>
    </row>
    <row r="8906" spans="4:8" x14ac:dyDescent="0.3">
      <c r="D8906">
        <f t="shared" si="576"/>
        <v>1900</v>
      </c>
      <c r="E8906" s="56">
        <f>MONTH(Tableau16[[#This Row],[Date]])</f>
        <v>1</v>
      </c>
      <c r="F8906">
        <f t="shared" si="577"/>
        <v>0</v>
      </c>
      <c r="G8906" s="29" t="str">
        <f t="shared" si="578"/>
        <v/>
      </c>
      <c r="H8906" s="29" t="str">
        <f t="shared" si="579"/>
        <v/>
      </c>
    </row>
    <row r="8907" spans="4:8" x14ac:dyDescent="0.3">
      <c r="D8907">
        <f t="shared" si="576"/>
        <v>1900</v>
      </c>
      <c r="E8907" s="56">
        <f>MONTH(Tableau16[[#This Row],[Date]])</f>
        <v>1</v>
      </c>
      <c r="F8907">
        <f t="shared" si="577"/>
        <v>0</v>
      </c>
      <c r="G8907" s="29" t="str">
        <f t="shared" si="578"/>
        <v/>
      </c>
      <c r="H8907" s="29" t="str">
        <f t="shared" si="579"/>
        <v/>
      </c>
    </row>
    <row r="8908" spans="4:8" x14ac:dyDescent="0.3">
      <c r="D8908">
        <f t="shared" si="576"/>
        <v>1900</v>
      </c>
      <c r="E8908" s="56">
        <f>MONTH(Tableau16[[#This Row],[Date]])</f>
        <v>1</v>
      </c>
      <c r="F8908">
        <f t="shared" si="577"/>
        <v>0</v>
      </c>
      <c r="G8908" s="29" t="str">
        <f t="shared" si="578"/>
        <v/>
      </c>
      <c r="H8908" s="29" t="str">
        <f t="shared" si="579"/>
        <v/>
      </c>
    </row>
    <row r="8909" spans="4:8" x14ac:dyDescent="0.3">
      <c r="D8909">
        <f t="shared" si="576"/>
        <v>1900</v>
      </c>
      <c r="E8909" s="56">
        <f>MONTH(Tableau16[[#This Row],[Date]])</f>
        <v>1</v>
      </c>
      <c r="F8909">
        <f t="shared" si="577"/>
        <v>0</v>
      </c>
      <c r="G8909" s="29" t="str">
        <f t="shared" si="578"/>
        <v/>
      </c>
      <c r="H8909" s="29" t="str">
        <f t="shared" si="579"/>
        <v/>
      </c>
    </row>
    <row r="8910" spans="4:8" x14ac:dyDescent="0.3">
      <c r="D8910">
        <f t="shared" si="576"/>
        <v>1900</v>
      </c>
      <c r="E8910" s="56">
        <f>MONTH(Tableau16[[#This Row],[Date]])</f>
        <v>1</v>
      </c>
      <c r="F8910">
        <f t="shared" si="577"/>
        <v>0</v>
      </c>
      <c r="G8910" s="29" t="str">
        <f t="shared" si="578"/>
        <v/>
      </c>
      <c r="H8910" s="29" t="str">
        <f t="shared" si="579"/>
        <v/>
      </c>
    </row>
    <row r="8911" spans="4:8" x14ac:dyDescent="0.3">
      <c r="D8911">
        <f t="shared" si="576"/>
        <v>1900</v>
      </c>
      <c r="E8911" s="56">
        <f>MONTH(Tableau16[[#This Row],[Date]])</f>
        <v>1</v>
      </c>
      <c r="F8911">
        <f t="shared" si="577"/>
        <v>0</v>
      </c>
      <c r="G8911" s="29" t="str">
        <f t="shared" si="578"/>
        <v/>
      </c>
      <c r="H8911" s="29" t="str">
        <f t="shared" si="579"/>
        <v/>
      </c>
    </row>
    <row r="8912" spans="4:8" x14ac:dyDescent="0.3">
      <c r="D8912">
        <f t="shared" si="576"/>
        <v>1900</v>
      </c>
      <c r="E8912" s="56">
        <f>MONTH(Tableau16[[#This Row],[Date]])</f>
        <v>1</v>
      </c>
      <c r="F8912">
        <f t="shared" si="577"/>
        <v>0</v>
      </c>
      <c r="G8912" s="29" t="str">
        <f t="shared" si="578"/>
        <v/>
      </c>
      <c r="H8912" s="29" t="str">
        <f t="shared" si="579"/>
        <v/>
      </c>
    </row>
    <row r="8913" spans="4:8" x14ac:dyDescent="0.3">
      <c r="D8913">
        <f t="shared" si="576"/>
        <v>1900</v>
      </c>
      <c r="E8913" s="56">
        <f>MONTH(Tableau16[[#This Row],[Date]])</f>
        <v>1</v>
      </c>
      <c r="F8913">
        <f t="shared" si="577"/>
        <v>0</v>
      </c>
      <c r="G8913" s="29" t="str">
        <f t="shared" si="578"/>
        <v/>
      </c>
      <c r="H8913" s="29" t="str">
        <f t="shared" si="579"/>
        <v/>
      </c>
    </row>
    <row r="8914" spans="4:8" x14ac:dyDescent="0.3">
      <c r="D8914">
        <f t="shared" si="576"/>
        <v>1900</v>
      </c>
      <c r="E8914" s="56">
        <f>MONTH(Tableau16[[#This Row],[Date]])</f>
        <v>1</v>
      </c>
      <c r="F8914">
        <f t="shared" si="577"/>
        <v>0</v>
      </c>
      <c r="G8914" s="29" t="str">
        <f t="shared" si="578"/>
        <v/>
      </c>
      <c r="H8914" s="29" t="str">
        <f t="shared" si="579"/>
        <v/>
      </c>
    </row>
    <row r="8915" spans="4:8" x14ac:dyDescent="0.3">
      <c r="D8915">
        <f t="shared" si="576"/>
        <v>1900</v>
      </c>
      <c r="E8915" s="56">
        <f>MONTH(Tableau16[[#This Row],[Date]])</f>
        <v>1</v>
      </c>
      <c r="F8915">
        <f t="shared" si="577"/>
        <v>0</v>
      </c>
      <c r="G8915" s="29" t="str">
        <f t="shared" si="578"/>
        <v/>
      </c>
      <c r="H8915" s="29" t="str">
        <f t="shared" si="579"/>
        <v/>
      </c>
    </row>
    <row r="8916" spans="4:8" x14ac:dyDescent="0.3">
      <c r="D8916">
        <f t="shared" si="576"/>
        <v>1900</v>
      </c>
      <c r="E8916" s="56">
        <f>MONTH(Tableau16[[#This Row],[Date]])</f>
        <v>1</v>
      </c>
      <c r="F8916">
        <f t="shared" si="577"/>
        <v>0</v>
      </c>
      <c r="G8916" s="29" t="str">
        <f t="shared" si="578"/>
        <v/>
      </c>
      <c r="H8916" s="29" t="str">
        <f t="shared" si="579"/>
        <v/>
      </c>
    </row>
    <row r="8917" spans="4:8" x14ac:dyDescent="0.3">
      <c r="D8917">
        <f t="shared" si="576"/>
        <v>1900</v>
      </c>
      <c r="E8917" s="56">
        <f>MONTH(Tableau16[[#This Row],[Date]])</f>
        <v>1</v>
      </c>
      <c r="F8917">
        <f t="shared" si="577"/>
        <v>0</v>
      </c>
      <c r="G8917" s="29" t="str">
        <f t="shared" si="578"/>
        <v/>
      </c>
      <c r="H8917" s="29" t="str">
        <f t="shared" si="579"/>
        <v/>
      </c>
    </row>
    <row r="8918" spans="4:8" x14ac:dyDescent="0.3">
      <c r="D8918">
        <f t="shared" si="576"/>
        <v>1900</v>
      </c>
      <c r="E8918" s="56">
        <f>MONTH(Tableau16[[#This Row],[Date]])</f>
        <v>1</v>
      </c>
      <c r="F8918">
        <f t="shared" si="577"/>
        <v>0</v>
      </c>
      <c r="G8918" s="29" t="str">
        <f t="shared" si="578"/>
        <v/>
      </c>
      <c r="H8918" s="29" t="str">
        <f t="shared" si="579"/>
        <v/>
      </c>
    </row>
    <row r="8919" spans="4:8" x14ac:dyDescent="0.3">
      <c r="D8919">
        <f t="shared" si="576"/>
        <v>1900</v>
      </c>
      <c r="E8919" s="56">
        <f>MONTH(Tableau16[[#This Row],[Date]])</f>
        <v>1</v>
      </c>
      <c r="F8919">
        <f t="shared" si="577"/>
        <v>0</v>
      </c>
      <c r="G8919" s="29" t="str">
        <f t="shared" si="578"/>
        <v/>
      </c>
      <c r="H8919" s="29" t="str">
        <f t="shared" si="579"/>
        <v/>
      </c>
    </row>
    <row r="8920" spans="4:8" x14ac:dyDescent="0.3">
      <c r="D8920">
        <f t="shared" si="576"/>
        <v>1900</v>
      </c>
      <c r="E8920" s="56">
        <f>MONTH(Tableau16[[#This Row],[Date]])</f>
        <v>1</v>
      </c>
      <c r="F8920">
        <f t="shared" si="577"/>
        <v>0</v>
      </c>
      <c r="G8920" s="29" t="str">
        <f t="shared" si="578"/>
        <v/>
      </c>
      <c r="H8920" s="29" t="str">
        <f t="shared" si="579"/>
        <v/>
      </c>
    </row>
    <row r="8921" spans="4:8" x14ac:dyDescent="0.3">
      <c r="D8921">
        <f t="shared" si="576"/>
        <v>1900</v>
      </c>
      <c r="E8921" s="56">
        <f>MONTH(Tableau16[[#This Row],[Date]])</f>
        <v>1</v>
      </c>
      <c r="F8921">
        <f t="shared" si="577"/>
        <v>0</v>
      </c>
      <c r="G8921" s="29" t="str">
        <f t="shared" si="578"/>
        <v/>
      </c>
      <c r="H8921" s="29" t="str">
        <f t="shared" si="579"/>
        <v/>
      </c>
    </row>
    <row r="8922" spans="4:8" x14ac:dyDescent="0.3">
      <c r="D8922">
        <f t="shared" si="576"/>
        <v>1900</v>
      </c>
      <c r="E8922" s="56">
        <f>MONTH(Tableau16[[#This Row],[Date]])</f>
        <v>1</v>
      </c>
      <c r="F8922">
        <f t="shared" si="577"/>
        <v>0</v>
      </c>
      <c r="G8922" s="29" t="str">
        <f t="shared" si="578"/>
        <v/>
      </c>
      <c r="H8922" s="29" t="str">
        <f t="shared" si="579"/>
        <v/>
      </c>
    </row>
    <row r="8923" spans="4:8" x14ac:dyDescent="0.3">
      <c r="D8923">
        <f t="shared" si="576"/>
        <v>1900</v>
      </c>
      <c r="E8923" s="56">
        <f>MONTH(Tableau16[[#This Row],[Date]])</f>
        <v>1</v>
      </c>
      <c r="F8923">
        <f t="shared" si="577"/>
        <v>0</v>
      </c>
      <c r="G8923" s="29" t="str">
        <f t="shared" si="578"/>
        <v/>
      </c>
      <c r="H8923" s="29" t="str">
        <f t="shared" si="579"/>
        <v/>
      </c>
    </row>
    <row r="8924" spans="4:8" x14ac:dyDescent="0.3">
      <c r="D8924">
        <f t="shared" si="576"/>
        <v>1900</v>
      </c>
      <c r="E8924" s="56">
        <f>MONTH(Tableau16[[#This Row],[Date]])</f>
        <v>1</v>
      </c>
      <c r="F8924">
        <f t="shared" si="577"/>
        <v>0</v>
      </c>
      <c r="G8924" s="29" t="str">
        <f t="shared" si="578"/>
        <v/>
      </c>
      <c r="H8924" s="29" t="str">
        <f t="shared" si="579"/>
        <v/>
      </c>
    </row>
    <row r="8925" spans="4:8" x14ac:dyDescent="0.3">
      <c r="D8925">
        <f t="shared" si="576"/>
        <v>1900</v>
      </c>
      <c r="E8925" s="56">
        <f>MONTH(Tableau16[[#This Row],[Date]])</f>
        <v>1</v>
      </c>
      <c r="F8925">
        <f t="shared" si="577"/>
        <v>0</v>
      </c>
      <c r="G8925" s="29" t="str">
        <f t="shared" si="578"/>
        <v/>
      </c>
      <c r="H8925" s="29" t="str">
        <f t="shared" si="579"/>
        <v/>
      </c>
    </row>
    <row r="8926" spans="4:8" x14ac:dyDescent="0.3">
      <c r="D8926">
        <f t="shared" si="576"/>
        <v>1900</v>
      </c>
      <c r="E8926" s="56">
        <f>MONTH(Tableau16[[#This Row],[Date]])</f>
        <v>1</v>
      </c>
      <c r="F8926">
        <f t="shared" si="577"/>
        <v>0</v>
      </c>
      <c r="G8926" s="29" t="str">
        <f t="shared" si="578"/>
        <v/>
      </c>
      <c r="H8926" s="29" t="str">
        <f t="shared" si="579"/>
        <v/>
      </c>
    </row>
    <row r="8927" spans="4:8" x14ac:dyDescent="0.3">
      <c r="D8927">
        <f t="shared" si="576"/>
        <v>1900</v>
      </c>
      <c r="E8927" s="56">
        <f>MONTH(Tableau16[[#This Row],[Date]])</f>
        <v>1</v>
      </c>
      <c r="F8927">
        <f t="shared" si="577"/>
        <v>0</v>
      </c>
      <c r="G8927" s="29" t="str">
        <f t="shared" si="578"/>
        <v/>
      </c>
      <c r="H8927" s="29" t="str">
        <f t="shared" si="579"/>
        <v/>
      </c>
    </row>
    <row r="8928" spans="4:8" x14ac:dyDescent="0.3">
      <c r="D8928">
        <f t="shared" si="576"/>
        <v>1900</v>
      </c>
      <c r="E8928" s="56">
        <f>MONTH(Tableau16[[#This Row],[Date]])</f>
        <v>1</v>
      </c>
      <c r="F8928">
        <f t="shared" si="577"/>
        <v>0</v>
      </c>
      <c r="G8928" s="29" t="str">
        <f t="shared" si="578"/>
        <v/>
      </c>
      <c r="H8928" s="29" t="str">
        <f t="shared" si="579"/>
        <v/>
      </c>
    </row>
    <row r="8929" spans="4:8" x14ac:dyDescent="0.3">
      <c r="D8929">
        <f t="shared" si="576"/>
        <v>1900</v>
      </c>
      <c r="E8929" s="56">
        <f>MONTH(Tableau16[[#This Row],[Date]])</f>
        <v>1</v>
      </c>
      <c r="F8929">
        <f t="shared" si="577"/>
        <v>0</v>
      </c>
      <c r="G8929" s="29" t="str">
        <f t="shared" si="578"/>
        <v/>
      </c>
      <c r="H8929" s="29" t="str">
        <f t="shared" si="579"/>
        <v/>
      </c>
    </row>
    <row r="8930" spans="4:8" x14ac:dyDescent="0.3">
      <c r="D8930">
        <f t="shared" si="576"/>
        <v>1900</v>
      </c>
      <c r="E8930" s="56">
        <f>MONTH(Tableau16[[#This Row],[Date]])</f>
        <v>1</v>
      </c>
      <c r="F8930">
        <f t="shared" si="577"/>
        <v>0</v>
      </c>
      <c r="G8930" s="29" t="str">
        <f t="shared" si="578"/>
        <v/>
      </c>
      <c r="H8930" s="29" t="str">
        <f t="shared" si="579"/>
        <v/>
      </c>
    </row>
    <row r="8931" spans="4:8" x14ac:dyDescent="0.3">
      <c r="D8931">
        <f t="shared" si="576"/>
        <v>1900</v>
      </c>
      <c r="E8931" s="56">
        <f>MONTH(Tableau16[[#This Row],[Date]])</f>
        <v>1</v>
      </c>
      <c r="F8931">
        <f t="shared" si="577"/>
        <v>0</v>
      </c>
      <c r="G8931" s="29" t="str">
        <f t="shared" si="578"/>
        <v/>
      </c>
      <c r="H8931" s="29" t="str">
        <f t="shared" si="579"/>
        <v/>
      </c>
    </row>
    <row r="8932" spans="4:8" x14ac:dyDescent="0.3">
      <c r="D8932">
        <f t="shared" si="576"/>
        <v>1900</v>
      </c>
      <c r="E8932" s="56">
        <f>MONTH(Tableau16[[#This Row],[Date]])</f>
        <v>1</v>
      </c>
      <c r="F8932">
        <f t="shared" si="577"/>
        <v>0</v>
      </c>
      <c r="G8932" s="29" t="str">
        <f t="shared" si="578"/>
        <v/>
      </c>
      <c r="H8932" s="29" t="str">
        <f t="shared" si="579"/>
        <v/>
      </c>
    </row>
    <row r="8933" spans="4:8" x14ac:dyDescent="0.3">
      <c r="D8933">
        <f t="shared" si="576"/>
        <v>1900</v>
      </c>
      <c r="E8933" s="56">
        <f>MONTH(Tableau16[[#This Row],[Date]])</f>
        <v>1</v>
      </c>
      <c r="F8933">
        <f t="shared" si="577"/>
        <v>0</v>
      </c>
      <c r="G8933" s="29" t="str">
        <f t="shared" si="578"/>
        <v/>
      </c>
      <c r="H8933" s="29" t="str">
        <f t="shared" si="579"/>
        <v/>
      </c>
    </row>
    <row r="8934" spans="4:8" x14ac:dyDescent="0.3">
      <c r="D8934">
        <f t="shared" si="576"/>
        <v>1900</v>
      </c>
      <c r="E8934" s="56">
        <f>MONTH(Tableau16[[#This Row],[Date]])</f>
        <v>1</v>
      </c>
      <c r="F8934">
        <f t="shared" si="577"/>
        <v>0</v>
      </c>
      <c r="G8934" s="29" t="str">
        <f t="shared" si="578"/>
        <v/>
      </c>
      <c r="H8934" s="29" t="str">
        <f t="shared" si="579"/>
        <v/>
      </c>
    </row>
    <row r="8935" spans="4:8" x14ac:dyDescent="0.3">
      <c r="D8935">
        <f t="shared" si="576"/>
        <v>1900</v>
      </c>
      <c r="E8935" s="56">
        <f>MONTH(Tableau16[[#This Row],[Date]])</f>
        <v>1</v>
      </c>
      <c r="F8935">
        <f t="shared" si="577"/>
        <v>0</v>
      </c>
      <c r="G8935" s="29" t="str">
        <f t="shared" si="578"/>
        <v/>
      </c>
      <c r="H8935" s="29" t="str">
        <f t="shared" si="579"/>
        <v/>
      </c>
    </row>
    <row r="8936" spans="4:8" x14ac:dyDescent="0.3">
      <c r="D8936">
        <f t="shared" si="576"/>
        <v>1900</v>
      </c>
      <c r="E8936" s="56">
        <f>MONTH(Tableau16[[#This Row],[Date]])</f>
        <v>1</v>
      </c>
      <c r="F8936">
        <f t="shared" si="577"/>
        <v>0</v>
      </c>
      <c r="G8936" s="29" t="str">
        <f t="shared" si="578"/>
        <v/>
      </c>
      <c r="H8936" s="29" t="str">
        <f t="shared" si="579"/>
        <v/>
      </c>
    </row>
    <row r="8937" spans="4:8" x14ac:dyDescent="0.3">
      <c r="D8937">
        <f t="shared" si="576"/>
        <v>1900</v>
      </c>
      <c r="E8937" s="56">
        <f>MONTH(Tableau16[[#This Row],[Date]])</f>
        <v>1</v>
      </c>
      <c r="F8937">
        <f t="shared" si="577"/>
        <v>0</v>
      </c>
      <c r="G8937" s="29" t="str">
        <f t="shared" si="578"/>
        <v/>
      </c>
      <c r="H8937" s="29" t="str">
        <f t="shared" si="579"/>
        <v/>
      </c>
    </row>
    <row r="8938" spans="4:8" x14ac:dyDescent="0.3">
      <c r="D8938">
        <f t="shared" si="576"/>
        <v>1900</v>
      </c>
      <c r="E8938" s="56">
        <f>MONTH(Tableau16[[#This Row],[Date]])</f>
        <v>1</v>
      </c>
      <c r="F8938">
        <f t="shared" si="577"/>
        <v>0</v>
      </c>
      <c r="G8938" s="29" t="str">
        <f t="shared" si="578"/>
        <v/>
      </c>
      <c r="H8938" s="29" t="str">
        <f t="shared" si="579"/>
        <v/>
      </c>
    </row>
    <row r="8939" spans="4:8" x14ac:dyDescent="0.3">
      <c r="D8939">
        <f t="shared" si="576"/>
        <v>1900</v>
      </c>
      <c r="E8939" s="56">
        <f>MONTH(Tableau16[[#This Row],[Date]])</f>
        <v>1</v>
      </c>
      <c r="F8939">
        <f t="shared" si="577"/>
        <v>0</v>
      </c>
      <c r="G8939" s="29" t="str">
        <f t="shared" si="578"/>
        <v/>
      </c>
      <c r="H8939" s="29" t="str">
        <f t="shared" si="579"/>
        <v/>
      </c>
    </row>
    <row r="8940" spans="4:8" x14ac:dyDescent="0.3">
      <c r="D8940">
        <f t="shared" si="576"/>
        <v>1900</v>
      </c>
      <c r="E8940" s="56">
        <f>MONTH(Tableau16[[#This Row],[Date]])</f>
        <v>1</v>
      </c>
      <c r="F8940">
        <f t="shared" si="577"/>
        <v>0</v>
      </c>
      <c r="G8940" s="29" t="str">
        <f t="shared" si="578"/>
        <v/>
      </c>
      <c r="H8940" s="29" t="str">
        <f t="shared" si="579"/>
        <v/>
      </c>
    </row>
    <row r="8941" spans="4:8" x14ac:dyDescent="0.3">
      <c r="D8941">
        <f t="shared" si="576"/>
        <v>1900</v>
      </c>
      <c r="E8941" s="56">
        <f>MONTH(Tableau16[[#This Row],[Date]])</f>
        <v>1</v>
      </c>
      <c r="F8941">
        <f t="shared" si="577"/>
        <v>0</v>
      </c>
      <c r="G8941" s="29" t="str">
        <f t="shared" si="578"/>
        <v/>
      </c>
      <c r="H8941" s="29" t="str">
        <f t="shared" si="579"/>
        <v/>
      </c>
    </row>
    <row r="8942" spans="4:8" x14ac:dyDescent="0.3">
      <c r="D8942">
        <f t="shared" si="576"/>
        <v>1900</v>
      </c>
      <c r="E8942" s="56">
        <f>MONTH(Tableau16[[#This Row],[Date]])</f>
        <v>1</v>
      </c>
      <c r="F8942">
        <f t="shared" si="577"/>
        <v>0</v>
      </c>
      <c r="G8942" s="29" t="str">
        <f t="shared" si="578"/>
        <v/>
      </c>
      <c r="H8942" s="29" t="str">
        <f t="shared" si="579"/>
        <v/>
      </c>
    </row>
    <row r="8943" spans="4:8" x14ac:dyDescent="0.3">
      <c r="D8943">
        <f t="shared" si="576"/>
        <v>1900</v>
      </c>
      <c r="E8943" s="56">
        <f>MONTH(Tableau16[[#This Row],[Date]])</f>
        <v>1</v>
      </c>
      <c r="F8943">
        <f t="shared" si="577"/>
        <v>0</v>
      </c>
      <c r="G8943" s="29" t="str">
        <f t="shared" si="578"/>
        <v/>
      </c>
      <c r="H8943" s="29" t="str">
        <f t="shared" si="579"/>
        <v/>
      </c>
    </row>
    <row r="8944" spans="4:8" x14ac:dyDescent="0.3">
      <c r="D8944">
        <f t="shared" si="576"/>
        <v>1900</v>
      </c>
      <c r="E8944" s="56">
        <f>MONTH(Tableau16[[#This Row],[Date]])</f>
        <v>1</v>
      </c>
      <c r="F8944">
        <f t="shared" si="577"/>
        <v>0</v>
      </c>
      <c r="G8944" s="29" t="str">
        <f t="shared" si="578"/>
        <v/>
      </c>
      <c r="H8944" s="29" t="str">
        <f t="shared" si="579"/>
        <v/>
      </c>
    </row>
    <row r="8945" spans="4:8" x14ac:dyDescent="0.3">
      <c r="D8945">
        <f t="shared" si="576"/>
        <v>1900</v>
      </c>
      <c r="E8945" s="56">
        <f>MONTH(Tableau16[[#This Row],[Date]])</f>
        <v>1</v>
      </c>
      <c r="F8945">
        <f t="shared" si="577"/>
        <v>0</v>
      </c>
      <c r="G8945" s="29" t="str">
        <f t="shared" si="578"/>
        <v/>
      </c>
      <c r="H8945" s="29" t="str">
        <f t="shared" si="579"/>
        <v/>
      </c>
    </row>
    <row r="8946" spans="4:8" x14ac:dyDescent="0.3">
      <c r="D8946">
        <f t="shared" si="576"/>
        <v>1900</v>
      </c>
      <c r="E8946" s="56">
        <f>MONTH(Tableau16[[#This Row],[Date]])</f>
        <v>1</v>
      </c>
      <c r="F8946">
        <f t="shared" si="577"/>
        <v>0</v>
      </c>
      <c r="G8946" s="29" t="str">
        <f t="shared" si="578"/>
        <v/>
      </c>
      <c r="H8946" s="29" t="str">
        <f t="shared" si="579"/>
        <v/>
      </c>
    </row>
    <row r="8947" spans="4:8" x14ac:dyDescent="0.3">
      <c r="D8947">
        <f t="shared" si="576"/>
        <v>1900</v>
      </c>
      <c r="E8947" s="56">
        <f>MONTH(Tableau16[[#This Row],[Date]])</f>
        <v>1</v>
      </c>
      <c r="F8947">
        <f t="shared" si="577"/>
        <v>0</v>
      </c>
      <c r="G8947" s="29" t="str">
        <f t="shared" si="578"/>
        <v/>
      </c>
      <c r="H8947" s="29" t="str">
        <f t="shared" si="579"/>
        <v/>
      </c>
    </row>
    <row r="8948" spans="4:8" x14ac:dyDescent="0.3">
      <c r="D8948">
        <f t="shared" si="576"/>
        <v>1900</v>
      </c>
      <c r="E8948" s="56">
        <f>MONTH(Tableau16[[#This Row],[Date]])</f>
        <v>1</v>
      </c>
      <c r="F8948">
        <f t="shared" si="577"/>
        <v>0</v>
      </c>
      <c r="G8948" s="29" t="str">
        <f t="shared" si="578"/>
        <v/>
      </c>
      <c r="H8948" s="29" t="str">
        <f t="shared" si="579"/>
        <v/>
      </c>
    </row>
    <row r="8949" spans="4:8" x14ac:dyDescent="0.3">
      <c r="D8949">
        <f t="shared" si="576"/>
        <v>1900</v>
      </c>
      <c r="E8949" s="56">
        <f>MONTH(Tableau16[[#This Row],[Date]])</f>
        <v>1</v>
      </c>
      <c r="F8949">
        <f t="shared" si="577"/>
        <v>0</v>
      </c>
      <c r="G8949" s="29" t="str">
        <f t="shared" si="578"/>
        <v/>
      </c>
      <c r="H8949" s="29" t="str">
        <f t="shared" si="579"/>
        <v/>
      </c>
    </row>
    <row r="8950" spans="4:8" x14ac:dyDescent="0.3">
      <c r="D8950">
        <f t="shared" si="576"/>
        <v>1900</v>
      </c>
      <c r="E8950" s="56">
        <f>MONTH(Tableau16[[#This Row],[Date]])</f>
        <v>1</v>
      </c>
      <c r="F8950">
        <f t="shared" si="577"/>
        <v>0</v>
      </c>
      <c r="G8950" s="29" t="str">
        <f t="shared" si="578"/>
        <v/>
      </c>
      <c r="H8950" s="29" t="str">
        <f t="shared" si="579"/>
        <v/>
      </c>
    </row>
    <row r="8951" spans="4:8" x14ac:dyDescent="0.3">
      <c r="D8951">
        <f t="shared" si="576"/>
        <v>1900</v>
      </c>
      <c r="E8951" s="56">
        <f>MONTH(Tableau16[[#This Row],[Date]])</f>
        <v>1</v>
      </c>
      <c r="F8951">
        <f t="shared" si="577"/>
        <v>0</v>
      </c>
      <c r="G8951" s="29" t="str">
        <f t="shared" si="578"/>
        <v/>
      </c>
      <c r="H8951" s="29" t="str">
        <f t="shared" si="579"/>
        <v/>
      </c>
    </row>
    <row r="8952" spans="4:8" x14ac:dyDescent="0.3">
      <c r="D8952">
        <f t="shared" si="576"/>
        <v>1900</v>
      </c>
      <c r="E8952" s="56">
        <f>MONTH(Tableau16[[#This Row],[Date]])</f>
        <v>1</v>
      </c>
      <c r="F8952">
        <f t="shared" si="577"/>
        <v>0</v>
      </c>
      <c r="G8952" s="29" t="str">
        <f t="shared" si="578"/>
        <v/>
      </c>
      <c r="H8952" s="29" t="str">
        <f t="shared" si="579"/>
        <v/>
      </c>
    </row>
    <row r="8953" spans="4:8" x14ac:dyDescent="0.3">
      <c r="D8953">
        <f t="shared" si="576"/>
        <v>1900</v>
      </c>
      <c r="E8953" s="56">
        <f>MONTH(Tableau16[[#This Row],[Date]])</f>
        <v>1</v>
      </c>
      <c r="F8953">
        <f t="shared" si="577"/>
        <v>0</v>
      </c>
      <c r="G8953" s="29" t="str">
        <f t="shared" si="578"/>
        <v/>
      </c>
      <c r="H8953" s="29" t="str">
        <f t="shared" si="579"/>
        <v/>
      </c>
    </row>
    <row r="8954" spans="4:8" x14ac:dyDescent="0.3">
      <c r="D8954">
        <f t="shared" si="576"/>
        <v>1900</v>
      </c>
      <c r="E8954" s="56">
        <f>MONTH(Tableau16[[#This Row],[Date]])</f>
        <v>1</v>
      </c>
      <c r="F8954">
        <f t="shared" si="577"/>
        <v>0</v>
      </c>
      <c r="G8954" s="29" t="str">
        <f t="shared" si="578"/>
        <v/>
      </c>
      <c r="H8954" s="29" t="str">
        <f t="shared" si="579"/>
        <v/>
      </c>
    </row>
    <row r="8955" spans="4:8" x14ac:dyDescent="0.3">
      <c r="D8955">
        <f t="shared" si="576"/>
        <v>1900</v>
      </c>
      <c r="E8955" s="56">
        <f>MONTH(Tableau16[[#This Row],[Date]])</f>
        <v>1</v>
      </c>
      <c r="F8955">
        <f t="shared" si="577"/>
        <v>0</v>
      </c>
      <c r="G8955" s="29" t="str">
        <f t="shared" si="578"/>
        <v/>
      </c>
      <c r="H8955" s="29" t="str">
        <f t="shared" si="579"/>
        <v/>
      </c>
    </row>
    <row r="8956" spans="4:8" x14ac:dyDescent="0.3">
      <c r="D8956">
        <f t="shared" si="576"/>
        <v>1900</v>
      </c>
      <c r="E8956" s="56">
        <f>MONTH(Tableau16[[#This Row],[Date]])</f>
        <v>1</v>
      </c>
      <c r="F8956">
        <f t="shared" si="577"/>
        <v>0</v>
      </c>
      <c r="G8956" s="29" t="str">
        <f t="shared" si="578"/>
        <v/>
      </c>
      <c r="H8956" s="29" t="str">
        <f t="shared" si="579"/>
        <v/>
      </c>
    </row>
    <row r="8957" spans="4:8" x14ac:dyDescent="0.3">
      <c r="D8957">
        <f t="shared" si="576"/>
        <v>1900</v>
      </c>
      <c r="E8957" s="56">
        <f>MONTH(Tableau16[[#This Row],[Date]])</f>
        <v>1</v>
      </c>
      <c r="F8957">
        <f t="shared" si="577"/>
        <v>0</v>
      </c>
      <c r="G8957" s="29" t="str">
        <f t="shared" si="578"/>
        <v/>
      </c>
      <c r="H8957" s="29" t="str">
        <f t="shared" si="579"/>
        <v/>
      </c>
    </row>
    <row r="8958" spans="4:8" x14ac:dyDescent="0.3">
      <c r="D8958">
        <f t="shared" si="576"/>
        <v>1900</v>
      </c>
      <c r="E8958" s="56">
        <f>MONTH(Tableau16[[#This Row],[Date]])</f>
        <v>1</v>
      </c>
      <c r="F8958">
        <f t="shared" si="577"/>
        <v>0</v>
      </c>
      <c r="G8958" s="29" t="str">
        <f t="shared" si="578"/>
        <v/>
      </c>
      <c r="H8958" s="29" t="str">
        <f t="shared" si="579"/>
        <v/>
      </c>
    </row>
    <row r="8959" spans="4:8" x14ac:dyDescent="0.3">
      <c r="D8959">
        <f t="shared" si="576"/>
        <v>1900</v>
      </c>
      <c r="E8959" s="56">
        <f>MONTH(Tableau16[[#This Row],[Date]])</f>
        <v>1</v>
      </c>
      <c r="F8959">
        <f t="shared" si="577"/>
        <v>0</v>
      </c>
      <c r="G8959" s="29" t="str">
        <f t="shared" si="578"/>
        <v/>
      </c>
      <c r="H8959" s="29" t="str">
        <f t="shared" si="579"/>
        <v/>
      </c>
    </row>
    <row r="8960" spans="4:8" x14ac:dyDescent="0.3">
      <c r="D8960">
        <f t="shared" si="576"/>
        <v>1900</v>
      </c>
      <c r="E8960" s="56">
        <f>MONTH(Tableau16[[#This Row],[Date]])</f>
        <v>1</v>
      </c>
      <c r="F8960">
        <f t="shared" si="577"/>
        <v>0</v>
      </c>
      <c r="G8960" s="29" t="str">
        <f t="shared" si="578"/>
        <v/>
      </c>
      <c r="H8960" s="29" t="str">
        <f t="shared" si="579"/>
        <v/>
      </c>
    </row>
    <row r="8961" spans="4:8" x14ac:dyDescent="0.3">
      <c r="D8961">
        <f t="shared" si="576"/>
        <v>1900</v>
      </c>
      <c r="E8961" s="56">
        <f>MONTH(Tableau16[[#This Row],[Date]])</f>
        <v>1</v>
      </c>
      <c r="F8961">
        <f t="shared" si="577"/>
        <v>0</v>
      </c>
      <c r="G8961" s="29" t="str">
        <f t="shared" si="578"/>
        <v/>
      </c>
      <c r="H8961" s="29" t="str">
        <f t="shared" si="579"/>
        <v/>
      </c>
    </row>
    <row r="8962" spans="4:8" x14ac:dyDescent="0.3">
      <c r="D8962">
        <f t="shared" si="576"/>
        <v>1900</v>
      </c>
      <c r="E8962" s="56">
        <f>MONTH(Tableau16[[#This Row],[Date]])</f>
        <v>1</v>
      </c>
      <c r="F8962">
        <f t="shared" si="577"/>
        <v>0</v>
      </c>
      <c r="G8962" s="29" t="str">
        <f t="shared" si="578"/>
        <v/>
      </c>
      <c r="H8962" s="29" t="str">
        <f t="shared" si="579"/>
        <v/>
      </c>
    </row>
    <row r="8963" spans="4:8" x14ac:dyDescent="0.3">
      <c r="D8963">
        <f t="shared" ref="D8963:D9026" si="580">YEAR(A8963)</f>
        <v>1900</v>
      </c>
      <c r="E8963" s="56">
        <f>MONTH(Tableau16[[#This Row],[Date]])</f>
        <v>1</v>
      </c>
      <c r="F8963">
        <f t="shared" ref="F8963:F9026" si="581">DAY(A8963)</f>
        <v>0</v>
      </c>
      <c r="G8963" s="29" t="str">
        <f t="shared" ref="G8963:G9026" si="582">IF(C8963&lt;0,-C8963,"")</f>
        <v/>
      </c>
      <c r="H8963" s="29" t="str">
        <f t="shared" ref="H8963:H9026" si="583">IF(C8963&gt;0,C8963,"")</f>
        <v/>
      </c>
    </row>
    <row r="8964" spans="4:8" x14ac:dyDescent="0.3">
      <c r="D8964">
        <f t="shared" si="580"/>
        <v>1900</v>
      </c>
      <c r="E8964" s="56">
        <f>MONTH(Tableau16[[#This Row],[Date]])</f>
        <v>1</v>
      </c>
      <c r="F8964">
        <f t="shared" si="581"/>
        <v>0</v>
      </c>
      <c r="G8964" s="29" t="str">
        <f t="shared" si="582"/>
        <v/>
      </c>
      <c r="H8964" s="29" t="str">
        <f t="shared" si="583"/>
        <v/>
      </c>
    </row>
    <row r="8965" spans="4:8" x14ac:dyDescent="0.3">
      <c r="D8965">
        <f t="shared" si="580"/>
        <v>1900</v>
      </c>
      <c r="E8965" s="56">
        <f>MONTH(Tableau16[[#This Row],[Date]])</f>
        <v>1</v>
      </c>
      <c r="F8965">
        <f t="shared" si="581"/>
        <v>0</v>
      </c>
      <c r="G8965" s="29" t="str">
        <f t="shared" si="582"/>
        <v/>
      </c>
      <c r="H8965" s="29" t="str">
        <f t="shared" si="583"/>
        <v/>
      </c>
    </row>
    <row r="8966" spans="4:8" x14ac:dyDescent="0.3">
      <c r="D8966">
        <f t="shared" si="580"/>
        <v>1900</v>
      </c>
      <c r="E8966" s="56">
        <f>MONTH(Tableau16[[#This Row],[Date]])</f>
        <v>1</v>
      </c>
      <c r="F8966">
        <f t="shared" si="581"/>
        <v>0</v>
      </c>
      <c r="G8966" s="29" t="str">
        <f t="shared" si="582"/>
        <v/>
      </c>
      <c r="H8966" s="29" t="str">
        <f t="shared" si="583"/>
        <v/>
      </c>
    </row>
    <row r="8967" spans="4:8" x14ac:dyDescent="0.3">
      <c r="D8967">
        <f t="shared" si="580"/>
        <v>1900</v>
      </c>
      <c r="E8967" s="56">
        <f>MONTH(Tableau16[[#This Row],[Date]])</f>
        <v>1</v>
      </c>
      <c r="F8967">
        <f t="shared" si="581"/>
        <v>0</v>
      </c>
      <c r="G8967" s="29" t="str">
        <f t="shared" si="582"/>
        <v/>
      </c>
      <c r="H8967" s="29" t="str">
        <f t="shared" si="583"/>
        <v/>
      </c>
    </row>
    <row r="8968" spans="4:8" x14ac:dyDescent="0.3">
      <c r="D8968">
        <f t="shared" si="580"/>
        <v>1900</v>
      </c>
      <c r="E8968" s="56">
        <f>MONTH(Tableau16[[#This Row],[Date]])</f>
        <v>1</v>
      </c>
      <c r="F8968">
        <f t="shared" si="581"/>
        <v>0</v>
      </c>
      <c r="G8968" s="29" t="str">
        <f t="shared" si="582"/>
        <v/>
      </c>
      <c r="H8968" s="29" t="str">
        <f t="shared" si="583"/>
        <v/>
      </c>
    </row>
    <row r="8969" spans="4:8" x14ac:dyDescent="0.3">
      <c r="D8969">
        <f t="shared" si="580"/>
        <v>1900</v>
      </c>
      <c r="E8969" s="56">
        <f>MONTH(Tableau16[[#This Row],[Date]])</f>
        <v>1</v>
      </c>
      <c r="F8969">
        <f t="shared" si="581"/>
        <v>0</v>
      </c>
      <c r="G8969" s="29" t="str">
        <f t="shared" si="582"/>
        <v/>
      </c>
      <c r="H8969" s="29" t="str">
        <f t="shared" si="583"/>
        <v/>
      </c>
    </row>
    <row r="8970" spans="4:8" x14ac:dyDescent="0.3">
      <c r="D8970">
        <f t="shared" si="580"/>
        <v>1900</v>
      </c>
      <c r="E8970" s="56">
        <f>MONTH(Tableau16[[#This Row],[Date]])</f>
        <v>1</v>
      </c>
      <c r="F8970">
        <f t="shared" si="581"/>
        <v>0</v>
      </c>
      <c r="G8970" s="29" t="str">
        <f t="shared" si="582"/>
        <v/>
      </c>
      <c r="H8970" s="29" t="str">
        <f t="shared" si="583"/>
        <v/>
      </c>
    </row>
    <row r="8971" spans="4:8" x14ac:dyDescent="0.3">
      <c r="D8971">
        <f t="shared" si="580"/>
        <v>1900</v>
      </c>
      <c r="E8971" s="56">
        <f>MONTH(Tableau16[[#This Row],[Date]])</f>
        <v>1</v>
      </c>
      <c r="F8971">
        <f t="shared" si="581"/>
        <v>0</v>
      </c>
      <c r="G8971" s="29" t="str">
        <f t="shared" si="582"/>
        <v/>
      </c>
      <c r="H8971" s="29" t="str">
        <f t="shared" si="583"/>
        <v/>
      </c>
    </row>
    <row r="8972" spans="4:8" x14ac:dyDescent="0.3">
      <c r="D8972">
        <f t="shared" si="580"/>
        <v>1900</v>
      </c>
      <c r="E8972" s="56">
        <f>MONTH(Tableau16[[#This Row],[Date]])</f>
        <v>1</v>
      </c>
      <c r="F8972">
        <f t="shared" si="581"/>
        <v>0</v>
      </c>
      <c r="G8972" s="29" t="str">
        <f t="shared" si="582"/>
        <v/>
      </c>
      <c r="H8972" s="29" t="str">
        <f t="shared" si="583"/>
        <v/>
      </c>
    </row>
    <row r="8973" spans="4:8" x14ac:dyDescent="0.3">
      <c r="D8973">
        <f t="shared" si="580"/>
        <v>1900</v>
      </c>
      <c r="E8973" s="56">
        <f>MONTH(Tableau16[[#This Row],[Date]])</f>
        <v>1</v>
      </c>
      <c r="F8973">
        <f t="shared" si="581"/>
        <v>0</v>
      </c>
      <c r="G8973" s="29" t="str">
        <f t="shared" si="582"/>
        <v/>
      </c>
      <c r="H8973" s="29" t="str">
        <f t="shared" si="583"/>
        <v/>
      </c>
    </row>
    <row r="8974" spans="4:8" x14ac:dyDescent="0.3">
      <c r="D8974">
        <f t="shared" si="580"/>
        <v>1900</v>
      </c>
      <c r="E8974" s="56">
        <f>MONTH(Tableau16[[#This Row],[Date]])</f>
        <v>1</v>
      </c>
      <c r="F8974">
        <f t="shared" si="581"/>
        <v>0</v>
      </c>
      <c r="G8974" s="29" t="str">
        <f t="shared" si="582"/>
        <v/>
      </c>
      <c r="H8974" s="29" t="str">
        <f t="shared" si="583"/>
        <v/>
      </c>
    </row>
    <row r="8975" spans="4:8" x14ac:dyDescent="0.3">
      <c r="D8975">
        <f t="shared" si="580"/>
        <v>1900</v>
      </c>
      <c r="E8975" s="56">
        <f>MONTH(Tableau16[[#This Row],[Date]])</f>
        <v>1</v>
      </c>
      <c r="F8975">
        <f t="shared" si="581"/>
        <v>0</v>
      </c>
      <c r="G8975" s="29" t="str">
        <f t="shared" si="582"/>
        <v/>
      </c>
      <c r="H8975" s="29" t="str">
        <f t="shared" si="583"/>
        <v/>
      </c>
    </row>
    <row r="8976" spans="4:8" x14ac:dyDescent="0.3">
      <c r="D8976">
        <f t="shared" si="580"/>
        <v>1900</v>
      </c>
      <c r="E8976" s="56">
        <f>MONTH(Tableau16[[#This Row],[Date]])</f>
        <v>1</v>
      </c>
      <c r="F8976">
        <f t="shared" si="581"/>
        <v>0</v>
      </c>
      <c r="G8976" s="29" t="str">
        <f t="shared" si="582"/>
        <v/>
      </c>
      <c r="H8976" s="29" t="str">
        <f t="shared" si="583"/>
        <v/>
      </c>
    </row>
    <row r="8977" spans="4:8" x14ac:dyDescent="0.3">
      <c r="D8977">
        <f t="shared" si="580"/>
        <v>1900</v>
      </c>
      <c r="E8977" s="56">
        <f>MONTH(Tableau16[[#This Row],[Date]])</f>
        <v>1</v>
      </c>
      <c r="F8977">
        <f t="shared" si="581"/>
        <v>0</v>
      </c>
      <c r="G8977" s="29" t="str">
        <f t="shared" si="582"/>
        <v/>
      </c>
      <c r="H8977" s="29" t="str">
        <f t="shared" si="583"/>
        <v/>
      </c>
    </row>
    <row r="8978" spans="4:8" x14ac:dyDescent="0.3">
      <c r="D8978">
        <f t="shared" si="580"/>
        <v>1900</v>
      </c>
      <c r="E8978" s="56">
        <f>MONTH(Tableau16[[#This Row],[Date]])</f>
        <v>1</v>
      </c>
      <c r="F8978">
        <f t="shared" si="581"/>
        <v>0</v>
      </c>
      <c r="G8978" s="29" t="str">
        <f t="shared" si="582"/>
        <v/>
      </c>
      <c r="H8978" s="29" t="str">
        <f t="shared" si="583"/>
        <v/>
      </c>
    </row>
    <row r="8979" spans="4:8" x14ac:dyDescent="0.3">
      <c r="D8979">
        <f t="shared" si="580"/>
        <v>1900</v>
      </c>
      <c r="E8979" s="56">
        <f>MONTH(Tableau16[[#This Row],[Date]])</f>
        <v>1</v>
      </c>
      <c r="F8979">
        <f t="shared" si="581"/>
        <v>0</v>
      </c>
      <c r="G8979" s="29" t="str">
        <f t="shared" si="582"/>
        <v/>
      </c>
      <c r="H8979" s="29" t="str">
        <f t="shared" si="583"/>
        <v/>
      </c>
    </row>
    <row r="8980" spans="4:8" x14ac:dyDescent="0.3">
      <c r="D8980">
        <f t="shared" si="580"/>
        <v>1900</v>
      </c>
      <c r="E8980" s="56">
        <f>MONTH(Tableau16[[#This Row],[Date]])</f>
        <v>1</v>
      </c>
      <c r="F8980">
        <f t="shared" si="581"/>
        <v>0</v>
      </c>
      <c r="G8980" s="29" t="str">
        <f t="shared" si="582"/>
        <v/>
      </c>
      <c r="H8980" s="29" t="str">
        <f t="shared" si="583"/>
        <v/>
      </c>
    </row>
    <row r="8981" spans="4:8" x14ac:dyDescent="0.3">
      <c r="D8981">
        <f t="shared" si="580"/>
        <v>1900</v>
      </c>
      <c r="E8981" s="56">
        <f>MONTH(Tableau16[[#This Row],[Date]])</f>
        <v>1</v>
      </c>
      <c r="F8981">
        <f t="shared" si="581"/>
        <v>0</v>
      </c>
      <c r="G8981" s="29" t="str">
        <f t="shared" si="582"/>
        <v/>
      </c>
      <c r="H8981" s="29" t="str">
        <f t="shared" si="583"/>
        <v/>
      </c>
    </row>
    <row r="8982" spans="4:8" x14ac:dyDescent="0.3">
      <c r="D8982">
        <f t="shared" si="580"/>
        <v>1900</v>
      </c>
      <c r="E8982" s="56">
        <f>MONTH(Tableau16[[#This Row],[Date]])</f>
        <v>1</v>
      </c>
      <c r="F8982">
        <f t="shared" si="581"/>
        <v>0</v>
      </c>
      <c r="G8982" s="29" t="str">
        <f t="shared" si="582"/>
        <v/>
      </c>
      <c r="H8982" s="29" t="str">
        <f t="shared" si="583"/>
        <v/>
      </c>
    </row>
    <row r="8983" spans="4:8" x14ac:dyDescent="0.3">
      <c r="D8983">
        <f t="shared" si="580"/>
        <v>1900</v>
      </c>
      <c r="E8983" s="56">
        <f>MONTH(Tableau16[[#This Row],[Date]])</f>
        <v>1</v>
      </c>
      <c r="F8983">
        <f t="shared" si="581"/>
        <v>0</v>
      </c>
      <c r="G8983" s="29" t="str">
        <f t="shared" si="582"/>
        <v/>
      </c>
      <c r="H8983" s="29" t="str">
        <f t="shared" si="583"/>
        <v/>
      </c>
    </row>
    <row r="8984" spans="4:8" x14ac:dyDescent="0.3">
      <c r="D8984">
        <f t="shared" si="580"/>
        <v>1900</v>
      </c>
      <c r="E8984" s="56">
        <f>MONTH(Tableau16[[#This Row],[Date]])</f>
        <v>1</v>
      </c>
      <c r="F8984">
        <f t="shared" si="581"/>
        <v>0</v>
      </c>
      <c r="G8984" s="29" t="str">
        <f t="shared" si="582"/>
        <v/>
      </c>
      <c r="H8984" s="29" t="str">
        <f t="shared" si="583"/>
        <v/>
      </c>
    </row>
    <row r="8985" spans="4:8" x14ac:dyDescent="0.3">
      <c r="D8985">
        <f t="shared" si="580"/>
        <v>1900</v>
      </c>
      <c r="E8985" s="56">
        <f>MONTH(Tableau16[[#This Row],[Date]])</f>
        <v>1</v>
      </c>
      <c r="F8985">
        <f t="shared" si="581"/>
        <v>0</v>
      </c>
      <c r="G8985" s="29" t="str">
        <f t="shared" si="582"/>
        <v/>
      </c>
      <c r="H8985" s="29" t="str">
        <f t="shared" si="583"/>
        <v/>
      </c>
    </row>
    <row r="8986" spans="4:8" x14ac:dyDescent="0.3">
      <c r="D8986">
        <f t="shared" si="580"/>
        <v>1900</v>
      </c>
      <c r="E8986" s="56">
        <f>MONTH(Tableau16[[#This Row],[Date]])</f>
        <v>1</v>
      </c>
      <c r="F8986">
        <f t="shared" si="581"/>
        <v>0</v>
      </c>
      <c r="G8986" s="29" t="str">
        <f t="shared" si="582"/>
        <v/>
      </c>
      <c r="H8986" s="29" t="str">
        <f t="shared" si="583"/>
        <v/>
      </c>
    </row>
    <row r="8987" spans="4:8" x14ac:dyDescent="0.3">
      <c r="D8987">
        <f t="shared" si="580"/>
        <v>1900</v>
      </c>
      <c r="E8987" s="56">
        <f>MONTH(Tableau16[[#This Row],[Date]])</f>
        <v>1</v>
      </c>
      <c r="F8987">
        <f t="shared" si="581"/>
        <v>0</v>
      </c>
      <c r="G8987" s="29" t="str">
        <f t="shared" si="582"/>
        <v/>
      </c>
      <c r="H8987" s="29" t="str">
        <f t="shared" si="583"/>
        <v/>
      </c>
    </row>
    <row r="8988" spans="4:8" x14ac:dyDescent="0.3">
      <c r="D8988">
        <f t="shared" si="580"/>
        <v>1900</v>
      </c>
      <c r="E8988" s="56">
        <f>MONTH(Tableau16[[#This Row],[Date]])</f>
        <v>1</v>
      </c>
      <c r="F8988">
        <f t="shared" si="581"/>
        <v>0</v>
      </c>
      <c r="G8988" s="29" t="str">
        <f t="shared" si="582"/>
        <v/>
      </c>
      <c r="H8988" s="29" t="str">
        <f t="shared" si="583"/>
        <v/>
      </c>
    </row>
    <row r="8989" spans="4:8" x14ac:dyDescent="0.3">
      <c r="D8989">
        <f t="shared" si="580"/>
        <v>1900</v>
      </c>
      <c r="E8989" s="56">
        <f>MONTH(Tableau16[[#This Row],[Date]])</f>
        <v>1</v>
      </c>
      <c r="F8989">
        <f t="shared" si="581"/>
        <v>0</v>
      </c>
      <c r="G8989" s="29" t="str">
        <f t="shared" si="582"/>
        <v/>
      </c>
      <c r="H8989" s="29" t="str">
        <f t="shared" si="583"/>
        <v/>
      </c>
    </row>
    <row r="8990" spans="4:8" x14ac:dyDescent="0.3">
      <c r="D8990">
        <f t="shared" si="580"/>
        <v>1900</v>
      </c>
      <c r="E8990" s="56">
        <f>MONTH(Tableau16[[#This Row],[Date]])</f>
        <v>1</v>
      </c>
      <c r="F8990">
        <f t="shared" si="581"/>
        <v>0</v>
      </c>
      <c r="G8990" s="29" t="str">
        <f t="shared" si="582"/>
        <v/>
      </c>
      <c r="H8990" s="29" t="str">
        <f t="shared" si="583"/>
        <v/>
      </c>
    </row>
    <row r="8991" spans="4:8" x14ac:dyDescent="0.3">
      <c r="D8991">
        <f t="shared" si="580"/>
        <v>1900</v>
      </c>
      <c r="E8991" s="56">
        <f>MONTH(Tableau16[[#This Row],[Date]])</f>
        <v>1</v>
      </c>
      <c r="F8991">
        <f t="shared" si="581"/>
        <v>0</v>
      </c>
      <c r="G8991" s="29" t="str">
        <f t="shared" si="582"/>
        <v/>
      </c>
      <c r="H8991" s="29" t="str">
        <f t="shared" si="583"/>
        <v/>
      </c>
    </row>
    <row r="8992" spans="4:8" x14ac:dyDescent="0.3">
      <c r="D8992">
        <f t="shared" si="580"/>
        <v>1900</v>
      </c>
      <c r="E8992" s="56">
        <f>MONTH(Tableau16[[#This Row],[Date]])</f>
        <v>1</v>
      </c>
      <c r="F8992">
        <f t="shared" si="581"/>
        <v>0</v>
      </c>
      <c r="G8992" s="29" t="str">
        <f t="shared" si="582"/>
        <v/>
      </c>
      <c r="H8992" s="29" t="str">
        <f t="shared" si="583"/>
        <v/>
      </c>
    </row>
    <row r="8993" spans="4:8" x14ac:dyDescent="0.3">
      <c r="D8993">
        <f t="shared" si="580"/>
        <v>1900</v>
      </c>
      <c r="E8993" s="56">
        <f>MONTH(Tableau16[[#This Row],[Date]])</f>
        <v>1</v>
      </c>
      <c r="F8993">
        <f t="shared" si="581"/>
        <v>0</v>
      </c>
      <c r="G8993" s="29" t="str">
        <f t="shared" si="582"/>
        <v/>
      </c>
      <c r="H8993" s="29" t="str">
        <f t="shared" si="583"/>
        <v/>
      </c>
    </row>
    <row r="8994" spans="4:8" x14ac:dyDescent="0.3">
      <c r="D8994">
        <f t="shared" si="580"/>
        <v>1900</v>
      </c>
      <c r="E8994" s="56">
        <f>MONTH(Tableau16[[#This Row],[Date]])</f>
        <v>1</v>
      </c>
      <c r="F8994">
        <f t="shared" si="581"/>
        <v>0</v>
      </c>
      <c r="G8994" s="29" t="str">
        <f t="shared" si="582"/>
        <v/>
      </c>
      <c r="H8994" s="29" t="str">
        <f t="shared" si="583"/>
        <v/>
      </c>
    </row>
    <row r="8995" spans="4:8" x14ac:dyDescent="0.3">
      <c r="D8995">
        <f t="shared" si="580"/>
        <v>1900</v>
      </c>
      <c r="E8995" s="56">
        <f>MONTH(Tableau16[[#This Row],[Date]])</f>
        <v>1</v>
      </c>
      <c r="F8995">
        <f t="shared" si="581"/>
        <v>0</v>
      </c>
      <c r="G8995" s="29" t="str">
        <f t="shared" si="582"/>
        <v/>
      </c>
      <c r="H8995" s="29" t="str">
        <f t="shared" si="583"/>
        <v/>
      </c>
    </row>
    <row r="8996" spans="4:8" x14ac:dyDescent="0.3">
      <c r="D8996">
        <f t="shared" si="580"/>
        <v>1900</v>
      </c>
      <c r="E8996" s="56">
        <f>MONTH(Tableau16[[#This Row],[Date]])</f>
        <v>1</v>
      </c>
      <c r="F8996">
        <f t="shared" si="581"/>
        <v>0</v>
      </c>
      <c r="G8996" s="29" t="str">
        <f t="shared" si="582"/>
        <v/>
      </c>
      <c r="H8996" s="29" t="str">
        <f t="shared" si="583"/>
        <v/>
      </c>
    </row>
    <row r="8997" spans="4:8" x14ac:dyDescent="0.3">
      <c r="D8997">
        <f t="shared" si="580"/>
        <v>1900</v>
      </c>
      <c r="E8997" s="56">
        <f>MONTH(Tableau16[[#This Row],[Date]])</f>
        <v>1</v>
      </c>
      <c r="F8997">
        <f t="shared" si="581"/>
        <v>0</v>
      </c>
      <c r="G8997" s="29" t="str">
        <f t="shared" si="582"/>
        <v/>
      </c>
      <c r="H8997" s="29" t="str">
        <f t="shared" si="583"/>
        <v/>
      </c>
    </row>
    <row r="8998" spans="4:8" x14ac:dyDescent="0.3">
      <c r="D8998">
        <f t="shared" si="580"/>
        <v>1900</v>
      </c>
      <c r="E8998" s="56">
        <f>MONTH(Tableau16[[#This Row],[Date]])</f>
        <v>1</v>
      </c>
      <c r="F8998">
        <f t="shared" si="581"/>
        <v>0</v>
      </c>
      <c r="G8998" s="29" t="str">
        <f t="shared" si="582"/>
        <v/>
      </c>
      <c r="H8998" s="29" t="str">
        <f t="shared" si="583"/>
        <v/>
      </c>
    </row>
    <row r="8999" spans="4:8" x14ac:dyDescent="0.3">
      <c r="D8999">
        <f t="shared" si="580"/>
        <v>1900</v>
      </c>
      <c r="E8999" s="56">
        <f>MONTH(Tableau16[[#This Row],[Date]])</f>
        <v>1</v>
      </c>
      <c r="F8999">
        <f t="shared" si="581"/>
        <v>0</v>
      </c>
      <c r="G8999" s="29" t="str">
        <f t="shared" si="582"/>
        <v/>
      </c>
      <c r="H8999" s="29" t="str">
        <f t="shared" si="583"/>
        <v/>
      </c>
    </row>
    <row r="9000" spans="4:8" x14ac:dyDescent="0.3">
      <c r="D9000">
        <f t="shared" si="580"/>
        <v>1900</v>
      </c>
      <c r="E9000" s="56">
        <f>MONTH(Tableau16[[#This Row],[Date]])</f>
        <v>1</v>
      </c>
      <c r="F9000">
        <f t="shared" si="581"/>
        <v>0</v>
      </c>
      <c r="G9000" s="29" t="str">
        <f t="shared" si="582"/>
        <v/>
      </c>
      <c r="H9000" s="29" t="str">
        <f t="shared" si="583"/>
        <v/>
      </c>
    </row>
    <row r="9001" spans="4:8" x14ac:dyDescent="0.3">
      <c r="D9001">
        <f t="shared" si="580"/>
        <v>1900</v>
      </c>
      <c r="E9001" s="56">
        <f>MONTH(Tableau16[[#This Row],[Date]])</f>
        <v>1</v>
      </c>
      <c r="F9001">
        <f t="shared" si="581"/>
        <v>0</v>
      </c>
      <c r="G9001" s="29" t="str">
        <f t="shared" si="582"/>
        <v/>
      </c>
      <c r="H9001" s="29" t="str">
        <f t="shared" si="583"/>
        <v/>
      </c>
    </row>
    <row r="9002" spans="4:8" x14ac:dyDescent="0.3">
      <c r="D9002">
        <f t="shared" si="580"/>
        <v>1900</v>
      </c>
      <c r="E9002" s="56">
        <f>MONTH(Tableau16[[#This Row],[Date]])</f>
        <v>1</v>
      </c>
      <c r="F9002">
        <f t="shared" si="581"/>
        <v>0</v>
      </c>
      <c r="G9002" s="29" t="str">
        <f t="shared" si="582"/>
        <v/>
      </c>
      <c r="H9002" s="29" t="str">
        <f t="shared" si="583"/>
        <v/>
      </c>
    </row>
    <row r="9003" spans="4:8" x14ac:dyDescent="0.3">
      <c r="D9003">
        <f t="shared" si="580"/>
        <v>1900</v>
      </c>
      <c r="E9003" s="56">
        <f>MONTH(Tableau16[[#This Row],[Date]])</f>
        <v>1</v>
      </c>
      <c r="F9003">
        <f t="shared" si="581"/>
        <v>0</v>
      </c>
      <c r="G9003" s="29" t="str">
        <f t="shared" si="582"/>
        <v/>
      </c>
      <c r="H9003" s="29" t="str">
        <f t="shared" si="583"/>
        <v/>
      </c>
    </row>
    <row r="9004" spans="4:8" x14ac:dyDescent="0.3">
      <c r="D9004">
        <f t="shared" si="580"/>
        <v>1900</v>
      </c>
      <c r="E9004" s="56">
        <f>MONTH(Tableau16[[#This Row],[Date]])</f>
        <v>1</v>
      </c>
      <c r="F9004">
        <f t="shared" si="581"/>
        <v>0</v>
      </c>
      <c r="G9004" s="29" t="str">
        <f t="shared" si="582"/>
        <v/>
      </c>
      <c r="H9004" s="29" t="str">
        <f t="shared" si="583"/>
        <v/>
      </c>
    </row>
    <row r="9005" spans="4:8" x14ac:dyDescent="0.3">
      <c r="D9005">
        <f t="shared" si="580"/>
        <v>1900</v>
      </c>
      <c r="E9005" s="56">
        <f>MONTH(Tableau16[[#This Row],[Date]])</f>
        <v>1</v>
      </c>
      <c r="F9005">
        <f t="shared" si="581"/>
        <v>0</v>
      </c>
      <c r="G9005" s="29" t="str">
        <f t="shared" si="582"/>
        <v/>
      </c>
      <c r="H9005" s="29" t="str">
        <f t="shared" si="583"/>
        <v/>
      </c>
    </row>
    <row r="9006" spans="4:8" x14ac:dyDescent="0.3">
      <c r="D9006">
        <f t="shared" si="580"/>
        <v>1900</v>
      </c>
      <c r="E9006" s="56">
        <f>MONTH(Tableau16[[#This Row],[Date]])</f>
        <v>1</v>
      </c>
      <c r="F9006">
        <f t="shared" si="581"/>
        <v>0</v>
      </c>
      <c r="G9006" s="29" t="str">
        <f t="shared" si="582"/>
        <v/>
      </c>
      <c r="H9006" s="29" t="str">
        <f t="shared" si="583"/>
        <v/>
      </c>
    </row>
    <row r="9007" spans="4:8" x14ac:dyDescent="0.3">
      <c r="D9007">
        <f t="shared" si="580"/>
        <v>1900</v>
      </c>
      <c r="E9007" s="56">
        <f>MONTH(Tableau16[[#This Row],[Date]])</f>
        <v>1</v>
      </c>
      <c r="F9007">
        <f t="shared" si="581"/>
        <v>0</v>
      </c>
      <c r="G9007" s="29" t="str">
        <f t="shared" si="582"/>
        <v/>
      </c>
      <c r="H9007" s="29" t="str">
        <f t="shared" si="583"/>
        <v/>
      </c>
    </row>
    <row r="9008" spans="4:8" x14ac:dyDescent="0.3">
      <c r="D9008">
        <f t="shared" si="580"/>
        <v>1900</v>
      </c>
      <c r="E9008" s="56">
        <f>MONTH(Tableau16[[#This Row],[Date]])</f>
        <v>1</v>
      </c>
      <c r="F9008">
        <f t="shared" si="581"/>
        <v>0</v>
      </c>
      <c r="G9008" s="29" t="str">
        <f t="shared" si="582"/>
        <v/>
      </c>
      <c r="H9008" s="29" t="str">
        <f t="shared" si="583"/>
        <v/>
      </c>
    </row>
    <row r="9009" spans="4:8" x14ac:dyDescent="0.3">
      <c r="D9009">
        <f t="shared" si="580"/>
        <v>1900</v>
      </c>
      <c r="E9009" s="56">
        <f>MONTH(Tableau16[[#This Row],[Date]])</f>
        <v>1</v>
      </c>
      <c r="F9009">
        <f t="shared" si="581"/>
        <v>0</v>
      </c>
      <c r="G9009" s="29" t="str">
        <f t="shared" si="582"/>
        <v/>
      </c>
      <c r="H9009" s="29" t="str">
        <f t="shared" si="583"/>
        <v/>
      </c>
    </row>
    <row r="9010" spans="4:8" x14ac:dyDescent="0.3">
      <c r="D9010">
        <f t="shared" si="580"/>
        <v>1900</v>
      </c>
      <c r="E9010" s="56">
        <f>MONTH(Tableau16[[#This Row],[Date]])</f>
        <v>1</v>
      </c>
      <c r="F9010">
        <f t="shared" si="581"/>
        <v>0</v>
      </c>
      <c r="G9010" s="29" t="str">
        <f t="shared" si="582"/>
        <v/>
      </c>
      <c r="H9010" s="29" t="str">
        <f t="shared" si="583"/>
        <v/>
      </c>
    </row>
    <row r="9011" spans="4:8" x14ac:dyDescent="0.3">
      <c r="D9011">
        <f t="shared" si="580"/>
        <v>1900</v>
      </c>
      <c r="E9011" s="56">
        <f>MONTH(Tableau16[[#This Row],[Date]])</f>
        <v>1</v>
      </c>
      <c r="F9011">
        <f t="shared" si="581"/>
        <v>0</v>
      </c>
      <c r="G9011" s="29" t="str">
        <f t="shared" si="582"/>
        <v/>
      </c>
      <c r="H9011" s="29" t="str">
        <f t="shared" si="583"/>
        <v/>
      </c>
    </row>
    <row r="9012" spans="4:8" x14ac:dyDescent="0.3">
      <c r="D9012">
        <f t="shared" si="580"/>
        <v>1900</v>
      </c>
      <c r="E9012" s="56">
        <f>MONTH(Tableau16[[#This Row],[Date]])</f>
        <v>1</v>
      </c>
      <c r="F9012">
        <f t="shared" si="581"/>
        <v>0</v>
      </c>
      <c r="G9012" s="29" t="str">
        <f t="shared" si="582"/>
        <v/>
      </c>
      <c r="H9012" s="29" t="str">
        <f t="shared" si="583"/>
        <v/>
      </c>
    </row>
    <row r="9013" spans="4:8" x14ac:dyDescent="0.3">
      <c r="D9013">
        <f t="shared" si="580"/>
        <v>1900</v>
      </c>
      <c r="E9013" s="56">
        <f>MONTH(Tableau16[[#This Row],[Date]])</f>
        <v>1</v>
      </c>
      <c r="F9013">
        <f t="shared" si="581"/>
        <v>0</v>
      </c>
      <c r="G9013" s="29" t="str">
        <f t="shared" si="582"/>
        <v/>
      </c>
      <c r="H9013" s="29" t="str">
        <f t="shared" si="583"/>
        <v/>
      </c>
    </row>
    <row r="9014" spans="4:8" x14ac:dyDescent="0.3">
      <c r="D9014">
        <f t="shared" si="580"/>
        <v>1900</v>
      </c>
      <c r="E9014" s="56">
        <f>MONTH(Tableau16[[#This Row],[Date]])</f>
        <v>1</v>
      </c>
      <c r="F9014">
        <f t="shared" si="581"/>
        <v>0</v>
      </c>
      <c r="G9014" s="29" t="str">
        <f t="shared" si="582"/>
        <v/>
      </c>
      <c r="H9014" s="29" t="str">
        <f t="shared" si="583"/>
        <v/>
      </c>
    </row>
    <row r="9015" spans="4:8" x14ac:dyDescent="0.3">
      <c r="D9015">
        <f t="shared" si="580"/>
        <v>1900</v>
      </c>
      <c r="E9015" s="56">
        <f>MONTH(Tableau16[[#This Row],[Date]])</f>
        <v>1</v>
      </c>
      <c r="F9015">
        <f t="shared" si="581"/>
        <v>0</v>
      </c>
      <c r="G9015" s="29" t="str">
        <f t="shared" si="582"/>
        <v/>
      </c>
      <c r="H9015" s="29" t="str">
        <f t="shared" si="583"/>
        <v/>
      </c>
    </row>
    <row r="9016" spans="4:8" x14ac:dyDescent="0.3">
      <c r="D9016">
        <f t="shared" si="580"/>
        <v>1900</v>
      </c>
      <c r="E9016" s="56">
        <f>MONTH(Tableau16[[#This Row],[Date]])</f>
        <v>1</v>
      </c>
      <c r="F9016">
        <f t="shared" si="581"/>
        <v>0</v>
      </c>
      <c r="G9016" s="29" t="str">
        <f t="shared" si="582"/>
        <v/>
      </c>
      <c r="H9016" s="29" t="str">
        <f t="shared" si="583"/>
        <v/>
      </c>
    </row>
    <row r="9017" spans="4:8" x14ac:dyDescent="0.3">
      <c r="D9017">
        <f t="shared" si="580"/>
        <v>1900</v>
      </c>
      <c r="E9017" s="56">
        <f>MONTH(Tableau16[[#This Row],[Date]])</f>
        <v>1</v>
      </c>
      <c r="F9017">
        <f t="shared" si="581"/>
        <v>0</v>
      </c>
      <c r="G9017" s="29" t="str">
        <f t="shared" si="582"/>
        <v/>
      </c>
      <c r="H9017" s="29" t="str">
        <f t="shared" si="583"/>
        <v/>
      </c>
    </row>
    <row r="9018" spans="4:8" x14ac:dyDescent="0.3">
      <c r="D9018">
        <f t="shared" si="580"/>
        <v>1900</v>
      </c>
      <c r="E9018" s="56">
        <f>MONTH(Tableau16[[#This Row],[Date]])</f>
        <v>1</v>
      </c>
      <c r="F9018">
        <f t="shared" si="581"/>
        <v>0</v>
      </c>
      <c r="G9018" s="29" t="str">
        <f t="shared" si="582"/>
        <v/>
      </c>
      <c r="H9018" s="29" t="str">
        <f t="shared" si="583"/>
        <v/>
      </c>
    </row>
    <row r="9019" spans="4:8" x14ac:dyDescent="0.3">
      <c r="D9019">
        <f t="shared" si="580"/>
        <v>1900</v>
      </c>
      <c r="E9019" s="56">
        <f>MONTH(Tableau16[[#This Row],[Date]])</f>
        <v>1</v>
      </c>
      <c r="F9019">
        <f t="shared" si="581"/>
        <v>0</v>
      </c>
      <c r="G9019" s="29" t="str">
        <f t="shared" si="582"/>
        <v/>
      </c>
      <c r="H9019" s="29" t="str">
        <f t="shared" si="583"/>
        <v/>
      </c>
    </row>
    <row r="9020" spans="4:8" x14ac:dyDescent="0.3">
      <c r="D9020">
        <f t="shared" si="580"/>
        <v>1900</v>
      </c>
      <c r="E9020" s="56">
        <f>MONTH(Tableau16[[#This Row],[Date]])</f>
        <v>1</v>
      </c>
      <c r="F9020">
        <f t="shared" si="581"/>
        <v>0</v>
      </c>
      <c r="G9020" s="29" t="str">
        <f t="shared" si="582"/>
        <v/>
      </c>
      <c r="H9020" s="29" t="str">
        <f t="shared" si="583"/>
        <v/>
      </c>
    </row>
    <row r="9021" spans="4:8" x14ac:dyDescent="0.3">
      <c r="D9021">
        <f t="shared" si="580"/>
        <v>1900</v>
      </c>
      <c r="E9021" s="56">
        <f>MONTH(Tableau16[[#This Row],[Date]])</f>
        <v>1</v>
      </c>
      <c r="F9021">
        <f t="shared" si="581"/>
        <v>0</v>
      </c>
      <c r="G9021" s="29" t="str">
        <f t="shared" si="582"/>
        <v/>
      </c>
      <c r="H9021" s="29" t="str">
        <f t="shared" si="583"/>
        <v/>
      </c>
    </row>
    <row r="9022" spans="4:8" x14ac:dyDescent="0.3">
      <c r="D9022">
        <f t="shared" si="580"/>
        <v>1900</v>
      </c>
      <c r="E9022" s="56">
        <f>MONTH(Tableau16[[#This Row],[Date]])</f>
        <v>1</v>
      </c>
      <c r="F9022">
        <f t="shared" si="581"/>
        <v>0</v>
      </c>
      <c r="G9022" s="29" t="str">
        <f t="shared" si="582"/>
        <v/>
      </c>
      <c r="H9022" s="29" t="str">
        <f t="shared" si="583"/>
        <v/>
      </c>
    </row>
    <row r="9023" spans="4:8" x14ac:dyDescent="0.3">
      <c r="D9023">
        <f t="shared" si="580"/>
        <v>1900</v>
      </c>
      <c r="E9023" s="56">
        <f>MONTH(Tableau16[[#This Row],[Date]])</f>
        <v>1</v>
      </c>
      <c r="F9023">
        <f t="shared" si="581"/>
        <v>0</v>
      </c>
      <c r="G9023" s="29" t="str">
        <f t="shared" si="582"/>
        <v/>
      </c>
      <c r="H9023" s="29" t="str">
        <f t="shared" si="583"/>
        <v/>
      </c>
    </row>
    <row r="9024" spans="4:8" x14ac:dyDescent="0.3">
      <c r="D9024">
        <f t="shared" si="580"/>
        <v>1900</v>
      </c>
      <c r="E9024" s="56">
        <f>MONTH(Tableau16[[#This Row],[Date]])</f>
        <v>1</v>
      </c>
      <c r="F9024">
        <f t="shared" si="581"/>
        <v>0</v>
      </c>
      <c r="G9024" s="29" t="str">
        <f t="shared" si="582"/>
        <v/>
      </c>
      <c r="H9024" s="29" t="str">
        <f t="shared" si="583"/>
        <v/>
      </c>
    </row>
    <row r="9025" spans="4:8" x14ac:dyDescent="0.3">
      <c r="D9025">
        <f t="shared" si="580"/>
        <v>1900</v>
      </c>
      <c r="E9025" s="56">
        <f>MONTH(Tableau16[[#This Row],[Date]])</f>
        <v>1</v>
      </c>
      <c r="F9025">
        <f t="shared" si="581"/>
        <v>0</v>
      </c>
      <c r="G9025" s="29" t="str">
        <f t="shared" si="582"/>
        <v/>
      </c>
      <c r="H9025" s="29" t="str">
        <f t="shared" si="583"/>
        <v/>
      </c>
    </row>
    <row r="9026" spans="4:8" x14ac:dyDescent="0.3">
      <c r="D9026">
        <f t="shared" si="580"/>
        <v>1900</v>
      </c>
      <c r="E9026" s="56">
        <f>MONTH(Tableau16[[#This Row],[Date]])</f>
        <v>1</v>
      </c>
      <c r="F9026">
        <f t="shared" si="581"/>
        <v>0</v>
      </c>
      <c r="G9026" s="29" t="str">
        <f t="shared" si="582"/>
        <v/>
      </c>
      <c r="H9026" s="29" t="str">
        <f t="shared" si="583"/>
        <v/>
      </c>
    </row>
    <row r="9027" spans="4:8" x14ac:dyDescent="0.3">
      <c r="D9027">
        <f t="shared" ref="D9027:D9090" si="584">YEAR(A9027)</f>
        <v>1900</v>
      </c>
      <c r="E9027" s="56">
        <f>MONTH(Tableau16[[#This Row],[Date]])</f>
        <v>1</v>
      </c>
      <c r="F9027">
        <f t="shared" ref="F9027:F9090" si="585">DAY(A9027)</f>
        <v>0</v>
      </c>
      <c r="G9027" s="29" t="str">
        <f t="shared" ref="G9027:G9090" si="586">IF(C9027&lt;0,-C9027,"")</f>
        <v/>
      </c>
      <c r="H9027" s="29" t="str">
        <f t="shared" ref="H9027:H9090" si="587">IF(C9027&gt;0,C9027,"")</f>
        <v/>
      </c>
    </row>
    <row r="9028" spans="4:8" x14ac:dyDescent="0.3">
      <c r="D9028">
        <f t="shared" si="584"/>
        <v>1900</v>
      </c>
      <c r="E9028" s="56">
        <f>MONTH(Tableau16[[#This Row],[Date]])</f>
        <v>1</v>
      </c>
      <c r="F9028">
        <f t="shared" si="585"/>
        <v>0</v>
      </c>
      <c r="G9028" s="29" t="str">
        <f t="shared" si="586"/>
        <v/>
      </c>
      <c r="H9028" s="29" t="str">
        <f t="shared" si="587"/>
        <v/>
      </c>
    </row>
    <row r="9029" spans="4:8" x14ac:dyDescent="0.3">
      <c r="D9029">
        <f t="shared" si="584"/>
        <v>1900</v>
      </c>
      <c r="E9029" s="56">
        <f>MONTH(Tableau16[[#This Row],[Date]])</f>
        <v>1</v>
      </c>
      <c r="F9029">
        <f t="shared" si="585"/>
        <v>0</v>
      </c>
      <c r="G9029" s="29" t="str">
        <f t="shared" si="586"/>
        <v/>
      </c>
      <c r="H9029" s="29" t="str">
        <f t="shared" si="587"/>
        <v/>
      </c>
    </row>
    <row r="9030" spans="4:8" x14ac:dyDescent="0.3">
      <c r="D9030">
        <f t="shared" si="584"/>
        <v>1900</v>
      </c>
      <c r="E9030" s="56">
        <f>MONTH(Tableau16[[#This Row],[Date]])</f>
        <v>1</v>
      </c>
      <c r="F9030">
        <f t="shared" si="585"/>
        <v>0</v>
      </c>
      <c r="G9030" s="29" t="str">
        <f t="shared" si="586"/>
        <v/>
      </c>
      <c r="H9030" s="29" t="str">
        <f t="shared" si="587"/>
        <v/>
      </c>
    </row>
    <row r="9031" spans="4:8" x14ac:dyDescent="0.3">
      <c r="D9031">
        <f t="shared" si="584"/>
        <v>1900</v>
      </c>
      <c r="E9031" s="56">
        <f>MONTH(Tableau16[[#This Row],[Date]])</f>
        <v>1</v>
      </c>
      <c r="F9031">
        <f t="shared" si="585"/>
        <v>0</v>
      </c>
      <c r="G9031" s="29" t="str">
        <f t="shared" si="586"/>
        <v/>
      </c>
      <c r="H9031" s="29" t="str">
        <f t="shared" si="587"/>
        <v/>
      </c>
    </row>
    <row r="9032" spans="4:8" x14ac:dyDescent="0.3">
      <c r="D9032">
        <f t="shared" si="584"/>
        <v>1900</v>
      </c>
      <c r="E9032" s="56">
        <f>MONTH(Tableau16[[#This Row],[Date]])</f>
        <v>1</v>
      </c>
      <c r="F9032">
        <f t="shared" si="585"/>
        <v>0</v>
      </c>
      <c r="G9032" s="29" t="str">
        <f t="shared" si="586"/>
        <v/>
      </c>
      <c r="H9032" s="29" t="str">
        <f t="shared" si="587"/>
        <v/>
      </c>
    </row>
    <row r="9033" spans="4:8" x14ac:dyDescent="0.3">
      <c r="D9033">
        <f t="shared" si="584"/>
        <v>1900</v>
      </c>
      <c r="E9033" s="56">
        <f>MONTH(Tableau16[[#This Row],[Date]])</f>
        <v>1</v>
      </c>
      <c r="F9033">
        <f t="shared" si="585"/>
        <v>0</v>
      </c>
      <c r="G9033" s="29" t="str">
        <f t="shared" si="586"/>
        <v/>
      </c>
      <c r="H9033" s="29" t="str">
        <f t="shared" si="587"/>
        <v/>
      </c>
    </row>
    <row r="9034" spans="4:8" x14ac:dyDescent="0.3">
      <c r="D9034">
        <f t="shared" si="584"/>
        <v>1900</v>
      </c>
      <c r="E9034" s="56">
        <f>MONTH(Tableau16[[#This Row],[Date]])</f>
        <v>1</v>
      </c>
      <c r="F9034">
        <f t="shared" si="585"/>
        <v>0</v>
      </c>
      <c r="G9034" s="29" t="str">
        <f t="shared" si="586"/>
        <v/>
      </c>
      <c r="H9034" s="29" t="str">
        <f t="shared" si="587"/>
        <v/>
      </c>
    </row>
    <row r="9035" spans="4:8" x14ac:dyDescent="0.3">
      <c r="D9035">
        <f t="shared" si="584"/>
        <v>1900</v>
      </c>
      <c r="E9035" s="56">
        <f>MONTH(Tableau16[[#This Row],[Date]])</f>
        <v>1</v>
      </c>
      <c r="F9035">
        <f t="shared" si="585"/>
        <v>0</v>
      </c>
      <c r="G9035" s="29" t="str">
        <f t="shared" si="586"/>
        <v/>
      </c>
      <c r="H9035" s="29" t="str">
        <f t="shared" si="587"/>
        <v/>
      </c>
    </row>
    <row r="9036" spans="4:8" x14ac:dyDescent="0.3">
      <c r="D9036">
        <f t="shared" si="584"/>
        <v>1900</v>
      </c>
      <c r="E9036" s="56">
        <f>MONTH(Tableau16[[#This Row],[Date]])</f>
        <v>1</v>
      </c>
      <c r="F9036">
        <f t="shared" si="585"/>
        <v>0</v>
      </c>
      <c r="G9036" s="29" t="str">
        <f t="shared" si="586"/>
        <v/>
      </c>
      <c r="H9036" s="29" t="str">
        <f t="shared" si="587"/>
        <v/>
      </c>
    </row>
    <row r="9037" spans="4:8" x14ac:dyDescent="0.3">
      <c r="D9037">
        <f t="shared" si="584"/>
        <v>1900</v>
      </c>
      <c r="E9037" s="56">
        <f>MONTH(Tableau16[[#This Row],[Date]])</f>
        <v>1</v>
      </c>
      <c r="F9037">
        <f t="shared" si="585"/>
        <v>0</v>
      </c>
      <c r="G9037" s="29" t="str">
        <f t="shared" si="586"/>
        <v/>
      </c>
      <c r="H9037" s="29" t="str">
        <f t="shared" si="587"/>
        <v/>
      </c>
    </row>
    <row r="9038" spans="4:8" x14ac:dyDescent="0.3">
      <c r="D9038">
        <f t="shared" si="584"/>
        <v>1900</v>
      </c>
      <c r="E9038" s="56">
        <f>MONTH(Tableau16[[#This Row],[Date]])</f>
        <v>1</v>
      </c>
      <c r="F9038">
        <f t="shared" si="585"/>
        <v>0</v>
      </c>
      <c r="G9038" s="29" t="str">
        <f t="shared" si="586"/>
        <v/>
      </c>
      <c r="H9038" s="29" t="str">
        <f t="shared" si="587"/>
        <v/>
      </c>
    </row>
    <row r="9039" spans="4:8" x14ac:dyDescent="0.3">
      <c r="D9039">
        <f t="shared" si="584"/>
        <v>1900</v>
      </c>
      <c r="E9039" s="56">
        <f>MONTH(Tableau16[[#This Row],[Date]])</f>
        <v>1</v>
      </c>
      <c r="F9039">
        <f t="shared" si="585"/>
        <v>0</v>
      </c>
      <c r="G9039" s="29" t="str">
        <f t="shared" si="586"/>
        <v/>
      </c>
      <c r="H9039" s="29" t="str">
        <f t="shared" si="587"/>
        <v/>
      </c>
    </row>
    <row r="9040" spans="4:8" x14ac:dyDescent="0.3">
      <c r="D9040">
        <f t="shared" si="584"/>
        <v>1900</v>
      </c>
      <c r="E9040" s="56">
        <f>MONTH(Tableau16[[#This Row],[Date]])</f>
        <v>1</v>
      </c>
      <c r="F9040">
        <f t="shared" si="585"/>
        <v>0</v>
      </c>
      <c r="G9040" s="29" t="str">
        <f t="shared" si="586"/>
        <v/>
      </c>
      <c r="H9040" s="29" t="str">
        <f t="shared" si="587"/>
        <v/>
      </c>
    </row>
    <row r="9041" spans="4:8" x14ac:dyDescent="0.3">
      <c r="D9041">
        <f t="shared" si="584"/>
        <v>1900</v>
      </c>
      <c r="E9041" s="56">
        <f>MONTH(Tableau16[[#This Row],[Date]])</f>
        <v>1</v>
      </c>
      <c r="F9041">
        <f t="shared" si="585"/>
        <v>0</v>
      </c>
      <c r="G9041" s="29" t="str">
        <f t="shared" si="586"/>
        <v/>
      </c>
      <c r="H9041" s="29" t="str">
        <f t="shared" si="587"/>
        <v/>
      </c>
    </row>
    <row r="9042" spans="4:8" x14ac:dyDescent="0.3">
      <c r="D9042">
        <f t="shared" si="584"/>
        <v>1900</v>
      </c>
      <c r="E9042" s="56">
        <f>MONTH(Tableau16[[#This Row],[Date]])</f>
        <v>1</v>
      </c>
      <c r="F9042">
        <f t="shared" si="585"/>
        <v>0</v>
      </c>
      <c r="G9042" s="29" t="str">
        <f t="shared" si="586"/>
        <v/>
      </c>
      <c r="H9042" s="29" t="str">
        <f t="shared" si="587"/>
        <v/>
      </c>
    </row>
    <row r="9043" spans="4:8" x14ac:dyDescent="0.3">
      <c r="D9043">
        <f t="shared" si="584"/>
        <v>1900</v>
      </c>
      <c r="E9043" s="56">
        <f>MONTH(Tableau16[[#This Row],[Date]])</f>
        <v>1</v>
      </c>
      <c r="F9043">
        <f t="shared" si="585"/>
        <v>0</v>
      </c>
      <c r="G9043" s="29" t="str">
        <f t="shared" si="586"/>
        <v/>
      </c>
      <c r="H9043" s="29" t="str">
        <f t="shared" si="587"/>
        <v/>
      </c>
    </row>
    <row r="9044" spans="4:8" x14ac:dyDescent="0.3">
      <c r="D9044">
        <f t="shared" si="584"/>
        <v>1900</v>
      </c>
      <c r="E9044" s="56">
        <f>MONTH(Tableau16[[#This Row],[Date]])</f>
        <v>1</v>
      </c>
      <c r="F9044">
        <f t="shared" si="585"/>
        <v>0</v>
      </c>
      <c r="G9044" s="29" t="str">
        <f t="shared" si="586"/>
        <v/>
      </c>
      <c r="H9044" s="29" t="str">
        <f t="shared" si="587"/>
        <v/>
      </c>
    </row>
    <row r="9045" spans="4:8" x14ac:dyDescent="0.3">
      <c r="D9045">
        <f t="shared" si="584"/>
        <v>1900</v>
      </c>
      <c r="E9045" s="56">
        <f>MONTH(Tableau16[[#This Row],[Date]])</f>
        <v>1</v>
      </c>
      <c r="F9045">
        <f t="shared" si="585"/>
        <v>0</v>
      </c>
      <c r="G9045" s="29" t="str">
        <f t="shared" si="586"/>
        <v/>
      </c>
      <c r="H9045" s="29" t="str">
        <f t="shared" si="587"/>
        <v/>
      </c>
    </row>
    <row r="9046" spans="4:8" x14ac:dyDescent="0.3">
      <c r="D9046">
        <f t="shared" si="584"/>
        <v>1900</v>
      </c>
      <c r="E9046" s="56">
        <f>MONTH(Tableau16[[#This Row],[Date]])</f>
        <v>1</v>
      </c>
      <c r="F9046">
        <f t="shared" si="585"/>
        <v>0</v>
      </c>
      <c r="G9046" s="29" t="str">
        <f t="shared" si="586"/>
        <v/>
      </c>
      <c r="H9046" s="29" t="str">
        <f t="shared" si="587"/>
        <v/>
      </c>
    </row>
    <row r="9047" spans="4:8" x14ac:dyDescent="0.3">
      <c r="D9047">
        <f t="shared" si="584"/>
        <v>1900</v>
      </c>
      <c r="E9047" s="56">
        <f>MONTH(Tableau16[[#This Row],[Date]])</f>
        <v>1</v>
      </c>
      <c r="F9047">
        <f t="shared" si="585"/>
        <v>0</v>
      </c>
      <c r="G9047" s="29" t="str">
        <f t="shared" si="586"/>
        <v/>
      </c>
      <c r="H9047" s="29" t="str">
        <f t="shared" si="587"/>
        <v/>
      </c>
    </row>
    <row r="9048" spans="4:8" x14ac:dyDescent="0.3">
      <c r="D9048">
        <f t="shared" si="584"/>
        <v>1900</v>
      </c>
      <c r="E9048" s="56">
        <f>MONTH(Tableau16[[#This Row],[Date]])</f>
        <v>1</v>
      </c>
      <c r="F9048">
        <f t="shared" si="585"/>
        <v>0</v>
      </c>
      <c r="G9048" s="29" t="str">
        <f t="shared" si="586"/>
        <v/>
      </c>
      <c r="H9048" s="29" t="str">
        <f t="shared" si="587"/>
        <v/>
      </c>
    </row>
    <row r="9049" spans="4:8" x14ac:dyDescent="0.3">
      <c r="D9049">
        <f t="shared" si="584"/>
        <v>1900</v>
      </c>
      <c r="E9049" s="56">
        <f>MONTH(Tableau16[[#This Row],[Date]])</f>
        <v>1</v>
      </c>
      <c r="F9049">
        <f t="shared" si="585"/>
        <v>0</v>
      </c>
      <c r="G9049" s="29" t="str">
        <f t="shared" si="586"/>
        <v/>
      </c>
      <c r="H9049" s="29" t="str">
        <f t="shared" si="587"/>
        <v/>
      </c>
    </row>
    <row r="9050" spans="4:8" x14ac:dyDescent="0.3">
      <c r="D9050">
        <f t="shared" si="584"/>
        <v>1900</v>
      </c>
      <c r="E9050" s="56">
        <f>MONTH(Tableau16[[#This Row],[Date]])</f>
        <v>1</v>
      </c>
      <c r="F9050">
        <f t="shared" si="585"/>
        <v>0</v>
      </c>
      <c r="G9050" s="29" t="str">
        <f t="shared" si="586"/>
        <v/>
      </c>
      <c r="H9050" s="29" t="str">
        <f t="shared" si="587"/>
        <v/>
      </c>
    </row>
    <row r="9051" spans="4:8" x14ac:dyDescent="0.3">
      <c r="D9051">
        <f t="shared" si="584"/>
        <v>1900</v>
      </c>
      <c r="E9051" s="56">
        <f>MONTH(Tableau16[[#This Row],[Date]])</f>
        <v>1</v>
      </c>
      <c r="F9051">
        <f t="shared" si="585"/>
        <v>0</v>
      </c>
      <c r="G9051" s="29" t="str">
        <f t="shared" si="586"/>
        <v/>
      </c>
      <c r="H9051" s="29" t="str">
        <f t="shared" si="587"/>
        <v/>
      </c>
    </row>
    <row r="9052" spans="4:8" x14ac:dyDescent="0.3">
      <c r="D9052">
        <f t="shared" si="584"/>
        <v>1900</v>
      </c>
      <c r="E9052" s="56">
        <f>MONTH(Tableau16[[#This Row],[Date]])</f>
        <v>1</v>
      </c>
      <c r="F9052">
        <f t="shared" si="585"/>
        <v>0</v>
      </c>
      <c r="G9052" s="29" t="str">
        <f t="shared" si="586"/>
        <v/>
      </c>
      <c r="H9052" s="29" t="str">
        <f t="shared" si="587"/>
        <v/>
      </c>
    </row>
    <row r="9053" spans="4:8" x14ac:dyDescent="0.3">
      <c r="D9053">
        <f t="shared" si="584"/>
        <v>1900</v>
      </c>
      <c r="E9053" s="56">
        <f>MONTH(Tableau16[[#This Row],[Date]])</f>
        <v>1</v>
      </c>
      <c r="F9053">
        <f t="shared" si="585"/>
        <v>0</v>
      </c>
      <c r="G9053" s="29" t="str">
        <f t="shared" si="586"/>
        <v/>
      </c>
      <c r="H9053" s="29" t="str">
        <f t="shared" si="587"/>
        <v/>
      </c>
    </row>
    <row r="9054" spans="4:8" x14ac:dyDescent="0.3">
      <c r="D9054">
        <f t="shared" si="584"/>
        <v>1900</v>
      </c>
      <c r="E9054" s="56">
        <f>MONTH(Tableau16[[#This Row],[Date]])</f>
        <v>1</v>
      </c>
      <c r="F9054">
        <f t="shared" si="585"/>
        <v>0</v>
      </c>
      <c r="G9054" s="29" t="str">
        <f t="shared" si="586"/>
        <v/>
      </c>
      <c r="H9054" s="29" t="str">
        <f t="shared" si="587"/>
        <v/>
      </c>
    </row>
    <row r="9055" spans="4:8" x14ac:dyDescent="0.3">
      <c r="D9055">
        <f t="shared" si="584"/>
        <v>1900</v>
      </c>
      <c r="E9055" s="56">
        <f>MONTH(Tableau16[[#This Row],[Date]])</f>
        <v>1</v>
      </c>
      <c r="F9055">
        <f t="shared" si="585"/>
        <v>0</v>
      </c>
      <c r="G9055" s="29" t="str">
        <f t="shared" si="586"/>
        <v/>
      </c>
      <c r="H9055" s="29" t="str">
        <f t="shared" si="587"/>
        <v/>
      </c>
    </row>
    <row r="9056" spans="4:8" x14ac:dyDescent="0.3">
      <c r="D9056">
        <f t="shared" si="584"/>
        <v>1900</v>
      </c>
      <c r="E9056" s="56">
        <f>MONTH(Tableau16[[#This Row],[Date]])</f>
        <v>1</v>
      </c>
      <c r="F9056">
        <f t="shared" si="585"/>
        <v>0</v>
      </c>
      <c r="G9056" s="29" t="str">
        <f t="shared" si="586"/>
        <v/>
      </c>
      <c r="H9056" s="29" t="str">
        <f t="shared" si="587"/>
        <v/>
      </c>
    </row>
    <row r="9057" spans="4:8" x14ac:dyDescent="0.3">
      <c r="D9057">
        <f t="shared" si="584"/>
        <v>1900</v>
      </c>
      <c r="E9057" s="56">
        <f>MONTH(Tableau16[[#This Row],[Date]])</f>
        <v>1</v>
      </c>
      <c r="F9057">
        <f t="shared" si="585"/>
        <v>0</v>
      </c>
      <c r="G9057" s="29" t="str">
        <f t="shared" si="586"/>
        <v/>
      </c>
      <c r="H9057" s="29" t="str">
        <f t="shared" si="587"/>
        <v/>
      </c>
    </row>
    <row r="9058" spans="4:8" x14ac:dyDescent="0.3">
      <c r="D9058">
        <f t="shared" si="584"/>
        <v>1900</v>
      </c>
      <c r="E9058" s="56">
        <f>MONTH(Tableau16[[#This Row],[Date]])</f>
        <v>1</v>
      </c>
      <c r="F9058">
        <f t="shared" si="585"/>
        <v>0</v>
      </c>
      <c r="G9058" s="29" t="str">
        <f t="shared" si="586"/>
        <v/>
      </c>
      <c r="H9058" s="29" t="str">
        <f t="shared" si="587"/>
        <v/>
      </c>
    </row>
    <row r="9059" spans="4:8" x14ac:dyDescent="0.3">
      <c r="D9059">
        <f t="shared" si="584"/>
        <v>1900</v>
      </c>
      <c r="E9059" s="56">
        <f>MONTH(Tableau16[[#This Row],[Date]])</f>
        <v>1</v>
      </c>
      <c r="F9059">
        <f t="shared" si="585"/>
        <v>0</v>
      </c>
      <c r="G9059" s="29" t="str">
        <f t="shared" si="586"/>
        <v/>
      </c>
      <c r="H9059" s="29" t="str">
        <f t="shared" si="587"/>
        <v/>
      </c>
    </row>
    <row r="9060" spans="4:8" x14ac:dyDescent="0.3">
      <c r="D9060">
        <f t="shared" si="584"/>
        <v>1900</v>
      </c>
      <c r="E9060" s="56">
        <f>MONTH(Tableau16[[#This Row],[Date]])</f>
        <v>1</v>
      </c>
      <c r="F9060">
        <f t="shared" si="585"/>
        <v>0</v>
      </c>
      <c r="G9060" s="29" t="str">
        <f t="shared" si="586"/>
        <v/>
      </c>
      <c r="H9060" s="29" t="str">
        <f t="shared" si="587"/>
        <v/>
      </c>
    </row>
    <row r="9061" spans="4:8" x14ac:dyDescent="0.3">
      <c r="D9061">
        <f t="shared" si="584"/>
        <v>1900</v>
      </c>
      <c r="E9061" s="56">
        <f>MONTH(Tableau16[[#This Row],[Date]])</f>
        <v>1</v>
      </c>
      <c r="F9061">
        <f t="shared" si="585"/>
        <v>0</v>
      </c>
      <c r="G9061" s="29" t="str">
        <f t="shared" si="586"/>
        <v/>
      </c>
      <c r="H9061" s="29" t="str">
        <f t="shared" si="587"/>
        <v/>
      </c>
    </row>
    <row r="9062" spans="4:8" x14ac:dyDescent="0.3">
      <c r="D9062">
        <f t="shared" si="584"/>
        <v>1900</v>
      </c>
      <c r="E9062" s="56">
        <f>MONTH(Tableau16[[#This Row],[Date]])</f>
        <v>1</v>
      </c>
      <c r="F9062">
        <f t="shared" si="585"/>
        <v>0</v>
      </c>
      <c r="G9062" s="29" t="str">
        <f t="shared" si="586"/>
        <v/>
      </c>
      <c r="H9062" s="29" t="str">
        <f t="shared" si="587"/>
        <v/>
      </c>
    </row>
    <row r="9063" spans="4:8" x14ac:dyDescent="0.3">
      <c r="D9063">
        <f t="shared" si="584"/>
        <v>1900</v>
      </c>
      <c r="E9063" s="56">
        <f>MONTH(Tableau16[[#This Row],[Date]])</f>
        <v>1</v>
      </c>
      <c r="F9063">
        <f t="shared" si="585"/>
        <v>0</v>
      </c>
      <c r="G9063" s="29" t="str">
        <f t="shared" si="586"/>
        <v/>
      </c>
      <c r="H9063" s="29" t="str">
        <f t="shared" si="587"/>
        <v/>
      </c>
    </row>
    <row r="9064" spans="4:8" x14ac:dyDescent="0.3">
      <c r="D9064">
        <f t="shared" si="584"/>
        <v>1900</v>
      </c>
      <c r="E9064" s="56">
        <f>MONTH(Tableau16[[#This Row],[Date]])</f>
        <v>1</v>
      </c>
      <c r="F9064">
        <f t="shared" si="585"/>
        <v>0</v>
      </c>
      <c r="G9064" s="29" t="str">
        <f t="shared" si="586"/>
        <v/>
      </c>
      <c r="H9064" s="29" t="str">
        <f t="shared" si="587"/>
        <v/>
      </c>
    </row>
    <row r="9065" spans="4:8" x14ac:dyDescent="0.3">
      <c r="D9065">
        <f t="shared" si="584"/>
        <v>1900</v>
      </c>
      <c r="E9065" s="56">
        <f>MONTH(Tableau16[[#This Row],[Date]])</f>
        <v>1</v>
      </c>
      <c r="F9065">
        <f t="shared" si="585"/>
        <v>0</v>
      </c>
      <c r="G9065" s="29" t="str">
        <f t="shared" si="586"/>
        <v/>
      </c>
      <c r="H9065" s="29" t="str">
        <f t="shared" si="587"/>
        <v/>
      </c>
    </row>
    <row r="9066" spans="4:8" x14ac:dyDescent="0.3">
      <c r="D9066">
        <f t="shared" si="584"/>
        <v>1900</v>
      </c>
      <c r="E9066" s="56">
        <f>MONTH(Tableau16[[#This Row],[Date]])</f>
        <v>1</v>
      </c>
      <c r="F9066">
        <f t="shared" si="585"/>
        <v>0</v>
      </c>
      <c r="G9066" s="29" t="str">
        <f t="shared" si="586"/>
        <v/>
      </c>
      <c r="H9066" s="29" t="str">
        <f t="shared" si="587"/>
        <v/>
      </c>
    </row>
    <row r="9067" spans="4:8" x14ac:dyDescent="0.3">
      <c r="D9067">
        <f t="shared" si="584"/>
        <v>1900</v>
      </c>
      <c r="E9067" s="56">
        <f>MONTH(Tableau16[[#This Row],[Date]])</f>
        <v>1</v>
      </c>
      <c r="F9067">
        <f t="shared" si="585"/>
        <v>0</v>
      </c>
      <c r="G9067" s="29" t="str">
        <f t="shared" si="586"/>
        <v/>
      </c>
      <c r="H9067" s="29" t="str">
        <f t="shared" si="587"/>
        <v/>
      </c>
    </row>
    <row r="9068" spans="4:8" x14ac:dyDescent="0.3">
      <c r="D9068">
        <f t="shared" si="584"/>
        <v>1900</v>
      </c>
      <c r="E9068" s="56">
        <f>MONTH(Tableau16[[#This Row],[Date]])</f>
        <v>1</v>
      </c>
      <c r="F9068">
        <f t="shared" si="585"/>
        <v>0</v>
      </c>
      <c r="G9068" s="29" t="str">
        <f t="shared" si="586"/>
        <v/>
      </c>
      <c r="H9068" s="29" t="str">
        <f t="shared" si="587"/>
        <v/>
      </c>
    </row>
    <row r="9069" spans="4:8" x14ac:dyDescent="0.3">
      <c r="D9069">
        <f t="shared" si="584"/>
        <v>1900</v>
      </c>
      <c r="E9069" s="56">
        <f>MONTH(Tableau16[[#This Row],[Date]])</f>
        <v>1</v>
      </c>
      <c r="F9069">
        <f t="shared" si="585"/>
        <v>0</v>
      </c>
      <c r="G9069" s="29" t="str">
        <f t="shared" si="586"/>
        <v/>
      </c>
      <c r="H9069" s="29" t="str">
        <f t="shared" si="587"/>
        <v/>
      </c>
    </row>
    <row r="9070" spans="4:8" x14ac:dyDescent="0.3">
      <c r="D9070">
        <f t="shared" si="584"/>
        <v>1900</v>
      </c>
      <c r="E9070" s="56">
        <f>MONTH(Tableau16[[#This Row],[Date]])</f>
        <v>1</v>
      </c>
      <c r="F9070">
        <f t="shared" si="585"/>
        <v>0</v>
      </c>
      <c r="G9070" s="29" t="str">
        <f t="shared" si="586"/>
        <v/>
      </c>
      <c r="H9070" s="29" t="str">
        <f t="shared" si="587"/>
        <v/>
      </c>
    </row>
    <row r="9071" spans="4:8" x14ac:dyDescent="0.3">
      <c r="D9071">
        <f t="shared" si="584"/>
        <v>1900</v>
      </c>
      <c r="E9071" s="56">
        <f>MONTH(Tableau16[[#This Row],[Date]])</f>
        <v>1</v>
      </c>
      <c r="F9071">
        <f t="shared" si="585"/>
        <v>0</v>
      </c>
      <c r="G9071" s="29" t="str">
        <f t="shared" si="586"/>
        <v/>
      </c>
      <c r="H9071" s="29" t="str">
        <f t="shared" si="587"/>
        <v/>
      </c>
    </row>
    <row r="9072" spans="4:8" x14ac:dyDescent="0.3">
      <c r="D9072">
        <f t="shared" si="584"/>
        <v>1900</v>
      </c>
      <c r="E9072" s="56">
        <f>MONTH(Tableau16[[#This Row],[Date]])</f>
        <v>1</v>
      </c>
      <c r="F9072">
        <f t="shared" si="585"/>
        <v>0</v>
      </c>
      <c r="G9072" s="29" t="str">
        <f t="shared" si="586"/>
        <v/>
      </c>
      <c r="H9072" s="29" t="str">
        <f t="shared" si="587"/>
        <v/>
      </c>
    </row>
    <row r="9073" spans="4:8" x14ac:dyDescent="0.3">
      <c r="D9073">
        <f t="shared" si="584"/>
        <v>1900</v>
      </c>
      <c r="E9073" s="56">
        <f>MONTH(Tableau16[[#This Row],[Date]])</f>
        <v>1</v>
      </c>
      <c r="F9073">
        <f t="shared" si="585"/>
        <v>0</v>
      </c>
      <c r="G9073" s="29" t="str">
        <f t="shared" si="586"/>
        <v/>
      </c>
      <c r="H9073" s="29" t="str">
        <f t="shared" si="587"/>
        <v/>
      </c>
    </row>
    <row r="9074" spans="4:8" x14ac:dyDescent="0.3">
      <c r="D9074">
        <f t="shared" si="584"/>
        <v>1900</v>
      </c>
      <c r="E9074" s="56">
        <f>MONTH(Tableau16[[#This Row],[Date]])</f>
        <v>1</v>
      </c>
      <c r="F9074">
        <f t="shared" si="585"/>
        <v>0</v>
      </c>
      <c r="G9074" s="29" t="str">
        <f t="shared" si="586"/>
        <v/>
      </c>
      <c r="H9074" s="29" t="str">
        <f t="shared" si="587"/>
        <v/>
      </c>
    </row>
    <row r="9075" spans="4:8" x14ac:dyDescent="0.3">
      <c r="D9075">
        <f t="shared" si="584"/>
        <v>1900</v>
      </c>
      <c r="E9075" s="56">
        <f>MONTH(Tableau16[[#This Row],[Date]])</f>
        <v>1</v>
      </c>
      <c r="F9075">
        <f t="shared" si="585"/>
        <v>0</v>
      </c>
      <c r="G9075" s="29" t="str">
        <f t="shared" si="586"/>
        <v/>
      </c>
      <c r="H9075" s="29" t="str">
        <f t="shared" si="587"/>
        <v/>
      </c>
    </row>
    <row r="9076" spans="4:8" x14ac:dyDescent="0.3">
      <c r="D9076">
        <f t="shared" si="584"/>
        <v>1900</v>
      </c>
      <c r="E9076" s="56">
        <f>MONTH(Tableau16[[#This Row],[Date]])</f>
        <v>1</v>
      </c>
      <c r="F9076">
        <f t="shared" si="585"/>
        <v>0</v>
      </c>
      <c r="G9076" s="29" t="str">
        <f t="shared" si="586"/>
        <v/>
      </c>
      <c r="H9076" s="29" t="str">
        <f t="shared" si="587"/>
        <v/>
      </c>
    </row>
    <row r="9077" spans="4:8" x14ac:dyDescent="0.3">
      <c r="D9077">
        <f t="shared" si="584"/>
        <v>1900</v>
      </c>
      <c r="E9077" s="56">
        <f>MONTH(Tableau16[[#This Row],[Date]])</f>
        <v>1</v>
      </c>
      <c r="F9077">
        <f t="shared" si="585"/>
        <v>0</v>
      </c>
      <c r="G9077" s="29" t="str">
        <f t="shared" si="586"/>
        <v/>
      </c>
      <c r="H9077" s="29" t="str">
        <f t="shared" si="587"/>
        <v/>
      </c>
    </row>
    <row r="9078" spans="4:8" x14ac:dyDescent="0.3">
      <c r="D9078">
        <f t="shared" si="584"/>
        <v>1900</v>
      </c>
      <c r="E9078" s="56">
        <f>MONTH(Tableau16[[#This Row],[Date]])</f>
        <v>1</v>
      </c>
      <c r="F9078">
        <f t="shared" si="585"/>
        <v>0</v>
      </c>
      <c r="G9078" s="29" t="str">
        <f t="shared" si="586"/>
        <v/>
      </c>
      <c r="H9078" s="29" t="str">
        <f t="shared" si="587"/>
        <v/>
      </c>
    </row>
    <row r="9079" spans="4:8" x14ac:dyDescent="0.3">
      <c r="D9079">
        <f t="shared" si="584"/>
        <v>1900</v>
      </c>
      <c r="E9079" s="56">
        <f>MONTH(Tableau16[[#This Row],[Date]])</f>
        <v>1</v>
      </c>
      <c r="F9079">
        <f t="shared" si="585"/>
        <v>0</v>
      </c>
      <c r="G9079" s="29" t="str">
        <f t="shared" si="586"/>
        <v/>
      </c>
      <c r="H9079" s="29" t="str">
        <f t="shared" si="587"/>
        <v/>
      </c>
    </row>
    <row r="9080" spans="4:8" x14ac:dyDescent="0.3">
      <c r="D9080">
        <f t="shared" si="584"/>
        <v>1900</v>
      </c>
      <c r="E9080" s="56">
        <f>MONTH(Tableau16[[#This Row],[Date]])</f>
        <v>1</v>
      </c>
      <c r="F9080">
        <f t="shared" si="585"/>
        <v>0</v>
      </c>
      <c r="G9080" s="29" t="str">
        <f t="shared" si="586"/>
        <v/>
      </c>
      <c r="H9080" s="29" t="str">
        <f t="shared" si="587"/>
        <v/>
      </c>
    </row>
    <row r="9081" spans="4:8" x14ac:dyDescent="0.3">
      <c r="D9081">
        <f t="shared" si="584"/>
        <v>1900</v>
      </c>
      <c r="E9081" s="56">
        <f>MONTH(Tableau16[[#This Row],[Date]])</f>
        <v>1</v>
      </c>
      <c r="F9081">
        <f t="shared" si="585"/>
        <v>0</v>
      </c>
      <c r="G9081" s="29" t="str">
        <f t="shared" si="586"/>
        <v/>
      </c>
      <c r="H9081" s="29" t="str">
        <f t="shared" si="587"/>
        <v/>
      </c>
    </row>
    <row r="9082" spans="4:8" x14ac:dyDescent="0.3">
      <c r="D9082">
        <f t="shared" si="584"/>
        <v>1900</v>
      </c>
      <c r="E9082" s="56">
        <f>MONTH(Tableau16[[#This Row],[Date]])</f>
        <v>1</v>
      </c>
      <c r="F9082">
        <f t="shared" si="585"/>
        <v>0</v>
      </c>
      <c r="G9082" s="29" t="str">
        <f t="shared" si="586"/>
        <v/>
      </c>
      <c r="H9082" s="29" t="str">
        <f t="shared" si="587"/>
        <v/>
      </c>
    </row>
    <row r="9083" spans="4:8" x14ac:dyDescent="0.3">
      <c r="D9083">
        <f t="shared" si="584"/>
        <v>1900</v>
      </c>
      <c r="E9083" s="56">
        <f>MONTH(Tableau16[[#This Row],[Date]])</f>
        <v>1</v>
      </c>
      <c r="F9083">
        <f t="shared" si="585"/>
        <v>0</v>
      </c>
      <c r="G9083" s="29" t="str">
        <f t="shared" si="586"/>
        <v/>
      </c>
      <c r="H9083" s="29" t="str">
        <f t="shared" si="587"/>
        <v/>
      </c>
    </row>
    <row r="9084" spans="4:8" x14ac:dyDescent="0.3">
      <c r="D9084">
        <f t="shared" si="584"/>
        <v>1900</v>
      </c>
      <c r="E9084" s="56">
        <f>MONTH(Tableau16[[#This Row],[Date]])</f>
        <v>1</v>
      </c>
      <c r="F9084">
        <f t="shared" si="585"/>
        <v>0</v>
      </c>
      <c r="G9084" s="29" t="str">
        <f t="shared" si="586"/>
        <v/>
      </c>
      <c r="H9084" s="29" t="str">
        <f t="shared" si="587"/>
        <v/>
      </c>
    </row>
    <row r="9085" spans="4:8" x14ac:dyDescent="0.3">
      <c r="D9085">
        <f t="shared" si="584"/>
        <v>1900</v>
      </c>
      <c r="E9085" s="56">
        <f>MONTH(Tableau16[[#This Row],[Date]])</f>
        <v>1</v>
      </c>
      <c r="F9085">
        <f t="shared" si="585"/>
        <v>0</v>
      </c>
      <c r="G9085" s="29" t="str">
        <f t="shared" si="586"/>
        <v/>
      </c>
      <c r="H9085" s="29" t="str">
        <f t="shared" si="587"/>
        <v/>
      </c>
    </row>
    <row r="9086" spans="4:8" x14ac:dyDescent="0.3">
      <c r="D9086">
        <f t="shared" si="584"/>
        <v>1900</v>
      </c>
      <c r="E9086" s="56">
        <f>MONTH(Tableau16[[#This Row],[Date]])</f>
        <v>1</v>
      </c>
      <c r="F9086">
        <f t="shared" si="585"/>
        <v>0</v>
      </c>
      <c r="G9086" s="29" t="str">
        <f t="shared" si="586"/>
        <v/>
      </c>
      <c r="H9086" s="29" t="str">
        <f t="shared" si="587"/>
        <v/>
      </c>
    </row>
    <row r="9087" spans="4:8" x14ac:dyDescent="0.3">
      <c r="D9087">
        <f t="shared" si="584"/>
        <v>1900</v>
      </c>
      <c r="E9087" s="56">
        <f>MONTH(Tableau16[[#This Row],[Date]])</f>
        <v>1</v>
      </c>
      <c r="F9087">
        <f t="shared" si="585"/>
        <v>0</v>
      </c>
      <c r="G9087" s="29" t="str">
        <f t="shared" si="586"/>
        <v/>
      </c>
      <c r="H9087" s="29" t="str">
        <f t="shared" si="587"/>
        <v/>
      </c>
    </row>
    <row r="9088" spans="4:8" x14ac:dyDescent="0.3">
      <c r="D9088">
        <f t="shared" si="584"/>
        <v>1900</v>
      </c>
      <c r="E9088" s="56">
        <f>MONTH(Tableau16[[#This Row],[Date]])</f>
        <v>1</v>
      </c>
      <c r="F9088">
        <f t="shared" si="585"/>
        <v>0</v>
      </c>
      <c r="G9088" s="29" t="str">
        <f t="shared" si="586"/>
        <v/>
      </c>
      <c r="H9088" s="29" t="str">
        <f t="shared" si="587"/>
        <v/>
      </c>
    </row>
    <row r="9089" spans="4:8" x14ac:dyDescent="0.3">
      <c r="D9089">
        <f t="shared" si="584"/>
        <v>1900</v>
      </c>
      <c r="E9089" s="56">
        <f>MONTH(Tableau16[[#This Row],[Date]])</f>
        <v>1</v>
      </c>
      <c r="F9089">
        <f t="shared" si="585"/>
        <v>0</v>
      </c>
      <c r="G9089" s="29" t="str">
        <f t="shared" si="586"/>
        <v/>
      </c>
      <c r="H9089" s="29" t="str">
        <f t="shared" si="587"/>
        <v/>
      </c>
    </row>
    <row r="9090" spans="4:8" x14ac:dyDescent="0.3">
      <c r="D9090">
        <f t="shared" si="584"/>
        <v>1900</v>
      </c>
      <c r="E9090" s="56">
        <f>MONTH(Tableau16[[#This Row],[Date]])</f>
        <v>1</v>
      </c>
      <c r="F9090">
        <f t="shared" si="585"/>
        <v>0</v>
      </c>
      <c r="G9090" s="29" t="str">
        <f t="shared" si="586"/>
        <v/>
      </c>
      <c r="H9090" s="29" t="str">
        <f t="shared" si="587"/>
        <v/>
      </c>
    </row>
    <row r="9091" spans="4:8" x14ac:dyDescent="0.3">
      <c r="D9091">
        <f t="shared" ref="D9091:D9154" si="588">YEAR(A9091)</f>
        <v>1900</v>
      </c>
      <c r="E9091" s="56">
        <f>MONTH(Tableau16[[#This Row],[Date]])</f>
        <v>1</v>
      </c>
      <c r="F9091">
        <f t="shared" ref="F9091:F9154" si="589">DAY(A9091)</f>
        <v>0</v>
      </c>
      <c r="G9091" s="29" t="str">
        <f t="shared" ref="G9091:G9154" si="590">IF(C9091&lt;0,-C9091,"")</f>
        <v/>
      </c>
      <c r="H9091" s="29" t="str">
        <f t="shared" ref="H9091:H9154" si="591">IF(C9091&gt;0,C9091,"")</f>
        <v/>
      </c>
    </row>
    <row r="9092" spans="4:8" x14ac:dyDescent="0.3">
      <c r="D9092">
        <f t="shared" si="588"/>
        <v>1900</v>
      </c>
      <c r="E9092" s="56">
        <f>MONTH(Tableau16[[#This Row],[Date]])</f>
        <v>1</v>
      </c>
      <c r="F9092">
        <f t="shared" si="589"/>
        <v>0</v>
      </c>
      <c r="G9092" s="29" t="str">
        <f t="shared" si="590"/>
        <v/>
      </c>
      <c r="H9092" s="29" t="str">
        <f t="shared" si="591"/>
        <v/>
      </c>
    </row>
    <row r="9093" spans="4:8" x14ac:dyDescent="0.3">
      <c r="D9093">
        <f t="shared" si="588"/>
        <v>1900</v>
      </c>
      <c r="E9093" s="56">
        <f>MONTH(Tableau16[[#This Row],[Date]])</f>
        <v>1</v>
      </c>
      <c r="F9093">
        <f t="shared" si="589"/>
        <v>0</v>
      </c>
      <c r="G9093" s="29" t="str">
        <f t="shared" si="590"/>
        <v/>
      </c>
      <c r="H9093" s="29" t="str">
        <f t="shared" si="591"/>
        <v/>
      </c>
    </row>
    <row r="9094" spans="4:8" x14ac:dyDescent="0.3">
      <c r="D9094">
        <f t="shared" si="588"/>
        <v>1900</v>
      </c>
      <c r="E9094" s="56">
        <f>MONTH(Tableau16[[#This Row],[Date]])</f>
        <v>1</v>
      </c>
      <c r="F9094">
        <f t="shared" si="589"/>
        <v>0</v>
      </c>
      <c r="G9094" s="29" t="str">
        <f t="shared" si="590"/>
        <v/>
      </c>
      <c r="H9094" s="29" t="str">
        <f t="shared" si="591"/>
        <v/>
      </c>
    </row>
    <row r="9095" spans="4:8" x14ac:dyDescent="0.3">
      <c r="D9095">
        <f t="shared" si="588"/>
        <v>1900</v>
      </c>
      <c r="E9095" s="56">
        <f>MONTH(Tableau16[[#This Row],[Date]])</f>
        <v>1</v>
      </c>
      <c r="F9095">
        <f t="shared" si="589"/>
        <v>0</v>
      </c>
      <c r="G9095" s="29" t="str">
        <f t="shared" si="590"/>
        <v/>
      </c>
      <c r="H9095" s="29" t="str">
        <f t="shared" si="591"/>
        <v/>
      </c>
    </row>
    <row r="9096" spans="4:8" x14ac:dyDescent="0.3">
      <c r="D9096">
        <f t="shared" si="588"/>
        <v>1900</v>
      </c>
      <c r="E9096" s="56">
        <f>MONTH(Tableau16[[#This Row],[Date]])</f>
        <v>1</v>
      </c>
      <c r="F9096">
        <f t="shared" si="589"/>
        <v>0</v>
      </c>
      <c r="G9096" s="29" t="str">
        <f t="shared" si="590"/>
        <v/>
      </c>
      <c r="H9096" s="29" t="str">
        <f t="shared" si="591"/>
        <v/>
      </c>
    </row>
    <row r="9097" spans="4:8" x14ac:dyDescent="0.3">
      <c r="D9097">
        <f t="shared" si="588"/>
        <v>1900</v>
      </c>
      <c r="E9097" s="56">
        <f>MONTH(Tableau16[[#This Row],[Date]])</f>
        <v>1</v>
      </c>
      <c r="F9097">
        <f t="shared" si="589"/>
        <v>0</v>
      </c>
      <c r="G9097" s="29" t="str">
        <f t="shared" si="590"/>
        <v/>
      </c>
      <c r="H9097" s="29" t="str">
        <f t="shared" si="591"/>
        <v/>
      </c>
    </row>
    <row r="9098" spans="4:8" x14ac:dyDescent="0.3">
      <c r="D9098">
        <f t="shared" si="588"/>
        <v>1900</v>
      </c>
      <c r="E9098" s="56">
        <f>MONTH(Tableau16[[#This Row],[Date]])</f>
        <v>1</v>
      </c>
      <c r="F9098">
        <f t="shared" si="589"/>
        <v>0</v>
      </c>
      <c r="G9098" s="29" t="str">
        <f t="shared" si="590"/>
        <v/>
      </c>
      <c r="H9098" s="29" t="str">
        <f t="shared" si="591"/>
        <v/>
      </c>
    </row>
    <row r="9099" spans="4:8" x14ac:dyDescent="0.3">
      <c r="D9099">
        <f t="shared" si="588"/>
        <v>1900</v>
      </c>
      <c r="E9099" s="56">
        <f>MONTH(Tableau16[[#This Row],[Date]])</f>
        <v>1</v>
      </c>
      <c r="F9099">
        <f t="shared" si="589"/>
        <v>0</v>
      </c>
      <c r="G9099" s="29" t="str">
        <f t="shared" si="590"/>
        <v/>
      </c>
      <c r="H9099" s="29" t="str">
        <f t="shared" si="591"/>
        <v/>
      </c>
    </row>
    <row r="9100" spans="4:8" x14ac:dyDescent="0.3">
      <c r="D9100">
        <f t="shared" si="588"/>
        <v>1900</v>
      </c>
      <c r="E9100" s="56">
        <f>MONTH(Tableau16[[#This Row],[Date]])</f>
        <v>1</v>
      </c>
      <c r="F9100">
        <f t="shared" si="589"/>
        <v>0</v>
      </c>
      <c r="G9100" s="29" t="str">
        <f t="shared" si="590"/>
        <v/>
      </c>
      <c r="H9100" s="29" t="str">
        <f t="shared" si="591"/>
        <v/>
      </c>
    </row>
    <row r="9101" spans="4:8" x14ac:dyDescent="0.3">
      <c r="D9101">
        <f t="shared" si="588"/>
        <v>1900</v>
      </c>
      <c r="E9101" s="56">
        <f>MONTH(Tableau16[[#This Row],[Date]])</f>
        <v>1</v>
      </c>
      <c r="F9101">
        <f t="shared" si="589"/>
        <v>0</v>
      </c>
      <c r="G9101" s="29" t="str">
        <f t="shared" si="590"/>
        <v/>
      </c>
      <c r="H9101" s="29" t="str">
        <f t="shared" si="591"/>
        <v/>
      </c>
    </row>
    <row r="9102" spans="4:8" x14ac:dyDescent="0.3">
      <c r="D9102">
        <f t="shared" si="588"/>
        <v>1900</v>
      </c>
      <c r="E9102" s="56">
        <f>MONTH(Tableau16[[#This Row],[Date]])</f>
        <v>1</v>
      </c>
      <c r="F9102">
        <f t="shared" si="589"/>
        <v>0</v>
      </c>
      <c r="G9102" s="29" t="str">
        <f t="shared" si="590"/>
        <v/>
      </c>
      <c r="H9102" s="29" t="str">
        <f t="shared" si="591"/>
        <v/>
      </c>
    </row>
    <row r="9103" spans="4:8" x14ac:dyDescent="0.3">
      <c r="D9103">
        <f t="shared" si="588"/>
        <v>1900</v>
      </c>
      <c r="E9103" s="56">
        <f>MONTH(Tableau16[[#This Row],[Date]])</f>
        <v>1</v>
      </c>
      <c r="F9103">
        <f t="shared" si="589"/>
        <v>0</v>
      </c>
      <c r="G9103" s="29" t="str">
        <f t="shared" si="590"/>
        <v/>
      </c>
      <c r="H9103" s="29" t="str">
        <f t="shared" si="591"/>
        <v/>
      </c>
    </row>
    <row r="9104" spans="4:8" x14ac:dyDescent="0.3">
      <c r="D9104">
        <f t="shared" si="588"/>
        <v>1900</v>
      </c>
      <c r="E9104" s="56">
        <f>MONTH(Tableau16[[#This Row],[Date]])</f>
        <v>1</v>
      </c>
      <c r="F9104">
        <f t="shared" si="589"/>
        <v>0</v>
      </c>
      <c r="G9104" s="29" t="str">
        <f t="shared" si="590"/>
        <v/>
      </c>
      <c r="H9104" s="29" t="str">
        <f t="shared" si="591"/>
        <v/>
      </c>
    </row>
    <row r="9105" spans="4:8" x14ac:dyDescent="0.3">
      <c r="D9105">
        <f t="shared" si="588"/>
        <v>1900</v>
      </c>
      <c r="E9105" s="56">
        <f>MONTH(Tableau16[[#This Row],[Date]])</f>
        <v>1</v>
      </c>
      <c r="F9105">
        <f t="shared" si="589"/>
        <v>0</v>
      </c>
      <c r="G9105" s="29" t="str">
        <f t="shared" si="590"/>
        <v/>
      </c>
      <c r="H9105" s="29" t="str">
        <f t="shared" si="591"/>
        <v/>
      </c>
    </row>
    <row r="9106" spans="4:8" x14ac:dyDescent="0.3">
      <c r="D9106">
        <f t="shared" si="588"/>
        <v>1900</v>
      </c>
      <c r="E9106" s="56">
        <f>MONTH(Tableau16[[#This Row],[Date]])</f>
        <v>1</v>
      </c>
      <c r="F9106">
        <f t="shared" si="589"/>
        <v>0</v>
      </c>
      <c r="G9106" s="29" t="str">
        <f t="shared" si="590"/>
        <v/>
      </c>
      <c r="H9106" s="29" t="str">
        <f t="shared" si="591"/>
        <v/>
      </c>
    </row>
    <row r="9107" spans="4:8" x14ac:dyDescent="0.3">
      <c r="D9107">
        <f t="shared" si="588"/>
        <v>1900</v>
      </c>
      <c r="E9107" s="56">
        <f>MONTH(Tableau16[[#This Row],[Date]])</f>
        <v>1</v>
      </c>
      <c r="F9107">
        <f t="shared" si="589"/>
        <v>0</v>
      </c>
      <c r="G9107" s="29" t="str">
        <f t="shared" si="590"/>
        <v/>
      </c>
      <c r="H9107" s="29" t="str">
        <f t="shared" si="591"/>
        <v/>
      </c>
    </row>
    <row r="9108" spans="4:8" x14ac:dyDescent="0.3">
      <c r="D9108">
        <f t="shared" si="588"/>
        <v>1900</v>
      </c>
      <c r="E9108" s="56">
        <f>MONTH(Tableau16[[#This Row],[Date]])</f>
        <v>1</v>
      </c>
      <c r="F9108">
        <f t="shared" si="589"/>
        <v>0</v>
      </c>
      <c r="G9108" s="29" t="str">
        <f t="shared" si="590"/>
        <v/>
      </c>
      <c r="H9108" s="29" t="str">
        <f t="shared" si="591"/>
        <v/>
      </c>
    </row>
    <row r="9109" spans="4:8" x14ac:dyDescent="0.3">
      <c r="D9109">
        <f t="shared" si="588"/>
        <v>1900</v>
      </c>
      <c r="E9109" s="56">
        <f>MONTH(Tableau16[[#This Row],[Date]])</f>
        <v>1</v>
      </c>
      <c r="F9109">
        <f t="shared" si="589"/>
        <v>0</v>
      </c>
      <c r="G9109" s="29" t="str">
        <f t="shared" si="590"/>
        <v/>
      </c>
      <c r="H9109" s="29" t="str">
        <f t="shared" si="591"/>
        <v/>
      </c>
    </row>
    <row r="9110" spans="4:8" x14ac:dyDescent="0.3">
      <c r="D9110">
        <f t="shared" si="588"/>
        <v>1900</v>
      </c>
      <c r="E9110" s="56">
        <f>MONTH(Tableau16[[#This Row],[Date]])</f>
        <v>1</v>
      </c>
      <c r="F9110">
        <f t="shared" si="589"/>
        <v>0</v>
      </c>
      <c r="G9110" s="29" t="str">
        <f t="shared" si="590"/>
        <v/>
      </c>
      <c r="H9110" s="29" t="str">
        <f t="shared" si="591"/>
        <v/>
      </c>
    </row>
    <row r="9111" spans="4:8" x14ac:dyDescent="0.3">
      <c r="D9111">
        <f t="shared" si="588"/>
        <v>1900</v>
      </c>
      <c r="E9111" s="56">
        <f>MONTH(Tableau16[[#This Row],[Date]])</f>
        <v>1</v>
      </c>
      <c r="F9111">
        <f t="shared" si="589"/>
        <v>0</v>
      </c>
      <c r="G9111" s="29" t="str">
        <f t="shared" si="590"/>
        <v/>
      </c>
      <c r="H9111" s="29" t="str">
        <f t="shared" si="591"/>
        <v/>
      </c>
    </row>
    <row r="9112" spans="4:8" x14ac:dyDescent="0.3">
      <c r="D9112">
        <f t="shared" si="588"/>
        <v>1900</v>
      </c>
      <c r="E9112" s="56">
        <f>MONTH(Tableau16[[#This Row],[Date]])</f>
        <v>1</v>
      </c>
      <c r="F9112">
        <f t="shared" si="589"/>
        <v>0</v>
      </c>
      <c r="G9112" s="29" t="str">
        <f t="shared" si="590"/>
        <v/>
      </c>
      <c r="H9112" s="29" t="str">
        <f t="shared" si="591"/>
        <v/>
      </c>
    </row>
    <row r="9113" spans="4:8" x14ac:dyDescent="0.3">
      <c r="D9113">
        <f t="shared" si="588"/>
        <v>1900</v>
      </c>
      <c r="E9113" s="56">
        <f>MONTH(Tableau16[[#This Row],[Date]])</f>
        <v>1</v>
      </c>
      <c r="F9113">
        <f t="shared" si="589"/>
        <v>0</v>
      </c>
      <c r="G9113" s="29" t="str">
        <f t="shared" si="590"/>
        <v/>
      </c>
      <c r="H9113" s="29" t="str">
        <f t="shared" si="591"/>
        <v/>
      </c>
    </row>
    <row r="9114" spans="4:8" x14ac:dyDescent="0.3">
      <c r="D9114">
        <f t="shared" si="588"/>
        <v>1900</v>
      </c>
      <c r="E9114" s="56">
        <f>MONTH(Tableau16[[#This Row],[Date]])</f>
        <v>1</v>
      </c>
      <c r="F9114">
        <f t="shared" si="589"/>
        <v>0</v>
      </c>
      <c r="G9114" s="29" t="str">
        <f t="shared" si="590"/>
        <v/>
      </c>
      <c r="H9114" s="29" t="str">
        <f t="shared" si="591"/>
        <v/>
      </c>
    </row>
    <row r="9115" spans="4:8" x14ac:dyDescent="0.3">
      <c r="D9115">
        <f t="shared" si="588"/>
        <v>1900</v>
      </c>
      <c r="E9115" s="56">
        <f>MONTH(Tableau16[[#This Row],[Date]])</f>
        <v>1</v>
      </c>
      <c r="F9115">
        <f t="shared" si="589"/>
        <v>0</v>
      </c>
      <c r="G9115" s="29" t="str">
        <f t="shared" si="590"/>
        <v/>
      </c>
      <c r="H9115" s="29" t="str">
        <f t="shared" si="591"/>
        <v/>
      </c>
    </row>
    <row r="9116" spans="4:8" x14ac:dyDescent="0.3">
      <c r="D9116">
        <f t="shared" si="588"/>
        <v>1900</v>
      </c>
      <c r="E9116" s="56">
        <f>MONTH(Tableau16[[#This Row],[Date]])</f>
        <v>1</v>
      </c>
      <c r="F9116">
        <f t="shared" si="589"/>
        <v>0</v>
      </c>
      <c r="G9116" s="29" t="str">
        <f t="shared" si="590"/>
        <v/>
      </c>
      <c r="H9116" s="29" t="str">
        <f t="shared" si="591"/>
        <v/>
      </c>
    </row>
    <row r="9117" spans="4:8" x14ac:dyDescent="0.3">
      <c r="D9117">
        <f t="shared" si="588"/>
        <v>1900</v>
      </c>
      <c r="E9117" s="56">
        <f>MONTH(Tableau16[[#This Row],[Date]])</f>
        <v>1</v>
      </c>
      <c r="F9117">
        <f t="shared" si="589"/>
        <v>0</v>
      </c>
      <c r="G9117" s="29" t="str">
        <f t="shared" si="590"/>
        <v/>
      </c>
      <c r="H9117" s="29" t="str">
        <f t="shared" si="591"/>
        <v/>
      </c>
    </row>
    <row r="9118" spans="4:8" x14ac:dyDescent="0.3">
      <c r="D9118">
        <f t="shared" si="588"/>
        <v>1900</v>
      </c>
      <c r="E9118" s="56">
        <f>MONTH(Tableau16[[#This Row],[Date]])</f>
        <v>1</v>
      </c>
      <c r="F9118">
        <f t="shared" si="589"/>
        <v>0</v>
      </c>
      <c r="G9118" s="29" t="str">
        <f t="shared" si="590"/>
        <v/>
      </c>
      <c r="H9118" s="29" t="str">
        <f t="shared" si="591"/>
        <v/>
      </c>
    </row>
    <row r="9119" spans="4:8" x14ac:dyDescent="0.3">
      <c r="D9119">
        <f t="shared" si="588"/>
        <v>1900</v>
      </c>
      <c r="E9119" s="56">
        <f>MONTH(Tableau16[[#This Row],[Date]])</f>
        <v>1</v>
      </c>
      <c r="F9119">
        <f t="shared" si="589"/>
        <v>0</v>
      </c>
      <c r="G9119" s="29" t="str">
        <f t="shared" si="590"/>
        <v/>
      </c>
      <c r="H9119" s="29" t="str">
        <f t="shared" si="591"/>
        <v/>
      </c>
    </row>
    <row r="9120" spans="4:8" x14ac:dyDescent="0.3">
      <c r="D9120">
        <f t="shared" si="588"/>
        <v>1900</v>
      </c>
      <c r="E9120" s="56">
        <f>MONTH(Tableau16[[#This Row],[Date]])</f>
        <v>1</v>
      </c>
      <c r="F9120">
        <f t="shared" si="589"/>
        <v>0</v>
      </c>
      <c r="G9120" s="29" t="str">
        <f t="shared" si="590"/>
        <v/>
      </c>
      <c r="H9120" s="29" t="str">
        <f t="shared" si="591"/>
        <v/>
      </c>
    </row>
    <row r="9121" spans="4:8" x14ac:dyDescent="0.3">
      <c r="D9121">
        <f t="shared" si="588"/>
        <v>1900</v>
      </c>
      <c r="E9121" s="56">
        <f>MONTH(Tableau16[[#This Row],[Date]])</f>
        <v>1</v>
      </c>
      <c r="F9121">
        <f t="shared" si="589"/>
        <v>0</v>
      </c>
      <c r="G9121" s="29" t="str">
        <f t="shared" si="590"/>
        <v/>
      </c>
      <c r="H9121" s="29" t="str">
        <f t="shared" si="591"/>
        <v/>
      </c>
    </row>
    <row r="9122" spans="4:8" x14ac:dyDescent="0.3">
      <c r="D9122">
        <f t="shared" si="588"/>
        <v>1900</v>
      </c>
      <c r="E9122" s="56">
        <f>MONTH(Tableau16[[#This Row],[Date]])</f>
        <v>1</v>
      </c>
      <c r="F9122">
        <f t="shared" si="589"/>
        <v>0</v>
      </c>
      <c r="G9122" s="29" t="str">
        <f t="shared" si="590"/>
        <v/>
      </c>
      <c r="H9122" s="29" t="str">
        <f t="shared" si="591"/>
        <v/>
      </c>
    </row>
    <row r="9123" spans="4:8" x14ac:dyDescent="0.3">
      <c r="D9123">
        <f t="shared" si="588"/>
        <v>1900</v>
      </c>
      <c r="E9123" s="56">
        <f>MONTH(Tableau16[[#This Row],[Date]])</f>
        <v>1</v>
      </c>
      <c r="F9123">
        <f t="shared" si="589"/>
        <v>0</v>
      </c>
      <c r="G9123" s="29" t="str">
        <f t="shared" si="590"/>
        <v/>
      </c>
      <c r="H9123" s="29" t="str">
        <f t="shared" si="591"/>
        <v/>
      </c>
    </row>
    <row r="9124" spans="4:8" x14ac:dyDescent="0.3">
      <c r="D9124">
        <f t="shared" si="588"/>
        <v>1900</v>
      </c>
      <c r="E9124" s="56">
        <f>MONTH(Tableau16[[#This Row],[Date]])</f>
        <v>1</v>
      </c>
      <c r="F9124">
        <f t="shared" si="589"/>
        <v>0</v>
      </c>
      <c r="G9124" s="29" t="str">
        <f t="shared" si="590"/>
        <v/>
      </c>
      <c r="H9124" s="29" t="str">
        <f t="shared" si="591"/>
        <v/>
      </c>
    </row>
    <row r="9125" spans="4:8" x14ac:dyDescent="0.3">
      <c r="D9125">
        <f t="shared" si="588"/>
        <v>1900</v>
      </c>
      <c r="E9125" s="56">
        <f>MONTH(Tableau16[[#This Row],[Date]])</f>
        <v>1</v>
      </c>
      <c r="F9125">
        <f t="shared" si="589"/>
        <v>0</v>
      </c>
      <c r="G9125" s="29" t="str">
        <f t="shared" si="590"/>
        <v/>
      </c>
      <c r="H9125" s="29" t="str">
        <f t="shared" si="591"/>
        <v/>
      </c>
    </row>
    <row r="9126" spans="4:8" x14ac:dyDescent="0.3">
      <c r="D9126">
        <f t="shared" si="588"/>
        <v>1900</v>
      </c>
      <c r="E9126" s="56">
        <f>MONTH(Tableau16[[#This Row],[Date]])</f>
        <v>1</v>
      </c>
      <c r="F9126">
        <f t="shared" si="589"/>
        <v>0</v>
      </c>
      <c r="G9126" s="29" t="str">
        <f t="shared" si="590"/>
        <v/>
      </c>
      <c r="H9126" s="29" t="str">
        <f t="shared" si="591"/>
        <v/>
      </c>
    </row>
    <row r="9127" spans="4:8" x14ac:dyDescent="0.3">
      <c r="D9127">
        <f t="shared" si="588"/>
        <v>1900</v>
      </c>
      <c r="E9127" s="56">
        <f>MONTH(Tableau16[[#This Row],[Date]])</f>
        <v>1</v>
      </c>
      <c r="F9127">
        <f t="shared" si="589"/>
        <v>0</v>
      </c>
      <c r="G9127" s="29" t="str">
        <f t="shared" si="590"/>
        <v/>
      </c>
      <c r="H9127" s="29" t="str">
        <f t="shared" si="591"/>
        <v/>
      </c>
    </row>
    <row r="9128" spans="4:8" x14ac:dyDescent="0.3">
      <c r="D9128">
        <f t="shared" si="588"/>
        <v>1900</v>
      </c>
      <c r="E9128" s="56">
        <f>MONTH(Tableau16[[#This Row],[Date]])</f>
        <v>1</v>
      </c>
      <c r="F9128">
        <f t="shared" si="589"/>
        <v>0</v>
      </c>
      <c r="G9128" s="29" t="str">
        <f t="shared" si="590"/>
        <v/>
      </c>
      <c r="H9128" s="29" t="str">
        <f t="shared" si="591"/>
        <v/>
      </c>
    </row>
    <row r="9129" spans="4:8" x14ac:dyDescent="0.3">
      <c r="D9129">
        <f t="shared" si="588"/>
        <v>1900</v>
      </c>
      <c r="E9129" s="56">
        <f>MONTH(Tableau16[[#This Row],[Date]])</f>
        <v>1</v>
      </c>
      <c r="F9129">
        <f t="shared" si="589"/>
        <v>0</v>
      </c>
      <c r="G9129" s="29" t="str">
        <f t="shared" si="590"/>
        <v/>
      </c>
      <c r="H9129" s="29" t="str">
        <f t="shared" si="591"/>
        <v/>
      </c>
    </row>
    <row r="9130" spans="4:8" x14ac:dyDescent="0.3">
      <c r="D9130">
        <f t="shared" si="588"/>
        <v>1900</v>
      </c>
      <c r="E9130" s="56">
        <f>MONTH(Tableau16[[#This Row],[Date]])</f>
        <v>1</v>
      </c>
      <c r="F9130">
        <f t="shared" si="589"/>
        <v>0</v>
      </c>
      <c r="G9130" s="29" t="str">
        <f t="shared" si="590"/>
        <v/>
      </c>
      <c r="H9130" s="29" t="str">
        <f t="shared" si="591"/>
        <v/>
      </c>
    </row>
    <row r="9131" spans="4:8" x14ac:dyDescent="0.3">
      <c r="D9131">
        <f t="shared" si="588"/>
        <v>1900</v>
      </c>
      <c r="E9131" s="56">
        <f>MONTH(Tableau16[[#This Row],[Date]])</f>
        <v>1</v>
      </c>
      <c r="F9131">
        <f t="shared" si="589"/>
        <v>0</v>
      </c>
      <c r="G9131" s="29" t="str">
        <f t="shared" si="590"/>
        <v/>
      </c>
      <c r="H9131" s="29" t="str">
        <f t="shared" si="591"/>
        <v/>
      </c>
    </row>
    <row r="9132" spans="4:8" x14ac:dyDescent="0.3">
      <c r="D9132">
        <f t="shared" si="588"/>
        <v>1900</v>
      </c>
      <c r="E9132" s="56">
        <f>MONTH(Tableau16[[#This Row],[Date]])</f>
        <v>1</v>
      </c>
      <c r="F9132">
        <f t="shared" si="589"/>
        <v>0</v>
      </c>
      <c r="G9132" s="29" t="str">
        <f t="shared" si="590"/>
        <v/>
      </c>
      <c r="H9132" s="29" t="str">
        <f t="shared" si="591"/>
        <v/>
      </c>
    </row>
    <row r="9133" spans="4:8" x14ac:dyDescent="0.3">
      <c r="D9133">
        <f t="shared" si="588"/>
        <v>1900</v>
      </c>
      <c r="E9133" s="56">
        <f>MONTH(Tableau16[[#This Row],[Date]])</f>
        <v>1</v>
      </c>
      <c r="F9133">
        <f t="shared" si="589"/>
        <v>0</v>
      </c>
      <c r="G9133" s="29" t="str">
        <f t="shared" si="590"/>
        <v/>
      </c>
      <c r="H9133" s="29" t="str">
        <f t="shared" si="591"/>
        <v/>
      </c>
    </row>
    <row r="9134" spans="4:8" x14ac:dyDescent="0.3">
      <c r="D9134">
        <f t="shared" si="588"/>
        <v>1900</v>
      </c>
      <c r="E9134" s="56">
        <f>MONTH(Tableau16[[#This Row],[Date]])</f>
        <v>1</v>
      </c>
      <c r="F9134">
        <f t="shared" si="589"/>
        <v>0</v>
      </c>
      <c r="G9134" s="29" t="str">
        <f t="shared" si="590"/>
        <v/>
      </c>
      <c r="H9134" s="29" t="str">
        <f t="shared" si="591"/>
        <v/>
      </c>
    </row>
    <row r="9135" spans="4:8" x14ac:dyDescent="0.3">
      <c r="D9135">
        <f t="shared" si="588"/>
        <v>1900</v>
      </c>
      <c r="E9135" s="56">
        <f>MONTH(Tableau16[[#This Row],[Date]])</f>
        <v>1</v>
      </c>
      <c r="F9135">
        <f t="shared" si="589"/>
        <v>0</v>
      </c>
      <c r="G9135" s="29" t="str">
        <f t="shared" si="590"/>
        <v/>
      </c>
      <c r="H9135" s="29" t="str">
        <f t="shared" si="591"/>
        <v/>
      </c>
    </row>
    <row r="9136" spans="4:8" x14ac:dyDescent="0.3">
      <c r="D9136">
        <f t="shared" si="588"/>
        <v>1900</v>
      </c>
      <c r="E9136" s="56">
        <f>MONTH(Tableau16[[#This Row],[Date]])</f>
        <v>1</v>
      </c>
      <c r="F9136">
        <f t="shared" si="589"/>
        <v>0</v>
      </c>
      <c r="G9136" s="29" t="str">
        <f t="shared" si="590"/>
        <v/>
      </c>
      <c r="H9136" s="29" t="str">
        <f t="shared" si="591"/>
        <v/>
      </c>
    </row>
    <row r="9137" spans="4:8" x14ac:dyDescent="0.3">
      <c r="D9137">
        <f t="shared" si="588"/>
        <v>1900</v>
      </c>
      <c r="E9137" s="56">
        <f>MONTH(Tableau16[[#This Row],[Date]])</f>
        <v>1</v>
      </c>
      <c r="F9137">
        <f t="shared" si="589"/>
        <v>0</v>
      </c>
      <c r="G9137" s="29" t="str">
        <f t="shared" si="590"/>
        <v/>
      </c>
      <c r="H9137" s="29" t="str">
        <f t="shared" si="591"/>
        <v/>
      </c>
    </row>
    <row r="9138" spans="4:8" x14ac:dyDescent="0.3">
      <c r="D9138">
        <f t="shared" si="588"/>
        <v>1900</v>
      </c>
      <c r="E9138" s="56">
        <f>MONTH(Tableau16[[#This Row],[Date]])</f>
        <v>1</v>
      </c>
      <c r="F9138">
        <f t="shared" si="589"/>
        <v>0</v>
      </c>
      <c r="G9138" s="29" t="str">
        <f t="shared" si="590"/>
        <v/>
      </c>
      <c r="H9138" s="29" t="str">
        <f t="shared" si="591"/>
        <v/>
      </c>
    </row>
    <row r="9139" spans="4:8" x14ac:dyDescent="0.3">
      <c r="D9139">
        <f t="shared" si="588"/>
        <v>1900</v>
      </c>
      <c r="E9139" s="56">
        <f>MONTH(Tableau16[[#This Row],[Date]])</f>
        <v>1</v>
      </c>
      <c r="F9139">
        <f t="shared" si="589"/>
        <v>0</v>
      </c>
      <c r="G9139" s="29" t="str">
        <f t="shared" si="590"/>
        <v/>
      </c>
      <c r="H9139" s="29" t="str">
        <f t="shared" si="591"/>
        <v/>
      </c>
    </row>
    <row r="9140" spans="4:8" x14ac:dyDescent="0.3">
      <c r="D9140">
        <f t="shared" si="588"/>
        <v>1900</v>
      </c>
      <c r="E9140" s="56">
        <f>MONTH(Tableau16[[#This Row],[Date]])</f>
        <v>1</v>
      </c>
      <c r="F9140">
        <f t="shared" si="589"/>
        <v>0</v>
      </c>
      <c r="G9140" s="29" t="str">
        <f t="shared" si="590"/>
        <v/>
      </c>
      <c r="H9140" s="29" t="str">
        <f t="shared" si="591"/>
        <v/>
      </c>
    </row>
    <row r="9141" spans="4:8" x14ac:dyDescent="0.3">
      <c r="D9141">
        <f t="shared" si="588"/>
        <v>1900</v>
      </c>
      <c r="E9141" s="56">
        <f>MONTH(Tableau16[[#This Row],[Date]])</f>
        <v>1</v>
      </c>
      <c r="F9141">
        <f t="shared" si="589"/>
        <v>0</v>
      </c>
      <c r="G9141" s="29" t="str">
        <f t="shared" si="590"/>
        <v/>
      </c>
      <c r="H9141" s="29" t="str">
        <f t="shared" si="591"/>
        <v/>
      </c>
    </row>
    <row r="9142" spans="4:8" x14ac:dyDescent="0.3">
      <c r="D9142">
        <f t="shared" si="588"/>
        <v>1900</v>
      </c>
      <c r="E9142" s="56">
        <f>MONTH(Tableau16[[#This Row],[Date]])</f>
        <v>1</v>
      </c>
      <c r="F9142">
        <f t="shared" si="589"/>
        <v>0</v>
      </c>
      <c r="G9142" s="29" t="str">
        <f t="shared" si="590"/>
        <v/>
      </c>
      <c r="H9142" s="29" t="str">
        <f t="shared" si="591"/>
        <v/>
      </c>
    </row>
    <row r="9143" spans="4:8" x14ac:dyDescent="0.3">
      <c r="D9143">
        <f t="shared" si="588"/>
        <v>1900</v>
      </c>
      <c r="E9143" s="56">
        <f>MONTH(Tableau16[[#This Row],[Date]])</f>
        <v>1</v>
      </c>
      <c r="F9143">
        <f t="shared" si="589"/>
        <v>0</v>
      </c>
      <c r="G9143" s="29" t="str">
        <f t="shared" si="590"/>
        <v/>
      </c>
      <c r="H9143" s="29" t="str">
        <f t="shared" si="591"/>
        <v/>
      </c>
    </row>
    <row r="9144" spans="4:8" x14ac:dyDescent="0.3">
      <c r="D9144">
        <f t="shared" si="588"/>
        <v>1900</v>
      </c>
      <c r="E9144" s="56">
        <f>MONTH(Tableau16[[#This Row],[Date]])</f>
        <v>1</v>
      </c>
      <c r="F9144">
        <f t="shared" si="589"/>
        <v>0</v>
      </c>
      <c r="G9144" s="29" t="str">
        <f t="shared" si="590"/>
        <v/>
      </c>
      <c r="H9144" s="29" t="str">
        <f t="shared" si="591"/>
        <v/>
      </c>
    </row>
    <row r="9145" spans="4:8" x14ac:dyDescent="0.3">
      <c r="D9145">
        <f t="shared" si="588"/>
        <v>1900</v>
      </c>
      <c r="E9145" s="56">
        <f>MONTH(Tableau16[[#This Row],[Date]])</f>
        <v>1</v>
      </c>
      <c r="F9145">
        <f t="shared" si="589"/>
        <v>0</v>
      </c>
      <c r="G9145" s="29" t="str">
        <f t="shared" si="590"/>
        <v/>
      </c>
      <c r="H9145" s="29" t="str">
        <f t="shared" si="591"/>
        <v/>
      </c>
    </row>
    <row r="9146" spans="4:8" x14ac:dyDescent="0.3">
      <c r="D9146">
        <f t="shared" si="588"/>
        <v>1900</v>
      </c>
      <c r="E9146" s="56">
        <f>MONTH(Tableau16[[#This Row],[Date]])</f>
        <v>1</v>
      </c>
      <c r="F9146">
        <f t="shared" si="589"/>
        <v>0</v>
      </c>
      <c r="G9146" s="29" t="str">
        <f t="shared" si="590"/>
        <v/>
      </c>
      <c r="H9146" s="29" t="str">
        <f t="shared" si="591"/>
        <v/>
      </c>
    </row>
    <row r="9147" spans="4:8" x14ac:dyDescent="0.3">
      <c r="D9147">
        <f t="shared" si="588"/>
        <v>1900</v>
      </c>
      <c r="E9147" s="56">
        <f>MONTH(Tableau16[[#This Row],[Date]])</f>
        <v>1</v>
      </c>
      <c r="F9147">
        <f t="shared" si="589"/>
        <v>0</v>
      </c>
      <c r="G9147" s="29" t="str">
        <f t="shared" si="590"/>
        <v/>
      </c>
      <c r="H9147" s="29" t="str">
        <f t="shared" si="591"/>
        <v/>
      </c>
    </row>
    <row r="9148" spans="4:8" x14ac:dyDescent="0.3">
      <c r="D9148">
        <f t="shared" si="588"/>
        <v>1900</v>
      </c>
      <c r="E9148" s="56">
        <f>MONTH(Tableau16[[#This Row],[Date]])</f>
        <v>1</v>
      </c>
      <c r="F9148">
        <f t="shared" si="589"/>
        <v>0</v>
      </c>
      <c r="G9148" s="29" t="str">
        <f t="shared" si="590"/>
        <v/>
      </c>
      <c r="H9148" s="29" t="str">
        <f t="shared" si="591"/>
        <v/>
      </c>
    </row>
    <row r="9149" spans="4:8" x14ac:dyDescent="0.3">
      <c r="D9149">
        <f t="shared" si="588"/>
        <v>1900</v>
      </c>
      <c r="E9149" s="56">
        <f>MONTH(Tableau16[[#This Row],[Date]])</f>
        <v>1</v>
      </c>
      <c r="F9149">
        <f t="shared" si="589"/>
        <v>0</v>
      </c>
      <c r="G9149" s="29" t="str">
        <f t="shared" si="590"/>
        <v/>
      </c>
      <c r="H9149" s="29" t="str">
        <f t="shared" si="591"/>
        <v/>
      </c>
    </row>
    <row r="9150" spans="4:8" x14ac:dyDescent="0.3">
      <c r="D9150">
        <f t="shared" si="588"/>
        <v>1900</v>
      </c>
      <c r="E9150" s="56">
        <f>MONTH(Tableau16[[#This Row],[Date]])</f>
        <v>1</v>
      </c>
      <c r="F9150">
        <f t="shared" si="589"/>
        <v>0</v>
      </c>
      <c r="G9150" s="29" t="str">
        <f t="shared" si="590"/>
        <v/>
      </c>
      <c r="H9150" s="29" t="str">
        <f t="shared" si="591"/>
        <v/>
      </c>
    </row>
    <row r="9151" spans="4:8" x14ac:dyDescent="0.3">
      <c r="D9151">
        <f t="shared" si="588"/>
        <v>1900</v>
      </c>
      <c r="E9151" s="56">
        <f>MONTH(Tableau16[[#This Row],[Date]])</f>
        <v>1</v>
      </c>
      <c r="F9151">
        <f t="shared" si="589"/>
        <v>0</v>
      </c>
      <c r="G9151" s="29" t="str">
        <f t="shared" si="590"/>
        <v/>
      </c>
      <c r="H9151" s="29" t="str">
        <f t="shared" si="591"/>
        <v/>
      </c>
    </row>
    <row r="9152" spans="4:8" x14ac:dyDescent="0.3">
      <c r="D9152">
        <f t="shared" si="588"/>
        <v>1900</v>
      </c>
      <c r="E9152" s="56">
        <f>MONTH(Tableau16[[#This Row],[Date]])</f>
        <v>1</v>
      </c>
      <c r="F9152">
        <f t="shared" si="589"/>
        <v>0</v>
      </c>
      <c r="G9152" s="29" t="str">
        <f t="shared" si="590"/>
        <v/>
      </c>
      <c r="H9152" s="29" t="str">
        <f t="shared" si="591"/>
        <v/>
      </c>
    </row>
    <row r="9153" spans="4:8" x14ac:dyDescent="0.3">
      <c r="D9153">
        <f t="shared" si="588"/>
        <v>1900</v>
      </c>
      <c r="E9153" s="56">
        <f>MONTH(Tableau16[[#This Row],[Date]])</f>
        <v>1</v>
      </c>
      <c r="F9153">
        <f t="shared" si="589"/>
        <v>0</v>
      </c>
      <c r="G9153" s="29" t="str">
        <f t="shared" si="590"/>
        <v/>
      </c>
      <c r="H9153" s="29" t="str">
        <f t="shared" si="591"/>
        <v/>
      </c>
    </row>
    <row r="9154" spans="4:8" x14ac:dyDescent="0.3">
      <c r="D9154">
        <f t="shared" si="588"/>
        <v>1900</v>
      </c>
      <c r="E9154" s="56">
        <f>MONTH(Tableau16[[#This Row],[Date]])</f>
        <v>1</v>
      </c>
      <c r="F9154">
        <f t="shared" si="589"/>
        <v>0</v>
      </c>
      <c r="G9154" s="29" t="str">
        <f t="shared" si="590"/>
        <v/>
      </c>
      <c r="H9154" s="29" t="str">
        <f t="shared" si="591"/>
        <v/>
      </c>
    </row>
    <row r="9155" spans="4:8" x14ac:dyDescent="0.3">
      <c r="D9155">
        <f t="shared" ref="D9155:D9218" si="592">YEAR(A9155)</f>
        <v>1900</v>
      </c>
      <c r="E9155" s="56">
        <f>MONTH(Tableau16[[#This Row],[Date]])</f>
        <v>1</v>
      </c>
      <c r="F9155">
        <f t="shared" ref="F9155:F9218" si="593">DAY(A9155)</f>
        <v>0</v>
      </c>
      <c r="G9155" s="29" t="str">
        <f t="shared" ref="G9155:G9218" si="594">IF(C9155&lt;0,-C9155,"")</f>
        <v/>
      </c>
      <c r="H9155" s="29" t="str">
        <f t="shared" ref="H9155:H9218" si="595">IF(C9155&gt;0,C9155,"")</f>
        <v/>
      </c>
    </row>
    <row r="9156" spans="4:8" x14ac:dyDescent="0.3">
      <c r="D9156">
        <f t="shared" si="592"/>
        <v>1900</v>
      </c>
      <c r="E9156" s="56">
        <f>MONTH(Tableau16[[#This Row],[Date]])</f>
        <v>1</v>
      </c>
      <c r="F9156">
        <f t="shared" si="593"/>
        <v>0</v>
      </c>
      <c r="G9156" s="29" t="str">
        <f t="shared" si="594"/>
        <v/>
      </c>
      <c r="H9156" s="29" t="str">
        <f t="shared" si="595"/>
        <v/>
      </c>
    </row>
    <row r="9157" spans="4:8" x14ac:dyDescent="0.3">
      <c r="D9157">
        <f t="shared" si="592"/>
        <v>1900</v>
      </c>
      <c r="E9157" s="56">
        <f>MONTH(Tableau16[[#This Row],[Date]])</f>
        <v>1</v>
      </c>
      <c r="F9157">
        <f t="shared" si="593"/>
        <v>0</v>
      </c>
      <c r="G9157" s="29" t="str">
        <f t="shared" si="594"/>
        <v/>
      </c>
      <c r="H9157" s="29" t="str">
        <f t="shared" si="595"/>
        <v/>
      </c>
    </row>
    <row r="9158" spans="4:8" x14ac:dyDescent="0.3">
      <c r="D9158">
        <f t="shared" si="592"/>
        <v>1900</v>
      </c>
      <c r="E9158" s="56">
        <f>MONTH(Tableau16[[#This Row],[Date]])</f>
        <v>1</v>
      </c>
      <c r="F9158">
        <f t="shared" si="593"/>
        <v>0</v>
      </c>
      <c r="G9158" s="29" t="str">
        <f t="shared" si="594"/>
        <v/>
      </c>
      <c r="H9158" s="29" t="str">
        <f t="shared" si="595"/>
        <v/>
      </c>
    </row>
    <row r="9159" spans="4:8" x14ac:dyDescent="0.3">
      <c r="D9159">
        <f t="shared" si="592"/>
        <v>1900</v>
      </c>
      <c r="E9159" s="56">
        <f>MONTH(Tableau16[[#This Row],[Date]])</f>
        <v>1</v>
      </c>
      <c r="F9159">
        <f t="shared" si="593"/>
        <v>0</v>
      </c>
      <c r="G9159" s="29" t="str">
        <f t="shared" si="594"/>
        <v/>
      </c>
      <c r="H9159" s="29" t="str">
        <f t="shared" si="595"/>
        <v/>
      </c>
    </row>
    <row r="9160" spans="4:8" x14ac:dyDescent="0.3">
      <c r="D9160">
        <f t="shared" si="592"/>
        <v>1900</v>
      </c>
      <c r="E9160" s="56">
        <f>MONTH(Tableau16[[#This Row],[Date]])</f>
        <v>1</v>
      </c>
      <c r="F9160">
        <f t="shared" si="593"/>
        <v>0</v>
      </c>
      <c r="G9160" s="29" t="str">
        <f t="shared" si="594"/>
        <v/>
      </c>
      <c r="H9160" s="29" t="str">
        <f t="shared" si="595"/>
        <v/>
      </c>
    </row>
    <row r="9161" spans="4:8" x14ac:dyDescent="0.3">
      <c r="D9161">
        <f t="shared" si="592"/>
        <v>1900</v>
      </c>
      <c r="E9161" s="56">
        <f>MONTH(Tableau16[[#This Row],[Date]])</f>
        <v>1</v>
      </c>
      <c r="F9161">
        <f t="shared" si="593"/>
        <v>0</v>
      </c>
      <c r="G9161" s="29" t="str">
        <f t="shared" si="594"/>
        <v/>
      </c>
      <c r="H9161" s="29" t="str">
        <f t="shared" si="595"/>
        <v/>
      </c>
    </row>
    <row r="9162" spans="4:8" x14ac:dyDescent="0.3">
      <c r="D9162">
        <f t="shared" si="592"/>
        <v>1900</v>
      </c>
      <c r="E9162" s="56">
        <f>MONTH(Tableau16[[#This Row],[Date]])</f>
        <v>1</v>
      </c>
      <c r="F9162">
        <f t="shared" si="593"/>
        <v>0</v>
      </c>
      <c r="G9162" s="29" t="str">
        <f t="shared" si="594"/>
        <v/>
      </c>
      <c r="H9162" s="29" t="str">
        <f t="shared" si="595"/>
        <v/>
      </c>
    </row>
    <row r="9163" spans="4:8" x14ac:dyDescent="0.3">
      <c r="D9163">
        <f t="shared" si="592"/>
        <v>1900</v>
      </c>
      <c r="E9163" s="56">
        <f>MONTH(Tableau16[[#This Row],[Date]])</f>
        <v>1</v>
      </c>
      <c r="F9163">
        <f t="shared" si="593"/>
        <v>0</v>
      </c>
      <c r="G9163" s="29" t="str">
        <f t="shared" si="594"/>
        <v/>
      </c>
      <c r="H9163" s="29" t="str">
        <f t="shared" si="595"/>
        <v/>
      </c>
    </row>
    <row r="9164" spans="4:8" x14ac:dyDescent="0.3">
      <c r="D9164">
        <f t="shared" si="592"/>
        <v>1900</v>
      </c>
      <c r="E9164" s="56">
        <f>MONTH(Tableau16[[#This Row],[Date]])</f>
        <v>1</v>
      </c>
      <c r="F9164">
        <f t="shared" si="593"/>
        <v>0</v>
      </c>
      <c r="G9164" s="29" t="str">
        <f t="shared" si="594"/>
        <v/>
      </c>
      <c r="H9164" s="29" t="str">
        <f t="shared" si="595"/>
        <v/>
      </c>
    </row>
    <row r="9165" spans="4:8" x14ac:dyDescent="0.3">
      <c r="D9165">
        <f t="shared" si="592"/>
        <v>1900</v>
      </c>
      <c r="E9165" s="56">
        <f>MONTH(Tableau16[[#This Row],[Date]])</f>
        <v>1</v>
      </c>
      <c r="F9165">
        <f t="shared" si="593"/>
        <v>0</v>
      </c>
      <c r="G9165" s="29" t="str">
        <f t="shared" si="594"/>
        <v/>
      </c>
      <c r="H9165" s="29" t="str">
        <f t="shared" si="595"/>
        <v/>
      </c>
    </row>
    <row r="9166" spans="4:8" x14ac:dyDescent="0.3">
      <c r="D9166">
        <f t="shared" si="592"/>
        <v>1900</v>
      </c>
      <c r="E9166" s="56">
        <f>MONTH(Tableau16[[#This Row],[Date]])</f>
        <v>1</v>
      </c>
      <c r="F9166">
        <f t="shared" si="593"/>
        <v>0</v>
      </c>
      <c r="G9166" s="29" t="str">
        <f t="shared" si="594"/>
        <v/>
      </c>
      <c r="H9166" s="29" t="str">
        <f t="shared" si="595"/>
        <v/>
      </c>
    </row>
    <row r="9167" spans="4:8" x14ac:dyDescent="0.3">
      <c r="D9167">
        <f t="shared" si="592"/>
        <v>1900</v>
      </c>
      <c r="E9167" s="56">
        <f>MONTH(Tableau16[[#This Row],[Date]])</f>
        <v>1</v>
      </c>
      <c r="F9167">
        <f t="shared" si="593"/>
        <v>0</v>
      </c>
      <c r="G9167" s="29" t="str">
        <f t="shared" si="594"/>
        <v/>
      </c>
      <c r="H9167" s="29" t="str">
        <f t="shared" si="595"/>
        <v/>
      </c>
    </row>
    <row r="9168" spans="4:8" x14ac:dyDescent="0.3">
      <c r="D9168">
        <f t="shared" si="592"/>
        <v>1900</v>
      </c>
      <c r="E9168" s="56">
        <f>MONTH(Tableau16[[#This Row],[Date]])</f>
        <v>1</v>
      </c>
      <c r="F9168">
        <f t="shared" si="593"/>
        <v>0</v>
      </c>
      <c r="G9168" s="29" t="str">
        <f t="shared" si="594"/>
        <v/>
      </c>
      <c r="H9168" s="29" t="str">
        <f t="shared" si="595"/>
        <v/>
      </c>
    </row>
    <row r="9169" spans="4:8" x14ac:dyDescent="0.3">
      <c r="D9169">
        <f t="shared" si="592"/>
        <v>1900</v>
      </c>
      <c r="E9169" s="56">
        <f>MONTH(Tableau16[[#This Row],[Date]])</f>
        <v>1</v>
      </c>
      <c r="F9169">
        <f t="shared" si="593"/>
        <v>0</v>
      </c>
      <c r="G9169" s="29" t="str">
        <f t="shared" si="594"/>
        <v/>
      </c>
      <c r="H9169" s="29" t="str">
        <f t="shared" si="595"/>
        <v/>
      </c>
    </row>
    <row r="9170" spans="4:8" x14ac:dyDescent="0.3">
      <c r="D9170">
        <f t="shared" si="592"/>
        <v>1900</v>
      </c>
      <c r="E9170" s="56">
        <f>MONTH(Tableau16[[#This Row],[Date]])</f>
        <v>1</v>
      </c>
      <c r="F9170">
        <f t="shared" si="593"/>
        <v>0</v>
      </c>
      <c r="G9170" s="29" t="str">
        <f t="shared" si="594"/>
        <v/>
      </c>
      <c r="H9170" s="29" t="str">
        <f t="shared" si="595"/>
        <v/>
      </c>
    </row>
    <row r="9171" spans="4:8" x14ac:dyDescent="0.3">
      <c r="D9171">
        <f t="shared" si="592"/>
        <v>1900</v>
      </c>
      <c r="E9171" s="56">
        <f>MONTH(Tableau16[[#This Row],[Date]])</f>
        <v>1</v>
      </c>
      <c r="F9171">
        <f t="shared" si="593"/>
        <v>0</v>
      </c>
      <c r="G9171" s="29" t="str">
        <f t="shared" si="594"/>
        <v/>
      </c>
      <c r="H9171" s="29" t="str">
        <f t="shared" si="595"/>
        <v/>
      </c>
    </row>
    <row r="9172" spans="4:8" x14ac:dyDescent="0.3">
      <c r="D9172">
        <f t="shared" si="592"/>
        <v>1900</v>
      </c>
      <c r="E9172" s="56">
        <f>MONTH(Tableau16[[#This Row],[Date]])</f>
        <v>1</v>
      </c>
      <c r="F9172">
        <f t="shared" si="593"/>
        <v>0</v>
      </c>
      <c r="G9172" s="29" t="str">
        <f t="shared" si="594"/>
        <v/>
      </c>
      <c r="H9172" s="29" t="str">
        <f t="shared" si="595"/>
        <v/>
      </c>
    </row>
    <row r="9173" spans="4:8" x14ac:dyDescent="0.3">
      <c r="D9173">
        <f t="shared" si="592"/>
        <v>1900</v>
      </c>
      <c r="E9173" s="56">
        <f>MONTH(Tableau16[[#This Row],[Date]])</f>
        <v>1</v>
      </c>
      <c r="F9173">
        <f t="shared" si="593"/>
        <v>0</v>
      </c>
      <c r="G9173" s="29" t="str">
        <f t="shared" si="594"/>
        <v/>
      </c>
      <c r="H9173" s="29" t="str">
        <f t="shared" si="595"/>
        <v/>
      </c>
    </row>
    <row r="9174" spans="4:8" x14ac:dyDescent="0.3">
      <c r="D9174">
        <f t="shared" si="592"/>
        <v>1900</v>
      </c>
      <c r="E9174" s="56">
        <f>MONTH(Tableau16[[#This Row],[Date]])</f>
        <v>1</v>
      </c>
      <c r="F9174">
        <f t="shared" si="593"/>
        <v>0</v>
      </c>
      <c r="G9174" s="29" t="str">
        <f t="shared" si="594"/>
        <v/>
      </c>
      <c r="H9174" s="29" t="str">
        <f t="shared" si="595"/>
        <v/>
      </c>
    </row>
    <row r="9175" spans="4:8" x14ac:dyDescent="0.3">
      <c r="D9175">
        <f t="shared" si="592"/>
        <v>1900</v>
      </c>
      <c r="E9175" s="56">
        <f>MONTH(Tableau16[[#This Row],[Date]])</f>
        <v>1</v>
      </c>
      <c r="F9175">
        <f t="shared" si="593"/>
        <v>0</v>
      </c>
      <c r="G9175" s="29" t="str">
        <f t="shared" si="594"/>
        <v/>
      </c>
      <c r="H9175" s="29" t="str">
        <f t="shared" si="595"/>
        <v/>
      </c>
    </row>
    <row r="9176" spans="4:8" x14ac:dyDescent="0.3">
      <c r="D9176">
        <f t="shared" si="592"/>
        <v>1900</v>
      </c>
      <c r="E9176" s="56">
        <f>MONTH(Tableau16[[#This Row],[Date]])</f>
        <v>1</v>
      </c>
      <c r="F9176">
        <f t="shared" si="593"/>
        <v>0</v>
      </c>
      <c r="G9176" s="29" t="str">
        <f t="shared" si="594"/>
        <v/>
      </c>
      <c r="H9176" s="29" t="str">
        <f t="shared" si="595"/>
        <v/>
      </c>
    </row>
    <row r="9177" spans="4:8" x14ac:dyDescent="0.3">
      <c r="D9177">
        <f t="shared" si="592"/>
        <v>1900</v>
      </c>
      <c r="E9177" s="56">
        <f>MONTH(Tableau16[[#This Row],[Date]])</f>
        <v>1</v>
      </c>
      <c r="F9177">
        <f t="shared" si="593"/>
        <v>0</v>
      </c>
      <c r="G9177" s="29" t="str">
        <f t="shared" si="594"/>
        <v/>
      </c>
      <c r="H9177" s="29" t="str">
        <f t="shared" si="595"/>
        <v/>
      </c>
    </row>
    <row r="9178" spans="4:8" x14ac:dyDescent="0.3">
      <c r="D9178">
        <f t="shared" si="592"/>
        <v>1900</v>
      </c>
      <c r="E9178" s="56">
        <f>MONTH(Tableau16[[#This Row],[Date]])</f>
        <v>1</v>
      </c>
      <c r="F9178">
        <f t="shared" si="593"/>
        <v>0</v>
      </c>
      <c r="G9178" s="29" t="str">
        <f t="shared" si="594"/>
        <v/>
      </c>
      <c r="H9178" s="29" t="str">
        <f t="shared" si="595"/>
        <v/>
      </c>
    </row>
    <row r="9179" spans="4:8" x14ac:dyDescent="0.3">
      <c r="D9179">
        <f t="shared" si="592"/>
        <v>1900</v>
      </c>
      <c r="E9179" s="56">
        <f>MONTH(Tableau16[[#This Row],[Date]])</f>
        <v>1</v>
      </c>
      <c r="F9179">
        <f t="shared" si="593"/>
        <v>0</v>
      </c>
      <c r="G9179" s="29" t="str">
        <f t="shared" si="594"/>
        <v/>
      </c>
      <c r="H9179" s="29" t="str">
        <f t="shared" si="595"/>
        <v/>
      </c>
    </row>
    <row r="9180" spans="4:8" x14ac:dyDescent="0.3">
      <c r="D9180">
        <f t="shared" si="592"/>
        <v>1900</v>
      </c>
      <c r="E9180" s="56">
        <f>MONTH(Tableau16[[#This Row],[Date]])</f>
        <v>1</v>
      </c>
      <c r="F9180">
        <f t="shared" si="593"/>
        <v>0</v>
      </c>
      <c r="G9180" s="29" t="str">
        <f t="shared" si="594"/>
        <v/>
      </c>
      <c r="H9180" s="29" t="str">
        <f t="shared" si="595"/>
        <v/>
      </c>
    </row>
    <row r="9181" spans="4:8" x14ac:dyDescent="0.3">
      <c r="D9181">
        <f t="shared" si="592"/>
        <v>1900</v>
      </c>
      <c r="E9181" s="56">
        <f>MONTH(Tableau16[[#This Row],[Date]])</f>
        <v>1</v>
      </c>
      <c r="F9181">
        <f t="shared" si="593"/>
        <v>0</v>
      </c>
      <c r="G9181" s="29" t="str">
        <f t="shared" si="594"/>
        <v/>
      </c>
      <c r="H9181" s="29" t="str">
        <f t="shared" si="595"/>
        <v/>
      </c>
    </row>
    <row r="9182" spans="4:8" x14ac:dyDescent="0.3">
      <c r="D9182">
        <f t="shared" si="592"/>
        <v>1900</v>
      </c>
      <c r="E9182" s="56">
        <f>MONTH(Tableau16[[#This Row],[Date]])</f>
        <v>1</v>
      </c>
      <c r="F9182">
        <f t="shared" si="593"/>
        <v>0</v>
      </c>
      <c r="G9182" s="29" t="str">
        <f t="shared" si="594"/>
        <v/>
      </c>
      <c r="H9182" s="29" t="str">
        <f t="shared" si="595"/>
        <v/>
      </c>
    </row>
    <row r="9183" spans="4:8" x14ac:dyDescent="0.3">
      <c r="D9183">
        <f t="shared" si="592"/>
        <v>1900</v>
      </c>
      <c r="E9183" s="56">
        <f>MONTH(Tableau16[[#This Row],[Date]])</f>
        <v>1</v>
      </c>
      <c r="F9183">
        <f t="shared" si="593"/>
        <v>0</v>
      </c>
      <c r="G9183" s="29" t="str">
        <f t="shared" si="594"/>
        <v/>
      </c>
      <c r="H9183" s="29" t="str">
        <f t="shared" si="595"/>
        <v/>
      </c>
    </row>
    <row r="9184" spans="4:8" x14ac:dyDescent="0.3">
      <c r="D9184">
        <f t="shared" si="592"/>
        <v>1900</v>
      </c>
      <c r="E9184" s="56">
        <f>MONTH(Tableau16[[#This Row],[Date]])</f>
        <v>1</v>
      </c>
      <c r="F9184">
        <f t="shared" si="593"/>
        <v>0</v>
      </c>
      <c r="G9184" s="29" t="str">
        <f t="shared" si="594"/>
        <v/>
      </c>
      <c r="H9184" s="29" t="str">
        <f t="shared" si="595"/>
        <v/>
      </c>
    </row>
    <row r="9185" spans="4:8" x14ac:dyDescent="0.3">
      <c r="D9185">
        <f t="shared" si="592"/>
        <v>1900</v>
      </c>
      <c r="E9185" s="56">
        <f>MONTH(Tableau16[[#This Row],[Date]])</f>
        <v>1</v>
      </c>
      <c r="F9185">
        <f t="shared" si="593"/>
        <v>0</v>
      </c>
      <c r="G9185" s="29" t="str">
        <f t="shared" si="594"/>
        <v/>
      </c>
      <c r="H9185" s="29" t="str">
        <f t="shared" si="595"/>
        <v/>
      </c>
    </row>
    <row r="9186" spans="4:8" x14ac:dyDescent="0.3">
      <c r="D9186">
        <f t="shared" si="592"/>
        <v>1900</v>
      </c>
      <c r="E9186" s="56">
        <f>MONTH(Tableau16[[#This Row],[Date]])</f>
        <v>1</v>
      </c>
      <c r="F9186">
        <f t="shared" si="593"/>
        <v>0</v>
      </c>
      <c r="G9186" s="29" t="str">
        <f t="shared" si="594"/>
        <v/>
      </c>
      <c r="H9186" s="29" t="str">
        <f t="shared" si="595"/>
        <v/>
      </c>
    </row>
    <row r="9187" spans="4:8" x14ac:dyDescent="0.3">
      <c r="D9187">
        <f t="shared" si="592"/>
        <v>1900</v>
      </c>
      <c r="E9187" s="56">
        <f>MONTH(Tableau16[[#This Row],[Date]])</f>
        <v>1</v>
      </c>
      <c r="F9187">
        <f t="shared" si="593"/>
        <v>0</v>
      </c>
      <c r="G9187" s="29" t="str">
        <f t="shared" si="594"/>
        <v/>
      </c>
      <c r="H9187" s="29" t="str">
        <f t="shared" si="595"/>
        <v/>
      </c>
    </row>
    <row r="9188" spans="4:8" x14ac:dyDescent="0.3">
      <c r="D9188">
        <f t="shared" si="592"/>
        <v>1900</v>
      </c>
      <c r="E9188" s="56">
        <f>MONTH(Tableau16[[#This Row],[Date]])</f>
        <v>1</v>
      </c>
      <c r="F9188">
        <f t="shared" si="593"/>
        <v>0</v>
      </c>
      <c r="G9188" s="29" t="str">
        <f t="shared" si="594"/>
        <v/>
      </c>
      <c r="H9188" s="29" t="str">
        <f t="shared" si="595"/>
        <v/>
      </c>
    </row>
    <row r="9189" spans="4:8" x14ac:dyDescent="0.3">
      <c r="D9189">
        <f t="shared" si="592"/>
        <v>1900</v>
      </c>
      <c r="E9189" s="56">
        <f>MONTH(Tableau16[[#This Row],[Date]])</f>
        <v>1</v>
      </c>
      <c r="F9189">
        <f t="shared" si="593"/>
        <v>0</v>
      </c>
      <c r="G9189" s="29" t="str">
        <f t="shared" si="594"/>
        <v/>
      </c>
      <c r="H9189" s="29" t="str">
        <f t="shared" si="595"/>
        <v/>
      </c>
    </row>
    <row r="9190" spans="4:8" x14ac:dyDescent="0.3">
      <c r="D9190">
        <f t="shared" si="592"/>
        <v>1900</v>
      </c>
      <c r="E9190" s="56">
        <f>MONTH(Tableau16[[#This Row],[Date]])</f>
        <v>1</v>
      </c>
      <c r="F9190">
        <f t="shared" si="593"/>
        <v>0</v>
      </c>
      <c r="G9190" s="29" t="str">
        <f t="shared" si="594"/>
        <v/>
      </c>
      <c r="H9190" s="29" t="str">
        <f t="shared" si="595"/>
        <v/>
      </c>
    </row>
    <row r="9191" spans="4:8" x14ac:dyDescent="0.3">
      <c r="D9191">
        <f t="shared" si="592"/>
        <v>1900</v>
      </c>
      <c r="E9191" s="56">
        <f>MONTH(Tableau16[[#This Row],[Date]])</f>
        <v>1</v>
      </c>
      <c r="F9191">
        <f t="shared" si="593"/>
        <v>0</v>
      </c>
      <c r="G9191" s="29" t="str">
        <f t="shared" si="594"/>
        <v/>
      </c>
      <c r="H9191" s="29" t="str">
        <f t="shared" si="595"/>
        <v/>
      </c>
    </row>
    <row r="9192" spans="4:8" x14ac:dyDescent="0.3">
      <c r="D9192">
        <f t="shared" si="592"/>
        <v>1900</v>
      </c>
      <c r="E9192" s="56">
        <f>MONTH(Tableau16[[#This Row],[Date]])</f>
        <v>1</v>
      </c>
      <c r="F9192">
        <f t="shared" si="593"/>
        <v>0</v>
      </c>
      <c r="G9192" s="29" t="str">
        <f t="shared" si="594"/>
        <v/>
      </c>
      <c r="H9192" s="29" t="str">
        <f t="shared" si="595"/>
        <v/>
      </c>
    </row>
    <row r="9193" spans="4:8" x14ac:dyDescent="0.3">
      <c r="D9193">
        <f t="shared" si="592"/>
        <v>1900</v>
      </c>
      <c r="E9193" s="56">
        <f>MONTH(Tableau16[[#This Row],[Date]])</f>
        <v>1</v>
      </c>
      <c r="F9193">
        <f t="shared" si="593"/>
        <v>0</v>
      </c>
      <c r="G9193" s="29" t="str">
        <f t="shared" si="594"/>
        <v/>
      </c>
      <c r="H9193" s="29" t="str">
        <f t="shared" si="595"/>
        <v/>
      </c>
    </row>
    <row r="9194" spans="4:8" x14ac:dyDescent="0.3">
      <c r="D9194">
        <f t="shared" si="592"/>
        <v>1900</v>
      </c>
      <c r="E9194" s="56">
        <f>MONTH(Tableau16[[#This Row],[Date]])</f>
        <v>1</v>
      </c>
      <c r="F9194">
        <f t="shared" si="593"/>
        <v>0</v>
      </c>
      <c r="G9194" s="29" t="str">
        <f t="shared" si="594"/>
        <v/>
      </c>
      <c r="H9194" s="29" t="str">
        <f t="shared" si="595"/>
        <v/>
      </c>
    </row>
    <row r="9195" spans="4:8" x14ac:dyDescent="0.3">
      <c r="D9195">
        <f t="shared" si="592"/>
        <v>1900</v>
      </c>
      <c r="E9195" s="56">
        <f>MONTH(Tableau16[[#This Row],[Date]])</f>
        <v>1</v>
      </c>
      <c r="F9195">
        <f t="shared" si="593"/>
        <v>0</v>
      </c>
      <c r="G9195" s="29" t="str">
        <f t="shared" si="594"/>
        <v/>
      </c>
      <c r="H9195" s="29" t="str">
        <f t="shared" si="595"/>
        <v/>
      </c>
    </row>
    <row r="9196" spans="4:8" x14ac:dyDescent="0.3">
      <c r="D9196">
        <f t="shared" si="592"/>
        <v>1900</v>
      </c>
      <c r="E9196" s="56">
        <f>MONTH(Tableau16[[#This Row],[Date]])</f>
        <v>1</v>
      </c>
      <c r="F9196">
        <f t="shared" si="593"/>
        <v>0</v>
      </c>
      <c r="G9196" s="29" t="str">
        <f t="shared" si="594"/>
        <v/>
      </c>
      <c r="H9196" s="29" t="str">
        <f t="shared" si="595"/>
        <v/>
      </c>
    </row>
    <row r="9197" spans="4:8" x14ac:dyDescent="0.3">
      <c r="D9197">
        <f t="shared" si="592"/>
        <v>1900</v>
      </c>
      <c r="E9197" s="56">
        <f>MONTH(Tableau16[[#This Row],[Date]])</f>
        <v>1</v>
      </c>
      <c r="F9197">
        <f t="shared" si="593"/>
        <v>0</v>
      </c>
      <c r="G9197" s="29" t="str">
        <f t="shared" si="594"/>
        <v/>
      </c>
      <c r="H9197" s="29" t="str">
        <f t="shared" si="595"/>
        <v/>
      </c>
    </row>
    <row r="9198" spans="4:8" x14ac:dyDescent="0.3">
      <c r="D9198">
        <f t="shared" si="592"/>
        <v>1900</v>
      </c>
      <c r="E9198" s="56">
        <f>MONTH(Tableau16[[#This Row],[Date]])</f>
        <v>1</v>
      </c>
      <c r="F9198">
        <f t="shared" si="593"/>
        <v>0</v>
      </c>
      <c r="G9198" s="29" t="str">
        <f t="shared" si="594"/>
        <v/>
      </c>
      <c r="H9198" s="29" t="str">
        <f t="shared" si="595"/>
        <v/>
      </c>
    </row>
    <row r="9199" spans="4:8" x14ac:dyDescent="0.3">
      <c r="D9199">
        <f t="shared" si="592"/>
        <v>1900</v>
      </c>
      <c r="E9199" s="56">
        <f>MONTH(Tableau16[[#This Row],[Date]])</f>
        <v>1</v>
      </c>
      <c r="F9199">
        <f t="shared" si="593"/>
        <v>0</v>
      </c>
      <c r="G9199" s="29" t="str">
        <f t="shared" si="594"/>
        <v/>
      </c>
      <c r="H9199" s="29" t="str">
        <f t="shared" si="595"/>
        <v/>
      </c>
    </row>
    <row r="9200" spans="4:8" x14ac:dyDescent="0.3">
      <c r="D9200">
        <f t="shared" si="592"/>
        <v>1900</v>
      </c>
      <c r="E9200" s="56">
        <f>MONTH(Tableau16[[#This Row],[Date]])</f>
        <v>1</v>
      </c>
      <c r="F9200">
        <f t="shared" si="593"/>
        <v>0</v>
      </c>
      <c r="G9200" s="29" t="str">
        <f t="shared" si="594"/>
        <v/>
      </c>
      <c r="H9200" s="29" t="str">
        <f t="shared" si="595"/>
        <v/>
      </c>
    </row>
    <row r="9201" spans="4:8" x14ac:dyDescent="0.3">
      <c r="D9201">
        <f t="shared" si="592"/>
        <v>1900</v>
      </c>
      <c r="E9201" s="56">
        <f>MONTH(Tableau16[[#This Row],[Date]])</f>
        <v>1</v>
      </c>
      <c r="F9201">
        <f t="shared" si="593"/>
        <v>0</v>
      </c>
      <c r="G9201" s="29" t="str">
        <f t="shared" si="594"/>
        <v/>
      </c>
      <c r="H9201" s="29" t="str">
        <f t="shared" si="595"/>
        <v/>
      </c>
    </row>
    <row r="9202" spans="4:8" x14ac:dyDescent="0.3">
      <c r="D9202">
        <f t="shared" si="592"/>
        <v>1900</v>
      </c>
      <c r="E9202" s="56">
        <f>MONTH(Tableau16[[#This Row],[Date]])</f>
        <v>1</v>
      </c>
      <c r="F9202">
        <f t="shared" si="593"/>
        <v>0</v>
      </c>
      <c r="G9202" s="29" t="str">
        <f t="shared" si="594"/>
        <v/>
      </c>
      <c r="H9202" s="29" t="str">
        <f t="shared" si="595"/>
        <v/>
      </c>
    </row>
    <row r="9203" spans="4:8" x14ac:dyDescent="0.3">
      <c r="D9203">
        <f t="shared" si="592"/>
        <v>1900</v>
      </c>
      <c r="E9203" s="56">
        <f>MONTH(Tableau16[[#This Row],[Date]])</f>
        <v>1</v>
      </c>
      <c r="F9203">
        <f t="shared" si="593"/>
        <v>0</v>
      </c>
      <c r="G9203" s="29" t="str">
        <f t="shared" si="594"/>
        <v/>
      </c>
      <c r="H9203" s="29" t="str">
        <f t="shared" si="595"/>
        <v/>
      </c>
    </row>
    <row r="9204" spans="4:8" x14ac:dyDescent="0.3">
      <c r="D9204">
        <f t="shared" si="592"/>
        <v>1900</v>
      </c>
      <c r="E9204" s="56">
        <f>MONTH(Tableau16[[#This Row],[Date]])</f>
        <v>1</v>
      </c>
      <c r="F9204">
        <f t="shared" si="593"/>
        <v>0</v>
      </c>
      <c r="G9204" s="29" t="str">
        <f t="shared" si="594"/>
        <v/>
      </c>
      <c r="H9204" s="29" t="str">
        <f t="shared" si="595"/>
        <v/>
      </c>
    </row>
    <row r="9205" spans="4:8" x14ac:dyDescent="0.3">
      <c r="D9205">
        <f t="shared" si="592"/>
        <v>1900</v>
      </c>
      <c r="E9205" s="56">
        <f>MONTH(Tableau16[[#This Row],[Date]])</f>
        <v>1</v>
      </c>
      <c r="F9205">
        <f t="shared" si="593"/>
        <v>0</v>
      </c>
      <c r="G9205" s="29" t="str">
        <f t="shared" si="594"/>
        <v/>
      </c>
      <c r="H9205" s="29" t="str">
        <f t="shared" si="595"/>
        <v/>
      </c>
    </row>
    <row r="9206" spans="4:8" x14ac:dyDescent="0.3">
      <c r="D9206">
        <f t="shared" si="592"/>
        <v>1900</v>
      </c>
      <c r="E9206" s="56">
        <f>MONTH(Tableau16[[#This Row],[Date]])</f>
        <v>1</v>
      </c>
      <c r="F9206">
        <f t="shared" si="593"/>
        <v>0</v>
      </c>
      <c r="G9206" s="29" t="str">
        <f t="shared" si="594"/>
        <v/>
      </c>
      <c r="H9206" s="29" t="str">
        <f t="shared" si="595"/>
        <v/>
      </c>
    </row>
    <row r="9207" spans="4:8" x14ac:dyDescent="0.3">
      <c r="D9207">
        <f t="shared" si="592"/>
        <v>1900</v>
      </c>
      <c r="E9207" s="56">
        <f>MONTH(Tableau16[[#This Row],[Date]])</f>
        <v>1</v>
      </c>
      <c r="F9207">
        <f t="shared" si="593"/>
        <v>0</v>
      </c>
      <c r="G9207" s="29" t="str">
        <f t="shared" si="594"/>
        <v/>
      </c>
      <c r="H9207" s="29" t="str">
        <f t="shared" si="595"/>
        <v/>
      </c>
    </row>
    <row r="9208" spans="4:8" x14ac:dyDescent="0.3">
      <c r="D9208">
        <f t="shared" si="592"/>
        <v>1900</v>
      </c>
      <c r="E9208" s="56">
        <f>MONTH(Tableau16[[#This Row],[Date]])</f>
        <v>1</v>
      </c>
      <c r="F9208">
        <f t="shared" si="593"/>
        <v>0</v>
      </c>
      <c r="G9208" s="29" t="str">
        <f t="shared" si="594"/>
        <v/>
      </c>
      <c r="H9208" s="29" t="str">
        <f t="shared" si="595"/>
        <v/>
      </c>
    </row>
    <row r="9209" spans="4:8" x14ac:dyDescent="0.3">
      <c r="D9209">
        <f t="shared" si="592"/>
        <v>1900</v>
      </c>
      <c r="E9209" s="56">
        <f>MONTH(Tableau16[[#This Row],[Date]])</f>
        <v>1</v>
      </c>
      <c r="F9209">
        <f t="shared" si="593"/>
        <v>0</v>
      </c>
      <c r="G9209" s="29" t="str">
        <f t="shared" si="594"/>
        <v/>
      </c>
      <c r="H9209" s="29" t="str">
        <f t="shared" si="595"/>
        <v/>
      </c>
    </row>
    <row r="9210" spans="4:8" x14ac:dyDescent="0.3">
      <c r="D9210">
        <f t="shared" si="592"/>
        <v>1900</v>
      </c>
      <c r="E9210" s="56">
        <f>MONTH(Tableau16[[#This Row],[Date]])</f>
        <v>1</v>
      </c>
      <c r="F9210">
        <f t="shared" si="593"/>
        <v>0</v>
      </c>
      <c r="G9210" s="29" t="str">
        <f t="shared" si="594"/>
        <v/>
      </c>
      <c r="H9210" s="29" t="str">
        <f t="shared" si="595"/>
        <v/>
      </c>
    </row>
    <row r="9211" spans="4:8" x14ac:dyDescent="0.3">
      <c r="D9211">
        <f t="shared" si="592"/>
        <v>1900</v>
      </c>
      <c r="E9211" s="56">
        <f>MONTH(Tableau16[[#This Row],[Date]])</f>
        <v>1</v>
      </c>
      <c r="F9211">
        <f t="shared" si="593"/>
        <v>0</v>
      </c>
      <c r="G9211" s="29" t="str">
        <f t="shared" si="594"/>
        <v/>
      </c>
      <c r="H9211" s="29" t="str">
        <f t="shared" si="595"/>
        <v/>
      </c>
    </row>
    <row r="9212" spans="4:8" x14ac:dyDescent="0.3">
      <c r="D9212">
        <f t="shared" si="592"/>
        <v>1900</v>
      </c>
      <c r="E9212" s="56">
        <f>MONTH(Tableau16[[#This Row],[Date]])</f>
        <v>1</v>
      </c>
      <c r="F9212">
        <f t="shared" si="593"/>
        <v>0</v>
      </c>
      <c r="G9212" s="29" t="str">
        <f t="shared" si="594"/>
        <v/>
      </c>
      <c r="H9212" s="29" t="str">
        <f t="shared" si="595"/>
        <v/>
      </c>
    </row>
    <row r="9213" spans="4:8" x14ac:dyDescent="0.3">
      <c r="D9213">
        <f t="shared" si="592"/>
        <v>1900</v>
      </c>
      <c r="E9213" s="56">
        <f>MONTH(Tableau16[[#This Row],[Date]])</f>
        <v>1</v>
      </c>
      <c r="F9213">
        <f t="shared" si="593"/>
        <v>0</v>
      </c>
      <c r="G9213" s="29" t="str">
        <f t="shared" si="594"/>
        <v/>
      </c>
      <c r="H9213" s="29" t="str">
        <f t="shared" si="595"/>
        <v/>
      </c>
    </row>
    <row r="9214" spans="4:8" x14ac:dyDescent="0.3">
      <c r="D9214">
        <f t="shared" si="592"/>
        <v>1900</v>
      </c>
      <c r="E9214" s="56">
        <f>MONTH(Tableau16[[#This Row],[Date]])</f>
        <v>1</v>
      </c>
      <c r="F9214">
        <f t="shared" si="593"/>
        <v>0</v>
      </c>
      <c r="G9214" s="29" t="str">
        <f t="shared" si="594"/>
        <v/>
      </c>
      <c r="H9214" s="29" t="str">
        <f t="shared" si="595"/>
        <v/>
      </c>
    </row>
    <row r="9215" spans="4:8" x14ac:dyDescent="0.3">
      <c r="D9215">
        <f t="shared" si="592"/>
        <v>1900</v>
      </c>
      <c r="E9215" s="56">
        <f>MONTH(Tableau16[[#This Row],[Date]])</f>
        <v>1</v>
      </c>
      <c r="F9215">
        <f t="shared" si="593"/>
        <v>0</v>
      </c>
      <c r="G9215" s="29" t="str">
        <f t="shared" si="594"/>
        <v/>
      </c>
      <c r="H9215" s="29" t="str">
        <f t="shared" si="595"/>
        <v/>
      </c>
    </row>
    <row r="9216" spans="4:8" x14ac:dyDescent="0.3">
      <c r="D9216">
        <f t="shared" si="592"/>
        <v>1900</v>
      </c>
      <c r="E9216" s="56">
        <f>MONTH(Tableau16[[#This Row],[Date]])</f>
        <v>1</v>
      </c>
      <c r="F9216">
        <f t="shared" si="593"/>
        <v>0</v>
      </c>
      <c r="G9216" s="29" t="str">
        <f t="shared" si="594"/>
        <v/>
      </c>
      <c r="H9216" s="29" t="str">
        <f t="shared" si="595"/>
        <v/>
      </c>
    </row>
    <row r="9217" spans="4:8" x14ac:dyDescent="0.3">
      <c r="D9217">
        <f t="shared" si="592"/>
        <v>1900</v>
      </c>
      <c r="E9217" s="56">
        <f>MONTH(Tableau16[[#This Row],[Date]])</f>
        <v>1</v>
      </c>
      <c r="F9217">
        <f t="shared" si="593"/>
        <v>0</v>
      </c>
      <c r="G9217" s="29" t="str">
        <f t="shared" si="594"/>
        <v/>
      </c>
      <c r="H9217" s="29" t="str">
        <f t="shared" si="595"/>
        <v/>
      </c>
    </row>
    <row r="9218" spans="4:8" x14ac:dyDescent="0.3">
      <c r="D9218">
        <f t="shared" si="592"/>
        <v>1900</v>
      </c>
      <c r="E9218" s="56">
        <f>MONTH(Tableau16[[#This Row],[Date]])</f>
        <v>1</v>
      </c>
      <c r="F9218">
        <f t="shared" si="593"/>
        <v>0</v>
      </c>
      <c r="G9218" s="29" t="str">
        <f t="shared" si="594"/>
        <v/>
      </c>
      <c r="H9218" s="29" t="str">
        <f t="shared" si="595"/>
        <v/>
      </c>
    </row>
    <row r="9219" spans="4:8" x14ac:dyDescent="0.3">
      <c r="D9219">
        <f t="shared" ref="D9219:D9282" si="596">YEAR(A9219)</f>
        <v>1900</v>
      </c>
      <c r="E9219" s="56">
        <f>MONTH(Tableau16[[#This Row],[Date]])</f>
        <v>1</v>
      </c>
      <c r="F9219">
        <f t="shared" ref="F9219:F9282" si="597">DAY(A9219)</f>
        <v>0</v>
      </c>
      <c r="G9219" s="29" t="str">
        <f t="shared" ref="G9219:G9282" si="598">IF(C9219&lt;0,-C9219,"")</f>
        <v/>
      </c>
      <c r="H9219" s="29" t="str">
        <f t="shared" ref="H9219:H9282" si="599">IF(C9219&gt;0,C9219,"")</f>
        <v/>
      </c>
    </row>
    <row r="9220" spans="4:8" x14ac:dyDescent="0.3">
      <c r="D9220">
        <f t="shared" si="596"/>
        <v>1900</v>
      </c>
      <c r="E9220" s="56">
        <f>MONTH(Tableau16[[#This Row],[Date]])</f>
        <v>1</v>
      </c>
      <c r="F9220">
        <f t="shared" si="597"/>
        <v>0</v>
      </c>
      <c r="G9220" s="29" t="str">
        <f t="shared" si="598"/>
        <v/>
      </c>
      <c r="H9220" s="29" t="str">
        <f t="shared" si="599"/>
        <v/>
      </c>
    </row>
    <row r="9221" spans="4:8" x14ac:dyDescent="0.3">
      <c r="D9221">
        <f t="shared" si="596"/>
        <v>1900</v>
      </c>
      <c r="E9221" s="56">
        <f>MONTH(Tableau16[[#This Row],[Date]])</f>
        <v>1</v>
      </c>
      <c r="F9221">
        <f t="shared" si="597"/>
        <v>0</v>
      </c>
      <c r="G9221" s="29" t="str">
        <f t="shared" si="598"/>
        <v/>
      </c>
      <c r="H9221" s="29" t="str">
        <f t="shared" si="599"/>
        <v/>
      </c>
    </row>
    <row r="9222" spans="4:8" x14ac:dyDescent="0.3">
      <c r="D9222">
        <f t="shared" si="596"/>
        <v>1900</v>
      </c>
      <c r="E9222" s="56">
        <f>MONTH(Tableau16[[#This Row],[Date]])</f>
        <v>1</v>
      </c>
      <c r="F9222">
        <f t="shared" si="597"/>
        <v>0</v>
      </c>
      <c r="G9222" s="29" t="str">
        <f t="shared" si="598"/>
        <v/>
      </c>
      <c r="H9222" s="29" t="str">
        <f t="shared" si="599"/>
        <v/>
      </c>
    </row>
    <row r="9223" spans="4:8" x14ac:dyDescent="0.3">
      <c r="D9223">
        <f t="shared" si="596"/>
        <v>1900</v>
      </c>
      <c r="E9223" s="56">
        <f>MONTH(Tableau16[[#This Row],[Date]])</f>
        <v>1</v>
      </c>
      <c r="F9223">
        <f t="shared" si="597"/>
        <v>0</v>
      </c>
      <c r="G9223" s="29" t="str">
        <f t="shared" si="598"/>
        <v/>
      </c>
      <c r="H9223" s="29" t="str">
        <f t="shared" si="599"/>
        <v/>
      </c>
    </row>
    <row r="9224" spans="4:8" x14ac:dyDescent="0.3">
      <c r="D9224">
        <f t="shared" si="596"/>
        <v>1900</v>
      </c>
      <c r="E9224" s="56">
        <f>MONTH(Tableau16[[#This Row],[Date]])</f>
        <v>1</v>
      </c>
      <c r="F9224">
        <f t="shared" si="597"/>
        <v>0</v>
      </c>
      <c r="G9224" s="29" t="str">
        <f t="shared" si="598"/>
        <v/>
      </c>
      <c r="H9224" s="29" t="str">
        <f t="shared" si="599"/>
        <v/>
      </c>
    </row>
    <row r="9225" spans="4:8" x14ac:dyDescent="0.3">
      <c r="D9225">
        <f t="shared" si="596"/>
        <v>1900</v>
      </c>
      <c r="E9225" s="56">
        <f>MONTH(Tableau16[[#This Row],[Date]])</f>
        <v>1</v>
      </c>
      <c r="F9225">
        <f t="shared" si="597"/>
        <v>0</v>
      </c>
      <c r="G9225" s="29" t="str">
        <f t="shared" si="598"/>
        <v/>
      </c>
      <c r="H9225" s="29" t="str">
        <f t="shared" si="599"/>
        <v/>
      </c>
    </row>
    <row r="9226" spans="4:8" x14ac:dyDescent="0.3">
      <c r="D9226">
        <f t="shared" si="596"/>
        <v>1900</v>
      </c>
      <c r="E9226" s="56">
        <f>MONTH(Tableau16[[#This Row],[Date]])</f>
        <v>1</v>
      </c>
      <c r="F9226">
        <f t="shared" si="597"/>
        <v>0</v>
      </c>
      <c r="G9226" s="29" t="str">
        <f t="shared" si="598"/>
        <v/>
      </c>
      <c r="H9226" s="29" t="str">
        <f t="shared" si="599"/>
        <v/>
      </c>
    </row>
    <row r="9227" spans="4:8" x14ac:dyDescent="0.3">
      <c r="D9227">
        <f t="shared" si="596"/>
        <v>1900</v>
      </c>
      <c r="E9227" s="56">
        <f>MONTH(Tableau16[[#This Row],[Date]])</f>
        <v>1</v>
      </c>
      <c r="F9227">
        <f t="shared" si="597"/>
        <v>0</v>
      </c>
      <c r="G9227" s="29" t="str">
        <f t="shared" si="598"/>
        <v/>
      </c>
      <c r="H9227" s="29" t="str">
        <f t="shared" si="599"/>
        <v/>
      </c>
    </row>
    <row r="9228" spans="4:8" x14ac:dyDescent="0.3">
      <c r="D9228">
        <f t="shared" si="596"/>
        <v>1900</v>
      </c>
      <c r="E9228" s="56">
        <f>MONTH(Tableau16[[#This Row],[Date]])</f>
        <v>1</v>
      </c>
      <c r="F9228">
        <f t="shared" si="597"/>
        <v>0</v>
      </c>
      <c r="G9228" s="29" t="str">
        <f t="shared" si="598"/>
        <v/>
      </c>
      <c r="H9228" s="29" t="str">
        <f t="shared" si="599"/>
        <v/>
      </c>
    </row>
    <row r="9229" spans="4:8" x14ac:dyDescent="0.3">
      <c r="D9229">
        <f t="shared" si="596"/>
        <v>1900</v>
      </c>
      <c r="E9229" s="56">
        <f>MONTH(Tableau16[[#This Row],[Date]])</f>
        <v>1</v>
      </c>
      <c r="F9229">
        <f t="shared" si="597"/>
        <v>0</v>
      </c>
      <c r="G9229" s="29" t="str">
        <f t="shared" si="598"/>
        <v/>
      </c>
      <c r="H9229" s="29" t="str">
        <f t="shared" si="599"/>
        <v/>
      </c>
    </row>
    <row r="9230" spans="4:8" x14ac:dyDescent="0.3">
      <c r="D9230">
        <f t="shared" si="596"/>
        <v>1900</v>
      </c>
      <c r="E9230" s="56">
        <f>MONTH(Tableau16[[#This Row],[Date]])</f>
        <v>1</v>
      </c>
      <c r="F9230">
        <f t="shared" si="597"/>
        <v>0</v>
      </c>
      <c r="G9230" s="29" t="str">
        <f t="shared" si="598"/>
        <v/>
      </c>
      <c r="H9230" s="29" t="str">
        <f t="shared" si="599"/>
        <v/>
      </c>
    </row>
    <row r="9231" spans="4:8" x14ac:dyDescent="0.3">
      <c r="D9231">
        <f t="shared" si="596"/>
        <v>1900</v>
      </c>
      <c r="E9231" s="56">
        <f>MONTH(Tableau16[[#This Row],[Date]])</f>
        <v>1</v>
      </c>
      <c r="F9231">
        <f t="shared" si="597"/>
        <v>0</v>
      </c>
      <c r="G9231" s="29" t="str">
        <f t="shared" si="598"/>
        <v/>
      </c>
      <c r="H9231" s="29" t="str">
        <f t="shared" si="599"/>
        <v/>
      </c>
    </row>
    <row r="9232" spans="4:8" x14ac:dyDescent="0.3">
      <c r="D9232">
        <f t="shared" si="596"/>
        <v>1900</v>
      </c>
      <c r="E9232" s="56">
        <f>MONTH(Tableau16[[#This Row],[Date]])</f>
        <v>1</v>
      </c>
      <c r="F9232">
        <f t="shared" si="597"/>
        <v>0</v>
      </c>
      <c r="G9232" s="29" t="str">
        <f t="shared" si="598"/>
        <v/>
      </c>
      <c r="H9232" s="29" t="str">
        <f t="shared" si="599"/>
        <v/>
      </c>
    </row>
    <row r="9233" spans="4:8" x14ac:dyDescent="0.3">
      <c r="D9233">
        <f t="shared" si="596"/>
        <v>1900</v>
      </c>
      <c r="E9233" s="56">
        <f>MONTH(Tableau16[[#This Row],[Date]])</f>
        <v>1</v>
      </c>
      <c r="F9233">
        <f t="shared" si="597"/>
        <v>0</v>
      </c>
      <c r="G9233" s="29" t="str">
        <f t="shared" si="598"/>
        <v/>
      </c>
      <c r="H9233" s="29" t="str">
        <f t="shared" si="599"/>
        <v/>
      </c>
    </row>
    <row r="9234" spans="4:8" x14ac:dyDescent="0.3">
      <c r="D9234">
        <f t="shared" si="596"/>
        <v>1900</v>
      </c>
      <c r="E9234" s="56">
        <f>MONTH(Tableau16[[#This Row],[Date]])</f>
        <v>1</v>
      </c>
      <c r="F9234">
        <f t="shared" si="597"/>
        <v>0</v>
      </c>
      <c r="G9234" s="29" t="str">
        <f t="shared" si="598"/>
        <v/>
      </c>
      <c r="H9234" s="29" t="str">
        <f t="shared" si="599"/>
        <v/>
      </c>
    </row>
    <row r="9235" spans="4:8" x14ac:dyDescent="0.3">
      <c r="D9235">
        <f t="shared" si="596"/>
        <v>1900</v>
      </c>
      <c r="E9235" s="56">
        <f>MONTH(Tableau16[[#This Row],[Date]])</f>
        <v>1</v>
      </c>
      <c r="F9235">
        <f t="shared" si="597"/>
        <v>0</v>
      </c>
      <c r="G9235" s="29" t="str">
        <f t="shared" si="598"/>
        <v/>
      </c>
      <c r="H9235" s="29" t="str">
        <f t="shared" si="599"/>
        <v/>
      </c>
    </row>
    <row r="9236" spans="4:8" x14ac:dyDescent="0.3">
      <c r="D9236">
        <f t="shared" si="596"/>
        <v>1900</v>
      </c>
      <c r="E9236" s="56">
        <f>MONTH(Tableau16[[#This Row],[Date]])</f>
        <v>1</v>
      </c>
      <c r="F9236">
        <f t="shared" si="597"/>
        <v>0</v>
      </c>
      <c r="G9236" s="29" t="str">
        <f t="shared" si="598"/>
        <v/>
      </c>
      <c r="H9236" s="29" t="str">
        <f t="shared" si="599"/>
        <v/>
      </c>
    </row>
    <row r="9237" spans="4:8" x14ac:dyDescent="0.3">
      <c r="D9237">
        <f t="shared" si="596"/>
        <v>1900</v>
      </c>
      <c r="E9237" s="56">
        <f>MONTH(Tableau16[[#This Row],[Date]])</f>
        <v>1</v>
      </c>
      <c r="F9237">
        <f t="shared" si="597"/>
        <v>0</v>
      </c>
      <c r="G9237" s="29" t="str">
        <f t="shared" si="598"/>
        <v/>
      </c>
      <c r="H9237" s="29" t="str">
        <f t="shared" si="599"/>
        <v/>
      </c>
    </row>
    <row r="9238" spans="4:8" x14ac:dyDescent="0.3">
      <c r="D9238">
        <f t="shared" si="596"/>
        <v>1900</v>
      </c>
      <c r="E9238" s="56">
        <f>MONTH(Tableau16[[#This Row],[Date]])</f>
        <v>1</v>
      </c>
      <c r="F9238">
        <f t="shared" si="597"/>
        <v>0</v>
      </c>
      <c r="G9238" s="29" t="str">
        <f t="shared" si="598"/>
        <v/>
      </c>
      <c r="H9238" s="29" t="str">
        <f t="shared" si="599"/>
        <v/>
      </c>
    </row>
    <row r="9239" spans="4:8" x14ac:dyDescent="0.3">
      <c r="D9239">
        <f t="shared" si="596"/>
        <v>1900</v>
      </c>
      <c r="E9239" s="56">
        <f>MONTH(Tableau16[[#This Row],[Date]])</f>
        <v>1</v>
      </c>
      <c r="F9239">
        <f t="shared" si="597"/>
        <v>0</v>
      </c>
      <c r="G9239" s="29" t="str">
        <f t="shared" si="598"/>
        <v/>
      </c>
      <c r="H9239" s="29" t="str">
        <f t="shared" si="599"/>
        <v/>
      </c>
    </row>
    <row r="9240" spans="4:8" x14ac:dyDescent="0.3">
      <c r="D9240">
        <f t="shared" si="596"/>
        <v>1900</v>
      </c>
      <c r="E9240" s="56">
        <f>MONTH(Tableau16[[#This Row],[Date]])</f>
        <v>1</v>
      </c>
      <c r="F9240">
        <f t="shared" si="597"/>
        <v>0</v>
      </c>
      <c r="G9240" s="29" t="str">
        <f t="shared" si="598"/>
        <v/>
      </c>
      <c r="H9240" s="29" t="str">
        <f t="shared" si="599"/>
        <v/>
      </c>
    </row>
    <row r="9241" spans="4:8" x14ac:dyDescent="0.3">
      <c r="D9241">
        <f t="shared" si="596"/>
        <v>1900</v>
      </c>
      <c r="E9241" s="56">
        <f>MONTH(Tableau16[[#This Row],[Date]])</f>
        <v>1</v>
      </c>
      <c r="F9241">
        <f t="shared" si="597"/>
        <v>0</v>
      </c>
      <c r="G9241" s="29" t="str">
        <f t="shared" si="598"/>
        <v/>
      </c>
      <c r="H9241" s="29" t="str">
        <f t="shared" si="599"/>
        <v/>
      </c>
    </row>
    <row r="9242" spans="4:8" x14ac:dyDescent="0.3">
      <c r="D9242">
        <f t="shared" si="596"/>
        <v>1900</v>
      </c>
      <c r="E9242" s="56">
        <f>MONTH(Tableau16[[#This Row],[Date]])</f>
        <v>1</v>
      </c>
      <c r="F9242">
        <f t="shared" si="597"/>
        <v>0</v>
      </c>
      <c r="G9242" s="29" t="str">
        <f t="shared" si="598"/>
        <v/>
      </c>
      <c r="H9242" s="29" t="str">
        <f t="shared" si="599"/>
        <v/>
      </c>
    </row>
    <row r="9243" spans="4:8" x14ac:dyDescent="0.3">
      <c r="D9243">
        <f t="shared" si="596"/>
        <v>1900</v>
      </c>
      <c r="E9243" s="56">
        <f>MONTH(Tableau16[[#This Row],[Date]])</f>
        <v>1</v>
      </c>
      <c r="F9243">
        <f t="shared" si="597"/>
        <v>0</v>
      </c>
      <c r="G9243" s="29" t="str">
        <f t="shared" si="598"/>
        <v/>
      </c>
      <c r="H9243" s="29" t="str">
        <f t="shared" si="599"/>
        <v/>
      </c>
    </row>
    <row r="9244" spans="4:8" x14ac:dyDescent="0.3">
      <c r="D9244">
        <f t="shared" si="596"/>
        <v>1900</v>
      </c>
      <c r="E9244" s="56">
        <f>MONTH(Tableau16[[#This Row],[Date]])</f>
        <v>1</v>
      </c>
      <c r="F9244">
        <f t="shared" si="597"/>
        <v>0</v>
      </c>
      <c r="G9244" s="29" t="str">
        <f t="shared" si="598"/>
        <v/>
      </c>
      <c r="H9244" s="29" t="str">
        <f t="shared" si="599"/>
        <v/>
      </c>
    </row>
    <row r="9245" spans="4:8" x14ac:dyDescent="0.3">
      <c r="D9245">
        <f t="shared" si="596"/>
        <v>1900</v>
      </c>
      <c r="E9245" s="56">
        <f>MONTH(Tableau16[[#This Row],[Date]])</f>
        <v>1</v>
      </c>
      <c r="F9245">
        <f t="shared" si="597"/>
        <v>0</v>
      </c>
      <c r="G9245" s="29" t="str">
        <f t="shared" si="598"/>
        <v/>
      </c>
      <c r="H9245" s="29" t="str">
        <f t="shared" si="599"/>
        <v/>
      </c>
    </row>
    <row r="9246" spans="4:8" x14ac:dyDescent="0.3">
      <c r="D9246">
        <f t="shared" si="596"/>
        <v>1900</v>
      </c>
      <c r="E9246" s="56">
        <f>MONTH(Tableau16[[#This Row],[Date]])</f>
        <v>1</v>
      </c>
      <c r="F9246">
        <f t="shared" si="597"/>
        <v>0</v>
      </c>
      <c r="G9246" s="29" t="str">
        <f t="shared" si="598"/>
        <v/>
      </c>
      <c r="H9246" s="29" t="str">
        <f t="shared" si="599"/>
        <v/>
      </c>
    </row>
    <row r="9247" spans="4:8" x14ac:dyDescent="0.3">
      <c r="D9247">
        <f t="shared" si="596"/>
        <v>1900</v>
      </c>
      <c r="E9247" s="56">
        <f>MONTH(Tableau16[[#This Row],[Date]])</f>
        <v>1</v>
      </c>
      <c r="F9247">
        <f t="shared" si="597"/>
        <v>0</v>
      </c>
      <c r="G9247" s="29" t="str">
        <f t="shared" si="598"/>
        <v/>
      </c>
      <c r="H9247" s="29" t="str">
        <f t="shared" si="599"/>
        <v/>
      </c>
    </row>
    <row r="9248" spans="4:8" x14ac:dyDescent="0.3">
      <c r="D9248">
        <f t="shared" si="596"/>
        <v>1900</v>
      </c>
      <c r="E9248" s="56">
        <f>MONTH(Tableau16[[#This Row],[Date]])</f>
        <v>1</v>
      </c>
      <c r="F9248">
        <f t="shared" si="597"/>
        <v>0</v>
      </c>
      <c r="G9248" s="29" t="str">
        <f t="shared" si="598"/>
        <v/>
      </c>
      <c r="H9248" s="29" t="str">
        <f t="shared" si="599"/>
        <v/>
      </c>
    </row>
    <row r="9249" spans="4:8" x14ac:dyDescent="0.3">
      <c r="D9249">
        <f t="shared" si="596"/>
        <v>1900</v>
      </c>
      <c r="E9249" s="56">
        <f>MONTH(Tableau16[[#This Row],[Date]])</f>
        <v>1</v>
      </c>
      <c r="F9249">
        <f t="shared" si="597"/>
        <v>0</v>
      </c>
      <c r="G9249" s="29" t="str">
        <f t="shared" si="598"/>
        <v/>
      </c>
      <c r="H9249" s="29" t="str">
        <f t="shared" si="599"/>
        <v/>
      </c>
    </row>
    <row r="9250" spans="4:8" x14ac:dyDescent="0.3">
      <c r="D9250">
        <f t="shared" si="596"/>
        <v>1900</v>
      </c>
      <c r="E9250" s="56">
        <f>MONTH(Tableau16[[#This Row],[Date]])</f>
        <v>1</v>
      </c>
      <c r="F9250">
        <f t="shared" si="597"/>
        <v>0</v>
      </c>
      <c r="G9250" s="29" t="str">
        <f t="shared" si="598"/>
        <v/>
      </c>
      <c r="H9250" s="29" t="str">
        <f t="shared" si="599"/>
        <v/>
      </c>
    </row>
    <row r="9251" spans="4:8" x14ac:dyDescent="0.3">
      <c r="D9251">
        <f t="shared" si="596"/>
        <v>1900</v>
      </c>
      <c r="E9251" s="56">
        <f>MONTH(Tableau16[[#This Row],[Date]])</f>
        <v>1</v>
      </c>
      <c r="F9251">
        <f t="shared" si="597"/>
        <v>0</v>
      </c>
      <c r="G9251" s="29" t="str">
        <f t="shared" si="598"/>
        <v/>
      </c>
      <c r="H9251" s="29" t="str">
        <f t="shared" si="599"/>
        <v/>
      </c>
    </row>
    <row r="9252" spans="4:8" x14ac:dyDescent="0.3">
      <c r="D9252">
        <f t="shared" si="596"/>
        <v>1900</v>
      </c>
      <c r="E9252" s="56">
        <f>MONTH(Tableau16[[#This Row],[Date]])</f>
        <v>1</v>
      </c>
      <c r="F9252">
        <f t="shared" si="597"/>
        <v>0</v>
      </c>
      <c r="G9252" s="29" t="str">
        <f t="shared" si="598"/>
        <v/>
      </c>
      <c r="H9252" s="29" t="str">
        <f t="shared" si="599"/>
        <v/>
      </c>
    </row>
    <row r="9253" spans="4:8" x14ac:dyDescent="0.3">
      <c r="D9253">
        <f t="shared" si="596"/>
        <v>1900</v>
      </c>
      <c r="E9253" s="56">
        <f>MONTH(Tableau16[[#This Row],[Date]])</f>
        <v>1</v>
      </c>
      <c r="F9253">
        <f t="shared" si="597"/>
        <v>0</v>
      </c>
      <c r="G9253" s="29" t="str">
        <f t="shared" si="598"/>
        <v/>
      </c>
      <c r="H9253" s="29" t="str">
        <f t="shared" si="599"/>
        <v/>
      </c>
    </row>
    <row r="9254" spans="4:8" x14ac:dyDescent="0.3">
      <c r="D9254">
        <f t="shared" si="596"/>
        <v>1900</v>
      </c>
      <c r="E9254" s="56">
        <f>MONTH(Tableau16[[#This Row],[Date]])</f>
        <v>1</v>
      </c>
      <c r="F9254">
        <f t="shared" si="597"/>
        <v>0</v>
      </c>
      <c r="G9254" s="29" t="str">
        <f t="shared" si="598"/>
        <v/>
      </c>
      <c r="H9254" s="29" t="str">
        <f t="shared" si="599"/>
        <v/>
      </c>
    </row>
    <row r="9255" spans="4:8" x14ac:dyDescent="0.3">
      <c r="D9255">
        <f t="shared" si="596"/>
        <v>1900</v>
      </c>
      <c r="E9255" s="56">
        <f>MONTH(Tableau16[[#This Row],[Date]])</f>
        <v>1</v>
      </c>
      <c r="F9255">
        <f t="shared" si="597"/>
        <v>0</v>
      </c>
      <c r="G9255" s="29" t="str">
        <f t="shared" si="598"/>
        <v/>
      </c>
      <c r="H9255" s="29" t="str">
        <f t="shared" si="599"/>
        <v/>
      </c>
    </row>
    <row r="9256" spans="4:8" x14ac:dyDescent="0.3">
      <c r="D9256">
        <f t="shared" si="596"/>
        <v>1900</v>
      </c>
      <c r="E9256" s="56">
        <f>MONTH(Tableau16[[#This Row],[Date]])</f>
        <v>1</v>
      </c>
      <c r="F9256">
        <f t="shared" si="597"/>
        <v>0</v>
      </c>
      <c r="G9256" s="29" t="str">
        <f t="shared" si="598"/>
        <v/>
      </c>
      <c r="H9256" s="29" t="str">
        <f t="shared" si="599"/>
        <v/>
      </c>
    </row>
    <row r="9257" spans="4:8" x14ac:dyDescent="0.3">
      <c r="D9257">
        <f t="shared" si="596"/>
        <v>1900</v>
      </c>
      <c r="E9257" s="56">
        <f>MONTH(Tableau16[[#This Row],[Date]])</f>
        <v>1</v>
      </c>
      <c r="F9257">
        <f t="shared" si="597"/>
        <v>0</v>
      </c>
      <c r="G9257" s="29" t="str">
        <f t="shared" si="598"/>
        <v/>
      </c>
      <c r="H9257" s="29" t="str">
        <f t="shared" si="599"/>
        <v/>
      </c>
    </row>
    <row r="9258" spans="4:8" x14ac:dyDescent="0.3">
      <c r="D9258">
        <f t="shared" si="596"/>
        <v>1900</v>
      </c>
      <c r="E9258" s="56">
        <f>MONTH(Tableau16[[#This Row],[Date]])</f>
        <v>1</v>
      </c>
      <c r="F9258">
        <f t="shared" si="597"/>
        <v>0</v>
      </c>
      <c r="G9258" s="29" t="str">
        <f t="shared" si="598"/>
        <v/>
      </c>
      <c r="H9258" s="29" t="str">
        <f t="shared" si="599"/>
        <v/>
      </c>
    </row>
    <row r="9259" spans="4:8" x14ac:dyDescent="0.3">
      <c r="D9259">
        <f t="shared" si="596"/>
        <v>1900</v>
      </c>
      <c r="E9259" s="56">
        <f>MONTH(Tableau16[[#This Row],[Date]])</f>
        <v>1</v>
      </c>
      <c r="F9259">
        <f t="shared" si="597"/>
        <v>0</v>
      </c>
      <c r="G9259" s="29" t="str">
        <f t="shared" si="598"/>
        <v/>
      </c>
      <c r="H9259" s="29" t="str">
        <f t="shared" si="599"/>
        <v/>
      </c>
    </row>
    <row r="9260" spans="4:8" x14ac:dyDescent="0.3">
      <c r="D9260">
        <f t="shared" si="596"/>
        <v>1900</v>
      </c>
      <c r="E9260" s="56">
        <f>MONTH(Tableau16[[#This Row],[Date]])</f>
        <v>1</v>
      </c>
      <c r="F9260">
        <f t="shared" si="597"/>
        <v>0</v>
      </c>
      <c r="G9260" s="29" t="str">
        <f t="shared" si="598"/>
        <v/>
      </c>
      <c r="H9260" s="29" t="str">
        <f t="shared" si="599"/>
        <v/>
      </c>
    </row>
    <row r="9261" spans="4:8" x14ac:dyDescent="0.3">
      <c r="D9261">
        <f t="shared" si="596"/>
        <v>1900</v>
      </c>
      <c r="E9261" s="56">
        <f>MONTH(Tableau16[[#This Row],[Date]])</f>
        <v>1</v>
      </c>
      <c r="F9261">
        <f t="shared" si="597"/>
        <v>0</v>
      </c>
      <c r="G9261" s="29" t="str">
        <f t="shared" si="598"/>
        <v/>
      </c>
      <c r="H9261" s="29" t="str">
        <f t="shared" si="599"/>
        <v/>
      </c>
    </row>
    <row r="9262" spans="4:8" x14ac:dyDescent="0.3">
      <c r="D9262">
        <f t="shared" si="596"/>
        <v>1900</v>
      </c>
      <c r="E9262" s="56">
        <f>MONTH(Tableau16[[#This Row],[Date]])</f>
        <v>1</v>
      </c>
      <c r="F9262">
        <f t="shared" si="597"/>
        <v>0</v>
      </c>
      <c r="G9262" s="29" t="str">
        <f t="shared" si="598"/>
        <v/>
      </c>
      <c r="H9262" s="29" t="str">
        <f t="shared" si="599"/>
        <v/>
      </c>
    </row>
    <row r="9263" spans="4:8" x14ac:dyDescent="0.3">
      <c r="D9263">
        <f t="shared" si="596"/>
        <v>1900</v>
      </c>
      <c r="E9263" s="56">
        <f>MONTH(Tableau16[[#This Row],[Date]])</f>
        <v>1</v>
      </c>
      <c r="F9263">
        <f t="shared" si="597"/>
        <v>0</v>
      </c>
      <c r="G9263" s="29" t="str">
        <f t="shared" si="598"/>
        <v/>
      </c>
      <c r="H9263" s="29" t="str">
        <f t="shared" si="599"/>
        <v/>
      </c>
    </row>
    <row r="9264" spans="4:8" x14ac:dyDescent="0.3">
      <c r="D9264">
        <f t="shared" si="596"/>
        <v>1900</v>
      </c>
      <c r="E9264" s="56">
        <f>MONTH(Tableau16[[#This Row],[Date]])</f>
        <v>1</v>
      </c>
      <c r="F9264">
        <f t="shared" si="597"/>
        <v>0</v>
      </c>
      <c r="G9264" s="29" t="str">
        <f t="shared" si="598"/>
        <v/>
      </c>
      <c r="H9264" s="29" t="str">
        <f t="shared" si="599"/>
        <v/>
      </c>
    </row>
    <row r="9265" spans="4:8" x14ac:dyDescent="0.3">
      <c r="D9265">
        <f t="shared" si="596"/>
        <v>1900</v>
      </c>
      <c r="E9265" s="56">
        <f>MONTH(Tableau16[[#This Row],[Date]])</f>
        <v>1</v>
      </c>
      <c r="F9265">
        <f t="shared" si="597"/>
        <v>0</v>
      </c>
      <c r="G9265" s="29" t="str">
        <f t="shared" si="598"/>
        <v/>
      </c>
      <c r="H9265" s="29" t="str">
        <f t="shared" si="599"/>
        <v/>
      </c>
    </row>
    <row r="9266" spans="4:8" x14ac:dyDescent="0.3">
      <c r="D9266">
        <f t="shared" si="596"/>
        <v>1900</v>
      </c>
      <c r="E9266" s="56">
        <f>MONTH(Tableau16[[#This Row],[Date]])</f>
        <v>1</v>
      </c>
      <c r="F9266">
        <f t="shared" si="597"/>
        <v>0</v>
      </c>
      <c r="G9266" s="29" t="str">
        <f t="shared" si="598"/>
        <v/>
      </c>
      <c r="H9266" s="29" t="str">
        <f t="shared" si="599"/>
        <v/>
      </c>
    </row>
    <row r="9267" spans="4:8" x14ac:dyDescent="0.3">
      <c r="D9267">
        <f t="shared" si="596"/>
        <v>1900</v>
      </c>
      <c r="E9267" s="56">
        <f>MONTH(Tableau16[[#This Row],[Date]])</f>
        <v>1</v>
      </c>
      <c r="F9267">
        <f t="shared" si="597"/>
        <v>0</v>
      </c>
      <c r="G9267" s="29" t="str">
        <f t="shared" si="598"/>
        <v/>
      </c>
      <c r="H9267" s="29" t="str">
        <f t="shared" si="599"/>
        <v/>
      </c>
    </row>
    <row r="9268" spans="4:8" x14ac:dyDescent="0.3">
      <c r="D9268">
        <f t="shared" si="596"/>
        <v>1900</v>
      </c>
      <c r="E9268" s="56">
        <f>MONTH(Tableau16[[#This Row],[Date]])</f>
        <v>1</v>
      </c>
      <c r="F9268">
        <f t="shared" si="597"/>
        <v>0</v>
      </c>
      <c r="G9268" s="29" t="str">
        <f t="shared" si="598"/>
        <v/>
      </c>
      <c r="H9268" s="29" t="str">
        <f t="shared" si="599"/>
        <v/>
      </c>
    </row>
    <row r="9269" spans="4:8" x14ac:dyDescent="0.3">
      <c r="D9269">
        <f t="shared" si="596"/>
        <v>1900</v>
      </c>
      <c r="E9269" s="56">
        <f>MONTH(Tableau16[[#This Row],[Date]])</f>
        <v>1</v>
      </c>
      <c r="F9269">
        <f t="shared" si="597"/>
        <v>0</v>
      </c>
      <c r="G9269" s="29" t="str">
        <f t="shared" si="598"/>
        <v/>
      </c>
      <c r="H9269" s="29" t="str">
        <f t="shared" si="599"/>
        <v/>
      </c>
    </row>
    <row r="9270" spans="4:8" x14ac:dyDescent="0.3">
      <c r="D9270">
        <f t="shared" si="596"/>
        <v>1900</v>
      </c>
      <c r="E9270" s="56">
        <f>MONTH(Tableau16[[#This Row],[Date]])</f>
        <v>1</v>
      </c>
      <c r="F9270">
        <f t="shared" si="597"/>
        <v>0</v>
      </c>
      <c r="G9270" s="29" t="str">
        <f t="shared" si="598"/>
        <v/>
      </c>
      <c r="H9270" s="29" t="str">
        <f t="shared" si="599"/>
        <v/>
      </c>
    </row>
    <row r="9271" spans="4:8" x14ac:dyDescent="0.3">
      <c r="D9271">
        <f t="shared" si="596"/>
        <v>1900</v>
      </c>
      <c r="E9271" s="56">
        <f>MONTH(Tableau16[[#This Row],[Date]])</f>
        <v>1</v>
      </c>
      <c r="F9271">
        <f t="shared" si="597"/>
        <v>0</v>
      </c>
      <c r="G9271" s="29" t="str">
        <f t="shared" si="598"/>
        <v/>
      </c>
      <c r="H9271" s="29" t="str">
        <f t="shared" si="599"/>
        <v/>
      </c>
    </row>
    <row r="9272" spans="4:8" x14ac:dyDescent="0.3">
      <c r="D9272">
        <f t="shared" si="596"/>
        <v>1900</v>
      </c>
      <c r="E9272" s="56">
        <f>MONTH(Tableau16[[#This Row],[Date]])</f>
        <v>1</v>
      </c>
      <c r="F9272">
        <f t="shared" si="597"/>
        <v>0</v>
      </c>
      <c r="G9272" s="29" t="str">
        <f t="shared" si="598"/>
        <v/>
      </c>
      <c r="H9272" s="29" t="str">
        <f t="shared" si="599"/>
        <v/>
      </c>
    </row>
    <row r="9273" spans="4:8" x14ac:dyDescent="0.3">
      <c r="D9273">
        <f t="shared" si="596"/>
        <v>1900</v>
      </c>
      <c r="E9273" s="56">
        <f>MONTH(Tableau16[[#This Row],[Date]])</f>
        <v>1</v>
      </c>
      <c r="F9273">
        <f t="shared" si="597"/>
        <v>0</v>
      </c>
      <c r="G9273" s="29" t="str">
        <f t="shared" si="598"/>
        <v/>
      </c>
      <c r="H9273" s="29" t="str">
        <f t="shared" si="599"/>
        <v/>
      </c>
    </row>
    <row r="9274" spans="4:8" x14ac:dyDescent="0.3">
      <c r="D9274">
        <f t="shared" si="596"/>
        <v>1900</v>
      </c>
      <c r="E9274" s="56">
        <f>MONTH(Tableau16[[#This Row],[Date]])</f>
        <v>1</v>
      </c>
      <c r="F9274">
        <f t="shared" si="597"/>
        <v>0</v>
      </c>
      <c r="G9274" s="29" t="str">
        <f t="shared" si="598"/>
        <v/>
      </c>
      <c r="H9274" s="29" t="str">
        <f t="shared" si="599"/>
        <v/>
      </c>
    </row>
    <row r="9275" spans="4:8" x14ac:dyDescent="0.3">
      <c r="D9275">
        <f t="shared" si="596"/>
        <v>1900</v>
      </c>
      <c r="E9275" s="56">
        <f>MONTH(Tableau16[[#This Row],[Date]])</f>
        <v>1</v>
      </c>
      <c r="F9275">
        <f t="shared" si="597"/>
        <v>0</v>
      </c>
      <c r="G9275" s="29" t="str">
        <f t="shared" si="598"/>
        <v/>
      </c>
      <c r="H9275" s="29" t="str">
        <f t="shared" si="599"/>
        <v/>
      </c>
    </row>
    <row r="9276" spans="4:8" x14ac:dyDescent="0.3">
      <c r="D9276">
        <f t="shared" si="596"/>
        <v>1900</v>
      </c>
      <c r="E9276" s="56">
        <f>MONTH(Tableau16[[#This Row],[Date]])</f>
        <v>1</v>
      </c>
      <c r="F9276">
        <f t="shared" si="597"/>
        <v>0</v>
      </c>
      <c r="G9276" s="29" t="str">
        <f t="shared" si="598"/>
        <v/>
      </c>
      <c r="H9276" s="29" t="str">
        <f t="shared" si="599"/>
        <v/>
      </c>
    </row>
    <row r="9277" spans="4:8" x14ac:dyDescent="0.3">
      <c r="D9277">
        <f t="shared" si="596"/>
        <v>1900</v>
      </c>
      <c r="E9277" s="56">
        <f>MONTH(Tableau16[[#This Row],[Date]])</f>
        <v>1</v>
      </c>
      <c r="F9277">
        <f t="shared" si="597"/>
        <v>0</v>
      </c>
      <c r="G9277" s="29" t="str">
        <f t="shared" si="598"/>
        <v/>
      </c>
      <c r="H9277" s="29" t="str">
        <f t="shared" si="599"/>
        <v/>
      </c>
    </row>
    <row r="9278" spans="4:8" x14ac:dyDescent="0.3">
      <c r="D9278">
        <f t="shared" si="596"/>
        <v>1900</v>
      </c>
      <c r="E9278" s="56">
        <f>MONTH(Tableau16[[#This Row],[Date]])</f>
        <v>1</v>
      </c>
      <c r="F9278">
        <f t="shared" si="597"/>
        <v>0</v>
      </c>
      <c r="G9278" s="29" t="str">
        <f t="shared" si="598"/>
        <v/>
      </c>
      <c r="H9278" s="29" t="str">
        <f t="shared" si="599"/>
        <v/>
      </c>
    </row>
    <row r="9279" spans="4:8" x14ac:dyDescent="0.3">
      <c r="D9279">
        <f t="shared" si="596"/>
        <v>1900</v>
      </c>
      <c r="E9279" s="56">
        <f>MONTH(Tableau16[[#This Row],[Date]])</f>
        <v>1</v>
      </c>
      <c r="F9279">
        <f t="shared" si="597"/>
        <v>0</v>
      </c>
      <c r="G9279" s="29" t="str">
        <f t="shared" si="598"/>
        <v/>
      </c>
      <c r="H9279" s="29" t="str">
        <f t="shared" si="599"/>
        <v/>
      </c>
    </row>
    <row r="9280" spans="4:8" x14ac:dyDescent="0.3">
      <c r="D9280">
        <f t="shared" si="596"/>
        <v>1900</v>
      </c>
      <c r="E9280" s="56">
        <f>MONTH(Tableau16[[#This Row],[Date]])</f>
        <v>1</v>
      </c>
      <c r="F9280">
        <f t="shared" si="597"/>
        <v>0</v>
      </c>
      <c r="G9280" s="29" t="str">
        <f t="shared" si="598"/>
        <v/>
      </c>
      <c r="H9280" s="29" t="str">
        <f t="shared" si="599"/>
        <v/>
      </c>
    </row>
    <row r="9281" spans="4:8" x14ac:dyDescent="0.3">
      <c r="D9281">
        <f t="shared" si="596"/>
        <v>1900</v>
      </c>
      <c r="E9281" s="56">
        <f>MONTH(Tableau16[[#This Row],[Date]])</f>
        <v>1</v>
      </c>
      <c r="F9281">
        <f t="shared" si="597"/>
        <v>0</v>
      </c>
      <c r="G9281" s="29" t="str">
        <f t="shared" si="598"/>
        <v/>
      </c>
      <c r="H9281" s="29" t="str">
        <f t="shared" si="599"/>
        <v/>
      </c>
    </row>
    <row r="9282" spans="4:8" x14ac:dyDescent="0.3">
      <c r="D9282">
        <f t="shared" si="596"/>
        <v>1900</v>
      </c>
      <c r="E9282" s="56">
        <f>MONTH(Tableau16[[#This Row],[Date]])</f>
        <v>1</v>
      </c>
      <c r="F9282">
        <f t="shared" si="597"/>
        <v>0</v>
      </c>
      <c r="G9282" s="29" t="str">
        <f t="shared" si="598"/>
        <v/>
      </c>
      <c r="H9282" s="29" t="str">
        <f t="shared" si="599"/>
        <v/>
      </c>
    </row>
    <row r="9283" spans="4:8" x14ac:dyDescent="0.3">
      <c r="D9283">
        <f t="shared" ref="D9283:D9346" si="600">YEAR(A9283)</f>
        <v>1900</v>
      </c>
      <c r="E9283" s="56">
        <f>MONTH(Tableau16[[#This Row],[Date]])</f>
        <v>1</v>
      </c>
      <c r="F9283">
        <f t="shared" ref="F9283:F9346" si="601">DAY(A9283)</f>
        <v>0</v>
      </c>
      <c r="G9283" s="29" t="str">
        <f t="shared" ref="G9283:G9346" si="602">IF(C9283&lt;0,-C9283,"")</f>
        <v/>
      </c>
      <c r="H9283" s="29" t="str">
        <f t="shared" ref="H9283:H9346" si="603">IF(C9283&gt;0,C9283,"")</f>
        <v/>
      </c>
    </row>
    <row r="9284" spans="4:8" x14ac:dyDescent="0.3">
      <c r="D9284">
        <f t="shared" si="600"/>
        <v>1900</v>
      </c>
      <c r="E9284" s="56">
        <f>MONTH(Tableau16[[#This Row],[Date]])</f>
        <v>1</v>
      </c>
      <c r="F9284">
        <f t="shared" si="601"/>
        <v>0</v>
      </c>
      <c r="G9284" s="29" t="str">
        <f t="shared" si="602"/>
        <v/>
      </c>
      <c r="H9284" s="29" t="str">
        <f t="shared" si="603"/>
        <v/>
      </c>
    </row>
    <row r="9285" spans="4:8" x14ac:dyDescent="0.3">
      <c r="D9285">
        <f t="shared" si="600"/>
        <v>1900</v>
      </c>
      <c r="E9285" s="56">
        <f>MONTH(Tableau16[[#This Row],[Date]])</f>
        <v>1</v>
      </c>
      <c r="F9285">
        <f t="shared" si="601"/>
        <v>0</v>
      </c>
      <c r="G9285" s="29" t="str">
        <f t="shared" si="602"/>
        <v/>
      </c>
      <c r="H9285" s="29" t="str">
        <f t="shared" si="603"/>
        <v/>
      </c>
    </row>
    <row r="9286" spans="4:8" x14ac:dyDescent="0.3">
      <c r="D9286">
        <f t="shared" si="600"/>
        <v>1900</v>
      </c>
      <c r="E9286" s="56">
        <f>MONTH(Tableau16[[#This Row],[Date]])</f>
        <v>1</v>
      </c>
      <c r="F9286">
        <f t="shared" si="601"/>
        <v>0</v>
      </c>
      <c r="G9286" s="29" t="str">
        <f t="shared" si="602"/>
        <v/>
      </c>
      <c r="H9286" s="29" t="str">
        <f t="shared" si="603"/>
        <v/>
      </c>
    </row>
    <row r="9287" spans="4:8" x14ac:dyDescent="0.3">
      <c r="D9287">
        <f t="shared" si="600"/>
        <v>1900</v>
      </c>
      <c r="E9287" s="56">
        <f>MONTH(Tableau16[[#This Row],[Date]])</f>
        <v>1</v>
      </c>
      <c r="F9287">
        <f t="shared" si="601"/>
        <v>0</v>
      </c>
      <c r="G9287" s="29" t="str">
        <f t="shared" si="602"/>
        <v/>
      </c>
      <c r="H9287" s="29" t="str">
        <f t="shared" si="603"/>
        <v/>
      </c>
    </row>
    <row r="9288" spans="4:8" x14ac:dyDescent="0.3">
      <c r="D9288">
        <f t="shared" si="600"/>
        <v>1900</v>
      </c>
      <c r="E9288" s="56">
        <f>MONTH(Tableau16[[#This Row],[Date]])</f>
        <v>1</v>
      </c>
      <c r="F9288">
        <f t="shared" si="601"/>
        <v>0</v>
      </c>
      <c r="G9288" s="29" t="str">
        <f t="shared" si="602"/>
        <v/>
      </c>
      <c r="H9288" s="29" t="str">
        <f t="shared" si="603"/>
        <v/>
      </c>
    </row>
    <row r="9289" spans="4:8" x14ac:dyDescent="0.3">
      <c r="D9289">
        <f t="shared" si="600"/>
        <v>1900</v>
      </c>
      <c r="E9289" s="56">
        <f>MONTH(Tableau16[[#This Row],[Date]])</f>
        <v>1</v>
      </c>
      <c r="F9289">
        <f t="shared" si="601"/>
        <v>0</v>
      </c>
      <c r="G9289" s="29" t="str">
        <f t="shared" si="602"/>
        <v/>
      </c>
      <c r="H9289" s="29" t="str">
        <f t="shared" si="603"/>
        <v/>
      </c>
    </row>
    <row r="9290" spans="4:8" x14ac:dyDescent="0.3">
      <c r="D9290">
        <f t="shared" si="600"/>
        <v>1900</v>
      </c>
      <c r="E9290" s="56">
        <f>MONTH(Tableau16[[#This Row],[Date]])</f>
        <v>1</v>
      </c>
      <c r="F9290">
        <f t="shared" si="601"/>
        <v>0</v>
      </c>
      <c r="G9290" s="29" t="str">
        <f t="shared" si="602"/>
        <v/>
      </c>
      <c r="H9290" s="29" t="str">
        <f t="shared" si="603"/>
        <v/>
      </c>
    </row>
    <row r="9291" spans="4:8" x14ac:dyDescent="0.3">
      <c r="D9291">
        <f t="shared" si="600"/>
        <v>1900</v>
      </c>
      <c r="E9291" s="56">
        <f>MONTH(Tableau16[[#This Row],[Date]])</f>
        <v>1</v>
      </c>
      <c r="F9291">
        <f t="shared" si="601"/>
        <v>0</v>
      </c>
      <c r="G9291" s="29" t="str">
        <f t="shared" si="602"/>
        <v/>
      </c>
      <c r="H9291" s="29" t="str">
        <f t="shared" si="603"/>
        <v/>
      </c>
    </row>
    <row r="9292" spans="4:8" x14ac:dyDescent="0.3">
      <c r="D9292">
        <f t="shared" si="600"/>
        <v>1900</v>
      </c>
      <c r="E9292" s="56">
        <f>MONTH(Tableau16[[#This Row],[Date]])</f>
        <v>1</v>
      </c>
      <c r="F9292">
        <f t="shared" si="601"/>
        <v>0</v>
      </c>
      <c r="G9292" s="29" t="str">
        <f t="shared" si="602"/>
        <v/>
      </c>
      <c r="H9292" s="29" t="str">
        <f t="shared" si="603"/>
        <v/>
      </c>
    </row>
    <row r="9293" spans="4:8" x14ac:dyDescent="0.3">
      <c r="D9293">
        <f t="shared" si="600"/>
        <v>1900</v>
      </c>
      <c r="E9293" s="56">
        <f>MONTH(Tableau16[[#This Row],[Date]])</f>
        <v>1</v>
      </c>
      <c r="F9293">
        <f t="shared" si="601"/>
        <v>0</v>
      </c>
      <c r="G9293" s="29" t="str">
        <f t="shared" si="602"/>
        <v/>
      </c>
      <c r="H9293" s="29" t="str">
        <f t="shared" si="603"/>
        <v/>
      </c>
    </row>
    <row r="9294" spans="4:8" x14ac:dyDescent="0.3">
      <c r="D9294">
        <f t="shared" si="600"/>
        <v>1900</v>
      </c>
      <c r="E9294" s="56">
        <f>MONTH(Tableau16[[#This Row],[Date]])</f>
        <v>1</v>
      </c>
      <c r="F9294">
        <f t="shared" si="601"/>
        <v>0</v>
      </c>
      <c r="G9294" s="29" t="str">
        <f t="shared" si="602"/>
        <v/>
      </c>
      <c r="H9294" s="29" t="str">
        <f t="shared" si="603"/>
        <v/>
      </c>
    </row>
    <row r="9295" spans="4:8" x14ac:dyDescent="0.3">
      <c r="D9295">
        <f t="shared" si="600"/>
        <v>1900</v>
      </c>
      <c r="E9295" s="56">
        <f>MONTH(Tableau16[[#This Row],[Date]])</f>
        <v>1</v>
      </c>
      <c r="F9295">
        <f t="shared" si="601"/>
        <v>0</v>
      </c>
      <c r="G9295" s="29" t="str">
        <f t="shared" si="602"/>
        <v/>
      </c>
      <c r="H9295" s="29" t="str">
        <f t="shared" si="603"/>
        <v/>
      </c>
    </row>
    <row r="9296" spans="4:8" x14ac:dyDescent="0.3">
      <c r="D9296">
        <f t="shared" si="600"/>
        <v>1900</v>
      </c>
      <c r="E9296" s="56">
        <f>MONTH(Tableau16[[#This Row],[Date]])</f>
        <v>1</v>
      </c>
      <c r="F9296">
        <f t="shared" si="601"/>
        <v>0</v>
      </c>
      <c r="G9296" s="29" t="str">
        <f t="shared" si="602"/>
        <v/>
      </c>
      <c r="H9296" s="29" t="str">
        <f t="shared" si="603"/>
        <v/>
      </c>
    </row>
    <row r="9297" spans="4:8" x14ac:dyDescent="0.3">
      <c r="D9297">
        <f t="shared" si="600"/>
        <v>1900</v>
      </c>
      <c r="E9297" s="56">
        <f>MONTH(Tableau16[[#This Row],[Date]])</f>
        <v>1</v>
      </c>
      <c r="F9297">
        <f t="shared" si="601"/>
        <v>0</v>
      </c>
      <c r="G9297" s="29" t="str">
        <f t="shared" si="602"/>
        <v/>
      </c>
      <c r="H9297" s="29" t="str">
        <f t="shared" si="603"/>
        <v/>
      </c>
    </row>
    <row r="9298" spans="4:8" x14ac:dyDescent="0.3">
      <c r="D9298">
        <f t="shared" si="600"/>
        <v>1900</v>
      </c>
      <c r="E9298" s="56">
        <f>MONTH(Tableau16[[#This Row],[Date]])</f>
        <v>1</v>
      </c>
      <c r="F9298">
        <f t="shared" si="601"/>
        <v>0</v>
      </c>
      <c r="G9298" s="29" t="str">
        <f t="shared" si="602"/>
        <v/>
      </c>
      <c r="H9298" s="29" t="str">
        <f t="shared" si="603"/>
        <v/>
      </c>
    </row>
    <row r="9299" spans="4:8" x14ac:dyDescent="0.3">
      <c r="D9299">
        <f t="shared" si="600"/>
        <v>1900</v>
      </c>
      <c r="E9299" s="56">
        <f>MONTH(Tableau16[[#This Row],[Date]])</f>
        <v>1</v>
      </c>
      <c r="F9299">
        <f t="shared" si="601"/>
        <v>0</v>
      </c>
      <c r="G9299" s="29" t="str">
        <f t="shared" si="602"/>
        <v/>
      </c>
      <c r="H9299" s="29" t="str">
        <f t="shared" si="603"/>
        <v/>
      </c>
    </row>
    <row r="9300" spans="4:8" x14ac:dyDescent="0.3">
      <c r="D9300">
        <f t="shared" si="600"/>
        <v>1900</v>
      </c>
      <c r="E9300" s="56">
        <f>MONTH(Tableau16[[#This Row],[Date]])</f>
        <v>1</v>
      </c>
      <c r="F9300">
        <f t="shared" si="601"/>
        <v>0</v>
      </c>
      <c r="G9300" s="29" t="str">
        <f t="shared" si="602"/>
        <v/>
      </c>
      <c r="H9300" s="29" t="str">
        <f t="shared" si="603"/>
        <v/>
      </c>
    </row>
    <row r="9301" spans="4:8" x14ac:dyDescent="0.3">
      <c r="D9301">
        <f t="shared" si="600"/>
        <v>1900</v>
      </c>
      <c r="E9301" s="56">
        <f>MONTH(Tableau16[[#This Row],[Date]])</f>
        <v>1</v>
      </c>
      <c r="F9301">
        <f t="shared" si="601"/>
        <v>0</v>
      </c>
      <c r="G9301" s="29" t="str">
        <f t="shared" si="602"/>
        <v/>
      </c>
      <c r="H9301" s="29" t="str">
        <f t="shared" si="603"/>
        <v/>
      </c>
    </row>
    <row r="9302" spans="4:8" x14ac:dyDescent="0.3">
      <c r="D9302">
        <f t="shared" si="600"/>
        <v>1900</v>
      </c>
      <c r="E9302" s="56">
        <f>MONTH(Tableau16[[#This Row],[Date]])</f>
        <v>1</v>
      </c>
      <c r="F9302">
        <f t="shared" si="601"/>
        <v>0</v>
      </c>
      <c r="G9302" s="29" t="str">
        <f t="shared" si="602"/>
        <v/>
      </c>
      <c r="H9302" s="29" t="str">
        <f t="shared" si="603"/>
        <v/>
      </c>
    </row>
    <row r="9303" spans="4:8" x14ac:dyDescent="0.3">
      <c r="D9303">
        <f t="shared" si="600"/>
        <v>1900</v>
      </c>
      <c r="E9303" s="56">
        <f>MONTH(Tableau16[[#This Row],[Date]])</f>
        <v>1</v>
      </c>
      <c r="F9303">
        <f t="shared" si="601"/>
        <v>0</v>
      </c>
      <c r="G9303" s="29" t="str">
        <f t="shared" si="602"/>
        <v/>
      </c>
      <c r="H9303" s="29" t="str">
        <f t="shared" si="603"/>
        <v/>
      </c>
    </row>
    <row r="9304" spans="4:8" x14ac:dyDescent="0.3">
      <c r="D9304">
        <f t="shared" si="600"/>
        <v>1900</v>
      </c>
      <c r="E9304" s="56">
        <f>MONTH(Tableau16[[#This Row],[Date]])</f>
        <v>1</v>
      </c>
      <c r="F9304">
        <f t="shared" si="601"/>
        <v>0</v>
      </c>
      <c r="G9304" s="29" t="str">
        <f t="shared" si="602"/>
        <v/>
      </c>
      <c r="H9304" s="29" t="str">
        <f t="shared" si="603"/>
        <v/>
      </c>
    </row>
    <row r="9305" spans="4:8" x14ac:dyDescent="0.3">
      <c r="D9305">
        <f t="shared" si="600"/>
        <v>1900</v>
      </c>
      <c r="E9305" s="56">
        <f>MONTH(Tableau16[[#This Row],[Date]])</f>
        <v>1</v>
      </c>
      <c r="F9305">
        <f t="shared" si="601"/>
        <v>0</v>
      </c>
      <c r="G9305" s="29" t="str">
        <f t="shared" si="602"/>
        <v/>
      </c>
      <c r="H9305" s="29" t="str">
        <f t="shared" si="603"/>
        <v/>
      </c>
    </row>
    <row r="9306" spans="4:8" x14ac:dyDescent="0.3">
      <c r="D9306">
        <f t="shared" si="600"/>
        <v>1900</v>
      </c>
      <c r="E9306" s="56">
        <f>MONTH(Tableau16[[#This Row],[Date]])</f>
        <v>1</v>
      </c>
      <c r="F9306">
        <f t="shared" si="601"/>
        <v>0</v>
      </c>
      <c r="G9306" s="29" t="str">
        <f t="shared" si="602"/>
        <v/>
      </c>
      <c r="H9306" s="29" t="str">
        <f t="shared" si="603"/>
        <v/>
      </c>
    </row>
    <row r="9307" spans="4:8" x14ac:dyDescent="0.3">
      <c r="D9307">
        <f t="shared" si="600"/>
        <v>1900</v>
      </c>
      <c r="E9307" s="56">
        <f>MONTH(Tableau16[[#This Row],[Date]])</f>
        <v>1</v>
      </c>
      <c r="F9307">
        <f t="shared" si="601"/>
        <v>0</v>
      </c>
      <c r="G9307" s="29" t="str">
        <f t="shared" si="602"/>
        <v/>
      </c>
      <c r="H9307" s="29" t="str">
        <f t="shared" si="603"/>
        <v/>
      </c>
    </row>
    <row r="9308" spans="4:8" x14ac:dyDescent="0.3">
      <c r="D9308">
        <f t="shared" si="600"/>
        <v>1900</v>
      </c>
      <c r="E9308" s="56">
        <f>MONTH(Tableau16[[#This Row],[Date]])</f>
        <v>1</v>
      </c>
      <c r="F9308">
        <f t="shared" si="601"/>
        <v>0</v>
      </c>
      <c r="G9308" s="29" t="str">
        <f t="shared" si="602"/>
        <v/>
      </c>
      <c r="H9308" s="29" t="str">
        <f t="shared" si="603"/>
        <v/>
      </c>
    </row>
    <row r="9309" spans="4:8" x14ac:dyDescent="0.3">
      <c r="D9309">
        <f t="shared" si="600"/>
        <v>1900</v>
      </c>
      <c r="E9309" s="56">
        <f>MONTH(Tableau16[[#This Row],[Date]])</f>
        <v>1</v>
      </c>
      <c r="F9309">
        <f t="shared" si="601"/>
        <v>0</v>
      </c>
      <c r="G9309" s="29" t="str">
        <f t="shared" si="602"/>
        <v/>
      </c>
      <c r="H9309" s="29" t="str">
        <f t="shared" si="603"/>
        <v/>
      </c>
    </row>
    <row r="9310" spans="4:8" x14ac:dyDescent="0.3">
      <c r="D9310">
        <f t="shared" si="600"/>
        <v>1900</v>
      </c>
      <c r="E9310" s="56">
        <f>MONTH(Tableau16[[#This Row],[Date]])</f>
        <v>1</v>
      </c>
      <c r="F9310">
        <f t="shared" si="601"/>
        <v>0</v>
      </c>
      <c r="G9310" s="29" t="str">
        <f t="shared" si="602"/>
        <v/>
      </c>
      <c r="H9310" s="29" t="str">
        <f t="shared" si="603"/>
        <v/>
      </c>
    </row>
    <row r="9311" spans="4:8" x14ac:dyDescent="0.3">
      <c r="D9311">
        <f t="shared" si="600"/>
        <v>1900</v>
      </c>
      <c r="E9311" s="56">
        <f>MONTH(Tableau16[[#This Row],[Date]])</f>
        <v>1</v>
      </c>
      <c r="F9311">
        <f t="shared" si="601"/>
        <v>0</v>
      </c>
      <c r="G9311" s="29" t="str">
        <f t="shared" si="602"/>
        <v/>
      </c>
      <c r="H9311" s="29" t="str">
        <f t="shared" si="603"/>
        <v/>
      </c>
    </row>
    <row r="9312" spans="4:8" x14ac:dyDescent="0.3">
      <c r="D9312">
        <f t="shared" si="600"/>
        <v>1900</v>
      </c>
      <c r="E9312" s="56">
        <f>MONTH(Tableau16[[#This Row],[Date]])</f>
        <v>1</v>
      </c>
      <c r="F9312">
        <f t="shared" si="601"/>
        <v>0</v>
      </c>
      <c r="G9312" s="29" t="str">
        <f t="shared" si="602"/>
        <v/>
      </c>
      <c r="H9312" s="29" t="str">
        <f t="shared" si="603"/>
        <v/>
      </c>
    </row>
    <row r="9313" spans="4:8" x14ac:dyDescent="0.3">
      <c r="D9313">
        <f t="shared" si="600"/>
        <v>1900</v>
      </c>
      <c r="E9313" s="56">
        <f>MONTH(Tableau16[[#This Row],[Date]])</f>
        <v>1</v>
      </c>
      <c r="F9313">
        <f t="shared" si="601"/>
        <v>0</v>
      </c>
      <c r="G9313" s="29" t="str">
        <f t="shared" si="602"/>
        <v/>
      </c>
      <c r="H9313" s="29" t="str">
        <f t="shared" si="603"/>
        <v/>
      </c>
    </row>
    <row r="9314" spans="4:8" x14ac:dyDescent="0.3">
      <c r="D9314">
        <f t="shared" si="600"/>
        <v>1900</v>
      </c>
      <c r="E9314" s="56">
        <f>MONTH(Tableau16[[#This Row],[Date]])</f>
        <v>1</v>
      </c>
      <c r="F9314">
        <f t="shared" si="601"/>
        <v>0</v>
      </c>
      <c r="G9314" s="29" t="str">
        <f t="shared" si="602"/>
        <v/>
      </c>
      <c r="H9314" s="29" t="str">
        <f t="shared" si="603"/>
        <v/>
      </c>
    </row>
    <row r="9315" spans="4:8" x14ac:dyDescent="0.3">
      <c r="D9315">
        <f t="shared" si="600"/>
        <v>1900</v>
      </c>
      <c r="E9315" s="56">
        <f>MONTH(Tableau16[[#This Row],[Date]])</f>
        <v>1</v>
      </c>
      <c r="F9315">
        <f t="shared" si="601"/>
        <v>0</v>
      </c>
      <c r="G9315" s="29" t="str">
        <f t="shared" si="602"/>
        <v/>
      </c>
      <c r="H9315" s="29" t="str">
        <f t="shared" si="603"/>
        <v/>
      </c>
    </row>
    <row r="9316" spans="4:8" x14ac:dyDescent="0.3">
      <c r="D9316">
        <f t="shared" si="600"/>
        <v>1900</v>
      </c>
      <c r="E9316" s="56">
        <f>MONTH(Tableau16[[#This Row],[Date]])</f>
        <v>1</v>
      </c>
      <c r="F9316">
        <f t="shared" si="601"/>
        <v>0</v>
      </c>
      <c r="G9316" s="29" t="str">
        <f t="shared" si="602"/>
        <v/>
      </c>
      <c r="H9316" s="29" t="str">
        <f t="shared" si="603"/>
        <v/>
      </c>
    </row>
    <row r="9317" spans="4:8" x14ac:dyDescent="0.3">
      <c r="D9317">
        <f t="shared" si="600"/>
        <v>1900</v>
      </c>
      <c r="E9317" s="56">
        <f>MONTH(Tableau16[[#This Row],[Date]])</f>
        <v>1</v>
      </c>
      <c r="F9317">
        <f t="shared" si="601"/>
        <v>0</v>
      </c>
      <c r="G9317" s="29" t="str">
        <f t="shared" si="602"/>
        <v/>
      </c>
      <c r="H9317" s="29" t="str">
        <f t="shared" si="603"/>
        <v/>
      </c>
    </row>
    <row r="9318" spans="4:8" x14ac:dyDescent="0.3">
      <c r="D9318">
        <f t="shared" si="600"/>
        <v>1900</v>
      </c>
      <c r="E9318" s="56">
        <f>MONTH(Tableau16[[#This Row],[Date]])</f>
        <v>1</v>
      </c>
      <c r="F9318">
        <f t="shared" si="601"/>
        <v>0</v>
      </c>
      <c r="G9318" s="29" t="str">
        <f t="shared" si="602"/>
        <v/>
      </c>
      <c r="H9318" s="29" t="str">
        <f t="shared" si="603"/>
        <v/>
      </c>
    </row>
    <row r="9319" spans="4:8" x14ac:dyDescent="0.3">
      <c r="D9319">
        <f t="shared" si="600"/>
        <v>1900</v>
      </c>
      <c r="E9319" s="56">
        <f>MONTH(Tableau16[[#This Row],[Date]])</f>
        <v>1</v>
      </c>
      <c r="F9319">
        <f t="shared" si="601"/>
        <v>0</v>
      </c>
      <c r="G9319" s="29" t="str">
        <f t="shared" si="602"/>
        <v/>
      </c>
      <c r="H9319" s="29" t="str">
        <f t="shared" si="603"/>
        <v/>
      </c>
    </row>
    <row r="9320" spans="4:8" x14ac:dyDescent="0.3">
      <c r="D9320">
        <f t="shared" si="600"/>
        <v>1900</v>
      </c>
      <c r="E9320" s="56">
        <f>MONTH(Tableau16[[#This Row],[Date]])</f>
        <v>1</v>
      </c>
      <c r="F9320">
        <f t="shared" si="601"/>
        <v>0</v>
      </c>
      <c r="G9320" s="29" t="str">
        <f t="shared" si="602"/>
        <v/>
      </c>
      <c r="H9320" s="29" t="str">
        <f t="shared" si="603"/>
        <v/>
      </c>
    </row>
    <row r="9321" spans="4:8" x14ac:dyDescent="0.3">
      <c r="D9321">
        <f t="shared" si="600"/>
        <v>1900</v>
      </c>
      <c r="E9321" s="56">
        <f>MONTH(Tableau16[[#This Row],[Date]])</f>
        <v>1</v>
      </c>
      <c r="F9321">
        <f t="shared" si="601"/>
        <v>0</v>
      </c>
      <c r="G9321" s="29" t="str">
        <f t="shared" si="602"/>
        <v/>
      </c>
      <c r="H9321" s="29" t="str">
        <f t="shared" si="603"/>
        <v/>
      </c>
    </row>
    <row r="9322" spans="4:8" x14ac:dyDescent="0.3">
      <c r="D9322">
        <f t="shared" si="600"/>
        <v>1900</v>
      </c>
      <c r="E9322" s="56">
        <f>MONTH(Tableau16[[#This Row],[Date]])</f>
        <v>1</v>
      </c>
      <c r="F9322">
        <f t="shared" si="601"/>
        <v>0</v>
      </c>
      <c r="G9322" s="29" t="str">
        <f t="shared" si="602"/>
        <v/>
      </c>
      <c r="H9322" s="29" t="str">
        <f t="shared" si="603"/>
        <v/>
      </c>
    </row>
    <row r="9323" spans="4:8" x14ac:dyDescent="0.3">
      <c r="D9323">
        <f t="shared" si="600"/>
        <v>1900</v>
      </c>
      <c r="E9323" s="56">
        <f>MONTH(Tableau16[[#This Row],[Date]])</f>
        <v>1</v>
      </c>
      <c r="F9323">
        <f t="shared" si="601"/>
        <v>0</v>
      </c>
      <c r="G9323" s="29" t="str">
        <f t="shared" si="602"/>
        <v/>
      </c>
      <c r="H9323" s="29" t="str">
        <f t="shared" si="603"/>
        <v/>
      </c>
    </row>
    <row r="9324" spans="4:8" x14ac:dyDescent="0.3">
      <c r="D9324">
        <f t="shared" si="600"/>
        <v>1900</v>
      </c>
      <c r="E9324" s="56">
        <f>MONTH(Tableau16[[#This Row],[Date]])</f>
        <v>1</v>
      </c>
      <c r="F9324">
        <f t="shared" si="601"/>
        <v>0</v>
      </c>
      <c r="G9324" s="29" t="str">
        <f t="shared" si="602"/>
        <v/>
      </c>
      <c r="H9324" s="29" t="str">
        <f t="shared" si="603"/>
        <v/>
      </c>
    </row>
    <row r="9325" spans="4:8" x14ac:dyDescent="0.3">
      <c r="D9325">
        <f t="shared" si="600"/>
        <v>1900</v>
      </c>
      <c r="E9325" s="56">
        <f>MONTH(Tableau16[[#This Row],[Date]])</f>
        <v>1</v>
      </c>
      <c r="F9325">
        <f t="shared" si="601"/>
        <v>0</v>
      </c>
      <c r="G9325" s="29" t="str">
        <f t="shared" si="602"/>
        <v/>
      </c>
      <c r="H9325" s="29" t="str">
        <f t="shared" si="603"/>
        <v/>
      </c>
    </row>
    <row r="9326" spans="4:8" x14ac:dyDescent="0.3">
      <c r="D9326">
        <f t="shared" si="600"/>
        <v>1900</v>
      </c>
      <c r="E9326" s="56">
        <f>MONTH(Tableau16[[#This Row],[Date]])</f>
        <v>1</v>
      </c>
      <c r="F9326">
        <f t="shared" si="601"/>
        <v>0</v>
      </c>
      <c r="G9326" s="29" t="str">
        <f t="shared" si="602"/>
        <v/>
      </c>
      <c r="H9326" s="29" t="str">
        <f t="shared" si="603"/>
        <v/>
      </c>
    </row>
    <row r="9327" spans="4:8" x14ac:dyDescent="0.3">
      <c r="D9327">
        <f t="shared" si="600"/>
        <v>1900</v>
      </c>
      <c r="E9327" s="56">
        <f>MONTH(Tableau16[[#This Row],[Date]])</f>
        <v>1</v>
      </c>
      <c r="F9327">
        <f t="shared" si="601"/>
        <v>0</v>
      </c>
      <c r="G9327" s="29" t="str">
        <f t="shared" si="602"/>
        <v/>
      </c>
      <c r="H9327" s="29" t="str">
        <f t="shared" si="603"/>
        <v/>
      </c>
    </row>
    <row r="9328" spans="4:8" x14ac:dyDescent="0.3">
      <c r="D9328">
        <f t="shared" si="600"/>
        <v>1900</v>
      </c>
      <c r="E9328" s="56">
        <f>MONTH(Tableau16[[#This Row],[Date]])</f>
        <v>1</v>
      </c>
      <c r="F9328">
        <f t="shared" si="601"/>
        <v>0</v>
      </c>
      <c r="G9328" s="29" t="str">
        <f t="shared" si="602"/>
        <v/>
      </c>
      <c r="H9328" s="29" t="str">
        <f t="shared" si="603"/>
        <v/>
      </c>
    </row>
    <row r="9329" spans="4:8" x14ac:dyDescent="0.3">
      <c r="D9329">
        <f t="shared" si="600"/>
        <v>1900</v>
      </c>
      <c r="E9329" s="56">
        <f>MONTH(Tableau16[[#This Row],[Date]])</f>
        <v>1</v>
      </c>
      <c r="F9329">
        <f t="shared" si="601"/>
        <v>0</v>
      </c>
      <c r="G9329" s="29" t="str">
        <f t="shared" si="602"/>
        <v/>
      </c>
      <c r="H9329" s="29" t="str">
        <f t="shared" si="603"/>
        <v/>
      </c>
    </row>
    <row r="9330" spans="4:8" x14ac:dyDescent="0.3">
      <c r="D9330">
        <f t="shared" si="600"/>
        <v>1900</v>
      </c>
      <c r="E9330" s="56">
        <f>MONTH(Tableau16[[#This Row],[Date]])</f>
        <v>1</v>
      </c>
      <c r="F9330">
        <f t="shared" si="601"/>
        <v>0</v>
      </c>
      <c r="G9330" s="29" t="str">
        <f t="shared" si="602"/>
        <v/>
      </c>
      <c r="H9330" s="29" t="str">
        <f t="shared" si="603"/>
        <v/>
      </c>
    </row>
    <row r="9331" spans="4:8" x14ac:dyDescent="0.3">
      <c r="D9331">
        <f t="shared" si="600"/>
        <v>1900</v>
      </c>
      <c r="E9331" s="56">
        <f>MONTH(Tableau16[[#This Row],[Date]])</f>
        <v>1</v>
      </c>
      <c r="F9331">
        <f t="shared" si="601"/>
        <v>0</v>
      </c>
      <c r="G9331" s="29" t="str">
        <f t="shared" si="602"/>
        <v/>
      </c>
      <c r="H9331" s="29" t="str">
        <f t="shared" si="603"/>
        <v/>
      </c>
    </row>
    <row r="9332" spans="4:8" x14ac:dyDescent="0.3">
      <c r="D9332">
        <f t="shared" si="600"/>
        <v>1900</v>
      </c>
      <c r="E9332" s="56">
        <f>MONTH(Tableau16[[#This Row],[Date]])</f>
        <v>1</v>
      </c>
      <c r="F9332">
        <f t="shared" si="601"/>
        <v>0</v>
      </c>
      <c r="G9332" s="29" t="str">
        <f t="shared" si="602"/>
        <v/>
      </c>
      <c r="H9332" s="29" t="str">
        <f t="shared" si="603"/>
        <v/>
      </c>
    </row>
    <row r="9333" spans="4:8" x14ac:dyDescent="0.3">
      <c r="D9333">
        <f t="shared" si="600"/>
        <v>1900</v>
      </c>
      <c r="E9333" s="56">
        <f>MONTH(Tableau16[[#This Row],[Date]])</f>
        <v>1</v>
      </c>
      <c r="F9333">
        <f t="shared" si="601"/>
        <v>0</v>
      </c>
      <c r="G9333" s="29" t="str">
        <f t="shared" si="602"/>
        <v/>
      </c>
      <c r="H9333" s="29" t="str">
        <f t="shared" si="603"/>
        <v/>
      </c>
    </row>
    <row r="9334" spans="4:8" x14ac:dyDescent="0.3">
      <c r="D9334">
        <f t="shared" si="600"/>
        <v>1900</v>
      </c>
      <c r="E9334" s="56">
        <f>MONTH(Tableau16[[#This Row],[Date]])</f>
        <v>1</v>
      </c>
      <c r="F9334">
        <f t="shared" si="601"/>
        <v>0</v>
      </c>
      <c r="G9334" s="29" t="str">
        <f t="shared" si="602"/>
        <v/>
      </c>
      <c r="H9334" s="29" t="str">
        <f t="shared" si="603"/>
        <v/>
      </c>
    </row>
    <row r="9335" spans="4:8" x14ac:dyDescent="0.3">
      <c r="D9335">
        <f t="shared" si="600"/>
        <v>1900</v>
      </c>
      <c r="E9335" s="56">
        <f>MONTH(Tableau16[[#This Row],[Date]])</f>
        <v>1</v>
      </c>
      <c r="F9335">
        <f t="shared" si="601"/>
        <v>0</v>
      </c>
      <c r="G9335" s="29" t="str">
        <f t="shared" si="602"/>
        <v/>
      </c>
      <c r="H9335" s="29" t="str">
        <f t="shared" si="603"/>
        <v/>
      </c>
    </row>
    <row r="9336" spans="4:8" x14ac:dyDescent="0.3">
      <c r="D9336">
        <f t="shared" si="600"/>
        <v>1900</v>
      </c>
      <c r="E9336" s="56">
        <f>MONTH(Tableau16[[#This Row],[Date]])</f>
        <v>1</v>
      </c>
      <c r="F9336">
        <f t="shared" si="601"/>
        <v>0</v>
      </c>
      <c r="G9336" s="29" t="str">
        <f t="shared" si="602"/>
        <v/>
      </c>
      <c r="H9336" s="29" t="str">
        <f t="shared" si="603"/>
        <v/>
      </c>
    </row>
    <row r="9337" spans="4:8" x14ac:dyDescent="0.3">
      <c r="D9337">
        <f t="shared" si="600"/>
        <v>1900</v>
      </c>
      <c r="E9337" s="56">
        <f>MONTH(Tableau16[[#This Row],[Date]])</f>
        <v>1</v>
      </c>
      <c r="F9337">
        <f t="shared" si="601"/>
        <v>0</v>
      </c>
      <c r="G9337" s="29" t="str">
        <f t="shared" si="602"/>
        <v/>
      </c>
      <c r="H9337" s="29" t="str">
        <f t="shared" si="603"/>
        <v/>
      </c>
    </row>
    <row r="9338" spans="4:8" x14ac:dyDescent="0.3">
      <c r="D9338">
        <f t="shared" si="600"/>
        <v>1900</v>
      </c>
      <c r="E9338" s="56">
        <f>MONTH(Tableau16[[#This Row],[Date]])</f>
        <v>1</v>
      </c>
      <c r="F9338">
        <f t="shared" si="601"/>
        <v>0</v>
      </c>
      <c r="G9338" s="29" t="str">
        <f t="shared" si="602"/>
        <v/>
      </c>
      <c r="H9338" s="29" t="str">
        <f t="shared" si="603"/>
        <v/>
      </c>
    </row>
    <row r="9339" spans="4:8" x14ac:dyDescent="0.3">
      <c r="D9339">
        <f t="shared" si="600"/>
        <v>1900</v>
      </c>
      <c r="E9339" s="56">
        <f>MONTH(Tableau16[[#This Row],[Date]])</f>
        <v>1</v>
      </c>
      <c r="F9339">
        <f t="shared" si="601"/>
        <v>0</v>
      </c>
      <c r="G9339" s="29" t="str">
        <f t="shared" si="602"/>
        <v/>
      </c>
      <c r="H9339" s="29" t="str">
        <f t="shared" si="603"/>
        <v/>
      </c>
    </row>
    <row r="9340" spans="4:8" x14ac:dyDescent="0.3">
      <c r="D9340">
        <f t="shared" si="600"/>
        <v>1900</v>
      </c>
      <c r="E9340" s="56">
        <f>MONTH(Tableau16[[#This Row],[Date]])</f>
        <v>1</v>
      </c>
      <c r="F9340">
        <f t="shared" si="601"/>
        <v>0</v>
      </c>
      <c r="G9340" s="29" t="str">
        <f t="shared" si="602"/>
        <v/>
      </c>
      <c r="H9340" s="29" t="str">
        <f t="shared" si="603"/>
        <v/>
      </c>
    </row>
    <row r="9341" spans="4:8" x14ac:dyDescent="0.3">
      <c r="D9341">
        <f t="shared" si="600"/>
        <v>1900</v>
      </c>
      <c r="E9341" s="56">
        <f>MONTH(Tableau16[[#This Row],[Date]])</f>
        <v>1</v>
      </c>
      <c r="F9341">
        <f t="shared" si="601"/>
        <v>0</v>
      </c>
      <c r="G9341" s="29" t="str">
        <f t="shared" si="602"/>
        <v/>
      </c>
      <c r="H9341" s="29" t="str">
        <f t="shared" si="603"/>
        <v/>
      </c>
    </row>
    <row r="9342" spans="4:8" x14ac:dyDescent="0.3">
      <c r="D9342">
        <f t="shared" si="600"/>
        <v>1900</v>
      </c>
      <c r="E9342" s="56">
        <f>MONTH(Tableau16[[#This Row],[Date]])</f>
        <v>1</v>
      </c>
      <c r="F9342">
        <f t="shared" si="601"/>
        <v>0</v>
      </c>
      <c r="G9342" s="29" t="str">
        <f t="shared" si="602"/>
        <v/>
      </c>
      <c r="H9342" s="29" t="str">
        <f t="shared" si="603"/>
        <v/>
      </c>
    </row>
    <row r="9343" spans="4:8" x14ac:dyDescent="0.3">
      <c r="D9343">
        <f t="shared" si="600"/>
        <v>1900</v>
      </c>
      <c r="E9343" s="56">
        <f>MONTH(Tableau16[[#This Row],[Date]])</f>
        <v>1</v>
      </c>
      <c r="F9343">
        <f t="shared" si="601"/>
        <v>0</v>
      </c>
      <c r="G9343" s="29" t="str">
        <f t="shared" si="602"/>
        <v/>
      </c>
      <c r="H9343" s="29" t="str">
        <f t="shared" si="603"/>
        <v/>
      </c>
    </row>
    <row r="9344" spans="4:8" x14ac:dyDescent="0.3">
      <c r="D9344">
        <f t="shared" si="600"/>
        <v>1900</v>
      </c>
      <c r="E9344" s="56">
        <f>MONTH(Tableau16[[#This Row],[Date]])</f>
        <v>1</v>
      </c>
      <c r="F9344">
        <f t="shared" si="601"/>
        <v>0</v>
      </c>
      <c r="G9344" s="29" t="str">
        <f t="shared" si="602"/>
        <v/>
      </c>
      <c r="H9344" s="29" t="str">
        <f t="shared" si="603"/>
        <v/>
      </c>
    </row>
    <row r="9345" spans="4:8" x14ac:dyDescent="0.3">
      <c r="D9345">
        <f t="shared" si="600"/>
        <v>1900</v>
      </c>
      <c r="E9345" s="56">
        <f>MONTH(Tableau16[[#This Row],[Date]])</f>
        <v>1</v>
      </c>
      <c r="F9345">
        <f t="shared" si="601"/>
        <v>0</v>
      </c>
      <c r="G9345" s="29" t="str">
        <f t="shared" si="602"/>
        <v/>
      </c>
      <c r="H9345" s="29" t="str">
        <f t="shared" si="603"/>
        <v/>
      </c>
    </row>
    <row r="9346" spans="4:8" x14ac:dyDescent="0.3">
      <c r="D9346">
        <f t="shared" si="600"/>
        <v>1900</v>
      </c>
      <c r="E9346" s="56">
        <f>MONTH(Tableau16[[#This Row],[Date]])</f>
        <v>1</v>
      </c>
      <c r="F9346">
        <f t="shared" si="601"/>
        <v>0</v>
      </c>
      <c r="G9346" s="29" t="str">
        <f t="shared" si="602"/>
        <v/>
      </c>
      <c r="H9346" s="29" t="str">
        <f t="shared" si="603"/>
        <v/>
      </c>
    </row>
    <row r="9347" spans="4:8" x14ac:dyDescent="0.3">
      <c r="D9347">
        <f t="shared" ref="D9347:D9410" si="604">YEAR(A9347)</f>
        <v>1900</v>
      </c>
      <c r="E9347" s="56">
        <f>MONTH(Tableau16[[#This Row],[Date]])</f>
        <v>1</v>
      </c>
      <c r="F9347">
        <f t="shared" ref="F9347:F9410" si="605">DAY(A9347)</f>
        <v>0</v>
      </c>
      <c r="G9347" s="29" t="str">
        <f t="shared" ref="G9347:G9410" si="606">IF(C9347&lt;0,-C9347,"")</f>
        <v/>
      </c>
      <c r="H9347" s="29" t="str">
        <f t="shared" ref="H9347:H9410" si="607">IF(C9347&gt;0,C9347,"")</f>
        <v/>
      </c>
    </row>
    <row r="9348" spans="4:8" x14ac:dyDescent="0.3">
      <c r="D9348">
        <f t="shared" si="604"/>
        <v>1900</v>
      </c>
      <c r="E9348" s="56">
        <f>MONTH(Tableau16[[#This Row],[Date]])</f>
        <v>1</v>
      </c>
      <c r="F9348">
        <f t="shared" si="605"/>
        <v>0</v>
      </c>
      <c r="G9348" s="29" t="str">
        <f t="shared" si="606"/>
        <v/>
      </c>
      <c r="H9348" s="29" t="str">
        <f t="shared" si="607"/>
        <v/>
      </c>
    </row>
    <row r="9349" spans="4:8" x14ac:dyDescent="0.3">
      <c r="D9349">
        <f t="shared" si="604"/>
        <v>1900</v>
      </c>
      <c r="E9349" s="56">
        <f>MONTH(Tableau16[[#This Row],[Date]])</f>
        <v>1</v>
      </c>
      <c r="F9349">
        <f t="shared" si="605"/>
        <v>0</v>
      </c>
      <c r="G9349" s="29" t="str">
        <f t="shared" si="606"/>
        <v/>
      </c>
      <c r="H9349" s="29" t="str">
        <f t="shared" si="607"/>
        <v/>
      </c>
    </row>
    <row r="9350" spans="4:8" x14ac:dyDescent="0.3">
      <c r="D9350">
        <f t="shared" si="604"/>
        <v>1900</v>
      </c>
      <c r="E9350" s="56">
        <f>MONTH(Tableau16[[#This Row],[Date]])</f>
        <v>1</v>
      </c>
      <c r="F9350">
        <f t="shared" si="605"/>
        <v>0</v>
      </c>
      <c r="G9350" s="29" t="str">
        <f t="shared" si="606"/>
        <v/>
      </c>
      <c r="H9350" s="29" t="str">
        <f t="shared" si="607"/>
        <v/>
      </c>
    </row>
    <row r="9351" spans="4:8" x14ac:dyDescent="0.3">
      <c r="D9351">
        <f t="shared" si="604"/>
        <v>1900</v>
      </c>
      <c r="E9351" s="56">
        <f>MONTH(Tableau16[[#This Row],[Date]])</f>
        <v>1</v>
      </c>
      <c r="F9351">
        <f t="shared" si="605"/>
        <v>0</v>
      </c>
      <c r="G9351" s="29" t="str">
        <f t="shared" si="606"/>
        <v/>
      </c>
      <c r="H9351" s="29" t="str">
        <f t="shared" si="607"/>
        <v/>
      </c>
    </row>
    <row r="9352" spans="4:8" x14ac:dyDescent="0.3">
      <c r="D9352">
        <f t="shared" si="604"/>
        <v>1900</v>
      </c>
      <c r="E9352" s="56">
        <f>MONTH(Tableau16[[#This Row],[Date]])</f>
        <v>1</v>
      </c>
      <c r="F9352">
        <f t="shared" si="605"/>
        <v>0</v>
      </c>
      <c r="G9352" s="29" t="str">
        <f t="shared" si="606"/>
        <v/>
      </c>
      <c r="H9352" s="29" t="str">
        <f t="shared" si="607"/>
        <v/>
      </c>
    </row>
    <row r="9353" spans="4:8" x14ac:dyDescent="0.3">
      <c r="D9353">
        <f t="shared" si="604"/>
        <v>1900</v>
      </c>
      <c r="E9353" s="56">
        <f>MONTH(Tableau16[[#This Row],[Date]])</f>
        <v>1</v>
      </c>
      <c r="F9353">
        <f t="shared" si="605"/>
        <v>0</v>
      </c>
      <c r="G9353" s="29" t="str">
        <f t="shared" si="606"/>
        <v/>
      </c>
      <c r="H9353" s="29" t="str">
        <f t="shared" si="607"/>
        <v/>
      </c>
    </row>
    <row r="9354" spans="4:8" x14ac:dyDescent="0.3">
      <c r="D9354">
        <f t="shared" si="604"/>
        <v>1900</v>
      </c>
      <c r="E9354" s="56">
        <f>MONTH(Tableau16[[#This Row],[Date]])</f>
        <v>1</v>
      </c>
      <c r="F9354">
        <f t="shared" si="605"/>
        <v>0</v>
      </c>
      <c r="G9354" s="29" t="str">
        <f t="shared" si="606"/>
        <v/>
      </c>
      <c r="H9354" s="29" t="str">
        <f t="shared" si="607"/>
        <v/>
      </c>
    </row>
    <row r="9355" spans="4:8" x14ac:dyDescent="0.3">
      <c r="D9355">
        <f t="shared" si="604"/>
        <v>1900</v>
      </c>
      <c r="E9355" s="56">
        <f>MONTH(Tableau16[[#This Row],[Date]])</f>
        <v>1</v>
      </c>
      <c r="F9355">
        <f t="shared" si="605"/>
        <v>0</v>
      </c>
      <c r="G9355" s="29" t="str">
        <f t="shared" si="606"/>
        <v/>
      </c>
      <c r="H9355" s="29" t="str">
        <f t="shared" si="607"/>
        <v/>
      </c>
    </row>
    <row r="9356" spans="4:8" x14ac:dyDescent="0.3">
      <c r="D9356">
        <f t="shared" si="604"/>
        <v>1900</v>
      </c>
      <c r="E9356" s="56">
        <f>MONTH(Tableau16[[#This Row],[Date]])</f>
        <v>1</v>
      </c>
      <c r="F9356">
        <f t="shared" si="605"/>
        <v>0</v>
      </c>
      <c r="G9356" s="29" t="str">
        <f t="shared" si="606"/>
        <v/>
      </c>
      <c r="H9356" s="29" t="str">
        <f t="shared" si="607"/>
        <v/>
      </c>
    </row>
    <row r="9357" spans="4:8" x14ac:dyDescent="0.3">
      <c r="D9357">
        <f t="shared" si="604"/>
        <v>1900</v>
      </c>
      <c r="E9357" s="56">
        <f>MONTH(Tableau16[[#This Row],[Date]])</f>
        <v>1</v>
      </c>
      <c r="F9357">
        <f t="shared" si="605"/>
        <v>0</v>
      </c>
      <c r="G9357" s="29" t="str">
        <f t="shared" si="606"/>
        <v/>
      </c>
      <c r="H9357" s="29" t="str">
        <f t="shared" si="607"/>
        <v/>
      </c>
    </row>
    <row r="9358" spans="4:8" x14ac:dyDescent="0.3">
      <c r="D9358">
        <f t="shared" si="604"/>
        <v>1900</v>
      </c>
      <c r="E9358" s="56">
        <f>MONTH(Tableau16[[#This Row],[Date]])</f>
        <v>1</v>
      </c>
      <c r="F9358">
        <f t="shared" si="605"/>
        <v>0</v>
      </c>
      <c r="G9358" s="29" t="str">
        <f t="shared" si="606"/>
        <v/>
      </c>
      <c r="H9358" s="29" t="str">
        <f t="shared" si="607"/>
        <v/>
      </c>
    </row>
    <row r="9359" spans="4:8" x14ac:dyDescent="0.3">
      <c r="D9359">
        <f t="shared" si="604"/>
        <v>1900</v>
      </c>
      <c r="E9359" s="56">
        <f>MONTH(Tableau16[[#This Row],[Date]])</f>
        <v>1</v>
      </c>
      <c r="F9359">
        <f t="shared" si="605"/>
        <v>0</v>
      </c>
      <c r="G9359" s="29" t="str">
        <f t="shared" si="606"/>
        <v/>
      </c>
      <c r="H9359" s="29" t="str">
        <f t="shared" si="607"/>
        <v/>
      </c>
    </row>
    <row r="9360" spans="4:8" x14ac:dyDescent="0.3">
      <c r="D9360">
        <f t="shared" si="604"/>
        <v>1900</v>
      </c>
      <c r="E9360" s="56">
        <f>MONTH(Tableau16[[#This Row],[Date]])</f>
        <v>1</v>
      </c>
      <c r="F9360">
        <f t="shared" si="605"/>
        <v>0</v>
      </c>
      <c r="G9360" s="29" t="str">
        <f t="shared" si="606"/>
        <v/>
      </c>
      <c r="H9360" s="29" t="str">
        <f t="shared" si="607"/>
        <v/>
      </c>
    </row>
    <row r="9361" spans="4:8" x14ac:dyDescent="0.3">
      <c r="D9361">
        <f t="shared" si="604"/>
        <v>1900</v>
      </c>
      <c r="E9361" s="56">
        <f>MONTH(Tableau16[[#This Row],[Date]])</f>
        <v>1</v>
      </c>
      <c r="F9361">
        <f t="shared" si="605"/>
        <v>0</v>
      </c>
      <c r="G9361" s="29" t="str">
        <f t="shared" si="606"/>
        <v/>
      </c>
      <c r="H9361" s="29" t="str">
        <f t="shared" si="607"/>
        <v/>
      </c>
    </row>
    <row r="9362" spans="4:8" x14ac:dyDescent="0.3">
      <c r="D9362">
        <f t="shared" si="604"/>
        <v>1900</v>
      </c>
      <c r="E9362" s="56">
        <f>MONTH(Tableau16[[#This Row],[Date]])</f>
        <v>1</v>
      </c>
      <c r="F9362">
        <f t="shared" si="605"/>
        <v>0</v>
      </c>
      <c r="G9362" s="29" t="str">
        <f t="shared" si="606"/>
        <v/>
      </c>
      <c r="H9362" s="29" t="str">
        <f t="shared" si="607"/>
        <v/>
      </c>
    </row>
    <row r="9363" spans="4:8" x14ac:dyDescent="0.3">
      <c r="D9363">
        <f t="shared" si="604"/>
        <v>1900</v>
      </c>
      <c r="E9363" s="56">
        <f>MONTH(Tableau16[[#This Row],[Date]])</f>
        <v>1</v>
      </c>
      <c r="F9363">
        <f t="shared" si="605"/>
        <v>0</v>
      </c>
      <c r="G9363" s="29" t="str">
        <f t="shared" si="606"/>
        <v/>
      </c>
      <c r="H9363" s="29" t="str">
        <f t="shared" si="607"/>
        <v/>
      </c>
    </row>
    <row r="9364" spans="4:8" x14ac:dyDescent="0.3">
      <c r="D9364">
        <f t="shared" si="604"/>
        <v>1900</v>
      </c>
      <c r="E9364" s="56">
        <f>MONTH(Tableau16[[#This Row],[Date]])</f>
        <v>1</v>
      </c>
      <c r="F9364">
        <f t="shared" si="605"/>
        <v>0</v>
      </c>
      <c r="G9364" s="29" t="str">
        <f t="shared" si="606"/>
        <v/>
      </c>
      <c r="H9364" s="29" t="str">
        <f t="shared" si="607"/>
        <v/>
      </c>
    </row>
    <row r="9365" spans="4:8" x14ac:dyDescent="0.3">
      <c r="D9365">
        <f t="shared" si="604"/>
        <v>1900</v>
      </c>
      <c r="E9365" s="56">
        <f>MONTH(Tableau16[[#This Row],[Date]])</f>
        <v>1</v>
      </c>
      <c r="F9365">
        <f t="shared" si="605"/>
        <v>0</v>
      </c>
      <c r="G9365" s="29" t="str">
        <f t="shared" si="606"/>
        <v/>
      </c>
      <c r="H9365" s="29" t="str">
        <f t="shared" si="607"/>
        <v/>
      </c>
    </row>
    <row r="9366" spans="4:8" x14ac:dyDescent="0.3">
      <c r="D9366">
        <f t="shared" si="604"/>
        <v>1900</v>
      </c>
      <c r="E9366" s="56">
        <f>MONTH(Tableau16[[#This Row],[Date]])</f>
        <v>1</v>
      </c>
      <c r="F9366">
        <f t="shared" si="605"/>
        <v>0</v>
      </c>
      <c r="G9366" s="29" t="str">
        <f t="shared" si="606"/>
        <v/>
      </c>
      <c r="H9366" s="29" t="str">
        <f t="shared" si="607"/>
        <v/>
      </c>
    </row>
    <row r="9367" spans="4:8" x14ac:dyDescent="0.3">
      <c r="D9367">
        <f t="shared" si="604"/>
        <v>1900</v>
      </c>
      <c r="E9367" s="56">
        <f>MONTH(Tableau16[[#This Row],[Date]])</f>
        <v>1</v>
      </c>
      <c r="F9367">
        <f t="shared" si="605"/>
        <v>0</v>
      </c>
      <c r="G9367" s="29" t="str">
        <f t="shared" si="606"/>
        <v/>
      </c>
      <c r="H9367" s="29" t="str">
        <f t="shared" si="607"/>
        <v/>
      </c>
    </row>
    <row r="9368" spans="4:8" x14ac:dyDescent="0.3">
      <c r="D9368">
        <f t="shared" si="604"/>
        <v>1900</v>
      </c>
      <c r="E9368" s="56">
        <f>MONTH(Tableau16[[#This Row],[Date]])</f>
        <v>1</v>
      </c>
      <c r="F9368">
        <f t="shared" si="605"/>
        <v>0</v>
      </c>
      <c r="G9368" s="29" t="str">
        <f t="shared" si="606"/>
        <v/>
      </c>
      <c r="H9368" s="29" t="str">
        <f t="shared" si="607"/>
        <v/>
      </c>
    </row>
    <row r="9369" spans="4:8" x14ac:dyDescent="0.3">
      <c r="D9369">
        <f t="shared" si="604"/>
        <v>1900</v>
      </c>
      <c r="E9369" s="56">
        <f>MONTH(Tableau16[[#This Row],[Date]])</f>
        <v>1</v>
      </c>
      <c r="F9369">
        <f t="shared" si="605"/>
        <v>0</v>
      </c>
      <c r="G9369" s="29" t="str">
        <f t="shared" si="606"/>
        <v/>
      </c>
      <c r="H9369" s="29" t="str">
        <f t="shared" si="607"/>
        <v/>
      </c>
    </row>
    <row r="9370" spans="4:8" x14ac:dyDescent="0.3">
      <c r="D9370">
        <f t="shared" si="604"/>
        <v>1900</v>
      </c>
      <c r="E9370" s="56">
        <f>MONTH(Tableau16[[#This Row],[Date]])</f>
        <v>1</v>
      </c>
      <c r="F9370">
        <f t="shared" si="605"/>
        <v>0</v>
      </c>
      <c r="G9370" s="29" t="str">
        <f t="shared" si="606"/>
        <v/>
      </c>
      <c r="H9370" s="29" t="str">
        <f t="shared" si="607"/>
        <v/>
      </c>
    </row>
    <row r="9371" spans="4:8" x14ac:dyDescent="0.3">
      <c r="D9371">
        <f t="shared" si="604"/>
        <v>1900</v>
      </c>
      <c r="E9371" s="56">
        <f>MONTH(Tableau16[[#This Row],[Date]])</f>
        <v>1</v>
      </c>
      <c r="F9371">
        <f t="shared" si="605"/>
        <v>0</v>
      </c>
      <c r="G9371" s="29" t="str">
        <f t="shared" si="606"/>
        <v/>
      </c>
      <c r="H9371" s="29" t="str">
        <f t="shared" si="607"/>
        <v/>
      </c>
    </row>
    <row r="9372" spans="4:8" x14ac:dyDescent="0.3">
      <c r="D9372">
        <f t="shared" si="604"/>
        <v>1900</v>
      </c>
      <c r="E9372" s="56">
        <f>MONTH(Tableau16[[#This Row],[Date]])</f>
        <v>1</v>
      </c>
      <c r="F9372">
        <f t="shared" si="605"/>
        <v>0</v>
      </c>
      <c r="G9372" s="29" t="str">
        <f t="shared" si="606"/>
        <v/>
      </c>
      <c r="H9372" s="29" t="str">
        <f t="shared" si="607"/>
        <v/>
      </c>
    </row>
    <row r="9373" spans="4:8" x14ac:dyDescent="0.3">
      <c r="D9373">
        <f t="shared" si="604"/>
        <v>1900</v>
      </c>
      <c r="E9373" s="56">
        <f>MONTH(Tableau16[[#This Row],[Date]])</f>
        <v>1</v>
      </c>
      <c r="F9373">
        <f t="shared" si="605"/>
        <v>0</v>
      </c>
      <c r="G9373" s="29" t="str">
        <f t="shared" si="606"/>
        <v/>
      </c>
      <c r="H9373" s="29" t="str">
        <f t="shared" si="607"/>
        <v/>
      </c>
    </row>
    <row r="9374" spans="4:8" x14ac:dyDescent="0.3">
      <c r="D9374">
        <f t="shared" si="604"/>
        <v>1900</v>
      </c>
      <c r="E9374" s="56">
        <f>MONTH(Tableau16[[#This Row],[Date]])</f>
        <v>1</v>
      </c>
      <c r="F9374">
        <f t="shared" si="605"/>
        <v>0</v>
      </c>
      <c r="G9374" s="29" t="str">
        <f t="shared" si="606"/>
        <v/>
      </c>
      <c r="H9374" s="29" t="str">
        <f t="shared" si="607"/>
        <v/>
      </c>
    </row>
    <row r="9375" spans="4:8" x14ac:dyDescent="0.3">
      <c r="D9375">
        <f t="shared" si="604"/>
        <v>1900</v>
      </c>
      <c r="E9375" s="56">
        <f>MONTH(Tableau16[[#This Row],[Date]])</f>
        <v>1</v>
      </c>
      <c r="F9375">
        <f t="shared" si="605"/>
        <v>0</v>
      </c>
      <c r="G9375" s="29" t="str">
        <f t="shared" si="606"/>
        <v/>
      </c>
      <c r="H9375" s="29" t="str">
        <f t="shared" si="607"/>
        <v/>
      </c>
    </row>
    <row r="9376" spans="4:8" x14ac:dyDescent="0.3">
      <c r="D9376">
        <f t="shared" si="604"/>
        <v>1900</v>
      </c>
      <c r="E9376" s="56">
        <f>MONTH(Tableau16[[#This Row],[Date]])</f>
        <v>1</v>
      </c>
      <c r="F9376">
        <f t="shared" si="605"/>
        <v>0</v>
      </c>
      <c r="G9376" s="29" t="str">
        <f t="shared" si="606"/>
        <v/>
      </c>
      <c r="H9376" s="29" t="str">
        <f t="shared" si="607"/>
        <v/>
      </c>
    </row>
    <row r="9377" spans="4:8" x14ac:dyDescent="0.3">
      <c r="D9377">
        <f t="shared" si="604"/>
        <v>1900</v>
      </c>
      <c r="E9377" s="56">
        <f>MONTH(Tableau16[[#This Row],[Date]])</f>
        <v>1</v>
      </c>
      <c r="F9377">
        <f t="shared" si="605"/>
        <v>0</v>
      </c>
      <c r="G9377" s="29" t="str">
        <f t="shared" si="606"/>
        <v/>
      </c>
      <c r="H9377" s="29" t="str">
        <f t="shared" si="607"/>
        <v/>
      </c>
    </row>
    <row r="9378" spans="4:8" x14ac:dyDescent="0.3">
      <c r="D9378">
        <f t="shared" si="604"/>
        <v>1900</v>
      </c>
      <c r="E9378" s="56">
        <f>MONTH(Tableau16[[#This Row],[Date]])</f>
        <v>1</v>
      </c>
      <c r="F9378">
        <f t="shared" si="605"/>
        <v>0</v>
      </c>
      <c r="G9378" s="29" t="str">
        <f t="shared" si="606"/>
        <v/>
      </c>
      <c r="H9378" s="29" t="str">
        <f t="shared" si="607"/>
        <v/>
      </c>
    </row>
    <row r="9379" spans="4:8" x14ac:dyDescent="0.3">
      <c r="D9379">
        <f t="shared" si="604"/>
        <v>1900</v>
      </c>
      <c r="E9379" s="56">
        <f>MONTH(Tableau16[[#This Row],[Date]])</f>
        <v>1</v>
      </c>
      <c r="F9379">
        <f t="shared" si="605"/>
        <v>0</v>
      </c>
      <c r="G9379" s="29" t="str">
        <f t="shared" si="606"/>
        <v/>
      </c>
      <c r="H9379" s="29" t="str">
        <f t="shared" si="607"/>
        <v/>
      </c>
    </row>
    <row r="9380" spans="4:8" x14ac:dyDescent="0.3">
      <c r="D9380">
        <f t="shared" si="604"/>
        <v>1900</v>
      </c>
      <c r="E9380" s="56">
        <f>MONTH(Tableau16[[#This Row],[Date]])</f>
        <v>1</v>
      </c>
      <c r="F9380">
        <f t="shared" si="605"/>
        <v>0</v>
      </c>
      <c r="G9380" s="29" t="str">
        <f t="shared" si="606"/>
        <v/>
      </c>
      <c r="H9380" s="29" t="str">
        <f t="shared" si="607"/>
        <v/>
      </c>
    </row>
    <row r="9381" spans="4:8" x14ac:dyDescent="0.3">
      <c r="D9381">
        <f t="shared" si="604"/>
        <v>1900</v>
      </c>
      <c r="E9381" s="56">
        <f>MONTH(Tableau16[[#This Row],[Date]])</f>
        <v>1</v>
      </c>
      <c r="F9381">
        <f t="shared" si="605"/>
        <v>0</v>
      </c>
      <c r="G9381" s="29" t="str">
        <f t="shared" si="606"/>
        <v/>
      </c>
      <c r="H9381" s="29" t="str">
        <f t="shared" si="607"/>
        <v/>
      </c>
    </row>
    <row r="9382" spans="4:8" x14ac:dyDescent="0.3">
      <c r="D9382">
        <f t="shared" si="604"/>
        <v>1900</v>
      </c>
      <c r="E9382" s="56">
        <f>MONTH(Tableau16[[#This Row],[Date]])</f>
        <v>1</v>
      </c>
      <c r="F9382">
        <f t="shared" si="605"/>
        <v>0</v>
      </c>
      <c r="G9382" s="29" t="str">
        <f t="shared" si="606"/>
        <v/>
      </c>
      <c r="H9382" s="29" t="str">
        <f t="shared" si="607"/>
        <v/>
      </c>
    </row>
    <row r="9383" spans="4:8" x14ac:dyDescent="0.3">
      <c r="D9383">
        <f t="shared" si="604"/>
        <v>1900</v>
      </c>
      <c r="E9383" s="56">
        <f>MONTH(Tableau16[[#This Row],[Date]])</f>
        <v>1</v>
      </c>
      <c r="F9383">
        <f t="shared" si="605"/>
        <v>0</v>
      </c>
      <c r="G9383" s="29" t="str">
        <f t="shared" si="606"/>
        <v/>
      </c>
      <c r="H9383" s="29" t="str">
        <f t="shared" si="607"/>
        <v/>
      </c>
    </row>
    <row r="9384" spans="4:8" x14ac:dyDescent="0.3">
      <c r="D9384">
        <f t="shared" si="604"/>
        <v>1900</v>
      </c>
      <c r="E9384" s="56">
        <f>MONTH(Tableau16[[#This Row],[Date]])</f>
        <v>1</v>
      </c>
      <c r="F9384">
        <f t="shared" si="605"/>
        <v>0</v>
      </c>
      <c r="G9384" s="29" t="str">
        <f t="shared" si="606"/>
        <v/>
      </c>
      <c r="H9384" s="29" t="str">
        <f t="shared" si="607"/>
        <v/>
      </c>
    </row>
    <row r="9385" spans="4:8" x14ac:dyDescent="0.3">
      <c r="D9385">
        <f t="shared" si="604"/>
        <v>1900</v>
      </c>
      <c r="E9385" s="56">
        <f>MONTH(Tableau16[[#This Row],[Date]])</f>
        <v>1</v>
      </c>
      <c r="F9385">
        <f t="shared" si="605"/>
        <v>0</v>
      </c>
      <c r="G9385" s="29" t="str">
        <f t="shared" si="606"/>
        <v/>
      </c>
      <c r="H9385" s="29" t="str">
        <f t="shared" si="607"/>
        <v/>
      </c>
    </row>
    <row r="9386" spans="4:8" x14ac:dyDescent="0.3">
      <c r="D9386">
        <f t="shared" si="604"/>
        <v>1900</v>
      </c>
      <c r="E9386" s="56">
        <f>MONTH(Tableau16[[#This Row],[Date]])</f>
        <v>1</v>
      </c>
      <c r="F9386">
        <f t="shared" si="605"/>
        <v>0</v>
      </c>
      <c r="G9386" s="29" t="str">
        <f t="shared" si="606"/>
        <v/>
      </c>
      <c r="H9386" s="29" t="str">
        <f t="shared" si="607"/>
        <v/>
      </c>
    </row>
    <row r="9387" spans="4:8" x14ac:dyDescent="0.3">
      <c r="D9387">
        <f t="shared" si="604"/>
        <v>1900</v>
      </c>
      <c r="E9387" s="56">
        <f>MONTH(Tableau16[[#This Row],[Date]])</f>
        <v>1</v>
      </c>
      <c r="F9387">
        <f t="shared" si="605"/>
        <v>0</v>
      </c>
      <c r="G9387" s="29" t="str">
        <f t="shared" si="606"/>
        <v/>
      </c>
      <c r="H9387" s="29" t="str">
        <f t="shared" si="607"/>
        <v/>
      </c>
    </row>
    <row r="9388" spans="4:8" x14ac:dyDescent="0.3">
      <c r="D9388">
        <f t="shared" si="604"/>
        <v>1900</v>
      </c>
      <c r="E9388" s="56">
        <f>MONTH(Tableau16[[#This Row],[Date]])</f>
        <v>1</v>
      </c>
      <c r="F9388">
        <f t="shared" si="605"/>
        <v>0</v>
      </c>
      <c r="G9388" s="29" t="str">
        <f t="shared" si="606"/>
        <v/>
      </c>
      <c r="H9388" s="29" t="str">
        <f t="shared" si="607"/>
        <v/>
      </c>
    </row>
    <row r="9389" spans="4:8" x14ac:dyDescent="0.3">
      <c r="D9389">
        <f t="shared" si="604"/>
        <v>1900</v>
      </c>
      <c r="E9389" s="56">
        <f>MONTH(Tableau16[[#This Row],[Date]])</f>
        <v>1</v>
      </c>
      <c r="F9389">
        <f t="shared" si="605"/>
        <v>0</v>
      </c>
      <c r="G9389" s="29" t="str">
        <f t="shared" si="606"/>
        <v/>
      </c>
      <c r="H9389" s="29" t="str">
        <f t="shared" si="607"/>
        <v/>
      </c>
    </row>
    <row r="9390" spans="4:8" x14ac:dyDescent="0.3">
      <c r="D9390">
        <f t="shared" si="604"/>
        <v>1900</v>
      </c>
      <c r="E9390" s="56">
        <f>MONTH(Tableau16[[#This Row],[Date]])</f>
        <v>1</v>
      </c>
      <c r="F9390">
        <f t="shared" si="605"/>
        <v>0</v>
      </c>
      <c r="G9390" s="29" t="str">
        <f t="shared" si="606"/>
        <v/>
      </c>
      <c r="H9390" s="29" t="str">
        <f t="shared" si="607"/>
        <v/>
      </c>
    </row>
    <row r="9391" spans="4:8" x14ac:dyDescent="0.3">
      <c r="D9391">
        <f t="shared" si="604"/>
        <v>1900</v>
      </c>
      <c r="E9391" s="56">
        <f>MONTH(Tableau16[[#This Row],[Date]])</f>
        <v>1</v>
      </c>
      <c r="F9391">
        <f t="shared" si="605"/>
        <v>0</v>
      </c>
      <c r="G9391" s="29" t="str">
        <f t="shared" si="606"/>
        <v/>
      </c>
      <c r="H9391" s="29" t="str">
        <f t="shared" si="607"/>
        <v/>
      </c>
    </row>
    <row r="9392" spans="4:8" x14ac:dyDescent="0.3">
      <c r="D9392">
        <f t="shared" si="604"/>
        <v>1900</v>
      </c>
      <c r="E9392" s="56">
        <f>MONTH(Tableau16[[#This Row],[Date]])</f>
        <v>1</v>
      </c>
      <c r="F9392">
        <f t="shared" si="605"/>
        <v>0</v>
      </c>
      <c r="G9392" s="29" t="str">
        <f t="shared" si="606"/>
        <v/>
      </c>
      <c r="H9392" s="29" t="str">
        <f t="shared" si="607"/>
        <v/>
      </c>
    </row>
    <row r="9393" spans="4:8" x14ac:dyDescent="0.3">
      <c r="D9393">
        <f t="shared" si="604"/>
        <v>1900</v>
      </c>
      <c r="E9393" s="56">
        <f>MONTH(Tableau16[[#This Row],[Date]])</f>
        <v>1</v>
      </c>
      <c r="F9393">
        <f t="shared" si="605"/>
        <v>0</v>
      </c>
      <c r="G9393" s="29" t="str">
        <f t="shared" si="606"/>
        <v/>
      </c>
      <c r="H9393" s="29" t="str">
        <f t="shared" si="607"/>
        <v/>
      </c>
    </row>
    <row r="9394" spans="4:8" x14ac:dyDescent="0.3">
      <c r="D9394">
        <f t="shared" si="604"/>
        <v>1900</v>
      </c>
      <c r="E9394" s="56">
        <f>MONTH(Tableau16[[#This Row],[Date]])</f>
        <v>1</v>
      </c>
      <c r="F9394">
        <f t="shared" si="605"/>
        <v>0</v>
      </c>
      <c r="G9394" s="29" t="str">
        <f t="shared" si="606"/>
        <v/>
      </c>
      <c r="H9394" s="29" t="str">
        <f t="shared" si="607"/>
        <v/>
      </c>
    </row>
    <row r="9395" spans="4:8" x14ac:dyDescent="0.3">
      <c r="D9395">
        <f t="shared" si="604"/>
        <v>1900</v>
      </c>
      <c r="E9395" s="56">
        <f>MONTH(Tableau16[[#This Row],[Date]])</f>
        <v>1</v>
      </c>
      <c r="F9395">
        <f t="shared" si="605"/>
        <v>0</v>
      </c>
      <c r="G9395" s="29" t="str">
        <f t="shared" si="606"/>
        <v/>
      </c>
      <c r="H9395" s="29" t="str">
        <f t="shared" si="607"/>
        <v/>
      </c>
    </row>
    <row r="9396" spans="4:8" x14ac:dyDescent="0.3">
      <c r="D9396">
        <f t="shared" si="604"/>
        <v>1900</v>
      </c>
      <c r="E9396" s="56">
        <f>MONTH(Tableau16[[#This Row],[Date]])</f>
        <v>1</v>
      </c>
      <c r="F9396">
        <f t="shared" si="605"/>
        <v>0</v>
      </c>
      <c r="G9396" s="29" t="str">
        <f t="shared" si="606"/>
        <v/>
      </c>
      <c r="H9396" s="29" t="str">
        <f t="shared" si="607"/>
        <v/>
      </c>
    </row>
    <row r="9397" spans="4:8" x14ac:dyDescent="0.3">
      <c r="D9397">
        <f t="shared" si="604"/>
        <v>1900</v>
      </c>
      <c r="E9397" s="56">
        <f>MONTH(Tableau16[[#This Row],[Date]])</f>
        <v>1</v>
      </c>
      <c r="F9397">
        <f t="shared" si="605"/>
        <v>0</v>
      </c>
      <c r="G9397" s="29" t="str">
        <f t="shared" si="606"/>
        <v/>
      </c>
      <c r="H9397" s="29" t="str">
        <f t="shared" si="607"/>
        <v/>
      </c>
    </row>
    <row r="9398" spans="4:8" x14ac:dyDescent="0.3">
      <c r="D9398">
        <f t="shared" si="604"/>
        <v>1900</v>
      </c>
      <c r="E9398" s="56">
        <f>MONTH(Tableau16[[#This Row],[Date]])</f>
        <v>1</v>
      </c>
      <c r="F9398">
        <f t="shared" si="605"/>
        <v>0</v>
      </c>
      <c r="G9398" s="29" t="str">
        <f t="shared" si="606"/>
        <v/>
      </c>
      <c r="H9398" s="29" t="str">
        <f t="shared" si="607"/>
        <v/>
      </c>
    </row>
    <row r="9399" spans="4:8" x14ac:dyDescent="0.3">
      <c r="D9399">
        <f t="shared" si="604"/>
        <v>1900</v>
      </c>
      <c r="E9399" s="56">
        <f>MONTH(Tableau16[[#This Row],[Date]])</f>
        <v>1</v>
      </c>
      <c r="F9399">
        <f t="shared" si="605"/>
        <v>0</v>
      </c>
      <c r="G9399" s="29" t="str">
        <f t="shared" si="606"/>
        <v/>
      </c>
      <c r="H9399" s="29" t="str">
        <f t="shared" si="607"/>
        <v/>
      </c>
    </row>
    <row r="9400" spans="4:8" x14ac:dyDescent="0.3">
      <c r="D9400">
        <f t="shared" si="604"/>
        <v>1900</v>
      </c>
      <c r="E9400" s="56">
        <f>MONTH(Tableau16[[#This Row],[Date]])</f>
        <v>1</v>
      </c>
      <c r="F9400">
        <f t="shared" si="605"/>
        <v>0</v>
      </c>
      <c r="G9400" s="29" t="str">
        <f t="shared" si="606"/>
        <v/>
      </c>
      <c r="H9400" s="29" t="str">
        <f t="shared" si="607"/>
        <v/>
      </c>
    </row>
    <row r="9401" spans="4:8" x14ac:dyDescent="0.3">
      <c r="D9401">
        <f t="shared" si="604"/>
        <v>1900</v>
      </c>
      <c r="E9401" s="56">
        <f>MONTH(Tableau16[[#This Row],[Date]])</f>
        <v>1</v>
      </c>
      <c r="F9401">
        <f t="shared" si="605"/>
        <v>0</v>
      </c>
      <c r="G9401" s="29" t="str">
        <f t="shared" si="606"/>
        <v/>
      </c>
      <c r="H9401" s="29" t="str">
        <f t="shared" si="607"/>
        <v/>
      </c>
    </row>
    <row r="9402" spans="4:8" x14ac:dyDescent="0.3">
      <c r="D9402">
        <f t="shared" si="604"/>
        <v>1900</v>
      </c>
      <c r="E9402" s="56">
        <f>MONTH(Tableau16[[#This Row],[Date]])</f>
        <v>1</v>
      </c>
      <c r="F9402">
        <f t="shared" si="605"/>
        <v>0</v>
      </c>
      <c r="G9402" s="29" t="str">
        <f t="shared" si="606"/>
        <v/>
      </c>
      <c r="H9402" s="29" t="str">
        <f t="shared" si="607"/>
        <v/>
      </c>
    </row>
    <row r="9403" spans="4:8" x14ac:dyDescent="0.3">
      <c r="D9403">
        <f t="shared" si="604"/>
        <v>1900</v>
      </c>
      <c r="E9403" s="56">
        <f>MONTH(Tableau16[[#This Row],[Date]])</f>
        <v>1</v>
      </c>
      <c r="F9403">
        <f t="shared" si="605"/>
        <v>0</v>
      </c>
      <c r="G9403" s="29" t="str">
        <f t="shared" si="606"/>
        <v/>
      </c>
      <c r="H9403" s="29" t="str">
        <f t="shared" si="607"/>
        <v/>
      </c>
    </row>
    <row r="9404" spans="4:8" x14ac:dyDescent="0.3">
      <c r="D9404">
        <f t="shared" si="604"/>
        <v>1900</v>
      </c>
      <c r="E9404" s="56">
        <f>MONTH(Tableau16[[#This Row],[Date]])</f>
        <v>1</v>
      </c>
      <c r="F9404">
        <f t="shared" si="605"/>
        <v>0</v>
      </c>
      <c r="G9404" s="29" t="str">
        <f t="shared" si="606"/>
        <v/>
      </c>
      <c r="H9404" s="29" t="str">
        <f t="shared" si="607"/>
        <v/>
      </c>
    </row>
    <row r="9405" spans="4:8" x14ac:dyDescent="0.3">
      <c r="D9405">
        <f t="shared" si="604"/>
        <v>1900</v>
      </c>
      <c r="E9405" s="56">
        <f>MONTH(Tableau16[[#This Row],[Date]])</f>
        <v>1</v>
      </c>
      <c r="F9405">
        <f t="shared" si="605"/>
        <v>0</v>
      </c>
      <c r="G9405" s="29" t="str">
        <f t="shared" si="606"/>
        <v/>
      </c>
      <c r="H9405" s="29" t="str">
        <f t="shared" si="607"/>
        <v/>
      </c>
    </row>
    <row r="9406" spans="4:8" x14ac:dyDescent="0.3">
      <c r="D9406">
        <f t="shared" si="604"/>
        <v>1900</v>
      </c>
      <c r="E9406" s="56">
        <f>MONTH(Tableau16[[#This Row],[Date]])</f>
        <v>1</v>
      </c>
      <c r="F9406">
        <f t="shared" si="605"/>
        <v>0</v>
      </c>
      <c r="G9406" s="29" t="str">
        <f t="shared" si="606"/>
        <v/>
      </c>
      <c r="H9406" s="29" t="str">
        <f t="shared" si="607"/>
        <v/>
      </c>
    </row>
    <row r="9407" spans="4:8" x14ac:dyDescent="0.3">
      <c r="D9407">
        <f t="shared" si="604"/>
        <v>1900</v>
      </c>
      <c r="E9407" s="56">
        <f>MONTH(Tableau16[[#This Row],[Date]])</f>
        <v>1</v>
      </c>
      <c r="F9407">
        <f t="shared" si="605"/>
        <v>0</v>
      </c>
      <c r="G9407" s="29" t="str">
        <f t="shared" si="606"/>
        <v/>
      </c>
      <c r="H9407" s="29" t="str">
        <f t="shared" si="607"/>
        <v/>
      </c>
    </row>
    <row r="9408" spans="4:8" x14ac:dyDescent="0.3">
      <c r="D9408">
        <f t="shared" si="604"/>
        <v>1900</v>
      </c>
      <c r="E9408" s="56">
        <f>MONTH(Tableau16[[#This Row],[Date]])</f>
        <v>1</v>
      </c>
      <c r="F9408">
        <f t="shared" si="605"/>
        <v>0</v>
      </c>
      <c r="G9408" s="29" t="str">
        <f t="shared" si="606"/>
        <v/>
      </c>
      <c r="H9408" s="29" t="str">
        <f t="shared" si="607"/>
        <v/>
      </c>
    </row>
    <row r="9409" spans="4:8" x14ac:dyDescent="0.3">
      <c r="D9409">
        <f t="shared" si="604"/>
        <v>1900</v>
      </c>
      <c r="E9409" s="56">
        <f>MONTH(Tableau16[[#This Row],[Date]])</f>
        <v>1</v>
      </c>
      <c r="F9409">
        <f t="shared" si="605"/>
        <v>0</v>
      </c>
      <c r="G9409" s="29" t="str">
        <f t="shared" si="606"/>
        <v/>
      </c>
      <c r="H9409" s="29" t="str">
        <f t="shared" si="607"/>
        <v/>
      </c>
    </row>
    <row r="9410" spans="4:8" x14ac:dyDescent="0.3">
      <c r="D9410">
        <f t="shared" si="604"/>
        <v>1900</v>
      </c>
      <c r="E9410" s="56">
        <f>MONTH(Tableau16[[#This Row],[Date]])</f>
        <v>1</v>
      </c>
      <c r="F9410">
        <f t="shared" si="605"/>
        <v>0</v>
      </c>
      <c r="G9410" s="29" t="str">
        <f t="shared" si="606"/>
        <v/>
      </c>
      <c r="H9410" s="29" t="str">
        <f t="shared" si="607"/>
        <v/>
      </c>
    </row>
    <row r="9411" spans="4:8" x14ac:dyDescent="0.3">
      <c r="D9411">
        <f t="shared" ref="D9411:D9474" si="608">YEAR(A9411)</f>
        <v>1900</v>
      </c>
      <c r="E9411" s="56">
        <f>MONTH(Tableau16[[#This Row],[Date]])</f>
        <v>1</v>
      </c>
      <c r="F9411">
        <f t="shared" ref="F9411:F9474" si="609">DAY(A9411)</f>
        <v>0</v>
      </c>
      <c r="G9411" s="29" t="str">
        <f t="shared" ref="G9411:G9474" si="610">IF(C9411&lt;0,-C9411,"")</f>
        <v/>
      </c>
      <c r="H9411" s="29" t="str">
        <f t="shared" ref="H9411:H9474" si="611">IF(C9411&gt;0,C9411,"")</f>
        <v/>
      </c>
    </row>
    <row r="9412" spans="4:8" x14ac:dyDescent="0.3">
      <c r="D9412">
        <f t="shared" si="608"/>
        <v>1900</v>
      </c>
      <c r="E9412" s="56">
        <f>MONTH(Tableau16[[#This Row],[Date]])</f>
        <v>1</v>
      </c>
      <c r="F9412">
        <f t="shared" si="609"/>
        <v>0</v>
      </c>
      <c r="G9412" s="29" t="str">
        <f t="shared" si="610"/>
        <v/>
      </c>
      <c r="H9412" s="29" t="str">
        <f t="shared" si="611"/>
        <v/>
      </c>
    </row>
    <row r="9413" spans="4:8" x14ac:dyDescent="0.3">
      <c r="D9413">
        <f t="shared" si="608"/>
        <v>1900</v>
      </c>
      <c r="E9413" s="56">
        <f>MONTH(Tableau16[[#This Row],[Date]])</f>
        <v>1</v>
      </c>
      <c r="F9413">
        <f t="shared" si="609"/>
        <v>0</v>
      </c>
      <c r="G9413" s="29" t="str">
        <f t="shared" si="610"/>
        <v/>
      </c>
      <c r="H9413" s="29" t="str">
        <f t="shared" si="611"/>
        <v/>
      </c>
    </row>
    <row r="9414" spans="4:8" x14ac:dyDescent="0.3">
      <c r="D9414">
        <f t="shared" si="608"/>
        <v>1900</v>
      </c>
      <c r="E9414" s="56">
        <f>MONTH(Tableau16[[#This Row],[Date]])</f>
        <v>1</v>
      </c>
      <c r="F9414">
        <f t="shared" si="609"/>
        <v>0</v>
      </c>
      <c r="G9414" s="29" t="str">
        <f t="shared" si="610"/>
        <v/>
      </c>
      <c r="H9414" s="29" t="str">
        <f t="shared" si="611"/>
        <v/>
      </c>
    </row>
    <row r="9415" spans="4:8" x14ac:dyDescent="0.3">
      <c r="D9415">
        <f t="shared" si="608"/>
        <v>1900</v>
      </c>
      <c r="E9415" s="56">
        <f>MONTH(Tableau16[[#This Row],[Date]])</f>
        <v>1</v>
      </c>
      <c r="F9415">
        <f t="shared" si="609"/>
        <v>0</v>
      </c>
      <c r="G9415" s="29" t="str">
        <f t="shared" si="610"/>
        <v/>
      </c>
      <c r="H9415" s="29" t="str">
        <f t="shared" si="611"/>
        <v/>
      </c>
    </row>
    <row r="9416" spans="4:8" x14ac:dyDescent="0.3">
      <c r="D9416">
        <f t="shared" si="608"/>
        <v>1900</v>
      </c>
      <c r="E9416" s="56">
        <f>MONTH(Tableau16[[#This Row],[Date]])</f>
        <v>1</v>
      </c>
      <c r="F9416">
        <f t="shared" si="609"/>
        <v>0</v>
      </c>
      <c r="G9416" s="29" t="str">
        <f t="shared" si="610"/>
        <v/>
      </c>
      <c r="H9416" s="29" t="str">
        <f t="shared" si="611"/>
        <v/>
      </c>
    </row>
    <row r="9417" spans="4:8" x14ac:dyDescent="0.3">
      <c r="D9417">
        <f t="shared" si="608"/>
        <v>1900</v>
      </c>
      <c r="E9417" s="56">
        <f>MONTH(Tableau16[[#This Row],[Date]])</f>
        <v>1</v>
      </c>
      <c r="F9417">
        <f t="shared" si="609"/>
        <v>0</v>
      </c>
      <c r="G9417" s="29" t="str">
        <f t="shared" si="610"/>
        <v/>
      </c>
      <c r="H9417" s="29" t="str">
        <f t="shared" si="611"/>
        <v/>
      </c>
    </row>
    <row r="9418" spans="4:8" x14ac:dyDescent="0.3">
      <c r="D9418">
        <f t="shared" si="608"/>
        <v>1900</v>
      </c>
      <c r="E9418" s="56">
        <f>MONTH(Tableau16[[#This Row],[Date]])</f>
        <v>1</v>
      </c>
      <c r="F9418">
        <f t="shared" si="609"/>
        <v>0</v>
      </c>
      <c r="G9418" s="29" t="str">
        <f t="shared" si="610"/>
        <v/>
      </c>
      <c r="H9418" s="29" t="str">
        <f t="shared" si="611"/>
        <v/>
      </c>
    </row>
    <row r="9419" spans="4:8" x14ac:dyDescent="0.3">
      <c r="D9419">
        <f t="shared" si="608"/>
        <v>1900</v>
      </c>
      <c r="E9419" s="56">
        <f>MONTH(Tableau16[[#This Row],[Date]])</f>
        <v>1</v>
      </c>
      <c r="F9419">
        <f t="shared" si="609"/>
        <v>0</v>
      </c>
      <c r="G9419" s="29" t="str">
        <f t="shared" si="610"/>
        <v/>
      </c>
      <c r="H9419" s="29" t="str">
        <f t="shared" si="611"/>
        <v/>
      </c>
    </row>
    <row r="9420" spans="4:8" x14ac:dyDescent="0.3">
      <c r="D9420">
        <f t="shared" si="608"/>
        <v>1900</v>
      </c>
      <c r="E9420" s="56">
        <f>MONTH(Tableau16[[#This Row],[Date]])</f>
        <v>1</v>
      </c>
      <c r="F9420">
        <f t="shared" si="609"/>
        <v>0</v>
      </c>
      <c r="G9420" s="29" t="str">
        <f t="shared" si="610"/>
        <v/>
      </c>
      <c r="H9420" s="29" t="str">
        <f t="shared" si="611"/>
        <v/>
      </c>
    </row>
    <row r="9421" spans="4:8" x14ac:dyDescent="0.3">
      <c r="D9421">
        <f t="shared" si="608"/>
        <v>1900</v>
      </c>
      <c r="E9421" s="56">
        <f>MONTH(Tableau16[[#This Row],[Date]])</f>
        <v>1</v>
      </c>
      <c r="F9421">
        <f t="shared" si="609"/>
        <v>0</v>
      </c>
      <c r="G9421" s="29" t="str">
        <f t="shared" si="610"/>
        <v/>
      </c>
      <c r="H9421" s="29" t="str">
        <f t="shared" si="611"/>
        <v/>
      </c>
    </row>
    <row r="9422" spans="4:8" x14ac:dyDescent="0.3">
      <c r="D9422">
        <f t="shared" si="608"/>
        <v>1900</v>
      </c>
      <c r="E9422" s="56">
        <f>MONTH(Tableau16[[#This Row],[Date]])</f>
        <v>1</v>
      </c>
      <c r="F9422">
        <f t="shared" si="609"/>
        <v>0</v>
      </c>
      <c r="G9422" s="29" t="str">
        <f t="shared" si="610"/>
        <v/>
      </c>
      <c r="H9422" s="29" t="str">
        <f t="shared" si="611"/>
        <v/>
      </c>
    </row>
    <row r="9423" spans="4:8" x14ac:dyDescent="0.3">
      <c r="D9423">
        <f t="shared" si="608"/>
        <v>1900</v>
      </c>
      <c r="E9423" s="56">
        <f>MONTH(Tableau16[[#This Row],[Date]])</f>
        <v>1</v>
      </c>
      <c r="F9423">
        <f t="shared" si="609"/>
        <v>0</v>
      </c>
      <c r="G9423" s="29" t="str">
        <f t="shared" si="610"/>
        <v/>
      </c>
      <c r="H9423" s="29" t="str">
        <f t="shared" si="611"/>
        <v/>
      </c>
    </row>
    <row r="9424" spans="4:8" x14ac:dyDescent="0.3">
      <c r="D9424">
        <f t="shared" si="608"/>
        <v>1900</v>
      </c>
      <c r="E9424" s="56">
        <f>MONTH(Tableau16[[#This Row],[Date]])</f>
        <v>1</v>
      </c>
      <c r="F9424">
        <f t="shared" si="609"/>
        <v>0</v>
      </c>
      <c r="G9424" s="29" t="str">
        <f t="shared" si="610"/>
        <v/>
      </c>
      <c r="H9424" s="29" t="str">
        <f t="shared" si="611"/>
        <v/>
      </c>
    </row>
    <row r="9425" spans="4:8" x14ac:dyDescent="0.3">
      <c r="D9425">
        <f t="shared" si="608"/>
        <v>1900</v>
      </c>
      <c r="E9425" s="56">
        <f>MONTH(Tableau16[[#This Row],[Date]])</f>
        <v>1</v>
      </c>
      <c r="F9425">
        <f t="shared" si="609"/>
        <v>0</v>
      </c>
      <c r="G9425" s="29" t="str">
        <f t="shared" si="610"/>
        <v/>
      </c>
      <c r="H9425" s="29" t="str">
        <f t="shared" si="611"/>
        <v/>
      </c>
    </row>
    <row r="9426" spans="4:8" x14ac:dyDescent="0.3">
      <c r="D9426">
        <f t="shared" si="608"/>
        <v>1900</v>
      </c>
      <c r="E9426" s="56">
        <f>MONTH(Tableau16[[#This Row],[Date]])</f>
        <v>1</v>
      </c>
      <c r="F9426">
        <f t="shared" si="609"/>
        <v>0</v>
      </c>
      <c r="G9426" s="29" t="str">
        <f t="shared" si="610"/>
        <v/>
      </c>
      <c r="H9426" s="29" t="str">
        <f t="shared" si="611"/>
        <v/>
      </c>
    </row>
    <row r="9427" spans="4:8" x14ac:dyDescent="0.3">
      <c r="D9427">
        <f t="shared" si="608"/>
        <v>1900</v>
      </c>
      <c r="E9427" s="56">
        <f>MONTH(Tableau16[[#This Row],[Date]])</f>
        <v>1</v>
      </c>
      <c r="F9427">
        <f t="shared" si="609"/>
        <v>0</v>
      </c>
      <c r="G9427" s="29" t="str">
        <f t="shared" si="610"/>
        <v/>
      </c>
      <c r="H9427" s="29" t="str">
        <f t="shared" si="611"/>
        <v/>
      </c>
    </row>
    <row r="9428" spans="4:8" x14ac:dyDescent="0.3">
      <c r="D9428">
        <f t="shared" si="608"/>
        <v>1900</v>
      </c>
      <c r="E9428" s="56">
        <f>MONTH(Tableau16[[#This Row],[Date]])</f>
        <v>1</v>
      </c>
      <c r="F9428">
        <f t="shared" si="609"/>
        <v>0</v>
      </c>
      <c r="G9428" s="29" t="str">
        <f t="shared" si="610"/>
        <v/>
      </c>
      <c r="H9428" s="29" t="str">
        <f t="shared" si="611"/>
        <v/>
      </c>
    </row>
    <row r="9429" spans="4:8" x14ac:dyDescent="0.3">
      <c r="D9429">
        <f t="shared" si="608"/>
        <v>1900</v>
      </c>
      <c r="E9429" s="56">
        <f>MONTH(Tableau16[[#This Row],[Date]])</f>
        <v>1</v>
      </c>
      <c r="F9429">
        <f t="shared" si="609"/>
        <v>0</v>
      </c>
      <c r="G9429" s="29" t="str">
        <f t="shared" si="610"/>
        <v/>
      </c>
      <c r="H9429" s="29" t="str">
        <f t="shared" si="611"/>
        <v/>
      </c>
    </row>
    <row r="9430" spans="4:8" x14ac:dyDescent="0.3">
      <c r="D9430">
        <f t="shared" si="608"/>
        <v>1900</v>
      </c>
      <c r="E9430" s="56">
        <f>MONTH(Tableau16[[#This Row],[Date]])</f>
        <v>1</v>
      </c>
      <c r="F9430">
        <f t="shared" si="609"/>
        <v>0</v>
      </c>
      <c r="G9430" s="29" t="str">
        <f t="shared" si="610"/>
        <v/>
      </c>
      <c r="H9430" s="29" t="str">
        <f t="shared" si="611"/>
        <v/>
      </c>
    </row>
    <row r="9431" spans="4:8" x14ac:dyDescent="0.3">
      <c r="D9431">
        <f t="shared" si="608"/>
        <v>1900</v>
      </c>
      <c r="E9431" s="56">
        <f>MONTH(Tableau16[[#This Row],[Date]])</f>
        <v>1</v>
      </c>
      <c r="F9431">
        <f t="shared" si="609"/>
        <v>0</v>
      </c>
      <c r="G9431" s="29" t="str">
        <f t="shared" si="610"/>
        <v/>
      </c>
      <c r="H9431" s="29" t="str">
        <f t="shared" si="611"/>
        <v/>
      </c>
    </row>
    <row r="9432" spans="4:8" x14ac:dyDescent="0.3">
      <c r="D9432">
        <f t="shared" si="608"/>
        <v>1900</v>
      </c>
      <c r="E9432" s="56">
        <f>MONTH(Tableau16[[#This Row],[Date]])</f>
        <v>1</v>
      </c>
      <c r="F9432">
        <f t="shared" si="609"/>
        <v>0</v>
      </c>
      <c r="G9432" s="29" t="str">
        <f t="shared" si="610"/>
        <v/>
      </c>
      <c r="H9432" s="29" t="str">
        <f t="shared" si="611"/>
        <v/>
      </c>
    </row>
    <row r="9433" spans="4:8" x14ac:dyDescent="0.3">
      <c r="D9433">
        <f t="shared" si="608"/>
        <v>1900</v>
      </c>
      <c r="E9433" s="56">
        <f>MONTH(Tableau16[[#This Row],[Date]])</f>
        <v>1</v>
      </c>
      <c r="F9433">
        <f t="shared" si="609"/>
        <v>0</v>
      </c>
      <c r="G9433" s="29" t="str">
        <f t="shared" si="610"/>
        <v/>
      </c>
      <c r="H9433" s="29" t="str">
        <f t="shared" si="611"/>
        <v/>
      </c>
    </row>
    <row r="9434" spans="4:8" x14ac:dyDescent="0.3">
      <c r="D9434">
        <f t="shared" si="608"/>
        <v>1900</v>
      </c>
      <c r="E9434" s="56">
        <f>MONTH(Tableau16[[#This Row],[Date]])</f>
        <v>1</v>
      </c>
      <c r="F9434">
        <f t="shared" si="609"/>
        <v>0</v>
      </c>
      <c r="G9434" s="29" t="str">
        <f t="shared" si="610"/>
        <v/>
      </c>
      <c r="H9434" s="29" t="str">
        <f t="shared" si="611"/>
        <v/>
      </c>
    </row>
    <row r="9435" spans="4:8" x14ac:dyDescent="0.3">
      <c r="D9435">
        <f t="shared" si="608"/>
        <v>1900</v>
      </c>
      <c r="E9435" s="56">
        <f>MONTH(Tableau16[[#This Row],[Date]])</f>
        <v>1</v>
      </c>
      <c r="F9435">
        <f t="shared" si="609"/>
        <v>0</v>
      </c>
      <c r="G9435" s="29" t="str">
        <f t="shared" si="610"/>
        <v/>
      </c>
      <c r="H9435" s="29" t="str">
        <f t="shared" si="611"/>
        <v/>
      </c>
    </row>
    <row r="9436" spans="4:8" x14ac:dyDescent="0.3">
      <c r="D9436">
        <f t="shared" si="608"/>
        <v>1900</v>
      </c>
      <c r="E9436" s="56">
        <f>MONTH(Tableau16[[#This Row],[Date]])</f>
        <v>1</v>
      </c>
      <c r="F9436">
        <f t="shared" si="609"/>
        <v>0</v>
      </c>
      <c r="G9436" s="29" t="str">
        <f t="shared" si="610"/>
        <v/>
      </c>
      <c r="H9436" s="29" t="str">
        <f t="shared" si="611"/>
        <v/>
      </c>
    </row>
    <row r="9437" spans="4:8" x14ac:dyDescent="0.3">
      <c r="D9437">
        <f t="shared" si="608"/>
        <v>1900</v>
      </c>
      <c r="E9437" s="56">
        <f>MONTH(Tableau16[[#This Row],[Date]])</f>
        <v>1</v>
      </c>
      <c r="F9437">
        <f t="shared" si="609"/>
        <v>0</v>
      </c>
      <c r="G9437" s="29" t="str">
        <f t="shared" si="610"/>
        <v/>
      </c>
      <c r="H9437" s="29" t="str">
        <f t="shared" si="611"/>
        <v/>
      </c>
    </row>
    <row r="9438" spans="4:8" x14ac:dyDescent="0.3">
      <c r="D9438">
        <f t="shared" si="608"/>
        <v>1900</v>
      </c>
      <c r="E9438" s="56">
        <f>MONTH(Tableau16[[#This Row],[Date]])</f>
        <v>1</v>
      </c>
      <c r="F9438">
        <f t="shared" si="609"/>
        <v>0</v>
      </c>
      <c r="G9438" s="29" t="str">
        <f t="shared" si="610"/>
        <v/>
      </c>
      <c r="H9438" s="29" t="str">
        <f t="shared" si="611"/>
        <v/>
      </c>
    </row>
    <row r="9439" spans="4:8" x14ac:dyDescent="0.3">
      <c r="D9439">
        <f t="shared" si="608"/>
        <v>1900</v>
      </c>
      <c r="E9439" s="56">
        <f>MONTH(Tableau16[[#This Row],[Date]])</f>
        <v>1</v>
      </c>
      <c r="F9439">
        <f t="shared" si="609"/>
        <v>0</v>
      </c>
      <c r="G9439" s="29" t="str">
        <f t="shared" si="610"/>
        <v/>
      </c>
      <c r="H9439" s="29" t="str">
        <f t="shared" si="611"/>
        <v/>
      </c>
    </row>
    <row r="9440" spans="4:8" x14ac:dyDescent="0.3">
      <c r="D9440">
        <f t="shared" si="608"/>
        <v>1900</v>
      </c>
      <c r="E9440" s="56">
        <f>MONTH(Tableau16[[#This Row],[Date]])</f>
        <v>1</v>
      </c>
      <c r="F9440">
        <f t="shared" si="609"/>
        <v>0</v>
      </c>
      <c r="G9440" s="29" t="str">
        <f t="shared" si="610"/>
        <v/>
      </c>
      <c r="H9440" s="29" t="str">
        <f t="shared" si="611"/>
        <v/>
      </c>
    </row>
    <row r="9441" spans="4:8" x14ac:dyDescent="0.3">
      <c r="D9441">
        <f t="shared" si="608"/>
        <v>1900</v>
      </c>
      <c r="E9441" s="56">
        <f>MONTH(Tableau16[[#This Row],[Date]])</f>
        <v>1</v>
      </c>
      <c r="F9441">
        <f t="shared" si="609"/>
        <v>0</v>
      </c>
      <c r="G9441" s="29" t="str">
        <f t="shared" si="610"/>
        <v/>
      </c>
      <c r="H9441" s="29" t="str">
        <f t="shared" si="611"/>
        <v/>
      </c>
    </row>
    <row r="9442" spans="4:8" x14ac:dyDescent="0.3">
      <c r="D9442">
        <f t="shared" si="608"/>
        <v>1900</v>
      </c>
      <c r="E9442" s="56">
        <f>MONTH(Tableau16[[#This Row],[Date]])</f>
        <v>1</v>
      </c>
      <c r="F9442">
        <f t="shared" si="609"/>
        <v>0</v>
      </c>
      <c r="G9442" s="29" t="str">
        <f t="shared" si="610"/>
        <v/>
      </c>
      <c r="H9442" s="29" t="str">
        <f t="shared" si="611"/>
        <v/>
      </c>
    </row>
    <row r="9443" spans="4:8" x14ac:dyDescent="0.3">
      <c r="D9443">
        <f t="shared" si="608"/>
        <v>1900</v>
      </c>
      <c r="E9443" s="56">
        <f>MONTH(Tableau16[[#This Row],[Date]])</f>
        <v>1</v>
      </c>
      <c r="F9443">
        <f t="shared" si="609"/>
        <v>0</v>
      </c>
      <c r="G9443" s="29" t="str">
        <f t="shared" si="610"/>
        <v/>
      </c>
      <c r="H9443" s="29" t="str">
        <f t="shared" si="611"/>
        <v/>
      </c>
    </row>
    <row r="9444" spans="4:8" x14ac:dyDescent="0.3">
      <c r="D9444">
        <f t="shared" si="608"/>
        <v>1900</v>
      </c>
      <c r="E9444" s="56">
        <f>MONTH(Tableau16[[#This Row],[Date]])</f>
        <v>1</v>
      </c>
      <c r="F9444">
        <f t="shared" si="609"/>
        <v>0</v>
      </c>
      <c r="G9444" s="29" t="str">
        <f t="shared" si="610"/>
        <v/>
      </c>
      <c r="H9444" s="29" t="str">
        <f t="shared" si="611"/>
        <v/>
      </c>
    </row>
    <row r="9445" spans="4:8" x14ac:dyDescent="0.3">
      <c r="D9445">
        <f t="shared" si="608"/>
        <v>1900</v>
      </c>
      <c r="E9445" s="56">
        <f>MONTH(Tableau16[[#This Row],[Date]])</f>
        <v>1</v>
      </c>
      <c r="F9445">
        <f t="shared" si="609"/>
        <v>0</v>
      </c>
      <c r="G9445" s="29" t="str">
        <f t="shared" si="610"/>
        <v/>
      </c>
      <c r="H9445" s="29" t="str">
        <f t="shared" si="611"/>
        <v/>
      </c>
    </row>
    <row r="9446" spans="4:8" x14ac:dyDescent="0.3">
      <c r="D9446">
        <f t="shared" si="608"/>
        <v>1900</v>
      </c>
      <c r="E9446" s="56">
        <f>MONTH(Tableau16[[#This Row],[Date]])</f>
        <v>1</v>
      </c>
      <c r="F9446">
        <f t="shared" si="609"/>
        <v>0</v>
      </c>
      <c r="G9446" s="29" t="str">
        <f t="shared" si="610"/>
        <v/>
      </c>
      <c r="H9446" s="29" t="str">
        <f t="shared" si="611"/>
        <v/>
      </c>
    </row>
    <row r="9447" spans="4:8" x14ac:dyDescent="0.3">
      <c r="D9447">
        <f t="shared" si="608"/>
        <v>1900</v>
      </c>
      <c r="E9447" s="56">
        <f>MONTH(Tableau16[[#This Row],[Date]])</f>
        <v>1</v>
      </c>
      <c r="F9447">
        <f t="shared" si="609"/>
        <v>0</v>
      </c>
      <c r="G9447" s="29" t="str">
        <f t="shared" si="610"/>
        <v/>
      </c>
      <c r="H9447" s="29" t="str">
        <f t="shared" si="611"/>
        <v/>
      </c>
    </row>
    <row r="9448" spans="4:8" x14ac:dyDescent="0.3">
      <c r="D9448">
        <f t="shared" si="608"/>
        <v>1900</v>
      </c>
      <c r="E9448" s="56">
        <f>MONTH(Tableau16[[#This Row],[Date]])</f>
        <v>1</v>
      </c>
      <c r="F9448">
        <f t="shared" si="609"/>
        <v>0</v>
      </c>
      <c r="G9448" s="29" t="str">
        <f t="shared" si="610"/>
        <v/>
      </c>
      <c r="H9448" s="29" t="str">
        <f t="shared" si="611"/>
        <v/>
      </c>
    </row>
    <row r="9449" spans="4:8" x14ac:dyDescent="0.3">
      <c r="D9449">
        <f t="shared" si="608"/>
        <v>1900</v>
      </c>
      <c r="E9449" s="56">
        <f>MONTH(Tableau16[[#This Row],[Date]])</f>
        <v>1</v>
      </c>
      <c r="F9449">
        <f t="shared" si="609"/>
        <v>0</v>
      </c>
      <c r="G9449" s="29" t="str">
        <f t="shared" si="610"/>
        <v/>
      </c>
      <c r="H9449" s="29" t="str">
        <f t="shared" si="611"/>
        <v/>
      </c>
    </row>
    <row r="9450" spans="4:8" x14ac:dyDescent="0.3">
      <c r="D9450">
        <f t="shared" si="608"/>
        <v>1900</v>
      </c>
      <c r="E9450" s="56">
        <f>MONTH(Tableau16[[#This Row],[Date]])</f>
        <v>1</v>
      </c>
      <c r="F9450">
        <f t="shared" si="609"/>
        <v>0</v>
      </c>
      <c r="G9450" s="29" t="str">
        <f t="shared" si="610"/>
        <v/>
      </c>
      <c r="H9450" s="29" t="str">
        <f t="shared" si="611"/>
        <v/>
      </c>
    </row>
    <row r="9451" spans="4:8" x14ac:dyDescent="0.3">
      <c r="D9451">
        <f t="shared" si="608"/>
        <v>1900</v>
      </c>
      <c r="E9451" s="56">
        <f>MONTH(Tableau16[[#This Row],[Date]])</f>
        <v>1</v>
      </c>
      <c r="F9451">
        <f t="shared" si="609"/>
        <v>0</v>
      </c>
      <c r="G9451" s="29" t="str">
        <f t="shared" si="610"/>
        <v/>
      </c>
      <c r="H9451" s="29" t="str">
        <f t="shared" si="611"/>
        <v/>
      </c>
    </row>
    <row r="9452" spans="4:8" x14ac:dyDescent="0.3">
      <c r="D9452">
        <f t="shared" si="608"/>
        <v>1900</v>
      </c>
      <c r="E9452" s="56">
        <f>MONTH(Tableau16[[#This Row],[Date]])</f>
        <v>1</v>
      </c>
      <c r="F9452">
        <f t="shared" si="609"/>
        <v>0</v>
      </c>
      <c r="G9452" s="29" t="str">
        <f t="shared" si="610"/>
        <v/>
      </c>
      <c r="H9452" s="29" t="str">
        <f t="shared" si="611"/>
        <v/>
      </c>
    </row>
    <row r="9453" spans="4:8" x14ac:dyDescent="0.3">
      <c r="D9453">
        <f t="shared" si="608"/>
        <v>1900</v>
      </c>
      <c r="E9453" s="56">
        <f>MONTH(Tableau16[[#This Row],[Date]])</f>
        <v>1</v>
      </c>
      <c r="F9453">
        <f t="shared" si="609"/>
        <v>0</v>
      </c>
      <c r="G9453" s="29" t="str">
        <f t="shared" si="610"/>
        <v/>
      </c>
      <c r="H9453" s="29" t="str">
        <f t="shared" si="611"/>
        <v/>
      </c>
    </row>
    <row r="9454" spans="4:8" x14ac:dyDescent="0.3">
      <c r="D9454">
        <f t="shared" si="608"/>
        <v>1900</v>
      </c>
      <c r="E9454" s="56">
        <f>MONTH(Tableau16[[#This Row],[Date]])</f>
        <v>1</v>
      </c>
      <c r="F9454">
        <f t="shared" si="609"/>
        <v>0</v>
      </c>
      <c r="G9454" s="29" t="str">
        <f t="shared" si="610"/>
        <v/>
      </c>
      <c r="H9454" s="29" t="str">
        <f t="shared" si="611"/>
        <v/>
      </c>
    </row>
    <row r="9455" spans="4:8" x14ac:dyDescent="0.3">
      <c r="D9455">
        <f t="shared" si="608"/>
        <v>1900</v>
      </c>
      <c r="E9455" s="56">
        <f>MONTH(Tableau16[[#This Row],[Date]])</f>
        <v>1</v>
      </c>
      <c r="F9455">
        <f t="shared" si="609"/>
        <v>0</v>
      </c>
      <c r="G9455" s="29" t="str">
        <f t="shared" si="610"/>
        <v/>
      </c>
      <c r="H9455" s="29" t="str">
        <f t="shared" si="611"/>
        <v/>
      </c>
    </row>
    <row r="9456" spans="4:8" x14ac:dyDescent="0.3">
      <c r="D9456">
        <f t="shared" si="608"/>
        <v>1900</v>
      </c>
      <c r="E9456" s="56">
        <f>MONTH(Tableau16[[#This Row],[Date]])</f>
        <v>1</v>
      </c>
      <c r="F9456">
        <f t="shared" si="609"/>
        <v>0</v>
      </c>
      <c r="G9456" s="29" t="str">
        <f t="shared" si="610"/>
        <v/>
      </c>
      <c r="H9456" s="29" t="str">
        <f t="shared" si="611"/>
        <v/>
      </c>
    </row>
    <row r="9457" spans="4:8" x14ac:dyDescent="0.3">
      <c r="D9457">
        <f t="shared" si="608"/>
        <v>1900</v>
      </c>
      <c r="E9457" s="56">
        <f>MONTH(Tableau16[[#This Row],[Date]])</f>
        <v>1</v>
      </c>
      <c r="F9457">
        <f t="shared" si="609"/>
        <v>0</v>
      </c>
      <c r="G9457" s="29" t="str">
        <f t="shared" si="610"/>
        <v/>
      </c>
      <c r="H9457" s="29" t="str">
        <f t="shared" si="611"/>
        <v/>
      </c>
    </row>
    <row r="9458" spans="4:8" x14ac:dyDescent="0.3">
      <c r="D9458">
        <f t="shared" si="608"/>
        <v>1900</v>
      </c>
      <c r="E9458" s="56">
        <f>MONTH(Tableau16[[#This Row],[Date]])</f>
        <v>1</v>
      </c>
      <c r="F9458">
        <f t="shared" si="609"/>
        <v>0</v>
      </c>
      <c r="G9458" s="29" t="str">
        <f t="shared" si="610"/>
        <v/>
      </c>
      <c r="H9458" s="29" t="str">
        <f t="shared" si="611"/>
        <v/>
      </c>
    </row>
    <row r="9459" spans="4:8" x14ac:dyDescent="0.3">
      <c r="D9459">
        <f t="shared" si="608"/>
        <v>1900</v>
      </c>
      <c r="E9459" s="56">
        <f>MONTH(Tableau16[[#This Row],[Date]])</f>
        <v>1</v>
      </c>
      <c r="F9459">
        <f t="shared" si="609"/>
        <v>0</v>
      </c>
      <c r="G9459" s="29" t="str">
        <f t="shared" si="610"/>
        <v/>
      </c>
      <c r="H9459" s="29" t="str">
        <f t="shared" si="611"/>
        <v/>
      </c>
    </row>
    <row r="9460" spans="4:8" x14ac:dyDescent="0.3">
      <c r="D9460">
        <f t="shared" si="608"/>
        <v>1900</v>
      </c>
      <c r="E9460" s="56">
        <f>MONTH(Tableau16[[#This Row],[Date]])</f>
        <v>1</v>
      </c>
      <c r="F9460">
        <f t="shared" si="609"/>
        <v>0</v>
      </c>
      <c r="G9460" s="29" t="str">
        <f t="shared" si="610"/>
        <v/>
      </c>
      <c r="H9460" s="29" t="str">
        <f t="shared" si="611"/>
        <v/>
      </c>
    </row>
    <row r="9461" spans="4:8" x14ac:dyDescent="0.3">
      <c r="D9461">
        <f t="shared" si="608"/>
        <v>1900</v>
      </c>
      <c r="E9461" s="56">
        <f>MONTH(Tableau16[[#This Row],[Date]])</f>
        <v>1</v>
      </c>
      <c r="F9461">
        <f t="shared" si="609"/>
        <v>0</v>
      </c>
      <c r="G9461" s="29" t="str">
        <f t="shared" si="610"/>
        <v/>
      </c>
      <c r="H9461" s="29" t="str">
        <f t="shared" si="611"/>
        <v/>
      </c>
    </row>
    <row r="9462" spans="4:8" x14ac:dyDescent="0.3">
      <c r="D9462">
        <f t="shared" si="608"/>
        <v>1900</v>
      </c>
      <c r="E9462" s="56">
        <f>MONTH(Tableau16[[#This Row],[Date]])</f>
        <v>1</v>
      </c>
      <c r="F9462">
        <f t="shared" si="609"/>
        <v>0</v>
      </c>
      <c r="G9462" s="29" t="str">
        <f t="shared" si="610"/>
        <v/>
      </c>
      <c r="H9462" s="29" t="str">
        <f t="shared" si="611"/>
        <v/>
      </c>
    </row>
    <row r="9463" spans="4:8" x14ac:dyDescent="0.3">
      <c r="D9463">
        <f t="shared" si="608"/>
        <v>1900</v>
      </c>
      <c r="E9463" s="56">
        <f>MONTH(Tableau16[[#This Row],[Date]])</f>
        <v>1</v>
      </c>
      <c r="F9463">
        <f t="shared" si="609"/>
        <v>0</v>
      </c>
      <c r="G9463" s="29" t="str">
        <f t="shared" si="610"/>
        <v/>
      </c>
      <c r="H9463" s="29" t="str">
        <f t="shared" si="611"/>
        <v/>
      </c>
    </row>
    <row r="9464" spans="4:8" x14ac:dyDescent="0.3">
      <c r="D9464">
        <f t="shared" si="608"/>
        <v>1900</v>
      </c>
      <c r="E9464" s="56">
        <f>MONTH(Tableau16[[#This Row],[Date]])</f>
        <v>1</v>
      </c>
      <c r="F9464">
        <f t="shared" si="609"/>
        <v>0</v>
      </c>
      <c r="G9464" s="29" t="str">
        <f t="shared" si="610"/>
        <v/>
      </c>
      <c r="H9464" s="29" t="str">
        <f t="shared" si="611"/>
        <v/>
      </c>
    </row>
    <row r="9465" spans="4:8" x14ac:dyDescent="0.3">
      <c r="D9465">
        <f t="shared" si="608"/>
        <v>1900</v>
      </c>
      <c r="E9465" s="56">
        <f>MONTH(Tableau16[[#This Row],[Date]])</f>
        <v>1</v>
      </c>
      <c r="F9465">
        <f t="shared" si="609"/>
        <v>0</v>
      </c>
      <c r="G9465" s="29" t="str">
        <f t="shared" si="610"/>
        <v/>
      </c>
      <c r="H9465" s="29" t="str">
        <f t="shared" si="611"/>
        <v/>
      </c>
    </row>
    <row r="9466" spans="4:8" x14ac:dyDescent="0.3">
      <c r="D9466">
        <f t="shared" si="608"/>
        <v>1900</v>
      </c>
      <c r="E9466" s="56">
        <f>MONTH(Tableau16[[#This Row],[Date]])</f>
        <v>1</v>
      </c>
      <c r="F9466">
        <f t="shared" si="609"/>
        <v>0</v>
      </c>
      <c r="G9466" s="29" t="str">
        <f t="shared" si="610"/>
        <v/>
      </c>
      <c r="H9466" s="29" t="str">
        <f t="shared" si="611"/>
        <v/>
      </c>
    </row>
    <row r="9467" spans="4:8" x14ac:dyDescent="0.3">
      <c r="D9467">
        <f t="shared" si="608"/>
        <v>1900</v>
      </c>
      <c r="E9467" s="56">
        <f>MONTH(Tableau16[[#This Row],[Date]])</f>
        <v>1</v>
      </c>
      <c r="F9467">
        <f t="shared" si="609"/>
        <v>0</v>
      </c>
      <c r="G9467" s="29" t="str">
        <f t="shared" si="610"/>
        <v/>
      </c>
      <c r="H9467" s="29" t="str">
        <f t="shared" si="611"/>
        <v/>
      </c>
    </row>
    <row r="9468" spans="4:8" x14ac:dyDescent="0.3">
      <c r="D9468">
        <f t="shared" si="608"/>
        <v>1900</v>
      </c>
      <c r="E9468" s="56">
        <f>MONTH(Tableau16[[#This Row],[Date]])</f>
        <v>1</v>
      </c>
      <c r="F9468">
        <f t="shared" si="609"/>
        <v>0</v>
      </c>
      <c r="G9468" s="29" t="str">
        <f t="shared" si="610"/>
        <v/>
      </c>
      <c r="H9468" s="29" t="str">
        <f t="shared" si="611"/>
        <v/>
      </c>
    </row>
    <row r="9469" spans="4:8" x14ac:dyDescent="0.3">
      <c r="D9469">
        <f t="shared" si="608"/>
        <v>1900</v>
      </c>
      <c r="E9469" s="56">
        <f>MONTH(Tableau16[[#This Row],[Date]])</f>
        <v>1</v>
      </c>
      <c r="F9469">
        <f t="shared" si="609"/>
        <v>0</v>
      </c>
      <c r="G9469" s="29" t="str">
        <f t="shared" si="610"/>
        <v/>
      </c>
      <c r="H9469" s="29" t="str">
        <f t="shared" si="611"/>
        <v/>
      </c>
    </row>
    <row r="9470" spans="4:8" x14ac:dyDescent="0.3">
      <c r="D9470">
        <f t="shared" si="608"/>
        <v>1900</v>
      </c>
      <c r="E9470" s="56">
        <f>MONTH(Tableau16[[#This Row],[Date]])</f>
        <v>1</v>
      </c>
      <c r="F9470">
        <f t="shared" si="609"/>
        <v>0</v>
      </c>
      <c r="G9470" s="29" t="str">
        <f t="shared" si="610"/>
        <v/>
      </c>
      <c r="H9470" s="29" t="str">
        <f t="shared" si="611"/>
        <v/>
      </c>
    </row>
    <row r="9471" spans="4:8" x14ac:dyDescent="0.3">
      <c r="D9471">
        <f t="shared" si="608"/>
        <v>1900</v>
      </c>
      <c r="E9471" s="56">
        <f>MONTH(Tableau16[[#This Row],[Date]])</f>
        <v>1</v>
      </c>
      <c r="F9471">
        <f t="shared" si="609"/>
        <v>0</v>
      </c>
      <c r="G9471" s="29" t="str">
        <f t="shared" si="610"/>
        <v/>
      </c>
      <c r="H9471" s="29" t="str">
        <f t="shared" si="611"/>
        <v/>
      </c>
    </row>
    <row r="9472" spans="4:8" x14ac:dyDescent="0.3">
      <c r="D9472">
        <f t="shared" si="608"/>
        <v>1900</v>
      </c>
      <c r="E9472" s="56">
        <f>MONTH(Tableau16[[#This Row],[Date]])</f>
        <v>1</v>
      </c>
      <c r="F9472">
        <f t="shared" si="609"/>
        <v>0</v>
      </c>
      <c r="G9472" s="29" t="str">
        <f t="shared" si="610"/>
        <v/>
      </c>
      <c r="H9472" s="29" t="str">
        <f t="shared" si="611"/>
        <v/>
      </c>
    </row>
    <row r="9473" spans="4:8" x14ac:dyDescent="0.3">
      <c r="D9473">
        <f t="shared" si="608"/>
        <v>1900</v>
      </c>
      <c r="E9473" s="56">
        <f>MONTH(Tableau16[[#This Row],[Date]])</f>
        <v>1</v>
      </c>
      <c r="F9473">
        <f t="shared" si="609"/>
        <v>0</v>
      </c>
      <c r="G9473" s="29" t="str">
        <f t="shared" si="610"/>
        <v/>
      </c>
      <c r="H9473" s="29" t="str">
        <f t="shared" si="611"/>
        <v/>
      </c>
    </row>
    <row r="9474" spans="4:8" x14ac:dyDescent="0.3">
      <c r="D9474">
        <f t="shared" si="608"/>
        <v>1900</v>
      </c>
      <c r="E9474" s="56">
        <f>MONTH(Tableau16[[#This Row],[Date]])</f>
        <v>1</v>
      </c>
      <c r="F9474">
        <f t="shared" si="609"/>
        <v>0</v>
      </c>
      <c r="G9474" s="29" t="str">
        <f t="shared" si="610"/>
        <v/>
      </c>
      <c r="H9474" s="29" t="str">
        <f t="shared" si="611"/>
        <v/>
      </c>
    </row>
    <row r="9475" spans="4:8" x14ac:dyDescent="0.3">
      <c r="D9475">
        <f t="shared" ref="D9475:D9538" si="612">YEAR(A9475)</f>
        <v>1900</v>
      </c>
      <c r="E9475" s="56">
        <f>MONTH(Tableau16[[#This Row],[Date]])</f>
        <v>1</v>
      </c>
      <c r="F9475">
        <f t="shared" ref="F9475:F9538" si="613">DAY(A9475)</f>
        <v>0</v>
      </c>
      <c r="G9475" s="29" t="str">
        <f t="shared" ref="G9475:G9538" si="614">IF(C9475&lt;0,-C9475,"")</f>
        <v/>
      </c>
      <c r="H9475" s="29" t="str">
        <f t="shared" ref="H9475:H9538" si="615">IF(C9475&gt;0,C9475,"")</f>
        <v/>
      </c>
    </row>
    <row r="9476" spans="4:8" x14ac:dyDescent="0.3">
      <c r="D9476">
        <f t="shared" si="612"/>
        <v>1900</v>
      </c>
      <c r="E9476" s="56">
        <f>MONTH(Tableau16[[#This Row],[Date]])</f>
        <v>1</v>
      </c>
      <c r="F9476">
        <f t="shared" si="613"/>
        <v>0</v>
      </c>
      <c r="G9476" s="29" t="str">
        <f t="shared" si="614"/>
        <v/>
      </c>
      <c r="H9476" s="29" t="str">
        <f t="shared" si="615"/>
        <v/>
      </c>
    </row>
    <row r="9477" spans="4:8" x14ac:dyDescent="0.3">
      <c r="D9477">
        <f t="shared" si="612"/>
        <v>1900</v>
      </c>
      <c r="E9477" s="56">
        <f>MONTH(Tableau16[[#This Row],[Date]])</f>
        <v>1</v>
      </c>
      <c r="F9477">
        <f t="shared" si="613"/>
        <v>0</v>
      </c>
      <c r="G9477" s="29" t="str">
        <f t="shared" si="614"/>
        <v/>
      </c>
      <c r="H9477" s="29" t="str">
        <f t="shared" si="615"/>
        <v/>
      </c>
    </row>
    <row r="9478" spans="4:8" x14ac:dyDescent="0.3">
      <c r="D9478">
        <f t="shared" si="612"/>
        <v>1900</v>
      </c>
      <c r="E9478" s="56">
        <f>MONTH(Tableau16[[#This Row],[Date]])</f>
        <v>1</v>
      </c>
      <c r="F9478">
        <f t="shared" si="613"/>
        <v>0</v>
      </c>
      <c r="G9478" s="29" t="str">
        <f t="shared" si="614"/>
        <v/>
      </c>
      <c r="H9478" s="29" t="str">
        <f t="shared" si="615"/>
        <v/>
      </c>
    </row>
    <row r="9479" spans="4:8" x14ac:dyDescent="0.3">
      <c r="D9479">
        <f t="shared" si="612"/>
        <v>1900</v>
      </c>
      <c r="E9479" s="56">
        <f>MONTH(Tableau16[[#This Row],[Date]])</f>
        <v>1</v>
      </c>
      <c r="F9479">
        <f t="shared" si="613"/>
        <v>0</v>
      </c>
      <c r="G9479" s="29" t="str">
        <f t="shared" si="614"/>
        <v/>
      </c>
      <c r="H9479" s="29" t="str">
        <f t="shared" si="615"/>
        <v/>
      </c>
    </row>
    <row r="9480" spans="4:8" x14ac:dyDescent="0.3">
      <c r="D9480">
        <f t="shared" si="612"/>
        <v>1900</v>
      </c>
      <c r="E9480" s="56">
        <f>MONTH(Tableau16[[#This Row],[Date]])</f>
        <v>1</v>
      </c>
      <c r="F9480">
        <f t="shared" si="613"/>
        <v>0</v>
      </c>
      <c r="G9480" s="29" t="str">
        <f t="shared" si="614"/>
        <v/>
      </c>
      <c r="H9480" s="29" t="str">
        <f t="shared" si="615"/>
        <v/>
      </c>
    </row>
    <row r="9481" spans="4:8" x14ac:dyDescent="0.3">
      <c r="D9481">
        <f t="shared" si="612"/>
        <v>1900</v>
      </c>
      <c r="E9481" s="56">
        <f>MONTH(Tableau16[[#This Row],[Date]])</f>
        <v>1</v>
      </c>
      <c r="F9481">
        <f t="shared" si="613"/>
        <v>0</v>
      </c>
      <c r="G9481" s="29" t="str">
        <f t="shared" si="614"/>
        <v/>
      </c>
      <c r="H9481" s="29" t="str">
        <f t="shared" si="615"/>
        <v/>
      </c>
    </row>
    <row r="9482" spans="4:8" x14ac:dyDescent="0.3">
      <c r="D9482">
        <f t="shared" si="612"/>
        <v>1900</v>
      </c>
      <c r="E9482" s="56">
        <f>MONTH(Tableau16[[#This Row],[Date]])</f>
        <v>1</v>
      </c>
      <c r="F9482">
        <f t="shared" si="613"/>
        <v>0</v>
      </c>
      <c r="G9482" s="29" t="str">
        <f t="shared" si="614"/>
        <v/>
      </c>
      <c r="H9482" s="29" t="str">
        <f t="shared" si="615"/>
        <v/>
      </c>
    </row>
    <row r="9483" spans="4:8" x14ac:dyDescent="0.3">
      <c r="D9483">
        <f t="shared" si="612"/>
        <v>1900</v>
      </c>
      <c r="E9483" s="56">
        <f>MONTH(Tableau16[[#This Row],[Date]])</f>
        <v>1</v>
      </c>
      <c r="F9483">
        <f t="shared" si="613"/>
        <v>0</v>
      </c>
      <c r="G9483" s="29" t="str">
        <f t="shared" si="614"/>
        <v/>
      </c>
      <c r="H9483" s="29" t="str">
        <f t="shared" si="615"/>
        <v/>
      </c>
    </row>
    <row r="9484" spans="4:8" x14ac:dyDescent="0.3">
      <c r="D9484">
        <f t="shared" si="612"/>
        <v>1900</v>
      </c>
      <c r="E9484" s="56">
        <f>MONTH(Tableau16[[#This Row],[Date]])</f>
        <v>1</v>
      </c>
      <c r="F9484">
        <f t="shared" si="613"/>
        <v>0</v>
      </c>
      <c r="G9484" s="29" t="str">
        <f t="shared" si="614"/>
        <v/>
      </c>
      <c r="H9484" s="29" t="str">
        <f t="shared" si="615"/>
        <v/>
      </c>
    </row>
    <row r="9485" spans="4:8" x14ac:dyDescent="0.3">
      <c r="D9485">
        <f t="shared" si="612"/>
        <v>1900</v>
      </c>
      <c r="E9485" s="56">
        <f>MONTH(Tableau16[[#This Row],[Date]])</f>
        <v>1</v>
      </c>
      <c r="F9485">
        <f t="shared" si="613"/>
        <v>0</v>
      </c>
      <c r="G9485" s="29" t="str">
        <f t="shared" si="614"/>
        <v/>
      </c>
      <c r="H9485" s="29" t="str">
        <f t="shared" si="615"/>
        <v/>
      </c>
    </row>
    <row r="9486" spans="4:8" x14ac:dyDescent="0.3">
      <c r="D9486">
        <f t="shared" si="612"/>
        <v>1900</v>
      </c>
      <c r="E9486" s="56">
        <f>MONTH(Tableau16[[#This Row],[Date]])</f>
        <v>1</v>
      </c>
      <c r="F9486">
        <f t="shared" si="613"/>
        <v>0</v>
      </c>
      <c r="G9486" s="29" t="str">
        <f t="shared" si="614"/>
        <v/>
      </c>
      <c r="H9486" s="29" t="str">
        <f t="shared" si="615"/>
        <v/>
      </c>
    </row>
    <row r="9487" spans="4:8" x14ac:dyDescent="0.3">
      <c r="D9487">
        <f t="shared" si="612"/>
        <v>1900</v>
      </c>
      <c r="E9487" s="56">
        <f>MONTH(Tableau16[[#This Row],[Date]])</f>
        <v>1</v>
      </c>
      <c r="F9487">
        <f t="shared" si="613"/>
        <v>0</v>
      </c>
      <c r="G9487" s="29" t="str">
        <f t="shared" si="614"/>
        <v/>
      </c>
      <c r="H9487" s="29" t="str">
        <f t="shared" si="615"/>
        <v/>
      </c>
    </row>
    <row r="9488" spans="4:8" x14ac:dyDescent="0.3">
      <c r="D9488">
        <f t="shared" si="612"/>
        <v>1900</v>
      </c>
      <c r="E9488" s="56">
        <f>MONTH(Tableau16[[#This Row],[Date]])</f>
        <v>1</v>
      </c>
      <c r="F9488">
        <f t="shared" si="613"/>
        <v>0</v>
      </c>
      <c r="G9488" s="29" t="str">
        <f t="shared" si="614"/>
        <v/>
      </c>
      <c r="H9488" s="29" t="str">
        <f t="shared" si="615"/>
        <v/>
      </c>
    </row>
    <row r="9489" spans="4:8" x14ac:dyDescent="0.3">
      <c r="D9489">
        <f t="shared" si="612"/>
        <v>1900</v>
      </c>
      <c r="E9489" s="56">
        <f>MONTH(Tableau16[[#This Row],[Date]])</f>
        <v>1</v>
      </c>
      <c r="F9489">
        <f t="shared" si="613"/>
        <v>0</v>
      </c>
      <c r="G9489" s="29" t="str">
        <f t="shared" si="614"/>
        <v/>
      </c>
      <c r="H9489" s="29" t="str">
        <f t="shared" si="615"/>
        <v/>
      </c>
    </row>
    <row r="9490" spans="4:8" x14ac:dyDescent="0.3">
      <c r="D9490">
        <f t="shared" si="612"/>
        <v>1900</v>
      </c>
      <c r="E9490" s="56">
        <f>MONTH(Tableau16[[#This Row],[Date]])</f>
        <v>1</v>
      </c>
      <c r="F9490">
        <f t="shared" si="613"/>
        <v>0</v>
      </c>
      <c r="G9490" s="29" t="str">
        <f t="shared" si="614"/>
        <v/>
      </c>
      <c r="H9490" s="29" t="str">
        <f t="shared" si="615"/>
        <v/>
      </c>
    </row>
    <row r="9491" spans="4:8" x14ac:dyDescent="0.3">
      <c r="D9491">
        <f t="shared" si="612"/>
        <v>1900</v>
      </c>
      <c r="E9491" s="56">
        <f>MONTH(Tableau16[[#This Row],[Date]])</f>
        <v>1</v>
      </c>
      <c r="F9491">
        <f t="shared" si="613"/>
        <v>0</v>
      </c>
      <c r="G9491" s="29" t="str">
        <f t="shared" si="614"/>
        <v/>
      </c>
      <c r="H9491" s="29" t="str">
        <f t="shared" si="615"/>
        <v/>
      </c>
    </row>
    <row r="9492" spans="4:8" x14ac:dyDescent="0.3">
      <c r="D9492">
        <f t="shared" si="612"/>
        <v>1900</v>
      </c>
      <c r="E9492" s="56">
        <f>MONTH(Tableau16[[#This Row],[Date]])</f>
        <v>1</v>
      </c>
      <c r="F9492">
        <f t="shared" si="613"/>
        <v>0</v>
      </c>
      <c r="G9492" s="29" t="str">
        <f t="shared" si="614"/>
        <v/>
      </c>
      <c r="H9492" s="29" t="str">
        <f t="shared" si="615"/>
        <v/>
      </c>
    </row>
    <row r="9493" spans="4:8" x14ac:dyDescent="0.3">
      <c r="D9493">
        <f t="shared" si="612"/>
        <v>1900</v>
      </c>
      <c r="E9493" s="56">
        <f>MONTH(Tableau16[[#This Row],[Date]])</f>
        <v>1</v>
      </c>
      <c r="F9493">
        <f t="shared" si="613"/>
        <v>0</v>
      </c>
      <c r="G9493" s="29" t="str">
        <f t="shared" si="614"/>
        <v/>
      </c>
      <c r="H9493" s="29" t="str">
        <f t="shared" si="615"/>
        <v/>
      </c>
    </row>
    <row r="9494" spans="4:8" x14ac:dyDescent="0.3">
      <c r="D9494">
        <f t="shared" si="612"/>
        <v>1900</v>
      </c>
      <c r="E9494" s="56">
        <f>MONTH(Tableau16[[#This Row],[Date]])</f>
        <v>1</v>
      </c>
      <c r="F9494">
        <f t="shared" si="613"/>
        <v>0</v>
      </c>
      <c r="G9494" s="29" t="str">
        <f t="shared" si="614"/>
        <v/>
      </c>
      <c r="H9494" s="29" t="str">
        <f t="shared" si="615"/>
        <v/>
      </c>
    </row>
    <row r="9495" spans="4:8" x14ac:dyDescent="0.3">
      <c r="D9495">
        <f t="shared" si="612"/>
        <v>1900</v>
      </c>
      <c r="E9495" s="56">
        <f>MONTH(Tableau16[[#This Row],[Date]])</f>
        <v>1</v>
      </c>
      <c r="F9495">
        <f t="shared" si="613"/>
        <v>0</v>
      </c>
      <c r="G9495" s="29" t="str">
        <f t="shared" si="614"/>
        <v/>
      </c>
      <c r="H9495" s="29" t="str">
        <f t="shared" si="615"/>
        <v/>
      </c>
    </row>
    <row r="9496" spans="4:8" x14ac:dyDescent="0.3">
      <c r="D9496">
        <f t="shared" si="612"/>
        <v>1900</v>
      </c>
      <c r="E9496" s="56">
        <f>MONTH(Tableau16[[#This Row],[Date]])</f>
        <v>1</v>
      </c>
      <c r="F9496">
        <f t="shared" si="613"/>
        <v>0</v>
      </c>
      <c r="G9496" s="29" t="str">
        <f t="shared" si="614"/>
        <v/>
      </c>
      <c r="H9496" s="29" t="str">
        <f t="shared" si="615"/>
        <v/>
      </c>
    </row>
    <row r="9497" spans="4:8" x14ac:dyDescent="0.3">
      <c r="D9497">
        <f t="shared" si="612"/>
        <v>1900</v>
      </c>
      <c r="E9497" s="56">
        <f>MONTH(Tableau16[[#This Row],[Date]])</f>
        <v>1</v>
      </c>
      <c r="F9497">
        <f t="shared" si="613"/>
        <v>0</v>
      </c>
      <c r="G9497" s="29" t="str">
        <f t="shared" si="614"/>
        <v/>
      </c>
      <c r="H9497" s="29" t="str">
        <f t="shared" si="615"/>
        <v/>
      </c>
    </row>
    <row r="9498" spans="4:8" x14ac:dyDescent="0.3">
      <c r="D9498">
        <f t="shared" si="612"/>
        <v>1900</v>
      </c>
      <c r="E9498" s="56">
        <f>MONTH(Tableau16[[#This Row],[Date]])</f>
        <v>1</v>
      </c>
      <c r="F9498">
        <f t="shared" si="613"/>
        <v>0</v>
      </c>
      <c r="G9498" s="29" t="str">
        <f t="shared" si="614"/>
        <v/>
      </c>
      <c r="H9498" s="29" t="str">
        <f t="shared" si="615"/>
        <v/>
      </c>
    </row>
    <row r="9499" spans="4:8" x14ac:dyDescent="0.3">
      <c r="D9499">
        <f t="shared" si="612"/>
        <v>1900</v>
      </c>
      <c r="E9499" s="56">
        <f>MONTH(Tableau16[[#This Row],[Date]])</f>
        <v>1</v>
      </c>
      <c r="F9499">
        <f t="shared" si="613"/>
        <v>0</v>
      </c>
      <c r="G9499" s="29" t="str">
        <f t="shared" si="614"/>
        <v/>
      </c>
      <c r="H9499" s="29" t="str">
        <f t="shared" si="615"/>
        <v/>
      </c>
    </row>
    <row r="9500" spans="4:8" x14ac:dyDescent="0.3">
      <c r="D9500">
        <f t="shared" si="612"/>
        <v>1900</v>
      </c>
      <c r="E9500" s="56">
        <f>MONTH(Tableau16[[#This Row],[Date]])</f>
        <v>1</v>
      </c>
      <c r="F9500">
        <f t="shared" si="613"/>
        <v>0</v>
      </c>
      <c r="G9500" s="29" t="str">
        <f t="shared" si="614"/>
        <v/>
      </c>
      <c r="H9500" s="29" t="str">
        <f t="shared" si="615"/>
        <v/>
      </c>
    </row>
    <row r="9501" spans="4:8" x14ac:dyDescent="0.3">
      <c r="D9501">
        <f t="shared" si="612"/>
        <v>1900</v>
      </c>
      <c r="E9501" s="56">
        <f>MONTH(Tableau16[[#This Row],[Date]])</f>
        <v>1</v>
      </c>
      <c r="F9501">
        <f t="shared" si="613"/>
        <v>0</v>
      </c>
      <c r="G9501" s="29" t="str">
        <f t="shared" si="614"/>
        <v/>
      </c>
      <c r="H9501" s="29" t="str">
        <f t="shared" si="615"/>
        <v/>
      </c>
    </row>
    <row r="9502" spans="4:8" x14ac:dyDescent="0.3">
      <c r="D9502">
        <f t="shared" si="612"/>
        <v>1900</v>
      </c>
      <c r="E9502" s="56">
        <f>MONTH(Tableau16[[#This Row],[Date]])</f>
        <v>1</v>
      </c>
      <c r="F9502">
        <f t="shared" si="613"/>
        <v>0</v>
      </c>
      <c r="G9502" s="29" t="str">
        <f t="shared" si="614"/>
        <v/>
      </c>
      <c r="H9502" s="29" t="str">
        <f t="shared" si="615"/>
        <v/>
      </c>
    </row>
    <row r="9503" spans="4:8" x14ac:dyDescent="0.3">
      <c r="D9503">
        <f t="shared" si="612"/>
        <v>1900</v>
      </c>
      <c r="E9503" s="56">
        <f>MONTH(Tableau16[[#This Row],[Date]])</f>
        <v>1</v>
      </c>
      <c r="F9503">
        <f t="shared" si="613"/>
        <v>0</v>
      </c>
      <c r="G9503" s="29" t="str">
        <f t="shared" si="614"/>
        <v/>
      </c>
      <c r="H9503" s="29" t="str">
        <f t="shared" si="615"/>
        <v/>
      </c>
    </row>
    <row r="9504" spans="4:8" x14ac:dyDescent="0.3">
      <c r="D9504">
        <f t="shared" si="612"/>
        <v>1900</v>
      </c>
      <c r="E9504" s="56">
        <f>MONTH(Tableau16[[#This Row],[Date]])</f>
        <v>1</v>
      </c>
      <c r="F9504">
        <f t="shared" si="613"/>
        <v>0</v>
      </c>
      <c r="G9504" s="29" t="str">
        <f t="shared" si="614"/>
        <v/>
      </c>
      <c r="H9504" s="29" t="str">
        <f t="shared" si="615"/>
        <v/>
      </c>
    </row>
    <row r="9505" spans="4:8" x14ac:dyDescent="0.3">
      <c r="D9505">
        <f t="shared" si="612"/>
        <v>1900</v>
      </c>
      <c r="E9505" s="56">
        <f>MONTH(Tableau16[[#This Row],[Date]])</f>
        <v>1</v>
      </c>
      <c r="F9505">
        <f t="shared" si="613"/>
        <v>0</v>
      </c>
      <c r="G9505" s="29" t="str">
        <f t="shared" si="614"/>
        <v/>
      </c>
      <c r="H9505" s="29" t="str">
        <f t="shared" si="615"/>
        <v/>
      </c>
    </row>
    <row r="9506" spans="4:8" x14ac:dyDescent="0.3">
      <c r="D9506">
        <f t="shared" si="612"/>
        <v>1900</v>
      </c>
      <c r="E9506" s="56">
        <f>MONTH(Tableau16[[#This Row],[Date]])</f>
        <v>1</v>
      </c>
      <c r="F9506">
        <f t="shared" si="613"/>
        <v>0</v>
      </c>
      <c r="G9506" s="29" t="str">
        <f t="shared" si="614"/>
        <v/>
      </c>
      <c r="H9506" s="29" t="str">
        <f t="shared" si="615"/>
        <v/>
      </c>
    </row>
    <row r="9507" spans="4:8" x14ac:dyDescent="0.3">
      <c r="D9507">
        <f t="shared" si="612"/>
        <v>1900</v>
      </c>
      <c r="E9507" s="56">
        <f>MONTH(Tableau16[[#This Row],[Date]])</f>
        <v>1</v>
      </c>
      <c r="F9507">
        <f t="shared" si="613"/>
        <v>0</v>
      </c>
      <c r="G9507" s="29" t="str">
        <f t="shared" si="614"/>
        <v/>
      </c>
      <c r="H9507" s="29" t="str">
        <f t="shared" si="615"/>
        <v/>
      </c>
    </row>
    <row r="9508" spans="4:8" x14ac:dyDescent="0.3">
      <c r="D9508">
        <f t="shared" si="612"/>
        <v>1900</v>
      </c>
      <c r="E9508" s="56">
        <f>MONTH(Tableau16[[#This Row],[Date]])</f>
        <v>1</v>
      </c>
      <c r="F9508">
        <f t="shared" si="613"/>
        <v>0</v>
      </c>
      <c r="G9508" s="29" t="str">
        <f t="shared" si="614"/>
        <v/>
      </c>
      <c r="H9508" s="29" t="str">
        <f t="shared" si="615"/>
        <v/>
      </c>
    </row>
    <row r="9509" spans="4:8" x14ac:dyDescent="0.3">
      <c r="D9509">
        <f t="shared" si="612"/>
        <v>1900</v>
      </c>
      <c r="E9509" s="56">
        <f>MONTH(Tableau16[[#This Row],[Date]])</f>
        <v>1</v>
      </c>
      <c r="F9509">
        <f t="shared" si="613"/>
        <v>0</v>
      </c>
      <c r="G9509" s="29" t="str">
        <f t="shared" si="614"/>
        <v/>
      </c>
      <c r="H9509" s="29" t="str">
        <f t="shared" si="615"/>
        <v/>
      </c>
    </row>
    <row r="9510" spans="4:8" x14ac:dyDescent="0.3">
      <c r="D9510">
        <f t="shared" si="612"/>
        <v>1900</v>
      </c>
      <c r="E9510" s="56">
        <f>MONTH(Tableau16[[#This Row],[Date]])</f>
        <v>1</v>
      </c>
      <c r="F9510">
        <f t="shared" si="613"/>
        <v>0</v>
      </c>
      <c r="G9510" s="29" t="str">
        <f t="shared" si="614"/>
        <v/>
      </c>
      <c r="H9510" s="29" t="str">
        <f t="shared" si="615"/>
        <v/>
      </c>
    </row>
    <row r="9511" spans="4:8" x14ac:dyDescent="0.3">
      <c r="D9511">
        <f t="shared" si="612"/>
        <v>1900</v>
      </c>
      <c r="E9511" s="56">
        <f>MONTH(Tableau16[[#This Row],[Date]])</f>
        <v>1</v>
      </c>
      <c r="F9511">
        <f t="shared" si="613"/>
        <v>0</v>
      </c>
      <c r="G9511" s="29" t="str">
        <f t="shared" si="614"/>
        <v/>
      </c>
      <c r="H9511" s="29" t="str">
        <f t="shared" si="615"/>
        <v/>
      </c>
    </row>
    <row r="9512" spans="4:8" x14ac:dyDescent="0.3">
      <c r="D9512">
        <f t="shared" si="612"/>
        <v>1900</v>
      </c>
      <c r="E9512" s="56">
        <f>MONTH(Tableau16[[#This Row],[Date]])</f>
        <v>1</v>
      </c>
      <c r="F9512">
        <f t="shared" si="613"/>
        <v>0</v>
      </c>
      <c r="G9512" s="29" t="str">
        <f t="shared" si="614"/>
        <v/>
      </c>
      <c r="H9512" s="29" t="str">
        <f t="shared" si="615"/>
        <v/>
      </c>
    </row>
    <row r="9513" spans="4:8" x14ac:dyDescent="0.3">
      <c r="D9513">
        <f t="shared" si="612"/>
        <v>1900</v>
      </c>
      <c r="E9513" s="56">
        <f>MONTH(Tableau16[[#This Row],[Date]])</f>
        <v>1</v>
      </c>
      <c r="F9513">
        <f t="shared" si="613"/>
        <v>0</v>
      </c>
      <c r="G9513" s="29" t="str">
        <f t="shared" si="614"/>
        <v/>
      </c>
      <c r="H9513" s="29" t="str">
        <f t="shared" si="615"/>
        <v/>
      </c>
    </row>
    <row r="9514" spans="4:8" x14ac:dyDescent="0.3">
      <c r="D9514">
        <f t="shared" si="612"/>
        <v>1900</v>
      </c>
      <c r="E9514" s="56">
        <f>MONTH(Tableau16[[#This Row],[Date]])</f>
        <v>1</v>
      </c>
      <c r="F9514">
        <f t="shared" si="613"/>
        <v>0</v>
      </c>
      <c r="G9514" s="29" t="str">
        <f t="shared" si="614"/>
        <v/>
      </c>
      <c r="H9514" s="29" t="str">
        <f t="shared" si="615"/>
        <v/>
      </c>
    </row>
    <row r="9515" spans="4:8" x14ac:dyDescent="0.3">
      <c r="D9515">
        <f t="shared" si="612"/>
        <v>1900</v>
      </c>
      <c r="E9515" s="56">
        <f>MONTH(Tableau16[[#This Row],[Date]])</f>
        <v>1</v>
      </c>
      <c r="F9515">
        <f t="shared" si="613"/>
        <v>0</v>
      </c>
      <c r="G9515" s="29" t="str">
        <f t="shared" si="614"/>
        <v/>
      </c>
      <c r="H9515" s="29" t="str">
        <f t="shared" si="615"/>
        <v/>
      </c>
    </row>
    <row r="9516" spans="4:8" x14ac:dyDescent="0.3">
      <c r="D9516">
        <f t="shared" si="612"/>
        <v>1900</v>
      </c>
      <c r="E9516" s="56">
        <f>MONTH(Tableau16[[#This Row],[Date]])</f>
        <v>1</v>
      </c>
      <c r="F9516">
        <f t="shared" si="613"/>
        <v>0</v>
      </c>
      <c r="G9516" s="29" t="str">
        <f t="shared" si="614"/>
        <v/>
      </c>
      <c r="H9516" s="29" t="str">
        <f t="shared" si="615"/>
        <v/>
      </c>
    </row>
    <row r="9517" spans="4:8" x14ac:dyDescent="0.3">
      <c r="D9517">
        <f t="shared" si="612"/>
        <v>1900</v>
      </c>
      <c r="E9517" s="56">
        <f>MONTH(Tableau16[[#This Row],[Date]])</f>
        <v>1</v>
      </c>
      <c r="F9517">
        <f t="shared" si="613"/>
        <v>0</v>
      </c>
      <c r="G9517" s="29" t="str">
        <f t="shared" si="614"/>
        <v/>
      </c>
      <c r="H9517" s="29" t="str">
        <f t="shared" si="615"/>
        <v/>
      </c>
    </row>
    <row r="9518" spans="4:8" x14ac:dyDescent="0.3">
      <c r="D9518">
        <f t="shared" si="612"/>
        <v>1900</v>
      </c>
      <c r="E9518" s="56">
        <f>MONTH(Tableau16[[#This Row],[Date]])</f>
        <v>1</v>
      </c>
      <c r="F9518">
        <f t="shared" si="613"/>
        <v>0</v>
      </c>
      <c r="G9518" s="29" t="str">
        <f t="shared" si="614"/>
        <v/>
      </c>
      <c r="H9518" s="29" t="str">
        <f t="shared" si="615"/>
        <v/>
      </c>
    </row>
    <row r="9519" spans="4:8" x14ac:dyDescent="0.3">
      <c r="D9519">
        <f t="shared" si="612"/>
        <v>1900</v>
      </c>
      <c r="E9519" s="56">
        <f>MONTH(Tableau16[[#This Row],[Date]])</f>
        <v>1</v>
      </c>
      <c r="F9519">
        <f t="shared" si="613"/>
        <v>0</v>
      </c>
      <c r="G9519" s="29" t="str">
        <f t="shared" si="614"/>
        <v/>
      </c>
      <c r="H9519" s="29" t="str">
        <f t="shared" si="615"/>
        <v/>
      </c>
    </row>
    <row r="9520" spans="4:8" x14ac:dyDescent="0.3">
      <c r="D9520">
        <f t="shared" si="612"/>
        <v>1900</v>
      </c>
      <c r="E9520" s="56">
        <f>MONTH(Tableau16[[#This Row],[Date]])</f>
        <v>1</v>
      </c>
      <c r="F9520">
        <f t="shared" si="613"/>
        <v>0</v>
      </c>
      <c r="G9520" s="29" t="str">
        <f t="shared" si="614"/>
        <v/>
      </c>
      <c r="H9520" s="29" t="str">
        <f t="shared" si="615"/>
        <v/>
      </c>
    </row>
    <row r="9521" spans="4:8" x14ac:dyDescent="0.3">
      <c r="D9521">
        <f t="shared" si="612"/>
        <v>1900</v>
      </c>
      <c r="E9521" s="56">
        <f>MONTH(Tableau16[[#This Row],[Date]])</f>
        <v>1</v>
      </c>
      <c r="F9521">
        <f t="shared" si="613"/>
        <v>0</v>
      </c>
      <c r="G9521" s="29" t="str">
        <f t="shared" si="614"/>
        <v/>
      </c>
      <c r="H9521" s="29" t="str">
        <f t="shared" si="615"/>
        <v/>
      </c>
    </row>
    <row r="9522" spans="4:8" x14ac:dyDescent="0.3">
      <c r="D9522">
        <f t="shared" si="612"/>
        <v>1900</v>
      </c>
      <c r="E9522" s="56">
        <f>MONTH(Tableau16[[#This Row],[Date]])</f>
        <v>1</v>
      </c>
      <c r="F9522">
        <f t="shared" si="613"/>
        <v>0</v>
      </c>
      <c r="G9522" s="29" t="str">
        <f t="shared" si="614"/>
        <v/>
      </c>
      <c r="H9522" s="29" t="str">
        <f t="shared" si="615"/>
        <v/>
      </c>
    </row>
    <row r="9523" spans="4:8" x14ac:dyDescent="0.3">
      <c r="D9523">
        <f t="shared" si="612"/>
        <v>1900</v>
      </c>
      <c r="E9523" s="56">
        <f>MONTH(Tableau16[[#This Row],[Date]])</f>
        <v>1</v>
      </c>
      <c r="F9523">
        <f t="shared" si="613"/>
        <v>0</v>
      </c>
      <c r="G9523" s="29" t="str">
        <f t="shared" si="614"/>
        <v/>
      </c>
      <c r="H9523" s="29" t="str">
        <f t="shared" si="615"/>
        <v/>
      </c>
    </row>
    <row r="9524" spans="4:8" x14ac:dyDescent="0.3">
      <c r="D9524">
        <f t="shared" si="612"/>
        <v>1900</v>
      </c>
      <c r="E9524" s="56">
        <f>MONTH(Tableau16[[#This Row],[Date]])</f>
        <v>1</v>
      </c>
      <c r="F9524">
        <f t="shared" si="613"/>
        <v>0</v>
      </c>
      <c r="G9524" s="29" t="str">
        <f t="shared" si="614"/>
        <v/>
      </c>
      <c r="H9524" s="29" t="str">
        <f t="shared" si="615"/>
        <v/>
      </c>
    </row>
    <row r="9525" spans="4:8" x14ac:dyDescent="0.3">
      <c r="D9525">
        <f t="shared" si="612"/>
        <v>1900</v>
      </c>
      <c r="E9525" s="56">
        <f>MONTH(Tableau16[[#This Row],[Date]])</f>
        <v>1</v>
      </c>
      <c r="F9525">
        <f t="shared" si="613"/>
        <v>0</v>
      </c>
      <c r="G9525" s="29" t="str">
        <f t="shared" si="614"/>
        <v/>
      </c>
      <c r="H9525" s="29" t="str">
        <f t="shared" si="615"/>
        <v/>
      </c>
    </row>
    <row r="9526" spans="4:8" x14ac:dyDescent="0.3">
      <c r="D9526">
        <f t="shared" si="612"/>
        <v>1900</v>
      </c>
      <c r="E9526" s="56">
        <f>MONTH(Tableau16[[#This Row],[Date]])</f>
        <v>1</v>
      </c>
      <c r="F9526">
        <f t="shared" si="613"/>
        <v>0</v>
      </c>
      <c r="G9526" s="29" t="str">
        <f t="shared" si="614"/>
        <v/>
      </c>
      <c r="H9526" s="29" t="str">
        <f t="shared" si="615"/>
        <v/>
      </c>
    </row>
    <row r="9527" spans="4:8" x14ac:dyDescent="0.3">
      <c r="D9527">
        <f t="shared" si="612"/>
        <v>1900</v>
      </c>
      <c r="E9527" s="56">
        <f>MONTH(Tableau16[[#This Row],[Date]])</f>
        <v>1</v>
      </c>
      <c r="F9527">
        <f t="shared" si="613"/>
        <v>0</v>
      </c>
      <c r="G9527" s="29" t="str">
        <f t="shared" si="614"/>
        <v/>
      </c>
      <c r="H9527" s="29" t="str">
        <f t="shared" si="615"/>
        <v/>
      </c>
    </row>
    <row r="9528" spans="4:8" x14ac:dyDescent="0.3">
      <c r="D9528">
        <f t="shared" si="612"/>
        <v>1900</v>
      </c>
      <c r="E9528" s="56">
        <f>MONTH(Tableau16[[#This Row],[Date]])</f>
        <v>1</v>
      </c>
      <c r="F9528">
        <f t="shared" si="613"/>
        <v>0</v>
      </c>
      <c r="G9528" s="29" t="str">
        <f t="shared" si="614"/>
        <v/>
      </c>
      <c r="H9528" s="29" t="str">
        <f t="shared" si="615"/>
        <v/>
      </c>
    </row>
    <row r="9529" spans="4:8" x14ac:dyDescent="0.3">
      <c r="D9529">
        <f t="shared" si="612"/>
        <v>1900</v>
      </c>
      <c r="E9529" s="56">
        <f>MONTH(Tableau16[[#This Row],[Date]])</f>
        <v>1</v>
      </c>
      <c r="F9529">
        <f t="shared" si="613"/>
        <v>0</v>
      </c>
      <c r="G9529" s="29" t="str">
        <f t="shared" si="614"/>
        <v/>
      </c>
      <c r="H9529" s="29" t="str">
        <f t="shared" si="615"/>
        <v/>
      </c>
    </row>
    <row r="9530" spans="4:8" x14ac:dyDescent="0.3">
      <c r="D9530">
        <f t="shared" si="612"/>
        <v>1900</v>
      </c>
      <c r="E9530" s="56">
        <f>MONTH(Tableau16[[#This Row],[Date]])</f>
        <v>1</v>
      </c>
      <c r="F9530">
        <f t="shared" si="613"/>
        <v>0</v>
      </c>
      <c r="G9530" s="29" t="str">
        <f t="shared" si="614"/>
        <v/>
      </c>
      <c r="H9530" s="29" t="str">
        <f t="shared" si="615"/>
        <v/>
      </c>
    </row>
    <row r="9531" spans="4:8" x14ac:dyDescent="0.3">
      <c r="D9531">
        <f t="shared" si="612"/>
        <v>1900</v>
      </c>
      <c r="E9531" s="56">
        <f>MONTH(Tableau16[[#This Row],[Date]])</f>
        <v>1</v>
      </c>
      <c r="F9531">
        <f t="shared" si="613"/>
        <v>0</v>
      </c>
      <c r="G9531" s="29" t="str">
        <f t="shared" si="614"/>
        <v/>
      </c>
      <c r="H9531" s="29" t="str">
        <f t="shared" si="615"/>
        <v/>
      </c>
    </row>
    <row r="9532" spans="4:8" x14ac:dyDescent="0.3">
      <c r="D9532">
        <f t="shared" si="612"/>
        <v>1900</v>
      </c>
      <c r="E9532" s="56">
        <f>MONTH(Tableau16[[#This Row],[Date]])</f>
        <v>1</v>
      </c>
      <c r="F9532">
        <f t="shared" si="613"/>
        <v>0</v>
      </c>
      <c r="G9532" s="29" t="str">
        <f t="shared" si="614"/>
        <v/>
      </c>
      <c r="H9532" s="29" t="str">
        <f t="shared" si="615"/>
        <v/>
      </c>
    </row>
    <row r="9533" spans="4:8" x14ac:dyDescent="0.3">
      <c r="D9533">
        <f t="shared" si="612"/>
        <v>1900</v>
      </c>
      <c r="E9533" s="56">
        <f>MONTH(Tableau16[[#This Row],[Date]])</f>
        <v>1</v>
      </c>
      <c r="F9533">
        <f t="shared" si="613"/>
        <v>0</v>
      </c>
      <c r="G9533" s="29" t="str">
        <f t="shared" si="614"/>
        <v/>
      </c>
      <c r="H9533" s="29" t="str">
        <f t="shared" si="615"/>
        <v/>
      </c>
    </row>
    <row r="9534" spans="4:8" x14ac:dyDescent="0.3">
      <c r="D9534">
        <f t="shared" si="612"/>
        <v>1900</v>
      </c>
      <c r="E9534" s="56">
        <f>MONTH(Tableau16[[#This Row],[Date]])</f>
        <v>1</v>
      </c>
      <c r="F9534">
        <f t="shared" si="613"/>
        <v>0</v>
      </c>
      <c r="G9534" s="29" t="str">
        <f t="shared" si="614"/>
        <v/>
      </c>
      <c r="H9534" s="29" t="str">
        <f t="shared" si="615"/>
        <v/>
      </c>
    </row>
    <row r="9535" spans="4:8" x14ac:dyDescent="0.3">
      <c r="D9535">
        <f t="shared" si="612"/>
        <v>1900</v>
      </c>
      <c r="E9535" s="56">
        <f>MONTH(Tableau16[[#This Row],[Date]])</f>
        <v>1</v>
      </c>
      <c r="F9535">
        <f t="shared" si="613"/>
        <v>0</v>
      </c>
      <c r="G9535" s="29" t="str">
        <f t="shared" si="614"/>
        <v/>
      </c>
      <c r="H9535" s="29" t="str">
        <f t="shared" si="615"/>
        <v/>
      </c>
    </row>
    <row r="9536" spans="4:8" x14ac:dyDescent="0.3">
      <c r="D9536">
        <f t="shared" si="612"/>
        <v>1900</v>
      </c>
      <c r="E9536" s="56">
        <f>MONTH(Tableau16[[#This Row],[Date]])</f>
        <v>1</v>
      </c>
      <c r="F9536">
        <f t="shared" si="613"/>
        <v>0</v>
      </c>
      <c r="G9536" s="29" t="str">
        <f t="shared" si="614"/>
        <v/>
      </c>
      <c r="H9536" s="29" t="str">
        <f t="shared" si="615"/>
        <v/>
      </c>
    </row>
    <row r="9537" spans="4:8" x14ac:dyDescent="0.3">
      <c r="D9537">
        <f t="shared" si="612"/>
        <v>1900</v>
      </c>
      <c r="E9537" s="56">
        <f>MONTH(Tableau16[[#This Row],[Date]])</f>
        <v>1</v>
      </c>
      <c r="F9537">
        <f t="shared" si="613"/>
        <v>0</v>
      </c>
      <c r="G9537" s="29" t="str">
        <f t="shared" si="614"/>
        <v/>
      </c>
      <c r="H9537" s="29" t="str">
        <f t="shared" si="615"/>
        <v/>
      </c>
    </row>
    <row r="9538" spans="4:8" x14ac:dyDescent="0.3">
      <c r="D9538">
        <f t="shared" si="612"/>
        <v>1900</v>
      </c>
      <c r="E9538" s="56">
        <f>MONTH(Tableau16[[#This Row],[Date]])</f>
        <v>1</v>
      </c>
      <c r="F9538">
        <f t="shared" si="613"/>
        <v>0</v>
      </c>
      <c r="G9538" s="29" t="str">
        <f t="shared" si="614"/>
        <v/>
      </c>
      <c r="H9538" s="29" t="str">
        <f t="shared" si="615"/>
        <v/>
      </c>
    </row>
    <row r="9539" spans="4:8" x14ac:dyDescent="0.3">
      <c r="D9539">
        <f t="shared" ref="D9539:D9602" si="616">YEAR(A9539)</f>
        <v>1900</v>
      </c>
      <c r="E9539" s="56">
        <f>MONTH(Tableau16[[#This Row],[Date]])</f>
        <v>1</v>
      </c>
      <c r="F9539">
        <f t="shared" ref="F9539:F9602" si="617">DAY(A9539)</f>
        <v>0</v>
      </c>
      <c r="G9539" s="29" t="str">
        <f t="shared" ref="G9539:G9602" si="618">IF(C9539&lt;0,-C9539,"")</f>
        <v/>
      </c>
      <c r="H9539" s="29" t="str">
        <f t="shared" ref="H9539:H9602" si="619">IF(C9539&gt;0,C9539,"")</f>
        <v/>
      </c>
    </row>
    <row r="9540" spans="4:8" x14ac:dyDescent="0.3">
      <c r="D9540">
        <f t="shared" si="616"/>
        <v>1900</v>
      </c>
      <c r="E9540" s="56">
        <f>MONTH(Tableau16[[#This Row],[Date]])</f>
        <v>1</v>
      </c>
      <c r="F9540">
        <f t="shared" si="617"/>
        <v>0</v>
      </c>
      <c r="G9540" s="29" t="str">
        <f t="shared" si="618"/>
        <v/>
      </c>
      <c r="H9540" s="29" t="str">
        <f t="shared" si="619"/>
        <v/>
      </c>
    </row>
    <row r="9541" spans="4:8" x14ac:dyDescent="0.3">
      <c r="D9541">
        <f t="shared" si="616"/>
        <v>1900</v>
      </c>
      <c r="E9541" s="56">
        <f>MONTH(Tableau16[[#This Row],[Date]])</f>
        <v>1</v>
      </c>
      <c r="F9541">
        <f t="shared" si="617"/>
        <v>0</v>
      </c>
      <c r="G9541" s="29" t="str">
        <f t="shared" si="618"/>
        <v/>
      </c>
      <c r="H9541" s="29" t="str">
        <f t="shared" si="619"/>
        <v/>
      </c>
    </row>
    <row r="9542" spans="4:8" x14ac:dyDescent="0.3">
      <c r="D9542">
        <f t="shared" si="616"/>
        <v>1900</v>
      </c>
      <c r="E9542" s="56">
        <f>MONTH(Tableau16[[#This Row],[Date]])</f>
        <v>1</v>
      </c>
      <c r="F9542">
        <f t="shared" si="617"/>
        <v>0</v>
      </c>
      <c r="G9542" s="29" t="str">
        <f t="shared" si="618"/>
        <v/>
      </c>
      <c r="H9542" s="29" t="str">
        <f t="shared" si="619"/>
        <v/>
      </c>
    </row>
    <row r="9543" spans="4:8" x14ac:dyDescent="0.3">
      <c r="D9543">
        <f t="shared" si="616"/>
        <v>1900</v>
      </c>
      <c r="E9543" s="56">
        <f>MONTH(Tableau16[[#This Row],[Date]])</f>
        <v>1</v>
      </c>
      <c r="F9543">
        <f t="shared" si="617"/>
        <v>0</v>
      </c>
      <c r="G9543" s="29" t="str">
        <f t="shared" si="618"/>
        <v/>
      </c>
      <c r="H9543" s="29" t="str">
        <f t="shared" si="619"/>
        <v/>
      </c>
    </row>
    <row r="9544" spans="4:8" x14ac:dyDescent="0.3">
      <c r="D9544">
        <f t="shared" si="616"/>
        <v>1900</v>
      </c>
      <c r="E9544" s="56">
        <f>MONTH(Tableau16[[#This Row],[Date]])</f>
        <v>1</v>
      </c>
      <c r="F9544">
        <f t="shared" si="617"/>
        <v>0</v>
      </c>
      <c r="G9544" s="29" t="str">
        <f t="shared" si="618"/>
        <v/>
      </c>
      <c r="H9544" s="29" t="str">
        <f t="shared" si="619"/>
        <v/>
      </c>
    </row>
    <row r="9545" spans="4:8" x14ac:dyDescent="0.3">
      <c r="D9545">
        <f t="shared" si="616"/>
        <v>1900</v>
      </c>
      <c r="E9545" s="56">
        <f>MONTH(Tableau16[[#This Row],[Date]])</f>
        <v>1</v>
      </c>
      <c r="F9545">
        <f t="shared" si="617"/>
        <v>0</v>
      </c>
      <c r="G9545" s="29" t="str">
        <f t="shared" si="618"/>
        <v/>
      </c>
      <c r="H9545" s="29" t="str">
        <f t="shared" si="619"/>
        <v/>
      </c>
    </row>
    <row r="9546" spans="4:8" x14ac:dyDescent="0.3">
      <c r="D9546">
        <f t="shared" si="616"/>
        <v>1900</v>
      </c>
      <c r="E9546" s="56">
        <f>MONTH(Tableau16[[#This Row],[Date]])</f>
        <v>1</v>
      </c>
      <c r="F9546">
        <f t="shared" si="617"/>
        <v>0</v>
      </c>
      <c r="G9546" s="29" t="str">
        <f t="shared" si="618"/>
        <v/>
      </c>
      <c r="H9546" s="29" t="str">
        <f t="shared" si="619"/>
        <v/>
      </c>
    </row>
    <row r="9547" spans="4:8" x14ac:dyDescent="0.3">
      <c r="D9547">
        <f t="shared" si="616"/>
        <v>1900</v>
      </c>
      <c r="E9547" s="56">
        <f>MONTH(Tableau16[[#This Row],[Date]])</f>
        <v>1</v>
      </c>
      <c r="F9547">
        <f t="shared" si="617"/>
        <v>0</v>
      </c>
      <c r="G9547" s="29" t="str">
        <f t="shared" si="618"/>
        <v/>
      </c>
      <c r="H9547" s="29" t="str">
        <f t="shared" si="619"/>
        <v/>
      </c>
    </row>
    <row r="9548" spans="4:8" x14ac:dyDescent="0.3">
      <c r="D9548">
        <f t="shared" si="616"/>
        <v>1900</v>
      </c>
      <c r="E9548" s="56">
        <f>MONTH(Tableau16[[#This Row],[Date]])</f>
        <v>1</v>
      </c>
      <c r="F9548">
        <f t="shared" si="617"/>
        <v>0</v>
      </c>
      <c r="G9548" s="29" t="str">
        <f t="shared" si="618"/>
        <v/>
      </c>
      <c r="H9548" s="29" t="str">
        <f t="shared" si="619"/>
        <v/>
      </c>
    </row>
    <row r="9549" spans="4:8" x14ac:dyDescent="0.3">
      <c r="D9549">
        <f t="shared" si="616"/>
        <v>1900</v>
      </c>
      <c r="E9549" s="56">
        <f>MONTH(Tableau16[[#This Row],[Date]])</f>
        <v>1</v>
      </c>
      <c r="F9549">
        <f t="shared" si="617"/>
        <v>0</v>
      </c>
      <c r="G9549" s="29" t="str">
        <f t="shared" si="618"/>
        <v/>
      </c>
      <c r="H9549" s="29" t="str">
        <f t="shared" si="619"/>
        <v/>
      </c>
    </row>
    <row r="9550" spans="4:8" x14ac:dyDescent="0.3">
      <c r="D9550">
        <f t="shared" si="616"/>
        <v>1900</v>
      </c>
      <c r="E9550" s="56">
        <f>MONTH(Tableau16[[#This Row],[Date]])</f>
        <v>1</v>
      </c>
      <c r="F9550">
        <f t="shared" si="617"/>
        <v>0</v>
      </c>
      <c r="G9550" s="29" t="str">
        <f t="shared" si="618"/>
        <v/>
      </c>
      <c r="H9550" s="29" t="str">
        <f t="shared" si="619"/>
        <v/>
      </c>
    </row>
    <row r="9551" spans="4:8" x14ac:dyDescent="0.3">
      <c r="D9551">
        <f t="shared" si="616"/>
        <v>1900</v>
      </c>
      <c r="E9551" s="56">
        <f>MONTH(Tableau16[[#This Row],[Date]])</f>
        <v>1</v>
      </c>
      <c r="F9551">
        <f t="shared" si="617"/>
        <v>0</v>
      </c>
      <c r="G9551" s="29" t="str">
        <f t="shared" si="618"/>
        <v/>
      </c>
      <c r="H9551" s="29" t="str">
        <f t="shared" si="619"/>
        <v/>
      </c>
    </row>
    <row r="9552" spans="4:8" x14ac:dyDescent="0.3">
      <c r="D9552">
        <f t="shared" si="616"/>
        <v>1900</v>
      </c>
      <c r="E9552" s="56">
        <f>MONTH(Tableau16[[#This Row],[Date]])</f>
        <v>1</v>
      </c>
      <c r="F9552">
        <f t="shared" si="617"/>
        <v>0</v>
      </c>
      <c r="G9552" s="29" t="str">
        <f t="shared" si="618"/>
        <v/>
      </c>
      <c r="H9552" s="29" t="str">
        <f t="shared" si="619"/>
        <v/>
      </c>
    </row>
    <row r="9553" spans="4:8" x14ac:dyDescent="0.3">
      <c r="D9553">
        <f t="shared" si="616"/>
        <v>1900</v>
      </c>
      <c r="E9553" s="56">
        <f>MONTH(Tableau16[[#This Row],[Date]])</f>
        <v>1</v>
      </c>
      <c r="F9553">
        <f t="shared" si="617"/>
        <v>0</v>
      </c>
      <c r="G9553" s="29" t="str">
        <f t="shared" si="618"/>
        <v/>
      </c>
      <c r="H9553" s="29" t="str">
        <f t="shared" si="619"/>
        <v/>
      </c>
    </row>
    <row r="9554" spans="4:8" x14ac:dyDescent="0.3">
      <c r="D9554">
        <f t="shared" si="616"/>
        <v>1900</v>
      </c>
      <c r="E9554" s="56">
        <f>MONTH(Tableau16[[#This Row],[Date]])</f>
        <v>1</v>
      </c>
      <c r="F9554">
        <f t="shared" si="617"/>
        <v>0</v>
      </c>
      <c r="G9554" s="29" t="str">
        <f t="shared" si="618"/>
        <v/>
      </c>
      <c r="H9554" s="29" t="str">
        <f t="shared" si="619"/>
        <v/>
      </c>
    </row>
    <row r="9555" spans="4:8" x14ac:dyDescent="0.3">
      <c r="D9555">
        <f t="shared" si="616"/>
        <v>1900</v>
      </c>
      <c r="E9555" s="56">
        <f>MONTH(Tableau16[[#This Row],[Date]])</f>
        <v>1</v>
      </c>
      <c r="F9555">
        <f t="shared" si="617"/>
        <v>0</v>
      </c>
      <c r="G9555" s="29" t="str">
        <f t="shared" si="618"/>
        <v/>
      </c>
      <c r="H9555" s="29" t="str">
        <f t="shared" si="619"/>
        <v/>
      </c>
    </row>
    <row r="9556" spans="4:8" x14ac:dyDescent="0.3">
      <c r="D9556">
        <f t="shared" si="616"/>
        <v>1900</v>
      </c>
      <c r="E9556" s="56">
        <f>MONTH(Tableau16[[#This Row],[Date]])</f>
        <v>1</v>
      </c>
      <c r="F9556">
        <f t="shared" si="617"/>
        <v>0</v>
      </c>
      <c r="G9556" s="29" t="str">
        <f t="shared" si="618"/>
        <v/>
      </c>
      <c r="H9556" s="29" t="str">
        <f t="shared" si="619"/>
        <v/>
      </c>
    </row>
    <row r="9557" spans="4:8" x14ac:dyDescent="0.3">
      <c r="D9557">
        <f t="shared" si="616"/>
        <v>1900</v>
      </c>
      <c r="E9557" s="56">
        <f>MONTH(Tableau16[[#This Row],[Date]])</f>
        <v>1</v>
      </c>
      <c r="F9557">
        <f t="shared" si="617"/>
        <v>0</v>
      </c>
      <c r="G9557" s="29" t="str">
        <f t="shared" si="618"/>
        <v/>
      </c>
      <c r="H9557" s="29" t="str">
        <f t="shared" si="619"/>
        <v/>
      </c>
    </row>
    <row r="9558" spans="4:8" x14ac:dyDescent="0.3">
      <c r="D9558">
        <f t="shared" si="616"/>
        <v>1900</v>
      </c>
      <c r="E9558" s="56">
        <f>MONTH(Tableau16[[#This Row],[Date]])</f>
        <v>1</v>
      </c>
      <c r="F9558">
        <f t="shared" si="617"/>
        <v>0</v>
      </c>
      <c r="G9558" s="29" t="str">
        <f t="shared" si="618"/>
        <v/>
      </c>
      <c r="H9558" s="29" t="str">
        <f t="shared" si="619"/>
        <v/>
      </c>
    </row>
    <row r="9559" spans="4:8" x14ac:dyDescent="0.3">
      <c r="D9559">
        <f t="shared" si="616"/>
        <v>1900</v>
      </c>
      <c r="E9559" s="56">
        <f>MONTH(Tableau16[[#This Row],[Date]])</f>
        <v>1</v>
      </c>
      <c r="F9559">
        <f t="shared" si="617"/>
        <v>0</v>
      </c>
      <c r="G9559" s="29" t="str">
        <f t="shared" si="618"/>
        <v/>
      </c>
      <c r="H9559" s="29" t="str">
        <f t="shared" si="619"/>
        <v/>
      </c>
    </row>
    <row r="9560" spans="4:8" x14ac:dyDescent="0.3">
      <c r="D9560">
        <f t="shared" si="616"/>
        <v>1900</v>
      </c>
      <c r="E9560" s="56">
        <f>MONTH(Tableau16[[#This Row],[Date]])</f>
        <v>1</v>
      </c>
      <c r="F9560">
        <f t="shared" si="617"/>
        <v>0</v>
      </c>
      <c r="G9560" s="29" t="str">
        <f t="shared" si="618"/>
        <v/>
      </c>
      <c r="H9560" s="29" t="str">
        <f t="shared" si="619"/>
        <v/>
      </c>
    </row>
    <row r="9561" spans="4:8" x14ac:dyDescent="0.3">
      <c r="D9561">
        <f t="shared" si="616"/>
        <v>1900</v>
      </c>
      <c r="E9561" s="56">
        <f>MONTH(Tableau16[[#This Row],[Date]])</f>
        <v>1</v>
      </c>
      <c r="F9561">
        <f t="shared" si="617"/>
        <v>0</v>
      </c>
      <c r="G9561" s="29" t="str">
        <f t="shared" si="618"/>
        <v/>
      </c>
      <c r="H9561" s="29" t="str">
        <f t="shared" si="619"/>
        <v/>
      </c>
    </row>
    <row r="9562" spans="4:8" x14ac:dyDescent="0.3">
      <c r="D9562">
        <f t="shared" si="616"/>
        <v>1900</v>
      </c>
      <c r="E9562" s="56">
        <f>MONTH(Tableau16[[#This Row],[Date]])</f>
        <v>1</v>
      </c>
      <c r="F9562">
        <f t="shared" si="617"/>
        <v>0</v>
      </c>
      <c r="G9562" s="29" t="str">
        <f t="shared" si="618"/>
        <v/>
      </c>
      <c r="H9562" s="29" t="str">
        <f t="shared" si="619"/>
        <v/>
      </c>
    </row>
    <row r="9563" spans="4:8" x14ac:dyDescent="0.3">
      <c r="D9563">
        <f t="shared" si="616"/>
        <v>1900</v>
      </c>
      <c r="E9563" s="56">
        <f>MONTH(Tableau16[[#This Row],[Date]])</f>
        <v>1</v>
      </c>
      <c r="F9563">
        <f t="shared" si="617"/>
        <v>0</v>
      </c>
      <c r="G9563" s="29" t="str">
        <f t="shared" si="618"/>
        <v/>
      </c>
      <c r="H9563" s="29" t="str">
        <f t="shared" si="619"/>
        <v/>
      </c>
    </row>
    <row r="9564" spans="4:8" x14ac:dyDescent="0.3">
      <c r="D9564">
        <f t="shared" si="616"/>
        <v>1900</v>
      </c>
      <c r="E9564" s="56">
        <f>MONTH(Tableau16[[#This Row],[Date]])</f>
        <v>1</v>
      </c>
      <c r="F9564">
        <f t="shared" si="617"/>
        <v>0</v>
      </c>
      <c r="G9564" s="29" t="str">
        <f t="shared" si="618"/>
        <v/>
      </c>
      <c r="H9564" s="29" t="str">
        <f t="shared" si="619"/>
        <v/>
      </c>
    </row>
    <row r="9565" spans="4:8" x14ac:dyDescent="0.3">
      <c r="D9565">
        <f t="shared" si="616"/>
        <v>1900</v>
      </c>
      <c r="E9565" s="56">
        <f>MONTH(Tableau16[[#This Row],[Date]])</f>
        <v>1</v>
      </c>
      <c r="F9565">
        <f t="shared" si="617"/>
        <v>0</v>
      </c>
      <c r="G9565" s="29" t="str">
        <f t="shared" si="618"/>
        <v/>
      </c>
      <c r="H9565" s="29" t="str">
        <f t="shared" si="619"/>
        <v/>
      </c>
    </row>
    <row r="9566" spans="4:8" x14ac:dyDescent="0.3">
      <c r="D9566">
        <f t="shared" si="616"/>
        <v>1900</v>
      </c>
      <c r="E9566" s="56">
        <f>MONTH(Tableau16[[#This Row],[Date]])</f>
        <v>1</v>
      </c>
      <c r="F9566">
        <f t="shared" si="617"/>
        <v>0</v>
      </c>
      <c r="G9566" s="29" t="str">
        <f t="shared" si="618"/>
        <v/>
      </c>
      <c r="H9566" s="29" t="str">
        <f t="shared" si="619"/>
        <v/>
      </c>
    </row>
    <row r="9567" spans="4:8" x14ac:dyDescent="0.3">
      <c r="D9567">
        <f t="shared" si="616"/>
        <v>1900</v>
      </c>
      <c r="E9567" s="56">
        <f>MONTH(Tableau16[[#This Row],[Date]])</f>
        <v>1</v>
      </c>
      <c r="F9567">
        <f t="shared" si="617"/>
        <v>0</v>
      </c>
      <c r="G9567" s="29" t="str">
        <f t="shared" si="618"/>
        <v/>
      </c>
      <c r="H9567" s="29" t="str">
        <f t="shared" si="619"/>
        <v/>
      </c>
    </row>
    <row r="9568" spans="4:8" x14ac:dyDescent="0.3">
      <c r="D9568">
        <f t="shared" si="616"/>
        <v>1900</v>
      </c>
      <c r="E9568" s="56">
        <f>MONTH(Tableau16[[#This Row],[Date]])</f>
        <v>1</v>
      </c>
      <c r="F9568">
        <f t="shared" si="617"/>
        <v>0</v>
      </c>
      <c r="G9568" s="29" t="str">
        <f t="shared" si="618"/>
        <v/>
      </c>
      <c r="H9568" s="29" t="str">
        <f t="shared" si="619"/>
        <v/>
      </c>
    </row>
    <row r="9569" spans="4:8" x14ac:dyDescent="0.3">
      <c r="D9569">
        <f t="shared" si="616"/>
        <v>1900</v>
      </c>
      <c r="E9569" s="56">
        <f>MONTH(Tableau16[[#This Row],[Date]])</f>
        <v>1</v>
      </c>
      <c r="F9569">
        <f t="shared" si="617"/>
        <v>0</v>
      </c>
      <c r="G9569" s="29" t="str">
        <f t="shared" si="618"/>
        <v/>
      </c>
      <c r="H9569" s="29" t="str">
        <f t="shared" si="619"/>
        <v/>
      </c>
    </row>
    <row r="9570" spans="4:8" x14ac:dyDescent="0.3">
      <c r="D9570">
        <f t="shared" si="616"/>
        <v>1900</v>
      </c>
      <c r="E9570" s="56">
        <f>MONTH(Tableau16[[#This Row],[Date]])</f>
        <v>1</v>
      </c>
      <c r="F9570">
        <f t="shared" si="617"/>
        <v>0</v>
      </c>
      <c r="G9570" s="29" t="str">
        <f t="shared" si="618"/>
        <v/>
      </c>
      <c r="H9570" s="29" t="str">
        <f t="shared" si="619"/>
        <v/>
      </c>
    </row>
    <row r="9571" spans="4:8" x14ac:dyDescent="0.3">
      <c r="D9571">
        <f t="shared" si="616"/>
        <v>1900</v>
      </c>
      <c r="E9571" s="56">
        <f>MONTH(Tableau16[[#This Row],[Date]])</f>
        <v>1</v>
      </c>
      <c r="F9571">
        <f t="shared" si="617"/>
        <v>0</v>
      </c>
      <c r="G9571" s="29" t="str">
        <f t="shared" si="618"/>
        <v/>
      </c>
      <c r="H9571" s="29" t="str">
        <f t="shared" si="619"/>
        <v/>
      </c>
    </row>
    <row r="9572" spans="4:8" x14ac:dyDescent="0.3">
      <c r="D9572">
        <f t="shared" si="616"/>
        <v>1900</v>
      </c>
      <c r="E9572" s="56">
        <f>MONTH(Tableau16[[#This Row],[Date]])</f>
        <v>1</v>
      </c>
      <c r="F9572">
        <f t="shared" si="617"/>
        <v>0</v>
      </c>
      <c r="G9572" s="29" t="str">
        <f t="shared" si="618"/>
        <v/>
      </c>
      <c r="H9572" s="29" t="str">
        <f t="shared" si="619"/>
        <v/>
      </c>
    </row>
    <row r="9573" spans="4:8" x14ac:dyDescent="0.3">
      <c r="D9573">
        <f t="shared" si="616"/>
        <v>1900</v>
      </c>
      <c r="E9573" s="56">
        <f>MONTH(Tableau16[[#This Row],[Date]])</f>
        <v>1</v>
      </c>
      <c r="F9573">
        <f t="shared" si="617"/>
        <v>0</v>
      </c>
      <c r="G9573" s="29" t="str">
        <f t="shared" si="618"/>
        <v/>
      </c>
      <c r="H9573" s="29" t="str">
        <f t="shared" si="619"/>
        <v/>
      </c>
    </row>
    <row r="9574" spans="4:8" x14ac:dyDescent="0.3">
      <c r="D9574">
        <f t="shared" si="616"/>
        <v>1900</v>
      </c>
      <c r="E9574" s="56">
        <f>MONTH(Tableau16[[#This Row],[Date]])</f>
        <v>1</v>
      </c>
      <c r="F9574">
        <f t="shared" si="617"/>
        <v>0</v>
      </c>
      <c r="G9574" s="29" t="str">
        <f t="shared" si="618"/>
        <v/>
      </c>
      <c r="H9574" s="29" t="str">
        <f t="shared" si="619"/>
        <v/>
      </c>
    </row>
    <row r="9575" spans="4:8" x14ac:dyDescent="0.3">
      <c r="D9575">
        <f t="shared" si="616"/>
        <v>1900</v>
      </c>
      <c r="E9575" s="56">
        <f>MONTH(Tableau16[[#This Row],[Date]])</f>
        <v>1</v>
      </c>
      <c r="F9575">
        <f t="shared" si="617"/>
        <v>0</v>
      </c>
      <c r="G9575" s="29" t="str">
        <f t="shared" si="618"/>
        <v/>
      </c>
      <c r="H9575" s="29" t="str">
        <f t="shared" si="619"/>
        <v/>
      </c>
    </row>
    <row r="9576" spans="4:8" x14ac:dyDescent="0.3">
      <c r="D9576">
        <f t="shared" si="616"/>
        <v>1900</v>
      </c>
      <c r="E9576" s="56">
        <f>MONTH(Tableau16[[#This Row],[Date]])</f>
        <v>1</v>
      </c>
      <c r="F9576">
        <f t="shared" si="617"/>
        <v>0</v>
      </c>
      <c r="G9576" s="29" t="str">
        <f t="shared" si="618"/>
        <v/>
      </c>
      <c r="H9576" s="29" t="str">
        <f t="shared" si="619"/>
        <v/>
      </c>
    </row>
    <row r="9577" spans="4:8" x14ac:dyDescent="0.3">
      <c r="D9577">
        <f t="shared" si="616"/>
        <v>1900</v>
      </c>
      <c r="E9577" s="56">
        <f>MONTH(Tableau16[[#This Row],[Date]])</f>
        <v>1</v>
      </c>
      <c r="F9577">
        <f t="shared" si="617"/>
        <v>0</v>
      </c>
      <c r="G9577" s="29" t="str">
        <f t="shared" si="618"/>
        <v/>
      </c>
      <c r="H9577" s="29" t="str">
        <f t="shared" si="619"/>
        <v/>
      </c>
    </row>
    <row r="9578" spans="4:8" x14ac:dyDescent="0.3">
      <c r="D9578">
        <f t="shared" si="616"/>
        <v>1900</v>
      </c>
      <c r="E9578" s="56">
        <f>MONTH(Tableau16[[#This Row],[Date]])</f>
        <v>1</v>
      </c>
      <c r="F9578">
        <f t="shared" si="617"/>
        <v>0</v>
      </c>
      <c r="G9578" s="29" t="str">
        <f t="shared" si="618"/>
        <v/>
      </c>
      <c r="H9578" s="29" t="str">
        <f t="shared" si="619"/>
        <v/>
      </c>
    </row>
    <row r="9579" spans="4:8" x14ac:dyDescent="0.3">
      <c r="D9579">
        <f t="shared" si="616"/>
        <v>1900</v>
      </c>
      <c r="E9579" s="56">
        <f>MONTH(Tableau16[[#This Row],[Date]])</f>
        <v>1</v>
      </c>
      <c r="F9579">
        <f t="shared" si="617"/>
        <v>0</v>
      </c>
      <c r="G9579" s="29" t="str">
        <f t="shared" si="618"/>
        <v/>
      </c>
      <c r="H9579" s="29" t="str">
        <f t="shared" si="619"/>
        <v/>
      </c>
    </row>
    <row r="9580" spans="4:8" x14ac:dyDescent="0.3">
      <c r="D9580">
        <f t="shared" si="616"/>
        <v>1900</v>
      </c>
      <c r="E9580" s="56">
        <f>MONTH(Tableau16[[#This Row],[Date]])</f>
        <v>1</v>
      </c>
      <c r="F9580">
        <f t="shared" si="617"/>
        <v>0</v>
      </c>
      <c r="G9580" s="29" t="str">
        <f t="shared" si="618"/>
        <v/>
      </c>
      <c r="H9580" s="29" t="str">
        <f t="shared" si="619"/>
        <v/>
      </c>
    </row>
    <row r="9581" spans="4:8" x14ac:dyDescent="0.3">
      <c r="D9581">
        <f t="shared" si="616"/>
        <v>1900</v>
      </c>
      <c r="E9581" s="56">
        <f>MONTH(Tableau16[[#This Row],[Date]])</f>
        <v>1</v>
      </c>
      <c r="F9581">
        <f t="shared" si="617"/>
        <v>0</v>
      </c>
      <c r="G9581" s="29" t="str">
        <f t="shared" si="618"/>
        <v/>
      </c>
      <c r="H9581" s="29" t="str">
        <f t="shared" si="619"/>
        <v/>
      </c>
    </row>
    <row r="9582" spans="4:8" x14ac:dyDescent="0.3">
      <c r="D9582">
        <f t="shared" si="616"/>
        <v>1900</v>
      </c>
      <c r="E9582" s="56">
        <f>MONTH(Tableau16[[#This Row],[Date]])</f>
        <v>1</v>
      </c>
      <c r="F9582">
        <f t="shared" si="617"/>
        <v>0</v>
      </c>
      <c r="G9582" s="29" t="str">
        <f t="shared" si="618"/>
        <v/>
      </c>
      <c r="H9582" s="29" t="str">
        <f t="shared" si="619"/>
        <v/>
      </c>
    </row>
    <row r="9583" spans="4:8" x14ac:dyDescent="0.3">
      <c r="D9583">
        <f t="shared" si="616"/>
        <v>1900</v>
      </c>
      <c r="E9583" s="56">
        <f>MONTH(Tableau16[[#This Row],[Date]])</f>
        <v>1</v>
      </c>
      <c r="F9583">
        <f t="shared" si="617"/>
        <v>0</v>
      </c>
      <c r="G9583" s="29" t="str">
        <f t="shared" si="618"/>
        <v/>
      </c>
      <c r="H9583" s="29" t="str">
        <f t="shared" si="619"/>
        <v/>
      </c>
    </row>
    <row r="9584" spans="4:8" x14ac:dyDescent="0.3">
      <c r="D9584">
        <f t="shared" si="616"/>
        <v>1900</v>
      </c>
      <c r="E9584" s="56">
        <f>MONTH(Tableau16[[#This Row],[Date]])</f>
        <v>1</v>
      </c>
      <c r="F9584">
        <f t="shared" si="617"/>
        <v>0</v>
      </c>
      <c r="G9584" s="29" t="str">
        <f t="shared" si="618"/>
        <v/>
      </c>
      <c r="H9584" s="29" t="str">
        <f t="shared" si="619"/>
        <v/>
      </c>
    </row>
    <row r="9585" spans="4:8" x14ac:dyDescent="0.3">
      <c r="D9585">
        <f t="shared" si="616"/>
        <v>1900</v>
      </c>
      <c r="E9585" s="56">
        <f>MONTH(Tableau16[[#This Row],[Date]])</f>
        <v>1</v>
      </c>
      <c r="F9585">
        <f t="shared" si="617"/>
        <v>0</v>
      </c>
      <c r="G9585" s="29" t="str">
        <f t="shared" si="618"/>
        <v/>
      </c>
      <c r="H9585" s="29" t="str">
        <f t="shared" si="619"/>
        <v/>
      </c>
    </row>
    <row r="9586" spans="4:8" x14ac:dyDescent="0.3">
      <c r="D9586">
        <f t="shared" si="616"/>
        <v>1900</v>
      </c>
      <c r="E9586" s="56">
        <f>MONTH(Tableau16[[#This Row],[Date]])</f>
        <v>1</v>
      </c>
      <c r="F9586">
        <f t="shared" si="617"/>
        <v>0</v>
      </c>
      <c r="G9586" s="29" t="str">
        <f t="shared" si="618"/>
        <v/>
      </c>
      <c r="H9586" s="29" t="str">
        <f t="shared" si="619"/>
        <v/>
      </c>
    </row>
    <row r="9587" spans="4:8" x14ac:dyDescent="0.3">
      <c r="D9587">
        <f t="shared" si="616"/>
        <v>1900</v>
      </c>
      <c r="E9587" s="56">
        <f>MONTH(Tableau16[[#This Row],[Date]])</f>
        <v>1</v>
      </c>
      <c r="F9587">
        <f t="shared" si="617"/>
        <v>0</v>
      </c>
      <c r="G9587" s="29" t="str">
        <f t="shared" si="618"/>
        <v/>
      </c>
      <c r="H9587" s="29" t="str">
        <f t="shared" si="619"/>
        <v/>
      </c>
    </row>
    <row r="9588" spans="4:8" x14ac:dyDescent="0.3">
      <c r="D9588">
        <f t="shared" si="616"/>
        <v>1900</v>
      </c>
      <c r="E9588" s="56">
        <f>MONTH(Tableau16[[#This Row],[Date]])</f>
        <v>1</v>
      </c>
      <c r="F9588">
        <f t="shared" si="617"/>
        <v>0</v>
      </c>
      <c r="G9588" s="29" t="str">
        <f t="shared" si="618"/>
        <v/>
      </c>
      <c r="H9588" s="29" t="str">
        <f t="shared" si="619"/>
        <v/>
      </c>
    </row>
    <row r="9589" spans="4:8" x14ac:dyDescent="0.3">
      <c r="D9589">
        <f t="shared" si="616"/>
        <v>1900</v>
      </c>
      <c r="E9589" s="56">
        <f>MONTH(Tableau16[[#This Row],[Date]])</f>
        <v>1</v>
      </c>
      <c r="F9589">
        <f t="shared" si="617"/>
        <v>0</v>
      </c>
      <c r="G9589" s="29" t="str">
        <f t="shared" si="618"/>
        <v/>
      </c>
      <c r="H9589" s="29" t="str">
        <f t="shared" si="619"/>
        <v/>
      </c>
    </row>
    <row r="9590" spans="4:8" x14ac:dyDescent="0.3">
      <c r="D9590">
        <f t="shared" si="616"/>
        <v>1900</v>
      </c>
      <c r="E9590" s="56">
        <f>MONTH(Tableau16[[#This Row],[Date]])</f>
        <v>1</v>
      </c>
      <c r="F9590">
        <f t="shared" si="617"/>
        <v>0</v>
      </c>
      <c r="G9590" s="29" t="str">
        <f t="shared" si="618"/>
        <v/>
      </c>
      <c r="H9590" s="29" t="str">
        <f t="shared" si="619"/>
        <v/>
      </c>
    </row>
    <row r="9591" spans="4:8" x14ac:dyDescent="0.3">
      <c r="D9591">
        <f t="shared" si="616"/>
        <v>1900</v>
      </c>
      <c r="E9591" s="56">
        <f>MONTH(Tableau16[[#This Row],[Date]])</f>
        <v>1</v>
      </c>
      <c r="F9591">
        <f t="shared" si="617"/>
        <v>0</v>
      </c>
      <c r="G9591" s="29" t="str">
        <f t="shared" si="618"/>
        <v/>
      </c>
      <c r="H9591" s="29" t="str">
        <f t="shared" si="619"/>
        <v/>
      </c>
    </row>
    <row r="9592" spans="4:8" x14ac:dyDescent="0.3">
      <c r="D9592">
        <f t="shared" si="616"/>
        <v>1900</v>
      </c>
      <c r="E9592" s="56">
        <f>MONTH(Tableau16[[#This Row],[Date]])</f>
        <v>1</v>
      </c>
      <c r="F9592">
        <f t="shared" si="617"/>
        <v>0</v>
      </c>
      <c r="G9592" s="29" t="str">
        <f t="shared" si="618"/>
        <v/>
      </c>
      <c r="H9592" s="29" t="str">
        <f t="shared" si="619"/>
        <v/>
      </c>
    </row>
    <row r="9593" spans="4:8" x14ac:dyDescent="0.3">
      <c r="D9593">
        <f t="shared" si="616"/>
        <v>1900</v>
      </c>
      <c r="E9593" s="56">
        <f>MONTH(Tableau16[[#This Row],[Date]])</f>
        <v>1</v>
      </c>
      <c r="F9593">
        <f t="shared" si="617"/>
        <v>0</v>
      </c>
      <c r="G9593" s="29" t="str">
        <f t="shared" si="618"/>
        <v/>
      </c>
      <c r="H9593" s="29" t="str">
        <f t="shared" si="619"/>
        <v/>
      </c>
    </row>
    <row r="9594" spans="4:8" x14ac:dyDescent="0.3">
      <c r="D9594">
        <f t="shared" si="616"/>
        <v>1900</v>
      </c>
      <c r="E9594" s="56">
        <f>MONTH(Tableau16[[#This Row],[Date]])</f>
        <v>1</v>
      </c>
      <c r="F9594">
        <f t="shared" si="617"/>
        <v>0</v>
      </c>
      <c r="G9594" s="29" t="str">
        <f t="shared" si="618"/>
        <v/>
      </c>
      <c r="H9594" s="29" t="str">
        <f t="shared" si="619"/>
        <v/>
      </c>
    </row>
    <row r="9595" spans="4:8" x14ac:dyDescent="0.3">
      <c r="D9595">
        <f t="shared" si="616"/>
        <v>1900</v>
      </c>
      <c r="E9595" s="56">
        <f>MONTH(Tableau16[[#This Row],[Date]])</f>
        <v>1</v>
      </c>
      <c r="F9595">
        <f t="shared" si="617"/>
        <v>0</v>
      </c>
      <c r="G9595" s="29" t="str">
        <f t="shared" si="618"/>
        <v/>
      </c>
      <c r="H9595" s="29" t="str">
        <f t="shared" si="619"/>
        <v/>
      </c>
    </row>
    <row r="9596" spans="4:8" x14ac:dyDescent="0.3">
      <c r="D9596">
        <f t="shared" si="616"/>
        <v>1900</v>
      </c>
      <c r="E9596" s="56">
        <f>MONTH(Tableau16[[#This Row],[Date]])</f>
        <v>1</v>
      </c>
      <c r="F9596">
        <f t="shared" si="617"/>
        <v>0</v>
      </c>
      <c r="G9596" s="29" t="str">
        <f t="shared" si="618"/>
        <v/>
      </c>
      <c r="H9596" s="29" t="str">
        <f t="shared" si="619"/>
        <v/>
      </c>
    </row>
    <row r="9597" spans="4:8" x14ac:dyDescent="0.3">
      <c r="D9597">
        <f t="shared" si="616"/>
        <v>1900</v>
      </c>
      <c r="E9597" s="56">
        <f>MONTH(Tableau16[[#This Row],[Date]])</f>
        <v>1</v>
      </c>
      <c r="F9597">
        <f t="shared" si="617"/>
        <v>0</v>
      </c>
      <c r="G9597" s="29" t="str">
        <f t="shared" si="618"/>
        <v/>
      </c>
      <c r="H9597" s="29" t="str">
        <f t="shared" si="619"/>
        <v/>
      </c>
    </row>
    <row r="9598" spans="4:8" x14ac:dyDescent="0.3">
      <c r="D9598">
        <f t="shared" si="616"/>
        <v>1900</v>
      </c>
      <c r="E9598" s="56">
        <f>MONTH(Tableau16[[#This Row],[Date]])</f>
        <v>1</v>
      </c>
      <c r="F9598">
        <f t="shared" si="617"/>
        <v>0</v>
      </c>
      <c r="G9598" s="29" t="str">
        <f t="shared" si="618"/>
        <v/>
      </c>
      <c r="H9598" s="29" t="str">
        <f t="shared" si="619"/>
        <v/>
      </c>
    </row>
    <row r="9599" spans="4:8" x14ac:dyDescent="0.3">
      <c r="D9599">
        <f t="shared" si="616"/>
        <v>1900</v>
      </c>
      <c r="E9599" s="56">
        <f>MONTH(Tableau16[[#This Row],[Date]])</f>
        <v>1</v>
      </c>
      <c r="F9599">
        <f t="shared" si="617"/>
        <v>0</v>
      </c>
      <c r="G9599" s="29" t="str">
        <f t="shared" si="618"/>
        <v/>
      </c>
      <c r="H9599" s="29" t="str">
        <f t="shared" si="619"/>
        <v/>
      </c>
    </row>
    <row r="9600" spans="4:8" x14ac:dyDescent="0.3">
      <c r="D9600">
        <f t="shared" si="616"/>
        <v>1900</v>
      </c>
      <c r="E9600" s="56">
        <f>MONTH(Tableau16[[#This Row],[Date]])</f>
        <v>1</v>
      </c>
      <c r="F9600">
        <f t="shared" si="617"/>
        <v>0</v>
      </c>
      <c r="G9600" s="29" t="str">
        <f t="shared" si="618"/>
        <v/>
      </c>
      <c r="H9600" s="29" t="str">
        <f t="shared" si="619"/>
        <v/>
      </c>
    </row>
    <row r="9601" spans="4:8" x14ac:dyDescent="0.3">
      <c r="D9601">
        <f t="shared" si="616"/>
        <v>1900</v>
      </c>
      <c r="E9601" s="56">
        <f>MONTH(Tableau16[[#This Row],[Date]])</f>
        <v>1</v>
      </c>
      <c r="F9601">
        <f t="shared" si="617"/>
        <v>0</v>
      </c>
      <c r="G9601" s="29" t="str">
        <f t="shared" si="618"/>
        <v/>
      </c>
      <c r="H9601" s="29" t="str">
        <f t="shared" si="619"/>
        <v/>
      </c>
    </row>
    <row r="9602" spans="4:8" x14ac:dyDescent="0.3">
      <c r="D9602">
        <f t="shared" si="616"/>
        <v>1900</v>
      </c>
      <c r="E9602" s="56">
        <f>MONTH(Tableau16[[#This Row],[Date]])</f>
        <v>1</v>
      </c>
      <c r="F9602">
        <f t="shared" si="617"/>
        <v>0</v>
      </c>
      <c r="G9602" s="29" t="str">
        <f t="shared" si="618"/>
        <v/>
      </c>
      <c r="H9602" s="29" t="str">
        <f t="shared" si="619"/>
        <v/>
      </c>
    </row>
    <row r="9603" spans="4:8" x14ac:dyDescent="0.3">
      <c r="D9603">
        <f t="shared" ref="D9603:D9666" si="620">YEAR(A9603)</f>
        <v>1900</v>
      </c>
      <c r="E9603" s="56">
        <f>MONTH(Tableau16[[#This Row],[Date]])</f>
        <v>1</v>
      </c>
      <c r="F9603">
        <f t="shared" ref="F9603:F9666" si="621">DAY(A9603)</f>
        <v>0</v>
      </c>
      <c r="G9603" s="29" t="str">
        <f t="shared" ref="G9603:G9666" si="622">IF(C9603&lt;0,-C9603,"")</f>
        <v/>
      </c>
      <c r="H9603" s="29" t="str">
        <f t="shared" ref="H9603:H9666" si="623">IF(C9603&gt;0,C9603,"")</f>
        <v/>
      </c>
    </row>
    <row r="9604" spans="4:8" x14ac:dyDescent="0.3">
      <c r="D9604">
        <f t="shared" si="620"/>
        <v>1900</v>
      </c>
      <c r="E9604" s="56">
        <f>MONTH(Tableau16[[#This Row],[Date]])</f>
        <v>1</v>
      </c>
      <c r="F9604">
        <f t="shared" si="621"/>
        <v>0</v>
      </c>
      <c r="G9604" s="29" t="str">
        <f t="shared" si="622"/>
        <v/>
      </c>
      <c r="H9604" s="29" t="str">
        <f t="shared" si="623"/>
        <v/>
      </c>
    </row>
    <row r="9605" spans="4:8" x14ac:dyDescent="0.3">
      <c r="D9605">
        <f t="shared" si="620"/>
        <v>1900</v>
      </c>
      <c r="E9605" s="56">
        <f>MONTH(Tableau16[[#This Row],[Date]])</f>
        <v>1</v>
      </c>
      <c r="F9605">
        <f t="shared" si="621"/>
        <v>0</v>
      </c>
      <c r="G9605" s="29" t="str">
        <f t="shared" si="622"/>
        <v/>
      </c>
      <c r="H9605" s="29" t="str">
        <f t="shared" si="623"/>
        <v/>
      </c>
    </row>
    <row r="9606" spans="4:8" x14ac:dyDescent="0.3">
      <c r="D9606">
        <f t="shared" si="620"/>
        <v>1900</v>
      </c>
      <c r="E9606" s="56">
        <f>MONTH(Tableau16[[#This Row],[Date]])</f>
        <v>1</v>
      </c>
      <c r="F9606">
        <f t="shared" si="621"/>
        <v>0</v>
      </c>
      <c r="G9606" s="29" t="str">
        <f t="shared" si="622"/>
        <v/>
      </c>
      <c r="H9606" s="29" t="str">
        <f t="shared" si="623"/>
        <v/>
      </c>
    </row>
    <row r="9607" spans="4:8" x14ac:dyDescent="0.3">
      <c r="D9607">
        <f t="shared" si="620"/>
        <v>1900</v>
      </c>
      <c r="E9607" s="56">
        <f>MONTH(Tableau16[[#This Row],[Date]])</f>
        <v>1</v>
      </c>
      <c r="F9607">
        <f t="shared" si="621"/>
        <v>0</v>
      </c>
      <c r="G9607" s="29" t="str">
        <f t="shared" si="622"/>
        <v/>
      </c>
      <c r="H9607" s="29" t="str">
        <f t="shared" si="623"/>
        <v/>
      </c>
    </row>
    <row r="9608" spans="4:8" x14ac:dyDescent="0.3">
      <c r="D9608">
        <f t="shared" si="620"/>
        <v>1900</v>
      </c>
      <c r="E9608" s="56">
        <f>MONTH(Tableau16[[#This Row],[Date]])</f>
        <v>1</v>
      </c>
      <c r="F9608">
        <f t="shared" si="621"/>
        <v>0</v>
      </c>
      <c r="G9608" s="29" t="str">
        <f t="shared" si="622"/>
        <v/>
      </c>
      <c r="H9608" s="29" t="str">
        <f t="shared" si="623"/>
        <v/>
      </c>
    </row>
    <row r="9609" spans="4:8" x14ac:dyDescent="0.3">
      <c r="D9609">
        <f t="shared" si="620"/>
        <v>1900</v>
      </c>
      <c r="E9609" s="56">
        <f>MONTH(Tableau16[[#This Row],[Date]])</f>
        <v>1</v>
      </c>
      <c r="F9609">
        <f t="shared" si="621"/>
        <v>0</v>
      </c>
      <c r="G9609" s="29" t="str">
        <f t="shared" si="622"/>
        <v/>
      </c>
      <c r="H9609" s="29" t="str">
        <f t="shared" si="623"/>
        <v/>
      </c>
    </row>
    <row r="9610" spans="4:8" x14ac:dyDescent="0.3">
      <c r="D9610">
        <f t="shared" si="620"/>
        <v>1900</v>
      </c>
      <c r="E9610" s="56">
        <f>MONTH(Tableau16[[#This Row],[Date]])</f>
        <v>1</v>
      </c>
      <c r="F9610">
        <f t="shared" si="621"/>
        <v>0</v>
      </c>
      <c r="G9610" s="29" t="str">
        <f t="shared" si="622"/>
        <v/>
      </c>
      <c r="H9610" s="29" t="str">
        <f t="shared" si="623"/>
        <v/>
      </c>
    </row>
    <row r="9611" spans="4:8" x14ac:dyDescent="0.3">
      <c r="D9611">
        <f t="shared" si="620"/>
        <v>1900</v>
      </c>
      <c r="E9611" s="56">
        <f>MONTH(Tableau16[[#This Row],[Date]])</f>
        <v>1</v>
      </c>
      <c r="F9611">
        <f t="shared" si="621"/>
        <v>0</v>
      </c>
      <c r="G9611" s="29" t="str">
        <f t="shared" si="622"/>
        <v/>
      </c>
      <c r="H9611" s="29" t="str">
        <f t="shared" si="623"/>
        <v/>
      </c>
    </row>
    <row r="9612" spans="4:8" x14ac:dyDescent="0.3">
      <c r="D9612">
        <f t="shared" si="620"/>
        <v>1900</v>
      </c>
      <c r="E9612" s="56">
        <f>MONTH(Tableau16[[#This Row],[Date]])</f>
        <v>1</v>
      </c>
      <c r="F9612">
        <f t="shared" si="621"/>
        <v>0</v>
      </c>
      <c r="G9612" s="29" t="str">
        <f t="shared" si="622"/>
        <v/>
      </c>
      <c r="H9612" s="29" t="str">
        <f t="shared" si="623"/>
        <v/>
      </c>
    </row>
    <row r="9613" spans="4:8" x14ac:dyDescent="0.3">
      <c r="D9613">
        <f t="shared" si="620"/>
        <v>1900</v>
      </c>
      <c r="E9613" s="56">
        <f>MONTH(Tableau16[[#This Row],[Date]])</f>
        <v>1</v>
      </c>
      <c r="F9613">
        <f t="shared" si="621"/>
        <v>0</v>
      </c>
      <c r="G9613" s="29" t="str">
        <f t="shared" si="622"/>
        <v/>
      </c>
      <c r="H9613" s="29" t="str">
        <f t="shared" si="623"/>
        <v/>
      </c>
    </row>
    <row r="9614" spans="4:8" x14ac:dyDescent="0.3">
      <c r="D9614">
        <f t="shared" si="620"/>
        <v>1900</v>
      </c>
      <c r="E9614" s="56">
        <f>MONTH(Tableau16[[#This Row],[Date]])</f>
        <v>1</v>
      </c>
      <c r="F9614">
        <f t="shared" si="621"/>
        <v>0</v>
      </c>
      <c r="G9614" s="29" t="str">
        <f t="shared" si="622"/>
        <v/>
      </c>
      <c r="H9614" s="29" t="str">
        <f t="shared" si="623"/>
        <v/>
      </c>
    </row>
    <row r="9615" spans="4:8" x14ac:dyDescent="0.3">
      <c r="D9615">
        <f t="shared" si="620"/>
        <v>1900</v>
      </c>
      <c r="E9615" s="56">
        <f>MONTH(Tableau16[[#This Row],[Date]])</f>
        <v>1</v>
      </c>
      <c r="F9615">
        <f t="shared" si="621"/>
        <v>0</v>
      </c>
      <c r="G9615" s="29" t="str">
        <f t="shared" si="622"/>
        <v/>
      </c>
      <c r="H9615" s="29" t="str">
        <f t="shared" si="623"/>
        <v/>
      </c>
    </row>
    <row r="9616" spans="4:8" x14ac:dyDescent="0.3">
      <c r="D9616">
        <f t="shared" si="620"/>
        <v>1900</v>
      </c>
      <c r="E9616" s="56">
        <f>MONTH(Tableau16[[#This Row],[Date]])</f>
        <v>1</v>
      </c>
      <c r="F9616">
        <f t="shared" si="621"/>
        <v>0</v>
      </c>
      <c r="G9616" s="29" t="str">
        <f t="shared" si="622"/>
        <v/>
      </c>
      <c r="H9616" s="29" t="str">
        <f t="shared" si="623"/>
        <v/>
      </c>
    </row>
    <row r="9617" spans="4:8" x14ac:dyDescent="0.3">
      <c r="D9617">
        <f t="shared" si="620"/>
        <v>1900</v>
      </c>
      <c r="E9617" s="56">
        <f>MONTH(Tableau16[[#This Row],[Date]])</f>
        <v>1</v>
      </c>
      <c r="F9617">
        <f t="shared" si="621"/>
        <v>0</v>
      </c>
      <c r="G9617" s="29" t="str">
        <f t="shared" si="622"/>
        <v/>
      </c>
      <c r="H9617" s="29" t="str">
        <f t="shared" si="623"/>
        <v/>
      </c>
    </row>
    <row r="9618" spans="4:8" x14ac:dyDescent="0.3">
      <c r="D9618">
        <f t="shared" si="620"/>
        <v>1900</v>
      </c>
      <c r="E9618" s="56">
        <f>MONTH(Tableau16[[#This Row],[Date]])</f>
        <v>1</v>
      </c>
      <c r="F9618">
        <f t="shared" si="621"/>
        <v>0</v>
      </c>
      <c r="G9618" s="29" t="str">
        <f t="shared" si="622"/>
        <v/>
      </c>
      <c r="H9618" s="29" t="str">
        <f t="shared" si="623"/>
        <v/>
      </c>
    </row>
    <row r="9619" spans="4:8" x14ac:dyDescent="0.3">
      <c r="D9619">
        <f t="shared" si="620"/>
        <v>1900</v>
      </c>
      <c r="E9619" s="56">
        <f>MONTH(Tableau16[[#This Row],[Date]])</f>
        <v>1</v>
      </c>
      <c r="F9619">
        <f t="shared" si="621"/>
        <v>0</v>
      </c>
      <c r="G9619" s="29" t="str">
        <f t="shared" si="622"/>
        <v/>
      </c>
      <c r="H9619" s="29" t="str">
        <f t="shared" si="623"/>
        <v/>
      </c>
    </row>
    <row r="9620" spans="4:8" x14ac:dyDescent="0.3">
      <c r="D9620">
        <f t="shared" si="620"/>
        <v>1900</v>
      </c>
      <c r="E9620" s="56">
        <f>MONTH(Tableau16[[#This Row],[Date]])</f>
        <v>1</v>
      </c>
      <c r="F9620">
        <f t="shared" si="621"/>
        <v>0</v>
      </c>
      <c r="G9620" s="29" t="str">
        <f t="shared" si="622"/>
        <v/>
      </c>
      <c r="H9620" s="29" t="str">
        <f t="shared" si="623"/>
        <v/>
      </c>
    </row>
    <row r="9621" spans="4:8" x14ac:dyDescent="0.3">
      <c r="D9621">
        <f t="shared" si="620"/>
        <v>1900</v>
      </c>
      <c r="E9621" s="56">
        <f>MONTH(Tableau16[[#This Row],[Date]])</f>
        <v>1</v>
      </c>
      <c r="F9621">
        <f t="shared" si="621"/>
        <v>0</v>
      </c>
      <c r="G9621" s="29" t="str">
        <f t="shared" si="622"/>
        <v/>
      </c>
      <c r="H9621" s="29" t="str">
        <f t="shared" si="623"/>
        <v/>
      </c>
    </row>
    <row r="9622" spans="4:8" x14ac:dyDescent="0.3">
      <c r="D9622">
        <f t="shared" si="620"/>
        <v>1900</v>
      </c>
      <c r="E9622" s="56">
        <f>MONTH(Tableau16[[#This Row],[Date]])</f>
        <v>1</v>
      </c>
      <c r="F9622">
        <f t="shared" si="621"/>
        <v>0</v>
      </c>
      <c r="G9622" s="29" t="str">
        <f t="shared" si="622"/>
        <v/>
      </c>
      <c r="H9622" s="29" t="str">
        <f t="shared" si="623"/>
        <v/>
      </c>
    </row>
    <row r="9623" spans="4:8" x14ac:dyDescent="0.3">
      <c r="D9623">
        <f t="shared" si="620"/>
        <v>1900</v>
      </c>
      <c r="E9623" s="56">
        <f>MONTH(Tableau16[[#This Row],[Date]])</f>
        <v>1</v>
      </c>
      <c r="F9623">
        <f t="shared" si="621"/>
        <v>0</v>
      </c>
      <c r="G9623" s="29" t="str">
        <f t="shared" si="622"/>
        <v/>
      </c>
      <c r="H9623" s="29" t="str">
        <f t="shared" si="623"/>
        <v/>
      </c>
    </row>
    <row r="9624" spans="4:8" x14ac:dyDescent="0.3">
      <c r="D9624">
        <f t="shared" si="620"/>
        <v>1900</v>
      </c>
      <c r="E9624" s="56">
        <f>MONTH(Tableau16[[#This Row],[Date]])</f>
        <v>1</v>
      </c>
      <c r="F9624">
        <f t="shared" si="621"/>
        <v>0</v>
      </c>
      <c r="G9624" s="29" t="str">
        <f t="shared" si="622"/>
        <v/>
      </c>
      <c r="H9624" s="29" t="str">
        <f t="shared" si="623"/>
        <v/>
      </c>
    </row>
    <row r="9625" spans="4:8" x14ac:dyDescent="0.3">
      <c r="D9625">
        <f t="shared" si="620"/>
        <v>1900</v>
      </c>
      <c r="E9625" s="56">
        <f>MONTH(Tableau16[[#This Row],[Date]])</f>
        <v>1</v>
      </c>
      <c r="F9625">
        <f t="shared" si="621"/>
        <v>0</v>
      </c>
      <c r="G9625" s="29" t="str">
        <f t="shared" si="622"/>
        <v/>
      </c>
      <c r="H9625" s="29" t="str">
        <f t="shared" si="623"/>
        <v/>
      </c>
    </row>
    <row r="9626" spans="4:8" x14ac:dyDescent="0.3">
      <c r="D9626">
        <f t="shared" si="620"/>
        <v>1900</v>
      </c>
      <c r="E9626" s="56">
        <f>MONTH(Tableau16[[#This Row],[Date]])</f>
        <v>1</v>
      </c>
      <c r="F9626">
        <f t="shared" si="621"/>
        <v>0</v>
      </c>
      <c r="G9626" s="29" t="str">
        <f t="shared" si="622"/>
        <v/>
      </c>
      <c r="H9626" s="29" t="str">
        <f t="shared" si="623"/>
        <v/>
      </c>
    </row>
    <row r="9627" spans="4:8" x14ac:dyDescent="0.3">
      <c r="D9627">
        <f t="shared" si="620"/>
        <v>1900</v>
      </c>
      <c r="E9627" s="56">
        <f>MONTH(Tableau16[[#This Row],[Date]])</f>
        <v>1</v>
      </c>
      <c r="F9627">
        <f t="shared" si="621"/>
        <v>0</v>
      </c>
      <c r="G9627" s="29" t="str">
        <f t="shared" si="622"/>
        <v/>
      </c>
      <c r="H9627" s="29" t="str">
        <f t="shared" si="623"/>
        <v/>
      </c>
    </row>
    <row r="9628" spans="4:8" x14ac:dyDescent="0.3">
      <c r="D9628">
        <f t="shared" si="620"/>
        <v>1900</v>
      </c>
      <c r="E9628" s="56">
        <f>MONTH(Tableau16[[#This Row],[Date]])</f>
        <v>1</v>
      </c>
      <c r="F9628">
        <f t="shared" si="621"/>
        <v>0</v>
      </c>
      <c r="G9628" s="29" t="str">
        <f t="shared" si="622"/>
        <v/>
      </c>
      <c r="H9628" s="29" t="str">
        <f t="shared" si="623"/>
        <v/>
      </c>
    </row>
    <row r="9629" spans="4:8" x14ac:dyDescent="0.3">
      <c r="D9629">
        <f t="shared" si="620"/>
        <v>1900</v>
      </c>
      <c r="E9629" s="56">
        <f>MONTH(Tableau16[[#This Row],[Date]])</f>
        <v>1</v>
      </c>
      <c r="F9629">
        <f t="shared" si="621"/>
        <v>0</v>
      </c>
      <c r="G9629" s="29" t="str">
        <f t="shared" si="622"/>
        <v/>
      </c>
      <c r="H9629" s="29" t="str">
        <f t="shared" si="623"/>
        <v/>
      </c>
    </row>
    <row r="9630" spans="4:8" x14ac:dyDescent="0.3">
      <c r="D9630">
        <f t="shared" si="620"/>
        <v>1900</v>
      </c>
      <c r="E9630" s="56">
        <f>MONTH(Tableau16[[#This Row],[Date]])</f>
        <v>1</v>
      </c>
      <c r="F9630">
        <f t="shared" si="621"/>
        <v>0</v>
      </c>
      <c r="G9630" s="29" t="str">
        <f t="shared" si="622"/>
        <v/>
      </c>
      <c r="H9630" s="29" t="str">
        <f t="shared" si="623"/>
        <v/>
      </c>
    </row>
    <row r="9631" spans="4:8" x14ac:dyDescent="0.3">
      <c r="D9631">
        <f t="shared" si="620"/>
        <v>1900</v>
      </c>
      <c r="E9631" s="56">
        <f>MONTH(Tableau16[[#This Row],[Date]])</f>
        <v>1</v>
      </c>
      <c r="F9631">
        <f t="shared" si="621"/>
        <v>0</v>
      </c>
      <c r="G9631" s="29" t="str">
        <f t="shared" si="622"/>
        <v/>
      </c>
      <c r="H9631" s="29" t="str">
        <f t="shared" si="623"/>
        <v/>
      </c>
    </row>
    <row r="9632" spans="4:8" x14ac:dyDescent="0.3">
      <c r="D9632">
        <f t="shared" si="620"/>
        <v>1900</v>
      </c>
      <c r="E9632" s="56">
        <f>MONTH(Tableau16[[#This Row],[Date]])</f>
        <v>1</v>
      </c>
      <c r="F9632">
        <f t="shared" si="621"/>
        <v>0</v>
      </c>
      <c r="G9632" s="29" t="str">
        <f t="shared" si="622"/>
        <v/>
      </c>
      <c r="H9632" s="29" t="str">
        <f t="shared" si="623"/>
        <v/>
      </c>
    </row>
    <row r="9633" spans="4:8" x14ac:dyDescent="0.3">
      <c r="D9633">
        <f t="shared" si="620"/>
        <v>1900</v>
      </c>
      <c r="E9633" s="56">
        <f>MONTH(Tableau16[[#This Row],[Date]])</f>
        <v>1</v>
      </c>
      <c r="F9633">
        <f t="shared" si="621"/>
        <v>0</v>
      </c>
      <c r="G9633" s="29" t="str">
        <f t="shared" si="622"/>
        <v/>
      </c>
      <c r="H9633" s="29" t="str">
        <f t="shared" si="623"/>
        <v/>
      </c>
    </row>
    <row r="9634" spans="4:8" x14ac:dyDescent="0.3">
      <c r="D9634">
        <f t="shared" si="620"/>
        <v>1900</v>
      </c>
      <c r="E9634" s="56">
        <f>MONTH(Tableau16[[#This Row],[Date]])</f>
        <v>1</v>
      </c>
      <c r="F9634">
        <f t="shared" si="621"/>
        <v>0</v>
      </c>
      <c r="G9634" s="29" t="str">
        <f t="shared" si="622"/>
        <v/>
      </c>
      <c r="H9634" s="29" t="str">
        <f t="shared" si="623"/>
        <v/>
      </c>
    </row>
    <row r="9635" spans="4:8" x14ac:dyDescent="0.3">
      <c r="D9635">
        <f t="shared" si="620"/>
        <v>1900</v>
      </c>
      <c r="E9635" s="56">
        <f>MONTH(Tableau16[[#This Row],[Date]])</f>
        <v>1</v>
      </c>
      <c r="F9635">
        <f t="shared" si="621"/>
        <v>0</v>
      </c>
      <c r="G9635" s="29" t="str">
        <f t="shared" si="622"/>
        <v/>
      </c>
      <c r="H9635" s="29" t="str">
        <f t="shared" si="623"/>
        <v/>
      </c>
    </row>
    <row r="9636" spans="4:8" x14ac:dyDescent="0.3">
      <c r="D9636">
        <f t="shared" si="620"/>
        <v>1900</v>
      </c>
      <c r="E9636" s="56">
        <f>MONTH(Tableau16[[#This Row],[Date]])</f>
        <v>1</v>
      </c>
      <c r="F9636">
        <f t="shared" si="621"/>
        <v>0</v>
      </c>
      <c r="G9636" s="29" t="str">
        <f t="shared" si="622"/>
        <v/>
      </c>
      <c r="H9636" s="29" t="str">
        <f t="shared" si="623"/>
        <v/>
      </c>
    </row>
    <row r="9637" spans="4:8" x14ac:dyDescent="0.3">
      <c r="D9637">
        <f t="shared" si="620"/>
        <v>1900</v>
      </c>
      <c r="E9637" s="56">
        <f>MONTH(Tableau16[[#This Row],[Date]])</f>
        <v>1</v>
      </c>
      <c r="F9637">
        <f t="shared" si="621"/>
        <v>0</v>
      </c>
      <c r="G9637" s="29" t="str">
        <f t="shared" si="622"/>
        <v/>
      </c>
      <c r="H9637" s="29" t="str">
        <f t="shared" si="623"/>
        <v/>
      </c>
    </row>
    <row r="9638" spans="4:8" x14ac:dyDescent="0.3">
      <c r="D9638">
        <f t="shared" si="620"/>
        <v>1900</v>
      </c>
      <c r="E9638" s="56">
        <f>MONTH(Tableau16[[#This Row],[Date]])</f>
        <v>1</v>
      </c>
      <c r="F9638">
        <f t="shared" si="621"/>
        <v>0</v>
      </c>
      <c r="G9638" s="29" t="str">
        <f t="shared" si="622"/>
        <v/>
      </c>
      <c r="H9638" s="29" t="str">
        <f t="shared" si="623"/>
        <v/>
      </c>
    </row>
    <row r="9639" spans="4:8" x14ac:dyDescent="0.3">
      <c r="D9639">
        <f t="shared" si="620"/>
        <v>1900</v>
      </c>
      <c r="E9639" s="56">
        <f>MONTH(Tableau16[[#This Row],[Date]])</f>
        <v>1</v>
      </c>
      <c r="F9639">
        <f t="shared" si="621"/>
        <v>0</v>
      </c>
      <c r="G9639" s="29" t="str">
        <f t="shared" si="622"/>
        <v/>
      </c>
      <c r="H9639" s="29" t="str">
        <f t="shared" si="623"/>
        <v/>
      </c>
    </row>
    <row r="9640" spans="4:8" x14ac:dyDescent="0.3">
      <c r="D9640">
        <f t="shared" si="620"/>
        <v>1900</v>
      </c>
      <c r="E9640" s="56">
        <f>MONTH(Tableau16[[#This Row],[Date]])</f>
        <v>1</v>
      </c>
      <c r="F9640">
        <f t="shared" si="621"/>
        <v>0</v>
      </c>
      <c r="G9640" s="29" t="str">
        <f t="shared" si="622"/>
        <v/>
      </c>
      <c r="H9640" s="29" t="str">
        <f t="shared" si="623"/>
        <v/>
      </c>
    </row>
    <row r="9641" spans="4:8" x14ac:dyDescent="0.3">
      <c r="D9641">
        <f t="shared" si="620"/>
        <v>1900</v>
      </c>
      <c r="E9641" s="56">
        <f>MONTH(Tableau16[[#This Row],[Date]])</f>
        <v>1</v>
      </c>
      <c r="F9641">
        <f t="shared" si="621"/>
        <v>0</v>
      </c>
      <c r="G9641" s="29" t="str">
        <f t="shared" si="622"/>
        <v/>
      </c>
      <c r="H9641" s="29" t="str">
        <f t="shared" si="623"/>
        <v/>
      </c>
    </row>
    <row r="9642" spans="4:8" x14ac:dyDescent="0.3">
      <c r="D9642">
        <f t="shared" si="620"/>
        <v>1900</v>
      </c>
      <c r="E9642" s="56">
        <f>MONTH(Tableau16[[#This Row],[Date]])</f>
        <v>1</v>
      </c>
      <c r="F9642">
        <f t="shared" si="621"/>
        <v>0</v>
      </c>
      <c r="G9642" s="29" t="str">
        <f t="shared" si="622"/>
        <v/>
      </c>
      <c r="H9642" s="29" t="str">
        <f t="shared" si="623"/>
        <v/>
      </c>
    </row>
    <row r="9643" spans="4:8" x14ac:dyDescent="0.3">
      <c r="D9643">
        <f t="shared" si="620"/>
        <v>1900</v>
      </c>
      <c r="E9643" s="56">
        <f>MONTH(Tableau16[[#This Row],[Date]])</f>
        <v>1</v>
      </c>
      <c r="F9643">
        <f t="shared" si="621"/>
        <v>0</v>
      </c>
      <c r="G9643" s="29" t="str">
        <f t="shared" si="622"/>
        <v/>
      </c>
      <c r="H9643" s="29" t="str">
        <f t="shared" si="623"/>
        <v/>
      </c>
    </row>
    <row r="9644" spans="4:8" x14ac:dyDescent="0.3">
      <c r="D9644">
        <f t="shared" si="620"/>
        <v>1900</v>
      </c>
      <c r="E9644" s="56">
        <f>MONTH(Tableau16[[#This Row],[Date]])</f>
        <v>1</v>
      </c>
      <c r="F9644">
        <f t="shared" si="621"/>
        <v>0</v>
      </c>
      <c r="G9644" s="29" t="str">
        <f t="shared" si="622"/>
        <v/>
      </c>
      <c r="H9644" s="29" t="str">
        <f t="shared" si="623"/>
        <v/>
      </c>
    </row>
    <row r="9645" spans="4:8" x14ac:dyDescent="0.3">
      <c r="D9645">
        <f t="shared" si="620"/>
        <v>1900</v>
      </c>
      <c r="E9645" s="56">
        <f>MONTH(Tableau16[[#This Row],[Date]])</f>
        <v>1</v>
      </c>
      <c r="F9645">
        <f t="shared" si="621"/>
        <v>0</v>
      </c>
      <c r="G9645" s="29" t="str">
        <f t="shared" si="622"/>
        <v/>
      </c>
      <c r="H9645" s="29" t="str">
        <f t="shared" si="623"/>
        <v/>
      </c>
    </row>
    <row r="9646" spans="4:8" x14ac:dyDescent="0.3">
      <c r="D9646">
        <f t="shared" si="620"/>
        <v>1900</v>
      </c>
      <c r="E9646" s="56">
        <f>MONTH(Tableau16[[#This Row],[Date]])</f>
        <v>1</v>
      </c>
      <c r="F9646">
        <f t="shared" si="621"/>
        <v>0</v>
      </c>
      <c r="G9646" s="29" t="str">
        <f t="shared" si="622"/>
        <v/>
      </c>
      <c r="H9646" s="29" t="str">
        <f t="shared" si="623"/>
        <v/>
      </c>
    </row>
    <row r="9647" spans="4:8" x14ac:dyDescent="0.3">
      <c r="D9647">
        <f t="shared" si="620"/>
        <v>1900</v>
      </c>
      <c r="E9647" s="56">
        <f>MONTH(Tableau16[[#This Row],[Date]])</f>
        <v>1</v>
      </c>
      <c r="F9647">
        <f t="shared" si="621"/>
        <v>0</v>
      </c>
      <c r="G9647" s="29" t="str">
        <f t="shared" si="622"/>
        <v/>
      </c>
      <c r="H9647" s="29" t="str">
        <f t="shared" si="623"/>
        <v/>
      </c>
    </row>
    <row r="9648" spans="4:8" x14ac:dyDescent="0.3">
      <c r="D9648">
        <f t="shared" si="620"/>
        <v>1900</v>
      </c>
      <c r="E9648" s="56">
        <f>MONTH(Tableau16[[#This Row],[Date]])</f>
        <v>1</v>
      </c>
      <c r="F9648">
        <f t="shared" si="621"/>
        <v>0</v>
      </c>
      <c r="G9648" s="29" t="str">
        <f t="shared" si="622"/>
        <v/>
      </c>
      <c r="H9648" s="29" t="str">
        <f t="shared" si="623"/>
        <v/>
      </c>
    </row>
    <row r="9649" spans="4:8" x14ac:dyDescent="0.3">
      <c r="D9649">
        <f t="shared" si="620"/>
        <v>1900</v>
      </c>
      <c r="E9649" s="56">
        <f>MONTH(Tableau16[[#This Row],[Date]])</f>
        <v>1</v>
      </c>
      <c r="F9649">
        <f t="shared" si="621"/>
        <v>0</v>
      </c>
      <c r="G9649" s="29" t="str">
        <f t="shared" si="622"/>
        <v/>
      </c>
      <c r="H9649" s="29" t="str">
        <f t="shared" si="623"/>
        <v/>
      </c>
    </row>
    <row r="9650" spans="4:8" x14ac:dyDescent="0.3">
      <c r="D9650">
        <f t="shared" si="620"/>
        <v>1900</v>
      </c>
      <c r="E9650" s="56">
        <f>MONTH(Tableau16[[#This Row],[Date]])</f>
        <v>1</v>
      </c>
      <c r="F9650">
        <f t="shared" si="621"/>
        <v>0</v>
      </c>
      <c r="G9650" s="29" t="str">
        <f t="shared" si="622"/>
        <v/>
      </c>
      <c r="H9650" s="29" t="str">
        <f t="shared" si="623"/>
        <v/>
      </c>
    </row>
    <row r="9651" spans="4:8" x14ac:dyDescent="0.3">
      <c r="D9651">
        <f t="shared" si="620"/>
        <v>1900</v>
      </c>
      <c r="E9651" s="56">
        <f>MONTH(Tableau16[[#This Row],[Date]])</f>
        <v>1</v>
      </c>
      <c r="F9651">
        <f t="shared" si="621"/>
        <v>0</v>
      </c>
      <c r="G9651" s="29" t="str">
        <f t="shared" si="622"/>
        <v/>
      </c>
      <c r="H9651" s="29" t="str">
        <f t="shared" si="623"/>
        <v/>
      </c>
    </row>
    <row r="9652" spans="4:8" x14ac:dyDescent="0.3">
      <c r="D9652">
        <f t="shared" si="620"/>
        <v>1900</v>
      </c>
      <c r="E9652" s="56">
        <f>MONTH(Tableau16[[#This Row],[Date]])</f>
        <v>1</v>
      </c>
      <c r="F9652">
        <f t="shared" si="621"/>
        <v>0</v>
      </c>
      <c r="G9652" s="29" t="str">
        <f t="shared" si="622"/>
        <v/>
      </c>
      <c r="H9652" s="29" t="str">
        <f t="shared" si="623"/>
        <v/>
      </c>
    </row>
    <row r="9653" spans="4:8" x14ac:dyDescent="0.3">
      <c r="D9653">
        <f t="shared" si="620"/>
        <v>1900</v>
      </c>
      <c r="E9653" s="56">
        <f>MONTH(Tableau16[[#This Row],[Date]])</f>
        <v>1</v>
      </c>
      <c r="F9653">
        <f t="shared" si="621"/>
        <v>0</v>
      </c>
      <c r="G9653" s="29" t="str">
        <f t="shared" si="622"/>
        <v/>
      </c>
      <c r="H9653" s="29" t="str">
        <f t="shared" si="623"/>
        <v/>
      </c>
    </row>
    <row r="9654" spans="4:8" x14ac:dyDescent="0.3">
      <c r="D9654">
        <f t="shared" si="620"/>
        <v>1900</v>
      </c>
      <c r="E9654" s="56">
        <f>MONTH(Tableau16[[#This Row],[Date]])</f>
        <v>1</v>
      </c>
      <c r="F9654">
        <f t="shared" si="621"/>
        <v>0</v>
      </c>
      <c r="G9654" s="29" t="str">
        <f t="shared" si="622"/>
        <v/>
      </c>
      <c r="H9654" s="29" t="str">
        <f t="shared" si="623"/>
        <v/>
      </c>
    </row>
    <row r="9655" spans="4:8" x14ac:dyDescent="0.3">
      <c r="D9655">
        <f t="shared" si="620"/>
        <v>1900</v>
      </c>
      <c r="E9655" s="56">
        <f>MONTH(Tableau16[[#This Row],[Date]])</f>
        <v>1</v>
      </c>
      <c r="F9655">
        <f t="shared" si="621"/>
        <v>0</v>
      </c>
      <c r="G9655" s="29" t="str">
        <f t="shared" si="622"/>
        <v/>
      </c>
      <c r="H9655" s="29" t="str">
        <f t="shared" si="623"/>
        <v/>
      </c>
    </row>
    <row r="9656" spans="4:8" x14ac:dyDescent="0.3">
      <c r="D9656">
        <f t="shared" si="620"/>
        <v>1900</v>
      </c>
      <c r="E9656" s="56">
        <f>MONTH(Tableau16[[#This Row],[Date]])</f>
        <v>1</v>
      </c>
      <c r="F9656">
        <f t="shared" si="621"/>
        <v>0</v>
      </c>
      <c r="G9656" s="29" t="str">
        <f t="shared" si="622"/>
        <v/>
      </c>
      <c r="H9656" s="29" t="str">
        <f t="shared" si="623"/>
        <v/>
      </c>
    </row>
    <row r="9657" spans="4:8" x14ac:dyDescent="0.3">
      <c r="D9657">
        <f t="shared" si="620"/>
        <v>1900</v>
      </c>
      <c r="E9657" s="56">
        <f>MONTH(Tableau16[[#This Row],[Date]])</f>
        <v>1</v>
      </c>
      <c r="F9657">
        <f t="shared" si="621"/>
        <v>0</v>
      </c>
      <c r="G9657" s="29" t="str">
        <f t="shared" si="622"/>
        <v/>
      </c>
      <c r="H9657" s="29" t="str">
        <f t="shared" si="623"/>
        <v/>
      </c>
    </row>
    <row r="9658" spans="4:8" x14ac:dyDescent="0.3">
      <c r="D9658">
        <f t="shared" si="620"/>
        <v>1900</v>
      </c>
      <c r="E9658" s="56">
        <f>MONTH(Tableau16[[#This Row],[Date]])</f>
        <v>1</v>
      </c>
      <c r="F9658">
        <f t="shared" si="621"/>
        <v>0</v>
      </c>
      <c r="G9658" s="29" t="str">
        <f t="shared" si="622"/>
        <v/>
      </c>
      <c r="H9658" s="29" t="str">
        <f t="shared" si="623"/>
        <v/>
      </c>
    </row>
    <row r="9659" spans="4:8" x14ac:dyDescent="0.3">
      <c r="D9659">
        <f t="shared" si="620"/>
        <v>1900</v>
      </c>
      <c r="E9659" s="56">
        <f>MONTH(Tableau16[[#This Row],[Date]])</f>
        <v>1</v>
      </c>
      <c r="F9659">
        <f t="shared" si="621"/>
        <v>0</v>
      </c>
      <c r="G9659" s="29" t="str">
        <f t="shared" si="622"/>
        <v/>
      </c>
      <c r="H9659" s="29" t="str">
        <f t="shared" si="623"/>
        <v/>
      </c>
    </row>
    <row r="9660" spans="4:8" x14ac:dyDescent="0.3">
      <c r="D9660">
        <f t="shared" si="620"/>
        <v>1900</v>
      </c>
      <c r="E9660" s="56">
        <f>MONTH(Tableau16[[#This Row],[Date]])</f>
        <v>1</v>
      </c>
      <c r="F9660">
        <f t="shared" si="621"/>
        <v>0</v>
      </c>
      <c r="G9660" s="29" t="str">
        <f t="shared" si="622"/>
        <v/>
      </c>
      <c r="H9660" s="29" t="str">
        <f t="shared" si="623"/>
        <v/>
      </c>
    </row>
    <row r="9661" spans="4:8" x14ac:dyDescent="0.3">
      <c r="D9661">
        <f t="shared" si="620"/>
        <v>1900</v>
      </c>
      <c r="E9661" s="56">
        <f>MONTH(Tableau16[[#This Row],[Date]])</f>
        <v>1</v>
      </c>
      <c r="F9661">
        <f t="shared" si="621"/>
        <v>0</v>
      </c>
      <c r="G9661" s="29" t="str">
        <f t="shared" si="622"/>
        <v/>
      </c>
      <c r="H9661" s="29" t="str">
        <f t="shared" si="623"/>
        <v/>
      </c>
    </row>
    <row r="9662" spans="4:8" x14ac:dyDescent="0.3">
      <c r="D9662">
        <f t="shared" si="620"/>
        <v>1900</v>
      </c>
      <c r="E9662" s="56">
        <f>MONTH(Tableau16[[#This Row],[Date]])</f>
        <v>1</v>
      </c>
      <c r="F9662">
        <f t="shared" si="621"/>
        <v>0</v>
      </c>
      <c r="G9662" s="29" t="str">
        <f t="shared" si="622"/>
        <v/>
      </c>
      <c r="H9662" s="29" t="str">
        <f t="shared" si="623"/>
        <v/>
      </c>
    </row>
    <row r="9663" spans="4:8" x14ac:dyDescent="0.3">
      <c r="D9663">
        <f t="shared" si="620"/>
        <v>1900</v>
      </c>
      <c r="E9663" s="56">
        <f>MONTH(Tableau16[[#This Row],[Date]])</f>
        <v>1</v>
      </c>
      <c r="F9663">
        <f t="shared" si="621"/>
        <v>0</v>
      </c>
      <c r="G9663" s="29" t="str">
        <f t="shared" si="622"/>
        <v/>
      </c>
      <c r="H9663" s="29" t="str">
        <f t="shared" si="623"/>
        <v/>
      </c>
    </row>
    <row r="9664" spans="4:8" x14ac:dyDescent="0.3">
      <c r="D9664">
        <f t="shared" si="620"/>
        <v>1900</v>
      </c>
      <c r="E9664" s="56">
        <f>MONTH(Tableau16[[#This Row],[Date]])</f>
        <v>1</v>
      </c>
      <c r="F9664">
        <f t="shared" si="621"/>
        <v>0</v>
      </c>
      <c r="G9664" s="29" t="str">
        <f t="shared" si="622"/>
        <v/>
      </c>
      <c r="H9664" s="29" t="str">
        <f t="shared" si="623"/>
        <v/>
      </c>
    </row>
    <row r="9665" spans="4:8" x14ac:dyDescent="0.3">
      <c r="D9665">
        <f t="shared" si="620"/>
        <v>1900</v>
      </c>
      <c r="E9665" s="56">
        <f>MONTH(Tableau16[[#This Row],[Date]])</f>
        <v>1</v>
      </c>
      <c r="F9665">
        <f t="shared" si="621"/>
        <v>0</v>
      </c>
      <c r="G9665" s="29" t="str">
        <f t="shared" si="622"/>
        <v/>
      </c>
      <c r="H9665" s="29" t="str">
        <f t="shared" si="623"/>
        <v/>
      </c>
    </row>
    <row r="9666" spans="4:8" x14ac:dyDescent="0.3">
      <c r="D9666">
        <f t="shared" si="620"/>
        <v>1900</v>
      </c>
      <c r="E9666" s="56">
        <f>MONTH(Tableau16[[#This Row],[Date]])</f>
        <v>1</v>
      </c>
      <c r="F9666">
        <f t="shared" si="621"/>
        <v>0</v>
      </c>
      <c r="G9666" s="29" t="str">
        <f t="shared" si="622"/>
        <v/>
      </c>
      <c r="H9666" s="29" t="str">
        <f t="shared" si="623"/>
        <v/>
      </c>
    </row>
    <row r="9667" spans="4:8" x14ac:dyDescent="0.3">
      <c r="D9667">
        <f t="shared" ref="D9667:D9730" si="624">YEAR(A9667)</f>
        <v>1900</v>
      </c>
      <c r="E9667" s="56">
        <f>MONTH(Tableau16[[#This Row],[Date]])</f>
        <v>1</v>
      </c>
      <c r="F9667">
        <f t="shared" ref="F9667:F9730" si="625">DAY(A9667)</f>
        <v>0</v>
      </c>
      <c r="G9667" s="29" t="str">
        <f t="shared" ref="G9667:G9730" si="626">IF(C9667&lt;0,-C9667,"")</f>
        <v/>
      </c>
      <c r="H9667" s="29" t="str">
        <f t="shared" ref="H9667:H9730" si="627">IF(C9667&gt;0,C9667,"")</f>
        <v/>
      </c>
    </row>
    <row r="9668" spans="4:8" x14ac:dyDescent="0.3">
      <c r="D9668">
        <f t="shared" si="624"/>
        <v>1900</v>
      </c>
      <c r="E9668" s="56">
        <f>MONTH(Tableau16[[#This Row],[Date]])</f>
        <v>1</v>
      </c>
      <c r="F9668">
        <f t="shared" si="625"/>
        <v>0</v>
      </c>
      <c r="G9668" s="29" t="str">
        <f t="shared" si="626"/>
        <v/>
      </c>
      <c r="H9668" s="29" t="str">
        <f t="shared" si="627"/>
        <v/>
      </c>
    </row>
    <row r="9669" spans="4:8" x14ac:dyDescent="0.3">
      <c r="D9669">
        <f t="shared" si="624"/>
        <v>1900</v>
      </c>
      <c r="E9669" s="56">
        <f>MONTH(Tableau16[[#This Row],[Date]])</f>
        <v>1</v>
      </c>
      <c r="F9669">
        <f t="shared" si="625"/>
        <v>0</v>
      </c>
      <c r="G9669" s="29" t="str">
        <f t="shared" si="626"/>
        <v/>
      </c>
      <c r="H9669" s="29" t="str">
        <f t="shared" si="627"/>
        <v/>
      </c>
    </row>
    <row r="9670" spans="4:8" x14ac:dyDescent="0.3">
      <c r="D9670">
        <f t="shared" si="624"/>
        <v>1900</v>
      </c>
      <c r="E9670" s="56">
        <f>MONTH(Tableau16[[#This Row],[Date]])</f>
        <v>1</v>
      </c>
      <c r="F9670">
        <f t="shared" si="625"/>
        <v>0</v>
      </c>
      <c r="G9670" s="29" t="str">
        <f t="shared" si="626"/>
        <v/>
      </c>
      <c r="H9670" s="29" t="str">
        <f t="shared" si="627"/>
        <v/>
      </c>
    </row>
    <row r="9671" spans="4:8" x14ac:dyDescent="0.3">
      <c r="D9671">
        <f t="shared" si="624"/>
        <v>1900</v>
      </c>
      <c r="E9671" s="56">
        <f>MONTH(Tableau16[[#This Row],[Date]])</f>
        <v>1</v>
      </c>
      <c r="F9671">
        <f t="shared" si="625"/>
        <v>0</v>
      </c>
      <c r="G9671" s="29" t="str">
        <f t="shared" si="626"/>
        <v/>
      </c>
      <c r="H9671" s="29" t="str">
        <f t="shared" si="627"/>
        <v/>
      </c>
    </row>
    <row r="9672" spans="4:8" x14ac:dyDescent="0.3">
      <c r="D9672">
        <f t="shared" si="624"/>
        <v>1900</v>
      </c>
      <c r="E9672" s="56">
        <f>MONTH(Tableau16[[#This Row],[Date]])</f>
        <v>1</v>
      </c>
      <c r="F9672">
        <f t="shared" si="625"/>
        <v>0</v>
      </c>
      <c r="G9672" s="29" t="str">
        <f t="shared" si="626"/>
        <v/>
      </c>
      <c r="H9672" s="29" t="str">
        <f t="shared" si="627"/>
        <v/>
      </c>
    </row>
    <row r="9673" spans="4:8" x14ac:dyDescent="0.3">
      <c r="D9673">
        <f t="shared" si="624"/>
        <v>1900</v>
      </c>
      <c r="E9673" s="56">
        <f>MONTH(Tableau16[[#This Row],[Date]])</f>
        <v>1</v>
      </c>
      <c r="F9673">
        <f t="shared" si="625"/>
        <v>0</v>
      </c>
      <c r="G9673" s="29" t="str">
        <f t="shared" si="626"/>
        <v/>
      </c>
      <c r="H9673" s="29" t="str">
        <f t="shared" si="627"/>
        <v/>
      </c>
    </row>
    <row r="9674" spans="4:8" x14ac:dyDescent="0.3">
      <c r="D9674">
        <f t="shared" si="624"/>
        <v>1900</v>
      </c>
      <c r="E9674" s="56">
        <f>MONTH(Tableau16[[#This Row],[Date]])</f>
        <v>1</v>
      </c>
      <c r="F9674">
        <f t="shared" si="625"/>
        <v>0</v>
      </c>
      <c r="G9674" s="29" t="str">
        <f t="shared" si="626"/>
        <v/>
      </c>
      <c r="H9674" s="29" t="str">
        <f t="shared" si="627"/>
        <v/>
      </c>
    </row>
    <row r="9675" spans="4:8" x14ac:dyDescent="0.3">
      <c r="D9675">
        <f t="shared" si="624"/>
        <v>1900</v>
      </c>
      <c r="E9675" s="56">
        <f>MONTH(Tableau16[[#This Row],[Date]])</f>
        <v>1</v>
      </c>
      <c r="F9675">
        <f t="shared" si="625"/>
        <v>0</v>
      </c>
      <c r="G9675" s="29" t="str">
        <f t="shared" si="626"/>
        <v/>
      </c>
      <c r="H9675" s="29" t="str">
        <f t="shared" si="627"/>
        <v/>
      </c>
    </row>
    <row r="9676" spans="4:8" x14ac:dyDescent="0.3">
      <c r="D9676">
        <f t="shared" si="624"/>
        <v>1900</v>
      </c>
      <c r="E9676" s="56">
        <f>MONTH(Tableau16[[#This Row],[Date]])</f>
        <v>1</v>
      </c>
      <c r="F9676">
        <f t="shared" si="625"/>
        <v>0</v>
      </c>
      <c r="G9676" s="29" t="str">
        <f t="shared" si="626"/>
        <v/>
      </c>
      <c r="H9676" s="29" t="str">
        <f t="shared" si="627"/>
        <v/>
      </c>
    </row>
    <row r="9677" spans="4:8" x14ac:dyDescent="0.3">
      <c r="D9677">
        <f t="shared" si="624"/>
        <v>1900</v>
      </c>
      <c r="E9677" s="56">
        <f>MONTH(Tableau16[[#This Row],[Date]])</f>
        <v>1</v>
      </c>
      <c r="F9677">
        <f t="shared" si="625"/>
        <v>0</v>
      </c>
      <c r="G9677" s="29" t="str">
        <f t="shared" si="626"/>
        <v/>
      </c>
      <c r="H9677" s="29" t="str">
        <f t="shared" si="627"/>
        <v/>
      </c>
    </row>
    <row r="9678" spans="4:8" x14ac:dyDescent="0.3">
      <c r="D9678">
        <f t="shared" si="624"/>
        <v>1900</v>
      </c>
      <c r="E9678" s="56">
        <f>MONTH(Tableau16[[#This Row],[Date]])</f>
        <v>1</v>
      </c>
      <c r="F9678">
        <f t="shared" si="625"/>
        <v>0</v>
      </c>
      <c r="G9678" s="29" t="str">
        <f t="shared" si="626"/>
        <v/>
      </c>
      <c r="H9678" s="29" t="str">
        <f t="shared" si="627"/>
        <v/>
      </c>
    </row>
    <row r="9679" spans="4:8" x14ac:dyDescent="0.3">
      <c r="D9679">
        <f t="shared" si="624"/>
        <v>1900</v>
      </c>
      <c r="E9679" s="56">
        <f>MONTH(Tableau16[[#This Row],[Date]])</f>
        <v>1</v>
      </c>
      <c r="F9679">
        <f t="shared" si="625"/>
        <v>0</v>
      </c>
      <c r="G9679" s="29" t="str">
        <f t="shared" si="626"/>
        <v/>
      </c>
      <c r="H9679" s="29" t="str">
        <f t="shared" si="627"/>
        <v/>
      </c>
    </row>
    <row r="9680" spans="4:8" x14ac:dyDescent="0.3">
      <c r="D9680">
        <f t="shared" si="624"/>
        <v>1900</v>
      </c>
      <c r="E9680" s="56">
        <f>MONTH(Tableau16[[#This Row],[Date]])</f>
        <v>1</v>
      </c>
      <c r="F9680">
        <f t="shared" si="625"/>
        <v>0</v>
      </c>
      <c r="G9680" s="29" t="str">
        <f t="shared" si="626"/>
        <v/>
      </c>
      <c r="H9680" s="29" t="str">
        <f t="shared" si="627"/>
        <v/>
      </c>
    </row>
    <row r="9681" spans="4:8" x14ac:dyDescent="0.3">
      <c r="D9681">
        <f t="shared" si="624"/>
        <v>1900</v>
      </c>
      <c r="E9681" s="56">
        <f>MONTH(Tableau16[[#This Row],[Date]])</f>
        <v>1</v>
      </c>
      <c r="F9681">
        <f t="shared" si="625"/>
        <v>0</v>
      </c>
      <c r="G9681" s="29" t="str">
        <f t="shared" si="626"/>
        <v/>
      </c>
      <c r="H9681" s="29" t="str">
        <f t="shared" si="627"/>
        <v/>
      </c>
    </row>
    <row r="9682" spans="4:8" x14ac:dyDescent="0.3">
      <c r="D9682">
        <f t="shared" si="624"/>
        <v>1900</v>
      </c>
      <c r="E9682" s="56">
        <f>MONTH(Tableau16[[#This Row],[Date]])</f>
        <v>1</v>
      </c>
      <c r="F9682">
        <f t="shared" si="625"/>
        <v>0</v>
      </c>
      <c r="G9682" s="29" t="str">
        <f t="shared" si="626"/>
        <v/>
      </c>
      <c r="H9682" s="29" t="str">
        <f t="shared" si="627"/>
        <v/>
      </c>
    </row>
    <row r="9683" spans="4:8" x14ac:dyDescent="0.3">
      <c r="D9683">
        <f t="shared" si="624"/>
        <v>1900</v>
      </c>
      <c r="E9683" s="56">
        <f>MONTH(Tableau16[[#This Row],[Date]])</f>
        <v>1</v>
      </c>
      <c r="F9683">
        <f t="shared" si="625"/>
        <v>0</v>
      </c>
      <c r="G9683" s="29" t="str">
        <f t="shared" si="626"/>
        <v/>
      </c>
      <c r="H9683" s="29" t="str">
        <f t="shared" si="627"/>
        <v/>
      </c>
    </row>
    <row r="9684" spans="4:8" x14ac:dyDescent="0.3">
      <c r="D9684">
        <f t="shared" si="624"/>
        <v>1900</v>
      </c>
      <c r="E9684" s="56">
        <f>MONTH(Tableau16[[#This Row],[Date]])</f>
        <v>1</v>
      </c>
      <c r="F9684">
        <f t="shared" si="625"/>
        <v>0</v>
      </c>
      <c r="G9684" s="29" t="str">
        <f t="shared" si="626"/>
        <v/>
      </c>
      <c r="H9684" s="29" t="str">
        <f t="shared" si="627"/>
        <v/>
      </c>
    </row>
    <row r="9685" spans="4:8" x14ac:dyDescent="0.3">
      <c r="D9685">
        <f t="shared" si="624"/>
        <v>1900</v>
      </c>
      <c r="E9685" s="56">
        <f>MONTH(Tableau16[[#This Row],[Date]])</f>
        <v>1</v>
      </c>
      <c r="F9685">
        <f t="shared" si="625"/>
        <v>0</v>
      </c>
      <c r="G9685" s="29" t="str">
        <f t="shared" si="626"/>
        <v/>
      </c>
      <c r="H9685" s="29" t="str">
        <f t="shared" si="627"/>
        <v/>
      </c>
    </row>
    <row r="9686" spans="4:8" x14ac:dyDescent="0.3">
      <c r="D9686">
        <f t="shared" si="624"/>
        <v>1900</v>
      </c>
      <c r="E9686" s="56">
        <f>MONTH(Tableau16[[#This Row],[Date]])</f>
        <v>1</v>
      </c>
      <c r="F9686">
        <f t="shared" si="625"/>
        <v>0</v>
      </c>
      <c r="G9686" s="29" t="str">
        <f t="shared" si="626"/>
        <v/>
      </c>
      <c r="H9686" s="29" t="str">
        <f t="shared" si="627"/>
        <v/>
      </c>
    </row>
    <row r="9687" spans="4:8" x14ac:dyDescent="0.3">
      <c r="D9687">
        <f t="shared" si="624"/>
        <v>1900</v>
      </c>
      <c r="E9687" s="56">
        <f>MONTH(Tableau16[[#This Row],[Date]])</f>
        <v>1</v>
      </c>
      <c r="F9687">
        <f t="shared" si="625"/>
        <v>0</v>
      </c>
      <c r="G9687" s="29" t="str">
        <f t="shared" si="626"/>
        <v/>
      </c>
      <c r="H9687" s="29" t="str">
        <f t="shared" si="627"/>
        <v/>
      </c>
    </row>
    <row r="9688" spans="4:8" x14ac:dyDescent="0.3">
      <c r="D9688">
        <f t="shared" si="624"/>
        <v>1900</v>
      </c>
      <c r="E9688" s="56">
        <f>MONTH(Tableau16[[#This Row],[Date]])</f>
        <v>1</v>
      </c>
      <c r="F9688">
        <f t="shared" si="625"/>
        <v>0</v>
      </c>
      <c r="G9688" s="29" t="str">
        <f t="shared" si="626"/>
        <v/>
      </c>
      <c r="H9688" s="29" t="str">
        <f t="shared" si="627"/>
        <v/>
      </c>
    </row>
    <row r="9689" spans="4:8" x14ac:dyDescent="0.3">
      <c r="D9689">
        <f t="shared" si="624"/>
        <v>1900</v>
      </c>
      <c r="E9689" s="56">
        <f>MONTH(Tableau16[[#This Row],[Date]])</f>
        <v>1</v>
      </c>
      <c r="F9689">
        <f t="shared" si="625"/>
        <v>0</v>
      </c>
      <c r="G9689" s="29" t="str">
        <f t="shared" si="626"/>
        <v/>
      </c>
      <c r="H9689" s="29" t="str">
        <f t="shared" si="627"/>
        <v/>
      </c>
    </row>
    <row r="9690" spans="4:8" x14ac:dyDescent="0.3">
      <c r="D9690">
        <f t="shared" si="624"/>
        <v>1900</v>
      </c>
      <c r="E9690" s="56">
        <f>MONTH(Tableau16[[#This Row],[Date]])</f>
        <v>1</v>
      </c>
      <c r="F9690">
        <f t="shared" si="625"/>
        <v>0</v>
      </c>
      <c r="G9690" s="29" t="str">
        <f t="shared" si="626"/>
        <v/>
      </c>
      <c r="H9690" s="29" t="str">
        <f t="shared" si="627"/>
        <v/>
      </c>
    </row>
    <row r="9691" spans="4:8" x14ac:dyDescent="0.3">
      <c r="D9691">
        <f t="shared" si="624"/>
        <v>1900</v>
      </c>
      <c r="E9691" s="56">
        <f>MONTH(Tableau16[[#This Row],[Date]])</f>
        <v>1</v>
      </c>
      <c r="F9691">
        <f t="shared" si="625"/>
        <v>0</v>
      </c>
      <c r="G9691" s="29" t="str">
        <f t="shared" si="626"/>
        <v/>
      </c>
      <c r="H9691" s="29" t="str">
        <f t="shared" si="627"/>
        <v/>
      </c>
    </row>
    <row r="9692" spans="4:8" x14ac:dyDescent="0.3">
      <c r="D9692">
        <f t="shared" si="624"/>
        <v>1900</v>
      </c>
      <c r="E9692" s="56">
        <f>MONTH(Tableau16[[#This Row],[Date]])</f>
        <v>1</v>
      </c>
      <c r="F9692">
        <f t="shared" si="625"/>
        <v>0</v>
      </c>
      <c r="G9692" s="29" t="str">
        <f t="shared" si="626"/>
        <v/>
      </c>
      <c r="H9692" s="29" t="str">
        <f t="shared" si="627"/>
        <v/>
      </c>
    </row>
    <row r="9693" spans="4:8" x14ac:dyDescent="0.3">
      <c r="D9693">
        <f t="shared" si="624"/>
        <v>1900</v>
      </c>
      <c r="E9693" s="56">
        <f>MONTH(Tableau16[[#This Row],[Date]])</f>
        <v>1</v>
      </c>
      <c r="F9693">
        <f t="shared" si="625"/>
        <v>0</v>
      </c>
      <c r="G9693" s="29" t="str">
        <f t="shared" si="626"/>
        <v/>
      </c>
      <c r="H9693" s="29" t="str">
        <f t="shared" si="627"/>
        <v/>
      </c>
    </row>
    <row r="9694" spans="4:8" x14ac:dyDescent="0.3">
      <c r="D9694">
        <f t="shared" si="624"/>
        <v>1900</v>
      </c>
      <c r="E9694" s="56">
        <f>MONTH(Tableau16[[#This Row],[Date]])</f>
        <v>1</v>
      </c>
      <c r="F9694">
        <f t="shared" si="625"/>
        <v>0</v>
      </c>
      <c r="G9694" s="29" t="str">
        <f t="shared" si="626"/>
        <v/>
      </c>
      <c r="H9694" s="29" t="str">
        <f t="shared" si="627"/>
        <v/>
      </c>
    </row>
    <row r="9695" spans="4:8" x14ac:dyDescent="0.3">
      <c r="D9695">
        <f t="shared" si="624"/>
        <v>1900</v>
      </c>
      <c r="E9695" s="56">
        <f>MONTH(Tableau16[[#This Row],[Date]])</f>
        <v>1</v>
      </c>
      <c r="F9695">
        <f t="shared" si="625"/>
        <v>0</v>
      </c>
      <c r="G9695" s="29" t="str">
        <f t="shared" si="626"/>
        <v/>
      </c>
      <c r="H9695" s="29" t="str">
        <f t="shared" si="627"/>
        <v/>
      </c>
    </row>
    <row r="9696" spans="4:8" x14ac:dyDescent="0.3">
      <c r="D9696">
        <f t="shared" si="624"/>
        <v>1900</v>
      </c>
      <c r="E9696" s="56">
        <f>MONTH(Tableau16[[#This Row],[Date]])</f>
        <v>1</v>
      </c>
      <c r="F9696">
        <f t="shared" si="625"/>
        <v>0</v>
      </c>
      <c r="G9696" s="29" t="str">
        <f t="shared" si="626"/>
        <v/>
      </c>
      <c r="H9696" s="29" t="str">
        <f t="shared" si="627"/>
        <v/>
      </c>
    </row>
    <row r="9697" spans="4:8" x14ac:dyDescent="0.3">
      <c r="D9697">
        <f t="shared" si="624"/>
        <v>1900</v>
      </c>
      <c r="E9697" s="56">
        <f>MONTH(Tableau16[[#This Row],[Date]])</f>
        <v>1</v>
      </c>
      <c r="F9697">
        <f t="shared" si="625"/>
        <v>0</v>
      </c>
      <c r="G9697" s="29" t="str">
        <f t="shared" si="626"/>
        <v/>
      </c>
      <c r="H9697" s="29" t="str">
        <f t="shared" si="627"/>
        <v/>
      </c>
    </row>
    <row r="9698" spans="4:8" x14ac:dyDescent="0.3">
      <c r="D9698">
        <f t="shared" si="624"/>
        <v>1900</v>
      </c>
      <c r="E9698" s="56">
        <f>MONTH(Tableau16[[#This Row],[Date]])</f>
        <v>1</v>
      </c>
      <c r="F9698">
        <f t="shared" si="625"/>
        <v>0</v>
      </c>
      <c r="G9698" s="29" t="str">
        <f t="shared" si="626"/>
        <v/>
      </c>
      <c r="H9698" s="29" t="str">
        <f t="shared" si="627"/>
        <v/>
      </c>
    </row>
    <row r="9699" spans="4:8" x14ac:dyDescent="0.3">
      <c r="D9699">
        <f t="shared" si="624"/>
        <v>1900</v>
      </c>
      <c r="E9699" s="56">
        <f>MONTH(Tableau16[[#This Row],[Date]])</f>
        <v>1</v>
      </c>
      <c r="F9699">
        <f t="shared" si="625"/>
        <v>0</v>
      </c>
      <c r="G9699" s="29" t="str">
        <f t="shared" si="626"/>
        <v/>
      </c>
      <c r="H9699" s="29" t="str">
        <f t="shared" si="627"/>
        <v/>
      </c>
    </row>
    <row r="9700" spans="4:8" x14ac:dyDescent="0.3">
      <c r="D9700">
        <f t="shared" si="624"/>
        <v>1900</v>
      </c>
      <c r="E9700" s="56">
        <f>MONTH(Tableau16[[#This Row],[Date]])</f>
        <v>1</v>
      </c>
      <c r="F9700">
        <f t="shared" si="625"/>
        <v>0</v>
      </c>
      <c r="G9700" s="29" t="str">
        <f t="shared" si="626"/>
        <v/>
      </c>
      <c r="H9700" s="29" t="str">
        <f t="shared" si="627"/>
        <v/>
      </c>
    </row>
    <row r="9701" spans="4:8" x14ac:dyDescent="0.3">
      <c r="D9701">
        <f t="shared" si="624"/>
        <v>1900</v>
      </c>
      <c r="E9701" s="56">
        <f>MONTH(Tableau16[[#This Row],[Date]])</f>
        <v>1</v>
      </c>
      <c r="F9701">
        <f t="shared" si="625"/>
        <v>0</v>
      </c>
      <c r="G9701" s="29" t="str">
        <f t="shared" si="626"/>
        <v/>
      </c>
      <c r="H9701" s="29" t="str">
        <f t="shared" si="627"/>
        <v/>
      </c>
    </row>
    <row r="9702" spans="4:8" x14ac:dyDescent="0.3">
      <c r="D9702">
        <f t="shared" si="624"/>
        <v>1900</v>
      </c>
      <c r="E9702" s="56">
        <f>MONTH(Tableau16[[#This Row],[Date]])</f>
        <v>1</v>
      </c>
      <c r="F9702">
        <f t="shared" si="625"/>
        <v>0</v>
      </c>
      <c r="G9702" s="29" t="str">
        <f t="shared" si="626"/>
        <v/>
      </c>
      <c r="H9702" s="29" t="str">
        <f t="shared" si="627"/>
        <v/>
      </c>
    </row>
    <row r="9703" spans="4:8" x14ac:dyDescent="0.3">
      <c r="D9703">
        <f t="shared" si="624"/>
        <v>1900</v>
      </c>
      <c r="E9703" s="56">
        <f>MONTH(Tableau16[[#This Row],[Date]])</f>
        <v>1</v>
      </c>
      <c r="F9703">
        <f t="shared" si="625"/>
        <v>0</v>
      </c>
      <c r="G9703" s="29" t="str">
        <f t="shared" si="626"/>
        <v/>
      </c>
      <c r="H9703" s="29" t="str">
        <f t="shared" si="627"/>
        <v/>
      </c>
    </row>
    <row r="9704" spans="4:8" x14ac:dyDescent="0.3">
      <c r="D9704">
        <f t="shared" si="624"/>
        <v>1900</v>
      </c>
      <c r="E9704" s="56">
        <f>MONTH(Tableau16[[#This Row],[Date]])</f>
        <v>1</v>
      </c>
      <c r="F9704">
        <f t="shared" si="625"/>
        <v>0</v>
      </c>
      <c r="G9704" s="29" t="str">
        <f t="shared" si="626"/>
        <v/>
      </c>
      <c r="H9704" s="29" t="str">
        <f t="shared" si="627"/>
        <v/>
      </c>
    </row>
    <row r="9705" spans="4:8" x14ac:dyDescent="0.3">
      <c r="D9705">
        <f t="shared" si="624"/>
        <v>1900</v>
      </c>
      <c r="E9705" s="56">
        <f>MONTH(Tableau16[[#This Row],[Date]])</f>
        <v>1</v>
      </c>
      <c r="F9705">
        <f t="shared" si="625"/>
        <v>0</v>
      </c>
      <c r="G9705" s="29" t="str">
        <f t="shared" si="626"/>
        <v/>
      </c>
      <c r="H9705" s="29" t="str">
        <f t="shared" si="627"/>
        <v/>
      </c>
    </row>
    <row r="9706" spans="4:8" x14ac:dyDescent="0.3">
      <c r="D9706">
        <f t="shared" si="624"/>
        <v>1900</v>
      </c>
      <c r="E9706" s="56">
        <f>MONTH(Tableau16[[#This Row],[Date]])</f>
        <v>1</v>
      </c>
      <c r="F9706">
        <f t="shared" si="625"/>
        <v>0</v>
      </c>
      <c r="G9706" s="29" t="str">
        <f t="shared" si="626"/>
        <v/>
      </c>
      <c r="H9706" s="29" t="str">
        <f t="shared" si="627"/>
        <v/>
      </c>
    </row>
    <row r="9707" spans="4:8" x14ac:dyDescent="0.3">
      <c r="D9707">
        <f t="shared" si="624"/>
        <v>1900</v>
      </c>
      <c r="E9707" s="56">
        <f>MONTH(Tableau16[[#This Row],[Date]])</f>
        <v>1</v>
      </c>
      <c r="F9707">
        <f t="shared" si="625"/>
        <v>0</v>
      </c>
      <c r="G9707" s="29" t="str">
        <f t="shared" si="626"/>
        <v/>
      </c>
      <c r="H9707" s="29" t="str">
        <f t="shared" si="627"/>
        <v/>
      </c>
    </row>
    <row r="9708" spans="4:8" x14ac:dyDescent="0.3">
      <c r="D9708">
        <f t="shared" si="624"/>
        <v>1900</v>
      </c>
      <c r="E9708" s="56">
        <f>MONTH(Tableau16[[#This Row],[Date]])</f>
        <v>1</v>
      </c>
      <c r="F9708">
        <f t="shared" si="625"/>
        <v>0</v>
      </c>
      <c r="G9708" s="29" t="str">
        <f t="shared" si="626"/>
        <v/>
      </c>
      <c r="H9708" s="29" t="str">
        <f t="shared" si="627"/>
        <v/>
      </c>
    </row>
    <row r="9709" spans="4:8" x14ac:dyDescent="0.3">
      <c r="D9709">
        <f t="shared" si="624"/>
        <v>1900</v>
      </c>
      <c r="E9709" s="56">
        <f>MONTH(Tableau16[[#This Row],[Date]])</f>
        <v>1</v>
      </c>
      <c r="F9709">
        <f t="shared" si="625"/>
        <v>0</v>
      </c>
      <c r="G9709" s="29" t="str">
        <f t="shared" si="626"/>
        <v/>
      </c>
      <c r="H9709" s="29" t="str">
        <f t="shared" si="627"/>
        <v/>
      </c>
    </row>
    <row r="9710" spans="4:8" x14ac:dyDescent="0.3">
      <c r="D9710">
        <f t="shared" si="624"/>
        <v>1900</v>
      </c>
      <c r="E9710" s="56">
        <f>MONTH(Tableau16[[#This Row],[Date]])</f>
        <v>1</v>
      </c>
      <c r="F9710">
        <f t="shared" si="625"/>
        <v>0</v>
      </c>
      <c r="G9710" s="29" t="str">
        <f t="shared" si="626"/>
        <v/>
      </c>
      <c r="H9710" s="29" t="str">
        <f t="shared" si="627"/>
        <v/>
      </c>
    </row>
    <row r="9711" spans="4:8" x14ac:dyDescent="0.3">
      <c r="D9711">
        <f t="shared" si="624"/>
        <v>1900</v>
      </c>
      <c r="E9711" s="56">
        <f>MONTH(Tableau16[[#This Row],[Date]])</f>
        <v>1</v>
      </c>
      <c r="F9711">
        <f t="shared" si="625"/>
        <v>0</v>
      </c>
      <c r="G9711" s="29" t="str">
        <f t="shared" si="626"/>
        <v/>
      </c>
      <c r="H9711" s="29" t="str">
        <f t="shared" si="627"/>
        <v/>
      </c>
    </row>
    <row r="9712" spans="4:8" x14ac:dyDescent="0.3">
      <c r="D9712">
        <f t="shared" si="624"/>
        <v>1900</v>
      </c>
      <c r="E9712" s="56">
        <f>MONTH(Tableau16[[#This Row],[Date]])</f>
        <v>1</v>
      </c>
      <c r="F9712">
        <f t="shared" si="625"/>
        <v>0</v>
      </c>
      <c r="G9712" s="29" t="str">
        <f t="shared" si="626"/>
        <v/>
      </c>
      <c r="H9712" s="29" t="str">
        <f t="shared" si="627"/>
        <v/>
      </c>
    </row>
    <row r="9713" spans="4:8" x14ac:dyDescent="0.3">
      <c r="D9713">
        <f t="shared" si="624"/>
        <v>1900</v>
      </c>
      <c r="E9713" s="56">
        <f>MONTH(Tableau16[[#This Row],[Date]])</f>
        <v>1</v>
      </c>
      <c r="F9713">
        <f t="shared" si="625"/>
        <v>0</v>
      </c>
      <c r="G9713" s="29" t="str">
        <f t="shared" si="626"/>
        <v/>
      </c>
      <c r="H9713" s="29" t="str">
        <f t="shared" si="627"/>
        <v/>
      </c>
    </row>
    <row r="9714" spans="4:8" x14ac:dyDescent="0.3">
      <c r="D9714">
        <f t="shared" si="624"/>
        <v>1900</v>
      </c>
      <c r="E9714" s="56">
        <f>MONTH(Tableau16[[#This Row],[Date]])</f>
        <v>1</v>
      </c>
      <c r="F9714">
        <f t="shared" si="625"/>
        <v>0</v>
      </c>
      <c r="G9714" s="29" t="str">
        <f t="shared" si="626"/>
        <v/>
      </c>
      <c r="H9714" s="29" t="str">
        <f t="shared" si="627"/>
        <v/>
      </c>
    </row>
    <row r="9715" spans="4:8" x14ac:dyDescent="0.3">
      <c r="D9715">
        <f t="shared" si="624"/>
        <v>1900</v>
      </c>
      <c r="E9715" s="56">
        <f>MONTH(Tableau16[[#This Row],[Date]])</f>
        <v>1</v>
      </c>
      <c r="F9715">
        <f t="shared" si="625"/>
        <v>0</v>
      </c>
      <c r="G9715" s="29" t="str">
        <f t="shared" si="626"/>
        <v/>
      </c>
      <c r="H9715" s="29" t="str">
        <f t="shared" si="627"/>
        <v/>
      </c>
    </row>
    <row r="9716" spans="4:8" x14ac:dyDescent="0.3">
      <c r="D9716">
        <f t="shared" si="624"/>
        <v>1900</v>
      </c>
      <c r="E9716" s="56">
        <f>MONTH(Tableau16[[#This Row],[Date]])</f>
        <v>1</v>
      </c>
      <c r="F9716">
        <f t="shared" si="625"/>
        <v>0</v>
      </c>
      <c r="G9716" s="29" t="str">
        <f t="shared" si="626"/>
        <v/>
      </c>
      <c r="H9716" s="29" t="str">
        <f t="shared" si="627"/>
        <v/>
      </c>
    </row>
    <row r="9717" spans="4:8" x14ac:dyDescent="0.3">
      <c r="D9717">
        <f t="shared" si="624"/>
        <v>1900</v>
      </c>
      <c r="E9717" s="56">
        <f>MONTH(Tableau16[[#This Row],[Date]])</f>
        <v>1</v>
      </c>
      <c r="F9717">
        <f t="shared" si="625"/>
        <v>0</v>
      </c>
      <c r="G9717" s="29" t="str">
        <f t="shared" si="626"/>
        <v/>
      </c>
      <c r="H9717" s="29" t="str">
        <f t="shared" si="627"/>
        <v/>
      </c>
    </row>
    <row r="9718" spans="4:8" x14ac:dyDescent="0.3">
      <c r="D9718">
        <f t="shared" si="624"/>
        <v>1900</v>
      </c>
      <c r="E9718" s="56">
        <f>MONTH(Tableau16[[#This Row],[Date]])</f>
        <v>1</v>
      </c>
      <c r="F9718">
        <f t="shared" si="625"/>
        <v>0</v>
      </c>
      <c r="G9718" s="29" t="str">
        <f t="shared" si="626"/>
        <v/>
      </c>
      <c r="H9718" s="29" t="str">
        <f t="shared" si="627"/>
        <v/>
      </c>
    </row>
    <row r="9719" spans="4:8" x14ac:dyDescent="0.3">
      <c r="D9719">
        <f t="shared" si="624"/>
        <v>1900</v>
      </c>
      <c r="E9719" s="56">
        <f>MONTH(Tableau16[[#This Row],[Date]])</f>
        <v>1</v>
      </c>
      <c r="F9719">
        <f t="shared" si="625"/>
        <v>0</v>
      </c>
      <c r="G9719" s="29" t="str">
        <f t="shared" si="626"/>
        <v/>
      </c>
      <c r="H9719" s="29" t="str">
        <f t="shared" si="627"/>
        <v/>
      </c>
    </row>
    <row r="9720" spans="4:8" x14ac:dyDescent="0.3">
      <c r="D9720">
        <f t="shared" si="624"/>
        <v>1900</v>
      </c>
      <c r="E9720" s="56">
        <f>MONTH(Tableau16[[#This Row],[Date]])</f>
        <v>1</v>
      </c>
      <c r="F9720">
        <f t="shared" si="625"/>
        <v>0</v>
      </c>
      <c r="G9720" s="29" t="str">
        <f t="shared" si="626"/>
        <v/>
      </c>
      <c r="H9720" s="29" t="str">
        <f t="shared" si="627"/>
        <v/>
      </c>
    </row>
    <row r="9721" spans="4:8" x14ac:dyDescent="0.3">
      <c r="D9721">
        <f t="shared" si="624"/>
        <v>1900</v>
      </c>
      <c r="E9721" s="56">
        <f>MONTH(Tableau16[[#This Row],[Date]])</f>
        <v>1</v>
      </c>
      <c r="F9721">
        <f t="shared" si="625"/>
        <v>0</v>
      </c>
      <c r="G9721" s="29" t="str">
        <f t="shared" si="626"/>
        <v/>
      </c>
      <c r="H9721" s="29" t="str">
        <f t="shared" si="627"/>
        <v/>
      </c>
    </row>
    <row r="9722" spans="4:8" x14ac:dyDescent="0.3">
      <c r="D9722">
        <f t="shared" si="624"/>
        <v>1900</v>
      </c>
      <c r="E9722" s="56">
        <f>MONTH(Tableau16[[#This Row],[Date]])</f>
        <v>1</v>
      </c>
      <c r="F9722">
        <f t="shared" si="625"/>
        <v>0</v>
      </c>
      <c r="G9722" s="29" t="str">
        <f t="shared" si="626"/>
        <v/>
      </c>
      <c r="H9722" s="29" t="str">
        <f t="shared" si="627"/>
        <v/>
      </c>
    </row>
    <row r="9723" spans="4:8" x14ac:dyDescent="0.3">
      <c r="D9723">
        <f t="shared" si="624"/>
        <v>1900</v>
      </c>
      <c r="E9723" s="56">
        <f>MONTH(Tableau16[[#This Row],[Date]])</f>
        <v>1</v>
      </c>
      <c r="F9723">
        <f t="shared" si="625"/>
        <v>0</v>
      </c>
      <c r="G9723" s="29" t="str">
        <f t="shared" si="626"/>
        <v/>
      </c>
      <c r="H9723" s="29" t="str">
        <f t="shared" si="627"/>
        <v/>
      </c>
    </row>
    <row r="9724" spans="4:8" x14ac:dyDescent="0.3">
      <c r="D9724">
        <f t="shared" si="624"/>
        <v>1900</v>
      </c>
      <c r="E9724" s="56">
        <f>MONTH(Tableau16[[#This Row],[Date]])</f>
        <v>1</v>
      </c>
      <c r="F9724">
        <f t="shared" si="625"/>
        <v>0</v>
      </c>
      <c r="G9724" s="29" t="str">
        <f t="shared" si="626"/>
        <v/>
      </c>
      <c r="H9724" s="29" t="str">
        <f t="shared" si="627"/>
        <v/>
      </c>
    </row>
    <row r="9725" spans="4:8" x14ac:dyDescent="0.3">
      <c r="D9725">
        <f t="shared" si="624"/>
        <v>1900</v>
      </c>
      <c r="E9725" s="56">
        <f>MONTH(Tableau16[[#This Row],[Date]])</f>
        <v>1</v>
      </c>
      <c r="F9725">
        <f t="shared" si="625"/>
        <v>0</v>
      </c>
      <c r="G9725" s="29" t="str">
        <f t="shared" si="626"/>
        <v/>
      </c>
      <c r="H9725" s="29" t="str">
        <f t="shared" si="627"/>
        <v/>
      </c>
    </row>
    <row r="9726" spans="4:8" x14ac:dyDescent="0.3">
      <c r="D9726">
        <f t="shared" si="624"/>
        <v>1900</v>
      </c>
      <c r="E9726" s="56">
        <f>MONTH(Tableau16[[#This Row],[Date]])</f>
        <v>1</v>
      </c>
      <c r="F9726">
        <f t="shared" si="625"/>
        <v>0</v>
      </c>
      <c r="G9726" s="29" t="str">
        <f t="shared" si="626"/>
        <v/>
      </c>
      <c r="H9726" s="29" t="str">
        <f t="shared" si="627"/>
        <v/>
      </c>
    </row>
    <row r="9727" spans="4:8" x14ac:dyDescent="0.3">
      <c r="D9727">
        <f t="shared" si="624"/>
        <v>1900</v>
      </c>
      <c r="E9727" s="56">
        <f>MONTH(Tableau16[[#This Row],[Date]])</f>
        <v>1</v>
      </c>
      <c r="F9727">
        <f t="shared" si="625"/>
        <v>0</v>
      </c>
      <c r="G9727" s="29" t="str">
        <f t="shared" si="626"/>
        <v/>
      </c>
      <c r="H9727" s="29" t="str">
        <f t="shared" si="627"/>
        <v/>
      </c>
    </row>
    <row r="9728" spans="4:8" x14ac:dyDescent="0.3">
      <c r="D9728">
        <f t="shared" si="624"/>
        <v>1900</v>
      </c>
      <c r="E9728" s="56">
        <f>MONTH(Tableau16[[#This Row],[Date]])</f>
        <v>1</v>
      </c>
      <c r="F9728">
        <f t="shared" si="625"/>
        <v>0</v>
      </c>
      <c r="G9728" s="29" t="str">
        <f t="shared" si="626"/>
        <v/>
      </c>
      <c r="H9728" s="29" t="str">
        <f t="shared" si="627"/>
        <v/>
      </c>
    </row>
    <row r="9729" spans="4:8" x14ac:dyDescent="0.3">
      <c r="D9729">
        <f t="shared" si="624"/>
        <v>1900</v>
      </c>
      <c r="E9729" s="56">
        <f>MONTH(Tableau16[[#This Row],[Date]])</f>
        <v>1</v>
      </c>
      <c r="F9729">
        <f t="shared" si="625"/>
        <v>0</v>
      </c>
      <c r="G9729" s="29" t="str">
        <f t="shared" si="626"/>
        <v/>
      </c>
      <c r="H9729" s="29" t="str">
        <f t="shared" si="627"/>
        <v/>
      </c>
    </row>
    <row r="9730" spans="4:8" x14ac:dyDescent="0.3">
      <c r="D9730">
        <f t="shared" si="624"/>
        <v>1900</v>
      </c>
      <c r="E9730" s="56">
        <f>MONTH(Tableau16[[#This Row],[Date]])</f>
        <v>1</v>
      </c>
      <c r="F9730">
        <f t="shared" si="625"/>
        <v>0</v>
      </c>
      <c r="G9730" s="29" t="str">
        <f t="shared" si="626"/>
        <v/>
      </c>
      <c r="H9730" s="29" t="str">
        <f t="shared" si="627"/>
        <v/>
      </c>
    </row>
    <row r="9731" spans="4:8" x14ac:dyDescent="0.3">
      <c r="D9731">
        <f t="shared" ref="D9731:D9794" si="628">YEAR(A9731)</f>
        <v>1900</v>
      </c>
      <c r="E9731" s="56">
        <f>MONTH(Tableau16[[#This Row],[Date]])</f>
        <v>1</v>
      </c>
      <c r="F9731">
        <f t="shared" ref="F9731:F9794" si="629">DAY(A9731)</f>
        <v>0</v>
      </c>
      <c r="G9731" s="29" t="str">
        <f t="shared" ref="G9731:G9794" si="630">IF(C9731&lt;0,-C9731,"")</f>
        <v/>
      </c>
      <c r="H9731" s="29" t="str">
        <f t="shared" ref="H9731:H9794" si="631">IF(C9731&gt;0,C9731,"")</f>
        <v/>
      </c>
    </row>
    <row r="9732" spans="4:8" x14ac:dyDescent="0.3">
      <c r="D9732">
        <f t="shared" si="628"/>
        <v>1900</v>
      </c>
      <c r="E9732" s="56">
        <f>MONTH(Tableau16[[#This Row],[Date]])</f>
        <v>1</v>
      </c>
      <c r="F9732">
        <f t="shared" si="629"/>
        <v>0</v>
      </c>
      <c r="G9732" s="29" t="str">
        <f t="shared" si="630"/>
        <v/>
      </c>
      <c r="H9732" s="29" t="str">
        <f t="shared" si="631"/>
        <v/>
      </c>
    </row>
    <row r="9733" spans="4:8" x14ac:dyDescent="0.3">
      <c r="D9733">
        <f t="shared" si="628"/>
        <v>1900</v>
      </c>
      <c r="E9733" s="56">
        <f>MONTH(Tableau16[[#This Row],[Date]])</f>
        <v>1</v>
      </c>
      <c r="F9733">
        <f t="shared" si="629"/>
        <v>0</v>
      </c>
      <c r="G9733" s="29" t="str">
        <f t="shared" si="630"/>
        <v/>
      </c>
      <c r="H9733" s="29" t="str">
        <f t="shared" si="631"/>
        <v/>
      </c>
    </row>
    <row r="9734" spans="4:8" x14ac:dyDescent="0.3">
      <c r="D9734">
        <f t="shared" si="628"/>
        <v>1900</v>
      </c>
      <c r="E9734" s="56">
        <f>MONTH(Tableau16[[#This Row],[Date]])</f>
        <v>1</v>
      </c>
      <c r="F9734">
        <f t="shared" si="629"/>
        <v>0</v>
      </c>
      <c r="G9734" s="29" t="str">
        <f t="shared" si="630"/>
        <v/>
      </c>
      <c r="H9734" s="29" t="str">
        <f t="shared" si="631"/>
        <v/>
      </c>
    </row>
    <row r="9735" spans="4:8" x14ac:dyDescent="0.3">
      <c r="D9735">
        <f t="shared" si="628"/>
        <v>1900</v>
      </c>
      <c r="E9735" s="56">
        <f>MONTH(Tableau16[[#This Row],[Date]])</f>
        <v>1</v>
      </c>
      <c r="F9735">
        <f t="shared" si="629"/>
        <v>0</v>
      </c>
      <c r="G9735" s="29" t="str">
        <f t="shared" si="630"/>
        <v/>
      </c>
      <c r="H9735" s="29" t="str">
        <f t="shared" si="631"/>
        <v/>
      </c>
    </row>
    <row r="9736" spans="4:8" x14ac:dyDescent="0.3">
      <c r="D9736">
        <f t="shared" si="628"/>
        <v>1900</v>
      </c>
      <c r="E9736" s="56">
        <f>MONTH(Tableau16[[#This Row],[Date]])</f>
        <v>1</v>
      </c>
      <c r="F9736">
        <f t="shared" si="629"/>
        <v>0</v>
      </c>
      <c r="G9736" s="29" t="str">
        <f t="shared" si="630"/>
        <v/>
      </c>
      <c r="H9736" s="29" t="str">
        <f t="shared" si="631"/>
        <v/>
      </c>
    </row>
    <row r="9737" spans="4:8" x14ac:dyDescent="0.3">
      <c r="D9737">
        <f t="shared" si="628"/>
        <v>1900</v>
      </c>
      <c r="E9737" s="56">
        <f>MONTH(Tableau16[[#This Row],[Date]])</f>
        <v>1</v>
      </c>
      <c r="F9737">
        <f t="shared" si="629"/>
        <v>0</v>
      </c>
      <c r="G9737" s="29" t="str">
        <f t="shared" si="630"/>
        <v/>
      </c>
      <c r="H9737" s="29" t="str">
        <f t="shared" si="631"/>
        <v/>
      </c>
    </row>
    <row r="9738" spans="4:8" x14ac:dyDescent="0.3">
      <c r="D9738">
        <f t="shared" si="628"/>
        <v>1900</v>
      </c>
      <c r="E9738" s="56">
        <f>MONTH(Tableau16[[#This Row],[Date]])</f>
        <v>1</v>
      </c>
      <c r="F9738">
        <f t="shared" si="629"/>
        <v>0</v>
      </c>
      <c r="G9738" s="29" t="str">
        <f t="shared" si="630"/>
        <v/>
      </c>
      <c r="H9738" s="29" t="str">
        <f t="shared" si="631"/>
        <v/>
      </c>
    </row>
    <row r="9739" spans="4:8" x14ac:dyDescent="0.3">
      <c r="D9739">
        <f t="shared" si="628"/>
        <v>1900</v>
      </c>
      <c r="E9739" s="56">
        <f>MONTH(Tableau16[[#This Row],[Date]])</f>
        <v>1</v>
      </c>
      <c r="F9739">
        <f t="shared" si="629"/>
        <v>0</v>
      </c>
      <c r="G9739" s="29" t="str">
        <f t="shared" si="630"/>
        <v/>
      </c>
      <c r="H9739" s="29" t="str">
        <f t="shared" si="631"/>
        <v/>
      </c>
    </row>
    <row r="9740" spans="4:8" x14ac:dyDescent="0.3">
      <c r="D9740">
        <f t="shared" si="628"/>
        <v>1900</v>
      </c>
      <c r="E9740" s="56">
        <f>MONTH(Tableau16[[#This Row],[Date]])</f>
        <v>1</v>
      </c>
      <c r="F9740">
        <f t="shared" si="629"/>
        <v>0</v>
      </c>
      <c r="G9740" s="29" t="str">
        <f t="shared" si="630"/>
        <v/>
      </c>
      <c r="H9740" s="29" t="str">
        <f t="shared" si="631"/>
        <v/>
      </c>
    </row>
    <row r="9741" spans="4:8" x14ac:dyDescent="0.3">
      <c r="D9741">
        <f t="shared" si="628"/>
        <v>1900</v>
      </c>
      <c r="E9741" s="56">
        <f>MONTH(Tableau16[[#This Row],[Date]])</f>
        <v>1</v>
      </c>
      <c r="F9741">
        <f t="shared" si="629"/>
        <v>0</v>
      </c>
      <c r="G9741" s="29" t="str">
        <f t="shared" si="630"/>
        <v/>
      </c>
      <c r="H9741" s="29" t="str">
        <f t="shared" si="631"/>
        <v/>
      </c>
    </row>
    <row r="9742" spans="4:8" x14ac:dyDescent="0.3">
      <c r="D9742">
        <f t="shared" si="628"/>
        <v>1900</v>
      </c>
      <c r="E9742" s="56">
        <f>MONTH(Tableau16[[#This Row],[Date]])</f>
        <v>1</v>
      </c>
      <c r="F9742">
        <f t="shared" si="629"/>
        <v>0</v>
      </c>
      <c r="G9742" s="29" t="str">
        <f t="shared" si="630"/>
        <v/>
      </c>
      <c r="H9742" s="29" t="str">
        <f t="shared" si="631"/>
        <v/>
      </c>
    </row>
    <row r="9743" spans="4:8" x14ac:dyDescent="0.3">
      <c r="D9743">
        <f t="shared" si="628"/>
        <v>1900</v>
      </c>
      <c r="E9743" s="56">
        <f>MONTH(Tableau16[[#This Row],[Date]])</f>
        <v>1</v>
      </c>
      <c r="F9743">
        <f t="shared" si="629"/>
        <v>0</v>
      </c>
      <c r="G9743" s="29" t="str">
        <f t="shared" si="630"/>
        <v/>
      </c>
      <c r="H9743" s="29" t="str">
        <f t="shared" si="631"/>
        <v/>
      </c>
    </row>
    <row r="9744" spans="4:8" x14ac:dyDescent="0.3">
      <c r="D9744">
        <f t="shared" si="628"/>
        <v>1900</v>
      </c>
      <c r="E9744" s="56">
        <f>MONTH(Tableau16[[#This Row],[Date]])</f>
        <v>1</v>
      </c>
      <c r="F9744">
        <f t="shared" si="629"/>
        <v>0</v>
      </c>
      <c r="G9744" s="29" t="str">
        <f t="shared" si="630"/>
        <v/>
      </c>
      <c r="H9744" s="29" t="str">
        <f t="shared" si="631"/>
        <v/>
      </c>
    </row>
    <row r="9745" spans="4:8" x14ac:dyDescent="0.3">
      <c r="D9745">
        <f t="shared" si="628"/>
        <v>1900</v>
      </c>
      <c r="E9745" s="56">
        <f>MONTH(Tableau16[[#This Row],[Date]])</f>
        <v>1</v>
      </c>
      <c r="F9745">
        <f t="shared" si="629"/>
        <v>0</v>
      </c>
      <c r="G9745" s="29" t="str">
        <f t="shared" si="630"/>
        <v/>
      </c>
      <c r="H9745" s="29" t="str">
        <f t="shared" si="631"/>
        <v/>
      </c>
    </row>
    <row r="9746" spans="4:8" x14ac:dyDescent="0.3">
      <c r="D9746">
        <f t="shared" si="628"/>
        <v>1900</v>
      </c>
      <c r="E9746" s="56">
        <f>MONTH(Tableau16[[#This Row],[Date]])</f>
        <v>1</v>
      </c>
      <c r="F9746">
        <f t="shared" si="629"/>
        <v>0</v>
      </c>
      <c r="G9746" s="29" t="str">
        <f t="shared" si="630"/>
        <v/>
      </c>
      <c r="H9746" s="29" t="str">
        <f t="shared" si="631"/>
        <v/>
      </c>
    </row>
    <row r="9747" spans="4:8" x14ac:dyDescent="0.3">
      <c r="D9747">
        <f t="shared" si="628"/>
        <v>1900</v>
      </c>
      <c r="E9747" s="56">
        <f>MONTH(Tableau16[[#This Row],[Date]])</f>
        <v>1</v>
      </c>
      <c r="F9747">
        <f t="shared" si="629"/>
        <v>0</v>
      </c>
      <c r="G9747" s="29" t="str">
        <f t="shared" si="630"/>
        <v/>
      </c>
      <c r="H9747" s="29" t="str">
        <f t="shared" si="631"/>
        <v/>
      </c>
    </row>
    <row r="9748" spans="4:8" x14ac:dyDescent="0.3">
      <c r="D9748">
        <f t="shared" si="628"/>
        <v>1900</v>
      </c>
      <c r="E9748" s="56">
        <f>MONTH(Tableau16[[#This Row],[Date]])</f>
        <v>1</v>
      </c>
      <c r="F9748">
        <f t="shared" si="629"/>
        <v>0</v>
      </c>
      <c r="G9748" s="29" t="str">
        <f t="shared" si="630"/>
        <v/>
      </c>
      <c r="H9748" s="29" t="str">
        <f t="shared" si="631"/>
        <v/>
      </c>
    </row>
    <row r="9749" spans="4:8" x14ac:dyDescent="0.3">
      <c r="D9749">
        <f t="shared" si="628"/>
        <v>1900</v>
      </c>
      <c r="E9749" s="56">
        <f>MONTH(Tableau16[[#This Row],[Date]])</f>
        <v>1</v>
      </c>
      <c r="F9749">
        <f t="shared" si="629"/>
        <v>0</v>
      </c>
      <c r="G9749" s="29" t="str">
        <f t="shared" si="630"/>
        <v/>
      </c>
      <c r="H9749" s="29" t="str">
        <f t="shared" si="631"/>
        <v/>
      </c>
    </row>
    <row r="9750" spans="4:8" x14ac:dyDescent="0.3">
      <c r="D9750">
        <f t="shared" si="628"/>
        <v>1900</v>
      </c>
      <c r="E9750" s="56">
        <f>MONTH(Tableau16[[#This Row],[Date]])</f>
        <v>1</v>
      </c>
      <c r="F9750">
        <f t="shared" si="629"/>
        <v>0</v>
      </c>
      <c r="G9750" s="29" t="str">
        <f t="shared" si="630"/>
        <v/>
      </c>
      <c r="H9750" s="29" t="str">
        <f t="shared" si="631"/>
        <v/>
      </c>
    </row>
    <row r="9751" spans="4:8" x14ac:dyDescent="0.3">
      <c r="D9751">
        <f t="shared" si="628"/>
        <v>1900</v>
      </c>
      <c r="E9751" s="56">
        <f>MONTH(Tableau16[[#This Row],[Date]])</f>
        <v>1</v>
      </c>
      <c r="F9751">
        <f t="shared" si="629"/>
        <v>0</v>
      </c>
      <c r="G9751" s="29" t="str">
        <f t="shared" si="630"/>
        <v/>
      </c>
      <c r="H9751" s="29" t="str">
        <f t="shared" si="631"/>
        <v/>
      </c>
    </row>
    <row r="9752" spans="4:8" x14ac:dyDescent="0.3">
      <c r="D9752">
        <f t="shared" si="628"/>
        <v>1900</v>
      </c>
      <c r="E9752" s="56">
        <f>MONTH(Tableau16[[#This Row],[Date]])</f>
        <v>1</v>
      </c>
      <c r="F9752">
        <f t="shared" si="629"/>
        <v>0</v>
      </c>
      <c r="G9752" s="29" t="str">
        <f t="shared" si="630"/>
        <v/>
      </c>
      <c r="H9752" s="29" t="str">
        <f t="shared" si="631"/>
        <v/>
      </c>
    </row>
    <row r="9753" spans="4:8" x14ac:dyDescent="0.3">
      <c r="D9753">
        <f t="shared" si="628"/>
        <v>1900</v>
      </c>
      <c r="E9753" s="56">
        <f>MONTH(Tableau16[[#This Row],[Date]])</f>
        <v>1</v>
      </c>
      <c r="F9753">
        <f t="shared" si="629"/>
        <v>0</v>
      </c>
      <c r="G9753" s="29" t="str">
        <f t="shared" si="630"/>
        <v/>
      </c>
      <c r="H9753" s="29" t="str">
        <f t="shared" si="631"/>
        <v/>
      </c>
    </row>
    <row r="9754" spans="4:8" x14ac:dyDescent="0.3">
      <c r="D9754">
        <f t="shared" si="628"/>
        <v>1900</v>
      </c>
      <c r="E9754" s="56">
        <f>MONTH(Tableau16[[#This Row],[Date]])</f>
        <v>1</v>
      </c>
      <c r="F9754">
        <f t="shared" si="629"/>
        <v>0</v>
      </c>
      <c r="G9754" s="29" t="str">
        <f t="shared" si="630"/>
        <v/>
      </c>
      <c r="H9754" s="29" t="str">
        <f t="shared" si="631"/>
        <v/>
      </c>
    </row>
    <row r="9755" spans="4:8" x14ac:dyDescent="0.3">
      <c r="D9755">
        <f t="shared" si="628"/>
        <v>1900</v>
      </c>
      <c r="E9755" s="56">
        <f>MONTH(Tableau16[[#This Row],[Date]])</f>
        <v>1</v>
      </c>
      <c r="F9755">
        <f t="shared" si="629"/>
        <v>0</v>
      </c>
      <c r="G9755" s="29" t="str">
        <f t="shared" si="630"/>
        <v/>
      </c>
      <c r="H9755" s="29" t="str">
        <f t="shared" si="631"/>
        <v/>
      </c>
    </row>
    <row r="9756" spans="4:8" x14ac:dyDescent="0.3">
      <c r="D9756">
        <f t="shared" si="628"/>
        <v>1900</v>
      </c>
      <c r="E9756" s="56">
        <f>MONTH(Tableau16[[#This Row],[Date]])</f>
        <v>1</v>
      </c>
      <c r="F9756">
        <f t="shared" si="629"/>
        <v>0</v>
      </c>
      <c r="G9756" s="29" t="str">
        <f t="shared" si="630"/>
        <v/>
      </c>
      <c r="H9756" s="29" t="str">
        <f t="shared" si="631"/>
        <v/>
      </c>
    </row>
    <row r="9757" spans="4:8" x14ac:dyDescent="0.3">
      <c r="D9757">
        <f t="shared" si="628"/>
        <v>1900</v>
      </c>
      <c r="E9757" s="56">
        <f>MONTH(Tableau16[[#This Row],[Date]])</f>
        <v>1</v>
      </c>
      <c r="F9757">
        <f t="shared" si="629"/>
        <v>0</v>
      </c>
      <c r="G9757" s="29" t="str">
        <f t="shared" si="630"/>
        <v/>
      </c>
      <c r="H9757" s="29" t="str">
        <f t="shared" si="631"/>
        <v/>
      </c>
    </row>
    <row r="9758" spans="4:8" x14ac:dyDescent="0.3">
      <c r="D9758">
        <f t="shared" si="628"/>
        <v>1900</v>
      </c>
      <c r="E9758" s="56">
        <f>MONTH(Tableau16[[#This Row],[Date]])</f>
        <v>1</v>
      </c>
      <c r="F9758">
        <f t="shared" si="629"/>
        <v>0</v>
      </c>
      <c r="G9758" s="29" t="str">
        <f t="shared" si="630"/>
        <v/>
      </c>
      <c r="H9758" s="29" t="str">
        <f t="shared" si="631"/>
        <v/>
      </c>
    </row>
    <row r="9759" spans="4:8" x14ac:dyDescent="0.3">
      <c r="D9759">
        <f t="shared" si="628"/>
        <v>1900</v>
      </c>
      <c r="E9759" s="56">
        <f>MONTH(Tableau16[[#This Row],[Date]])</f>
        <v>1</v>
      </c>
      <c r="F9759">
        <f t="shared" si="629"/>
        <v>0</v>
      </c>
      <c r="G9759" s="29" t="str">
        <f t="shared" si="630"/>
        <v/>
      </c>
      <c r="H9759" s="29" t="str">
        <f t="shared" si="631"/>
        <v/>
      </c>
    </row>
    <row r="9760" spans="4:8" x14ac:dyDescent="0.3">
      <c r="D9760">
        <f t="shared" si="628"/>
        <v>1900</v>
      </c>
      <c r="E9760" s="56">
        <f>MONTH(Tableau16[[#This Row],[Date]])</f>
        <v>1</v>
      </c>
      <c r="F9760">
        <f t="shared" si="629"/>
        <v>0</v>
      </c>
      <c r="G9760" s="29" t="str">
        <f t="shared" si="630"/>
        <v/>
      </c>
      <c r="H9760" s="29" t="str">
        <f t="shared" si="631"/>
        <v/>
      </c>
    </row>
    <row r="9761" spans="4:8" x14ac:dyDescent="0.3">
      <c r="D9761">
        <f t="shared" si="628"/>
        <v>1900</v>
      </c>
      <c r="E9761" s="56">
        <f>MONTH(Tableau16[[#This Row],[Date]])</f>
        <v>1</v>
      </c>
      <c r="F9761">
        <f t="shared" si="629"/>
        <v>0</v>
      </c>
      <c r="G9761" s="29" t="str">
        <f t="shared" si="630"/>
        <v/>
      </c>
      <c r="H9761" s="29" t="str">
        <f t="shared" si="631"/>
        <v/>
      </c>
    </row>
    <row r="9762" spans="4:8" x14ac:dyDescent="0.3">
      <c r="D9762">
        <f t="shared" si="628"/>
        <v>1900</v>
      </c>
      <c r="E9762" s="56">
        <f>MONTH(Tableau16[[#This Row],[Date]])</f>
        <v>1</v>
      </c>
      <c r="F9762">
        <f t="shared" si="629"/>
        <v>0</v>
      </c>
      <c r="G9762" s="29" t="str">
        <f t="shared" si="630"/>
        <v/>
      </c>
      <c r="H9762" s="29" t="str">
        <f t="shared" si="631"/>
        <v/>
      </c>
    </row>
    <row r="9763" spans="4:8" x14ac:dyDescent="0.3">
      <c r="D9763">
        <f t="shared" si="628"/>
        <v>1900</v>
      </c>
      <c r="E9763" s="56">
        <f>MONTH(Tableau16[[#This Row],[Date]])</f>
        <v>1</v>
      </c>
      <c r="F9763">
        <f t="shared" si="629"/>
        <v>0</v>
      </c>
      <c r="G9763" s="29" t="str">
        <f t="shared" si="630"/>
        <v/>
      </c>
      <c r="H9763" s="29" t="str">
        <f t="shared" si="631"/>
        <v/>
      </c>
    </row>
    <row r="9764" spans="4:8" x14ac:dyDescent="0.3">
      <c r="D9764">
        <f t="shared" si="628"/>
        <v>1900</v>
      </c>
      <c r="E9764" s="56">
        <f>MONTH(Tableau16[[#This Row],[Date]])</f>
        <v>1</v>
      </c>
      <c r="F9764">
        <f t="shared" si="629"/>
        <v>0</v>
      </c>
      <c r="G9764" s="29" t="str">
        <f t="shared" si="630"/>
        <v/>
      </c>
      <c r="H9764" s="29" t="str">
        <f t="shared" si="631"/>
        <v/>
      </c>
    </row>
    <row r="9765" spans="4:8" x14ac:dyDescent="0.3">
      <c r="D9765">
        <f t="shared" si="628"/>
        <v>1900</v>
      </c>
      <c r="E9765" s="56">
        <f>MONTH(Tableau16[[#This Row],[Date]])</f>
        <v>1</v>
      </c>
      <c r="F9765">
        <f t="shared" si="629"/>
        <v>0</v>
      </c>
      <c r="G9765" s="29" t="str">
        <f t="shared" si="630"/>
        <v/>
      </c>
      <c r="H9765" s="29" t="str">
        <f t="shared" si="631"/>
        <v/>
      </c>
    </row>
    <row r="9766" spans="4:8" x14ac:dyDescent="0.3">
      <c r="D9766">
        <f t="shared" si="628"/>
        <v>1900</v>
      </c>
      <c r="E9766" s="56">
        <f>MONTH(Tableau16[[#This Row],[Date]])</f>
        <v>1</v>
      </c>
      <c r="F9766">
        <f t="shared" si="629"/>
        <v>0</v>
      </c>
      <c r="G9766" s="29" t="str">
        <f t="shared" si="630"/>
        <v/>
      </c>
      <c r="H9766" s="29" t="str">
        <f t="shared" si="631"/>
        <v/>
      </c>
    </row>
    <row r="9767" spans="4:8" x14ac:dyDescent="0.3">
      <c r="D9767">
        <f t="shared" si="628"/>
        <v>1900</v>
      </c>
      <c r="E9767" s="56">
        <f>MONTH(Tableau16[[#This Row],[Date]])</f>
        <v>1</v>
      </c>
      <c r="F9767">
        <f t="shared" si="629"/>
        <v>0</v>
      </c>
      <c r="G9767" s="29" t="str">
        <f t="shared" si="630"/>
        <v/>
      </c>
      <c r="H9767" s="29" t="str">
        <f t="shared" si="631"/>
        <v/>
      </c>
    </row>
    <row r="9768" spans="4:8" x14ac:dyDescent="0.3">
      <c r="D9768">
        <f t="shared" si="628"/>
        <v>1900</v>
      </c>
      <c r="E9768" s="56">
        <f>MONTH(Tableau16[[#This Row],[Date]])</f>
        <v>1</v>
      </c>
      <c r="F9768">
        <f t="shared" si="629"/>
        <v>0</v>
      </c>
      <c r="G9768" s="29" t="str">
        <f t="shared" si="630"/>
        <v/>
      </c>
      <c r="H9768" s="29" t="str">
        <f t="shared" si="631"/>
        <v/>
      </c>
    </row>
    <row r="9769" spans="4:8" x14ac:dyDescent="0.3">
      <c r="D9769">
        <f t="shared" si="628"/>
        <v>1900</v>
      </c>
      <c r="E9769" s="56">
        <f>MONTH(Tableau16[[#This Row],[Date]])</f>
        <v>1</v>
      </c>
      <c r="F9769">
        <f t="shared" si="629"/>
        <v>0</v>
      </c>
      <c r="G9769" s="29" t="str">
        <f t="shared" si="630"/>
        <v/>
      </c>
      <c r="H9769" s="29" t="str">
        <f t="shared" si="631"/>
        <v/>
      </c>
    </row>
    <row r="9770" spans="4:8" x14ac:dyDescent="0.3">
      <c r="D9770">
        <f t="shared" si="628"/>
        <v>1900</v>
      </c>
      <c r="E9770" s="56">
        <f>MONTH(Tableau16[[#This Row],[Date]])</f>
        <v>1</v>
      </c>
      <c r="F9770">
        <f t="shared" si="629"/>
        <v>0</v>
      </c>
      <c r="G9770" s="29" t="str">
        <f t="shared" si="630"/>
        <v/>
      </c>
      <c r="H9770" s="29" t="str">
        <f t="shared" si="631"/>
        <v/>
      </c>
    </row>
    <row r="9771" spans="4:8" x14ac:dyDescent="0.3">
      <c r="D9771">
        <f t="shared" si="628"/>
        <v>1900</v>
      </c>
      <c r="E9771" s="56">
        <f>MONTH(Tableau16[[#This Row],[Date]])</f>
        <v>1</v>
      </c>
      <c r="F9771">
        <f t="shared" si="629"/>
        <v>0</v>
      </c>
      <c r="G9771" s="29" t="str">
        <f t="shared" si="630"/>
        <v/>
      </c>
      <c r="H9771" s="29" t="str">
        <f t="shared" si="631"/>
        <v/>
      </c>
    </row>
    <row r="9772" spans="4:8" x14ac:dyDescent="0.3">
      <c r="D9772">
        <f t="shared" si="628"/>
        <v>1900</v>
      </c>
      <c r="E9772" s="56">
        <f>MONTH(Tableau16[[#This Row],[Date]])</f>
        <v>1</v>
      </c>
      <c r="F9772">
        <f t="shared" si="629"/>
        <v>0</v>
      </c>
      <c r="G9772" s="29" t="str">
        <f t="shared" si="630"/>
        <v/>
      </c>
      <c r="H9772" s="29" t="str">
        <f t="shared" si="631"/>
        <v/>
      </c>
    </row>
    <row r="9773" spans="4:8" x14ac:dyDescent="0.3">
      <c r="D9773">
        <f t="shared" si="628"/>
        <v>1900</v>
      </c>
      <c r="E9773" s="56">
        <f>MONTH(Tableau16[[#This Row],[Date]])</f>
        <v>1</v>
      </c>
      <c r="F9773">
        <f t="shared" si="629"/>
        <v>0</v>
      </c>
      <c r="G9773" s="29" t="str">
        <f t="shared" si="630"/>
        <v/>
      </c>
      <c r="H9773" s="29" t="str">
        <f t="shared" si="631"/>
        <v/>
      </c>
    </row>
    <row r="9774" spans="4:8" x14ac:dyDescent="0.3">
      <c r="D9774">
        <f t="shared" si="628"/>
        <v>1900</v>
      </c>
      <c r="E9774" s="56">
        <f>MONTH(Tableau16[[#This Row],[Date]])</f>
        <v>1</v>
      </c>
      <c r="F9774">
        <f t="shared" si="629"/>
        <v>0</v>
      </c>
      <c r="G9774" s="29" t="str">
        <f t="shared" si="630"/>
        <v/>
      </c>
      <c r="H9774" s="29" t="str">
        <f t="shared" si="631"/>
        <v/>
      </c>
    </row>
    <row r="9775" spans="4:8" x14ac:dyDescent="0.3">
      <c r="D9775">
        <f t="shared" si="628"/>
        <v>1900</v>
      </c>
      <c r="E9775" s="56">
        <f>MONTH(Tableau16[[#This Row],[Date]])</f>
        <v>1</v>
      </c>
      <c r="F9775">
        <f t="shared" si="629"/>
        <v>0</v>
      </c>
      <c r="G9775" s="29" t="str">
        <f t="shared" si="630"/>
        <v/>
      </c>
      <c r="H9775" s="29" t="str">
        <f t="shared" si="631"/>
        <v/>
      </c>
    </row>
    <row r="9776" spans="4:8" x14ac:dyDescent="0.3">
      <c r="D9776">
        <f t="shared" si="628"/>
        <v>1900</v>
      </c>
      <c r="E9776" s="56">
        <f>MONTH(Tableau16[[#This Row],[Date]])</f>
        <v>1</v>
      </c>
      <c r="F9776">
        <f t="shared" si="629"/>
        <v>0</v>
      </c>
      <c r="G9776" s="29" t="str">
        <f t="shared" si="630"/>
        <v/>
      </c>
      <c r="H9776" s="29" t="str">
        <f t="shared" si="631"/>
        <v/>
      </c>
    </row>
    <row r="9777" spans="4:8" x14ac:dyDescent="0.3">
      <c r="D9777">
        <f t="shared" si="628"/>
        <v>1900</v>
      </c>
      <c r="E9777" s="56">
        <f>MONTH(Tableau16[[#This Row],[Date]])</f>
        <v>1</v>
      </c>
      <c r="F9777">
        <f t="shared" si="629"/>
        <v>0</v>
      </c>
      <c r="G9777" s="29" t="str">
        <f t="shared" si="630"/>
        <v/>
      </c>
      <c r="H9777" s="29" t="str">
        <f t="shared" si="631"/>
        <v/>
      </c>
    </row>
    <row r="9778" spans="4:8" x14ac:dyDescent="0.3">
      <c r="D9778">
        <f t="shared" si="628"/>
        <v>1900</v>
      </c>
      <c r="E9778" s="56">
        <f>MONTH(Tableau16[[#This Row],[Date]])</f>
        <v>1</v>
      </c>
      <c r="F9778">
        <f t="shared" si="629"/>
        <v>0</v>
      </c>
      <c r="G9778" s="29" t="str">
        <f t="shared" si="630"/>
        <v/>
      </c>
      <c r="H9778" s="29" t="str">
        <f t="shared" si="631"/>
        <v/>
      </c>
    </row>
    <row r="9779" spans="4:8" x14ac:dyDescent="0.3">
      <c r="D9779">
        <f t="shared" si="628"/>
        <v>1900</v>
      </c>
      <c r="E9779" s="56">
        <f>MONTH(Tableau16[[#This Row],[Date]])</f>
        <v>1</v>
      </c>
      <c r="F9779">
        <f t="shared" si="629"/>
        <v>0</v>
      </c>
      <c r="G9779" s="29" t="str">
        <f t="shared" si="630"/>
        <v/>
      </c>
      <c r="H9779" s="29" t="str">
        <f t="shared" si="631"/>
        <v/>
      </c>
    </row>
    <row r="9780" spans="4:8" x14ac:dyDescent="0.3">
      <c r="D9780">
        <f t="shared" si="628"/>
        <v>1900</v>
      </c>
      <c r="E9780" s="56">
        <f>MONTH(Tableau16[[#This Row],[Date]])</f>
        <v>1</v>
      </c>
      <c r="F9780">
        <f t="shared" si="629"/>
        <v>0</v>
      </c>
      <c r="G9780" s="29" t="str">
        <f t="shared" si="630"/>
        <v/>
      </c>
      <c r="H9780" s="29" t="str">
        <f t="shared" si="631"/>
        <v/>
      </c>
    </row>
    <row r="9781" spans="4:8" x14ac:dyDescent="0.3">
      <c r="D9781">
        <f t="shared" si="628"/>
        <v>1900</v>
      </c>
      <c r="E9781" s="56">
        <f>MONTH(Tableau16[[#This Row],[Date]])</f>
        <v>1</v>
      </c>
      <c r="F9781">
        <f t="shared" si="629"/>
        <v>0</v>
      </c>
      <c r="G9781" s="29" t="str">
        <f t="shared" si="630"/>
        <v/>
      </c>
      <c r="H9781" s="29" t="str">
        <f t="shared" si="631"/>
        <v/>
      </c>
    </row>
    <row r="9782" spans="4:8" x14ac:dyDescent="0.3">
      <c r="D9782">
        <f t="shared" si="628"/>
        <v>1900</v>
      </c>
      <c r="E9782" s="56">
        <f>MONTH(Tableau16[[#This Row],[Date]])</f>
        <v>1</v>
      </c>
      <c r="F9782">
        <f t="shared" si="629"/>
        <v>0</v>
      </c>
      <c r="G9782" s="29" t="str">
        <f t="shared" si="630"/>
        <v/>
      </c>
      <c r="H9782" s="29" t="str">
        <f t="shared" si="631"/>
        <v/>
      </c>
    </row>
    <row r="9783" spans="4:8" x14ac:dyDescent="0.3">
      <c r="D9783">
        <f t="shared" si="628"/>
        <v>1900</v>
      </c>
      <c r="E9783" s="56">
        <f>MONTH(Tableau16[[#This Row],[Date]])</f>
        <v>1</v>
      </c>
      <c r="F9783">
        <f t="shared" si="629"/>
        <v>0</v>
      </c>
      <c r="G9783" s="29" t="str">
        <f t="shared" si="630"/>
        <v/>
      </c>
      <c r="H9783" s="29" t="str">
        <f t="shared" si="631"/>
        <v/>
      </c>
    </row>
    <row r="9784" spans="4:8" x14ac:dyDescent="0.3">
      <c r="D9784">
        <f t="shared" si="628"/>
        <v>1900</v>
      </c>
      <c r="E9784" s="56">
        <f>MONTH(Tableau16[[#This Row],[Date]])</f>
        <v>1</v>
      </c>
      <c r="F9784">
        <f t="shared" si="629"/>
        <v>0</v>
      </c>
      <c r="G9784" s="29" t="str">
        <f t="shared" si="630"/>
        <v/>
      </c>
      <c r="H9784" s="29" t="str">
        <f t="shared" si="631"/>
        <v/>
      </c>
    </row>
    <row r="9785" spans="4:8" x14ac:dyDescent="0.3">
      <c r="D9785">
        <f t="shared" si="628"/>
        <v>1900</v>
      </c>
      <c r="E9785" s="56">
        <f>MONTH(Tableau16[[#This Row],[Date]])</f>
        <v>1</v>
      </c>
      <c r="F9785">
        <f t="shared" si="629"/>
        <v>0</v>
      </c>
      <c r="G9785" s="29" t="str">
        <f t="shared" si="630"/>
        <v/>
      </c>
      <c r="H9785" s="29" t="str">
        <f t="shared" si="631"/>
        <v/>
      </c>
    </row>
    <row r="9786" spans="4:8" x14ac:dyDescent="0.3">
      <c r="D9786">
        <f t="shared" si="628"/>
        <v>1900</v>
      </c>
      <c r="E9786" s="56">
        <f>MONTH(Tableau16[[#This Row],[Date]])</f>
        <v>1</v>
      </c>
      <c r="F9786">
        <f t="shared" si="629"/>
        <v>0</v>
      </c>
      <c r="G9786" s="29" t="str">
        <f t="shared" si="630"/>
        <v/>
      </c>
      <c r="H9786" s="29" t="str">
        <f t="shared" si="631"/>
        <v/>
      </c>
    </row>
    <row r="9787" spans="4:8" x14ac:dyDescent="0.3">
      <c r="D9787">
        <f t="shared" si="628"/>
        <v>1900</v>
      </c>
      <c r="E9787" s="56">
        <f>MONTH(Tableau16[[#This Row],[Date]])</f>
        <v>1</v>
      </c>
      <c r="F9787">
        <f t="shared" si="629"/>
        <v>0</v>
      </c>
      <c r="G9787" s="29" t="str">
        <f t="shared" si="630"/>
        <v/>
      </c>
      <c r="H9787" s="29" t="str">
        <f t="shared" si="631"/>
        <v/>
      </c>
    </row>
    <row r="9788" spans="4:8" x14ac:dyDescent="0.3">
      <c r="D9788">
        <f t="shared" si="628"/>
        <v>1900</v>
      </c>
      <c r="E9788" s="56">
        <f>MONTH(Tableau16[[#This Row],[Date]])</f>
        <v>1</v>
      </c>
      <c r="F9788">
        <f t="shared" si="629"/>
        <v>0</v>
      </c>
      <c r="G9788" s="29" t="str">
        <f t="shared" si="630"/>
        <v/>
      </c>
      <c r="H9788" s="29" t="str">
        <f t="shared" si="631"/>
        <v/>
      </c>
    </row>
    <row r="9789" spans="4:8" x14ac:dyDescent="0.3">
      <c r="D9789">
        <f t="shared" si="628"/>
        <v>1900</v>
      </c>
      <c r="E9789" s="56">
        <f>MONTH(Tableau16[[#This Row],[Date]])</f>
        <v>1</v>
      </c>
      <c r="F9789">
        <f t="shared" si="629"/>
        <v>0</v>
      </c>
      <c r="G9789" s="29" t="str">
        <f t="shared" si="630"/>
        <v/>
      </c>
      <c r="H9789" s="29" t="str">
        <f t="shared" si="631"/>
        <v/>
      </c>
    </row>
    <row r="9790" spans="4:8" x14ac:dyDescent="0.3">
      <c r="D9790">
        <f t="shared" si="628"/>
        <v>1900</v>
      </c>
      <c r="E9790" s="56">
        <f>MONTH(Tableau16[[#This Row],[Date]])</f>
        <v>1</v>
      </c>
      <c r="F9790">
        <f t="shared" si="629"/>
        <v>0</v>
      </c>
      <c r="G9790" s="29" t="str">
        <f t="shared" si="630"/>
        <v/>
      </c>
      <c r="H9790" s="29" t="str">
        <f t="shared" si="631"/>
        <v/>
      </c>
    </row>
    <row r="9791" spans="4:8" x14ac:dyDescent="0.3">
      <c r="D9791">
        <f t="shared" si="628"/>
        <v>1900</v>
      </c>
      <c r="E9791" s="56">
        <f>MONTH(Tableau16[[#This Row],[Date]])</f>
        <v>1</v>
      </c>
      <c r="F9791">
        <f t="shared" si="629"/>
        <v>0</v>
      </c>
      <c r="G9791" s="29" t="str">
        <f t="shared" si="630"/>
        <v/>
      </c>
      <c r="H9791" s="29" t="str">
        <f t="shared" si="631"/>
        <v/>
      </c>
    </row>
    <row r="9792" spans="4:8" x14ac:dyDescent="0.3">
      <c r="D9792">
        <f t="shared" si="628"/>
        <v>1900</v>
      </c>
      <c r="E9792" s="56">
        <f>MONTH(Tableau16[[#This Row],[Date]])</f>
        <v>1</v>
      </c>
      <c r="F9792">
        <f t="shared" si="629"/>
        <v>0</v>
      </c>
      <c r="G9792" s="29" t="str">
        <f t="shared" si="630"/>
        <v/>
      </c>
      <c r="H9792" s="29" t="str">
        <f t="shared" si="631"/>
        <v/>
      </c>
    </row>
    <row r="9793" spans="4:8" x14ac:dyDescent="0.3">
      <c r="D9793">
        <f t="shared" si="628"/>
        <v>1900</v>
      </c>
      <c r="E9793" s="56">
        <f>MONTH(Tableau16[[#This Row],[Date]])</f>
        <v>1</v>
      </c>
      <c r="F9793">
        <f t="shared" si="629"/>
        <v>0</v>
      </c>
      <c r="G9793" s="29" t="str">
        <f t="shared" si="630"/>
        <v/>
      </c>
      <c r="H9793" s="29" t="str">
        <f t="shared" si="631"/>
        <v/>
      </c>
    </row>
    <row r="9794" spans="4:8" x14ac:dyDescent="0.3">
      <c r="D9794">
        <f t="shared" si="628"/>
        <v>1900</v>
      </c>
      <c r="E9794" s="56">
        <f>MONTH(Tableau16[[#This Row],[Date]])</f>
        <v>1</v>
      </c>
      <c r="F9794">
        <f t="shared" si="629"/>
        <v>0</v>
      </c>
      <c r="G9794" s="29" t="str">
        <f t="shared" si="630"/>
        <v/>
      </c>
      <c r="H9794" s="29" t="str">
        <f t="shared" si="631"/>
        <v/>
      </c>
    </row>
    <row r="9795" spans="4:8" x14ac:dyDescent="0.3">
      <c r="D9795">
        <f t="shared" ref="D9795:D9858" si="632">YEAR(A9795)</f>
        <v>1900</v>
      </c>
      <c r="E9795" s="56">
        <f>MONTH(Tableau16[[#This Row],[Date]])</f>
        <v>1</v>
      </c>
      <c r="F9795">
        <f t="shared" ref="F9795:F9858" si="633">DAY(A9795)</f>
        <v>0</v>
      </c>
      <c r="G9795" s="29" t="str">
        <f t="shared" ref="G9795:G9858" si="634">IF(C9795&lt;0,-C9795,"")</f>
        <v/>
      </c>
      <c r="H9795" s="29" t="str">
        <f t="shared" ref="H9795:H9858" si="635">IF(C9795&gt;0,C9795,"")</f>
        <v/>
      </c>
    </row>
    <row r="9796" spans="4:8" x14ac:dyDescent="0.3">
      <c r="D9796">
        <f t="shared" si="632"/>
        <v>1900</v>
      </c>
      <c r="E9796" s="56">
        <f>MONTH(Tableau16[[#This Row],[Date]])</f>
        <v>1</v>
      </c>
      <c r="F9796">
        <f t="shared" si="633"/>
        <v>0</v>
      </c>
      <c r="G9796" s="29" t="str">
        <f t="shared" si="634"/>
        <v/>
      </c>
      <c r="H9796" s="29" t="str">
        <f t="shared" si="635"/>
        <v/>
      </c>
    </row>
    <row r="9797" spans="4:8" x14ac:dyDescent="0.3">
      <c r="D9797">
        <f t="shared" si="632"/>
        <v>1900</v>
      </c>
      <c r="E9797" s="56">
        <f>MONTH(Tableau16[[#This Row],[Date]])</f>
        <v>1</v>
      </c>
      <c r="F9797">
        <f t="shared" si="633"/>
        <v>0</v>
      </c>
      <c r="G9797" s="29" t="str">
        <f t="shared" si="634"/>
        <v/>
      </c>
      <c r="H9797" s="29" t="str">
        <f t="shared" si="635"/>
        <v/>
      </c>
    </row>
    <row r="9798" spans="4:8" x14ac:dyDescent="0.3">
      <c r="D9798">
        <f t="shared" si="632"/>
        <v>1900</v>
      </c>
      <c r="E9798" s="56">
        <f>MONTH(Tableau16[[#This Row],[Date]])</f>
        <v>1</v>
      </c>
      <c r="F9798">
        <f t="shared" si="633"/>
        <v>0</v>
      </c>
      <c r="G9798" s="29" t="str">
        <f t="shared" si="634"/>
        <v/>
      </c>
      <c r="H9798" s="29" t="str">
        <f t="shared" si="635"/>
        <v/>
      </c>
    </row>
    <row r="9799" spans="4:8" x14ac:dyDescent="0.3">
      <c r="D9799">
        <f t="shared" si="632"/>
        <v>1900</v>
      </c>
      <c r="E9799" s="56">
        <f>MONTH(Tableau16[[#This Row],[Date]])</f>
        <v>1</v>
      </c>
      <c r="F9799">
        <f t="shared" si="633"/>
        <v>0</v>
      </c>
      <c r="G9799" s="29" t="str">
        <f t="shared" si="634"/>
        <v/>
      </c>
      <c r="H9799" s="29" t="str">
        <f t="shared" si="635"/>
        <v/>
      </c>
    </row>
    <row r="9800" spans="4:8" x14ac:dyDescent="0.3">
      <c r="D9800">
        <f t="shared" si="632"/>
        <v>1900</v>
      </c>
      <c r="E9800" s="56">
        <f>MONTH(Tableau16[[#This Row],[Date]])</f>
        <v>1</v>
      </c>
      <c r="F9800">
        <f t="shared" si="633"/>
        <v>0</v>
      </c>
      <c r="G9800" s="29" t="str">
        <f t="shared" si="634"/>
        <v/>
      </c>
      <c r="H9800" s="29" t="str">
        <f t="shared" si="635"/>
        <v/>
      </c>
    </row>
    <row r="9801" spans="4:8" x14ac:dyDescent="0.3">
      <c r="D9801">
        <f t="shared" si="632"/>
        <v>1900</v>
      </c>
      <c r="E9801" s="56">
        <f>MONTH(Tableau16[[#This Row],[Date]])</f>
        <v>1</v>
      </c>
      <c r="F9801">
        <f t="shared" si="633"/>
        <v>0</v>
      </c>
      <c r="G9801" s="29" t="str">
        <f t="shared" si="634"/>
        <v/>
      </c>
      <c r="H9801" s="29" t="str">
        <f t="shared" si="635"/>
        <v/>
      </c>
    </row>
    <row r="9802" spans="4:8" x14ac:dyDescent="0.3">
      <c r="D9802">
        <f t="shared" si="632"/>
        <v>1900</v>
      </c>
      <c r="E9802" s="56">
        <f>MONTH(Tableau16[[#This Row],[Date]])</f>
        <v>1</v>
      </c>
      <c r="F9802">
        <f t="shared" si="633"/>
        <v>0</v>
      </c>
      <c r="G9802" s="29" t="str">
        <f t="shared" si="634"/>
        <v/>
      </c>
      <c r="H9802" s="29" t="str">
        <f t="shared" si="635"/>
        <v/>
      </c>
    </row>
    <row r="9803" spans="4:8" x14ac:dyDescent="0.3">
      <c r="D9803">
        <f t="shared" si="632"/>
        <v>1900</v>
      </c>
      <c r="E9803" s="56">
        <f>MONTH(Tableau16[[#This Row],[Date]])</f>
        <v>1</v>
      </c>
      <c r="F9803">
        <f t="shared" si="633"/>
        <v>0</v>
      </c>
      <c r="G9803" s="29" t="str">
        <f t="shared" si="634"/>
        <v/>
      </c>
      <c r="H9803" s="29" t="str">
        <f t="shared" si="635"/>
        <v/>
      </c>
    </row>
    <row r="9804" spans="4:8" x14ac:dyDescent="0.3">
      <c r="D9804">
        <f t="shared" si="632"/>
        <v>1900</v>
      </c>
      <c r="E9804" s="56">
        <f>MONTH(Tableau16[[#This Row],[Date]])</f>
        <v>1</v>
      </c>
      <c r="F9804">
        <f t="shared" si="633"/>
        <v>0</v>
      </c>
      <c r="G9804" s="29" t="str">
        <f t="shared" si="634"/>
        <v/>
      </c>
      <c r="H9804" s="29" t="str">
        <f t="shared" si="635"/>
        <v/>
      </c>
    </row>
    <row r="9805" spans="4:8" x14ac:dyDescent="0.3">
      <c r="D9805">
        <f t="shared" si="632"/>
        <v>1900</v>
      </c>
      <c r="E9805" s="56">
        <f>MONTH(Tableau16[[#This Row],[Date]])</f>
        <v>1</v>
      </c>
      <c r="F9805">
        <f t="shared" si="633"/>
        <v>0</v>
      </c>
      <c r="G9805" s="29" t="str">
        <f t="shared" si="634"/>
        <v/>
      </c>
      <c r="H9805" s="29" t="str">
        <f t="shared" si="635"/>
        <v/>
      </c>
    </row>
    <row r="9806" spans="4:8" x14ac:dyDescent="0.3">
      <c r="D9806">
        <f t="shared" si="632"/>
        <v>1900</v>
      </c>
      <c r="E9806" s="56">
        <f>MONTH(Tableau16[[#This Row],[Date]])</f>
        <v>1</v>
      </c>
      <c r="F9806">
        <f t="shared" si="633"/>
        <v>0</v>
      </c>
      <c r="G9806" s="29" t="str">
        <f t="shared" si="634"/>
        <v/>
      </c>
      <c r="H9806" s="29" t="str">
        <f t="shared" si="635"/>
        <v/>
      </c>
    </row>
    <row r="9807" spans="4:8" x14ac:dyDescent="0.3">
      <c r="D9807">
        <f t="shared" si="632"/>
        <v>1900</v>
      </c>
      <c r="E9807" s="56">
        <f>MONTH(Tableau16[[#This Row],[Date]])</f>
        <v>1</v>
      </c>
      <c r="F9807">
        <f t="shared" si="633"/>
        <v>0</v>
      </c>
      <c r="G9807" s="29" t="str">
        <f t="shared" si="634"/>
        <v/>
      </c>
      <c r="H9807" s="29" t="str">
        <f t="shared" si="635"/>
        <v/>
      </c>
    </row>
    <row r="9808" spans="4:8" x14ac:dyDescent="0.3">
      <c r="D9808">
        <f t="shared" si="632"/>
        <v>1900</v>
      </c>
      <c r="E9808" s="56">
        <f>MONTH(Tableau16[[#This Row],[Date]])</f>
        <v>1</v>
      </c>
      <c r="F9808">
        <f t="shared" si="633"/>
        <v>0</v>
      </c>
      <c r="G9808" s="29" t="str">
        <f t="shared" si="634"/>
        <v/>
      </c>
      <c r="H9808" s="29" t="str">
        <f t="shared" si="635"/>
        <v/>
      </c>
    </row>
    <row r="9809" spans="4:8" x14ac:dyDescent="0.3">
      <c r="D9809">
        <f t="shared" si="632"/>
        <v>1900</v>
      </c>
      <c r="E9809" s="56">
        <f>MONTH(Tableau16[[#This Row],[Date]])</f>
        <v>1</v>
      </c>
      <c r="F9809">
        <f t="shared" si="633"/>
        <v>0</v>
      </c>
      <c r="G9809" s="29" t="str">
        <f t="shared" si="634"/>
        <v/>
      </c>
      <c r="H9809" s="29" t="str">
        <f t="shared" si="635"/>
        <v/>
      </c>
    </row>
    <row r="9810" spans="4:8" x14ac:dyDescent="0.3">
      <c r="D9810">
        <f t="shared" si="632"/>
        <v>1900</v>
      </c>
      <c r="E9810" s="56">
        <f>MONTH(Tableau16[[#This Row],[Date]])</f>
        <v>1</v>
      </c>
      <c r="F9810">
        <f t="shared" si="633"/>
        <v>0</v>
      </c>
      <c r="G9810" s="29" t="str">
        <f t="shared" si="634"/>
        <v/>
      </c>
      <c r="H9810" s="29" t="str">
        <f t="shared" si="635"/>
        <v/>
      </c>
    </row>
    <row r="9811" spans="4:8" x14ac:dyDescent="0.3">
      <c r="D9811">
        <f t="shared" si="632"/>
        <v>1900</v>
      </c>
      <c r="E9811" s="56">
        <f>MONTH(Tableau16[[#This Row],[Date]])</f>
        <v>1</v>
      </c>
      <c r="F9811">
        <f t="shared" si="633"/>
        <v>0</v>
      </c>
      <c r="G9811" s="29" t="str">
        <f t="shared" si="634"/>
        <v/>
      </c>
      <c r="H9811" s="29" t="str">
        <f t="shared" si="635"/>
        <v/>
      </c>
    </row>
    <row r="9812" spans="4:8" x14ac:dyDescent="0.3">
      <c r="D9812">
        <f t="shared" si="632"/>
        <v>1900</v>
      </c>
      <c r="E9812" s="56">
        <f>MONTH(Tableau16[[#This Row],[Date]])</f>
        <v>1</v>
      </c>
      <c r="F9812">
        <f t="shared" si="633"/>
        <v>0</v>
      </c>
      <c r="G9812" s="29" t="str">
        <f t="shared" si="634"/>
        <v/>
      </c>
      <c r="H9812" s="29" t="str">
        <f t="shared" si="635"/>
        <v/>
      </c>
    </row>
    <row r="9813" spans="4:8" x14ac:dyDescent="0.3">
      <c r="D9813">
        <f t="shared" si="632"/>
        <v>1900</v>
      </c>
      <c r="E9813" s="56">
        <f>MONTH(Tableau16[[#This Row],[Date]])</f>
        <v>1</v>
      </c>
      <c r="F9813">
        <f t="shared" si="633"/>
        <v>0</v>
      </c>
      <c r="G9813" s="29" t="str">
        <f t="shared" si="634"/>
        <v/>
      </c>
      <c r="H9813" s="29" t="str">
        <f t="shared" si="635"/>
        <v/>
      </c>
    </row>
    <row r="9814" spans="4:8" x14ac:dyDescent="0.3">
      <c r="D9814">
        <f t="shared" si="632"/>
        <v>1900</v>
      </c>
      <c r="E9814" s="56">
        <f>MONTH(Tableau16[[#This Row],[Date]])</f>
        <v>1</v>
      </c>
      <c r="F9814">
        <f t="shared" si="633"/>
        <v>0</v>
      </c>
      <c r="G9814" s="29" t="str">
        <f t="shared" si="634"/>
        <v/>
      </c>
      <c r="H9814" s="29" t="str">
        <f t="shared" si="635"/>
        <v/>
      </c>
    </row>
    <row r="9815" spans="4:8" x14ac:dyDescent="0.3">
      <c r="D9815">
        <f t="shared" si="632"/>
        <v>1900</v>
      </c>
      <c r="E9815" s="56">
        <f>MONTH(Tableau16[[#This Row],[Date]])</f>
        <v>1</v>
      </c>
      <c r="F9815">
        <f t="shared" si="633"/>
        <v>0</v>
      </c>
      <c r="G9815" s="29" t="str">
        <f t="shared" si="634"/>
        <v/>
      </c>
      <c r="H9815" s="29" t="str">
        <f t="shared" si="635"/>
        <v/>
      </c>
    </row>
    <row r="9816" spans="4:8" x14ac:dyDescent="0.3">
      <c r="D9816">
        <f t="shared" si="632"/>
        <v>1900</v>
      </c>
      <c r="E9816" s="56">
        <f>MONTH(Tableau16[[#This Row],[Date]])</f>
        <v>1</v>
      </c>
      <c r="F9816">
        <f t="shared" si="633"/>
        <v>0</v>
      </c>
      <c r="G9816" s="29" t="str">
        <f t="shared" si="634"/>
        <v/>
      </c>
      <c r="H9816" s="29" t="str">
        <f t="shared" si="635"/>
        <v/>
      </c>
    </row>
    <row r="9817" spans="4:8" x14ac:dyDescent="0.3">
      <c r="D9817">
        <f t="shared" si="632"/>
        <v>1900</v>
      </c>
      <c r="E9817" s="56">
        <f>MONTH(Tableau16[[#This Row],[Date]])</f>
        <v>1</v>
      </c>
      <c r="F9817">
        <f t="shared" si="633"/>
        <v>0</v>
      </c>
      <c r="G9817" s="29" t="str">
        <f t="shared" si="634"/>
        <v/>
      </c>
      <c r="H9817" s="29" t="str">
        <f t="shared" si="635"/>
        <v/>
      </c>
    </row>
    <row r="9818" spans="4:8" x14ac:dyDescent="0.3">
      <c r="D9818">
        <f t="shared" si="632"/>
        <v>1900</v>
      </c>
      <c r="E9818" s="56">
        <f>MONTH(Tableau16[[#This Row],[Date]])</f>
        <v>1</v>
      </c>
      <c r="F9818">
        <f t="shared" si="633"/>
        <v>0</v>
      </c>
      <c r="G9818" s="29" t="str">
        <f t="shared" si="634"/>
        <v/>
      </c>
      <c r="H9818" s="29" t="str">
        <f t="shared" si="635"/>
        <v/>
      </c>
    </row>
    <row r="9819" spans="4:8" x14ac:dyDescent="0.3">
      <c r="D9819">
        <f t="shared" si="632"/>
        <v>1900</v>
      </c>
      <c r="E9819" s="56">
        <f>MONTH(Tableau16[[#This Row],[Date]])</f>
        <v>1</v>
      </c>
      <c r="F9819">
        <f t="shared" si="633"/>
        <v>0</v>
      </c>
      <c r="G9819" s="29" t="str">
        <f t="shared" si="634"/>
        <v/>
      </c>
      <c r="H9819" s="29" t="str">
        <f t="shared" si="635"/>
        <v/>
      </c>
    </row>
    <row r="9820" spans="4:8" x14ac:dyDescent="0.3">
      <c r="D9820">
        <f t="shared" si="632"/>
        <v>1900</v>
      </c>
      <c r="E9820" s="56">
        <f>MONTH(Tableau16[[#This Row],[Date]])</f>
        <v>1</v>
      </c>
      <c r="F9820">
        <f t="shared" si="633"/>
        <v>0</v>
      </c>
      <c r="G9820" s="29" t="str">
        <f t="shared" si="634"/>
        <v/>
      </c>
      <c r="H9820" s="29" t="str">
        <f t="shared" si="635"/>
        <v/>
      </c>
    </row>
    <row r="9821" spans="4:8" x14ac:dyDescent="0.3">
      <c r="D9821">
        <f t="shared" si="632"/>
        <v>1900</v>
      </c>
      <c r="E9821" s="56">
        <f>MONTH(Tableau16[[#This Row],[Date]])</f>
        <v>1</v>
      </c>
      <c r="F9821">
        <f t="shared" si="633"/>
        <v>0</v>
      </c>
      <c r="G9821" s="29" t="str">
        <f t="shared" si="634"/>
        <v/>
      </c>
      <c r="H9821" s="29" t="str">
        <f t="shared" si="635"/>
        <v/>
      </c>
    </row>
    <row r="9822" spans="4:8" x14ac:dyDescent="0.3">
      <c r="D9822">
        <f t="shared" si="632"/>
        <v>1900</v>
      </c>
      <c r="E9822" s="56">
        <f>MONTH(Tableau16[[#This Row],[Date]])</f>
        <v>1</v>
      </c>
      <c r="F9822">
        <f t="shared" si="633"/>
        <v>0</v>
      </c>
      <c r="G9822" s="29" t="str">
        <f t="shared" si="634"/>
        <v/>
      </c>
      <c r="H9822" s="29" t="str">
        <f t="shared" si="635"/>
        <v/>
      </c>
    </row>
    <row r="9823" spans="4:8" x14ac:dyDescent="0.3">
      <c r="D9823">
        <f t="shared" si="632"/>
        <v>1900</v>
      </c>
      <c r="E9823" s="56">
        <f>MONTH(Tableau16[[#This Row],[Date]])</f>
        <v>1</v>
      </c>
      <c r="F9823">
        <f t="shared" si="633"/>
        <v>0</v>
      </c>
      <c r="G9823" s="29" t="str">
        <f t="shared" si="634"/>
        <v/>
      </c>
      <c r="H9823" s="29" t="str">
        <f t="shared" si="635"/>
        <v/>
      </c>
    </row>
    <row r="9824" spans="4:8" x14ac:dyDescent="0.3">
      <c r="D9824">
        <f t="shared" si="632"/>
        <v>1900</v>
      </c>
      <c r="E9824" s="56">
        <f>MONTH(Tableau16[[#This Row],[Date]])</f>
        <v>1</v>
      </c>
      <c r="F9824">
        <f t="shared" si="633"/>
        <v>0</v>
      </c>
      <c r="G9824" s="29" t="str">
        <f t="shared" si="634"/>
        <v/>
      </c>
      <c r="H9824" s="29" t="str">
        <f t="shared" si="635"/>
        <v/>
      </c>
    </row>
    <row r="9825" spans="4:8" x14ac:dyDescent="0.3">
      <c r="D9825">
        <f t="shared" si="632"/>
        <v>1900</v>
      </c>
      <c r="E9825" s="56">
        <f>MONTH(Tableau16[[#This Row],[Date]])</f>
        <v>1</v>
      </c>
      <c r="F9825">
        <f t="shared" si="633"/>
        <v>0</v>
      </c>
      <c r="G9825" s="29" t="str">
        <f t="shared" si="634"/>
        <v/>
      </c>
      <c r="H9825" s="29" t="str">
        <f t="shared" si="635"/>
        <v/>
      </c>
    </row>
    <row r="9826" spans="4:8" x14ac:dyDescent="0.3">
      <c r="D9826">
        <f t="shared" si="632"/>
        <v>1900</v>
      </c>
      <c r="E9826" s="56">
        <f>MONTH(Tableau16[[#This Row],[Date]])</f>
        <v>1</v>
      </c>
      <c r="F9826">
        <f t="shared" si="633"/>
        <v>0</v>
      </c>
      <c r="G9826" s="29" t="str">
        <f t="shared" si="634"/>
        <v/>
      </c>
      <c r="H9826" s="29" t="str">
        <f t="shared" si="635"/>
        <v/>
      </c>
    </row>
    <row r="9827" spans="4:8" x14ac:dyDescent="0.3">
      <c r="D9827">
        <f t="shared" si="632"/>
        <v>1900</v>
      </c>
      <c r="E9827" s="56">
        <f>MONTH(Tableau16[[#This Row],[Date]])</f>
        <v>1</v>
      </c>
      <c r="F9827">
        <f t="shared" si="633"/>
        <v>0</v>
      </c>
      <c r="G9827" s="29" t="str">
        <f t="shared" si="634"/>
        <v/>
      </c>
      <c r="H9827" s="29" t="str">
        <f t="shared" si="635"/>
        <v/>
      </c>
    </row>
    <row r="9828" spans="4:8" x14ac:dyDescent="0.3">
      <c r="D9828">
        <f t="shared" si="632"/>
        <v>1900</v>
      </c>
      <c r="E9828" s="56">
        <f>MONTH(Tableau16[[#This Row],[Date]])</f>
        <v>1</v>
      </c>
      <c r="F9828">
        <f t="shared" si="633"/>
        <v>0</v>
      </c>
      <c r="G9828" s="29" t="str">
        <f t="shared" si="634"/>
        <v/>
      </c>
      <c r="H9828" s="29" t="str">
        <f t="shared" si="635"/>
        <v/>
      </c>
    </row>
    <row r="9829" spans="4:8" x14ac:dyDescent="0.3">
      <c r="D9829">
        <f t="shared" si="632"/>
        <v>1900</v>
      </c>
      <c r="E9829" s="56">
        <f>MONTH(Tableau16[[#This Row],[Date]])</f>
        <v>1</v>
      </c>
      <c r="F9829">
        <f t="shared" si="633"/>
        <v>0</v>
      </c>
      <c r="G9829" s="29" t="str">
        <f t="shared" si="634"/>
        <v/>
      </c>
      <c r="H9829" s="29" t="str">
        <f t="shared" si="635"/>
        <v/>
      </c>
    </row>
    <row r="9830" spans="4:8" x14ac:dyDescent="0.3">
      <c r="D9830">
        <f t="shared" si="632"/>
        <v>1900</v>
      </c>
      <c r="E9830" s="56">
        <f>MONTH(Tableau16[[#This Row],[Date]])</f>
        <v>1</v>
      </c>
      <c r="F9830">
        <f t="shared" si="633"/>
        <v>0</v>
      </c>
      <c r="G9830" s="29" t="str">
        <f t="shared" si="634"/>
        <v/>
      </c>
      <c r="H9830" s="29" t="str">
        <f t="shared" si="635"/>
        <v/>
      </c>
    </row>
    <row r="9831" spans="4:8" x14ac:dyDescent="0.3">
      <c r="D9831">
        <f t="shared" si="632"/>
        <v>1900</v>
      </c>
      <c r="E9831" s="56">
        <f>MONTH(Tableau16[[#This Row],[Date]])</f>
        <v>1</v>
      </c>
      <c r="F9831">
        <f t="shared" si="633"/>
        <v>0</v>
      </c>
      <c r="G9831" s="29" t="str">
        <f t="shared" si="634"/>
        <v/>
      </c>
      <c r="H9831" s="29" t="str">
        <f t="shared" si="635"/>
        <v/>
      </c>
    </row>
    <row r="9832" spans="4:8" x14ac:dyDescent="0.3">
      <c r="D9832">
        <f t="shared" si="632"/>
        <v>1900</v>
      </c>
      <c r="E9832" s="56">
        <f>MONTH(Tableau16[[#This Row],[Date]])</f>
        <v>1</v>
      </c>
      <c r="F9832">
        <f t="shared" si="633"/>
        <v>0</v>
      </c>
      <c r="G9832" s="29" t="str">
        <f t="shared" si="634"/>
        <v/>
      </c>
      <c r="H9832" s="29" t="str">
        <f t="shared" si="635"/>
        <v/>
      </c>
    </row>
    <row r="9833" spans="4:8" x14ac:dyDescent="0.3">
      <c r="D9833">
        <f t="shared" si="632"/>
        <v>1900</v>
      </c>
      <c r="E9833" s="56">
        <f>MONTH(Tableau16[[#This Row],[Date]])</f>
        <v>1</v>
      </c>
      <c r="F9833">
        <f t="shared" si="633"/>
        <v>0</v>
      </c>
      <c r="G9833" s="29" t="str">
        <f t="shared" si="634"/>
        <v/>
      </c>
      <c r="H9833" s="29" t="str">
        <f t="shared" si="635"/>
        <v/>
      </c>
    </row>
    <row r="9834" spans="4:8" x14ac:dyDescent="0.3">
      <c r="D9834">
        <f t="shared" si="632"/>
        <v>1900</v>
      </c>
      <c r="E9834" s="56">
        <f>MONTH(Tableau16[[#This Row],[Date]])</f>
        <v>1</v>
      </c>
      <c r="F9834">
        <f t="shared" si="633"/>
        <v>0</v>
      </c>
      <c r="G9834" s="29" t="str">
        <f t="shared" si="634"/>
        <v/>
      </c>
      <c r="H9834" s="29" t="str">
        <f t="shared" si="635"/>
        <v/>
      </c>
    </row>
    <row r="9835" spans="4:8" x14ac:dyDescent="0.3">
      <c r="D9835">
        <f t="shared" si="632"/>
        <v>1900</v>
      </c>
      <c r="E9835" s="56">
        <f>MONTH(Tableau16[[#This Row],[Date]])</f>
        <v>1</v>
      </c>
      <c r="F9835">
        <f t="shared" si="633"/>
        <v>0</v>
      </c>
      <c r="G9835" s="29" t="str">
        <f t="shared" si="634"/>
        <v/>
      </c>
      <c r="H9835" s="29" t="str">
        <f t="shared" si="635"/>
        <v/>
      </c>
    </row>
    <row r="9836" spans="4:8" x14ac:dyDescent="0.3">
      <c r="D9836">
        <f t="shared" si="632"/>
        <v>1900</v>
      </c>
      <c r="E9836" s="56">
        <f>MONTH(Tableau16[[#This Row],[Date]])</f>
        <v>1</v>
      </c>
      <c r="F9836">
        <f t="shared" si="633"/>
        <v>0</v>
      </c>
      <c r="G9836" s="29" t="str">
        <f t="shared" si="634"/>
        <v/>
      </c>
      <c r="H9836" s="29" t="str">
        <f t="shared" si="635"/>
        <v/>
      </c>
    </row>
    <row r="9837" spans="4:8" x14ac:dyDescent="0.3">
      <c r="D9837">
        <f t="shared" si="632"/>
        <v>1900</v>
      </c>
      <c r="E9837" s="56">
        <f>MONTH(Tableau16[[#This Row],[Date]])</f>
        <v>1</v>
      </c>
      <c r="F9837">
        <f t="shared" si="633"/>
        <v>0</v>
      </c>
      <c r="G9837" s="29" t="str">
        <f t="shared" si="634"/>
        <v/>
      </c>
      <c r="H9837" s="29" t="str">
        <f t="shared" si="635"/>
        <v/>
      </c>
    </row>
    <row r="9838" spans="4:8" x14ac:dyDescent="0.3">
      <c r="D9838">
        <f t="shared" si="632"/>
        <v>1900</v>
      </c>
      <c r="E9838" s="56">
        <f>MONTH(Tableau16[[#This Row],[Date]])</f>
        <v>1</v>
      </c>
      <c r="F9838">
        <f t="shared" si="633"/>
        <v>0</v>
      </c>
      <c r="G9838" s="29" t="str">
        <f t="shared" si="634"/>
        <v/>
      </c>
      <c r="H9838" s="29" t="str">
        <f t="shared" si="635"/>
        <v/>
      </c>
    </row>
    <row r="9839" spans="4:8" x14ac:dyDescent="0.3">
      <c r="D9839">
        <f t="shared" si="632"/>
        <v>1900</v>
      </c>
      <c r="E9839" s="56">
        <f>MONTH(Tableau16[[#This Row],[Date]])</f>
        <v>1</v>
      </c>
      <c r="F9839">
        <f t="shared" si="633"/>
        <v>0</v>
      </c>
      <c r="G9839" s="29" t="str">
        <f t="shared" si="634"/>
        <v/>
      </c>
      <c r="H9839" s="29" t="str">
        <f t="shared" si="635"/>
        <v/>
      </c>
    </row>
    <row r="9840" spans="4:8" x14ac:dyDescent="0.3">
      <c r="D9840">
        <f t="shared" si="632"/>
        <v>1900</v>
      </c>
      <c r="E9840" s="56">
        <f>MONTH(Tableau16[[#This Row],[Date]])</f>
        <v>1</v>
      </c>
      <c r="F9840">
        <f t="shared" si="633"/>
        <v>0</v>
      </c>
      <c r="G9840" s="29" t="str">
        <f t="shared" si="634"/>
        <v/>
      </c>
      <c r="H9840" s="29" t="str">
        <f t="shared" si="635"/>
        <v/>
      </c>
    </row>
    <row r="9841" spans="4:8" x14ac:dyDescent="0.3">
      <c r="D9841">
        <f t="shared" si="632"/>
        <v>1900</v>
      </c>
      <c r="E9841" s="56">
        <f>MONTH(Tableau16[[#This Row],[Date]])</f>
        <v>1</v>
      </c>
      <c r="F9841">
        <f t="shared" si="633"/>
        <v>0</v>
      </c>
      <c r="G9841" s="29" t="str">
        <f t="shared" si="634"/>
        <v/>
      </c>
      <c r="H9841" s="29" t="str">
        <f t="shared" si="635"/>
        <v/>
      </c>
    </row>
    <row r="9842" spans="4:8" x14ac:dyDescent="0.3">
      <c r="D9842">
        <f t="shared" si="632"/>
        <v>1900</v>
      </c>
      <c r="E9842" s="56">
        <f>MONTH(Tableau16[[#This Row],[Date]])</f>
        <v>1</v>
      </c>
      <c r="F9842">
        <f t="shared" si="633"/>
        <v>0</v>
      </c>
      <c r="G9842" s="29" t="str">
        <f t="shared" si="634"/>
        <v/>
      </c>
      <c r="H9842" s="29" t="str">
        <f t="shared" si="635"/>
        <v/>
      </c>
    </row>
    <row r="9843" spans="4:8" x14ac:dyDescent="0.3">
      <c r="D9843">
        <f t="shared" si="632"/>
        <v>1900</v>
      </c>
      <c r="E9843" s="56">
        <f>MONTH(Tableau16[[#This Row],[Date]])</f>
        <v>1</v>
      </c>
      <c r="F9843">
        <f t="shared" si="633"/>
        <v>0</v>
      </c>
      <c r="G9843" s="29" t="str">
        <f t="shared" si="634"/>
        <v/>
      </c>
      <c r="H9843" s="29" t="str">
        <f t="shared" si="635"/>
        <v/>
      </c>
    </row>
    <row r="9844" spans="4:8" x14ac:dyDescent="0.3">
      <c r="D9844">
        <f t="shared" si="632"/>
        <v>1900</v>
      </c>
      <c r="E9844" s="56">
        <f>MONTH(Tableau16[[#This Row],[Date]])</f>
        <v>1</v>
      </c>
      <c r="F9844">
        <f t="shared" si="633"/>
        <v>0</v>
      </c>
      <c r="G9844" s="29" t="str">
        <f t="shared" si="634"/>
        <v/>
      </c>
      <c r="H9844" s="29" t="str">
        <f t="shared" si="635"/>
        <v/>
      </c>
    </row>
    <row r="9845" spans="4:8" x14ac:dyDescent="0.3">
      <c r="D9845">
        <f t="shared" si="632"/>
        <v>1900</v>
      </c>
      <c r="E9845" s="56">
        <f>MONTH(Tableau16[[#This Row],[Date]])</f>
        <v>1</v>
      </c>
      <c r="F9845">
        <f t="shared" si="633"/>
        <v>0</v>
      </c>
      <c r="G9845" s="29" t="str">
        <f t="shared" si="634"/>
        <v/>
      </c>
      <c r="H9845" s="29" t="str">
        <f t="shared" si="635"/>
        <v/>
      </c>
    </row>
    <row r="9846" spans="4:8" x14ac:dyDescent="0.3">
      <c r="D9846">
        <f t="shared" si="632"/>
        <v>1900</v>
      </c>
      <c r="E9846" s="56">
        <f>MONTH(Tableau16[[#This Row],[Date]])</f>
        <v>1</v>
      </c>
      <c r="F9846">
        <f t="shared" si="633"/>
        <v>0</v>
      </c>
      <c r="G9846" s="29" t="str">
        <f t="shared" si="634"/>
        <v/>
      </c>
      <c r="H9846" s="29" t="str">
        <f t="shared" si="635"/>
        <v/>
      </c>
    </row>
    <row r="9847" spans="4:8" x14ac:dyDescent="0.3">
      <c r="D9847">
        <f t="shared" si="632"/>
        <v>1900</v>
      </c>
      <c r="E9847" s="56">
        <f>MONTH(Tableau16[[#This Row],[Date]])</f>
        <v>1</v>
      </c>
      <c r="F9847">
        <f t="shared" si="633"/>
        <v>0</v>
      </c>
      <c r="G9847" s="29" t="str">
        <f t="shared" si="634"/>
        <v/>
      </c>
      <c r="H9847" s="29" t="str">
        <f t="shared" si="635"/>
        <v/>
      </c>
    </row>
    <row r="9848" spans="4:8" x14ac:dyDescent="0.3">
      <c r="D9848">
        <f t="shared" si="632"/>
        <v>1900</v>
      </c>
      <c r="E9848" s="56">
        <f>MONTH(Tableau16[[#This Row],[Date]])</f>
        <v>1</v>
      </c>
      <c r="F9848">
        <f t="shared" si="633"/>
        <v>0</v>
      </c>
      <c r="G9848" s="29" t="str">
        <f t="shared" si="634"/>
        <v/>
      </c>
      <c r="H9848" s="29" t="str">
        <f t="shared" si="635"/>
        <v/>
      </c>
    </row>
    <row r="9849" spans="4:8" x14ac:dyDescent="0.3">
      <c r="D9849">
        <f t="shared" si="632"/>
        <v>1900</v>
      </c>
      <c r="E9849" s="56">
        <f>MONTH(Tableau16[[#This Row],[Date]])</f>
        <v>1</v>
      </c>
      <c r="F9849">
        <f t="shared" si="633"/>
        <v>0</v>
      </c>
      <c r="G9849" s="29" t="str">
        <f t="shared" si="634"/>
        <v/>
      </c>
      <c r="H9849" s="29" t="str">
        <f t="shared" si="635"/>
        <v/>
      </c>
    </row>
    <row r="9850" spans="4:8" x14ac:dyDescent="0.3">
      <c r="D9850">
        <f t="shared" si="632"/>
        <v>1900</v>
      </c>
      <c r="E9850" s="56">
        <f>MONTH(Tableau16[[#This Row],[Date]])</f>
        <v>1</v>
      </c>
      <c r="F9850">
        <f t="shared" si="633"/>
        <v>0</v>
      </c>
      <c r="G9850" s="29" t="str">
        <f t="shared" si="634"/>
        <v/>
      </c>
      <c r="H9850" s="29" t="str">
        <f t="shared" si="635"/>
        <v/>
      </c>
    </row>
    <row r="9851" spans="4:8" x14ac:dyDescent="0.3">
      <c r="D9851">
        <f t="shared" si="632"/>
        <v>1900</v>
      </c>
      <c r="E9851" s="56">
        <f>MONTH(Tableau16[[#This Row],[Date]])</f>
        <v>1</v>
      </c>
      <c r="F9851">
        <f t="shared" si="633"/>
        <v>0</v>
      </c>
      <c r="G9851" s="29" t="str">
        <f t="shared" si="634"/>
        <v/>
      </c>
      <c r="H9851" s="29" t="str">
        <f t="shared" si="635"/>
        <v/>
      </c>
    </row>
    <row r="9852" spans="4:8" x14ac:dyDescent="0.3">
      <c r="D9852">
        <f t="shared" si="632"/>
        <v>1900</v>
      </c>
      <c r="E9852" s="56">
        <f>MONTH(Tableau16[[#This Row],[Date]])</f>
        <v>1</v>
      </c>
      <c r="F9852">
        <f t="shared" si="633"/>
        <v>0</v>
      </c>
      <c r="G9852" s="29" t="str">
        <f t="shared" si="634"/>
        <v/>
      </c>
      <c r="H9852" s="29" t="str">
        <f t="shared" si="635"/>
        <v/>
      </c>
    </row>
    <row r="9853" spans="4:8" x14ac:dyDescent="0.3">
      <c r="D9853">
        <f t="shared" si="632"/>
        <v>1900</v>
      </c>
      <c r="E9853" s="56">
        <f>MONTH(Tableau16[[#This Row],[Date]])</f>
        <v>1</v>
      </c>
      <c r="F9853">
        <f t="shared" si="633"/>
        <v>0</v>
      </c>
      <c r="G9853" s="29" t="str">
        <f t="shared" si="634"/>
        <v/>
      </c>
      <c r="H9853" s="29" t="str">
        <f t="shared" si="635"/>
        <v/>
      </c>
    </row>
    <row r="9854" spans="4:8" x14ac:dyDescent="0.3">
      <c r="D9854">
        <f t="shared" si="632"/>
        <v>1900</v>
      </c>
      <c r="E9854" s="56">
        <f>MONTH(Tableau16[[#This Row],[Date]])</f>
        <v>1</v>
      </c>
      <c r="F9854">
        <f t="shared" si="633"/>
        <v>0</v>
      </c>
      <c r="G9854" s="29" t="str">
        <f t="shared" si="634"/>
        <v/>
      </c>
      <c r="H9854" s="29" t="str">
        <f t="shared" si="635"/>
        <v/>
      </c>
    </row>
    <row r="9855" spans="4:8" x14ac:dyDescent="0.3">
      <c r="D9855">
        <f t="shared" si="632"/>
        <v>1900</v>
      </c>
      <c r="E9855" s="56">
        <f>MONTH(Tableau16[[#This Row],[Date]])</f>
        <v>1</v>
      </c>
      <c r="F9855">
        <f t="shared" si="633"/>
        <v>0</v>
      </c>
      <c r="G9855" s="29" t="str">
        <f t="shared" si="634"/>
        <v/>
      </c>
      <c r="H9855" s="29" t="str">
        <f t="shared" si="635"/>
        <v/>
      </c>
    </row>
    <row r="9856" spans="4:8" x14ac:dyDescent="0.3">
      <c r="D9856">
        <f t="shared" si="632"/>
        <v>1900</v>
      </c>
      <c r="E9856" s="56">
        <f>MONTH(Tableau16[[#This Row],[Date]])</f>
        <v>1</v>
      </c>
      <c r="F9856">
        <f t="shared" si="633"/>
        <v>0</v>
      </c>
      <c r="G9856" s="29" t="str">
        <f t="shared" si="634"/>
        <v/>
      </c>
      <c r="H9856" s="29" t="str">
        <f t="shared" si="635"/>
        <v/>
      </c>
    </row>
    <row r="9857" spans="4:8" x14ac:dyDescent="0.3">
      <c r="D9857">
        <f t="shared" si="632"/>
        <v>1900</v>
      </c>
      <c r="E9857" s="56">
        <f>MONTH(Tableau16[[#This Row],[Date]])</f>
        <v>1</v>
      </c>
      <c r="F9857">
        <f t="shared" si="633"/>
        <v>0</v>
      </c>
      <c r="G9857" s="29" t="str">
        <f t="shared" si="634"/>
        <v/>
      </c>
      <c r="H9857" s="29" t="str">
        <f t="shared" si="635"/>
        <v/>
      </c>
    </row>
    <row r="9858" spans="4:8" x14ac:dyDescent="0.3">
      <c r="D9858">
        <f t="shared" si="632"/>
        <v>1900</v>
      </c>
      <c r="E9858" s="56">
        <f>MONTH(Tableau16[[#This Row],[Date]])</f>
        <v>1</v>
      </c>
      <c r="F9858">
        <f t="shared" si="633"/>
        <v>0</v>
      </c>
      <c r="G9858" s="29" t="str">
        <f t="shared" si="634"/>
        <v/>
      </c>
      <c r="H9858" s="29" t="str">
        <f t="shared" si="635"/>
        <v/>
      </c>
    </row>
    <row r="9859" spans="4:8" x14ac:dyDescent="0.3">
      <c r="D9859">
        <f t="shared" ref="D9859:D9922" si="636">YEAR(A9859)</f>
        <v>1900</v>
      </c>
      <c r="E9859" s="56">
        <f>MONTH(Tableau16[[#This Row],[Date]])</f>
        <v>1</v>
      </c>
      <c r="F9859">
        <f t="shared" ref="F9859:F9922" si="637">DAY(A9859)</f>
        <v>0</v>
      </c>
      <c r="G9859" s="29" t="str">
        <f t="shared" ref="G9859:G9922" si="638">IF(C9859&lt;0,-C9859,"")</f>
        <v/>
      </c>
      <c r="H9859" s="29" t="str">
        <f t="shared" ref="H9859:H9922" si="639">IF(C9859&gt;0,C9859,"")</f>
        <v/>
      </c>
    </row>
    <row r="9860" spans="4:8" x14ac:dyDescent="0.3">
      <c r="D9860">
        <f t="shared" si="636"/>
        <v>1900</v>
      </c>
      <c r="E9860" s="56">
        <f>MONTH(Tableau16[[#This Row],[Date]])</f>
        <v>1</v>
      </c>
      <c r="F9860">
        <f t="shared" si="637"/>
        <v>0</v>
      </c>
      <c r="G9860" s="29" t="str">
        <f t="shared" si="638"/>
        <v/>
      </c>
      <c r="H9860" s="29" t="str">
        <f t="shared" si="639"/>
        <v/>
      </c>
    </row>
    <row r="9861" spans="4:8" x14ac:dyDescent="0.3">
      <c r="D9861">
        <f t="shared" si="636"/>
        <v>1900</v>
      </c>
      <c r="E9861" s="56">
        <f>MONTH(Tableau16[[#This Row],[Date]])</f>
        <v>1</v>
      </c>
      <c r="F9861">
        <f t="shared" si="637"/>
        <v>0</v>
      </c>
      <c r="G9861" s="29" t="str">
        <f t="shared" si="638"/>
        <v/>
      </c>
      <c r="H9861" s="29" t="str">
        <f t="shared" si="639"/>
        <v/>
      </c>
    </row>
    <row r="9862" spans="4:8" x14ac:dyDescent="0.3">
      <c r="D9862">
        <f t="shared" si="636"/>
        <v>1900</v>
      </c>
      <c r="E9862" s="56">
        <f>MONTH(Tableau16[[#This Row],[Date]])</f>
        <v>1</v>
      </c>
      <c r="F9862">
        <f t="shared" si="637"/>
        <v>0</v>
      </c>
      <c r="G9862" s="29" t="str">
        <f t="shared" si="638"/>
        <v/>
      </c>
      <c r="H9862" s="29" t="str">
        <f t="shared" si="639"/>
        <v/>
      </c>
    </row>
    <row r="9863" spans="4:8" x14ac:dyDescent="0.3">
      <c r="D9863">
        <f t="shared" si="636"/>
        <v>1900</v>
      </c>
      <c r="E9863" s="56">
        <f>MONTH(Tableau16[[#This Row],[Date]])</f>
        <v>1</v>
      </c>
      <c r="F9863">
        <f t="shared" si="637"/>
        <v>0</v>
      </c>
      <c r="G9863" s="29" t="str">
        <f t="shared" si="638"/>
        <v/>
      </c>
      <c r="H9863" s="29" t="str">
        <f t="shared" si="639"/>
        <v/>
      </c>
    </row>
    <row r="9864" spans="4:8" x14ac:dyDescent="0.3">
      <c r="D9864">
        <f t="shared" si="636"/>
        <v>1900</v>
      </c>
      <c r="E9864" s="56">
        <f>MONTH(Tableau16[[#This Row],[Date]])</f>
        <v>1</v>
      </c>
      <c r="F9864">
        <f t="shared" si="637"/>
        <v>0</v>
      </c>
      <c r="G9864" s="29" t="str">
        <f t="shared" si="638"/>
        <v/>
      </c>
      <c r="H9864" s="29" t="str">
        <f t="shared" si="639"/>
        <v/>
      </c>
    </row>
    <row r="9865" spans="4:8" x14ac:dyDescent="0.3">
      <c r="D9865">
        <f t="shared" si="636"/>
        <v>1900</v>
      </c>
      <c r="E9865" s="56">
        <f>MONTH(Tableau16[[#This Row],[Date]])</f>
        <v>1</v>
      </c>
      <c r="F9865">
        <f t="shared" si="637"/>
        <v>0</v>
      </c>
      <c r="G9865" s="29" t="str">
        <f t="shared" si="638"/>
        <v/>
      </c>
      <c r="H9865" s="29" t="str">
        <f t="shared" si="639"/>
        <v/>
      </c>
    </row>
    <row r="9866" spans="4:8" x14ac:dyDescent="0.3">
      <c r="D9866">
        <f t="shared" si="636"/>
        <v>1900</v>
      </c>
      <c r="E9866" s="56">
        <f>MONTH(Tableau16[[#This Row],[Date]])</f>
        <v>1</v>
      </c>
      <c r="F9866">
        <f t="shared" si="637"/>
        <v>0</v>
      </c>
      <c r="G9866" s="29" t="str">
        <f t="shared" si="638"/>
        <v/>
      </c>
      <c r="H9866" s="29" t="str">
        <f t="shared" si="639"/>
        <v/>
      </c>
    </row>
    <row r="9867" spans="4:8" x14ac:dyDescent="0.3">
      <c r="D9867">
        <f t="shared" si="636"/>
        <v>1900</v>
      </c>
      <c r="E9867" s="56">
        <f>MONTH(Tableau16[[#This Row],[Date]])</f>
        <v>1</v>
      </c>
      <c r="F9867">
        <f t="shared" si="637"/>
        <v>0</v>
      </c>
      <c r="G9867" s="29" t="str">
        <f t="shared" si="638"/>
        <v/>
      </c>
      <c r="H9867" s="29" t="str">
        <f t="shared" si="639"/>
        <v/>
      </c>
    </row>
    <row r="9868" spans="4:8" x14ac:dyDescent="0.3">
      <c r="D9868">
        <f t="shared" si="636"/>
        <v>1900</v>
      </c>
      <c r="E9868" s="56">
        <f>MONTH(Tableau16[[#This Row],[Date]])</f>
        <v>1</v>
      </c>
      <c r="F9868">
        <f t="shared" si="637"/>
        <v>0</v>
      </c>
      <c r="G9868" s="29" t="str">
        <f t="shared" si="638"/>
        <v/>
      </c>
      <c r="H9868" s="29" t="str">
        <f t="shared" si="639"/>
        <v/>
      </c>
    </row>
    <row r="9869" spans="4:8" x14ac:dyDescent="0.3">
      <c r="D9869">
        <f t="shared" si="636"/>
        <v>1900</v>
      </c>
      <c r="E9869" s="56">
        <f>MONTH(Tableau16[[#This Row],[Date]])</f>
        <v>1</v>
      </c>
      <c r="F9869">
        <f t="shared" si="637"/>
        <v>0</v>
      </c>
      <c r="G9869" s="29" t="str">
        <f t="shared" si="638"/>
        <v/>
      </c>
      <c r="H9869" s="29" t="str">
        <f t="shared" si="639"/>
        <v/>
      </c>
    </row>
    <row r="9870" spans="4:8" x14ac:dyDescent="0.3">
      <c r="D9870">
        <f t="shared" si="636"/>
        <v>1900</v>
      </c>
      <c r="E9870" s="56">
        <f>MONTH(Tableau16[[#This Row],[Date]])</f>
        <v>1</v>
      </c>
      <c r="F9870">
        <f t="shared" si="637"/>
        <v>0</v>
      </c>
      <c r="G9870" s="29" t="str">
        <f t="shared" si="638"/>
        <v/>
      </c>
      <c r="H9870" s="29" t="str">
        <f t="shared" si="639"/>
        <v/>
      </c>
    </row>
    <row r="9871" spans="4:8" x14ac:dyDescent="0.3">
      <c r="D9871">
        <f t="shared" si="636"/>
        <v>1900</v>
      </c>
      <c r="E9871" s="56">
        <f>MONTH(Tableau16[[#This Row],[Date]])</f>
        <v>1</v>
      </c>
      <c r="F9871">
        <f t="shared" si="637"/>
        <v>0</v>
      </c>
      <c r="G9871" s="29" t="str">
        <f t="shared" si="638"/>
        <v/>
      </c>
      <c r="H9871" s="29" t="str">
        <f t="shared" si="639"/>
        <v/>
      </c>
    </row>
    <row r="9872" spans="4:8" x14ac:dyDescent="0.3">
      <c r="D9872">
        <f t="shared" si="636"/>
        <v>1900</v>
      </c>
      <c r="E9872" s="56">
        <f>MONTH(Tableau16[[#This Row],[Date]])</f>
        <v>1</v>
      </c>
      <c r="F9872">
        <f t="shared" si="637"/>
        <v>0</v>
      </c>
      <c r="G9872" s="29" t="str">
        <f t="shared" si="638"/>
        <v/>
      </c>
      <c r="H9872" s="29" t="str">
        <f t="shared" si="639"/>
        <v/>
      </c>
    </row>
    <row r="9873" spans="4:8" x14ac:dyDescent="0.3">
      <c r="D9873">
        <f t="shared" si="636"/>
        <v>1900</v>
      </c>
      <c r="E9873" s="56">
        <f>MONTH(Tableau16[[#This Row],[Date]])</f>
        <v>1</v>
      </c>
      <c r="F9873">
        <f t="shared" si="637"/>
        <v>0</v>
      </c>
      <c r="G9873" s="29" t="str">
        <f t="shared" si="638"/>
        <v/>
      </c>
      <c r="H9873" s="29" t="str">
        <f t="shared" si="639"/>
        <v/>
      </c>
    </row>
    <row r="9874" spans="4:8" x14ac:dyDescent="0.3">
      <c r="D9874">
        <f t="shared" si="636"/>
        <v>1900</v>
      </c>
      <c r="E9874" s="56">
        <f>MONTH(Tableau16[[#This Row],[Date]])</f>
        <v>1</v>
      </c>
      <c r="F9874">
        <f t="shared" si="637"/>
        <v>0</v>
      </c>
      <c r="G9874" s="29" t="str">
        <f t="shared" si="638"/>
        <v/>
      </c>
      <c r="H9874" s="29" t="str">
        <f t="shared" si="639"/>
        <v/>
      </c>
    </row>
    <row r="9875" spans="4:8" x14ac:dyDescent="0.3">
      <c r="D9875">
        <f t="shared" si="636"/>
        <v>1900</v>
      </c>
      <c r="E9875" s="56">
        <f>MONTH(Tableau16[[#This Row],[Date]])</f>
        <v>1</v>
      </c>
      <c r="F9875">
        <f t="shared" si="637"/>
        <v>0</v>
      </c>
      <c r="G9875" s="29" t="str">
        <f t="shared" si="638"/>
        <v/>
      </c>
      <c r="H9875" s="29" t="str">
        <f t="shared" si="639"/>
        <v/>
      </c>
    </row>
    <row r="9876" spans="4:8" x14ac:dyDescent="0.3">
      <c r="D9876">
        <f t="shared" si="636"/>
        <v>1900</v>
      </c>
      <c r="E9876" s="56">
        <f>MONTH(Tableau16[[#This Row],[Date]])</f>
        <v>1</v>
      </c>
      <c r="F9876">
        <f t="shared" si="637"/>
        <v>0</v>
      </c>
      <c r="G9876" s="29" t="str">
        <f t="shared" si="638"/>
        <v/>
      </c>
      <c r="H9876" s="29" t="str">
        <f t="shared" si="639"/>
        <v/>
      </c>
    </row>
    <row r="9877" spans="4:8" x14ac:dyDescent="0.3">
      <c r="D9877">
        <f t="shared" si="636"/>
        <v>1900</v>
      </c>
      <c r="E9877" s="56">
        <f>MONTH(Tableau16[[#This Row],[Date]])</f>
        <v>1</v>
      </c>
      <c r="F9877">
        <f t="shared" si="637"/>
        <v>0</v>
      </c>
      <c r="G9877" s="29" t="str">
        <f t="shared" si="638"/>
        <v/>
      </c>
      <c r="H9877" s="29" t="str">
        <f t="shared" si="639"/>
        <v/>
      </c>
    </row>
    <row r="9878" spans="4:8" x14ac:dyDescent="0.3">
      <c r="D9878">
        <f t="shared" si="636"/>
        <v>1900</v>
      </c>
      <c r="E9878" s="56">
        <f>MONTH(Tableau16[[#This Row],[Date]])</f>
        <v>1</v>
      </c>
      <c r="F9878">
        <f t="shared" si="637"/>
        <v>0</v>
      </c>
      <c r="G9878" s="29" t="str">
        <f t="shared" si="638"/>
        <v/>
      </c>
      <c r="H9878" s="29" t="str">
        <f t="shared" si="639"/>
        <v/>
      </c>
    </row>
    <row r="9879" spans="4:8" x14ac:dyDescent="0.3">
      <c r="D9879">
        <f t="shared" si="636"/>
        <v>1900</v>
      </c>
      <c r="E9879" s="56">
        <f>MONTH(Tableau16[[#This Row],[Date]])</f>
        <v>1</v>
      </c>
      <c r="F9879">
        <f t="shared" si="637"/>
        <v>0</v>
      </c>
      <c r="G9879" s="29" t="str">
        <f t="shared" si="638"/>
        <v/>
      </c>
      <c r="H9879" s="29" t="str">
        <f t="shared" si="639"/>
        <v/>
      </c>
    </row>
    <row r="9880" spans="4:8" x14ac:dyDescent="0.3">
      <c r="D9880">
        <f t="shared" si="636"/>
        <v>1900</v>
      </c>
      <c r="E9880" s="56">
        <f>MONTH(Tableau16[[#This Row],[Date]])</f>
        <v>1</v>
      </c>
      <c r="F9880">
        <f t="shared" si="637"/>
        <v>0</v>
      </c>
      <c r="G9880" s="29" t="str">
        <f t="shared" si="638"/>
        <v/>
      </c>
      <c r="H9880" s="29" t="str">
        <f t="shared" si="639"/>
        <v/>
      </c>
    </row>
    <row r="9881" spans="4:8" x14ac:dyDescent="0.3">
      <c r="D9881">
        <f t="shared" si="636"/>
        <v>1900</v>
      </c>
      <c r="E9881" s="56">
        <f>MONTH(Tableau16[[#This Row],[Date]])</f>
        <v>1</v>
      </c>
      <c r="F9881">
        <f t="shared" si="637"/>
        <v>0</v>
      </c>
      <c r="G9881" s="29" t="str">
        <f t="shared" si="638"/>
        <v/>
      </c>
      <c r="H9881" s="29" t="str">
        <f t="shared" si="639"/>
        <v/>
      </c>
    </row>
    <row r="9882" spans="4:8" x14ac:dyDescent="0.3">
      <c r="D9882">
        <f t="shared" si="636"/>
        <v>1900</v>
      </c>
      <c r="E9882" s="56">
        <f>MONTH(Tableau16[[#This Row],[Date]])</f>
        <v>1</v>
      </c>
      <c r="F9882">
        <f t="shared" si="637"/>
        <v>0</v>
      </c>
      <c r="G9882" s="29" t="str">
        <f t="shared" si="638"/>
        <v/>
      </c>
      <c r="H9882" s="29" t="str">
        <f t="shared" si="639"/>
        <v/>
      </c>
    </row>
    <row r="9883" spans="4:8" x14ac:dyDescent="0.3">
      <c r="D9883">
        <f t="shared" si="636"/>
        <v>1900</v>
      </c>
      <c r="E9883" s="56">
        <f>MONTH(Tableau16[[#This Row],[Date]])</f>
        <v>1</v>
      </c>
      <c r="F9883">
        <f t="shared" si="637"/>
        <v>0</v>
      </c>
      <c r="G9883" s="29" t="str">
        <f t="shared" si="638"/>
        <v/>
      </c>
      <c r="H9883" s="29" t="str">
        <f t="shared" si="639"/>
        <v/>
      </c>
    </row>
    <row r="9884" spans="4:8" x14ac:dyDescent="0.3">
      <c r="D9884">
        <f t="shared" si="636"/>
        <v>1900</v>
      </c>
      <c r="E9884" s="56">
        <f>MONTH(Tableau16[[#This Row],[Date]])</f>
        <v>1</v>
      </c>
      <c r="F9884">
        <f t="shared" si="637"/>
        <v>0</v>
      </c>
      <c r="G9884" s="29" t="str">
        <f t="shared" si="638"/>
        <v/>
      </c>
      <c r="H9884" s="29" t="str">
        <f t="shared" si="639"/>
        <v/>
      </c>
    </row>
    <row r="9885" spans="4:8" x14ac:dyDescent="0.3">
      <c r="D9885">
        <f t="shared" si="636"/>
        <v>1900</v>
      </c>
      <c r="E9885" s="56">
        <f>MONTH(Tableau16[[#This Row],[Date]])</f>
        <v>1</v>
      </c>
      <c r="F9885">
        <f t="shared" si="637"/>
        <v>0</v>
      </c>
      <c r="G9885" s="29" t="str">
        <f t="shared" si="638"/>
        <v/>
      </c>
      <c r="H9885" s="29" t="str">
        <f t="shared" si="639"/>
        <v/>
      </c>
    </row>
    <row r="9886" spans="4:8" x14ac:dyDescent="0.3">
      <c r="D9886">
        <f t="shared" si="636"/>
        <v>1900</v>
      </c>
      <c r="E9886" s="56">
        <f>MONTH(Tableau16[[#This Row],[Date]])</f>
        <v>1</v>
      </c>
      <c r="F9886">
        <f t="shared" si="637"/>
        <v>0</v>
      </c>
      <c r="G9886" s="29" t="str">
        <f t="shared" si="638"/>
        <v/>
      </c>
      <c r="H9886" s="29" t="str">
        <f t="shared" si="639"/>
        <v/>
      </c>
    </row>
    <row r="9887" spans="4:8" x14ac:dyDescent="0.3">
      <c r="D9887">
        <f t="shared" si="636"/>
        <v>1900</v>
      </c>
      <c r="E9887" s="56">
        <f>MONTH(Tableau16[[#This Row],[Date]])</f>
        <v>1</v>
      </c>
      <c r="F9887">
        <f t="shared" si="637"/>
        <v>0</v>
      </c>
      <c r="G9887" s="29" t="str">
        <f t="shared" si="638"/>
        <v/>
      </c>
      <c r="H9887" s="29" t="str">
        <f t="shared" si="639"/>
        <v/>
      </c>
    </row>
    <row r="9888" spans="4:8" x14ac:dyDescent="0.3">
      <c r="D9888">
        <f t="shared" si="636"/>
        <v>1900</v>
      </c>
      <c r="E9888" s="56">
        <f>MONTH(Tableau16[[#This Row],[Date]])</f>
        <v>1</v>
      </c>
      <c r="F9888">
        <f t="shared" si="637"/>
        <v>0</v>
      </c>
      <c r="G9888" s="29" t="str">
        <f t="shared" si="638"/>
        <v/>
      </c>
      <c r="H9888" s="29" t="str">
        <f t="shared" si="639"/>
        <v/>
      </c>
    </row>
    <row r="9889" spans="4:8" x14ac:dyDescent="0.3">
      <c r="D9889">
        <f t="shared" si="636"/>
        <v>1900</v>
      </c>
      <c r="E9889" s="56">
        <f>MONTH(Tableau16[[#This Row],[Date]])</f>
        <v>1</v>
      </c>
      <c r="F9889">
        <f t="shared" si="637"/>
        <v>0</v>
      </c>
      <c r="G9889" s="29" t="str">
        <f t="shared" si="638"/>
        <v/>
      </c>
      <c r="H9889" s="29" t="str">
        <f t="shared" si="639"/>
        <v/>
      </c>
    </row>
    <row r="9890" spans="4:8" x14ac:dyDescent="0.3">
      <c r="D9890">
        <f t="shared" si="636"/>
        <v>1900</v>
      </c>
      <c r="E9890" s="56">
        <f>MONTH(Tableau16[[#This Row],[Date]])</f>
        <v>1</v>
      </c>
      <c r="F9890">
        <f t="shared" si="637"/>
        <v>0</v>
      </c>
      <c r="G9890" s="29" t="str">
        <f t="shared" si="638"/>
        <v/>
      </c>
      <c r="H9890" s="29" t="str">
        <f t="shared" si="639"/>
        <v/>
      </c>
    </row>
    <row r="9891" spans="4:8" x14ac:dyDescent="0.3">
      <c r="D9891">
        <f t="shared" si="636"/>
        <v>1900</v>
      </c>
      <c r="E9891" s="56">
        <f>MONTH(Tableau16[[#This Row],[Date]])</f>
        <v>1</v>
      </c>
      <c r="F9891">
        <f t="shared" si="637"/>
        <v>0</v>
      </c>
      <c r="G9891" s="29" t="str">
        <f t="shared" si="638"/>
        <v/>
      </c>
      <c r="H9891" s="29" t="str">
        <f t="shared" si="639"/>
        <v/>
      </c>
    </row>
    <row r="9892" spans="4:8" x14ac:dyDescent="0.3">
      <c r="D9892">
        <f t="shared" si="636"/>
        <v>1900</v>
      </c>
      <c r="E9892" s="56">
        <f>MONTH(Tableau16[[#This Row],[Date]])</f>
        <v>1</v>
      </c>
      <c r="F9892">
        <f t="shared" si="637"/>
        <v>0</v>
      </c>
      <c r="G9892" s="29" t="str">
        <f t="shared" si="638"/>
        <v/>
      </c>
      <c r="H9892" s="29" t="str">
        <f t="shared" si="639"/>
        <v/>
      </c>
    </row>
    <row r="9893" spans="4:8" x14ac:dyDescent="0.3">
      <c r="D9893">
        <f t="shared" si="636"/>
        <v>1900</v>
      </c>
      <c r="E9893" s="56">
        <f>MONTH(Tableau16[[#This Row],[Date]])</f>
        <v>1</v>
      </c>
      <c r="F9893">
        <f t="shared" si="637"/>
        <v>0</v>
      </c>
      <c r="G9893" s="29" t="str">
        <f t="shared" si="638"/>
        <v/>
      </c>
      <c r="H9893" s="29" t="str">
        <f t="shared" si="639"/>
        <v/>
      </c>
    </row>
    <row r="9894" spans="4:8" x14ac:dyDescent="0.3">
      <c r="D9894">
        <f t="shared" si="636"/>
        <v>1900</v>
      </c>
      <c r="E9894" s="56">
        <f>MONTH(Tableau16[[#This Row],[Date]])</f>
        <v>1</v>
      </c>
      <c r="F9894">
        <f t="shared" si="637"/>
        <v>0</v>
      </c>
      <c r="G9894" s="29" t="str">
        <f t="shared" si="638"/>
        <v/>
      </c>
      <c r="H9894" s="29" t="str">
        <f t="shared" si="639"/>
        <v/>
      </c>
    </row>
    <row r="9895" spans="4:8" x14ac:dyDescent="0.3">
      <c r="D9895">
        <f t="shared" si="636"/>
        <v>1900</v>
      </c>
      <c r="E9895" s="56">
        <f>MONTH(Tableau16[[#This Row],[Date]])</f>
        <v>1</v>
      </c>
      <c r="F9895">
        <f t="shared" si="637"/>
        <v>0</v>
      </c>
      <c r="G9895" s="29" t="str">
        <f t="shared" si="638"/>
        <v/>
      </c>
      <c r="H9895" s="29" t="str">
        <f t="shared" si="639"/>
        <v/>
      </c>
    </row>
    <row r="9896" spans="4:8" x14ac:dyDescent="0.3">
      <c r="D9896">
        <f t="shared" si="636"/>
        <v>1900</v>
      </c>
      <c r="E9896" s="56">
        <f>MONTH(Tableau16[[#This Row],[Date]])</f>
        <v>1</v>
      </c>
      <c r="F9896">
        <f t="shared" si="637"/>
        <v>0</v>
      </c>
      <c r="G9896" s="29" t="str">
        <f t="shared" si="638"/>
        <v/>
      </c>
      <c r="H9896" s="29" t="str">
        <f t="shared" si="639"/>
        <v/>
      </c>
    </row>
    <row r="9897" spans="4:8" x14ac:dyDescent="0.3">
      <c r="D9897">
        <f t="shared" si="636"/>
        <v>1900</v>
      </c>
      <c r="E9897" s="56">
        <f>MONTH(Tableau16[[#This Row],[Date]])</f>
        <v>1</v>
      </c>
      <c r="F9897">
        <f t="shared" si="637"/>
        <v>0</v>
      </c>
      <c r="G9897" s="29" t="str">
        <f t="shared" si="638"/>
        <v/>
      </c>
      <c r="H9897" s="29" t="str">
        <f t="shared" si="639"/>
        <v/>
      </c>
    </row>
    <row r="9898" spans="4:8" x14ac:dyDescent="0.3">
      <c r="D9898">
        <f t="shared" si="636"/>
        <v>1900</v>
      </c>
      <c r="E9898" s="56">
        <f>MONTH(Tableau16[[#This Row],[Date]])</f>
        <v>1</v>
      </c>
      <c r="F9898">
        <f t="shared" si="637"/>
        <v>0</v>
      </c>
      <c r="G9898" s="29" t="str">
        <f t="shared" si="638"/>
        <v/>
      </c>
      <c r="H9898" s="29" t="str">
        <f t="shared" si="639"/>
        <v/>
      </c>
    </row>
    <row r="9899" spans="4:8" x14ac:dyDescent="0.3">
      <c r="D9899">
        <f t="shared" si="636"/>
        <v>1900</v>
      </c>
      <c r="E9899" s="56">
        <f>MONTH(Tableau16[[#This Row],[Date]])</f>
        <v>1</v>
      </c>
      <c r="F9899">
        <f t="shared" si="637"/>
        <v>0</v>
      </c>
      <c r="G9899" s="29" t="str">
        <f t="shared" si="638"/>
        <v/>
      </c>
      <c r="H9899" s="29" t="str">
        <f t="shared" si="639"/>
        <v/>
      </c>
    </row>
    <row r="9900" spans="4:8" x14ac:dyDescent="0.3">
      <c r="D9900">
        <f t="shared" si="636"/>
        <v>1900</v>
      </c>
      <c r="E9900" s="56">
        <f>MONTH(Tableau16[[#This Row],[Date]])</f>
        <v>1</v>
      </c>
      <c r="F9900">
        <f t="shared" si="637"/>
        <v>0</v>
      </c>
      <c r="G9900" s="29" t="str">
        <f t="shared" si="638"/>
        <v/>
      </c>
      <c r="H9900" s="29" t="str">
        <f t="shared" si="639"/>
        <v/>
      </c>
    </row>
    <row r="9901" spans="4:8" x14ac:dyDescent="0.3">
      <c r="D9901">
        <f t="shared" si="636"/>
        <v>1900</v>
      </c>
      <c r="E9901" s="56">
        <f>MONTH(Tableau16[[#This Row],[Date]])</f>
        <v>1</v>
      </c>
      <c r="F9901">
        <f t="shared" si="637"/>
        <v>0</v>
      </c>
      <c r="G9901" s="29" t="str">
        <f t="shared" si="638"/>
        <v/>
      </c>
      <c r="H9901" s="29" t="str">
        <f t="shared" si="639"/>
        <v/>
      </c>
    </row>
    <row r="9902" spans="4:8" x14ac:dyDescent="0.3">
      <c r="D9902">
        <f t="shared" si="636"/>
        <v>1900</v>
      </c>
      <c r="E9902" s="56">
        <f>MONTH(Tableau16[[#This Row],[Date]])</f>
        <v>1</v>
      </c>
      <c r="F9902">
        <f t="shared" si="637"/>
        <v>0</v>
      </c>
      <c r="G9902" s="29" t="str">
        <f t="shared" si="638"/>
        <v/>
      </c>
      <c r="H9902" s="29" t="str">
        <f t="shared" si="639"/>
        <v/>
      </c>
    </row>
    <row r="9903" spans="4:8" x14ac:dyDescent="0.3">
      <c r="D9903">
        <f t="shared" si="636"/>
        <v>1900</v>
      </c>
      <c r="E9903" s="56">
        <f>MONTH(Tableau16[[#This Row],[Date]])</f>
        <v>1</v>
      </c>
      <c r="F9903">
        <f t="shared" si="637"/>
        <v>0</v>
      </c>
      <c r="G9903" s="29" t="str">
        <f t="shared" si="638"/>
        <v/>
      </c>
      <c r="H9903" s="29" t="str">
        <f t="shared" si="639"/>
        <v/>
      </c>
    </row>
    <row r="9904" spans="4:8" x14ac:dyDescent="0.3">
      <c r="D9904">
        <f t="shared" si="636"/>
        <v>1900</v>
      </c>
      <c r="E9904" s="56">
        <f>MONTH(Tableau16[[#This Row],[Date]])</f>
        <v>1</v>
      </c>
      <c r="F9904">
        <f t="shared" si="637"/>
        <v>0</v>
      </c>
      <c r="G9904" s="29" t="str">
        <f t="shared" si="638"/>
        <v/>
      </c>
      <c r="H9904" s="29" t="str">
        <f t="shared" si="639"/>
        <v/>
      </c>
    </row>
    <row r="9905" spans="4:8" x14ac:dyDescent="0.3">
      <c r="D9905">
        <f t="shared" si="636"/>
        <v>1900</v>
      </c>
      <c r="E9905" s="56">
        <f>MONTH(Tableau16[[#This Row],[Date]])</f>
        <v>1</v>
      </c>
      <c r="F9905">
        <f t="shared" si="637"/>
        <v>0</v>
      </c>
      <c r="G9905" s="29" t="str">
        <f t="shared" si="638"/>
        <v/>
      </c>
      <c r="H9905" s="29" t="str">
        <f t="shared" si="639"/>
        <v/>
      </c>
    </row>
    <row r="9906" spans="4:8" x14ac:dyDescent="0.3">
      <c r="D9906">
        <f t="shared" si="636"/>
        <v>1900</v>
      </c>
      <c r="E9906" s="56">
        <f>MONTH(Tableau16[[#This Row],[Date]])</f>
        <v>1</v>
      </c>
      <c r="F9906">
        <f t="shared" si="637"/>
        <v>0</v>
      </c>
      <c r="G9906" s="29" t="str">
        <f t="shared" si="638"/>
        <v/>
      </c>
      <c r="H9906" s="29" t="str">
        <f t="shared" si="639"/>
        <v/>
      </c>
    </row>
    <row r="9907" spans="4:8" x14ac:dyDescent="0.3">
      <c r="D9907">
        <f t="shared" si="636"/>
        <v>1900</v>
      </c>
      <c r="E9907" s="56">
        <f>MONTH(Tableau16[[#This Row],[Date]])</f>
        <v>1</v>
      </c>
      <c r="F9907">
        <f t="shared" si="637"/>
        <v>0</v>
      </c>
      <c r="G9907" s="29" t="str">
        <f t="shared" si="638"/>
        <v/>
      </c>
      <c r="H9907" s="29" t="str">
        <f t="shared" si="639"/>
        <v/>
      </c>
    </row>
    <row r="9908" spans="4:8" x14ac:dyDescent="0.3">
      <c r="D9908">
        <f t="shared" si="636"/>
        <v>1900</v>
      </c>
      <c r="E9908" s="56">
        <f>MONTH(Tableau16[[#This Row],[Date]])</f>
        <v>1</v>
      </c>
      <c r="F9908">
        <f t="shared" si="637"/>
        <v>0</v>
      </c>
      <c r="G9908" s="29" t="str">
        <f t="shared" si="638"/>
        <v/>
      </c>
      <c r="H9908" s="29" t="str">
        <f t="shared" si="639"/>
        <v/>
      </c>
    </row>
    <row r="9909" spans="4:8" x14ac:dyDescent="0.3">
      <c r="D9909">
        <f t="shared" si="636"/>
        <v>1900</v>
      </c>
      <c r="E9909" s="56">
        <f>MONTH(Tableau16[[#This Row],[Date]])</f>
        <v>1</v>
      </c>
      <c r="F9909">
        <f t="shared" si="637"/>
        <v>0</v>
      </c>
      <c r="G9909" s="29" t="str">
        <f t="shared" si="638"/>
        <v/>
      </c>
      <c r="H9909" s="29" t="str">
        <f t="shared" si="639"/>
        <v/>
      </c>
    </row>
    <row r="9910" spans="4:8" x14ac:dyDescent="0.3">
      <c r="D9910">
        <f t="shared" si="636"/>
        <v>1900</v>
      </c>
      <c r="E9910" s="56">
        <f>MONTH(Tableau16[[#This Row],[Date]])</f>
        <v>1</v>
      </c>
      <c r="F9910">
        <f t="shared" si="637"/>
        <v>0</v>
      </c>
      <c r="G9910" s="29" t="str">
        <f t="shared" si="638"/>
        <v/>
      </c>
      <c r="H9910" s="29" t="str">
        <f t="shared" si="639"/>
        <v/>
      </c>
    </row>
    <row r="9911" spans="4:8" x14ac:dyDescent="0.3">
      <c r="D9911">
        <f t="shared" si="636"/>
        <v>1900</v>
      </c>
      <c r="E9911" s="56">
        <f>MONTH(Tableau16[[#This Row],[Date]])</f>
        <v>1</v>
      </c>
      <c r="F9911">
        <f t="shared" si="637"/>
        <v>0</v>
      </c>
      <c r="G9911" s="29" t="str">
        <f t="shared" si="638"/>
        <v/>
      </c>
      <c r="H9911" s="29" t="str">
        <f t="shared" si="639"/>
        <v/>
      </c>
    </row>
    <row r="9912" spans="4:8" x14ac:dyDescent="0.3">
      <c r="D9912">
        <f t="shared" si="636"/>
        <v>1900</v>
      </c>
      <c r="E9912" s="56">
        <f>MONTH(Tableau16[[#This Row],[Date]])</f>
        <v>1</v>
      </c>
      <c r="F9912">
        <f t="shared" si="637"/>
        <v>0</v>
      </c>
      <c r="G9912" s="29" t="str">
        <f t="shared" si="638"/>
        <v/>
      </c>
      <c r="H9912" s="29" t="str">
        <f t="shared" si="639"/>
        <v/>
      </c>
    </row>
    <row r="9913" spans="4:8" x14ac:dyDescent="0.3">
      <c r="D9913">
        <f t="shared" si="636"/>
        <v>1900</v>
      </c>
      <c r="E9913" s="56">
        <f>MONTH(Tableau16[[#This Row],[Date]])</f>
        <v>1</v>
      </c>
      <c r="F9913">
        <f t="shared" si="637"/>
        <v>0</v>
      </c>
      <c r="G9913" s="29" t="str">
        <f t="shared" si="638"/>
        <v/>
      </c>
      <c r="H9913" s="29" t="str">
        <f t="shared" si="639"/>
        <v/>
      </c>
    </row>
    <row r="9914" spans="4:8" x14ac:dyDescent="0.3">
      <c r="D9914">
        <f t="shared" si="636"/>
        <v>1900</v>
      </c>
      <c r="E9914" s="56">
        <f>MONTH(Tableau16[[#This Row],[Date]])</f>
        <v>1</v>
      </c>
      <c r="F9914">
        <f t="shared" si="637"/>
        <v>0</v>
      </c>
      <c r="G9914" s="29" t="str">
        <f t="shared" si="638"/>
        <v/>
      </c>
      <c r="H9914" s="29" t="str">
        <f t="shared" si="639"/>
        <v/>
      </c>
    </row>
    <row r="9915" spans="4:8" x14ac:dyDescent="0.3">
      <c r="D9915">
        <f t="shared" si="636"/>
        <v>1900</v>
      </c>
      <c r="E9915" s="56">
        <f>MONTH(Tableau16[[#This Row],[Date]])</f>
        <v>1</v>
      </c>
      <c r="F9915">
        <f t="shared" si="637"/>
        <v>0</v>
      </c>
      <c r="G9915" s="29" t="str">
        <f t="shared" si="638"/>
        <v/>
      </c>
      <c r="H9915" s="29" t="str">
        <f t="shared" si="639"/>
        <v/>
      </c>
    </row>
    <row r="9916" spans="4:8" x14ac:dyDescent="0.3">
      <c r="D9916">
        <f t="shared" si="636"/>
        <v>1900</v>
      </c>
      <c r="E9916" s="56">
        <f>MONTH(Tableau16[[#This Row],[Date]])</f>
        <v>1</v>
      </c>
      <c r="F9916">
        <f t="shared" si="637"/>
        <v>0</v>
      </c>
      <c r="G9916" s="29" t="str">
        <f t="shared" si="638"/>
        <v/>
      </c>
      <c r="H9916" s="29" t="str">
        <f t="shared" si="639"/>
        <v/>
      </c>
    </row>
    <row r="9917" spans="4:8" x14ac:dyDescent="0.3">
      <c r="D9917">
        <f t="shared" si="636"/>
        <v>1900</v>
      </c>
      <c r="E9917" s="56">
        <f>MONTH(Tableau16[[#This Row],[Date]])</f>
        <v>1</v>
      </c>
      <c r="F9917">
        <f t="shared" si="637"/>
        <v>0</v>
      </c>
      <c r="G9917" s="29" t="str">
        <f t="shared" si="638"/>
        <v/>
      </c>
      <c r="H9917" s="29" t="str">
        <f t="shared" si="639"/>
        <v/>
      </c>
    </row>
    <row r="9918" spans="4:8" x14ac:dyDescent="0.3">
      <c r="D9918">
        <f t="shared" si="636"/>
        <v>1900</v>
      </c>
      <c r="E9918" s="56">
        <f>MONTH(Tableau16[[#This Row],[Date]])</f>
        <v>1</v>
      </c>
      <c r="F9918">
        <f t="shared" si="637"/>
        <v>0</v>
      </c>
      <c r="G9918" s="29" t="str">
        <f t="shared" si="638"/>
        <v/>
      </c>
      <c r="H9918" s="29" t="str">
        <f t="shared" si="639"/>
        <v/>
      </c>
    </row>
    <row r="9919" spans="4:8" x14ac:dyDescent="0.3">
      <c r="D9919">
        <f t="shared" si="636"/>
        <v>1900</v>
      </c>
      <c r="E9919" s="56">
        <f>MONTH(Tableau16[[#This Row],[Date]])</f>
        <v>1</v>
      </c>
      <c r="F9919">
        <f t="shared" si="637"/>
        <v>0</v>
      </c>
      <c r="G9919" s="29" t="str">
        <f t="shared" si="638"/>
        <v/>
      </c>
      <c r="H9919" s="29" t="str">
        <f t="shared" si="639"/>
        <v/>
      </c>
    </row>
    <row r="9920" spans="4:8" x14ac:dyDescent="0.3">
      <c r="D9920">
        <f t="shared" si="636"/>
        <v>1900</v>
      </c>
      <c r="E9920" s="56">
        <f>MONTH(Tableau16[[#This Row],[Date]])</f>
        <v>1</v>
      </c>
      <c r="F9920">
        <f t="shared" si="637"/>
        <v>0</v>
      </c>
      <c r="G9920" s="29" t="str">
        <f t="shared" si="638"/>
        <v/>
      </c>
      <c r="H9920" s="29" t="str">
        <f t="shared" si="639"/>
        <v/>
      </c>
    </row>
    <row r="9921" spans="4:8" x14ac:dyDescent="0.3">
      <c r="D9921">
        <f t="shared" si="636"/>
        <v>1900</v>
      </c>
      <c r="E9921" s="56">
        <f>MONTH(Tableau16[[#This Row],[Date]])</f>
        <v>1</v>
      </c>
      <c r="F9921">
        <f t="shared" si="637"/>
        <v>0</v>
      </c>
      <c r="G9921" s="29" t="str">
        <f t="shared" si="638"/>
        <v/>
      </c>
      <c r="H9921" s="29" t="str">
        <f t="shared" si="639"/>
        <v/>
      </c>
    </row>
    <row r="9922" spans="4:8" x14ac:dyDescent="0.3">
      <c r="D9922">
        <f t="shared" si="636"/>
        <v>1900</v>
      </c>
      <c r="E9922" s="56">
        <f>MONTH(Tableau16[[#This Row],[Date]])</f>
        <v>1</v>
      </c>
      <c r="F9922">
        <f t="shared" si="637"/>
        <v>0</v>
      </c>
      <c r="G9922" s="29" t="str">
        <f t="shared" si="638"/>
        <v/>
      </c>
      <c r="H9922" s="29" t="str">
        <f t="shared" si="639"/>
        <v/>
      </c>
    </row>
    <row r="9923" spans="4:8" x14ac:dyDescent="0.3">
      <c r="D9923">
        <f t="shared" ref="D9923:D9986" si="640">YEAR(A9923)</f>
        <v>1900</v>
      </c>
      <c r="E9923" s="56">
        <f>MONTH(Tableau16[[#This Row],[Date]])</f>
        <v>1</v>
      </c>
      <c r="F9923">
        <f t="shared" ref="F9923:F9986" si="641">DAY(A9923)</f>
        <v>0</v>
      </c>
      <c r="G9923" s="29" t="str">
        <f t="shared" ref="G9923:G9986" si="642">IF(C9923&lt;0,-C9923,"")</f>
        <v/>
      </c>
      <c r="H9923" s="29" t="str">
        <f t="shared" ref="H9923:H9986" si="643">IF(C9923&gt;0,C9923,"")</f>
        <v/>
      </c>
    </row>
    <row r="9924" spans="4:8" x14ac:dyDescent="0.3">
      <c r="D9924">
        <f t="shared" si="640"/>
        <v>1900</v>
      </c>
      <c r="E9924" s="56">
        <f>MONTH(Tableau16[[#This Row],[Date]])</f>
        <v>1</v>
      </c>
      <c r="F9924">
        <f t="shared" si="641"/>
        <v>0</v>
      </c>
      <c r="G9924" s="29" t="str">
        <f t="shared" si="642"/>
        <v/>
      </c>
      <c r="H9924" s="29" t="str">
        <f t="shared" si="643"/>
        <v/>
      </c>
    </row>
    <row r="9925" spans="4:8" x14ac:dyDescent="0.3">
      <c r="D9925">
        <f t="shared" si="640"/>
        <v>1900</v>
      </c>
      <c r="E9925" s="56">
        <f>MONTH(Tableau16[[#This Row],[Date]])</f>
        <v>1</v>
      </c>
      <c r="F9925">
        <f t="shared" si="641"/>
        <v>0</v>
      </c>
      <c r="G9925" s="29" t="str">
        <f t="shared" si="642"/>
        <v/>
      </c>
      <c r="H9925" s="29" t="str">
        <f t="shared" si="643"/>
        <v/>
      </c>
    </row>
    <row r="9926" spans="4:8" x14ac:dyDescent="0.3">
      <c r="D9926">
        <f t="shared" si="640"/>
        <v>1900</v>
      </c>
      <c r="E9926" s="56">
        <f>MONTH(Tableau16[[#This Row],[Date]])</f>
        <v>1</v>
      </c>
      <c r="F9926">
        <f t="shared" si="641"/>
        <v>0</v>
      </c>
      <c r="G9926" s="29" t="str">
        <f t="shared" si="642"/>
        <v/>
      </c>
      <c r="H9926" s="29" t="str">
        <f t="shared" si="643"/>
        <v/>
      </c>
    </row>
    <row r="9927" spans="4:8" x14ac:dyDescent="0.3">
      <c r="D9927">
        <f t="shared" si="640"/>
        <v>1900</v>
      </c>
      <c r="E9927" s="56">
        <f>MONTH(Tableau16[[#This Row],[Date]])</f>
        <v>1</v>
      </c>
      <c r="F9927">
        <f t="shared" si="641"/>
        <v>0</v>
      </c>
      <c r="G9927" s="29" t="str">
        <f t="shared" si="642"/>
        <v/>
      </c>
      <c r="H9927" s="29" t="str">
        <f t="shared" si="643"/>
        <v/>
      </c>
    </row>
    <row r="9928" spans="4:8" x14ac:dyDescent="0.3">
      <c r="D9928">
        <f t="shared" si="640"/>
        <v>1900</v>
      </c>
      <c r="E9928" s="56">
        <f>MONTH(Tableau16[[#This Row],[Date]])</f>
        <v>1</v>
      </c>
      <c r="F9928">
        <f t="shared" si="641"/>
        <v>0</v>
      </c>
      <c r="G9928" s="29" t="str">
        <f t="shared" si="642"/>
        <v/>
      </c>
      <c r="H9928" s="29" t="str">
        <f t="shared" si="643"/>
        <v/>
      </c>
    </row>
    <row r="9929" spans="4:8" x14ac:dyDescent="0.3">
      <c r="D9929">
        <f t="shared" si="640"/>
        <v>1900</v>
      </c>
      <c r="E9929" s="56">
        <f>MONTH(Tableau16[[#This Row],[Date]])</f>
        <v>1</v>
      </c>
      <c r="F9929">
        <f t="shared" si="641"/>
        <v>0</v>
      </c>
      <c r="G9929" s="29" t="str">
        <f t="shared" si="642"/>
        <v/>
      </c>
      <c r="H9929" s="29" t="str">
        <f t="shared" si="643"/>
        <v/>
      </c>
    </row>
    <row r="9930" spans="4:8" x14ac:dyDescent="0.3">
      <c r="D9930">
        <f t="shared" si="640"/>
        <v>1900</v>
      </c>
      <c r="E9930" s="56">
        <f>MONTH(Tableau16[[#This Row],[Date]])</f>
        <v>1</v>
      </c>
      <c r="F9930">
        <f t="shared" si="641"/>
        <v>0</v>
      </c>
      <c r="G9930" s="29" t="str">
        <f t="shared" si="642"/>
        <v/>
      </c>
      <c r="H9930" s="29" t="str">
        <f t="shared" si="643"/>
        <v/>
      </c>
    </row>
    <row r="9931" spans="4:8" x14ac:dyDescent="0.3">
      <c r="D9931">
        <f t="shared" si="640"/>
        <v>1900</v>
      </c>
      <c r="E9931" s="56">
        <f>MONTH(Tableau16[[#This Row],[Date]])</f>
        <v>1</v>
      </c>
      <c r="F9931">
        <f t="shared" si="641"/>
        <v>0</v>
      </c>
      <c r="G9931" s="29" t="str">
        <f t="shared" si="642"/>
        <v/>
      </c>
      <c r="H9931" s="29" t="str">
        <f t="shared" si="643"/>
        <v/>
      </c>
    </row>
    <row r="9932" spans="4:8" x14ac:dyDescent="0.3">
      <c r="D9932">
        <f t="shared" si="640"/>
        <v>1900</v>
      </c>
      <c r="E9932" s="56">
        <f>MONTH(Tableau16[[#This Row],[Date]])</f>
        <v>1</v>
      </c>
      <c r="F9932">
        <f t="shared" si="641"/>
        <v>0</v>
      </c>
      <c r="G9932" s="29" t="str">
        <f t="shared" si="642"/>
        <v/>
      </c>
      <c r="H9932" s="29" t="str">
        <f t="shared" si="643"/>
        <v/>
      </c>
    </row>
    <row r="9933" spans="4:8" x14ac:dyDescent="0.3">
      <c r="D9933">
        <f t="shared" si="640"/>
        <v>1900</v>
      </c>
      <c r="E9933" s="56">
        <f>MONTH(Tableau16[[#This Row],[Date]])</f>
        <v>1</v>
      </c>
      <c r="F9933">
        <f t="shared" si="641"/>
        <v>0</v>
      </c>
      <c r="G9933" s="29" t="str">
        <f t="shared" si="642"/>
        <v/>
      </c>
      <c r="H9933" s="29" t="str">
        <f t="shared" si="643"/>
        <v/>
      </c>
    </row>
    <row r="9934" spans="4:8" x14ac:dyDescent="0.3">
      <c r="D9934">
        <f t="shared" si="640"/>
        <v>1900</v>
      </c>
      <c r="E9934" s="56">
        <f>MONTH(Tableau16[[#This Row],[Date]])</f>
        <v>1</v>
      </c>
      <c r="F9934">
        <f t="shared" si="641"/>
        <v>0</v>
      </c>
      <c r="G9934" s="29" t="str">
        <f t="shared" si="642"/>
        <v/>
      </c>
      <c r="H9934" s="29" t="str">
        <f t="shared" si="643"/>
        <v/>
      </c>
    </row>
    <row r="9935" spans="4:8" x14ac:dyDescent="0.3">
      <c r="D9935">
        <f t="shared" si="640"/>
        <v>1900</v>
      </c>
      <c r="E9935" s="56">
        <f>MONTH(Tableau16[[#This Row],[Date]])</f>
        <v>1</v>
      </c>
      <c r="F9935">
        <f t="shared" si="641"/>
        <v>0</v>
      </c>
      <c r="G9935" s="29" t="str">
        <f t="shared" si="642"/>
        <v/>
      </c>
      <c r="H9935" s="29" t="str">
        <f t="shared" si="643"/>
        <v/>
      </c>
    </row>
    <row r="9936" spans="4:8" x14ac:dyDescent="0.3">
      <c r="D9936">
        <f t="shared" si="640"/>
        <v>1900</v>
      </c>
      <c r="E9936" s="56">
        <f>MONTH(Tableau16[[#This Row],[Date]])</f>
        <v>1</v>
      </c>
      <c r="F9936">
        <f t="shared" si="641"/>
        <v>0</v>
      </c>
      <c r="G9936" s="29" t="str">
        <f t="shared" si="642"/>
        <v/>
      </c>
      <c r="H9936" s="29" t="str">
        <f t="shared" si="643"/>
        <v/>
      </c>
    </row>
    <row r="9937" spans="4:8" x14ac:dyDescent="0.3">
      <c r="D9937">
        <f t="shared" si="640"/>
        <v>1900</v>
      </c>
      <c r="E9937" s="56">
        <f>MONTH(Tableau16[[#This Row],[Date]])</f>
        <v>1</v>
      </c>
      <c r="F9937">
        <f t="shared" si="641"/>
        <v>0</v>
      </c>
      <c r="G9937" s="29" t="str">
        <f t="shared" si="642"/>
        <v/>
      </c>
      <c r="H9937" s="29" t="str">
        <f t="shared" si="643"/>
        <v/>
      </c>
    </row>
    <row r="9938" spans="4:8" x14ac:dyDescent="0.3">
      <c r="D9938">
        <f t="shared" si="640"/>
        <v>1900</v>
      </c>
      <c r="E9938" s="56">
        <f>MONTH(Tableau16[[#This Row],[Date]])</f>
        <v>1</v>
      </c>
      <c r="F9938">
        <f t="shared" si="641"/>
        <v>0</v>
      </c>
      <c r="G9938" s="29" t="str">
        <f t="shared" si="642"/>
        <v/>
      </c>
      <c r="H9938" s="29" t="str">
        <f t="shared" si="643"/>
        <v/>
      </c>
    </row>
    <row r="9939" spans="4:8" x14ac:dyDescent="0.3">
      <c r="D9939">
        <f t="shared" si="640"/>
        <v>1900</v>
      </c>
      <c r="E9939" s="56">
        <f>MONTH(Tableau16[[#This Row],[Date]])</f>
        <v>1</v>
      </c>
      <c r="F9939">
        <f t="shared" si="641"/>
        <v>0</v>
      </c>
      <c r="G9939" s="29" t="str">
        <f t="shared" si="642"/>
        <v/>
      </c>
      <c r="H9939" s="29" t="str">
        <f t="shared" si="643"/>
        <v/>
      </c>
    </row>
    <row r="9940" spans="4:8" x14ac:dyDescent="0.3">
      <c r="D9940">
        <f t="shared" si="640"/>
        <v>1900</v>
      </c>
      <c r="E9940" s="56">
        <f>MONTH(Tableau16[[#This Row],[Date]])</f>
        <v>1</v>
      </c>
      <c r="F9940">
        <f t="shared" si="641"/>
        <v>0</v>
      </c>
      <c r="G9940" s="29" t="str">
        <f t="shared" si="642"/>
        <v/>
      </c>
      <c r="H9940" s="29" t="str">
        <f t="shared" si="643"/>
        <v/>
      </c>
    </row>
    <row r="9941" spans="4:8" x14ac:dyDescent="0.3">
      <c r="D9941">
        <f t="shared" si="640"/>
        <v>1900</v>
      </c>
      <c r="E9941" s="56">
        <f>MONTH(Tableau16[[#This Row],[Date]])</f>
        <v>1</v>
      </c>
      <c r="F9941">
        <f t="shared" si="641"/>
        <v>0</v>
      </c>
      <c r="G9941" s="29" t="str">
        <f t="shared" si="642"/>
        <v/>
      </c>
      <c r="H9941" s="29" t="str">
        <f t="shared" si="643"/>
        <v/>
      </c>
    </row>
    <row r="9942" spans="4:8" x14ac:dyDescent="0.3">
      <c r="D9942">
        <f t="shared" si="640"/>
        <v>1900</v>
      </c>
      <c r="E9942" s="56">
        <f>MONTH(Tableau16[[#This Row],[Date]])</f>
        <v>1</v>
      </c>
      <c r="F9942">
        <f t="shared" si="641"/>
        <v>0</v>
      </c>
      <c r="G9942" s="29" t="str">
        <f t="shared" si="642"/>
        <v/>
      </c>
      <c r="H9942" s="29" t="str">
        <f t="shared" si="643"/>
        <v/>
      </c>
    </row>
    <row r="9943" spans="4:8" x14ac:dyDescent="0.3">
      <c r="D9943">
        <f t="shared" si="640"/>
        <v>1900</v>
      </c>
      <c r="E9943" s="56">
        <f>MONTH(Tableau16[[#This Row],[Date]])</f>
        <v>1</v>
      </c>
      <c r="F9943">
        <f t="shared" si="641"/>
        <v>0</v>
      </c>
      <c r="G9943" s="29" t="str">
        <f t="shared" si="642"/>
        <v/>
      </c>
      <c r="H9943" s="29" t="str">
        <f t="shared" si="643"/>
        <v/>
      </c>
    </row>
    <row r="9944" spans="4:8" x14ac:dyDescent="0.3">
      <c r="D9944">
        <f t="shared" si="640"/>
        <v>1900</v>
      </c>
      <c r="E9944" s="56">
        <f>MONTH(Tableau16[[#This Row],[Date]])</f>
        <v>1</v>
      </c>
      <c r="F9944">
        <f t="shared" si="641"/>
        <v>0</v>
      </c>
      <c r="G9944" s="29" t="str">
        <f t="shared" si="642"/>
        <v/>
      </c>
      <c r="H9944" s="29" t="str">
        <f t="shared" si="643"/>
        <v/>
      </c>
    </row>
    <row r="9945" spans="4:8" x14ac:dyDescent="0.3">
      <c r="D9945">
        <f t="shared" si="640"/>
        <v>1900</v>
      </c>
      <c r="E9945" s="56">
        <f>MONTH(Tableau16[[#This Row],[Date]])</f>
        <v>1</v>
      </c>
      <c r="F9945">
        <f t="shared" si="641"/>
        <v>0</v>
      </c>
      <c r="G9945" s="29" t="str">
        <f t="shared" si="642"/>
        <v/>
      </c>
      <c r="H9945" s="29" t="str">
        <f t="shared" si="643"/>
        <v/>
      </c>
    </row>
    <row r="9946" spans="4:8" x14ac:dyDescent="0.3">
      <c r="D9946">
        <f t="shared" si="640"/>
        <v>1900</v>
      </c>
      <c r="E9946" s="56">
        <f>MONTH(Tableau16[[#This Row],[Date]])</f>
        <v>1</v>
      </c>
      <c r="F9946">
        <f t="shared" si="641"/>
        <v>0</v>
      </c>
      <c r="G9946" s="29" t="str">
        <f t="shared" si="642"/>
        <v/>
      </c>
      <c r="H9946" s="29" t="str">
        <f t="shared" si="643"/>
        <v/>
      </c>
    </row>
    <row r="9947" spans="4:8" x14ac:dyDescent="0.3">
      <c r="D9947">
        <f t="shared" si="640"/>
        <v>1900</v>
      </c>
      <c r="E9947" s="56">
        <f>MONTH(Tableau16[[#This Row],[Date]])</f>
        <v>1</v>
      </c>
      <c r="F9947">
        <f t="shared" si="641"/>
        <v>0</v>
      </c>
      <c r="G9947" s="29" t="str">
        <f t="shared" si="642"/>
        <v/>
      </c>
      <c r="H9947" s="29" t="str">
        <f t="shared" si="643"/>
        <v/>
      </c>
    </row>
    <row r="9948" spans="4:8" x14ac:dyDescent="0.3">
      <c r="D9948">
        <f t="shared" si="640"/>
        <v>1900</v>
      </c>
      <c r="E9948" s="56">
        <f>MONTH(Tableau16[[#This Row],[Date]])</f>
        <v>1</v>
      </c>
      <c r="F9948">
        <f t="shared" si="641"/>
        <v>0</v>
      </c>
      <c r="G9948" s="29" t="str">
        <f t="shared" si="642"/>
        <v/>
      </c>
      <c r="H9948" s="29" t="str">
        <f t="shared" si="643"/>
        <v/>
      </c>
    </row>
    <row r="9949" spans="4:8" x14ac:dyDescent="0.3">
      <c r="D9949">
        <f t="shared" si="640"/>
        <v>1900</v>
      </c>
      <c r="E9949" s="56">
        <f>MONTH(Tableau16[[#This Row],[Date]])</f>
        <v>1</v>
      </c>
      <c r="F9949">
        <f t="shared" si="641"/>
        <v>0</v>
      </c>
      <c r="G9949" s="29" t="str">
        <f t="shared" si="642"/>
        <v/>
      </c>
      <c r="H9949" s="29" t="str">
        <f t="shared" si="643"/>
        <v/>
      </c>
    </row>
    <row r="9950" spans="4:8" x14ac:dyDescent="0.3">
      <c r="D9950">
        <f t="shared" si="640"/>
        <v>1900</v>
      </c>
      <c r="E9950" s="56">
        <f>MONTH(Tableau16[[#This Row],[Date]])</f>
        <v>1</v>
      </c>
      <c r="F9950">
        <f t="shared" si="641"/>
        <v>0</v>
      </c>
      <c r="G9950" s="29" t="str">
        <f t="shared" si="642"/>
        <v/>
      </c>
      <c r="H9950" s="29" t="str">
        <f t="shared" si="643"/>
        <v/>
      </c>
    </row>
    <row r="9951" spans="4:8" x14ac:dyDescent="0.3">
      <c r="D9951">
        <f t="shared" si="640"/>
        <v>1900</v>
      </c>
      <c r="E9951" s="56">
        <f>MONTH(Tableau16[[#This Row],[Date]])</f>
        <v>1</v>
      </c>
      <c r="F9951">
        <f t="shared" si="641"/>
        <v>0</v>
      </c>
      <c r="G9951" s="29" t="str">
        <f t="shared" si="642"/>
        <v/>
      </c>
      <c r="H9951" s="29" t="str">
        <f t="shared" si="643"/>
        <v/>
      </c>
    </row>
    <row r="9952" spans="4:8" x14ac:dyDescent="0.3">
      <c r="D9952">
        <f t="shared" si="640"/>
        <v>1900</v>
      </c>
      <c r="E9952" s="56">
        <f>MONTH(Tableau16[[#This Row],[Date]])</f>
        <v>1</v>
      </c>
      <c r="F9952">
        <f t="shared" si="641"/>
        <v>0</v>
      </c>
      <c r="G9952" s="29" t="str">
        <f t="shared" si="642"/>
        <v/>
      </c>
      <c r="H9952" s="29" t="str">
        <f t="shared" si="643"/>
        <v/>
      </c>
    </row>
    <row r="9953" spans="4:8" x14ac:dyDescent="0.3">
      <c r="D9953">
        <f t="shared" si="640"/>
        <v>1900</v>
      </c>
      <c r="E9953" s="56">
        <f>MONTH(Tableau16[[#This Row],[Date]])</f>
        <v>1</v>
      </c>
      <c r="F9953">
        <f t="shared" si="641"/>
        <v>0</v>
      </c>
      <c r="G9953" s="29" t="str">
        <f t="shared" si="642"/>
        <v/>
      </c>
      <c r="H9953" s="29" t="str">
        <f t="shared" si="643"/>
        <v/>
      </c>
    </row>
    <row r="9954" spans="4:8" x14ac:dyDescent="0.3">
      <c r="D9954">
        <f t="shared" si="640"/>
        <v>1900</v>
      </c>
      <c r="E9954" s="56">
        <f>MONTH(Tableau16[[#This Row],[Date]])</f>
        <v>1</v>
      </c>
      <c r="F9954">
        <f t="shared" si="641"/>
        <v>0</v>
      </c>
      <c r="G9954" s="29" t="str">
        <f t="shared" si="642"/>
        <v/>
      </c>
      <c r="H9954" s="29" t="str">
        <f t="shared" si="643"/>
        <v/>
      </c>
    </row>
    <row r="9955" spans="4:8" x14ac:dyDescent="0.3">
      <c r="D9955">
        <f t="shared" si="640"/>
        <v>1900</v>
      </c>
      <c r="E9955" s="56">
        <f>MONTH(Tableau16[[#This Row],[Date]])</f>
        <v>1</v>
      </c>
      <c r="F9955">
        <f t="shared" si="641"/>
        <v>0</v>
      </c>
      <c r="G9955" s="29" t="str">
        <f t="shared" si="642"/>
        <v/>
      </c>
      <c r="H9955" s="29" t="str">
        <f t="shared" si="643"/>
        <v/>
      </c>
    </row>
    <row r="9956" spans="4:8" x14ac:dyDescent="0.3">
      <c r="D9956">
        <f t="shared" si="640"/>
        <v>1900</v>
      </c>
      <c r="E9956" s="56">
        <f>MONTH(Tableau16[[#This Row],[Date]])</f>
        <v>1</v>
      </c>
      <c r="F9956">
        <f t="shared" si="641"/>
        <v>0</v>
      </c>
      <c r="G9956" s="29" t="str">
        <f t="shared" si="642"/>
        <v/>
      </c>
      <c r="H9956" s="29" t="str">
        <f t="shared" si="643"/>
        <v/>
      </c>
    </row>
    <row r="9957" spans="4:8" x14ac:dyDescent="0.3">
      <c r="D9957">
        <f t="shared" si="640"/>
        <v>1900</v>
      </c>
      <c r="E9957" s="56">
        <f>MONTH(Tableau16[[#This Row],[Date]])</f>
        <v>1</v>
      </c>
      <c r="F9957">
        <f t="shared" si="641"/>
        <v>0</v>
      </c>
      <c r="G9957" s="29" t="str">
        <f t="shared" si="642"/>
        <v/>
      </c>
      <c r="H9957" s="29" t="str">
        <f t="shared" si="643"/>
        <v/>
      </c>
    </row>
    <row r="9958" spans="4:8" x14ac:dyDescent="0.3">
      <c r="D9958">
        <f t="shared" si="640"/>
        <v>1900</v>
      </c>
      <c r="E9958" s="56">
        <f>MONTH(Tableau16[[#This Row],[Date]])</f>
        <v>1</v>
      </c>
      <c r="F9958">
        <f t="shared" si="641"/>
        <v>0</v>
      </c>
      <c r="G9958" s="29" t="str">
        <f t="shared" si="642"/>
        <v/>
      </c>
      <c r="H9958" s="29" t="str">
        <f t="shared" si="643"/>
        <v/>
      </c>
    </row>
    <row r="9959" spans="4:8" x14ac:dyDescent="0.3">
      <c r="D9959">
        <f t="shared" si="640"/>
        <v>1900</v>
      </c>
      <c r="E9959" s="56">
        <f>MONTH(Tableau16[[#This Row],[Date]])</f>
        <v>1</v>
      </c>
      <c r="F9959">
        <f t="shared" si="641"/>
        <v>0</v>
      </c>
      <c r="G9959" s="29" t="str">
        <f t="shared" si="642"/>
        <v/>
      </c>
      <c r="H9959" s="29" t="str">
        <f t="shared" si="643"/>
        <v/>
      </c>
    </row>
    <row r="9960" spans="4:8" x14ac:dyDescent="0.3">
      <c r="D9960">
        <f t="shared" si="640"/>
        <v>1900</v>
      </c>
      <c r="E9960" s="56">
        <f>MONTH(Tableau16[[#This Row],[Date]])</f>
        <v>1</v>
      </c>
      <c r="F9960">
        <f t="shared" si="641"/>
        <v>0</v>
      </c>
      <c r="G9960" s="29" t="str">
        <f t="shared" si="642"/>
        <v/>
      </c>
      <c r="H9960" s="29" t="str">
        <f t="shared" si="643"/>
        <v/>
      </c>
    </row>
    <row r="9961" spans="4:8" x14ac:dyDescent="0.3">
      <c r="D9961">
        <f t="shared" si="640"/>
        <v>1900</v>
      </c>
      <c r="E9961" s="56">
        <f>MONTH(Tableau16[[#This Row],[Date]])</f>
        <v>1</v>
      </c>
      <c r="F9961">
        <f t="shared" si="641"/>
        <v>0</v>
      </c>
      <c r="G9961" s="29" t="str">
        <f t="shared" si="642"/>
        <v/>
      </c>
      <c r="H9961" s="29" t="str">
        <f t="shared" si="643"/>
        <v/>
      </c>
    </row>
    <row r="9962" spans="4:8" x14ac:dyDescent="0.3">
      <c r="D9962">
        <f t="shared" si="640"/>
        <v>1900</v>
      </c>
      <c r="E9962" s="56">
        <f>MONTH(Tableau16[[#This Row],[Date]])</f>
        <v>1</v>
      </c>
      <c r="F9962">
        <f t="shared" si="641"/>
        <v>0</v>
      </c>
      <c r="G9962" s="29" t="str">
        <f t="shared" si="642"/>
        <v/>
      </c>
      <c r="H9962" s="29" t="str">
        <f t="shared" si="643"/>
        <v/>
      </c>
    </row>
    <row r="9963" spans="4:8" x14ac:dyDescent="0.3">
      <c r="D9963">
        <f t="shared" si="640"/>
        <v>1900</v>
      </c>
      <c r="E9963" s="56">
        <f>MONTH(Tableau16[[#This Row],[Date]])</f>
        <v>1</v>
      </c>
      <c r="F9963">
        <f t="shared" si="641"/>
        <v>0</v>
      </c>
      <c r="G9963" s="29" t="str">
        <f t="shared" si="642"/>
        <v/>
      </c>
      <c r="H9963" s="29" t="str">
        <f t="shared" si="643"/>
        <v/>
      </c>
    </row>
    <row r="9964" spans="4:8" x14ac:dyDescent="0.3">
      <c r="D9964">
        <f t="shared" si="640"/>
        <v>1900</v>
      </c>
      <c r="E9964" s="56">
        <f>MONTH(Tableau16[[#This Row],[Date]])</f>
        <v>1</v>
      </c>
      <c r="F9964">
        <f t="shared" si="641"/>
        <v>0</v>
      </c>
      <c r="G9964" s="29" t="str">
        <f t="shared" si="642"/>
        <v/>
      </c>
      <c r="H9964" s="29" t="str">
        <f t="shared" si="643"/>
        <v/>
      </c>
    </row>
    <row r="9965" spans="4:8" x14ac:dyDescent="0.3">
      <c r="D9965">
        <f t="shared" si="640"/>
        <v>1900</v>
      </c>
      <c r="E9965" s="56">
        <f>MONTH(Tableau16[[#This Row],[Date]])</f>
        <v>1</v>
      </c>
      <c r="F9965">
        <f t="shared" si="641"/>
        <v>0</v>
      </c>
      <c r="G9965" s="29" t="str">
        <f t="shared" si="642"/>
        <v/>
      </c>
      <c r="H9965" s="29" t="str">
        <f t="shared" si="643"/>
        <v/>
      </c>
    </row>
    <row r="9966" spans="4:8" x14ac:dyDescent="0.3">
      <c r="D9966">
        <f t="shared" si="640"/>
        <v>1900</v>
      </c>
      <c r="E9966" s="56">
        <f>MONTH(Tableau16[[#This Row],[Date]])</f>
        <v>1</v>
      </c>
      <c r="F9966">
        <f t="shared" si="641"/>
        <v>0</v>
      </c>
      <c r="G9966" s="29" t="str">
        <f t="shared" si="642"/>
        <v/>
      </c>
      <c r="H9966" s="29" t="str">
        <f t="shared" si="643"/>
        <v/>
      </c>
    </row>
    <row r="9967" spans="4:8" x14ac:dyDescent="0.3">
      <c r="D9967">
        <f t="shared" si="640"/>
        <v>1900</v>
      </c>
      <c r="E9967" s="56">
        <f>MONTH(Tableau16[[#This Row],[Date]])</f>
        <v>1</v>
      </c>
      <c r="F9967">
        <f t="shared" si="641"/>
        <v>0</v>
      </c>
      <c r="G9967" s="29" t="str">
        <f t="shared" si="642"/>
        <v/>
      </c>
      <c r="H9967" s="29" t="str">
        <f t="shared" si="643"/>
        <v/>
      </c>
    </row>
    <row r="9968" spans="4:8" x14ac:dyDescent="0.3">
      <c r="D9968">
        <f t="shared" si="640"/>
        <v>1900</v>
      </c>
      <c r="E9968" s="56">
        <f>MONTH(Tableau16[[#This Row],[Date]])</f>
        <v>1</v>
      </c>
      <c r="F9968">
        <f t="shared" si="641"/>
        <v>0</v>
      </c>
      <c r="G9968" s="29" t="str">
        <f t="shared" si="642"/>
        <v/>
      </c>
      <c r="H9968" s="29" t="str">
        <f t="shared" si="643"/>
        <v/>
      </c>
    </row>
    <row r="9969" spans="4:8" x14ac:dyDescent="0.3">
      <c r="D9969">
        <f t="shared" si="640"/>
        <v>1900</v>
      </c>
      <c r="E9969" s="56">
        <f>MONTH(Tableau16[[#This Row],[Date]])</f>
        <v>1</v>
      </c>
      <c r="F9969">
        <f t="shared" si="641"/>
        <v>0</v>
      </c>
      <c r="G9969" s="29" t="str">
        <f t="shared" si="642"/>
        <v/>
      </c>
      <c r="H9969" s="29" t="str">
        <f t="shared" si="643"/>
        <v/>
      </c>
    </row>
    <row r="9970" spans="4:8" x14ac:dyDescent="0.3">
      <c r="D9970">
        <f t="shared" si="640"/>
        <v>1900</v>
      </c>
      <c r="E9970" s="56">
        <f>MONTH(Tableau16[[#This Row],[Date]])</f>
        <v>1</v>
      </c>
      <c r="F9970">
        <f t="shared" si="641"/>
        <v>0</v>
      </c>
      <c r="G9970" s="29" t="str">
        <f t="shared" si="642"/>
        <v/>
      </c>
      <c r="H9970" s="29" t="str">
        <f t="shared" si="643"/>
        <v/>
      </c>
    </row>
    <row r="9971" spans="4:8" x14ac:dyDescent="0.3">
      <c r="D9971">
        <f t="shared" si="640"/>
        <v>1900</v>
      </c>
      <c r="E9971" s="56">
        <f>MONTH(Tableau16[[#This Row],[Date]])</f>
        <v>1</v>
      </c>
      <c r="F9971">
        <f t="shared" si="641"/>
        <v>0</v>
      </c>
      <c r="G9971" s="29" t="str">
        <f t="shared" si="642"/>
        <v/>
      </c>
      <c r="H9971" s="29" t="str">
        <f t="shared" si="643"/>
        <v/>
      </c>
    </row>
    <row r="9972" spans="4:8" x14ac:dyDescent="0.3">
      <c r="D9972">
        <f t="shared" si="640"/>
        <v>1900</v>
      </c>
      <c r="E9972" s="56">
        <f>MONTH(Tableau16[[#This Row],[Date]])</f>
        <v>1</v>
      </c>
      <c r="F9972">
        <f t="shared" si="641"/>
        <v>0</v>
      </c>
      <c r="G9972" s="29" t="str">
        <f t="shared" si="642"/>
        <v/>
      </c>
      <c r="H9972" s="29" t="str">
        <f t="shared" si="643"/>
        <v/>
      </c>
    </row>
    <row r="9973" spans="4:8" x14ac:dyDescent="0.3">
      <c r="D9973">
        <f t="shared" si="640"/>
        <v>1900</v>
      </c>
      <c r="E9973" s="56">
        <f>MONTH(Tableau16[[#This Row],[Date]])</f>
        <v>1</v>
      </c>
      <c r="F9973">
        <f t="shared" si="641"/>
        <v>0</v>
      </c>
      <c r="G9973" s="29" t="str">
        <f t="shared" si="642"/>
        <v/>
      </c>
      <c r="H9973" s="29" t="str">
        <f t="shared" si="643"/>
        <v/>
      </c>
    </row>
    <row r="9974" spans="4:8" x14ac:dyDescent="0.3">
      <c r="D9974">
        <f t="shared" si="640"/>
        <v>1900</v>
      </c>
      <c r="E9974" s="56">
        <f>MONTH(Tableau16[[#This Row],[Date]])</f>
        <v>1</v>
      </c>
      <c r="F9974">
        <f t="shared" si="641"/>
        <v>0</v>
      </c>
      <c r="G9974" s="29" t="str">
        <f t="shared" si="642"/>
        <v/>
      </c>
      <c r="H9974" s="29" t="str">
        <f t="shared" si="643"/>
        <v/>
      </c>
    </row>
    <row r="9975" spans="4:8" x14ac:dyDescent="0.3">
      <c r="D9975">
        <f t="shared" si="640"/>
        <v>1900</v>
      </c>
      <c r="E9975" s="56">
        <f>MONTH(Tableau16[[#This Row],[Date]])</f>
        <v>1</v>
      </c>
      <c r="F9975">
        <f t="shared" si="641"/>
        <v>0</v>
      </c>
      <c r="G9975" s="29" t="str">
        <f t="shared" si="642"/>
        <v/>
      </c>
      <c r="H9975" s="29" t="str">
        <f t="shared" si="643"/>
        <v/>
      </c>
    </row>
    <row r="9976" spans="4:8" x14ac:dyDescent="0.3">
      <c r="D9976">
        <f t="shared" si="640"/>
        <v>1900</v>
      </c>
      <c r="E9976" s="56">
        <f>MONTH(Tableau16[[#This Row],[Date]])</f>
        <v>1</v>
      </c>
      <c r="F9976">
        <f t="shared" si="641"/>
        <v>0</v>
      </c>
      <c r="G9976" s="29" t="str">
        <f t="shared" si="642"/>
        <v/>
      </c>
      <c r="H9976" s="29" t="str">
        <f t="shared" si="643"/>
        <v/>
      </c>
    </row>
    <row r="9977" spans="4:8" x14ac:dyDescent="0.3">
      <c r="D9977">
        <f t="shared" si="640"/>
        <v>1900</v>
      </c>
      <c r="E9977" s="56">
        <f>MONTH(Tableau16[[#This Row],[Date]])</f>
        <v>1</v>
      </c>
      <c r="F9977">
        <f t="shared" si="641"/>
        <v>0</v>
      </c>
      <c r="G9977" s="29" t="str">
        <f t="shared" si="642"/>
        <v/>
      </c>
      <c r="H9977" s="29" t="str">
        <f t="shared" si="643"/>
        <v/>
      </c>
    </row>
    <row r="9978" spans="4:8" x14ac:dyDescent="0.3">
      <c r="D9978">
        <f t="shared" si="640"/>
        <v>1900</v>
      </c>
      <c r="E9978" s="56">
        <f>MONTH(Tableau16[[#This Row],[Date]])</f>
        <v>1</v>
      </c>
      <c r="F9978">
        <f t="shared" si="641"/>
        <v>0</v>
      </c>
      <c r="G9978" s="29" t="str">
        <f t="shared" si="642"/>
        <v/>
      </c>
      <c r="H9978" s="29" t="str">
        <f t="shared" si="643"/>
        <v/>
      </c>
    </row>
    <row r="9979" spans="4:8" x14ac:dyDescent="0.3">
      <c r="D9979">
        <f t="shared" si="640"/>
        <v>1900</v>
      </c>
      <c r="E9979" s="56">
        <f>MONTH(Tableau16[[#This Row],[Date]])</f>
        <v>1</v>
      </c>
      <c r="F9979">
        <f t="shared" si="641"/>
        <v>0</v>
      </c>
      <c r="G9979" s="29" t="str">
        <f t="shared" si="642"/>
        <v/>
      </c>
      <c r="H9979" s="29" t="str">
        <f t="shared" si="643"/>
        <v/>
      </c>
    </row>
    <row r="9980" spans="4:8" x14ac:dyDescent="0.3">
      <c r="D9980">
        <f t="shared" si="640"/>
        <v>1900</v>
      </c>
      <c r="E9980" s="56">
        <f>MONTH(Tableau16[[#This Row],[Date]])</f>
        <v>1</v>
      </c>
      <c r="F9980">
        <f t="shared" si="641"/>
        <v>0</v>
      </c>
      <c r="G9980" s="29" t="str">
        <f t="shared" si="642"/>
        <v/>
      </c>
      <c r="H9980" s="29" t="str">
        <f t="shared" si="643"/>
        <v/>
      </c>
    </row>
    <row r="9981" spans="4:8" x14ac:dyDescent="0.3">
      <c r="D9981">
        <f t="shared" si="640"/>
        <v>1900</v>
      </c>
      <c r="E9981" s="56">
        <f>MONTH(Tableau16[[#This Row],[Date]])</f>
        <v>1</v>
      </c>
      <c r="F9981">
        <f t="shared" si="641"/>
        <v>0</v>
      </c>
      <c r="G9981" s="29" t="str">
        <f t="shared" si="642"/>
        <v/>
      </c>
      <c r="H9981" s="29" t="str">
        <f t="shared" si="643"/>
        <v/>
      </c>
    </row>
    <row r="9982" spans="4:8" x14ac:dyDescent="0.3">
      <c r="D9982">
        <f t="shared" si="640"/>
        <v>1900</v>
      </c>
      <c r="E9982" s="56">
        <f>MONTH(Tableau16[[#This Row],[Date]])</f>
        <v>1</v>
      </c>
      <c r="F9982">
        <f t="shared" si="641"/>
        <v>0</v>
      </c>
      <c r="G9982" s="29" t="str">
        <f t="shared" si="642"/>
        <v/>
      </c>
      <c r="H9982" s="29" t="str">
        <f t="shared" si="643"/>
        <v/>
      </c>
    </row>
    <row r="9983" spans="4:8" x14ac:dyDescent="0.3">
      <c r="D9983">
        <f t="shared" si="640"/>
        <v>1900</v>
      </c>
      <c r="E9983" s="56">
        <f>MONTH(Tableau16[[#This Row],[Date]])</f>
        <v>1</v>
      </c>
      <c r="F9983">
        <f t="shared" si="641"/>
        <v>0</v>
      </c>
      <c r="G9983" s="29" t="str">
        <f t="shared" si="642"/>
        <v/>
      </c>
      <c r="H9983" s="29" t="str">
        <f t="shared" si="643"/>
        <v/>
      </c>
    </row>
    <row r="9984" spans="4:8" x14ac:dyDescent="0.3">
      <c r="D9984">
        <f t="shared" si="640"/>
        <v>1900</v>
      </c>
      <c r="E9984" s="56">
        <f>MONTH(Tableau16[[#This Row],[Date]])</f>
        <v>1</v>
      </c>
      <c r="F9984">
        <f t="shared" si="641"/>
        <v>0</v>
      </c>
      <c r="G9984" s="29" t="str">
        <f t="shared" si="642"/>
        <v/>
      </c>
      <c r="H9984" s="29" t="str">
        <f t="shared" si="643"/>
        <v/>
      </c>
    </row>
    <row r="9985" spans="4:8" x14ac:dyDescent="0.3">
      <c r="D9985">
        <f t="shared" si="640"/>
        <v>1900</v>
      </c>
      <c r="E9985" s="56">
        <f>MONTH(Tableau16[[#This Row],[Date]])</f>
        <v>1</v>
      </c>
      <c r="F9985">
        <f t="shared" si="641"/>
        <v>0</v>
      </c>
      <c r="G9985" s="29" t="str">
        <f t="shared" si="642"/>
        <v/>
      </c>
      <c r="H9985" s="29" t="str">
        <f t="shared" si="643"/>
        <v/>
      </c>
    </row>
    <row r="9986" spans="4:8" x14ac:dyDescent="0.3">
      <c r="D9986">
        <f t="shared" si="640"/>
        <v>1900</v>
      </c>
      <c r="E9986" s="56">
        <f>MONTH(Tableau16[[#This Row],[Date]])</f>
        <v>1</v>
      </c>
      <c r="F9986">
        <f t="shared" si="641"/>
        <v>0</v>
      </c>
      <c r="G9986" s="29" t="str">
        <f t="shared" si="642"/>
        <v/>
      </c>
      <c r="H9986" s="29" t="str">
        <f t="shared" si="643"/>
        <v/>
      </c>
    </row>
    <row r="9987" spans="4:8" x14ac:dyDescent="0.3">
      <c r="D9987">
        <f t="shared" ref="D9987:D10050" si="644">YEAR(A9987)</f>
        <v>1900</v>
      </c>
      <c r="E9987" s="56">
        <f>MONTH(Tableau16[[#This Row],[Date]])</f>
        <v>1</v>
      </c>
      <c r="F9987">
        <f t="shared" ref="F9987:F10050" si="645">DAY(A9987)</f>
        <v>0</v>
      </c>
      <c r="G9987" s="29" t="str">
        <f t="shared" ref="G9987:G10050" si="646">IF(C9987&lt;0,-C9987,"")</f>
        <v/>
      </c>
      <c r="H9987" s="29" t="str">
        <f t="shared" ref="H9987:H10050" si="647">IF(C9987&gt;0,C9987,"")</f>
        <v/>
      </c>
    </row>
    <row r="9988" spans="4:8" x14ac:dyDescent="0.3">
      <c r="D9988">
        <f t="shared" si="644"/>
        <v>1900</v>
      </c>
      <c r="E9988" s="56">
        <f>MONTH(Tableau16[[#This Row],[Date]])</f>
        <v>1</v>
      </c>
      <c r="F9988">
        <f t="shared" si="645"/>
        <v>0</v>
      </c>
      <c r="G9988" s="29" t="str">
        <f t="shared" si="646"/>
        <v/>
      </c>
      <c r="H9988" s="29" t="str">
        <f t="shared" si="647"/>
        <v/>
      </c>
    </row>
    <row r="9989" spans="4:8" x14ac:dyDescent="0.3">
      <c r="D9989">
        <f t="shared" si="644"/>
        <v>1900</v>
      </c>
      <c r="E9989" s="56">
        <f>MONTH(Tableau16[[#This Row],[Date]])</f>
        <v>1</v>
      </c>
      <c r="F9989">
        <f t="shared" si="645"/>
        <v>0</v>
      </c>
      <c r="G9989" s="29" t="str">
        <f t="shared" si="646"/>
        <v/>
      </c>
      <c r="H9989" s="29" t="str">
        <f t="shared" si="647"/>
        <v/>
      </c>
    </row>
    <row r="9990" spans="4:8" x14ac:dyDescent="0.3">
      <c r="D9990">
        <f t="shared" si="644"/>
        <v>1900</v>
      </c>
      <c r="E9990" s="56">
        <f>MONTH(Tableau16[[#This Row],[Date]])</f>
        <v>1</v>
      </c>
      <c r="F9990">
        <f t="shared" si="645"/>
        <v>0</v>
      </c>
      <c r="G9990" s="29" t="str">
        <f t="shared" si="646"/>
        <v/>
      </c>
      <c r="H9990" s="29" t="str">
        <f t="shared" si="647"/>
        <v/>
      </c>
    </row>
    <row r="9991" spans="4:8" x14ac:dyDescent="0.3">
      <c r="D9991">
        <f t="shared" si="644"/>
        <v>1900</v>
      </c>
      <c r="E9991" s="56">
        <f>MONTH(Tableau16[[#This Row],[Date]])</f>
        <v>1</v>
      </c>
      <c r="F9991">
        <f t="shared" si="645"/>
        <v>0</v>
      </c>
      <c r="G9991" s="29" t="str">
        <f t="shared" si="646"/>
        <v/>
      </c>
      <c r="H9991" s="29" t="str">
        <f t="shared" si="647"/>
        <v/>
      </c>
    </row>
    <row r="9992" spans="4:8" x14ac:dyDescent="0.3">
      <c r="D9992">
        <f t="shared" si="644"/>
        <v>1900</v>
      </c>
      <c r="E9992" s="56">
        <f>MONTH(Tableau16[[#This Row],[Date]])</f>
        <v>1</v>
      </c>
      <c r="F9992">
        <f t="shared" si="645"/>
        <v>0</v>
      </c>
      <c r="G9992" s="29" t="str">
        <f t="shared" si="646"/>
        <v/>
      </c>
      <c r="H9992" s="29" t="str">
        <f t="shared" si="647"/>
        <v/>
      </c>
    </row>
    <row r="9993" spans="4:8" x14ac:dyDescent="0.3">
      <c r="D9993">
        <f t="shared" si="644"/>
        <v>1900</v>
      </c>
      <c r="E9993" s="56">
        <f>MONTH(Tableau16[[#This Row],[Date]])</f>
        <v>1</v>
      </c>
      <c r="F9993">
        <f t="shared" si="645"/>
        <v>0</v>
      </c>
      <c r="G9993" s="29" t="str">
        <f t="shared" si="646"/>
        <v/>
      </c>
      <c r="H9993" s="29" t="str">
        <f t="shared" si="647"/>
        <v/>
      </c>
    </row>
    <row r="9994" spans="4:8" x14ac:dyDescent="0.3">
      <c r="D9994">
        <f t="shared" si="644"/>
        <v>1900</v>
      </c>
      <c r="E9994" s="56">
        <f>MONTH(Tableau16[[#This Row],[Date]])</f>
        <v>1</v>
      </c>
      <c r="F9994">
        <f t="shared" si="645"/>
        <v>0</v>
      </c>
      <c r="G9994" s="29" t="str">
        <f t="shared" si="646"/>
        <v/>
      </c>
      <c r="H9994" s="29" t="str">
        <f t="shared" si="647"/>
        <v/>
      </c>
    </row>
    <row r="9995" spans="4:8" x14ac:dyDescent="0.3">
      <c r="D9995">
        <f t="shared" si="644"/>
        <v>1900</v>
      </c>
      <c r="E9995" s="56">
        <f>MONTH(Tableau16[[#This Row],[Date]])</f>
        <v>1</v>
      </c>
      <c r="F9995">
        <f t="shared" si="645"/>
        <v>0</v>
      </c>
      <c r="G9995" s="29" t="str">
        <f t="shared" si="646"/>
        <v/>
      </c>
      <c r="H9995" s="29" t="str">
        <f t="shared" si="647"/>
        <v/>
      </c>
    </row>
    <row r="9996" spans="4:8" x14ac:dyDescent="0.3">
      <c r="D9996">
        <f t="shared" si="644"/>
        <v>1900</v>
      </c>
      <c r="E9996" s="56">
        <f>MONTH(Tableau16[[#This Row],[Date]])</f>
        <v>1</v>
      </c>
      <c r="F9996">
        <f t="shared" si="645"/>
        <v>0</v>
      </c>
      <c r="G9996" s="29" t="str">
        <f t="shared" si="646"/>
        <v/>
      </c>
      <c r="H9996" s="29" t="str">
        <f t="shared" si="647"/>
        <v/>
      </c>
    </row>
    <row r="9997" spans="4:8" x14ac:dyDescent="0.3">
      <c r="D9997">
        <f t="shared" si="644"/>
        <v>1900</v>
      </c>
      <c r="E9997" s="56">
        <f>MONTH(Tableau16[[#This Row],[Date]])</f>
        <v>1</v>
      </c>
      <c r="F9997">
        <f t="shared" si="645"/>
        <v>0</v>
      </c>
      <c r="G9997" s="29" t="str">
        <f t="shared" si="646"/>
        <v/>
      </c>
      <c r="H9997" s="29" t="str">
        <f t="shared" si="647"/>
        <v/>
      </c>
    </row>
    <row r="9998" spans="4:8" x14ac:dyDescent="0.3">
      <c r="D9998">
        <f t="shared" si="644"/>
        <v>1900</v>
      </c>
      <c r="E9998" s="56">
        <f>MONTH(Tableau16[[#This Row],[Date]])</f>
        <v>1</v>
      </c>
      <c r="F9998">
        <f t="shared" si="645"/>
        <v>0</v>
      </c>
      <c r="G9998" s="29" t="str">
        <f t="shared" si="646"/>
        <v/>
      </c>
      <c r="H9998" s="29" t="str">
        <f t="shared" si="647"/>
        <v/>
      </c>
    </row>
    <row r="9999" spans="4:8" x14ac:dyDescent="0.3">
      <c r="D9999">
        <f t="shared" si="644"/>
        <v>1900</v>
      </c>
      <c r="E9999" s="56">
        <f>MONTH(Tableau16[[#This Row],[Date]])</f>
        <v>1</v>
      </c>
      <c r="F9999">
        <f t="shared" si="645"/>
        <v>0</v>
      </c>
      <c r="G9999" s="29" t="str">
        <f t="shared" si="646"/>
        <v/>
      </c>
      <c r="H9999" s="29" t="str">
        <f t="shared" si="647"/>
        <v/>
      </c>
    </row>
    <row r="10000" spans="4:8" x14ac:dyDescent="0.3">
      <c r="D10000">
        <f t="shared" si="644"/>
        <v>1900</v>
      </c>
      <c r="E10000" s="56">
        <f>MONTH(Tableau16[[#This Row],[Date]])</f>
        <v>1</v>
      </c>
      <c r="F10000">
        <f t="shared" si="645"/>
        <v>0</v>
      </c>
      <c r="G10000" s="29" t="str">
        <f t="shared" si="646"/>
        <v/>
      </c>
      <c r="H10000" s="29" t="str">
        <f t="shared" si="647"/>
        <v/>
      </c>
    </row>
    <row r="10001" spans="4:8" x14ac:dyDescent="0.3">
      <c r="D10001">
        <f t="shared" si="644"/>
        <v>1900</v>
      </c>
      <c r="E10001" s="56">
        <f>MONTH(Tableau16[[#This Row],[Date]])</f>
        <v>1</v>
      </c>
      <c r="F10001">
        <f t="shared" si="645"/>
        <v>0</v>
      </c>
      <c r="G10001" s="29" t="str">
        <f t="shared" si="646"/>
        <v/>
      </c>
      <c r="H10001" s="29" t="str">
        <f t="shared" si="647"/>
        <v/>
      </c>
    </row>
    <row r="10002" spans="4:8" x14ac:dyDescent="0.3">
      <c r="D10002">
        <f t="shared" si="644"/>
        <v>1900</v>
      </c>
      <c r="E10002" s="56">
        <f>MONTH(Tableau16[[#This Row],[Date]])</f>
        <v>1</v>
      </c>
      <c r="F10002">
        <f t="shared" si="645"/>
        <v>0</v>
      </c>
      <c r="G10002" s="29" t="str">
        <f t="shared" si="646"/>
        <v/>
      </c>
      <c r="H10002" s="29" t="str">
        <f t="shared" si="647"/>
        <v/>
      </c>
    </row>
    <row r="10003" spans="4:8" x14ac:dyDescent="0.3">
      <c r="D10003">
        <f t="shared" si="644"/>
        <v>1900</v>
      </c>
      <c r="E10003" s="56">
        <f>MONTH(Tableau16[[#This Row],[Date]])</f>
        <v>1</v>
      </c>
      <c r="F10003">
        <f t="shared" si="645"/>
        <v>0</v>
      </c>
      <c r="G10003" s="29" t="str">
        <f t="shared" si="646"/>
        <v/>
      </c>
      <c r="H10003" s="29" t="str">
        <f t="shared" si="647"/>
        <v/>
      </c>
    </row>
    <row r="10004" spans="4:8" x14ac:dyDescent="0.3">
      <c r="D10004">
        <f t="shared" si="644"/>
        <v>1900</v>
      </c>
      <c r="E10004" s="56">
        <f>MONTH(Tableau16[[#This Row],[Date]])</f>
        <v>1</v>
      </c>
      <c r="F10004">
        <f t="shared" si="645"/>
        <v>0</v>
      </c>
      <c r="G10004" s="29" t="str">
        <f t="shared" si="646"/>
        <v/>
      </c>
      <c r="H10004" s="29" t="str">
        <f t="shared" si="647"/>
        <v/>
      </c>
    </row>
    <row r="10005" spans="4:8" x14ac:dyDescent="0.3">
      <c r="D10005">
        <f t="shared" si="644"/>
        <v>1900</v>
      </c>
      <c r="E10005" s="56">
        <f>MONTH(Tableau16[[#This Row],[Date]])</f>
        <v>1</v>
      </c>
      <c r="F10005">
        <f t="shared" si="645"/>
        <v>0</v>
      </c>
      <c r="G10005" s="29" t="str">
        <f t="shared" si="646"/>
        <v/>
      </c>
      <c r="H10005" s="29" t="str">
        <f t="shared" si="647"/>
        <v/>
      </c>
    </row>
    <row r="10006" spans="4:8" x14ac:dyDescent="0.3">
      <c r="D10006">
        <f t="shared" si="644"/>
        <v>1900</v>
      </c>
      <c r="E10006" s="56">
        <f>MONTH(Tableau16[[#This Row],[Date]])</f>
        <v>1</v>
      </c>
      <c r="F10006">
        <f t="shared" si="645"/>
        <v>0</v>
      </c>
      <c r="G10006" s="29" t="str">
        <f t="shared" si="646"/>
        <v/>
      </c>
      <c r="H10006" s="29" t="str">
        <f t="shared" si="647"/>
        <v/>
      </c>
    </row>
    <row r="10007" spans="4:8" x14ac:dyDescent="0.3">
      <c r="D10007">
        <f t="shared" si="644"/>
        <v>1900</v>
      </c>
      <c r="E10007" s="56">
        <f>MONTH(Tableau16[[#This Row],[Date]])</f>
        <v>1</v>
      </c>
      <c r="F10007">
        <f t="shared" si="645"/>
        <v>0</v>
      </c>
      <c r="G10007" s="29" t="str">
        <f t="shared" si="646"/>
        <v/>
      </c>
      <c r="H10007" s="29" t="str">
        <f t="shared" si="647"/>
        <v/>
      </c>
    </row>
    <row r="10008" spans="4:8" x14ac:dyDescent="0.3">
      <c r="D10008">
        <f t="shared" si="644"/>
        <v>1900</v>
      </c>
      <c r="E10008" s="56">
        <f>MONTH(Tableau16[[#This Row],[Date]])</f>
        <v>1</v>
      </c>
      <c r="F10008">
        <f t="shared" si="645"/>
        <v>0</v>
      </c>
      <c r="G10008" s="29" t="str">
        <f t="shared" si="646"/>
        <v/>
      </c>
      <c r="H10008" s="29" t="str">
        <f t="shared" si="647"/>
        <v/>
      </c>
    </row>
    <row r="10009" spans="4:8" x14ac:dyDescent="0.3">
      <c r="D10009">
        <f t="shared" si="644"/>
        <v>1900</v>
      </c>
      <c r="E10009" s="56">
        <f>MONTH(Tableau16[[#This Row],[Date]])</f>
        <v>1</v>
      </c>
      <c r="F10009">
        <f t="shared" si="645"/>
        <v>0</v>
      </c>
      <c r="G10009" s="29" t="str">
        <f t="shared" si="646"/>
        <v/>
      </c>
      <c r="H10009" s="29" t="str">
        <f t="shared" si="647"/>
        <v/>
      </c>
    </row>
    <row r="10010" spans="4:8" x14ac:dyDescent="0.3">
      <c r="D10010">
        <f t="shared" si="644"/>
        <v>1900</v>
      </c>
      <c r="E10010" s="56">
        <f>MONTH(Tableau16[[#This Row],[Date]])</f>
        <v>1</v>
      </c>
      <c r="F10010">
        <f t="shared" si="645"/>
        <v>0</v>
      </c>
      <c r="G10010" s="29" t="str">
        <f t="shared" si="646"/>
        <v/>
      </c>
      <c r="H10010" s="29" t="str">
        <f t="shared" si="647"/>
        <v/>
      </c>
    </row>
    <row r="10011" spans="4:8" x14ac:dyDescent="0.3">
      <c r="D10011">
        <f t="shared" si="644"/>
        <v>1900</v>
      </c>
      <c r="E10011" s="56">
        <f>MONTH(Tableau16[[#This Row],[Date]])</f>
        <v>1</v>
      </c>
      <c r="F10011">
        <f t="shared" si="645"/>
        <v>0</v>
      </c>
      <c r="G10011" s="29" t="str">
        <f t="shared" si="646"/>
        <v/>
      </c>
      <c r="H10011" s="29" t="str">
        <f t="shared" si="647"/>
        <v/>
      </c>
    </row>
    <row r="10012" spans="4:8" x14ac:dyDescent="0.3">
      <c r="D10012">
        <f t="shared" si="644"/>
        <v>1900</v>
      </c>
      <c r="E10012" s="56">
        <f>MONTH(Tableau16[[#This Row],[Date]])</f>
        <v>1</v>
      </c>
      <c r="F10012">
        <f t="shared" si="645"/>
        <v>0</v>
      </c>
      <c r="G10012" s="29" t="str">
        <f t="shared" si="646"/>
        <v/>
      </c>
      <c r="H10012" s="29" t="str">
        <f t="shared" si="647"/>
        <v/>
      </c>
    </row>
    <row r="10013" spans="4:8" x14ac:dyDescent="0.3">
      <c r="D10013">
        <f t="shared" si="644"/>
        <v>1900</v>
      </c>
      <c r="E10013" s="56">
        <f>MONTH(Tableau16[[#This Row],[Date]])</f>
        <v>1</v>
      </c>
      <c r="F10013">
        <f t="shared" si="645"/>
        <v>0</v>
      </c>
      <c r="G10013" s="29" t="str">
        <f t="shared" si="646"/>
        <v/>
      </c>
      <c r="H10013" s="29" t="str">
        <f t="shared" si="647"/>
        <v/>
      </c>
    </row>
    <row r="10014" spans="4:8" x14ac:dyDescent="0.3">
      <c r="D10014">
        <f t="shared" si="644"/>
        <v>1900</v>
      </c>
      <c r="E10014" s="56">
        <f>MONTH(Tableau16[[#This Row],[Date]])</f>
        <v>1</v>
      </c>
      <c r="F10014">
        <f t="shared" si="645"/>
        <v>0</v>
      </c>
      <c r="G10014" s="29" t="str">
        <f t="shared" si="646"/>
        <v/>
      </c>
      <c r="H10014" s="29" t="str">
        <f t="shared" si="647"/>
        <v/>
      </c>
    </row>
    <row r="10015" spans="4:8" x14ac:dyDescent="0.3">
      <c r="D10015">
        <f t="shared" si="644"/>
        <v>1900</v>
      </c>
      <c r="E10015" s="56">
        <f>MONTH(Tableau16[[#This Row],[Date]])</f>
        <v>1</v>
      </c>
      <c r="F10015">
        <f t="shared" si="645"/>
        <v>0</v>
      </c>
      <c r="G10015" s="29" t="str">
        <f t="shared" si="646"/>
        <v/>
      </c>
      <c r="H10015" s="29" t="str">
        <f t="shared" si="647"/>
        <v/>
      </c>
    </row>
    <row r="10016" spans="4:8" x14ac:dyDescent="0.3">
      <c r="D10016">
        <f t="shared" si="644"/>
        <v>1900</v>
      </c>
      <c r="E10016" s="56">
        <f>MONTH(Tableau16[[#This Row],[Date]])</f>
        <v>1</v>
      </c>
      <c r="F10016">
        <f t="shared" si="645"/>
        <v>0</v>
      </c>
      <c r="G10016" s="29" t="str">
        <f t="shared" si="646"/>
        <v/>
      </c>
      <c r="H10016" s="29" t="str">
        <f t="shared" si="647"/>
        <v/>
      </c>
    </row>
    <row r="10017" spans="4:8" x14ac:dyDescent="0.3">
      <c r="D10017">
        <f t="shared" si="644"/>
        <v>1900</v>
      </c>
      <c r="E10017" s="56">
        <f>MONTH(Tableau16[[#This Row],[Date]])</f>
        <v>1</v>
      </c>
      <c r="F10017">
        <f t="shared" si="645"/>
        <v>0</v>
      </c>
      <c r="G10017" s="29" t="str">
        <f t="shared" si="646"/>
        <v/>
      </c>
      <c r="H10017" s="29" t="str">
        <f t="shared" si="647"/>
        <v/>
      </c>
    </row>
    <row r="10018" spans="4:8" x14ac:dyDescent="0.3">
      <c r="D10018">
        <f t="shared" si="644"/>
        <v>1900</v>
      </c>
      <c r="E10018" s="56">
        <f>MONTH(Tableau16[[#This Row],[Date]])</f>
        <v>1</v>
      </c>
      <c r="F10018">
        <f t="shared" si="645"/>
        <v>0</v>
      </c>
      <c r="G10018" s="29" t="str">
        <f t="shared" si="646"/>
        <v/>
      </c>
      <c r="H10018" s="29" t="str">
        <f t="shared" si="647"/>
        <v/>
      </c>
    </row>
    <row r="10019" spans="4:8" x14ac:dyDescent="0.3">
      <c r="D10019">
        <f t="shared" si="644"/>
        <v>1900</v>
      </c>
      <c r="E10019" s="56">
        <f>MONTH(Tableau16[[#This Row],[Date]])</f>
        <v>1</v>
      </c>
      <c r="F10019">
        <f t="shared" si="645"/>
        <v>0</v>
      </c>
      <c r="G10019" s="29" t="str">
        <f t="shared" si="646"/>
        <v/>
      </c>
      <c r="H10019" s="29" t="str">
        <f t="shared" si="647"/>
        <v/>
      </c>
    </row>
    <row r="10020" spans="4:8" x14ac:dyDescent="0.3">
      <c r="D10020">
        <f t="shared" si="644"/>
        <v>1900</v>
      </c>
      <c r="E10020" s="56">
        <f>MONTH(Tableau16[[#This Row],[Date]])</f>
        <v>1</v>
      </c>
      <c r="F10020">
        <f t="shared" si="645"/>
        <v>0</v>
      </c>
      <c r="G10020" s="29" t="str">
        <f t="shared" si="646"/>
        <v/>
      </c>
      <c r="H10020" s="29" t="str">
        <f t="shared" si="647"/>
        <v/>
      </c>
    </row>
    <row r="10021" spans="4:8" x14ac:dyDescent="0.3">
      <c r="D10021">
        <f t="shared" si="644"/>
        <v>1900</v>
      </c>
      <c r="E10021" s="56">
        <f>MONTH(Tableau16[[#This Row],[Date]])</f>
        <v>1</v>
      </c>
      <c r="F10021">
        <f t="shared" si="645"/>
        <v>0</v>
      </c>
      <c r="G10021" s="29" t="str">
        <f t="shared" si="646"/>
        <v/>
      </c>
      <c r="H10021" s="29" t="str">
        <f t="shared" si="647"/>
        <v/>
      </c>
    </row>
    <row r="10022" spans="4:8" x14ac:dyDescent="0.3">
      <c r="D10022">
        <f t="shared" si="644"/>
        <v>1900</v>
      </c>
      <c r="E10022" s="56">
        <f>MONTH(Tableau16[[#This Row],[Date]])</f>
        <v>1</v>
      </c>
      <c r="F10022">
        <f t="shared" si="645"/>
        <v>0</v>
      </c>
      <c r="G10022" s="29" t="str">
        <f t="shared" si="646"/>
        <v/>
      </c>
      <c r="H10022" s="29" t="str">
        <f t="shared" si="647"/>
        <v/>
      </c>
    </row>
    <row r="10023" spans="4:8" x14ac:dyDescent="0.3">
      <c r="D10023">
        <f t="shared" si="644"/>
        <v>1900</v>
      </c>
      <c r="E10023" s="56">
        <f>MONTH(Tableau16[[#This Row],[Date]])</f>
        <v>1</v>
      </c>
      <c r="F10023">
        <f t="shared" si="645"/>
        <v>0</v>
      </c>
      <c r="G10023" s="29" t="str">
        <f t="shared" si="646"/>
        <v/>
      </c>
      <c r="H10023" s="29" t="str">
        <f t="shared" si="647"/>
        <v/>
      </c>
    </row>
    <row r="10024" spans="4:8" x14ac:dyDescent="0.3">
      <c r="D10024">
        <f t="shared" si="644"/>
        <v>1900</v>
      </c>
      <c r="E10024" s="56">
        <f>MONTH(Tableau16[[#This Row],[Date]])</f>
        <v>1</v>
      </c>
      <c r="F10024">
        <f t="shared" si="645"/>
        <v>0</v>
      </c>
      <c r="G10024" s="29" t="str">
        <f t="shared" si="646"/>
        <v/>
      </c>
      <c r="H10024" s="29" t="str">
        <f t="shared" si="647"/>
        <v/>
      </c>
    </row>
    <row r="10025" spans="4:8" x14ac:dyDescent="0.3">
      <c r="D10025">
        <f t="shared" si="644"/>
        <v>1900</v>
      </c>
      <c r="E10025" s="56">
        <f>MONTH(Tableau16[[#This Row],[Date]])</f>
        <v>1</v>
      </c>
      <c r="F10025">
        <f t="shared" si="645"/>
        <v>0</v>
      </c>
      <c r="G10025" s="29" t="str">
        <f t="shared" si="646"/>
        <v/>
      </c>
      <c r="H10025" s="29" t="str">
        <f t="shared" si="647"/>
        <v/>
      </c>
    </row>
    <row r="10026" spans="4:8" x14ac:dyDescent="0.3">
      <c r="D10026">
        <f t="shared" si="644"/>
        <v>1900</v>
      </c>
      <c r="E10026" s="56">
        <f>MONTH(Tableau16[[#This Row],[Date]])</f>
        <v>1</v>
      </c>
      <c r="F10026">
        <f t="shared" si="645"/>
        <v>0</v>
      </c>
      <c r="G10026" s="29" t="str">
        <f t="shared" si="646"/>
        <v/>
      </c>
      <c r="H10026" s="29" t="str">
        <f t="shared" si="647"/>
        <v/>
      </c>
    </row>
    <row r="10027" spans="4:8" x14ac:dyDescent="0.3">
      <c r="D10027">
        <f t="shared" si="644"/>
        <v>1900</v>
      </c>
      <c r="E10027" s="56">
        <f>MONTH(Tableau16[[#This Row],[Date]])</f>
        <v>1</v>
      </c>
      <c r="F10027">
        <f t="shared" si="645"/>
        <v>0</v>
      </c>
      <c r="G10027" s="29" t="str">
        <f t="shared" si="646"/>
        <v/>
      </c>
      <c r="H10027" s="29" t="str">
        <f t="shared" si="647"/>
        <v/>
      </c>
    </row>
    <row r="10028" spans="4:8" x14ac:dyDescent="0.3">
      <c r="D10028">
        <f t="shared" si="644"/>
        <v>1900</v>
      </c>
      <c r="E10028" s="56">
        <f>MONTH(Tableau16[[#This Row],[Date]])</f>
        <v>1</v>
      </c>
      <c r="F10028">
        <f t="shared" si="645"/>
        <v>0</v>
      </c>
      <c r="G10028" s="29" t="str">
        <f t="shared" si="646"/>
        <v/>
      </c>
      <c r="H10028" s="29" t="str">
        <f t="shared" si="647"/>
        <v/>
      </c>
    </row>
    <row r="10029" spans="4:8" x14ac:dyDescent="0.3">
      <c r="D10029">
        <f t="shared" si="644"/>
        <v>1900</v>
      </c>
      <c r="E10029" s="56">
        <f>MONTH(Tableau16[[#This Row],[Date]])</f>
        <v>1</v>
      </c>
      <c r="F10029">
        <f t="shared" si="645"/>
        <v>0</v>
      </c>
      <c r="G10029" s="29" t="str">
        <f t="shared" si="646"/>
        <v/>
      </c>
      <c r="H10029" s="29" t="str">
        <f t="shared" si="647"/>
        <v/>
      </c>
    </row>
    <row r="10030" spans="4:8" x14ac:dyDescent="0.3">
      <c r="D10030">
        <f t="shared" si="644"/>
        <v>1900</v>
      </c>
      <c r="E10030" s="56">
        <f>MONTH(Tableau16[[#This Row],[Date]])</f>
        <v>1</v>
      </c>
      <c r="F10030">
        <f t="shared" si="645"/>
        <v>0</v>
      </c>
      <c r="G10030" s="29" t="str">
        <f t="shared" si="646"/>
        <v/>
      </c>
      <c r="H10030" s="29" t="str">
        <f t="shared" si="647"/>
        <v/>
      </c>
    </row>
    <row r="10031" spans="4:8" x14ac:dyDescent="0.3">
      <c r="D10031">
        <f t="shared" si="644"/>
        <v>1900</v>
      </c>
      <c r="E10031" s="56">
        <f>MONTH(Tableau16[[#This Row],[Date]])</f>
        <v>1</v>
      </c>
      <c r="F10031">
        <f t="shared" si="645"/>
        <v>0</v>
      </c>
      <c r="G10031" s="29" t="str">
        <f t="shared" si="646"/>
        <v/>
      </c>
      <c r="H10031" s="29" t="str">
        <f t="shared" si="647"/>
        <v/>
      </c>
    </row>
    <row r="10032" spans="4:8" x14ac:dyDescent="0.3">
      <c r="D10032">
        <f t="shared" si="644"/>
        <v>1900</v>
      </c>
      <c r="E10032" s="56">
        <f>MONTH(Tableau16[[#This Row],[Date]])</f>
        <v>1</v>
      </c>
      <c r="F10032">
        <f t="shared" si="645"/>
        <v>0</v>
      </c>
      <c r="G10032" s="29" t="str">
        <f t="shared" si="646"/>
        <v/>
      </c>
      <c r="H10032" s="29" t="str">
        <f t="shared" si="647"/>
        <v/>
      </c>
    </row>
    <row r="10033" spans="4:8" x14ac:dyDescent="0.3">
      <c r="D10033">
        <f t="shared" si="644"/>
        <v>1900</v>
      </c>
      <c r="E10033" s="56">
        <f>MONTH(Tableau16[[#This Row],[Date]])</f>
        <v>1</v>
      </c>
      <c r="F10033">
        <f t="shared" si="645"/>
        <v>0</v>
      </c>
      <c r="G10033" s="29" t="str">
        <f t="shared" si="646"/>
        <v/>
      </c>
      <c r="H10033" s="29" t="str">
        <f t="shared" si="647"/>
        <v/>
      </c>
    </row>
    <row r="10034" spans="4:8" x14ac:dyDescent="0.3">
      <c r="D10034">
        <f t="shared" si="644"/>
        <v>1900</v>
      </c>
      <c r="E10034" s="56">
        <f>MONTH(Tableau16[[#This Row],[Date]])</f>
        <v>1</v>
      </c>
      <c r="F10034">
        <f t="shared" si="645"/>
        <v>0</v>
      </c>
      <c r="G10034" s="29" t="str">
        <f t="shared" si="646"/>
        <v/>
      </c>
      <c r="H10034" s="29" t="str">
        <f t="shared" si="647"/>
        <v/>
      </c>
    </row>
    <row r="10035" spans="4:8" x14ac:dyDescent="0.3">
      <c r="D10035">
        <f t="shared" si="644"/>
        <v>1900</v>
      </c>
      <c r="E10035" s="56">
        <f>MONTH(Tableau16[[#This Row],[Date]])</f>
        <v>1</v>
      </c>
      <c r="F10035">
        <f t="shared" si="645"/>
        <v>0</v>
      </c>
      <c r="G10035" s="29" t="str">
        <f t="shared" si="646"/>
        <v/>
      </c>
      <c r="H10035" s="29" t="str">
        <f t="shared" si="647"/>
        <v/>
      </c>
    </row>
    <row r="10036" spans="4:8" x14ac:dyDescent="0.3">
      <c r="D10036">
        <f t="shared" si="644"/>
        <v>1900</v>
      </c>
      <c r="E10036" s="56">
        <f>MONTH(Tableau16[[#This Row],[Date]])</f>
        <v>1</v>
      </c>
      <c r="F10036">
        <f t="shared" si="645"/>
        <v>0</v>
      </c>
      <c r="G10036" s="29" t="str">
        <f t="shared" si="646"/>
        <v/>
      </c>
      <c r="H10036" s="29" t="str">
        <f t="shared" si="647"/>
        <v/>
      </c>
    </row>
    <row r="10037" spans="4:8" x14ac:dyDescent="0.3">
      <c r="D10037">
        <f t="shared" si="644"/>
        <v>1900</v>
      </c>
      <c r="E10037" s="56">
        <f>MONTH(Tableau16[[#This Row],[Date]])</f>
        <v>1</v>
      </c>
      <c r="F10037">
        <f t="shared" si="645"/>
        <v>0</v>
      </c>
      <c r="G10037" s="29" t="str">
        <f t="shared" si="646"/>
        <v/>
      </c>
      <c r="H10037" s="29" t="str">
        <f t="shared" si="647"/>
        <v/>
      </c>
    </row>
    <row r="10038" spans="4:8" x14ac:dyDescent="0.3">
      <c r="D10038">
        <f t="shared" si="644"/>
        <v>1900</v>
      </c>
      <c r="E10038" s="56">
        <f>MONTH(Tableau16[[#This Row],[Date]])</f>
        <v>1</v>
      </c>
      <c r="F10038">
        <f t="shared" si="645"/>
        <v>0</v>
      </c>
      <c r="G10038" s="29" t="str">
        <f t="shared" si="646"/>
        <v/>
      </c>
      <c r="H10038" s="29" t="str">
        <f t="shared" si="647"/>
        <v/>
      </c>
    </row>
    <row r="10039" spans="4:8" x14ac:dyDescent="0.3">
      <c r="D10039">
        <f t="shared" si="644"/>
        <v>1900</v>
      </c>
      <c r="E10039" s="56">
        <f>MONTH(Tableau16[[#This Row],[Date]])</f>
        <v>1</v>
      </c>
      <c r="F10039">
        <f t="shared" si="645"/>
        <v>0</v>
      </c>
      <c r="G10039" s="29" t="str">
        <f t="shared" si="646"/>
        <v/>
      </c>
      <c r="H10039" s="29" t="str">
        <f t="shared" si="647"/>
        <v/>
      </c>
    </row>
    <row r="10040" spans="4:8" x14ac:dyDescent="0.3">
      <c r="D10040">
        <f t="shared" si="644"/>
        <v>1900</v>
      </c>
      <c r="E10040" s="56">
        <f>MONTH(Tableau16[[#This Row],[Date]])</f>
        <v>1</v>
      </c>
      <c r="F10040">
        <f t="shared" si="645"/>
        <v>0</v>
      </c>
      <c r="G10040" s="29" t="str">
        <f t="shared" si="646"/>
        <v/>
      </c>
      <c r="H10040" s="29" t="str">
        <f t="shared" si="647"/>
        <v/>
      </c>
    </row>
    <row r="10041" spans="4:8" x14ac:dyDescent="0.3">
      <c r="D10041">
        <f t="shared" si="644"/>
        <v>1900</v>
      </c>
      <c r="E10041" s="56">
        <f>MONTH(Tableau16[[#This Row],[Date]])</f>
        <v>1</v>
      </c>
      <c r="F10041">
        <f t="shared" si="645"/>
        <v>0</v>
      </c>
      <c r="G10041" s="29" t="str">
        <f t="shared" si="646"/>
        <v/>
      </c>
      <c r="H10041" s="29" t="str">
        <f t="shared" si="647"/>
        <v/>
      </c>
    </row>
    <row r="10042" spans="4:8" x14ac:dyDescent="0.3">
      <c r="D10042">
        <f t="shared" si="644"/>
        <v>1900</v>
      </c>
      <c r="E10042" s="56">
        <f>MONTH(Tableau16[[#This Row],[Date]])</f>
        <v>1</v>
      </c>
      <c r="F10042">
        <f t="shared" si="645"/>
        <v>0</v>
      </c>
      <c r="G10042" s="29" t="str">
        <f t="shared" si="646"/>
        <v/>
      </c>
      <c r="H10042" s="29" t="str">
        <f t="shared" si="647"/>
        <v/>
      </c>
    </row>
    <row r="10043" spans="4:8" x14ac:dyDescent="0.3">
      <c r="D10043">
        <f t="shared" si="644"/>
        <v>1900</v>
      </c>
      <c r="E10043" s="56">
        <f>MONTH(Tableau16[[#This Row],[Date]])</f>
        <v>1</v>
      </c>
      <c r="F10043">
        <f t="shared" si="645"/>
        <v>0</v>
      </c>
      <c r="G10043" s="29" t="str">
        <f t="shared" si="646"/>
        <v/>
      </c>
      <c r="H10043" s="29" t="str">
        <f t="shared" si="647"/>
        <v/>
      </c>
    </row>
    <row r="10044" spans="4:8" x14ac:dyDescent="0.3">
      <c r="D10044">
        <f t="shared" si="644"/>
        <v>1900</v>
      </c>
      <c r="E10044" s="56">
        <f>MONTH(Tableau16[[#This Row],[Date]])</f>
        <v>1</v>
      </c>
      <c r="F10044">
        <f t="shared" si="645"/>
        <v>0</v>
      </c>
      <c r="G10044" s="29" t="str">
        <f t="shared" si="646"/>
        <v/>
      </c>
      <c r="H10044" s="29" t="str">
        <f t="shared" si="647"/>
        <v/>
      </c>
    </row>
    <row r="10045" spans="4:8" x14ac:dyDescent="0.3">
      <c r="D10045">
        <f t="shared" si="644"/>
        <v>1900</v>
      </c>
      <c r="E10045" s="56">
        <f>MONTH(Tableau16[[#This Row],[Date]])</f>
        <v>1</v>
      </c>
      <c r="F10045">
        <f t="shared" si="645"/>
        <v>0</v>
      </c>
      <c r="G10045" s="29" t="str">
        <f t="shared" si="646"/>
        <v/>
      </c>
      <c r="H10045" s="29" t="str">
        <f t="shared" si="647"/>
        <v/>
      </c>
    </row>
    <row r="10046" spans="4:8" x14ac:dyDescent="0.3">
      <c r="D10046">
        <f t="shared" si="644"/>
        <v>1900</v>
      </c>
      <c r="E10046" s="56">
        <f>MONTH(Tableau16[[#This Row],[Date]])</f>
        <v>1</v>
      </c>
      <c r="F10046">
        <f t="shared" si="645"/>
        <v>0</v>
      </c>
      <c r="G10046" s="29" t="str">
        <f t="shared" si="646"/>
        <v/>
      </c>
      <c r="H10046" s="29" t="str">
        <f t="shared" si="647"/>
        <v/>
      </c>
    </row>
    <row r="10047" spans="4:8" x14ac:dyDescent="0.3">
      <c r="D10047">
        <f t="shared" si="644"/>
        <v>1900</v>
      </c>
      <c r="E10047" s="56">
        <f>MONTH(Tableau16[[#This Row],[Date]])</f>
        <v>1</v>
      </c>
      <c r="F10047">
        <f t="shared" si="645"/>
        <v>0</v>
      </c>
      <c r="G10047" s="29" t="str">
        <f t="shared" si="646"/>
        <v/>
      </c>
      <c r="H10047" s="29" t="str">
        <f t="shared" si="647"/>
        <v/>
      </c>
    </row>
    <row r="10048" spans="4:8" x14ac:dyDescent="0.3">
      <c r="D10048">
        <f t="shared" si="644"/>
        <v>1900</v>
      </c>
      <c r="E10048" s="56">
        <f>MONTH(Tableau16[[#This Row],[Date]])</f>
        <v>1</v>
      </c>
      <c r="F10048">
        <f t="shared" si="645"/>
        <v>0</v>
      </c>
      <c r="G10048" s="29" t="str">
        <f t="shared" si="646"/>
        <v/>
      </c>
      <c r="H10048" s="29" t="str">
        <f t="shared" si="647"/>
        <v/>
      </c>
    </row>
    <row r="10049" spans="4:8" x14ac:dyDescent="0.3">
      <c r="D10049">
        <f t="shared" si="644"/>
        <v>1900</v>
      </c>
      <c r="E10049" s="56">
        <f>MONTH(Tableau16[[#This Row],[Date]])</f>
        <v>1</v>
      </c>
      <c r="F10049">
        <f t="shared" si="645"/>
        <v>0</v>
      </c>
      <c r="G10049" s="29" t="str">
        <f t="shared" si="646"/>
        <v/>
      </c>
      <c r="H10049" s="29" t="str">
        <f t="shared" si="647"/>
        <v/>
      </c>
    </row>
    <row r="10050" spans="4:8" x14ac:dyDescent="0.3">
      <c r="D10050">
        <f t="shared" si="644"/>
        <v>1900</v>
      </c>
      <c r="E10050" s="56">
        <f>MONTH(Tableau16[[#This Row],[Date]])</f>
        <v>1</v>
      </c>
      <c r="F10050">
        <f t="shared" si="645"/>
        <v>0</v>
      </c>
      <c r="G10050" s="29" t="str">
        <f t="shared" si="646"/>
        <v/>
      </c>
      <c r="H10050" s="29" t="str">
        <f t="shared" si="647"/>
        <v/>
      </c>
    </row>
    <row r="10051" spans="4:8" x14ac:dyDescent="0.3">
      <c r="D10051">
        <f t="shared" ref="D10051:D10114" si="648">YEAR(A10051)</f>
        <v>1900</v>
      </c>
      <c r="E10051" s="56">
        <f>MONTH(Tableau16[[#This Row],[Date]])</f>
        <v>1</v>
      </c>
      <c r="F10051">
        <f t="shared" ref="F10051:F10114" si="649">DAY(A10051)</f>
        <v>0</v>
      </c>
      <c r="G10051" s="29" t="str">
        <f t="shared" ref="G10051:G10114" si="650">IF(C10051&lt;0,-C10051,"")</f>
        <v/>
      </c>
      <c r="H10051" s="29" t="str">
        <f t="shared" ref="H10051:H10114" si="651">IF(C10051&gt;0,C10051,"")</f>
        <v/>
      </c>
    </row>
    <row r="10052" spans="4:8" x14ac:dyDescent="0.3">
      <c r="D10052">
        <f t="shared" si="648"/>
        <v>1900</v>
      </c>
      <c r="E10052" s="56">
        <f>MONTH(Tableau16[[#This Row],[Date]])</f>
        <v>1</v>
      </c>
      <c r="F10052">
        <f t="shared" si="649"/>
        <v>0</v>
      </c>
      <c r="G10052" s="29" t="str">
        <f t="shared" si="650"/>
        <v/>
      </c>
      <c r="H10052" s="29" t="str">
        <f t="shared" si="651"/>
        <v/>
      </c>
    </row>
    <row r="10053" spans="4:8" x14ac:dyDescent="0.3">
      <c r="D10053">
        <f t="shared" si="648"/>
        <v>1900</v>
      </c>
      <c r="E10053" s="56">
        <f>MONTH(Tableau16[[#This Row],[Date]])</f>
        <v>1</v>
      </c>
      <c r="F10053">
        <f t="shared" si="649"/>
        <v>0</v>
      </c>
      <c r="G10053" s="29" t="str">
        <f t="shared" si="650"/>
        <v/>
      </c>
      <c r="H10053" s="29" t="str">
        <f t="shared" si="651"/>
        <v/>
      </c>
    </row>
    <row r="10054" spans="4:8" x14ac:dyDescent="0.3">
      <c r="D10054">
        <f t="shared" si="648"/>
        <v>1900</v>
      </c>
      <c r="E10054" s="56">
        <f>MONTH(Tableau16[[#This Row],[Date]])</f>
        <v>1</v>
      </c>
      <c r="F10054">
        <f t="shared" si="649"/>
        <v>0</v>
      </c>
      <c r="G10054" s="29" t="str">
        <f t="shared" si="650"/>
        <v/>
      </c>
      <c r="H10054" s="29" t="str">
        <f t="shared" si="651"/>
        <v/>
      </c>
    </row>
    <row r="10055" spans="4:8" x14ac:dyDescent="0.3">
      <c r="D10055">
        <f t="shared" si="648"/>
        <v>1900</v>
      </c>
      <c r="E10055" s="56">
        <f>MONTH(Tableau16[[#This Row],[Date]])</f>
        <v>1</v>
      </c>
      <c r="F10055">
        <f t="shared" si="649"/>
        <v>0</v>
      </c>
      <c r="G10055" s="29" t="str">
        <f t="shared" si="650"/>
        <v/>
      </c>
      <c r="H10055" s="29" t="str">
        <f t="shared" si="651"/>
        <v/>
      </c>
    </row>
    <row r="10056" spans="4:8" x14ac:dyDescent="0.3">
      <c r="D10056">
        <f t="shared" si="648"/>
        <v>1900</v>
      </c>
      <c r="E10056" s="56">
        <f>MONTH(Tableau16[[#This Row],[Date]])</f>
        <v>1</v>
      </c>
      <c r="F10056">
        <f t="shared" si="649"/>
        <v>0</v>
      </c>
      <c r="G10056" s="29" t="str">
        <f t="shared" si="650"/>
        <v/>
      </c>
      <c r="H10056" s="29" t="str">
        <f t="shared" si="651"/>
        <v/>
      </c>
    </row>
    <row r="10057" spans="4:8" x14ac:dyDescent="0.3">
      <c r="D10057">
        <f t="shared" si="648"/>
        <v>1900</v>
      </c>
      <c r="E10057" s="56">
        <f>MONTH(Tableau16[[#This Row],[Date]])</f>
        <v>1</v>
      </c>
      <c r="F10057">
        <f t="shared" si="649"/>
        <v>0</v>
      </c>
      <c r="G10057" s="29" t="str">
        <f t="shared" si="650"/>
        <v/>
      </c>
      <c r="H10057" s="29" t="str">
        <f t="shared" si="651"/>
        <v/>
      </c>
    </row>
    <row r="10058" spans="4:8" x14ac:dyDescent="0.3">
      <c r="D10058">
        <f t="shared" si="648"/>
        <v>1900</v>
      </c>
      <c r="E10058" s="56">
        <f>MONTH(Tableau16[[#This Row],[Date]])</f>
        <v>1</v>
      </c>
      <c r="F10058">
        <f t="shared" si="649"/>
        <v>0</v>
      </c>
      <c r="G10058" s="29" t="str">
        <f t="shared" si="650"/>
        <v/>
      </c>
      <c r="H10058" s="29" t="str">
        <f t="shared" si="651"/>
        <v/>
      </c>
    </row>
    <row r="10059" spans="4:8" x14ac:dyDescent="0.3">
      <c r="D10059">
        <f t="shared" si="648"/>
        <v>1900</v>
      </c>
      <c r="E10059" s="56">
        <f>MONTH(Tableau16[[#This Row],[Date]])</f>
        <v>1</v>
      </c>
      <c r="F10059">
        <f t="shared" si="649"/>
        <v>0</v>
      </c>
      <c r="G10059" s="29" t="str">
        <f t="shared" si="650"/>
        <v/>
      </c>
      <c r="H10059" s="29" t="str">
        <f t="shared" si="651"/>
        <v/>
      </c>
    </row>
    <row r="10060" spans="4:8" x14ac:dyDescent="0.3">
      <c r="D10060">
        <f t="shared" si="648"/>
        <v>1900</v>
      </c>
      <c r="E10060" s="56">
        <f>MONTH(Tableau16[[#This Row],[Date]])</f>
        <v>1</v>
      </c>
      <c r="F10060">
        <f t="shared" si="649"/>
        <v>0</v>
      </c>
      <c r="G10060" s="29" t="str">
        <f t="shared" si="650"/>
        <v/>
      </c>
      <c r="H10060" s="29" t="str">
        <f t="shared" si="651"/>
        <v/>
      </c>
    </row>
    <row r="10061" spans="4:8" x14ac:dyDescent="0.3">
      <c r="D10061">
        <f t="shared" si="648"/>
        <v>1900</v>
      </c>
      <c r="E10061" s="56">
        <f>MONTH(Tableau16[[#This Row],[Date]])</f>
        <v>1</v>
      </c>
      <c r="F10061">
        <f t="shared" si="649"/>
        <v>0</v>
      </c>
      <c r="G10061" s="29" t="str">
        <f t="shared" si="650"/>
        <v/>
      </c>
      <c r="H10061" s="29" t="str">
        <f t="shared" si="651"/>
        <v/>
      </c>
    </row>
    <row r="10062" spans="4:8" x14ac:dyDescent="0.3">
      <c r="D10062">
        <f t="shared" si="648"/>
        <v>1900</v>
      </c>
      <c r="E10062" s="56">
        <f>MONTH(Tableau16[[#This Row],[Date]])</f>
        <v>1</v>
      </c>
      <c r="F10062">
        <f t="shared" si="649"/>
        <v>0</v>
      </c>
      <c r="G10062" s="29" t="str">
        <f t="shared" si="650"/>
        <v/>
      </c>
      <c r="H10062" s="29" t="str">
        <f t="shared" si="651"/>
        <v/>
      </c>
    </row>
    <row r="10063" spans="4:8" x14ac:dyDescent="0.3">
      <c r="D10063">
        <f t="shared" si="648"/>
        <v>1900</v>
      </c>
      <c r="E10063" s="56">
        <f>MONTH(Tableau16[[#This Row],[Date]])</f>
        <v>1</v>
      </c>
      <c r="F10063">
        <f t="shared" si="649"/>
        <v>0</v>
      </c>
      <c r="G10063" s="29" t="str">
        <f t="shared" si="650"/>
        <v/>
      </c>
      <c r="H10063" s="29" t="str">
        <f t="shared" si="651"/>
        <v/>
      </c>
    </row>
    <row r="10064" spans="4:8" x14ac:dyDescent="0.3">
      <c r="D10064">
        <f t="shared" si="648"/>
        <v>1900</v>
      </c>
      <c r="E10064" s="56">
        <f>MONTH(Tableau16[[#This Row],[Date]])</f>
        <v>1</v>
      </c>
      <c r="F10064">
        <f t="shared" si="649"/>
        <v>0</v>
      </c>
      <c r="G10064" s="29" t="str">
        <f t="shared" si="650"/>
        <v/>
      </c>
      <c r="H10064" s="29" t="str">
        <f t="shared" si="651"/>
        <v/>
      </c>
    </row>
    <row r="10065" spans="4:8" x14ac:dyDescent="0.3">
      <c r="D10065">
        <f t="shared" si="648"/>
        <v>1900</v>
      </c>
      <c r="E10065" s="56">
        <f>MONTH(Tableau16[[#This Row],[Date]])</f>
        <v>1</v>
      </c>
      <c r="F10065">
        <f t="shared" si="649"/>
        <v>0</v>
      </c>
      <c r="G10065" s="29" t="str">
        <f t="shared" si="650"/>
        <v/>
      </c>
      <c r="H10065" s="29" t="str">
        <f t="shared" si="651"/>
        <v/>
      </c>
    </row>
    <row r="10066" spans="4:8" x14ac:dyDescent="0.3">
      <c r="D10066">
        <f t="shared" si="648"/>
        <v>1900</v>
      </c>
      <c r="E10066" s="56">
        <f>MONTH(Tableau16[[#This Row],[Date]])</f>
        <v>1</v>
      </c>
      <c r="F10066">
        <f t="shared" si="649"/>
        <v>0</v>
      </c>
      <c r="G10066" s="29" t="str">
        <f t="shared" si="650"/>
        <v/>
      </c>
      <c r="H10066" s="29" t="str">
        <f t="shared" si="651"/>
        <v/>
      </c>
    </row>
    <row r="10067" spans="4:8" x14ac:dyDescent="0.3">
      <c r="D10067">
        <f t="shared" si="648"/>
        <v>1900</v>
      </c>
      <c r="E10067" s="56">
        <f>MONTH(Tableau16[[#This Row],[Date]])</f>
        <v>1</v>
      </c>
      <c r="F10067">
        <f t="shared" si="649"/>
        <v>0</v>
      </c>
      <c r="G10067" s="29" t="str">
        <f t="shared" si="650"/>
        <v/>
      </c>
      <c r="H10067" s="29" t="str">
        <f t="shared" si="651"/>
        <v/>
      </c>
    </row>
    <row r="10068" spans="4:8" x14ac:dyDescent="0.3">
      <c r="D10068">
        <f t="shared" si="648"/>
        <v>1900</v>
      </c>
      <c r="E10068" s="56">
        <f>MONTH(Tableau16[[#This Row],[Date]])</f>
        <v>1</v>
      </c>
      <c r="F10068">
        <f t="shared" si="649"/>
        <v>0</v>
      </c>
      <c r="G10068" s="29" t="str">
        <f t="shared" si="650"/>
        <v/>
      </c>
      <c r="H10068" s="29" t="str">
        <f t="shared" si="651"/>
        <v/>
      </c>
    </row>
    <row r="10069" spans="4:8" x14ac:dyDescent="0.3">
      <c r="D10069">
        <f t="shared" si="648"/>
        <v>1900</v>
      </c>
      <c r="E10069" s="56">
        <f>MONTH(Tableau16[[#This Row],[Date]])</f>
        <v>1</v>
      </c>
      <c r="F10069">
        <f t="shared" si="649"/>
        <v>0</v>
      </c>
      <c r="G10069" s="29" t="str">
        <f t="shared" si="650"/>
        <v/>
      </c>
      <c r="H10069" s="29" t="str">
        <f t="shared" si="651"/>
        <v/>
      </c>
    </row>
    <row r="10070" spans="4:8" x14ac:dyDescent="0.3">
      <c r="D10070">
        <f t="shared" si="648"/>
        <v>1900</v>
      </c>
      <c r="E10070" s="56">
        <f>MONTH(Tableau16[[#This Row],[Date]])</f>
        <v>1</v>
      </c>
      <c r="F10070">
        <f t="shared" si="649"/>
        <v>0</v>
      </c>
      <c r="G10070" s="29" t="str">
        <f t="shared" si="650"/>
        <v/>
      </c>
      <c r="H10070" s="29" t="str">
        <f t="shared" si="651"/>
        <v/>
      </c>
    </row>
    <row r="10071" spans="4:8" x14ac:dyDescent="0.3">
      <c r="D10071">
        <f t="shared" si="648"/>
        <v>1900</v>
      </c>
      <c r="E10071" s="56">
        <f>MONTH(Tableau16[[#This Row],[Date]])</f>
        <v>1</v>
      </c>
      <c r="F10071">
        <f t="shared" si="649"/>
        <v>0</v>
      </c>
      <c r="G10071" s="29" t="str">
        <f t="shared" si="650"/>
        <v/>
      </c>
      <c r="H10071" s="29" t="str">
        <f t="shared" si="651"/>
        <v/>
      </c>
    </row>
    <row r="10072" spans="4:8" x14ac:dyDescent="0.3">
      <c r="D10072">
        <f t="shared" si="648"/>
        <v>1900</v>
      </c>
      <c r="E10072" s="56">
        <f>MONTH(Tableau16[[#This Row],[Date]])</f>
        <v>1</v>
      </c>
      <c r="F10072">
        <f t="shared" si="649"/>
        <v>0</v>
      </c>
      <c r="G10072" s="29" t="str">
        <f t="shared" si="650"/>
        <v/>
      </c>
      <c r="H10072" s="29" t="str">
        <f t="shared" si="651"/>
        <v/>
      </c>
    </row>
    <row r="10073" spans="4:8" x14ac:dyDescent="0.3">
      <c r="D10073">
        <f t="shared" si="648"/>
        <v>1900</v>
      </c>
      <c r="E10073" s="56">
        <f>MONTH(Tableau16[[#This Row],[Date]])</f>
        <v>1</v>
      </c>
      <c r="F10073">
        <f t="shared" si="649"/>
        <v>0</v>
      </c>
      <c r="G10073" s="29" t="str">
        <f t="shared" si="650"/>
        <v/>
      </c>
      <c r="H10073" s="29" t="str">
        <f t="shared" si="651"/>
        <v/>
      </c>
    </row>
    <row r="10074" spans="4:8" x14ac:dyDescent="0.3">
      <c r="D10074">
        <f t="shared" si="648"/>
        <v>1900</v>
      </c>
      <c r="E10074" s="56">
        <f>MONTH(Tableau16[[#This Row],[Date]])</f>
        <v>1</v>
      </c>
      <c r="F10074">
        <f t="shared" si="649"/>
        <v>0</v>
      </c>
      <c r="G10074" s="29" t="str">
        <f t="shared" si="650"/>
        <v/>
      </c>
      <c r="H10074" s="29" t="str">
        <f t="shared" si="651"/>
        <v/>
      </c>
    </row>
    <row r="10075" spans="4:8" x14ac:dyDescent="0.3">
      <c r="D10075">
        <f t="shared" si="648"/>
        <v>1900</v>
      </c>
      <c r="E10075" s="56">
        <f>MONTH(Tableau16[[#This Row],[Date]])</f>
        <v>1</v>
      </c>
      <c r="F10075">
        <f t="shared" si="649"/>
        <v>0</v>
      </c>
      <c r="G10075" s="29" t="str">
        <f t="shared" si="650"/>
        <v/>
      </c>
      <c r="H10075" s="29" t="str">
        <f t="shared" si="651"/>
        <v/>
      </c>
    </row>
    <row r="10076" spans="4:8" x14ac:dyDescent="0.3">
      <c r="D10076">
        <f t="shared" si="648"/>
        <v>1900</v>
      </c>
      <c r="E10076" s="56">
        <f>MONTH(Tableau16[[#This Row],[Date]])</f>
        <v>1</v>
      </c>
      <c r="F10076">
        <f t="shared" si="649"/>
        <v>0</v>
      </c>
      <c r="G10076" s="29" t="str">
        <f t="shared" si="650"/>
        <v/>
      </c>
      <c r="H10076" s="29" t="str">
        <f t="shared" si="651"/>
        <v/>
      </c>
    </row>
    <row r="10077" spans="4:8" x14ac:dyDescent="0.3">
      <c r="D10077">
        <f t="shared" si="648"/>
        <v>1900</v>
      </c>
      <c r="E10077" s="56">
        <f>MONTH(Tableau16[[#This Row],[Date]])</f>
        <v>1</v>
      </c>
      <c r="F10077">
        <f t="shared" si="649"/>
        <v>0</v>
      </c>
      <c r="G10077" s="29" t="str">
        <f t="shared" si="650"/>
        <v/>
      </c>
      <c r="H10077" s="29" t="str">
        <f t="shared" si="651"/>
        <v/>
      </c>
    </row>
    <row r="10078" spans="4:8" x14ac:dyDescent="0.3">
      <c r="D10078">
        <f t="shared" si="648"/>
        <v>1900</v>
      </c>
      <c r="E10078" s="56">
        <f>MONTH(Tableau16[[#This Row],[Date]])</f>
        <v>1</v>
      </c>
      <c r="F10078">
        <f t="shared" si="649"/>
        <v>0</v>
      </c>
      <c r="G10078" s="29" t="str">
        <f t="shared" si="650"/>
        <v/>
      </c>
      <c r="H10078" s="29" t="str">
        <f t="shared" si="651"/>
        <v/>
      </c>
    </row>
    <row r="10079" spans="4:8" x14ac:dyDescent="0.3">
      <c r="D10079">
        <f t="shared" si="648"/>
        <v>1900</v>
      </c>
      <c r="E10079" s="56">
        <f>MONTH(Tableau16[[#This Row],[Date]])</f>
        <v>1</v>
      </c>
      <c r="F10079">
        <f t="shared" si="649"/>
        <v>0</v>
      </c>
      <c r="G10079" s="29" t="str">
        <f t="shared" si="650"/>
        <v/>
      </c>
      <c r="H10079" s="29" t="str">
        <f t="shared" si="651"/>
        <v/>
      </c>
    </row>
    <row r="10080" spans="4:8" x14ac:dyDescent="0.3">
      <c r="D10080">
        <f t="shared" si="648"/>
        <v>1900</v>
      </c>
      <c r="E10080" s="56">
        <f>MONTH(Tableau16[[#This Row],[Date]])</f>
        <v>1</v>
      </c>
      <c r="F10080">
        <f t="shared" si="649"/>
        <v>0</v>
      </c>
      <c r="G10080" s="29" t="str">
        <f t="shared" si="650"/>
        <v/>
      </c>
      <c r="H10080" s="29" t="str">
        <f t="shared" si="651"/>
        <v/>
      </c>
    </row>
    <row r="10081" spans="4:8" x14ac:dyDescent="0.3">
      <c r="D10081">
        <f t="shared" si="648"/>
        <v>1900</v>
      </c>
      <c r="E10081" s="56">
        <f>MONTH(Tableau16[[#This Row],[Date]])</f>
        <v>1</v>
      </c>
      <c r="F10081">
        <f t="shared" si="649"/>
        <v>0</v>
      </c>
      <c r="G10081" s="29" t="str">
        <f t="shared" si="650"/>
        <v/>
      </c>
      <c r="H10081" s="29" t="str">
        <f t="shared" si="651"/>
        <v/>
      </c>
    </row>
    <row r="10082" spans="4:8" x14ac:dyDescent="0.3">
      <c r="D10082">
        <f t="shared" si="648"/>
        <v>1900</v>
      </c>
      <c r="E10082" s="56">
        <f>MONTH(Tableau16[[#This Row],[Date]])</f>
        <v>1</v>
      </c>
      <c r="F10082">
        <f t="shared" si="649"/>
        <v>0</v>
      </c>
      <c r="G10082" s="29" t="str">
        <f t="shared" si="650"/>
        <v/>
      </c>
      <c r="H10082" s="29" t="str">
        <f t="shared" si="651"/>
        <v/>
      </c>
    </row>
    <row r="10083" spans="4:8" x14ac:dyDescent="0.3">
      <c r="D10083">
        <f t="shared" si="648"/>
        <v>1900</v>
      </c>
      <c r="E10083" s="56">
        <f>MONTH(Tableau16[[#This Row],[Date]])</f>
        <v>1</v>
      </c>
      <c r="F10083">
        <f t="shared" si="649"/>
        <v>0</v>
      </c>
      <c r="G10083" s="29" t="str">
        <f t="shared" si="650"/>
        <v/>
      </c>
      <c r="H10083" s="29" t="str">
        <f t="shared" si="651"/>
        <v/>
      </c>
    </row>
    <row r="10084" spans="4:8" x14ac:dyDescent="0.3">
      <c r="D10084">
        <f t="shared" si="648"/>
        <v>1900</v>
      </c>
      <c r="E10084" s="56">
        <f>MONTH(Tableau16[[#This Row],[Date]])</f>
        <v>1</v>
      </c>
      <c r="F10084">
        <f t="shared" si="649"/>
        <v>0</v>
      </c>
      <c r="G10084" s="29" t="str">
        <f t="shared" si="650"/>
        <v/>
      </c>
      <c r="H10084" s="29" t="str">
        <f t="shared" si="651"/>
        <v/>
      </c>
    </row>
    <row r="10085" spans="4:8" x14ac:dyDescent="0.3">
      <c r="D10085">
        <f t="shared" si="648"/>
        <v>1900</v>
      </c>
      <c r="E10085" s="56">
        <f>MONTH(Tableau16[[#This Row],[Date]])</f>
        <v>1</v>
      </c>
      <c r="F10085">
        <f t="shared" si="649"/>
        <v>0</v>
      </c>
      <c r="G10085" s="29" t="str">
        <f t="shared" si="650"/>
        <v/>
      </c>
      <c r="H10085" s="29" t="str">
        <f t="shared" si="651"/>
        <v/>
      </c>
    </row>
    <row r="10086" spans="4:8" x14ac:dyDescent="0.3">
      <c r="D10086">
        <f t="shared" si="648"/>
        <v>1900</v>
      </c>
      <c r="E10086" s="56">
        <f>MONTH(Tableau16[[#This Row],[Date]])</f>
        <v>1</v>
      </c>
      <c r="F10086">
        <f t="shared" si="649"/>
        <v>0</v>
      </c>
      <c r="G10086" s="29" t="str">
        <f t="shared" si="650"/>
        <v/>
      </c>
      <c r="H10086" s="29" t="str">
        <f t="shared" si="651"/>
        <v/>
      </c>
    </row>
    <row r="10087" spans="4:8" x14ac:dyDescent="0.3">
      <c r="D10087">
        <f t="shared" si="648"/>
        <v>1900</v>
      </c>
      <c r="E10087" s="56">
        <f>MONTH(Tableau16[[#This Row],[Date]])</f>
        <v>1</v>
      </c>
      <c r="F10087">
        <f t="shared" si="649"/>
        <v>0</v>
      </c>
      <c r="G10087" s="29" t="str">
        <f t="shared" si="650"/>
        <v/>
      </c>
      <c r="H10087" s="29" t="str">
        <f t="shared" si="651"/>
        <v/>
      </c>
    </row>
    <row r="10088" spans="4:8" x14ac:dyDescent="0.3">
      <c r="D10088">
        <f t="shared" si="648"/>
        <v>1900</v>
      </c>
      <c r="E10088" s="56">
        <f>MONTH(Tableau16[[#This Row],[Date]])</f>
        <v>1</v>
      </c>
      <c r="F10088">
        <f t="shared" si="649"/>
        <v>0</v>
      </c>
      <c r="G10088" s="29" t="str">
        <f t="shared" si="650"/>
        <v/>
      </c>
      <c r="H10088" s="29" t="str">
        <f t="shared" si="651"/>
        <v/>
      </c>
    </row>
    <row r="10089" spans="4:8" x14ac:dyDescent="0.3">
      <c r="D10089">
        <f t="shared" si="648"/>
        <v>1900</v>
      </c>
      <c r="E10089" s="56">
        <f>MONTH(Tableau16[[#This Row],[Date]])</f>
        <v>1</v>
      </c>
      <c r="F10089">
        <f t="shared" si="649"/>
        <v>0</v>
      </c>
      <c r="G10089" s="29" t="str">
        <f t="shared" si="650"/>
        <v/>
      </c>
      <c r="H10089" s="29" t="str">
        <f t="shared" si="651"/>
        <v/>
      </c>
    </row>
    <row r="10090" spans="4:8" x14ac:dyDescent="0.3">
      <c r="D10090">
        <f t="shared" si="648"/>
        <v>1900</v>
      </c>
      <c r="E10090" s="56">
        <f>MONTH(Tableau16[[#This Row],[Date]])</f>
        <v>1</v>
      </c>
      <c r="F10090">
        <f t="shared" si="649"/>
        <v>0</v>
      </c>
      <c r="G10090" s="29" t="str">
        <f t="shared" si="650"/>
        <v/>
      </c>
      <c r="H10090" s="29" t="str">
        <f t="shared" si="651"/>
        <v/>
      </c>
    </row>
    <row r="10091" spans="4:8" x14ac:dyDescent="0.3">
      <c r="D10091">
        <f t="shared" si="648"/>
        <v>1900</v>
      </c>
      <c r="E10091" s="56">
        <f>MONTH(Tableau16[[#This Row],[Date]])</f>
        <v>1</v>
      </c>
      <c r="F10091">
        <f t="shared" si="649"/>
        <v>0</v>
      </c>
      <c r="G10091" s="29" t="str">
        <f t="shared" si="650"/>
        <v/>
      </c>
      <c r="H10091" s="29" t="str">
        <f t="shared" si="651"/>
        <v/>
      </c>
    </row>
    <row r="10092" spans="4:8" x14ac:dyDescent="0.3">
      <c r="D10092">
        <f t="shared" si="648"/>
        <v>1900</v>
      </c>
      <c r="E10092" s="56">
        <f>MONTH(Tableau16[[#This Row],[Date]])</f>
        <v>1</v>
      </c>
      <c r="F10092">
        <f t="shared" si="649"/>
        <v>0</v>
      </c>
      <c r="G10092" s="29" t="str">
        <f t="shared" si="650"/>
        <v/>
      </c>
      <c r="H10092" s="29" t="str">
        <f t="shared" si="651"/>
        <v/>
      </c>
    </row>
    <row r="10093" spans="4:8" x14ac:dyDescent="0.3">
      <c r="D10093">
        <f t="shared" si="648"/>
        <v>1900</v>
      </c>
      <c r="E10093" s="56">
        <f>MONTH(Tableau16[[#This Row],[Date]])</f>
        <v>1</v>
      </c>
      <c r="F10093">
        <f t="shared" si="649"/>
        <v>0</v>
      </c>
      <c r="G10093" s="29" t="str">
        <f t="shared" si="650"/>
        <v/>
      </c>
      <c r="H10093" s="29" t="str">
        <f t="shared" si="651"/>
        <v/>
      </c>
    </row>
    <row r="10094" spans="4:8" x14ac:dyDescent="0.3">
      <c r="D10094">
        <f t="shared" si="648"/>
        <v>1900</v>
      </c>
      <c r="E10094" s="56">
        <f>MONTH(Tableau16[[#This Row],[Date]])</f>
        <v>1</v>
      </c>
      <c r="F10094">
        <f t="shared" si="649"/>
        <v>0</v>
      </c>
      <c r="G10094" s="29" t="str">
        <f t="shared" si="650"/>
        <v/>
      </c>
      <c r="H10094" s="29" t="str">
        <f t="shared" si="651"/>
        <v/>
      </c>
    </row>
    <row r="10095" spans="4:8" x14ac:dyDescent="0.3">
      <c r="D10095">
        <f t="shared" si="648"/>
        <v>1900</v>
      </c>
      <c r="E10095" s="56">
        <f>MONTH(Tableau16[[#This Row],[Date]])</f>
        <v>1</v>
      </c>
      <c r="F10095">
        <f t="shared" si="649"/>
        <v>0</v>
      </c>
      <c r="G10095" s="29" t="str">
        <f t="shared" si="650"/>
        <v/>
      </c>
      <c r="H10095" s="29" t="str">
        <f t="shared" si="651"/>
        <v/>
      </c>
    </row>
    <row r="10096" spans="4:8" x14ac:dyDescent="0.3">
      <c r="D10096">
        <f t="shared" si="648"/>
        <v>1900</v>
      </c>
      <c r="E10096" s="56">
        <f>MONTH(Tableau16[[#This Row],[Date]])</f>
        <v>1</v>
      </c>
      <c r="F10096">
        <f t="shared" si="649"/>
        <v>0</v>
      </c>
      <c r="G10096" s="29" t="str">
        <f t="shared" si="650"/>
        <v/>
      </c>
      <c r="H10096" s="29" t="str">
        <f t="shared" si="651"/>
        <v/>
      </c>
    </row>
    <row r="10097" spans="4:8" x14ac:dyDescent="0.3">
      <c r="D10097">
        <f t="shared" si="648"/>
        <v>1900</v>
      </c>
      <c r="E10097" s="56">
        <f>MONTH(Tableau16[[#This Row],[Date]])</f>
        <v>1</v>
      </c>
      <c r="F10097">
        <f t="shared" si="649"/>
        <v>0</v>
      </c>
      <c r="G10097" s="29" t="str">
        <f t="shared" si="650"/>
        <v/>
      </c>
      <c r="H10097" s="29" t="str">
        <f t="shared" si="651"/>
        <v/>
      </c>
    </row>
    <row r="10098" spans="4:8" x14ac:dyDescent="0.3">
      <c r="D10098">
        <f t="shared" si="648"/>
        <v>1900</v>
      </c>
      <c r="E10098" s="56">
        <f>MONTH(Tableau16[[#This Row],[Date]])</f>
        <v>1</v>
      </c>
      <c r="F10098">
        <f t="shared" si="649"/>
        <v>0</v>
      </c>
      <c r="G10098" s="29" t="str">
        <f t="shared" si="650"/>
        <v/>
      </c>
      <c r="H10098" s="29" t="str">
        <f t="shared" si="651"/>
        <v/>
      </c>
    </row>
    <row r="10099" spans="4:8" x14ac:dyDescent="0.3">
      <c r="D10099">
        <f t="shared" si="648"/>
        <v>1900</v>
      </c>
      <c r="E10099" s="56">
        <f>MONTH(Tableau16[[#This Row],[Date]])</f>
        <v>1</v>
      </c>
      <c r="F10099">
        <f t="shared" si="649"/>
        <v>0</v>
      </c>
      <c r="G10099" s="29" t="str">
        <f t="shared" si="650"/>
        <v/>
      </c>
      <c r="H10099" s="29" t="str">
        <f t="shared" si="651"/>
        <v/>
      </c>
    </row>
    <row r="10100" spans="4:8" x14ac:dyDescent="0.3">
      <c r="D10100">
        <f t="shared" si="648"/>
        <v>1900</v>
      </c>
      <c r="E10100" s="56">
        <f>MONTH(Tableau16[[#This Row],[Date]])</f>
        <v>1</v>
      </c>
      <c r="F10100">
        <f t="shared" si="649"/>
        <v>0</v>
      </c>
      <c r="G10100" s="29" t="str">
        <f t="shared" si="650"/>
        <v/>
      </c>
      <c r="H10100" s="29" t="str">
        <f t="shared" si="651"/>
        <v/>
      </c>
    </row>
    <row r="10101" spans="4:8" x14ac:dyDescent="0.3">
      <c r="D10101">
        <f t="shared" si="648"/>
        <v>1900</v>
      </c>
      <c r="E10101" s="56">
        <f>MONTH(Tableau16[[#This Row],[Date]])</f>
        <v>1</v>
      </c>
      <c r="F10101">
        <f t="shared" si="649"/>
        <v>0</v>
      </c>
      <c r="G10101" s="29" t="str">
        <f t="shared" si="650"/>
        <v/>
      </c>
      <c r="H10101" s="29" t="str">
        <f t="shared" si="651"/>
        <v/>
      </c>
    </row>
    <row r="10102" spans="4:8" x14ac:dyDescent="0.3">
      <c r="D10102">
        <f t="shared" si="648"/>
        <v>1900</v>
      </c>
      <c r="E10102" s="56">
        <f>MONTH(Tableau16[[#This Row],[Date]])</f>
        <v>1</v>
      </c>
      <c r="F10102">
        <f t="shared" si="649"/>
        <v>0</v>
      </c>
      <c r="G10102" s="29" t="str">
        <f t="shared" si="650"/>
        <v/>
      </c>
      <c r="H10102" s="29" t="str">
        <f t="shared" si="651"/>
        <v/>
      </c>
    </row>
    <row r="10103" spans="4:8" x14ac:dyDescent="0.3">
      <c r="D10103">
        <f t="shared" si="648"/>
        <v>1900</v>
      </c>
      <c r="E10103" s="56">
        <f>MONTH(Tableau16[[#This Row],[Date]])</f>
        <v>1</v>
      </c>
      <c r="F10103">
        <f t="shared" si="649"/>
        <v>0</v>
      </c>
      <c r="G10103" s="29" t="str">
        <f t="shared" si="650"/>
        <v/>
      </c>
      <c r="H10103" s="29" t="str">
        <f t="shared" si="651"/>
        <v/>
      </c>
    </row>
    <row r="10104" spans="4:8" x14ac:dyDescent="0.3">
      <c r="D10104">
        <f t="shared" si="648"/>
        <v>1900</v>
      </c>
      <c r="E10104" s="56">
        <f>MONTH(Tableau16[[#This Row],[Date]])</f>
        <v>1</v>
      </c>
      <c r="F10104">
        <f t="shared" si="649"/>
        <v>0</v>
      </c>
      <c r="G10104" s="29" t="str">
        <f t="shared" si="650"/>
        <v/>
      </c>
      <c r="H10104" s="29" t="str">
        <f t="shared" si="651"/>
        <v/>
      </c>
    </row>
    <row r="10105" spans="4:8" x14ac:dyDescent="0.3">
      <c r="D10105">
        <f t="shared" si="648"/>
        <v>1900</v>
      </c>
      <c r="E10105" s="56">
        <f>MONTH(Tableau16[[#This Row],[Date]])</f>
        <v>1</v>
      </c>
      <c r="F10105">
        <f t="shared" si="649"/>
        <v>0</v>
      </c>
      <c r="G10105" s="29" t="str">
        <f t="shared" si="650"/>
        <v/>
      </c>
      <c r="H10105" s="29" t="str">
        <f t="shared" si="651"/>
        <v/>
      </c>
    </row>
    <row r="10106" spans="4:8" x14ac:dyDescent="0.3">
      <c r="D10106">
        <f t="shared" si="648"/>
        <v>1900</v>
      </c>
      <c r="E10106" s="56">
        <f>MONTH(Tableau16[[#This Row],[Date]])</f>
        <v>1</v>
      </c>
      <c r="F10106">
        <f t="shared" si="649"/>
        <v>0</v>
      </c>
      <c r="G10106" s="29" t="str">
        <f t="shared" si="650"/>
        <v/>
      </c>
      <c r="H10106" s="29" t="str">
        <f t="shared" si="651"/>
        <v/>
      </c>
    </row>
    <row r="10107" spans="4:8" x14ac:dyDescent="0.3">
      <c r="D10107">
        <f t="shared" si="648"/>
        <v>1900</v>
      </c>
      <c r="E10107" s="56">
        <f>MONTH(Tableau16[[#This Row],[Date]])</f>
        <v>1</v>
      </c>
      <c r="F10107">
        <f t="shared" si="649"/>
        <v>0</v>
      </c>
      <c r="G10107" s="29" t="str">
        <f t="shared" si="650"/>
        <v/>
      </c>
      <c r="H10107" s="29" t="str">
        <f t="shared" si="651"/>
        <v/>
      </c>
    </row>
    <row r="10108" spans="4:8" x14ac:dyDescent="0.3">
      <c r="D10108">
        <f t="shared" si="648"/>
        <v>1900</v>
      </c>
      <c r="E10108" s="56">
        <f>MONTH(Tableau16[[#This Row],[Date]])</f>
        <v>1</v>
      </c>
      <c r="F10108">
        <f t="shared" si="649"/>
        <v>0</v>
      </c>
      <c r="G10108" s="29" t="str">
        <f t="shared" si="650"/>
        <v/>
      </c>
      <c r="H10108" s="29" t="str">
        <f t="shared" si="651"/>
        <v/>
      </c>
    </row>
    <row r="10109" spans="4:8" x14ac:dyDescent="0.3">
      <c r="D10109">
        <f t="shared" si="648"/>
        <v>1900</v>
      </c>
      <c r="E10109" s="56">
        <f>MONTH(Tableau16[[#This Row],[Date]])</f>
        <v>1</v>
      </c>
      <c r="F10109">
        <f t="shared" si="649"/>
        <v>0</v>
      </c>
      <c r="G10109" s="29" t="str">
        <f t="shared" si="650"/>
        <v/>
      </c>
      <c r="H10109" s="29" t="str">
        <f t="shared" si="651"/>
        <v/>
      </c>
    </row>
    <row r="10110" spans="4:8" x14ac:dyDescent="0.3">
      <c r="D10110">
        <f t="shared" si="648"/>
        <v>1900</v>
      </c>
      <c r="E10110" s="56">
        <f>MONTH(Tableau16[[#This Row],[Date]])</f>
        <v>1</v>
      </c>
      <c r="F10110">
        <f t="shared" si="649"/>
        <v>0</v>
      </c>
      <c r="G10110" s="29" t="str">
        <f t="shared" si="650"/>
        <v/>
      </c>
      <c r="H10110" s="29" t="str">
        <f t="shared" si="651"/>
        <v/>
      </c>
    </row>
    <row r="10111" spans="4:8" x14ac:dyDescent="0.3">
      <c r="D10111">
        <f t="shared" si="648"/>
        <v>1900</v>
      </c>
      <c r="E10111" s="56">
        <f>MONTH(Tableau16[[#This Row],[Date]])</f>
        <v>1</v>
      </c>
      <c r="F10111">
        <f t="shared" si="649"/>
        <v>0</v>
      </c>
      <c r="G10111" s="29" t="str">
        <f t="shared" si="650"/>
        <v/>
      </c>
      <c r="H10111" s="29" t="str">
        <f t="shared" si="651"/>
        <v/>
      </c>
    </row>
    <row r="10112" spans="4:8" x14ac:dyDescent="0.3">
      <c r="D10112">
        <f t="shared" si="648"/>
        <v>1900</v>
      </c>
      <c r="E10112" s="56">
        <f>MONTH(Tableau16[[#This Row],[Date]])</f>
        <v>1</v>
      </c>
      <c r="F10112">
        <f t="shared" si="649"/>
        <v>0</v>
      </c>
      <c r="G10112" s="29" t="str">
        <f t="shared" si="650"/>
        <v/>
      </c>
      <c r="H10112" s="29" t="str">
        <f t="shared" si="651"/>
        <v/>
      </c>
    </row>
    <row r="10113" spans="4:8" x14ac:dyDescent="0.3">
      <c r="D10113">
        <f t="shared" si="648"/>
        <v>1900</v>
      </c>
      <c r="E10113" s="56">
        <f>MONTH(Tableau16[[#This Row],[Date]])</f>
        <v>1</v>
      </c>
      <c r="F10113">
        <f t="shared" si="649"/>
        <v>0</v>
      </c>
      <c r="G10113" s="29" t="str">
        <f t="shared" si="650"/>
        <v/>
      </c>
      <c r="H10113" s="29" t="str">
        <f t="shared" si="651"/>
        <v/>
      </c>
    </row>
    <row r="10114" spans="4:8" x14ac:dyDescent="0.3">
      <c r="D10114">
        <f t="shared" si="648"/>
        <v>1900</v>
      </c>
      <c r="E10114" s="56">
        <f>MONTH(Tableau16[[#This Row],[Date]])</f>
        <v>1</v>
      </c>
      <c r="F10114">
        <f t="shared" si="649"/>
        <v>0</v>
      </c>
      <c r="G10114" s="29" t="str">
        <f t="shared" si="650"/>
        <v/>
      </c>
      <c r="H10114" s="29" t="str">
        <f t="shared" si="651"/>
        <v/>
      </c>
    </row>
    <row r="10115" spans="4:8" x14ac:dyDescent="0.3">
      <c r="D10115">
        <f t="shared" ref="D10115:D10178" si="652">YEAR(A10115)</f>
        <v>1900</v>
      </c>
      <c r="E10115" s="56">
        <f>MONTH(Tableau16[[#This Row],[Date]])</f>
        <v>1</v>
      </c>
      <c r="F10115">
        <f t="shared" ref="F10115:F10178" si="653">DAY(A10115)</f>
        <v>0</v>
      </c>
      <c r="G10115" s="29" t="str">
        <f t="shared" ref="G10115:G10178" si="654">IF(C10115&lt;0,-C10115,"")</f>
        <v/>
      </c>
      <c r="H10115" s="29" t="str">
        <f t="shared" ref="H10115:H10178" si="655">IF(C10115&gt;0,C10115,"")</f>
        <v/>
      </c>
    </row>
    <row r="10116" spans="4:8" x14ac:dyDescent="0.3">
      <c r="D10116">
        <f t="shared" si="652"/>
        <v>1900</v>
      </c>
      <c r="E10116" s="56">
        <f>MONTH(Tableau16[[#This Row],[Date]])</f>
        <v>1</v>
      </c>
      <c r="F10116">
        <f t="shared" si="653"/>
        <v>0</v>
      </c>
      <c r="G10116" s="29" t="str">
        <f t="shared" si="654"/>
        <v/>
      </c>
      <c r="H10116" s="29" t="str">
        <f t="shared" si="655"/>
        <v/>
      </c>
    </row>
    <row r="10117" spans="4:8" x14ac:dyDescent="0.3">
      <c r="D10117">
        <f t="shared" si="652"/>
        <v>1900</v>
      </c>
      <c r="E10117" s="56">
        <f>MONTH(Tableau16[[#This Row],[Date]])</f>
        <v>1</v>
      </c>
      <c r="F10117">
        <f t="shared" si="653"/>
        <v>0</v>
      </c>
      <c r="G10117" s="29" t="str">
        <f t="shared" si="654"/>
        <v/>
      </c>
      <c r="H10117" s="29" t="str">
        <f t="shared" si="655"/>
        <v/>
      </c>
    </row>
    <row r="10118" spans="4:8" x14ac:dyDescent="0.3">
      <c r="D10118">
        <f t="shared" si="652"/>
        <v>1900</v>
      </c>
      <c r="E10118" s="56">
        <f>MONTH(Tableau16[[#This Row],[Date]])</f>
        <v>1</v>
      </c>
      <c r="F10118">
        <f t="shared" si="653"/>
        <v>0</v>
      </c>
      <c r="G10118" s="29" t="str">
        <f t="shared" si="654"/>
        <v/>
      </c>
      <c r="H10118" s="29" t="str">
        <f t="shared" si="655"/>
        <v/>
      </c>
    </row>
    <row r="10119" spans="4:8" x14ac:dyDescent="0.3">
      <c r="D10119">
        <f t="shared" si="652"/>
        <v>1900</v>
      </c>
      <c r="E10119" s="56">
        <f>MONTH(Tableau16[[#This Row],[Date]])</f>
        <v>1</v>
      </c>
      <c r="F10119">
        <f t="shared" si="653"/>
        <v>0</v>
      </c>
      <c r="G10119" s="29" t="str">
        <f t="shared" si="654"/>
        <v/>
      </c>
      <c r="H10119" s="29" t="str">
        <f t="shared" si="655"/>
        <v/>
      </c>
    </row>
    <row r="10120" spans="4:8" x14ac:dyDescent="0.3">
      <c r="D10120">
        <f t="shared" si="652"/>
        <v>1900</v>
      </c>
      <c r="E10120" s="56">
        <f>MONTH(Tableau16[[#This Row],[Date]])</f>
        <v>1</v>
      </c>
      <c r="F10120">
        <f t="shared" si="653"/>
        <v>0</v>
      </c>
      <c r="G10120" s="29" t="str">
        <f t="shared" si="654"/>
        <v/>
      </c>
      <c r="H10120" s="29" t="str">
        <f t="shared" si="655"/>
        <v/>
      </c>
    </row>
    <row r="10121" spans="4:8" x14ac:dyDescent="0.3">
      <c r="D10121">
        <f t="shared" si="652"/>
        <v>1900</v>
      </c>
      <c r="E10121" s="56">
        <f>MONTH(Tableau16[[#This Row],[Date]])</f>
        <v>1</v>
      </c>
      <c r="F10121">
        <f t="shared" si="653"/>
        <v>0</v>
      </c>
      <c r="G10121" s="29" t="str">
        <f t="shared" si="654"/>
        <v/>
      </c>
      <c r="H10121" s="29" t="str">
        <f t="shared" si="655"/>
        <v/>
      </c>
    </row>
    <row r="10122" spans="4:8" x14ac:dyDescent="0.3">
      <c r="D10122">
        <f t="shared" si="652"/>
        <v>1900</v>
      </c>
      <c r="E10122" s="56">
        <f>MONTH(Tableau16[[#This Row],[Date]])</f>
        <v>1</v>
      </c>
      <c r="F10122">
        <f t="shared" si="653"/>
        <v>0</v>
      </c>
      <c r="G10122" s="29" t="str">
        <f t="shared" si="654"/>
        <v/>
      </c>
      <c r="H10122" s="29" t="str">
        <f t="shared" si="655"/>
        <v/>
      </c>
    </row>
    <row r="10123" spans="4:8" x14ac:dyDescent="0.3">
      <c r="D10123">
        <f t="shared" si="652"/>
        <v>1900</v>
      </c>
      <c r="E10123" s="56">
        <f>MONTH(Tableau16[[#This Row],[Date]])</f>
        <v>1</v>
      </c>
      <c r="F10123">
        <f t="shared" si="653"/>
        <v>0</v>
      </c>
      <c r="G10123" s="29" t="str">
        <f t="shared" si="654"/>
        <v/>
      </c>
      <c r="H10123" s="29" t="str">
        <f t="shared" si="655"/>
        <v/>
      </c>
    </row>
    <row r="10124" spans="4:8" x14ac:dyDescent="0.3">
      <c r="D10124">
        <f t="shared" si="652"/>
        <v>1900</v>
      </c>
      <c r="E10124" s="56">
        <f>MONTH(Tableau16[[#This Row],[Date]])</f>
        <v>1</v>
      </c>
      <c r="F10124">
        <f t="shared" si="653"/>
        <v>0</v>
      </c>
      <c r="G10124" s="29" t="str">
        <f t="shared" si="654"/>
        <v/>
      </c>
      <c r="H10124" s="29" t="str">
        <f t="shared" si="655"/>
        <v/>
      </c>
    </row>
    <row r="10125" spans="4:8" x14ac:dyDescent="0.3">
      <c r="D10125">
        <f t="shared" si="652"/>
        <v>1900</v>
      </c>
      <c r="E10125" s="56">
        <f>MONTH(Tableau16[[#This Row],[Date]])</f>
        <v>1</v>
      </c>
      <c r="F10125">
        <f t="shared" si="653"/>
        <v>0</v>
      </c>
      <c r="G10125" s="29" t="str">
        <f t="shared" si="654"/>
        <v/>
      </c>
      <c r="H10125" s="29" t="str">
        <f t="shared" si="655"/>
        <v/>
      </c>
    </row>
    <row r="10126" spans="4:8" x14ac:dyDescent="0.3">
      <c r="D10126">
        <f t="shared" si="652"/>
        <v>1900</v>
      </c>
      <c r="E10126" s="56">
        <f>MONTH(Tableau16[[#This Row],[Date]])</f>
        <v>1</v>
      </c>
      <c r="F10126">
        <f t="shared" si="653"/>
        <v>0</v>
      </c>
      <c r="G10126" s="29" t="str">
        <f t="shared" si="654"/>
        <v/>
      </c>
      <c r="H10126" s="29" t="str">
        <f t="shared" si="655"/>
        <v/>
      </c>
    </row>
    <row r="10127" spans="4:8" x14ac:dyDescent="0.3">
      <c r="D10127">
        <f t="shared" si="652"/>
        <v>1900</v>
      </c>
      <c r="E10127" s="56">
        <f>MONTH(Tableau16[[#This Row],[Date]])</f>
        <v>1</v>
      </c>
      <c r="F10127">
        <f t="shared" si="653"/>
        <v>0</v>
      </c>
      <c r="G10127" s="29" t="str">
        <f t="shared" si="654"/>
        <v/>
      </c>
      <c r="H10127" s="29" t="str">
        <f t="shared" si="655"/>
        <v/>
      </c>
    </row>
    <row r="10128" spans="4:8" x14ac:dyDescent="0.3">
      <c r="D10128">
        <f t="shared" si="652"/>
        <v>1900</v>
      </c>
      <c r="E10128" s="56">
        <f>MONTH(Tableau16[[#This Row],[Date]])</f>
        <v>1</v>
      </c>
      <c r="F10128">
        <f t="shared" si="653"/>
        <v>0</v>
      </c>
      <c r="G10128" s="29" t="str">
        <f t="shared" si="654"/>
        <v/>
      </c>
      <c r="H10128" s="29" t="str">
        <f t="shared" si="655"/>
        <v/>
      </c>
    </row>
    <row r="10129" spans="4:8" x14ac:dyDescent="0.3">
      <c r="D10129">
        <f t="shared" si="652"/>
        <v>1900</v>
      </c>
      <c r="E10129" s="56">
        <f>MONTH(Tableau16[[#This Row],[Date]])</f>
        <v>1</v>
      </c>
      <c r="F10129">
        <f t="shared" si="653"/>
        <v>0</v>
      </c>
      <c r="G10129" s="29" t="str">
        <f t="shared" si="654"/>
        <v/>
      </c>
      <c r="H10129" s="29" t="str">
        <f t="shared" si="655"/>
        <v/>
      </c>
    </row>
    <row r="10130" spans="4:8" x14ac:dyDescent="0.3">
      <c r="D10130">
        <f t="shared" si="652"/>
        <v>1900</v>
      </c>
      <c r="E10130" s="56">
        <f>MONTH(Tableau16[[#This Row],[Date]])</f>
        <v>1</v>
      </c>
      <c r="F10130">
        <f t="shared" si="653"/>
        <v>0</v>
      </c>
      <c r="G10130" s="29" t="str">
        <f t="shared" si="654"/>
        <v/>
      </c>
      <c r="H10130" s="29" t="str">
        <f t="shared" si="655"/>
        <v/>
      </c>
    </row>
    <row r="10131" spans="4:8" x14ac:dyDescent="0.3">
      <c r="D10131">
        <f t="shared" si="652"/>
        <v>1900</v>
      </c>
      <c r="E10131" s="56">
        <f>MONTH(Tableau16[[#This Row],[Date]])</f>
        <v>1</v>
      </c>
      <c r="F10131">
        <f t="shared" si="653"/>
        <v>0</v>
      </c>
      <c r="G10131" s="29" t="str">
        <f t="shared" si="654"/>
        <v/>
      </c>
      <c r="H10131" s="29" t="str">
        <f t="shared" si="655"/>
        <v/>
      </c>
    </row>
    <row r="10132" spans="4:8" x14ac:dyDescent="0.3">
      <c r="D10132">
        <f t="shared" si="652"/>
        <v>1900</v>
      </c>
      <c r="E10132" s="56">
        <f>MONTH(Tableau16[[#This Row],[Date]])</f>
        <v>1</v>
      </c>
      <c r="F10132">
        <f t="shared" si="653"/>
        <v>0</v>
      </c>
      <c r="G10132" s="29" t="str">
        <f t="shared" si="654"/>
        <v/>
      </c>
      <c r="H10132" s="29" t="str">
        <f t="shared" si="655"/>
        <v/>
      </c>
    </row>
    <row r="10133" spans="4:8" x14ac:dyDescent="0.3">
      <c r="D10133">
        <f t="shared" si="652"/>
        <v>1900</v>
      </c>
      <c r="E10133" s="56">
        <f>MONTH(Tableau16[[#This Row],[Date]])</f>
        <v>1</v>
      </c>
      <c r="F10133">
        <f t="shared" si="653"/>
        <v>0</v>
      </c>
      <c r="G10133" s="29" t="str">
        <f t="shared" si="654"/>
        <v/>
      </c>
      <c r="H10133" s="29" t="str">
        <f t="shared" si="655"/>
        <v/>
      </c>
    </row>
    <row r="10134" spans="4:8" x14ac:dyDescent="0.3">
      <c r="D10134">
        <f t="shared" si="652"/>
        <v>1900</v>
      </c>
      <c r="E10134" s="56">
        <f>MONTH(Tableau16[[#This Row],[Date]])</f>
        <v>1</v>
      </c>
      <c r="F10134">
        <f t="shared" si="653"/>
        <v>0</v>
      </c>
      <c r="G10134" s="29" t="str">
        <f t="shared" si="654"/>
        <v/>
      </c>
      <c r="H10134" s="29" t="str">
        <f t="shared" si="655"/>
        <v/>
      </c>
    </row>
    <row r="10135" spans="4:8" x14ac:dyDescent="0.3">
      <c r="D10135">
        <f t="shared" si="652"/>
        <v>1900</v>
      </c>
      <c r="E10135" s="56">
        <f>MONTH(Tableau16[[#This Row],[Date]])</f>
        <v>1</v>
      </c>
      <c r="F10135">
        <f t="shared" si="653"/>
        <v>0</v>
      </c>
      <c r="G10135" s="29" t="str">
        <f t="shared" si="654"/>
        <v/>
      </c>
      <c r="H10135" s="29" t="str">
        <f t="shared" si="655"/>
        <v/>
      </c>
    </row>
    <row r="10136" spans="4:8" x14ac:dyDescent="0.3">
      <c r="D10136">
        <f t="shared" si="652"/>
        <v>1900</v>
      </c>
      <c r="E10136" s="56">
        <f>MONTH(Tableau16[[#This Row],[Date]])</f>
        <v>1</v>
      </c>
      <c r="F10136">
        <f t="shared" si="653"/>
        <v>0</v>
      </c>
      <c r="G10136" s="29" t="str">
        <f t="shared" si="654"/>
        <v/>
      </c>
      <c r="H10136" s="29" t="str">
        <f t="shared" si="655"/>
        <v/>
      </c>
    </row>
    <row r="10137" spans="4:8" x14ac:dyDescent="0.3">
      <c r="D10137">
        <f t="shared" si="652"/>
        <v>1900</v>
      </c>
      <c r="E10137" s="56">
        <f>MONTH(Tableau16[[#This Row],[Date]])</f>
        <v>1</v>
      </c>
      <c r="F10137">
        <f t="shared" si="653"/>
        <v>0</v>
      </c>
      <c r="G10137" s="29" t="str">
        <f t="shared" si="654"/>
        <v/>
      </c>
      <c r="H10137" s="29" t="str">
        <f t="shared" si="655"/>
        <v/>
      </c>
    </row>
    <row r="10138" spans="4:8" x14ac:dyDescent="0.3">
      <c r="D10138">
        <f t="shared" si="652"/>
        <v>1900</v>
      </c>
      <c r="E10138" s="56">
        <f>MONTH(Tableau16[[#This Row],[Date]])</f>
        <v>1</v>
      </c>
      <c r="F10138">
        <f t="shared" si="653"/>
        <v>0</v>
      </c>
      <c r="G10138" s="29" t="str">
        <f t="shared" si="654"/>
        <v/>
      </c>
      <c r="H10138" s="29" t="str">
        <f t="shared" si="655"/>
        <v/>
      </c>
    </row>
    <row r="10139" spans="4:8" x14ac:dyDescent="0.3">
      <c r="D10139">
        <f t="shared" si="652"/>
        <v>1900</v>
      </c>
      <c r="E10139" s="56">
        <f>MONTH(Tableau16[[#This Row],[Date]])</f>
        <v>1</v>
      </c>
      <c r="F10139">
        <f t="shared" si="653"/>
        <v>0</v>
      </c>
      <c r="G10139" s="29" t="str">
        <f t="shared" si="654"/>
        <v/>
      </c>
      <c r="H10139" s="29" t="str">
        <f t="shared" si="655"/>
        <v/>
      </c>
    </row>
    <row r="10140" spans="4:8" x14ac:dyDescent="0.3">
      <c r="D10140">
        <f t="shared" si="652"/>
        <v>1900</v>
      </c>
      <c r="E10140" s="56">
        <f>MONTH(Tableau16[[#This Row],[Date]])</f>
        <v>1</v>
      </c>
      <c r="F10140">
        <f t="shared" si="653"/>
        <v>0</v>
      </c>
      <c r="G10140" s="29" t="str">
        <f t="shared" si="654"/>
        <v/>
      </c>
      <c r="H10140" s="29" t="str">
        <f t="shared" si="655"/>
        <v/>
      </c>
    </row>
    <row r="10141" spans="4:8" x14ac:dyDescent="0.3">
      <c r="D10141">
        <f t="shared" si="652"/>
        <v>1900</v>
      </c>
      <c r="E10141" s="56">
        <f>MONTH(Tableau16[[#This Row],[Date]])</f>
        <v>1</v>
      </c>
      <c r="F10141">
        <f t="shared" si="653"/>
        <v>0</v>
      </c>
      <c r="G10141" s="29" t="str">
        <f t="shared" si="654"/>
        <v/>
      </c>
      <c r="H10141" s="29" t="str">
        <f t="shared" si="655"/>
        <v/>
      </c>
    </row>
    <row r="10142" spans="4:8" x14ac:dyDescent="0.3">
      <c r="D10142">
        <f t="shared" si="652"/>
        <v>1900</v>
      </c>
      <c r="E10142" s="56">
        <f>MONTH(Tableau16[[#This Row],[Date]])</f>
        <v>1</v>
      </c>
      <c r="F10142">
        <f t="shared" si="653"/>
        <v>0</v>
      </c>
      <c r="G10142" s="29" t="str">
        <f t="shared" si="654"/>
        <v/>
      </c>
      <c r="H10142" s="29" t="str">
        <f t="shared" si="655"/>
        <v/>
      </c>
    </row>
    <row r="10143" spans="4:8" x14ac:dyDescent="0.3">
      <c r="D10143">
        <f t="shared" si="652"/>
        <v>1900</v>
      </c>
      <c r="E10143" s="56">
        <f>MONTH(Tableau16[[#This Row],[Date]])</f>
        <v>1</v>
      </c>
      <c r="F10143">
        <f t="shared" si="653"/>
        <v>0</v>
      </c>
      <c r="G10143" s="29" t="str">
        <f t="shared" si="654"/>
        <v/>
      </c>
      <c r="H10143" s="29" t="str">
        <f t="shared" si="655"/>
        <v/>
      </c>
    </row>
    <row r="10144" spans="4:8" x14ac:dyDescent="0.3">
      <c r="D10144">
        <f t="shared" si="652"/>
        <v>1900</v>
      </c>
      <c r="E10144" s="56">
        <f>MONTH(Tableau16[[#This Row],[Date]])</f>
        <v>1</v>
      </c>
      <c r="F10144">
        <f t="shared" si="653"/>
        <v>0</v>
      </c>
      <c r="G10144" s="29" t="str">
        <f t="shared" si="654"/>
        <v/>
      </c>
      <c r="H10144" s="29" t="str">
        <f t="shared" si="655"/>
        <v/>
      </c>
    </row>
    <row r="10145" spans="4:8" x14ac:dyDescent="0.3">
      <c r="D10145">
        <f t="shared" si="652"/>
        <v>1900</v>
      </c>
      <c r="E10145" s="56">
        <f>MONTH(Tableau16[[#This Row],[Date]])</f>
        <v>1</v>
      </c>
      <c r="F10145">
        <f t="shared" si="653"/>
        <v>0</v>
      </c>
      <c r="G10145" s="29" t="str">
        <f t="shared" si="654"/>
        <v/>
      </c>
      <c r="H10145" s="29" t="str">
        <f t="shared" si="655"/>
        <v/>
      </c>
    </row>
    <row r="10146" spans="4:8" x14ac:dyDescent="0.3">
      <c r="D10146">
        <f t="shared" si="652"/>
        <v>1900</v>
      </c>
      <c r="E10146" s="56">
        <f>MONTH(Tableau16[[#This Row],[Date]])</f>
        <v>1</v>
      </c>
      <c r="F10146">
        <f t="shared" si="653"/>
        <v>0</v>
      </c>
      <c r="G10146" s="29" t="str">
        <f t="shared" si="654"/>
        <v/>
      </c>
      <c r="H10146" s="29" t="str">
        <f t="shared" si="655"/>
        <v/>
      </c>
    </row>
    <row r="10147" spans="4:8" x14ac:dyDescent="0.3">
      <c r="D10147">
        <f t="shared" si="652"/>
        <v>1900</v>
      </c>
      <c r="E10147" s="56">
        <f>MONTH(Tableau16[[#This Row],[Date]])</f>
        <v>1</v>
      </c>
      <c r="F10147">
        <f t="shared" si="653"/>
        <v>0</v>
      </c>
      <c r="G10147" s="29" t="str">
        <f t="shared" si="654"/>
        <v/>
      </c>
      <c r="H10147" s="29" t="str">
        <f t="shared" si="655"/>
        <v/>
      </c>
    </row>
    <row r="10148" spans="4:8" x14ac:dyDescent="0.3">
      <c r="D10148">
        <f t="shared" si="652"/>
        <v>1900</v>
      </c>
      <c r="E10148" s="56">
        <f>MONTH(Tableau16[[#This Row],[Date]])</f>
        <v>1</v>
      </c>
      <c r="F10148">
        <f t="shared" si="653"/>
        <v>0</v>
      </c>
      <c r="G10148" s="29" t="str">
        <f t="shared" si="654"/>
        <v/>
      </c>
      <c r="H10148" s="29" t="str">
        <f t="shared" si="655"/>
        <v/>
      </c>
    </row>
    <row r="10149" spans="4:8" x14ac:dyDescent="0.3">
      <c r="D10149">
        <f t="shared" si="652"/>
        <v>1900</v>
      </c>
      <c r="E10149" s="56">
        <f>MONTH(Tableau16[[#This Row],[Date]])</f>
        <v>1</v>
      </c>
      <c r="F10149">
        <f t="shared" si="653"/>
        <v>0</v>
      </c>
      <c r="G10149" s="29" t="str">
        <f t="shared" si="654"/>
        <v/>
      </c>
      <c r="H10149" s="29" t="str">
        <f t="shared" si="655"/>
        <v/>
      </c>
    </row>
    <row r="10150" spans="4:8" x14ac:dyDescent="0.3">
      <c r="D10150">
        <f t="shared" si="652"/>
        <v>1900</v>
      </c>
      <c r="E10150" s="56">
        <f>MONTH(Tableau16[[#This Row],[Date]])</f>
        <v>1</v>
      </c>
      <c r="F10150">
        <f t="shared" si="653"/>
        <v>0</v>
      </c>
      <c r="G10150" s="29" t="str">
        <f t="shared" si="654"/>
        <v/>
      </c>
      <c r="H10150" s="29" t="str">
        <f t="shared" si="655"/>
        <v/>
      </c>
    </row>
    <row r="10151" spans="4:8" x14ac:dyDescent="0.3">
      <c r="D10151">
        <f t="shared" si="652"/>
        <v>1900</v>
      </c>
      <c r="E10151" s="56">
        <f>MONTH(Tableau16[[#This Row],[Date]])</f>
        <v>1</v>
      </c>
      <c r="F10151">
        <f t="shared" si="653"/>
        <v>0</v>
      </c>
      <c r="G10151" s="29" t="str">
        <f t="shared" si="654"/>
        <v/>
      </c>
      <c r="H10151" s="29" t="str">
        <f t="shared" si="655"/>
        <v/>
      </c>
    </row>
    <row r="10152" spans="4:8" x14ac:dyDescent="0.3">
      <c r="D10152">
        <f t="shared" si="652"/>
        <v>1900</v>
      </c>
      <c r="E10152" s="56">
        <f>MONTH(Tableau16[[#This Row],[Date]])</f>
        <v>1</v>
      </c>
      <c r="F10152">
        <f t="shared" si="653"/>
        <v>0</v>
      </c>
      <c r="G10152" s="29" t="str">
        <f t="shared" si="654"/>
        <v/>
      </c>
      <c r="H10152" s="29" t="str">
        <f t="shared" si="655"/>
        <v/>
      </c>
    </row>
    <row r="10153" spans="4:8" x14ac:dyDescent="0.3">
      <c r="D10153">
        <f t="shared" si="652"/>
        <v>1900</v>
      </c>
      <c r="E10153" s="56">
        <f>MONTH(Tableau16[[#This Row],[Date]])</f>
        <v>1</v>
      </c>
      <c r="F10153">
        <f t="shared" si="653"/>
        <v>0</v>
      </c>
      <c r="G10153" s="29" t="str">
        <f t="shared" si="654"/>
        <v/>
      </c>
      <c r="H10153" s="29" t="str">
        <f t="shared" si="655"/>
        <v/>
      </c>
    </row>
    <row r="10154" spans="4:8" x14ac:dyDescent="0.3">
      <c r="D10154">
        <f t="shared" si="652"/>
        <v>1900</v>
      </c>
      <c r="E10154" s="56">
        <f>MONTH(Tableau16[[#This Row],[Date]])</f>
        <v>1</v>
      </c>
      <c r="F10154">
        <f t="shared" si="653"/>
        <v>0</v>
      </c>
      <c r="G10154" s="29" t="str">
        <f t="shared" si="654"/>
        <v/>
      </c>
      <c r="H10154" s="29" t="str">
        <f t="shared" si="655"/>
        <v/>
      </c>
    </row>
    <row r="10155" spans="4:8" x14ac:dyDescent="0.3">
      <c r="D10155">
        <f t="shared" si="652"/>
        <v>1900</v>
      </c>
      <c r="E10155" s="56">
        <f>MONTH(Tableau16[[#This Row],[Date]])</f>
        <v>1</v>
      </c>
      <c r="F10155">
        <f t="shared" si="653"/>
        <v>0</v>
      </c>
      <c r="G10155" s="29" t="str">
        <f t="shared" si="654"/>
        <v/>
      </c>
      <c r="H10155" s="29" t="str">
        <f t="shared" si="655"/>
        <v/>
      </c>
    </row>
    <row r="10156" spans="4:8" x14ac:dyDescent="0.3">
      <c r="D10156">
        <f t="shared" si="652"/>
        <v>1900</v>
      </c>
      <c r="E10156" s="56">
        <f>MONTH(Tableau16[[#This Row],[Date]])</f>
        <v>1</v>
      </c>
      <c r="F10156">
        <f t="shared" si="653"/>
        <v>0</v>
      </c>
      <c r="G10156" s="29" t="str">
        <f t="shared" si="654"/>
        <v/>
      </c>
      <c r="H10156" s="29" t="str">
        <f t="shared" si="655"/>
        <v/>
      </c>
    </row>
    <row r="10157" spans="4:8" x14ac:dyDescent="0.3">
      <c r="D10157">
        <f t="shared" si="652"/>
        <v>1900</v>
      </c>
      <c r="E10157" s="56">
        <f>MONTH(Tableau16[[#This Row],[Date]])</f>
        <v>1</v>
      </c>
      <c r="F10157">
        <f t="shared" si="653"/>
        <v>0</v>
      </c>
      <c r="G10157" s="29" t="str">
        <f t="shared" si="654"/>
        <v/>
      </c>
      <c r="H10157" s="29" t="str">
        <f t="shared" si="655"/>
        <v/>
      </c>
    </row>
    <row r="10158" spans="4:8" x14ac:dyDescent="0.3">
      <c r="D10158">
        <f t="shared" si="652"/>
        <v>1900</v>
      </c>
      <c r="E10158" s="56">
        <f>MONTH(Tableau16[[#This Row],[Date]])</f>
        <v>1</v>
      </c>
      <c r="F10158">
        <f t="shared" si="653"/>
        <v>0</v>
      </c>
      <c r="G10158" s="29" t="str">
        <f t="shared" si="654"/>
        <v/>
      </c>
      <c r="H10158" s="29" t="str">
        <f t="shared" si="655"/>
        <v/>
      </c>
    </row>
    <row r="10159" spans="4:8" x14ac:dyDescent="0.3">
      <c r="D10159">
        <f t="shared" si="652"/>
        <v>1900</v>
      </c>
      <c r="E10159" s="56">
        <f>MONTH(Tableau16[[#This Row],[Date]])</f>
        <v>1</v>
      </c>
      <c r="F10159">
        <f t="shared" si="653"/>
        <v>0</v>
      </c>
      <c r="G10159" s="29" t="str">
        <f t="shared" si="654"/>
        <v/>
      </c>
      <c r="H10159" s="29" t="str">
        <f t="shared" si="655"/>
        <v/>
      </c>
    </row>
    <row r="10160" spans="4:8" x14ac:dyDescent="0.3">
      <c r="D10160">
        <f t="shared" si="652"/>
        <v>1900</v>
      </c>
      <c r="E10160" s="56">
        <f>MONTH(Tableau16[[#This Row],[Date]])</f>
        <v>1</v>
      </c>
      <c r="F10160">
        <f t="shared" si="653"/>
        <v>0</v>
      </c>
      <c r="G10160" s="29" t="str">
        <f t="shared" si="654"/>
        <v/>
      </c>
      <c r="H10160" s="29" t="str">
        <f t="shared" si="655"/>
        <v/>
      </c>
    </row>
    <row r="10161" spans="4:8" x14ac:dyDescent="0.3">
      <c r="D10161">
        <f t="shared" si="652"/>
        <v>1900</v>
      </c>
      <c r="E10161" s="56">
        <f>MONTH(Tableau16[[#This Row],[Date]])</f>
        <v>1</v>
      </c>
      <c r="F10161">
        <f t="shared" si="653"/>
        <v>0</v>
      </c>
      <c r="G10161" s="29" t="str">
        <f t="shared" si="654"/>
        <v/>
      </c>
      <c r="H10161" s="29" t="str">
        <f t="shared" si="655"/>
        <v/>
      </c>
    </row>
    <row r="10162" spans="4:8" x14ac:dyDescent="0.3">
      <c r="D10162">
        <f t="shared" si="652"/>
        <v>1900</v>
      </c>
      <c r="E10162" s="56">
        <f>MONTH(Tableau16[[#This Row],[Date]])</f>
        <v>1</v>
      </c>
      <c r="F10162">
        <f t="shared" si="653"/>
        <v>0</v>
      </c>
      <c r="G10162" s="29" t="str">
        <f t="shared" si="654"/>
        <v/>
      </c>
      <c r="H10162" s="29" t="str">
        <f t="shared" si="655"/>
        <v/>
      </c>
    </row>
    <row r="10163" spans="4:8" x14ac:dyDescent="0.3">
      <c r="D10163">
        <f t="shared" si="652"/>
        <v>1900</v>
      </c>
      <c r="E10163" s="56">
        <f>MONTH(Tableau16[[#This Row],[Date]])</f>
        <v>1</v>
      </c>
      <c r="F10163">
        <f t="shared" si="653"/>
        <v>0</v>
      </c>
      <c r="G10163" s="29" t="str">
        <f t="shared" si="654"/>
        <v/>
      </c>
      <c r="H10163" s="29" t="str">
        <f t="shared" si="655"/>
        <v/>
      </c>
    </row>
    <row r="10164" spans="4:8" x14ac:dyDescent="0.3">
      <c r="D10164">
        <f t="shared" si="652"/>
        <v>1900</v>
      </c>
      <c r="E10164" s="56">
        <f>MONTH(Tableau16[[#This Row],[Date]])</f>
        <v>1</v>
      </c>
      <c r="F10164">
        <f t="shared" si="653"/>
        <v>0</v>
      </c>
      <c r="G10164" s="29" t="str">
        <f t="shared" si="654"/>
        <v/>
      </c>
      <c r="H10164" s="29" t="str">
        <f t="shared" si="655"/>
        <v/>
      </c>
    </row>
    <row r="10165" spans="4:8" x14ac:dyDescent="0.3">
      <c r="D10165">
        <f t="shared" si="652"/>
        <v>1900</v>
      </c>
      <c r="E10165" s="56">
        <f>MONTH(Tableau16[[#This Row],[Date]])</f>
        <v>1</v>
      </c>
      <c r="F10165">
        <f t="shared" si="653"/>
        <v>0</v>
      </c>
      <c r="G10165" s="29" t="str">
        <f t="shared" si="654"/>
        <v/>
      </c>
      <c r="H10165" s="29" t="str">
        <f t="shared" si="655"/>
        <v/>
      </c>
    </row>
    <row r="10166" spans="4:8" x14ac:dyDescent="0.3">
      <c r="D10166">
        <f t="shared" si="652"/>
        <v>1900</v>
      </c>
      <c r="E10166" s="56">
        <f>MONTH(Tableau16[[#This Row],[Date]])</f>
        <v>1</v>
      </c>
      <c r="F10166">
        <f t="shared" si="653"/>
        <v>0</v>
      </c>
      <c r="G10166" s="29" t="str">
        <f t="shared" si="654"/>
        <v/>
      </c>
      <c r="H10166" s="29" t="str">
        <f t="shared" si="655"/>
        <v/>
      </c>
    </row>
    <row r="10167" spans="4:8" x14ac:dyDescent="0.3">
      <c r="D10167">
        <f t="shared" si="652"/>
        <v>1900</v>
      </c>
      <c r="E10167" s="56">
        <f>MONTH(Tableau16[[#This Row],[Date]])</f>
        <v>1</v>
      </c>
      <c r="F10167">
        <f t="shared" si="653"/>
        <v>0</v>
      </c>
      <c r="G10167" s="29" t="str">
        <f t="shared" si="654"/>
        <v/>
      </c>
      <c r="H10167" s="29" t="str">
        <f t="shared" si="655"/>
        <v/>
      </c>
    </row>
    <row r="10168" spans="4:8" x14ac:dyDescent="0.3">
      <c r="D10168">
        <f t="shared" si="652"/>
        <v>1900</v>
      </c>
      <c r="E10168" s="56">
        <f>MONTH(Tableau16[[#This Row],[Date]])</f>
        <v>1</v>
      </c>
      <c r="F10168">
        <f t="shared" si="653"/>
        <v>0</v>
      </c>
      <c r="G10168" s="29" t="str">
        <f t="shared" si="654"/>
        <v/>
      </c>
      <c r="H10168" s="29" t="str">
        <f t="shared" si="655"/>
        <v/>
      </c>
    </row>
    <row r="10169" spans="4:8" x14ac:dyDescent="0.3">
      <c r="D10169">
        <f t="shared" si="652"/>
        <v>1900</v>
      </c>
      <c r="E10169" s="56">
        <f>MONTH(Tableau16[[#This Row],[Date]])</f>
        <v>1</v>
      </c>
      <c r="F10169">
        <f t="shared" si="653"/>
        <v>0</v>
      </c>
      <c r="G10169" s="29" t="str">
        <f t="shared" si="654"/>
        <v/>
      </c>
      <c r="H10169" s="29" t="str">
        <f t="shared" si="655"/>
        <v/>
      </c>
    </row>
    <row r="10170" spans="4:8" x14ac:dyDescent="0.3">
      <c r="D10170">
        <f t="shared" si="652"/>
        <v>1900</v>
      </c>
      <c r="E10170" s="56">
        <f>MONTH(Tableau16[[#This Row],[Date]])</f>
        <v>1</v>
      </c>
      <c r="F10170">
        <f t="shared" si="653"/>
        <v>0</v>
      </c>
      <c r="G10170" s="29" t="str">
        <f t="shared" si="654"/>
        <v/>
      </c>
      <c r="H10170" s="29" t="str">
        <f t="shared" si="655"/>
        <v/>
      </c>
    </row>
    <row r="10171" spans="4:8" x14ac:dyDescent="0.3">
      <c r="D10171">
        <f t="shared" si="652"/>
        <v>1900</v>
      </c>
      <c r="E10171" s="56">
        <f>MONTH(Tableau16[[#This Row],[Date]])</f>
        <v>1</v>
      </c>
      <c r="F10171">
        <f t="shared" si="653"/>
        <v>0</v>
      </c>
      <c r="G10171" s="29" t="str">
        <f t="shared" si="654"/>
        <v/>
      </c>
      <c r="H10171" s="29" t="str">
        <f t="shared" si="655"/>
        <v/>
      </c>
    </row>
    <row r="10172" spans="4:8" x14ac:dyDescent="0.3">
      <c r="D10172">
        <f t="shared" si="652"/>
        <v>1900</v>
      </c>
      <c r="E10172" s="56">
        <f>MONTH(Tableau16[[#This Row],[Date]])</f>
        <v>1</v>
      </c>
      <c r="F10172">
        <f t="shared" si="653"/>
        <v>0</v>
      </c>
      <c r="G10172" s="29" t="str">
        <f t="shared" si="654"/>
        <v/>
      </c>
      <c r="H10172" s="29" t="str">
        <f t="shared" si="655"/>
        <v/>
      </c>
    </row>
    <row r="10173" spans="4:8" x14ac:dyDescent="0.3">
      <c r="D10173">
        <f t="shared" si="652"/>
        <v>1900</v>
      </c>
      <c r="E10173" s="56">
        <f>MONTH(Tableau16[[#This Row],[Date]])</f>
        <v>1</v>
      </c>
      <c r="F10173">
        <f t="shared" si="653"/>
        <v>0</v>
      </c>
      <c r="G10173" s="29" t="str">
        <f t="shared" si="654"/>
        <v/>
      </c>
      <c r="H10173" s="29" t="str">
        <f t="shared" si="655"/>
        <v/>
      </c>
    </row>
    <row r="10174" spans="4:8" x14ac:dyDescent="0.3">
      <c r="D10174">
        <f t="shared" si="652"/>
        <v>1900</v>
      </c>
      <c r="E10174" s="56">
        <f>MONTH(Tableau16[[#This Row],[Date]])</f>
        <v>1</v>
      </c>
      <c r="F10174">
        <f t="shared" si="653"/>
        <v>0</v>
      </c>
      <c r="G10174" s="29" t="str">
        <f t="shared" si="654"/>
        <v/>
      </c>
      <c r="H10174" s="29" t="str">
        <f t="shared" si="655"/>
        <v/>
      </c>
    </row>
    <row r="10175" spans="4:8" x14ac:dyDescent="0.3">
      <c r="D10175">
        <f t="shared" si="652"/>
        <v>1900</v>
      </c>
      <c r="E10175" s="56">
        <f>MONTH(Tableau16[[#This Row],[Date]])</f>
        <v>1</v>
      </c>
      <c r="F10175">
        <f t="shared" si="653"/>
        <v>0</v>
      </c>
      <c r="G10175" s="29" t="str">
        <f t="shared" si="654"/>
        <v/>
      </c>
      <c r="H10175" s="29" t="str">
        <f t="shared" si="655"/>
        <v/>
      </c>
    </row>
    <row r="10176" spans="4:8" x14ac:dyDescent="0.3">
      <c r="D10176">
        <f t="shared" si="652"/>
        <v>1900</v>
      </c>
      <c r="E10176" s="56">
        <f>MONTH(Tableau16[[#This Row],[Date]])</f>
        <v>1</v>
      </c>
      <c r="F10176">
        <f t="shared" si="653"/>
        <v>0</v>
      </c>
      <c r="G10176" s="29" t="str">
        <f t="shared" si="654"/>
        <v/>
      </c>
      <c r="H10176" s="29" t="str">
        <f t="shared" si="655"/>
        <v/>
      </c>
    </row>
    <row r="10177" spans="4:8" x14ac:dyDescent="0.3">
      <c r="D10177">
        <f t="shared" si="652"/>
        <v>1900</v>
      </c>
      <c r="E10177" s="56">
        <f>MONTH(Tableau16[[#This Row],[Date]])</f>
        <v>1</v>
      </c>
      <c r="F10177">
        <f t="shared" si="653"/>
        <v>0</v>
      </c>
      <c r="G10177" s="29" t="str">
        <f t="shared" si="654"/>
        <v/>
      </c>
      <c r="H10177" s="29" t="str">
        <f t="shared" si="655"/>
        <v/>
      </c>
    </row>
    <row r="10178" spans="4:8" x14ac:dyDescent="0.3">
      <c r="D10178">
        <f t="shared" si="652"/>
        <v>1900</v>
      </c>
      <c r="E10178" s="56">
        <f>MONTH(Tableau16[[#This Row],[Date]])</f>
        <v>1</v>
      </c>
      <c r="F10178">
        <f t="shared" si="653"/>
        <v>0</v>
      </c>
      <c r="G10178" s="29" t="str">
        <f t="shared" si="654"/>
        <v/>
      </c>
      <c r="H10178" s="29" t="str">
        <f t="shared" si="655"/>
        <v/>
      </c>
    </row>
    <row r="10179" spans="4:8" x14ac:dyDescent="0.3">
      <c r="D10179">
        <f t="shared" ref="D10179:D10242" si="656">YEAR(A10179)</f>
        <v>1900</v>
      </c>
      <c r="E10179" s="56">
        <f>MONTH(Tableau16[[#This Row],[Date]])</f>
        <v>1</v>
      </c>
      <c r="F10179">
        <f t="shared" ref="F10179:F10242" si="657">DAY(A10179)</f>
        <v>0</v>
      </c>
      <c r="G10179" s="29" t="str">
        <f t="shared" ref="G10179:G10242" si="658">IF(C10179&lt;0,-C10179,"")</f>
        <v/>
      </c>
      <c r="H10179" s="29" t="str">
        <f t="shared" ref="H10179:H10242" si="659">IF(C10179&gt;0,C10179,"")</f>
        <v/>
      </c>
    </row>
    <row r="10180" spans="4:8" x14ac:dyDescent="0.3">
      <c r="D10180">
        <f t="shared" si="656"/>
        <v>1900</v>
      </c>
      <c r="E10180" s="56">
        <f>MONTH(Tableau16[[#This Row],[Date]])</f>
        <v>1</v>
      </c>
      <c r="F10180">
        <f t="shared" si="657"/>
        <v>0</v>
      </c>
      <c r="G10180" s="29" t="str">
        <f t="shared" si="658"/>
        <v/>
      </c>
      <c r="H10180" s="29" t="str">
        <f t="shared" si="659"/>
        <v/>
      </c>
    </row>
    <row r="10181" spans="4:8" x14ac:dyDescent="0.3">
      <c r="D10181">
        <f t="shared" si="656"/>
        <v>1900</v>
      </c>
      <c r="E10181" s="56">
        <f>MONTH(Tableau16[[#This Row],[Date]])</f>
        <v>1</v>
      </c>
      <c r="F10181">
        <f t="shared" si="657"/>
        <v>0</v>
      </c>
      <c r="G10181" s="29" t="str">
        <f t="shared" si="658"/>
        <v/>
      </c>
      <c r="H10181" s="29" t="str">
        <f t="shared" si="659"/>
        <v/>
      </c>
    </row>
    <row r="10182" spans="4:8" x14ac:dyDescent="0.3">
      <c r="D10182">
        <f t="shared" si="656"/>
        <v>1900</v>
      </c>
      <c r="E10182" s="56">
        <f>MONTH(Tableau16[[#This Row],[Date]])</f>
        <v>1</v>
      </c>
      <c r="F10182">
        <f t="shared" si="657"/>
        <v>0</v>
      </c>
      <c r="G10182" s="29" t="str">
        <f t="shared" si="658"/>
        <v/>
      </c>
      <c r="H10182" s="29" t="str">
        <f t="shared" si="659"/>
        <v/>
      </c>
    </row>
    <row r="10183" spans="4:8" x14ac:dyDescent="0.3">
      <c r="D10183">
        <f t="shared" si="656"/>
        <v>1900</v>
      </c>
      <c r="E10183" s="56">
        <f>MONTH(Tableau16[[#This Row],[Date]])</f>
        <v>1</v>
      </c>
      <c r="F10183">
        <f t="shared" si="657"/>
        <v>0</v>
      </c>
      <c r="G10183" s="29" t="str">
        <f t="shared" si="658"/>
        <v/>
      </c>
      <c r="H10183" s="29" t="str">
        <f t="shared" si="659"/>
        <v/>
      </c>
    </row>
    <row r="10184" spans="4:8" x14ac:dyDescent="0.3">
      <c r="D10184">
        <f t="shared" si="656"/>
        <v>1900</v>
      </c>
      <c r="E10184" s="56">
        <f>MONTH(Tableau16[[#This Row],[Date]])</f>
        <v>1</v>
      </c>
      <c r="F10184">
        <f t="shared" si="657"/>
        <v>0</v>
      </c>
      <c r="G10184" s="29" t="str">
        <f t="shared" si="658"/>
        <v/>
      </c>
      <c r="H10184" s="29" t="str">
        <f t="shared" si="659"/>
        <v/>
      </c>
    </row>
    <row r="10185" spans="4:8" x14ac:dyDescent="0.3">
      <c r="D10185">
        <f t="shared" si="656"/>
        <v>1900</v>
      </c>
      <c r="E10185" s="56">
        <f>MONTH(Tableau16[[#This Row],[Date]])</f>
        <v>1</v>
      </c>
      <c r="F10185">
        <f t="shared" si="657"/>
        <v>0</v>
      </c>
      <c r="G10185" s="29" t="str">
        <f t="shared" si="658"/>
        <v/>
      </c>
      <c r="H10185" s="29" t="str">
        <f t="shared" si="659"/>
        <v/>
      </c>
    </row>
    <row r="10186" spans="4:8" x14ac:dyDescent="0.3">
      <c r="D10186">
        <f t="shared" si="656"/>
        <v>1900</v>
      </c>
      <c r="E10186" s="56">
        <f>MONTH(Tableau16[[#This Row],[Date]])</f>
        <v>1</v>
      </c>
      <c r="F10186">
        <f t="shared" si="657"/>
        <v>0</v>
      </c>
      <c r="G10186" s="29" t="str">
        <f t="shared" si="658"/>
        <v/>
      </c>
      <c r="H10186" s="29" t="str">
        <f t="shared" si="659"/>
        <v/>
      </c>
    </row>
    <row r="10187" spans="4:8" x14ac:dyDescent="0.3">
      <c r="D10187">
        <f t="shared" si="656"/>
        <v>1900</v>
      </c>
      <c r="E10187" s="56">
        <f>MONTH(Tableau16[[#This Row],[Date]])</f>
        <v>1</v>
      </c>
      <c r="F10187">
        <f t="shared" si="657"/>
        <v>0</v>
      </c>
      <c r="G10187" s="29" t="str">
        <f t="shared" si="658"/>
        <v/>
      </c>
      <c r="H10187" s="29" t="str">
        <f t="shared" si="659"/>
        <v/>
      </c>
    </row>
    <row r="10188" spans="4:8" x14ac:dyDescent="0.3">
      <c r="D10188">
        <f t="shared" si="656"/>
        <v>1900</v>
      </c>
      <c r="E10188" s="56">
        <f>MONTH(Tableau16[[#This Row],[Date]])</f>
        <v>1</v>
      </c>
      <c r="F10188">
        <f t="shared" si="657"/>
        <v>0</v>
      </c>
      <c r="G10188" s="29" t="str">
        <f t="shared" si="658"/>
        <v/>
      </c>
      <c r="H10188" s="29" t="str">
        <f t="shared" si="659"/>
        <v/>
      </c>
    </row>
    <row r="10189" spans="4:8" x14ac:dyDescent="0.3">
      <c r="D10189">
        <f t="shared" si="656"/>
        <v>1900</v>
      </c>
      <c r="E10189" s="56">
        <f>MONTH(Tableau16[[#This Row],[Date]])</f>
        <v>1</v>
      </c>
      <c r="F10189">
        <f t="shared" si="657"/>
        <v>0</v>
      </c>
      <c r="G10189" s="29" t="str">
        <f t="shared" si="658"/>
        <v/>
      </c>
      <c r="H10189" s="29" t="str">
        <f t="shared" si="659"/>
        <v/>
      </c>
    </row>
    <row r="10190" spans="4:8" x14ac:dyDescent="0.3">
      <c r="D10190">
        <f t="shared" si="656"/>
        <v>1900</v>
      </c>
      <c r="E10190" s="56">
        <f>MONTH(Tableau16[[#This Row],[Date]])</f>
        <v>1</v>
      </c>
      <c r="F10190">
        <f t="shared" si="657"/>
        <v>0</v>
      </c>
      <c r="G10190" s="29" t="str">
        <f t="shared" si="658"/>
        <v/>
      </c>
      <c r="H10190" s="29" t="str">
        <f t="shared" si="659"/>
        <v/>
      </c>
    </row>
    <row r="10191" spans="4:8" x14ac:dyDescent="0.3">
      <c r="D10191">
        <f t="shared" si="656"/>
        <v>1900</v>
      </c>
      <c r="E10191" s="56">
        <f>MONTH(Tableau16[[#This Row],[Date]])</f>
        <v>1</v>
      </c>
      <c r="F10191">
        <f t="shared" si="657"/>
        <v>0</v>
      </c>
      <c r="G10191" s="29" t="str">
        <f t="shared" si="658"/>
        <v/>
      </c>
      <c r="H10191" s="29" t="str">
        <f t="shared" si="659"/>
        <v/>
      </c>
    </row>
    <row r="10192" spans="4:8" x14ac:dyDescent="0.3">
      <c r="D10192">
        <f t="shared" si="656"/>
        <v>1900</v>
      </c>
      <c r="E10192" s="56">
        <f>MONTH(Tableau16[[#This Row],[Date]])</f>
        <v>1</v>
      </c>
      <c r="F10192">
        <f t="shared" si="657"/>
        <v>0</v>
      </c>
      <c r="G10192" s="29" t="str">
        <f t="shared" si="658"/>
        <v/>
      </c>
      <c r="H10192" s="29" t="str">
        <f t="shared" si="659"/>
        <v/>
      </c>
    </row>
    <row r="10193" spans="4:8" x14ac:dyDescent="0.3">
      <c r="D10193">
        <f t="shared" si="656"/>
        <v>1900</v>
      </c>
      <c r="E10193" s="56">
        <f>MONTH(Tableau16[[#This Row],[Date]])</f>
        <v>1</v>
      </c>
      <c r="F10193">
        <f t="shared" si="657"/>
        <v>0</v>
      </c>
      <c r="G10193" s="29" t="str">
        <f t="shared" si="658"/>
        <v/>
      </c>
      <c r="H10193" s="29" t="str">
        <f t="shared" si="659"/>
        <v/>
      </c>
    </row>
    <row r="10194" spans="4:8" x14ac:dyDescent="0.3">
      <c r="D10194">
        <f t="shared" si="656"/>
        <v>1900</v>
      </c>
      <c r="E10194" s="56">
        <f>MONTH(Tableau16[[#This Row],[Date]])</f>
        <v>1</v>
      </c>
      <c r="F10194">
        <f t="shared" si="657"/>
        <v>0</v>
      </c>
      <c r="G10194" s="29" t="str">
        <f t="shared" si="658"/>
        <v/>
      </c>
      <c r="H10194" s="29" t="str">
        <f t="shared" si="659"/>
        <v/>
      </c>
    </row>
    <row r="10195" spans="4:8" x14ac:dyDescent="0.3">
      <c r="D10195">
        <f t="shared" si="656"/>
        <v>1900</v>
      </c>
      <c r="E10195" s="56">
        <f>MONTH(Tableau16[[#This Row],[Date]])</f>
        <v>1</v>
      </c>
      <c r="F10195">
        <f t="shared" si="657"/>
        <v>0</v>
      </c>
      <c r="G10195" s="29" t="str">
        <f t="shared" si="658"/>
        <v/>
      </c>
      <c r="H10195" s="29" t="str">
        <f t="shared" si="659"/>
        <v/>
      </c>
    </row>
    <row r="10196" spans="4:8" x14ac:dyDescent="0.3">
      <c r="D10196">
        <f t="shared" si="656"/>
        <v>1900</v>
      </c>
      <c r="E10196" s="56">
        <f>MONTH(Tableau16[[#This Row],[Date]])</f>
        <v>1</v>
      </c>
      <c r="F10196">
        <f t="shared" si="657"/>
        <v>0</v>
      </c>
      <c r="G10196" s="29" t="str">
        <f t="shared" si="658"/>
        <v/>
      </c>
      <c r="H10196" s="29" t="str">
        <f t="shared" si="659"/>
        <v/>
      </c>
    </row>
    <row r="10197" spans="4:8" x14ac:dyDescent="0.3">
      <c r="D10197">
        <f t="shared" si="656"/>
        <v>1900</v>
      </c>
      <c r="E10197" s="56">
        <f>MONTH(Tableau16[[#This Row],[Date]])</f>
        <v>1</v>
      </c>
      <c r="F10197">
        <f t="shared" si="657"/>
        <v>0</v>
      </c>
      <c r="G10197" s="29" t="str">
        <f t="shared" si="658"/>
        <v/>
      </c>
      <c r="H10197" s="29" t="str">
        <f t="shared" si="659"/>
        <v/>
      </c>
    </row>
    <row r="10198" spans="4:8" x14ac:dyDescent="0.3">
      <c r="D10198">
        <f t="shared" si="656"/>
        <v>1900</v>
      </c>
      <c r="E10198" s="56">
        <f>MONTH(Tableau16[[#This Row],[Date]])</f>
        <v>1</v>
      </c>
      <c r="F10198">
        <f t="shared" si="657"/>
        <v>0</v>
      </c>
      <c r="G10198" s="29" t="str">
        <f t="shared" si="658"/>
        <v/>
      </c>
      <c r="H10198" s="29" t="str">
        <f t="shared" si="659"/>
        <v/>
      </c>
    </row>
    <row r="10199" spans="4:8" x14ac:dyDescent="0.3">
      <c r="D10199">
        <f t="shared" si="656"/>
        <v>1900</v>
      </c>
      <c r="E10199" s="56">
        <f>MONTH(Tableau16[[#This Row],[Date]])</f>
        <v>1</v>
      </c>
      <c r="F10199">
        <f t="shared" si="657"/>
        <v>0</v>
      </c>
      <c r="G10199" s="29" t="str">
        <f t="shared" si="658"/>
        <v/>
      </c>
      <c r="H10199" s="29" t="str">
        <f t="shared" si="659"/>
        <v/>
      </c>
    </row>
    <row r="10200" spans="4:8" x14ac:dyDescent="0.3">
      <c r="D10200">
        <f t="shared" si="656"/>
        <v>1900</v>
      </c>
      <c r="E10200" s="56">
        <f>MONTH(Tableau16[[#This Row],[Date]])</f>
        <v>1</v>
      </c>
      <c r="F10200">
        <f t="shared" si="657"/>
        <v>0</v>
      </c>
      <c r="G10200" s="29" t="str">
        <f t="shared" si="658"/>
        <v/>
      </c>
      <c r="H10200" s="29" t="str">
        <f t="shared" si="659"/>
        <v/>
      </c>
    </row>
    <row r="10201" spans="4:8" x14ac:dyDescent="0.3">
      <c r="D10201">
        <f t="shared" si="656"/>
        <v>1900</v>
      </c>
      <c r="E10201" s="56">
        <f>MONTH(Tableau16[[#This Row],[Date]])</f>
        <v>1</v>
      </c>
      <c r="F10201">
        <f t="shared" si="657"/>
        <v>0</v>
      </c>
      <c r="G10201" s="29" t="str">
        <f t="shared" si="658"/>
        <v/>
      </c>
      <c r="H10201" s="29" t="str">
        <f t="shared" si="659"/>
        <v/>
      </c>
    </row>
    <row r="10202" spans="4:8" x14ac:dyDescent="0.3">
      <c r="D10202">
        <f t="shared" si="656"/>
        <v>1900</v>
      </c>
      <c r="E10202" s="56">
        <f>MONTH(Tableau16[[#This Row],[Date]])</f>
        <v>1</v>
      </c>
      <c r="F10202">
        <f t="shared" si="657"/>
        <v>0</v>
      </c>
      <c r="G10202" s="29" t="str">
        <f t="shared" si="658"/>
        <v/>
      </c>
      <c r="H10202" s="29" t="str">
        <f t="shared" si="659"/>
        <v/>
      </c>
    </row>
    <row r="10203" spans="4:8" x14ac:dyDescent="0.3">
      <c r="D10203">
        <f t="shared" si="656"/>
        <v>1900</v>
      </c>
      <c r="E10203" s="56">
        <f>MONTH(Tableau16[[#This Row],[Date]])</f>
        <v>1</v>
      </c>
      <c r="F10203">
        <f t="shared" si="657"/>
        <v>0</v>
      </c>
      <c r="G10203" s="29" t="str">
        <f t="shared" si="658"/>
        <v/>
      </c>
      <c r="H10203" s="29" t="str">
        <f t="shared" si="659"/>
        <v/>
      </c>
    </row>
    <row r="10204" spans="4:8" x14ac:dyDescent="0.3">
      <c r="D10204">
        <f t="shared" si="656"/>
        <v>1900</v>
      </c>
      <c r="E10204" s="56">
        <f>MONTH(Tableau16[[#This Row],[Date]])</f>
        <v>1</v>
      </c>
      <c r="F10204">
        <f t="shared" si="657"/>
        <v>0</v>
      </c>
      <c r="G10204" s="29" t="str">
        <f t="shared" si="658"/>
        <v/>
      </c>
      <c r="H10204" s="29" t="str">
        <f t="shared" si="659"/>
        <v/>
      </c>
    </row>
    <row r="10205" spans="4:8" x14ac:dyDescent="0.3">
      <c r="D10205">
        <f t="shared" si="656"/>
        <v>1900</v>
      </c>
      <c r="E10205" s="56">
        <f>MONTH(Tableau16[[#This Row],[Date]])</f>
        <v>1</v>
      </c>
      <c r="F10205">
        <f t="shared" si="657"/>
        <v>0</v>
      </c>
      <c r="G10205" s="29" t="str">
        <f t="shared" si="658"/>
        <v/>
      </c>
      <c r="H10205" s="29" t="str">
        <f t="shared" si="659"/>
        <v/>
      </c>
    </row>
    <row r="10206" spans="4:8" x14ac:dyDescent="0.3">
      <c r="D10206">
        <f t="shared" si="656"/>
        <v>1900</v>
      </c>
      <c r="E10206" s="56">
        <f>MONTH(Tableau16[[#This Row],[Date]])</f>
        <v>1</v>
      </c>
      <c r="F10206">
        <f t="shared" si="657"/>
        <v>0</v>
      </c>
      <c r="G10206" s="29" t="str">
        <f t="shared" si="658"/>
        <v/>
      </c>
      <c r="H10206" s="29" t="str">
        <f t="shared" si="659"/>
        <v/>
      </c>
    </row>
    <row r="10207" spans="4:8" x14ac:dyDescent="0.3">
      <c r="D10207">
        <f t="shared" si="656"/>
        <v>1900</v>
      </c>
      <c r="E10207" s="56">
        <f>MONTH(Tableau16[[#This Row],[Date]])</f>
        <v>1</v>
      </c>
      <c r="F10207">
        <f t="shared" si="657"/>
        <v>0</v>
      </c>
      <c r="G10207" s="29" t="str">
        <f t="shared" si="658"/>
        <v/>
      </c>
      <c r="H10207" s="29" t="str">
        <f t="shared" si="659"/>
        <v/>
      </c>
    </row>
    <row r="10208" spans="4:8" x14ac:dyDescent="0.3">
      <c r="D10208">
        <f t="shared" si="656"/>
        <v>1900</v>
      </c>
      <c r="E10208" s="56">
        <f>MONTH(Tableau16[[#This Row],[Date]])</f>
        <v>1</v>
      </c>
      <c r="F10208">
        <f t="shared" si="657"/>
        <v>0</v>
      </c>
      <c r="G10208" s="29" t="str">
        <f t="shared" si="658"/>
        <v/>
      </c>
      <c r="H10208" s="29" t="str">
        <f t="shared" si="659"/>
        <v/>
      </c>
    </row>
    <row r="10209" spans="4:8" x14ac:dyDescent="0.3">
      <c r="D10209">
        <f t="shared" si="656"/>
        <v>1900</v>
      </c>
      <c r="E10209" s="56">
        <f>MONTH(Tableau16[[#This Row],[Date]])</f>
        <v>1</v>
      </c>
      <c r="F10209">
        <f t="shared" si="657"/>
        <v>0</v>
      </c>
      <c r="G10209" s="29" t="str">
        <f t="shared" si="658"/>
        <v/>
      </c>
      <c r="H10209" s="29" t="str">
        <f t="shared" si="659"/>
        <v/>
      </c>
    </row>
    <row r="10210" spans="4:8" x14ac:dyDescent="0.3">
      <c r="D10210">
        <f t="shared" si="656"/>
        <v>1900</v>
      </c>
      <c r="E10210" s="56">
        <f>MONTH(Tableau16[[#This Row],[Date]])</f>
        <v>1</v>
      </c>
      <c r="F10210">
        <f t="shared" si="657"/>
        <v>0</v>
      </c>
      <c r="G10210" s="29" t="str">
        <f t="shared" si="658"/>
        <v/>
      </c>
      <c r="H10210" s="29" t="str">
        <f t="shared" si="659"/>
        <v/>
      </c>
    </row>
    <row r="10211" spans="4:8" x14ac:dyDescent="0.3">
      <c r="D10211">
        <f t="shared" si="656"/>
        <v>1900</v>
      </c>
      <c r="E10211" s="56">
        <f>MONTH(Tableau16[[#This Row],[Date]])</f>
        <v>1</v>
      </c>
      <c r="F10211">
        <f t="shared" si="657"/>
        <v>0</v>
      </c>
      <c r="G10211" s="29" t="str">
        <f t="shared" si="658"/>
        <v/>
      </c>
      <c r="H10211" s="29" t="str">
        <f t="shared" si="659"/>
        <v/>
      </c>
    </row>
    <row r="10212" spans="4:8" x14ac:dyDescent="0.3">
      <c r="D10212">
        <f t="shared" si="656"/>
        <v>1900</v>
      </c>
      <c r="E10212" s="56">
        <f>MONTH(Tableau16[[#This Row],[Date]])</f>
        <v>1</v>
      </c>
      <c r="F10212">
        <f t="shared" si="657"/>
        <v>0</v>
      </c>
      <c r="G10212" s="29" t="str">
        <f t="shared" si="658"/>
        <v/>
      </c>
      <c r="H10212" s="29" t="str">
        <f t="shared" si="659"/>
        <v/>
      </c>
    </row>
    <row r="10213" spans="4:8" x14ac:dyDescent="0.3">
      <c r="D10213">
        <f t="shared" si="656"/>
        <v>1900</v>
      </c>
      <c r="E10213" s="56">
        <f>MONTH(Tableau16[[#This Row],[Date]])</f>
        <v>1</v>
      </c>
      <c r="F10213">
        <f t="shared" si="657"/>
        <v>0</v>
      </c>
      <c r="G10213" s="29" t="str">
        <f t="shared" si="658"/>
        <v/>
      </c>
      <c r="H10213" s="29" t="str">
        <f t="shared" si="659"/>
        <v/>
      </c>
    </row>
    <row r="10214" spans="4:8" x14ac:dyDescent="0.3">
      <c r="D10214">
        <f t="shared" si="656"/>
        <v>1900</v>
      </c>
      <c r="E10214" s="56">
        <f>MONTH(Tableau16[[#This Row],[Date]])</f>
        <v>1</v>
      </c>
      <c r="F10214">
        <f t="shared" si="657"/>
        <v>0</v>
      </c>
      <c r="G10214" s="29" t="str">
        <f t="shared" si="658"/>
        <v/>
      </c>
      <c r="H10214" s="29" t="str">
        <f t="shared" si="659"/>
        <v/>
      </c>
    </row>
    <row r="10215" spans="4:8" x14ac:dyDescent="0.3">
      <c r="D10215">
        <f t="shared" si="656"/>
        <v>1900</v>
      </c>
      <c r="E10215" s="56">
        <f>MONTH(Tableau16[[#This Row],[Date]])</f>
        <v>1</v>
      </c>
      <c r="F10215">
        <f t="shared" si="657"/>
        <v>0</v>
      </c>
      <c r="G10215" s="29" t="str">
        <f t="shared" si="658"/>
        <v/>
      </c>
      <c r="H10215" s="29" t="str">
        <f t="shared" si="659"/>
        <v/>
      </c>
    </row>
    <row r="10216" spans="4:8" x14ac:dyDescent="0.3">
      <c r="D10216">
        <f t="shared" si="656"/>
        <v>1900</v>
      </c>
      <c r="E10216" s="56">
        <f>MONTH(Tableau16[[#This Row],[Date]])</f>
        <v>1</v>
      </c>
      <c r="F10216">
        <f t="shared" si="657"/>
        <v>0</v>
      </c>
      <c r="G10216" s="29" t="str">
        <f t="shared" si="658"/>
        <v/>
      </c>
      <c r="H10216" s="29" t="str">
        <f t="shared" si="659"/>
        <v/>
      </c>
    </row>
    <row r="10217" spans="4:8" x14ac:dyDescent="0.3">
      <c r="D10217">
        <f t="shared" si="656"/>
        <v>1900</v>
      </c>
      <c r="E10217" s="56">
        <f>MONTH(Tableau16[[#This Row],[Date]])</f>
        <v>1</v>
      </c>
      <c r="F10217">
        <f t="shared" si="657"/>
        <v>0</v>
      </c>
      <c r="G10217" s="29" t="str">
        <f t="shared" si="658"/>
        <v/>
      </c>
      <c r="H10217" s="29" t="str">
        <f t="shared" si="659"/>
        <v/>
      </c>
    </row>
    <row r="10218" spans="4:8" x14ac:dyDescent="0.3">
      <c r="D10218">
        <f t="shared" si="656"/>
        <v>1900</v>
      </c>
      <c r="E10218" s="56">
        <f>MONTH(Tableau16[[#This Row],[Date]])</f>
        <v>1</v>
      </c>
      <c r="F10218">
        <f t="shared" si="657"/>
        <v>0</v>
      </c>
      <c r="G10218" s="29" t="str">
        <f t="shared" si="658"/>
        <v/>
      </c>
      <c r="H10218" s="29" t="str">
        <f t="shared" si="659"/>
        <v/>
      </c>
    </row>
    <row r="10219" spans="4:8" x14ac:dyDescent="0.3">
      <c r="D10219">
        <f t="shared" si="656"/>
        <v>1900</v>
      </c>
      <c r="E10219" s="56">
        <f>MONTH(Tableau16[[#This Row],[Date]])</f>
        <v>1</v>
      </c>
      <c r="F10219">
        <f t="shared" si="657"/>
        <v>0</v>
      </c>
      <c r="G10219" s="29" t="str">
        <f t="shared" si="658"/>
        <v/>
      </c>
      <c r="H10219" s="29" t="str">
        <f t="shared" si="659"/>
        <v/>
      </c>
    </row>
    <row r="10220" spans="4:8" x14ac:dyDescent="0.3">
      <c r="D10220">
        <f t="shared" si="656"/>
        <v>1900</v>
      </c>
      <c r="E10220" s="56">
        <f>MONTH(Tableau16[[#This Row],[Date]])</f>
        <v>1</v>
      </c>
      <c r="F10220">
        <f t="shared" si="657"/>
        <v>0</v>
      </c>
      <c r="G10220" s="29" t="str">
        <f t="shared" si="658"/>
        <v/>
      </c>
      <c r="H10220" s="29" t="str">
        <f t="shared" si="659"/>
        <v/>
      </c>
    </row>
    <row r="10221" spans="4:8" x14ac:dyDescent="0.3">
      <c r="D10221">
        <f t="shared" si="656"/>
        <v>1900</v>
      </c>
      <c r="E10221" s="56">
        <f>MONTH(Tableau16[[#This Row],[Date]])</f>
        <v>1</v>
      </c>
      <c r="F10221">
        <f t="shared" si="657"/>
        <v>0</v>
      </c>
      <c r="G10221" s="29" t="str">
        <f t="shared" si="658"/>
        <v/>
      </c>
      <c r="H10221" s="29" t="str">
        <f t="shared" si="659"/>
        <v/>
      </c>
    </row>
    <row r="10222" spans="4:8" x14ac:dyDescent="0.3">
      <c r="D10222">
        <f t="shared" si="656"/>
        <v>1900</v>
      </c>
      <c r="E10222" s="56">
        <f>MONTH(Tableau16[[#This Row],[Date]])</f>
        <v>1</v>
      </c>
      <c r="F10222">
        <f t="shared" si="657"/>
        <v>0</v>
      </c>
      <c r="G10222" s="29" t="str">
        <f t="shared" si="658"/>
        <v/>
      </c>
      <c r="H10222" s="29" t="str">
        <f t="shared" si="659"/>
        <v/>
      </c>
    </row>
    <row r="10223" spans="4:8" x14ac:dyDescent="0.3">
      <c r="D10223">
        <f t="shared" si="656"/>
        <v>1900</v>
      </c>
      <c r="E10223" s="56">
        <f>MONTH(Tableau16[[#This Row],[Date]])</f>
        <v>1</v>
      </c>
      <c r="F10223">
        <f t="shared" si="657"/>
        <v>0</v>
      </c>
      <c r="G10223" s="29" t="str">
        <f t="shared" si="658"/>
        <v/>
      </c>
      <c r="H10223" s="29" t="str">
        <f t="shared" si="659"/>
        <v/>
      </c>
    </row>
    <row r="10224" spans="4:8" x14ac:dyDescent="0.3">
      <c r="D10224">
        <f t="shared" si="656"/>
        <v>1900</v>
      </c>
      <c r="E10224" s="56">
        <f>MONTH(Tableau16[[#This Row],[Date]])</f>
        <v>1</v>
      </c>
      <c r="F10224">
        <f t="shared" si="657"/>
        <v>0</v>
      </c>
      <c r="G10224" s="29" t="str">
        <f t="shared" si="658"/>
        <v/>
      </c>
      <c r="H10224" s="29" t="str">
        <f t="shared" si="659"/>
        <v/>
      </c>
    </row>
    <row r="10225" spans="4:8" x14ac:dyDescent="0.3">
      <c r="D10225">
        <f t="shared" si="656"/>
        <v>1900</v>
      </c>
      <c r="E10225" s="56">
        <f>MONTH(Tableau16[[#This Row],[Date]])</f>
        <v>1</v>
      </c>
      <c r="F10225">
        <f t="shared" si="657"/>
        <v>0</v>
      </c>
      <c r="G10225" s="29" t="str">
        <f t="shared" si="658"/>
        <v/>
      </c>
      <c r="H10225" s="29" t="str">
        <f t="shared" si="659"/>
        <v/>
      </c>
    </row>
    <row r="10226" spans="4:8" x14ac:dyDescent="0.3">
      <c r="D10226">
        <f t="shared" si="656"/>
        <v>1900</v>
      </c>
      <c r="E10226" s="56">
        <f>MONTH(Tableau16[[#This Row],[Date]])</f>
        <v>1</v>
      </c>
      <c r="F10226">
        <f t="shared" si="657"/>
        <v>0</v>
      </c>
      <c r="G10226" s="29" t="str">
        <f t="shared" si="658"/>
        <v/>
      </c>
      <c r="H10226" s="29" t="str">
        <f t="shared" si="659"/>
        <v/>
      </c>
    </row>
    <row r="10227" spans="4:8" x14ac:dyDescent="0.3">
      <c r="D10227">
        <f t="shared" si="656"/>
        <v>1900</v>
      </c>
      <c r="E10227" s="56">
        <f>MONTH(Tableau16[[#This Row],[Date]])</f>
        <v>1</v>
      </c>
      <c r="F10227">
        <f t="shared" si="657"/>
        <v>0</v>
      </c>
      <c r="G10227" s="29" t="str">
        <f t="shared" si="658"/>
        <v/>
      </c>
      <c r="H10227" s="29" t="str">
        <f t="shared" si="659"/>
        <v/>
      </c>
    </row>
    <row r="10228" spans="4:8" x14ac:dyDescent="0.3">
      <c r="D10228">
        <f t="shared" si="656"/>
        <v>1900</v>
      </c>
      <c r="E10228" s="56">
        <f>MONTH(Tableau16[[#This Row],[Date]])</f>
        <v>1</v>
      </c>
      <c r="F10228">
        <f t="shared" si="657"/>
        <v>0</v>
      </c>
      <c r="G10228" s="29" t="str">
        <f t="shared" si="658"/>
        <v/>
      </c>
      <c r="H10228" s="29" t="str">
        <f t="shared" si="659"/>
        <v/>
      </c>
    </row>
    <row r="10229" spans="4:8" x14ac:dyDescent="0.3">
      <c r="D10229">
        <f t="shared" si="656"/>
        <v>1900</v>
      </c>
      <c r="E10229" s="56">
        <f>MONTH(Tableau16[[#This Row],[Date]])</f>
        <v>1</v>
      </c>
      <c r="F10229">
        <f t="shared" si="657"/>
        <v>0</v>
      </c>
      <c r="G10229" s="29" t="str">
        <f t="shared" si="658"/>
        <v/>
      </c>
      <c r="H10229" s="29" t="str">
        <f t="shared" si="659"/>
        <v/>
      </c>
    </row>
    <row r="10230" spans="4:8" x14ac:dyDescent="0.3">
      <c r="D10230">
        <f t="shared" si="656"/>
        <v>1900</v>
      </c>
      <c r="E10230" s="56">
        <f>MONTH(Tableau16[[#This Row],[Date]])</f>
        <v>1</v>
      </c>
      <c r="F10230">
        <f t="shared" si="657"/>
        <v>0</v>
      </c>
      <c r="G10230" s="29" t="str">
        <f t="shared" si="658"/>
        <v/>
      </c>
      <c r="H10230" s="29" t="str">
        <f t="shared" si="659"/>
        <v/>
      </c>
    </row>
    <row r="10231" spans="4:8" x14ac:dyDescent="0.3">
      <c r="D10231">
        <f t="shared" si="656"/>
        <v>1900</v>
      </c>
      <c r="E10231" s="56">
        <f>MONTH(Tableau16[[#This Row],[Date]])</f>
        <v>1</v>
      </c>
      <c r="F10231">
        <f t="shared" si="657"/>
        <v>0</v>
      </c>
      <c r="G10231" s="29" t="str">
        <f t="shared" si="658"/>
        <v/>
      </c>
      <c r="H10231" s="29" t="str">
        <f t="shared" si="659"/>
        <v/>
      </c>
    </row>
    <row r="10232" spans="4:8" x14ac:dyDescent="0.3">
      <c r="D10232">
        <f t="shared" si="656"/>
        <v>1900</v>
      </c>
      <c r="E10232" s="56">
        <f>MONTH(Tableau16[[#This Row],[Date]])</f>
        <v>1</v>
      </c>
      <c r="F10232">
        <f t="shared" si="657"/>
        <v>0</v>
      </c>
      <c r="G10232" s="29" t="str">
        <f t="shared" si="658"/>
        <v/>
      </c>
      <c r="H10232" s="29" t="str">
        <f t="shared" si="659"/>
        <v/>
      </c>
    </row>
    <row r="10233" spans="4:8" x14ac:dyDescent="0.3">
      <c r="D10233">
        <f t="shared" si="656"/>
        <v>1900</v>
      </c>
      <c r="E10233" s="56">
        <f>MONTH(Tableau16[[#This Row],[Date]])</f>
        <v>1</v>
      </c>
      <c r="F10233">
        <f t="shared" si="657"/>
        <v>0</v>
      </c>
      <c r="G10233" s="29" t="str">
        <f t="shared" si="658"/>
        <v/>
      </c>
      <c r="H10233" s="29" t="str">
        <f t="shared" si="659"/>
        <v/>
      </c>
    </row>
    <row r="10234" spans="4:8" x14ac:dyDescent="0.3">
      <c r="D10234">
        <f t="shared" si="656"/>
        <v>1900</v>
      </c>
      <c r="E10234" s="56">
        <f>MONTH(Tableau16[[#This Row],[Date]])</f>
        <v>1</v>
      </c>
      <c r="F10234">
        <f t="shared" si="657"/>
        <v>0</v>
      </c>
      <c r="G10234" s="29" t="str">
        <f t="shared" si="658"/>
        <v/>
      </c>
      <c r="H10234" s="29" t="str">
        <f t="shared" si="659"/>
        <v/>
      </c>
    </row>
    <row r="10235" spans="4:8" x14ac:dyDescent="0.3">
      <c r="D10235">
        <f t="shared" si="656"/>
        <v>1900</v>
      </c>
      <c r="E10235" s="56">
        <f>MONTH(Tableau16[[#This Row],[Date]])</f>
        <v>1</v>
      </c>
      <c r="F10235">
        <f t="shared" si="657"/>
        <v>0</v>
      </c>
      <c r="G10235" s="29" t="str">
        <f t="shared" si="658"/>
        <v/>
      </c>
      <c r="H10235" s="29" t="str">
        <f t="shared" si="659"/>
        <v/>
      </c>
    </row>
    <row r="10236" spans="4:8" x14ac:dyDescent="0.3">
      <c r="D10236">
        <f t="shared" si="656"/>
        <v>1900</v>
      </c>
      <c r="E10236" s="56">
        <f>MONTH(Tableau16[[#This Row],[Date]])</f>
        <v>1</v>
      </c>
      <c r="F10236">
        <f t="shared" si="657"/>
        <v>0</v>
      </c>
      <c r="G10236" s="29" t="str">
        <f t="shared" si="658"/>
        <v/>
      </c>
      <c r="H10236" s="29" t="str">
        <f t="shared" si="659"/>
        <v/>
      </c>
    </row>
    <row r="10237" spans="4:8" x14ac:dyDescent="0.3">
      <c r="D10237">
        <f t="shared" si="656"/>
        <v>1900</v>
      </c>
      <c r="E10237" s="56">
        <f>MONTH(Tableau16[[#This Row],[Date]])</f>
        <v>1</v>
      </c>
      <c r="F10237">
        <f t="shared" si="657"/>
        <v>0</v>
      </c>
      <c r="G10237" s="29" t="str">
        <f t="shared" si="658"/>
        <v/>
      </c>
      <c r="H10237" s="29" t="str">
        <f t="shared" si="659"/>
        <v/>
      </c>
    </row>
    <row r="10238" spans="4:8" x14ac:dyDescent="0.3">
      <c r="D10238">
        <f t="shared" si="656"/>
        <v>1900</v>
      </c>
      <c r="E10238" s="56">
        <f>MONTH(Tableau16[[#This Row],[Date]])</f>
        <v>1</v>
      </c>
      <c r="F10238">
        <f t="shared" si="657"/>
        <v>0</v>
      </c>
      <c r="G10238" s="29" t="str">
        <f t="shared" si="658"/>
        <v/>
      </c>
      <c r="H10238" s="29" t="str">
        <f t="shared" si="659"/>
        <v/>
      </c>
    </row>
    <row r="10239" spans="4:8" x14ac:dyDescent="0.3">
      <c r="D10239">
        <f t="shared" si="656"/>
        <v>1900</v>
      </c>
      <c r="E10239" s="56">
        <f>MONTH(Tableau16[[#This Row],[Date]])</f>
        <v>1</v>
      </c>
      <c r="F10239">
        <f t="shared" si="657"/>
        <v>0</v>
      </c>
      <c r="G10239" s="29" t="str">
        <f t="shared" si="658"/>
        <v/>
      </c>
      <c r="H10239" s="29" t="str">
        <f t="shared" si="659"/>
        <v/>
      </c>
    </row>
    <row r="10240" spans="4:8" x14ac:dyDescent="0.3">
      <c r="D10240">
        <f t="shared" si="656"/>
        <v>1900</v>
      </c>
      <c r="E10240" s="56">
        <f>MONTH(Tableau16[[#This Row],[Date]])</f>
        <v>1</v>
      </c>
      <c r="F10240">
        <f t="shared" si="657"/>
        <v>0</v>
      </c>
      <c r="G10240" s="29" t="str">
        <f t="shared" si="658"/>
        <v/>
      </c>
      <c r="H10240" s="29" t="str">
        <f t="shared" si="659"/>
        <v/>
      </c>
    </row>
    <row r="10241" spans="4:8" x14ac:dyDescent="0.3">
      <c r="D10241">
        <f t="shared" si="656"/>
        <v>1900</v>
      </c>
      <c r="E10241" s="56">
        <f>MONTH(Tableau16[[#This Row],[Date]])</f>
        <v>1</v>
      </c>
      <c r="F10241">
        <f t="shared" si="657"/>
        <v>0</v>
      </c>
      <c r="G10241" s="29" t="str">
        <f t="shared" si="658"/>
        <v/>
      </c>
      <c r="H10241" s="29" t="str">
        <f t="shared" si="659"/>
        <v/>
      </c>
    </row>
    <row r="10242" spans="4:8" x14ac:dyDescent="0.3">
      <c r="D10242">
        <f t="shared" si="656"/>
        <v>1900</v>
      </c>
      <c r="E10242" s="56">
        <f>MONTH(Tableau16[[#This Row],[Date]])</f>
        <v>1</v>
      </c>
      <c r="F10242">
        <f t="shared" si="657"/>
        <v>0</v>
      </c>
      <c r="G10242" s="29" t="str">
        <f t="shared" si="658"/>
        <v/>
      </c>
      <c r="H10242" s="29" t="str">
        <f t="shared" si="659"/>
        <v/>
      </c>
    </row>
    <row r="10243" spans="4:8" x14ac:dyDescent="0.3">
      <c r="D10243">
        <f t="shared" ref="D10243:D10306" si="660">YEAR(A10243)</f>
        <v>1900</v>
      </c>
      <c r="E10243" s="56">
        <f>MONTH(Tableau16[[#This Row],[Date]])</f>
        <v>1</v>
      </c>
      <c r="F10243">
        <f t="shared" ref="F10243:F10306" si="661">DAY(A10243)</f>
        <v>0</v>
      </c>
      <c r="G10243" s="29" t="str">
        <f t="shared" ref="G10243:G10306" si="662">IF(C10243&lt;0,-C10243,"")</f>
        <v/>
      </c>
      <c r="H10243" s="29" t="str">
        <f t="shared" ref="H10243:H10306" si="663">IF(C10243&gt;0,C10243,"")</f>
        <v/>
      </c>
    </row>
    <row r="10244" spans="4:8" x14ac:dyDescent="0.3">
      <c r="D10244">
        <f t="shared" si="660"/>
        <v>1900</v>
      </c>
      <c r="E10244" s="56">
        <f>MONTH(Tableau16[[#This Row],[Date]])</f>
        <v>1</v>
      </c>
      <c r="F10244">
        <f t="shared" si="661"/>
        <v>0</v>
      </c>
      <c r="G10244" s="29" t="str">
        <f t="shared" si="662"/>
        <v/>
      </c>
      <c r="H10244" s="29" t="str">
        <f t="shared" si="663"/>
        <v/>
      </c>
    </row>
    <row r="10245" spans="4:8" x14ac:dyDescent="0.3">
      <c r="D10245">
        <f t="shared" si="660"/>
        <v>1900</v>
      </c>
      <c r="E10245" s="56">
        <f>MONTH(Tableau16[[#This Row],[Date]])</f>
        <v>1</v>
      </c>
      <c r="F10245">
        <f t="shared" si="661"/>
        <v>0</v>
      </c>
      <c r="G10245" s="29" t="str">
        <f t="shared" si="662"/>
        <v/>
      </c>
      <c r="H10245" s="29" t="str">
        <f t="shared" si="663"/>
        <v/>
      </c>
    </row>
    <row r="10246" spans="4:8" x14ac:dyDescent="0.3">
      <c r="D10246">
        <f t="shared" si="660"/>
        <v>1900</v>
      </c>
      <c r="E10246" s="56">
        <f>MONTH(Tableau16[[#This Row],[Date]])</f>
        <v>1</v>
      </c>
      <c r="F10246">
        <f t="shared" si="661"/>
        <v>0</v>
      </c>
      <c r="G10246" s="29" t="str">
        <f t="shared" si="662"/>
        <v/>
      </c>
      <c r="H10246" s="29" t="str">
        <f t="shared" si="663"/>
        <v/>
      </c>
    </row>
    <row r="10247" spans="4:8" x14ac:dyDescent="0.3">
      <c r="D10247">
        <f t="shared" si="660"/>
        <v>1900</v>
      </c>
      <c r="E10247" s="56">
        <f>MONTH(Tableau16[[#This Row],[Date]])</f>
        <v>1</v>
      </c>
      <c r="F10247">
        <f t="shared" si="661"/>
        <v>0</v>
      </c>
      <c r="G10247" s="29" t="str">
        <f t="shared" si="662"/>
        <v/>
      </c>
      <c r="H10247" s="29" t="str">
        <f t="shared" si="663"/>
        <v/>
      </c>
    </row>
    <row r="10248" spans="4:8" x14ac:dyDescent="0.3">
      <c r="D10248">
        <f t="shared" si="660"/>
        <v>1900</v>
      </c>
      <c r="E10248" s="56">
        <f>MONTH(Tableau16[[#This Row],[Date]])</f>
        <v>1</v>
      </c>
      <c r="F10248">
        <f t="shared" si="661"/>
        <v>0</v>
      </c>
      <c r="G10248" s="29" t="str">
        <f t="shared" si="662"/>
        <v/>
      </c>
      <c r="H10248" s="29" t="str">
        <f t="shared" si="663"/>
        <v/>
      </c>
    </row>
    <row r="10249" spans="4:8" x14ac:dyDescent="0.3">
      <c r="D10249">
        <f t="shared" si="660"/>
        <v>1900</v>
      </c>
      <c r="E10249" s="56">
        <f>MONTH(Tableau16[[#This Row],[Date]])</f>
        <v>1</v>
      </c>
      <c r="F10249">
        <f t="shared" si="661"/>
        <v>0</v>
      </c>
      <c r="G10249" s="29" t="str">
        <f t="shared" si="662"/>
        <v/>
      </c>
      <c r="H10249" s="29" t="str">
        <f t="shared" si="663"/>
        <v/>
      </c>
    </row>
    <row r="10250" spans="4:8" x14ac:dyDescent="0.3">
      <c r="D10250">
        <f t="shared" si="660"/>
        <v>1900</v>
      </c>
      <c r="E10250" s="56">
        <f>MONTH(Tableau16[[#This Row],[Date]])</f>
        <v>1</v>
      </c>
      <c r="F10250">
        <f t="shared" si="661"/>
        <v>0</v>
      </c>
      <c r="G10250" s="29" t="str">
        <f t="shared" si="662"/>
        <v/>
      </c>
      <c r="H10250" s="29" t="str">
        <f t="shared" si="663"/>
        <v/>
      </c>
    </row>
    <row r="10251" spans="4:8" x14ac:dyDescent="0.3">
      <c r="D10251">
        <f t="shared" si="660"/>
        <v>1900</v>
      </c>
      <c r="E10251" s="56">
        <f>MONTH(Tableau16[[#This Row],[Date]])</f>
        <v>1</v>
      </c>
      <c r="F10251">
        <f t="shared" si="661"/>
        <v>0</v>
      </c>
      <c r="G10251" s="29" t="str">
        <f t="shared" si="662"/>
        <v/>
      </c>
      <c r="H10251" s="29" t="str">
        <f t="shared" si="663"/>
        <v/>
      </c>
    </row>
    <row r="10252" spans="4:8" x14ac:dyDescent="0.3">
      <c r="D10252">
        <f t="shared" si="660"/>
        <v>1900</v>
      </c>
      <c r="E10252" s="56">
        <f>MONTH(Tableau16[[#This Row],[Date]])</f>
        <v>1</v>
      </c>
      <c r="F10252">
        <f t="shared" si="661"/>
        <v>0</v>
      </c>
      <c r="G10252" s="29" t="str">
        <f t="shared" si="662"/>
        <v/>
      </c>
      <c r="H10252" s="29" t="str">
        <f t="shared" si="663"/>
        <v/>
      </c>
    </row>
    <row r="10253" spans="4:8" x14ac:dyDescent="0.3">
      <c r="D10253">
        <f t="shared" si="660"/>
        <v>1900</v>
      </c>
      <c r="E10253" s="56">
        <f>MONTH(Tableau16[[#This Row],[Date]])</f>
        <v>1</v>
      </c>
      <c r="F10253">
        <f t="shared" si="661"/>
        <v>0</v>
      </c>
      <c r="G10253" s="29" t="str">
        <f t="shared" si="662"/>
        <v/>
      </c>
      <c r="H10253" s="29" t="str">
        <f t="shared" si="663"/>
        <v/>
      </c>
    </row>
    <row r="10254" spans="4:8" x14ac:dyDescent="0.3">
      <c r="D10254">
        <f t="shared" si="660"/>
        <v>1900</v>
      </c>
      <c r="E10254" s="56">
        <f>MONTH(Tableau16[[#This Row],[Date]])</f>
        <v>1</v>
      </c>
      <c r="F10254">
        <f t="shared" si="661"/>
        <v>0</v>
      </c>
      <c r="G10254" s="29" t="str">
        <f t="shared" si="662"/>
        <v/>
      </c>
      <c r="H10254" s="29" t="str">
        <f t="shared" si="663"/>
        <v/>
      </c>
    </row>
    <row r="10255" spans="4:8" x14ac:dyDescent="0.3">
      <c r="D10255">
        <f t="shared" si="660"/>
        <v>1900</v>
      </c>
      <c r="E10255" s="56">
        <f>MONTH(Tableau16[[#This Row],[Date]])</f>
        <v>1</v>
      </c>
      <c r="F10255">
        <f t="shared" si="661"/>
        <v>0</v>
      </c>
      <c r="G10255" s="29" t="str">
        <f t="shared" si="662"/>
        <v/>
      </c>
      <c r="H10255" s="29" t="str">
        <f t="shared" si="663"/>
        <v/>
      </c>
    </row>
    <row r="10256" spans="4:8" x14ac:dyDescent="0.3">
      <c r="D10256">
        <f t="shared" si="660"/>
        <v>1900</v>
      </c>
      <c r="E10256" s="56">
        <f>MONTH(Tableau16[[#This Row],[Date]])</f>
        <v>1</v>
      </c>
      <c r="F10256">
        <f t="shared" si="661"/>
        <v>0</v>
      </c>
      <c r="G10256" s="29" t="str">
        <f t="shared" si="662"/>
        <v/>
      </c>
      <c r="H10256" s="29" t="str">
        <f t="shared" si="663"/>
        <v/>
      </c>
    </row>
    <row r="10257" spans="4:8" x14ac:dyDescent="0.3">
      <c r="D10257">
        <f t="shared" si="660"/>
        <v>1900</v>
      </c>
      <c r="E10257" s="56">
        <f>MONTH(Tableau16[[#This Row],[Date]])</f>
        <v>1</v>
      </c>
      <c r="F10257">
        <f t="shared" si="661"/>
        <v>0</v>
      </c>
      <c r="G10257" s="29" t="str">
        <f t="shared" si="662"/>
        <v/>
      </c>
      <c r="H10257" s="29" t="str">
        <f t="shared" si="663"/>
        <v/>
      </c>
    </row>
    <row r="10258" spans="4:8" x14ac:dyDescent="0.3">
      <c r="D10258">
        <f t="shared" si="660"/>
        <v>1900</v>
      </c>
      <c r="E10258" s="56">
        <f>MONTH(Tableau16[[#This Row],[Date]])</f>
        <v>1</v>
      </c>
      <c r="F10258">
        <f t="shared" si="661"/>
        <v>0</v>
      </c>
      <c r="G10258" s="29" t="str">
        <f t="shared" si="662"/>
        <v/>
      </c>
      <c r="H10258" s="29" t="str">
        <f t="shared" si="663"/>
        <v/>
      </c>
    </row>
    <row r="10259" spans="4:8" x14ac:dyDescent="0.3">
      <c r="D10259">
        <f t="shared" si="660"/>
        <v>1900</v>
      </c>
      <c r="E10259" s="56">
        <f>MONTH(Tableau16[[#This Row],[Date]])</f>
        <v>1</v>
      </c>
      <c r="F10259">
        <f t="shared" si="661"/>
        <v>0</v>
      </c>
      <c r="G10259" s="29" t="str">
        <f t="shared" si="662"/>
        <v/>
      </c>
      <c r="H10259" s="29" t="str">
        <f t="shared" si="663"/>
        <v/>
      </c>
    </row>
    <row r="10260" spans="4:8" x14ac:dyDescent="0.3">
      <c r="D10260">
        <f t="shared" si="660"/>
        <v>1900</v>
      </c>
      <c r="E10260" s="56">
        <f>MONTH(Tableau16[[#This Row],[Date]])</f>
        <v>1</v>
      </c>
      <c r="F10260">
        <f t="shared" si="661"/>
        <v>0</v>
      </c>
      <c r="G10260" s="29" t="str">
        <f t="shared" si="662"/>
        <v/>
      </c>
      <c r="H10260" s="29" t="str">
        <f t="shared" si="663"/>
        <v/>
      </c>
    </row>
    <row r="10261" spans="4:8" x14ac:dyDescent="0.3">
      <c r="D10261">
        <f t="shared" si="660"/>
        <v>1900</v>
      </c>
      <c r="E10261" s="56">
        <f>MONTH(Tableau16[[#This Row],[Date]])</f>
        <v>1</v>
      </c>
      <c r="F10261">
        <f t="shared" si="661"/>
        <v>0</v>
      </c>
      <c r="G10261" s="29" t="str">
        <f t="shared" si="662"/>
        <v/>
      </c>
      <c r="H10261" s="29" t="str">
        <f t="shared" si="663"/>
        <v/>
      </c>
    </row>
    <row r="10262" spans="4:8" x14ac:dyDescent="0.3">
      <c r="D10262">
        <f t="shared" si="660"/>
        <v>1900</v>
      </c>
      <c r="E10262" s="56">
        <f>MONTH(Tableau16[[#This Row],[Date]])</f>
        <v>1</v>
      </c>
      <c r="F10262">
        <f t="shared" si="661"/>
        <v>0</v>
      </c>
      <c r="G10262" s="29" t="str">
        <f t="shared" si="662"/>
        <v/>
      </c>
      <c r="H10262" s="29" t="str">
        <f t="shared" si="663"/>
        <v/>
      </c>
    </row>
    <row r="10263" spans="4:8" x14ac:dyDescent="0.3">
      <c r="D10263">
        <f t="shared" si="660"/>
        <v>1900</v>
      </c>
      <c r="E10263" s="56">
        <f>MONTH(Tableau16[[#This Row],[Date]])</f>
        <v>1</v>
      </c>
      <c r="F10263">
        <f t="shared" si="661"/>
        <v>0</v>
      </c>
      <c r="G10263" s="29" t="str">
        <f t="shared" si="662"/>
        <v/>
      </c>
      <c r="H10263" s="29" t="str">
        <f t="shared" si="663"/>
        <v/>
      </c>
    </row>
    <row r="10264" spans="4:8" x14ac:dyDescent="0.3">
      <c r="D10264">
        <f t="shared" si="660"/>
        <v>1900</v>
      </c>
      <c r="E10264" s="56">
        <f>MONTH(Tableau16[[#This Row],[Date]])</f>
        <v>1</v>
      </c>
      <c r="F10264">
        <f t="shared" si="661"/>
        <v>0</v>
      </c>
      <c r="G10264" s="29" t="str">
        <f t="shared" si="662"/>
        <v/>
      </c>
      <c r="H10264" s="29" t="str">
        <f t="shared" si="663"/>
        <v/>
      </c>
    </row>
    <row r="10265" spans="4:8" x14ac:dyDescent="0.3">
      <c r="D10265">
        <f t="shared" si="660"/>
        <v>1900</v>
      </c>
      <c r="E10265" s="56">
        <f>MONTH(Tableau16[[#This Row],[Date]])</f>
        <v>1</v>
      </c>
      <c r="F10265">
        <f t="shared" si="661"/>
        <v>0</v>
      </c>
      <c r="G10265" s="29" t="str">
        <f t="shared" si="662"/>
        <v/>
      </c>
      <c r="H10265" s="29" t="str">
        <f t="shared" si="663"/>
        <v/>
      </c>
    </row>
    <row r="10266" spans="4:8" x14ac:dyDescent="0.3">
      <c r="D10266">
        <f t="shared" si="660"/>
        <v>1900</v>
      </c>
      <c r="E10266" s="56">
        <f>MONTH(Tableau16[[#This Row],[Date]])</f>
        <v>1</v>
      </c>
      <c r="F10266">
        <f t="shared" si="661"/>
        <v>0</v>
      </c>
      <c r="G10266" s="29" t="str">
        <f t="shared" si="662"/>
        <v/>
      </c>
      <c r="H10266" s="29" t="str">
        <f t="shared" si="663"/>
        <v/>
      </c>
    </row>
    <row r="10267" spans="4:8" x14ac:dyDescent="0.3">
      <c r="D10267">
        <f t="shared" si="660"/>
        <v>1900</v>
      </c>
      <c r="E10267" s="56">
        <f>MONTH(Tableau16[[#This Row],[Date]])</f>
        <v>1</v>
      </c>
      <c r="F10267">
        <f t="shared" si="661"/>
        <v>0</v>
      </c>
      <c r="G10267" s="29" t="str">
        <f t="shared" si="662"/>
        <v/>
      </c>
      <c r="H10267" s="29" t="str">
        <f t="shared" si="663"/>
        <v/>
      </c>
    </row>
    <row r="10268" spans="4:8" x14ac:dyDescent="0.3">
      <c r="D10268">
        <f t="shared" si="660"/>
        <v>1900</v>
      </c>
      <c r="E10268" s="56">
        <f>MONTH(Tableau16[[#This Row],[Date]])</f>
        <v>1</v>
      </c>
      <c r="F10268">
        <f t="shared" si="661"/>
        <v>0</v>
      </c>
      <c r="G10268" s="29" t="str">
        <f t="shared" si="662"/>
        <v/>
      </c>
      <c r="H10268" s="29" t="str">
        <f t="shared" si="663"/>
        <v/>
      </c>
    </row>
    <row r="10269" spans="4:8" x14ac:dyDescent="0.3">
      <c r="D10269">
        <f t="shared" si="660"/>
        <v>1900</v>
      </c>
      <c r="E10269" s="56">
        <f>MONTH(Tableau16[[#This Row],[Date]])</f>
        <v>1</v>
      </c>
      <c r="F10269">
        <f t="shared" si="661"/>
        <v>0</v>
      </c>
      <c r="G10269" s="29" t="str">
        <f t="shared" si="662"/>
        <v/>
      </c>
      <c r="H10269" s="29" t="str">
        <f t="shared" si="663"/>
        <v/>
      </c>
    </row>
    <row r="10270" spans="4:8" x14ac:dyDescent="0.3">
      <c r="D10270">
        <f t="shared" si="660"/>
        <v>1900</v>
      </c>
      <c r="E10270" s="56">
        <f>MONTH(Tableau16[[#This Row],[Date]])</f>
        <v>1</v>
      </c>
      <c r="F10270">
        <f t="shared" si="661"/>
        <v>0</v>
      </c>
      <c r="G10270" s="29" t="str">
        <f t="shared" si="662"/>
        <v/>
      </c>
      <c r="H10270" s="29" t="str">
        <f t="shared" si="663"/>
        <v/>
      </c>
    </row>
    <row r="10271" spans="4:8" x14ac:dyDescent="0.3">
      <c r="D10271">
        <f t="shared" si="660"/>
        <v>1900</v>
      </c>
      <c r="E10271" s="56">
        <f>MONTH(Tableau16[[#This Row],[Date]])</f>
        <v>1</v>
      </c>
      <c r="F10271">
        <f t="shared" si="661"/>
        <v>0</v>
      </c>
      <c r="G10271" s="29" t="str">
        <f t="shared" si="662"/>
        <v/>
      </c>
      <c r="H10271" s="29" t="str">
        <f t="shared" si="663"/>
        <v/>
      </c>
    </row>
    <row r="10272" spans="4:8" x14ac:dyDescent="0.3">
      <c r="D10272">
        <f t="shared" si="660"/>
        <v>1900</v>
      </c>
      <c r="E10272" s="56">
        <f>MONTH(Tableau16[[#This Row],[Date]])</f>
        <v>1</v>
      </c>
      <c r="F10272">
        <f t="shared" si="661"/>
        <v>0</v>
      </c>
      <c r="G10272" s="29" t="str">
        <f t="shared" si="662"/>
        <v/>
      </c>
      <c r="H10272" s="29" t="str">
        <f t="shared" si="663"/>
        <v/>
      </c>
    </row>
    <row r="10273" spans="4:8" x14ac:dyDescent="0.3">
      <c r="D10273">
        <f t="shared" si="660"/>
        <v>1900</v>
      </c>
      <c r="E10273" s="56">
        <f>MONTH(Tableau16[[#This Row],[Date]])</f>
        <v>1</v>
      </c>
      <c r="F10273">
        <f t="shared" si="661"/>
        <v>0</v>
      </c>
      <c r="G10273" s="29" t="str">
        <f t="shared" si="662"/>
        <v/>
      </c>
      <c r="H10273" s="29" t="str">
        <f t="shared" si="663"/>
        <v/>
      </c>
    </row>
    <row r="10274" spans="4:8" x14ac:dyDescent="0.3">
      <c r="D10274">
        <f t="shared" si="660"/>
        <v>1900</v>
      </c>
      <c r="E10274" s="56">
        <f>MONTH(Tableau16[[#This Row],[Date]])</f>
        <v>1</v>
      </c>
      <c r="F10274">
        <f t="shared" si="661"/>
        <v>0</v>
      </c>
      <c r="G10274" s="29" t="str">
        <f t="shared" si="662"/>
        <v/>
      </c>
      <c r="H10274" s="29" t="str">
        <f t="shared" si="663"/>
        <v/>
      </c>
    </row>
    <row r="10275" spans="4:8" x14ac:dyDescent="0.3">
      <c r="D10275">
        <f t="shared" si="660"/>
        <v>1900</v>
      </c>
      <c r="E10275" s="56">
        <f>MONTH(Tableau16[[#This Row],[Date]])</f>
        <v>1</v>
      </c>
      <c r="F10275">
        <f t="shared" si="661"/>
        <v>0</v>
      </c>
      <c r="G10275" s="29" t="str">
        <f t="shared" si="662"/>
        <v/>
      </c>
      <c r="H10275" s="29" t="str">
        <f t="shared" si="663"/>
        <v/>
      </c>
    </row>
    <row r="10276" spans="4:8" x14ac:dyDescent="0.3">
      <c r="D10276">
        <f t="shared" si="660"/>
        <v>1900</v>
      </c>
      <c r="E10276" s="56">
        <f>MONTH(Tableau16[[#This Row],[Date]])</f>
        <v>1</v>
      </c>
      <c r="F10276">
        <f t="shared" si="661"/>
        <v>0</v>
      </c>
      <c r="G10276" s="29" t="str">
        <f t="shared" si="662"/>
        <v/>
      </c>
      <c r="H10276" s="29" t="str">
        <f t="shared" si="663"/>
        <v/>
      </c>
    </row>
    <row r="10277" spans="4:8" x14ac:dyDescent="0.3">
      <c r="D10277">
        <f t="shared" si="660"/>
        <v>1900</v>
      </c>
      <c r="E10277" s="56">
        <f>MONTH(Tableau16[[#This Row],[Date]])</f>
        <v>1</v>
      </c>
      <c r="F10277">
        <f t="shared" si="661"/>
        <v>0</v>
      </c>
      <c r="G10277" s="29" t="str">
        <f t="shared" si="662"/>
        <v/>
      </c>
      <c r="H10277" s="29" t="str">
        <f t="shared" si="663"/>
        <v/>
      </c>
    </row>
    <row r="10278" spans="4:8" x14ac:dyDescent="0.3">
      <c r="D10278">
        <f t="shared" si="660"/>
        <v>1900</v>
      </c>
      <c r="E10278" s="56">
        <f>MONTH(Tableau16[[#This Row],[Date]])</f>
        <v>1</v>
      </c>
      <c r="F10278">
        <f t="shared" si="661"/>
        <v>0</v>
      </c>
      <c r="G10278" s="29" t="str">
        <f t="shared" si="662"/>
        <v/>
      </c>
      <c r="H10278" s="29" t="str">
        <f t="shared" si="663"/>
        <v/>
      </c>
    </row>
    <row r="10279" spans="4:8" x14ac:dyDescent="0.3">
      <c r="D10279">
        <f t="shared" si="660"/>
        <v>1900</v>
      </c>
      <c r="E10279" s="56">
        <f>MONTH(Tableau16[[#This Row],[Date]])</f>
        <v>1</v>
      </c>
      <c r="F10279">
        <f t="shared" si="661"/>
        <v>0</v>
      </c>
      <c r="G10279" s="29" t="str">
        <f t="shared" si="662"/>
        <v/>
      </c>
      <c r="H10279" s="29" t="str">
        <f t="shared" si="663"/>
        <v/>
      </c>
    </row>
    <row r="10280" spans="4:8" x14ac:dyDescent="0.3">
      <c r="D10280">
        <f t="shared" si="660"/>
        <v>1900</v>
      </c>
      <c r="E10280" s="56">
        <f>MONTH(Tableau16[[#This Row],[Date]])</f>
        <v>1</v>
      </c>
      <c r="F10280">
        <f t="shared" si="661"/>
        <v>0</v>
      </c>
      <c r="G10280" s="29" t="str">
        <f t="shared" si="662"/>
        <v/>
      </c>
      <c r="H10280" s="29" t="str">
        <f t="shared" si="663"/>
        <v/>
      </c>
    </row>
    <row r="10281" spans="4:8" x14ac:dyDescent="0.3">
      <c r="D10281">
        <f t="shared" si="660"/>
        <v>1900</v>
      </c>
      <c r="E10281" s="56">
        <f>MONTH(Tableau16[[#This Row],[Date]])</f>
        <v>1</v>
      </c>
      <c r="F10281">
        <f t="shared" si="661"/>
        <v>0</v>
      </c>
      <c r="G10281" s="29" t="str">
        <f t="shared" si="662"/>
        <v/>
      </c>
      <c r="H10281" s="29" t="str">
        <f t="shared" si="663"/>
        <v/>
      </c>
    </row>
    <row r="10282" spans="4:8" x14ac:dyDescent="0.3">
      <c r="D10282">
        <f t="shared" si="660"/>
        <v>1900</v>
      </c>
      <c r="E10282" s="56">
        <f>MONTH(Tableau16[[#This Row],[Date]])</f>
        <v>1</v>
      </c>
      <c r="F10282">
        <f t="shared" si="661"/>
        <v>0</v>
      </c>
      <c r="G10282" s="29" t="str">
        <f t="shared" si="662"/>
        <v/>
      </c>
      <c r="H10282" s="29" t="str">
        <f t="shared" si="663"/>
        <v/>
      </c>
    </row>
    <row r="10283" spans="4:8" x14ac:dyDescent="0.3">
      <c r="D10283">
        <f t="shared" si="660"/>
        <v>1900</v>
      </c>
      <c r="E10283" s="56">
        <f>MONTH(Tableau16[[#This Row],[Date]])</f>
        <v>1</v>
      </c>
      <c r="F10283">
        <f t="shared" si="661"/>
        <v>0</v>
      </c>
      <c r="G10283" s="29" t="str">
        <f t="shared" si="662"/>
        <v/>
      </c>
      <c r="H10283" s="29" t="str">
        <f t="shared" si="663"/>
        <v/>
      </c>
    </row>
    <row r="10284" spans="4:8" x14ac:dyDescent="0.3">
      <c r="D10284">
        <f t="shared" si="660"/>
        <v>1900</v>
      </c>
      <c r="E10284" s="56">
        <f>MONTH(Tableau16[[#This Row],[Date]])</f>
        <v>1</v>
      </c>
      <c r="F10284">
        <f t="shared" si="661"/>
        <v>0</v>
      </c>
      <c r="G10284" s="29" t="str">
        <f t="shared" si="662"/>
        <v/>
      </c>
      <c r="H10284" s="29" t="str">
        <f t="shared" si="663"/>
        <v/>
      </c>
    </row>
    <row r="10285" spans="4:8" x14ac:dyDescent="0.3">
      <c r="D10285">
        <f t="shared" si="660"/>
        <v>1900</v>
      </c>
      <c r="E10285" s="56">
        <f>MONTH(Tableau16[[#This Row],[Date]])</f>
        <v>1</v>
      </c>
      <c r="F10285">
        <f t="shared" si="661"/>
        <v>0</v>
      </c>
      <c r="G10285" s="29" t="str">
        <f t="shared" si="662"/>
        <v/>
      </c>
      <c r="H10285" s="29" t="str">
        <f t="shared" si="663"/>
        <v/>
      </c>
    </row>
    <row r="10286" spans="4:8" x14ac:dyDescent="0.3">
      <c r="D10286">
        <f t="shared" si="660"/>
        <v>1900</v>
      </c>
      <c r="E10286" s="56">
        <f>MONTH(Tableau16[[#This Row],[Date]])</f>
        <v>1</v>
      </c>
      <c r="F10286">
        <f t="shared" si="661"/>
        <v>0</v>
      </c>
      <c r="G10286" s="29" t="str">
        <f t="shared" si="662"/>
        <v/>
      </c>
      <c r="H10286" s="29" t="str">
        <f t="shared" si="663"/>
        <v/>
      </c>
    </row>
    <row r="10287" spans="4:8" x14ac:dyDescent="0.3">
      <c r="D10287">
        <f t="shared" si="660"/>
        <v>1900</v>
      </c>
      <c r="E10287" s="56">
        <f>MONTH(Tableau16[[#This Row],[Date]])</f>
        <v>1</v>
      </c>
      <c r="F10287">
        <f t="shared" si="661"/>
        <v>0</v>
      </c>
      <c r="G10287" s="29" t="str">
        <f t="shared" si="662"/>
        <v/>
      </c>
      <c r="H10287" s="29" t="str">
        <f t="shared" si="663"/>
        <v/>
      </c>
    </row>
    <row r="10288" spans="4:8" x14ac:dyDescent="0.3">
      <c r="D10288">
        <f t="shared" si="660"/>
        <v>1900</v>
      </c>
      <c r="E10288" s="56">
        <f>MONTH(Tableau16[[#This Row],[Date]])</f>
        <v>1</v>
      </c>
      <c r="F10288">
        <f t="shared" si="661"/>
        <v>0</v>
      </c>
      <c r="G10288" s="29" t="str">
        <f t="shared" si="662"/>
        <v/>
      </c>
      <c r="H10288" s="29" t="str">
        <f t="shared" si="663"/>
        <v/>
      </c>
    </row>
    <row r="10289" spans="4:8" x14ac:dyDescent="0.3">
      <c r="D10289">
        <f t="shared" si="660"/>
        <v>1900</v>
      </c>
      <c r="E10289" s="56">
        <f>MONTH(Tableau16[[#This Row],[Date]])</f>
        <v>1</v>
      </c>
      <c r="F10289">
        <f t="shared" si="661"/>
        <v>0</v>
      </c>
      <c r="G10289" s="29" t="str">
        <f t="shared" si="662"/>
        <v/>
      </c>
      <c r="H10289" s="29" t="str">
        <f t="shared" si="663"/>
        <v/>
      </c>
    </row>
    <row r="10290" spans="4:8" x14ac:dyDescent="0.3">
      <c r="D10290">
        <f t="shared" si="660"/>
        <v>1900</v>
      </c>
      <c r="E10290" s="56">
        <f>MONTH(Tableau16[[#This Row],[Date]])</f>
        <v>1</v>
      </c>
      <c r="F10290">
        <f t="shared" si="661"/>
        <v>0</v>
      </c>
      <c r="G10290" s="29" t="str">
        <f t="shared" si="662"/>
        <v/>
      </c>
      <c r="H10290" s="29" t="str">
        <f t="shared" si="663"/>
        <v/>
      </c>
    </row>
    <row r="10291" spans="4:8" x14ac:dyDescent="0.3">
      <c r="D10291">
        <f t="shared" si="660"/>
        <v>1900</v>
      </c>
      <c r="E10291" s="56">
        <f>MONTH(Tableau16[[#This Row],[Date]])</f>
        <v>1</v>
      </c>
      <c r="F10291">
        <f t="shared" si="661"/>
        <v>0</v>
      </c>
      <c r="G10291" s="29" t="str">
        <f t="shared" si="662"/>
        <v/>
      </c>
      <c r="H10291" s="29" t="str">
        <f t="shared" si="663"/>
        <v/>
      </c>
    </row>
    <row r="10292" spans="4:8" x14ac:dyDescent="0.3">
      <c r="D10292">
        <f t="shared" si="660"/>
        <v>1900</v>
      </c>
      <c r="E10292" s="56">
        <f>MONTH(Tableau16[[#This Row],[Date]])</f>
        <v>1</v>
      </c>
      <c r="F10292">
        <f t="shared" si="661"/>
        <v>0</v>
      </c>
      <c r="G10292" s="29" t="str">
        <f t="shared" si="662"/>
        <v/>
      </c>
      <c r="H10292" s="29" t="str">
        <f t="shared" si="663"/>
        <v/>
      </c>
    </row>
    <row r="10293" spans="4:8" x14ac:dyDescent="0.3">
      <c r="D10293">
        <f t="shared" si="660"/>
        <v>1900</v>
      </c>
      <c r="E10293" s="56">
        <f>MONTH(Tableau16[[#This Row],[Date]])</f>
        <v>1</v>
      </c>
      <c r="F10293">
        <f t="shared" si="661"/>
        <v>0</v>
      </c>
      <c r="G10293" s="29" t="str">
        <f t="shared" si="662"/>
        <v/>
      </c>
      <c r="H10293" s="29" t="str">
        <f t="shared" si="663"/>
        <v/>
      </c>
    </row>
    <row r="10294" spans="4:8" x14ac:dyDescent="0.3">
      <c r="D10294">
        <f t="shared" si="660"/>
        <v>1900</v>
      </c>
      <c r="E10294" s="56">
        <f>MONTH(Tableau16[[#This Row],[Date]])</f>
        <v>1</v>
      </c>
      <c r="F10294">
        <f t="shared" si="661"/>
        <v>0</v>
      </c>
      <c r="G10294" s="29" t="str">
        <f t="shared" si="662"/>
        <v/>
      </c>
      <c r="H10294" s="29" t="str">
        <f t="shared" si="663"/>
        <v/>
      </c>
    </row>
    <row r="10295" spans="4:8" x14ac:dyDescent="0.3">
      <c r="D10295">
        <f t="shared" si="660"/>
        <v>1900</v>
      </c>
      <c r="E10295" s="56">
        <f>MONTH(Tableau16[[#This Row],[Date]])</f>
        <v>1</v>
      </c>
      <c r="F10295">
        <f t="shared" si="661"/>
        <v>0</v>
      </c>
      <c r="G10295" s="29" t="str">
        <f t="shared" si="662"/>
        <v/>
      </c>
      <c r="H10295" s="29" t="str">
        <f t="shared" si="663"/>
        <v/>
      </c>
    </row>
    <row r="10296" spans="4:8" x14ac:dyDescent="0.3">
      <c r="D10296">
        <f t="shared" si="660"/>
        <v>1900</v>
      </c>
      <c r="E10296" s="56">
        <f>MONTH(Tableau16[[#This Row],[Date]])</f>
        <v>1</v>
      </c>
      <c r="F10296">
        <f t="shared" si="661"/>
        <v>0</v>
      </c>
      <c r="G10296" s="29" t="str">
        <f t="shared" si="662"/>
        <v/>
      </c>
      <c r="H10296" s="29" t="str">
        <f t="shared" si="663"/>
        <v/>
      </c>
    </row>
    <row r="10297" spans="4:8" x14ac:dyDescent="0.3">
      <c r="D10297">
        <f t="shared" si="660"/>
        <v>1900</v>
      </c>
      <c r="E10297" s="56">
        <f>MONTH(Tableau16[[#This Row],[Date]])</f>
        <v>1</v>
      </c>
      <c r="F10297">
        <f t="shared" si="661"/>
        <v>0</v>
      </c>
      <c r="G10297" s="29" t="str">
        <f t="shared" si="662"/>
        <v/>
      </c>
      <c r="H10297" s="29" t="str">
        <f t="shared" si="663"/>
        <v/>
      </c>
    </row>
    <row r="10298" spans="4:8" x14ac:dyDescent="0.3">
      <c r="D10298">
        <f t="shared" si="660"/>
        <v>1900</v>
      </c>
      <c r="E10298" s="56">
        <f>MONTH(Tableau16[[#This Row],[Date]])</f>
        <v>1</v>
      </c>
      <c r="F10298">
        <f t="shared" si="661"/>
        <v>0</v>
      </c>
      <c r="G10298" s="29" t="str">
        <f t="shared" si="662"/>
        <v/>
      </c>
      <c r="H10298" s="29" t="str">
        <f t="shared" si="663"/>
        <v/>
      </c>
    </row>
    <row r="10299" spans="4:8" x14ac:dyDescent="0.3">
      <c r="D10299">
        <f t="shared" si="660"/>
        <v>1900</v>
      </c>
      <c r="E10299" s="56">
        <f>MONTH(Tableau16[[#This Row],[Date]])</f>
        <v>1</v>
      </c>
      <c r="F10299">
        <f t="shared" si="661"/>
        <v>0</v>
      </c>
      <c r="G10299" s="29" t="str">
        <f t="shared" si="662"/>
        <v/>
      </c>
      <c r="H10299" s="29" t="str">
        <f t="shared" si="663"/>
        <v/>
      </c>
    </row>
    <row r="10300" spans="4:8" x14ac:dyDescent="0.3">
      <c r="D10300">
        <f t="shared" si="660"/>
        <v>1900</v>
      </c>
      <c r="E10300" s="56">
        <f>MONTH(Tableau16[[#This Row],[Date]])</f>
        <v>1</v>
      </c>
      <c r="F10300">
        <f t="shared" si="661"/>
        <v>0</v>
      </c>
      <c r="G10300" s="29" t="str">
        <f t="shared" si="662"/>
        <v/>
      </c>
      <c r="H10300" s="29" t="str">
        <f t="shared" si="663"/>
        <v/>
      </c>
    </row>
    <row r="10301" spans="4:8" x14ac:dyDescent="0.3">
      <c r="D10301">
        <f t="shared" si="660"/>
        <v>1900</v>
      </c>
      <c r="E10301" s="56">
        <f>MONTH(Tableau16[[#This Row],[Date]])</f>
        <v>1</v>
      </c>
      <c r="F10301">
        <f t="shared" si="661"/>
        <v>0</v>
      </c>
      <c r="G10301" s="29" t="str">
        <f t="shared" si="662"/>
        <v/>
      </c>
      <c r="H10301" s="29" t="str">
        <f t="shared" si="663"/>
        <v/>
      </c>
    </row>
    <row r="10302" spans="4:8" x14ac:dyDescent="0.3">
      <c r="D10302">
        <f t="shared" si="660"/>
        <v>1900</v>
      </c>
      <c r="E10302" s="56">
        <f>MONTH(Tableau16[[#This Row],[Date]])</f>
        <v>1</v>
      </c>
      <c r="F10302">
        <f t="shared" si="661"/>
        <v>0</v>
      </c>
      <c r="G10302" s="29" t="str">
        <f t="shared" si="662"/>
        <v/>
      </c>
      <c r="H10302" s="29" t="str">
        <f t="shared" si="663"/>
        <v/>
      </c>
    </row>
    <row r="10303" spans="4:8" x14ac:dyDescent="0.3">
      <c r="D10303">
        <f t="shared" si="660"/>
        <v>1900</v>
      </c>
      <c r="E10303" s="56">
        <f>MONTH(Tableau16[[#This Row],[Date]])</f>
        <v>1</v>
      </c>
      <c r="F10303">
        <f t="shared" si="661"/>
        <v>0</v>
      </c>
      <c r="G10303" s="29" t="str">
        <f t="shared" si="662"/>
        <v/>
      </c>
      <c r="H10303" s="29" t="str">
        <f t="shared" si="663"/>
        <v/>
      </c>
    </row>
    <row r="10304" spans="4:8" x14ac:dyDescent="0.3">
      <c r="D10304">
        <f t="shared" si="660"/>
        <v>1900</v>
      </c>
      <c r="E10304" s="56">
        <f>MONTH(Tableau16[[#This Row],[Date]])</f>
        <v>1</v>
      </c>
      <c r="F10304">
        <f t="shared" si="661"/>
        <v>0</v>
      </c>
      <c r="G10304" s="29" t="str">
        <f t="shared" si="662"/>
        <v/>
      </c>
      <c r="H10304" s="29" t="str">
        <f t="shared" si="663"/>
        <v/>
      </c>
    </row>
    <row r="10305" spans="4:8" x14ac:dyDescent="0.3">
      <c r="D10305">
        <f t="shared" si="660"/>
        <v>1900</v>
      </c>
      <c r="E10305" s="56">
        <f>MONTH(Tableau16[[#This Row],[Date]])</f>
        <v>1</v>
      </c>
      <c r="F10305">
        <f t="shared" si="661"/>
        <v>0</v>
      </c>
      <c r="G10305" s="29" t="str">
        <f t="shared" si="662"/>
        <v/>
      </c>
      <c r="H10305" s="29" t="str">
        <f t="shared" si="663"/>
        <v/>
      </c>
    </row>
    <row r="10306" spans="4:8" x14ac:dyDescent="0.3">
      <c r="D10306">
        <f t="shared" si="660"/>
        <v>1900</v>
      </c>
      <c r="E10306" s="56">
        <f>MONTH(Tableau16[[#This Row],[Date]])</f>
        <v>1</v>
      </c>
      <c r="F10306">
        <f t="shared" si="661"/>
        <v>0</v>
      </c>
      <c r="G10306" s="29" t="str">
        <f t="shared" si="662"/>
        <v/>
      </c>
      <c r="H10306" s="29" t="str">
        <f t="shared" si="663"/>
        <v/>
      </c>
    </row>
    <row r="10307" spans="4:8" x14ac:dyDescent="0.3">
      <c r="D10307">
        <f t="shared" ref="D10307:D10370" si="664">YEAR(A10307)</f>
        <v>1900</v>
      </c>
      <c r="E10307" s="56">
        <f>MONTH(Tableau16[[#This Row],[Date]])</f>
        <v>1</v>
      </c>
      <c r="F10307">
        <f t="shared" ref="F10307:F10370" si="665">DAY(A10307)</f>
        <v>0</v>
      </c>
      <c r="G10307" s="29" t="str">
        <f t="shared" ref="G10307:G10370" si="666">IF(C10307&lt;0,-C10307,"")</f>
        <v/>
      </c>
      <c r="H10307" s="29" t="str">
        <f t="shared" ref="H10307:H10370" si="667">IF(C10307&gt;0,C10307,"")</f>
        <v/>
      </c>
    </row>
    <row r="10308" spans="4:8" x14ac:dyDescent="0.3">
      <c r="D10308">
        <f t="shared" si="664"/>
        <v>1900</v>
      </c>
      <c r="E10308" s="56">
        <f>MONTH(Tableau16[[#This Row],[Date]])</f>
        <v>1</v>
      </c>
      <c r="F10308">
        <f t="shared" si="665"/>
        <v>0</v>
      </c>
      <c r="G10308" s="29" t="str">
        <f t="shared" si="666"/>
        <v/>
      </c>
      <c r="H10308" s="29" t="str">
        <f t="shared" si="667"/>
        <v/>
      </c>
    </row>
    <row r="10309" spans="4:8" x14ac:dyDescent="0.3">
      <c r="D10309">
        <f t="shared" si="664"/>
        <v>1900</v>
      </c>
      <c r="E10309" s="56">
        <f>MONTH(Tableau16[[#This Row],[Date]])</f>
        <v>1</v>
      </c>
      <c r="F10309">
        <f t="shared" si="665"/>
        <v>0</v>
      </c>
      <c r="G10309" s="29" t="str">
        <f t="shared" si="666"/>
        <v/>
      </c>
      <c r="H10309" s="29" t="str">
        <f t="shared" si="667"/>
        <v/>
      </c>
    </row>
    <row r="10310" spans="4:8" x14ac:dyDescent="0.3">
      <c r="D10310">
        <f t="shared" si="664"/>
        <v>1900</v>
      </c>
      <c r="E10310" s="56">
        <f>MONTH(Tableau16[[#This Row],[Date]])</f>
        <v>1</v>
      </c>
      <c r="F10310">
        <f t="shared" si="665"/>
        <v>0</v>
      </c>
      <c r="G10310" s="29" t="str">
        <f t="shared" si="666"/>
        <v/>
      </c>
      <c r="H10310" s="29" t="str">
        <f t="shared" si="667"/>
        <v/>
      </c>
    </row>
    <row r="10311" spans="4:8" x14ac:dyDescent="0.3">
      <c r="D10311">
        <f t="shared" si="664"/>
        <v>1900</v>
      </c>
      <c r="E10311" s="56">
        <f>MONTH(Tableau16[[#This Row],[Date]])</f>
        <v>1</v>
      </c>
      <c r="F10311">
        <f t="shared" si="665"/>
        <v>0</v>
      </c>
      <c r="G10311" s="29" t="str">
        <f t="shared" si="666"/>
        <v/>
      </c>
      <c r="H10311" s="29" t="str">
        <f t="shared" si="667"/>
        <v/>
      </c>
    </row>
    <row r="10312" spans="4:8" x14ac:dyDescent="0.3">
      <c r="D10312">
        <f t="shared" si="664"/>
        <v>1900</v>
      </c>
      <c r="E10312" s="56">
        <f>MONTH(Tableau16[[#This Row],[Date]])</f>
        <v>1</v>
      </c>
      <c r="F10312">
        <f t="shared" si="665"/>
        <v>0</v>
      </c>
      <c r="G10312" s="29" t="str">
        <f t="shared" si="666"/>
        <v/>
      </c>
      <c r="H10312" s="29" t="str">
        <f t="shared" si="667"/>
        <v/>
      </c>
    </row>
    <row r="10313" spans="4:8" x14ac:dyDescent="0.3">
      <c r="D10313">
        <f t="shared" si="664"/>
        <v>1900</v>
      </c>
      <c r="E10313" s="56">
        <f>MONTH(Tableau16[[#This Row],[Date]])</f>
        <v>1</v>
      </c>
      <c r="F10313">
        <f t="shared" si="665"/>
        <v>0</v>
      </c>
      <c r="G10313" s="29" t="str">
        <f t="shared" si="666"/>
        <v/>
      </c>
      <c r="H10313" s="29" t="str">
        <f t="shared" si="667"/>
        <v/>
      </c>
    </row>
    <row r="10314" spans="4:8" x14ac:dyDescent="0.3">
      <c r="D10314">
        <f t="shared" si="664"/>
        <v>1900</v>
      </c>
      <c r="E10314" s="56">
        <f>MONTH(Tableau16[[#This Row],[Date]])</f>
        <v>1</v>
      </c>
      <c r="F10314">
        <f t="shared" si="665"/>
        <v>0</v>
      </c>
      <c r="G10314" s="29" t="str">
        <f t="shared" si="666"/>
        <v/>
      </c>
      <c r="H10314" s="29" t="str">
        <f t="shared" si="667"/>
        <v/>
      </c>
    </row>
    <row r="10315" spans="4:8" x14ac:dyDescent="0.3">
      <c r="D10315">
        <f t="shared" si="664"/>
        <v>1900</v>
      </c>
      <c r="E10315" s="56">
        <f>MONTH(Tableau16[[#This Row],[Date]])</f>
        <v>1</v>
      </c>
      <c r="F10315">
        <f t="shared" si="665"/>
        <v>0</v>
      </c>
      <c r="G10315" s="29" t="str">
        <f t="shared" si="666"/>
        <v/>
      </c>
      <c r="H10315" s="29" t="str">
        <f t="shared" si="667"/>
        <v/>
      </c>
    </row>
    <row r="10316" spans="4:8" x14ac:dyDescent="0.3">
      <c r="D10316">
        <f t="shared" si="664"/>
        <v>1900</v>
      </c>
      <c r="E10316" s="56">
        <f>MONTH(Tableau16[[#This Row],[Date]])</f>
        <v>1</v>
      </c>
      <c r="F10316">
        <f t="shared" si="665"/>
        <v>0</v>
      </c>
      <c r="G10316" s="29" t="str">
        <f t="shared" si="666"/>
        <v/>
      </c>
      <c r="H10316" s="29" t="str">
        <f t="shared" si="667"/>
        <v/>
      </c>
    </row>
    <row r="10317" spans="4:8" x14ac:dyDescent="0.3">
      <c r="D10317">
        <f t="shared" si="664"/>
        <v>1900</v>
      </c>
      <c r="E10317" s="56">
        <f>MONTH(Tableau16[[#This Row],[Date]])</f>
        <v>1</v>
      </c>
      <c r="F10317">
        <f t="shared" si="665"/>
        <v>0</v>
      </c>
      <c r="G10317" s="29" t="str">
        <f t="shared" si="666"/>
        <v/>
      </c>
      <c r="H10317" s="29" t="str">
        <f t="shared" si="667"/>
        <v/>
      </c>
    </row>
    <row r="10318" spans="4:8" x14ac:dyDescent="0.3">
      <c r="D10318">
        <f t="shared" si="664"/>
        <v>1900</v>
      </c>
      <c r="E10318" s="56">
        <f>MONTH(Tableau16[[#This Row],[Date]])</f>
        <v>1</v>
      </c>
      <c r="F10318">
        <f t="shared" si="665"/>
        <v>0</v>
      </c>
      <c r="G10318" s="29" t="str">
        <f t="shared" si="666"/>
        <v/>
      </c>
      <c r="H10318" s="29" t="str">
        <f t="shared" si="667"/>
        <v/>
      </c>
    </row>
    <row r="10319" spans="4:8" x14ac:dyDescent="0.3">
      <c r="D10319">
        <f t="shared" si="664"/>
        <v>1900</v>
      </c>
      <c r="E10319" s="56">
        <f>MONTH(Tableau16[[#This Row],[Date]])</f>
        <v>1</v>
      </c>
      <c r="F10319">
        <f t="shared" si="665"/>
        <v>0</v>
      </c>
      <c r="G10319" s="29" t="str">
        <f t="shared" si="666"/>
        <v/>
      </c>
      <c r="H10319" s="29" t="str">
        <f t="shared" si="667"/>
        <v/>
      </c>
    </row>
    <row r="10320" spans="4:8" x14ac:dyDescent="0.3">
      <c r="D10320">
        <f t="shared" si="664"/>
        <v>1900</v>
      </c>
      <c r="E10320" s="56">
        <f>MONTH(Tableau16[[#This Row],[Date]])</f>
        <v>1</v>
      </c>
      <c r="F10320">
        <f t="shared" si="665"/>
        <v>0</v>
      </c>
      <c r="G10320" s="29" t="str">
        <f t="shared" si="666"/>
        <v/>
      </c>
      <c r="H10320" s="29" t="str">
        <f t="shared" si="667"/>
        <v/>
      </c>
    </row>
    <row r="10321" spans="4:8" x14ac:dyDescent="0.3">
      <c r="D10321">
        <f t="shared" si="664"/>
        <v>1900</v>
      </c>
      <c r="E10321" s="56">
        <f>MONTH(Tableau16[[#This Row],[Date]])</f>
        <v>1</v>
      </c>
      <c r="F10321">
        <f t="shared" si="665"/>
        <v>0</v>
      </c>
      <c r="G10321" s="29" t="str">
        <f t="shared" si="666"/>
        <v/>
      </c>
      <c r="H10321" s="29" t="str">
        <f t="shared" si="667"/>
        <v/>
      </c>
    </row>
    <row r="10322" spans="4:8" x14ac:dyDescent="0.3">
      <c r="D10322">
        <f t="shared" si="664"/>
        <v>1900</v>
      </c>
      <c r="E10322" s="56">
        <f>MONTH(Tableau16[[#This Row],[Date]])</f>
        <v>1</v>
      </c>
      <c r="F10322">
        <f t="shared" si="665"/>
        <v>0</v>
      </c>
      <c r="G10322" s="29" t="str">
        <f t="shared" si="666"/>
        <v/>
      </c>
      <c r="H10322" s="29" t="str">
        <f t="shared" si="667"/>
        <v/>
      </c>
    </row>
    <row r="10323" spans="4:8" x14ac:dyDescent="0.3">
      <c r="D10323">
        <f t="shared" si="664"/>
        <v>1900</v>
      </c>
      <c r="E10323" s="56">
        <f>MONTH(Tableau16[[#This Row],[Date]])</f>
        <v>1</v>
      </c>
      <c r="F10323">
        <f t="shared" si="665"/>
        <v>0</v>
      </c>
      <c r="G10323" s="29" t="str">
        <f t="shared" si="666"/>
        <v/>
      </c>
      <c r="H10323" s="29" t="str">
        <f t="shared" si="667"/>
        <v/>
      </c>
    </row>
    <row r="10324" spans="4:8" x14ac:dyDescent="0.3">
      <c r="D10324">
        <f t="shared" si="664"/>
        <v>1900</v>
      </c>
      <c r="E10324" s="56">
        <f>MONTH(Tableau16[[#This Row],[Date]])</f>
        <v>1</v>
      </c>
      <c r="F10324">
        <f t="shared" si="665"/>
        <v>0</v>
      </c>
      <c r="G10324" s="29" t="str">
        <f t="shared" si="666"/>
        <v/>
      </c>
      <c r="H10324" s="29" t="str">
        <f t="shared" si="667"/>
        <v/>
      </c>
    </row>
    <row r="10325" spans="4:8" x14ac:dyDescent="0.3">
      <c r="D10325">
        <f t="shared" si="664"/>
        <v>1900</v>
      </c>
      <c r="E10325" s="56">
        <f>MONTH(Tableau16[[#This Row],[Date]])</f>
        <v>1</v>
      </c>
      <c r="F10325">
        <f t="shared" si="665"/>
        <v>0</v>
      </c>
      <c r="G10325" s="29" t="str">
        <f t="shared" si="666"/>
        <v/>
      </c>
      <c r="H10325" s="29" t="str">
        <f t="shared" si="667"/>
        <v/>
      </c>
    </row>
    <row r="10326" spans="4:8" x14ac:dyDescent="0.3">
      <c r="D10326">
        <f t="shared" si="664"/>
        <v>1900</v>
      </c>
      <c r="E10326" s="56">
        <f>MONTH(Tableau16[[#This Row],[Date]])</f>
        <v>1</v>
      </c>
      <c r="F10326">
        <f t="shared" si="665"/>
        <v>0</v>
      </c>
      <c r="G10326" s="29" t="str">
        <f t="shared" si="666"/>
        <v/>
      </c>
      <c r="H10326" s="29" t="str">
        <f t="shared" si="667"/>
        <v/>
      </c>
    </row>
    <row r="10327" spans="4:8" x14ac:dyDescent="0.3">
      <c r="D10327">
        <f t="shared" si="664"/>
        <v>1900</v>
      </c>
      <c r="E10327" s="56">
        <f>MONTH(Tableau16[[#This Row],[Date]])</f>
        <v>1</v>
      </c>
      <c r="F10327">
        <f t="shared" si="665"/>
        <v>0</v>
      </c>
      <c r="G10327" s="29" t="str">
        <f t="shared" si="666"/>
        <v/>
      </c>
      <c r="H10327" s="29" t="str">
        <f t="shared" si="667"/>
        <v/>
      </c>
    </row>
    <row r="10328" spans="4:8" x14ac:dyDescent="0.3">
      <c r="D10328">
        <f t="shared" si="664"/>
        <v>1900</v>
      </c>
      <c r="E10328" s="56">
        <f>MONTH(Tableau16[[#This Row],[Date]])</f>
        <v>1</v>
      </c>
      <c r="F10328">
        <f t="shared" si="665"/>
        <v>0</v>
      </c>
      <c r="G10328" s="29" t="str">
        <f t="shared" si="666"/>
        <v/>
      </c>
      <c r="H10328" s="29" t="str">
        <f t="shared" si="667"/>
        <v/>
      </c>
    </row>
    <row r="10329" spans="4:8" x14ac:dyDescent="0.3">
      <c r="D10329">
        <f t="shared" si="664"/>
        <v>1900</v>
      </c>
      <c r="E10329" s="56">
        <f>MONTH(Tableau16[[#This Row],[Date]])</f>
        <v>1</v>
      </c>
      <c r="F10329">
        <f t="shared" si="665"/>
        <v>0</v>
      </c>
      <c r="G10329" s="29" t="str">
        <f t="shared" si="666"/>
        <v/>
      </c>
      <c r="H10329" s="29" t="str">
        <f t="shared" si="667"/>
        <v/>
      </c>
    </row>
    <row r="10330" spans="4:8" x14ac:dyDescent="0.3">
      <c r="D10330">
        <f t="shared" si="664"/>
        <v>1900</v>
      </c>
      <c r="E10330" s="56">
        <f>MONTH(Tableau16[[#This Row],[Date]])</f>
        <v>1</v>
      </c>
      <c r="F10330">
        <f t="shared" si="665"/>
        <v>0</v>
      </c>
      <c r="G10330" s="29" t="str">
        <f t="shared" si="666"/>
        <v/>
      </c>
      <c r="H10330" s="29" t="str">
        <f t="shared" si="667"/>
        <v/>
      </c>
    </row>
    <row r="10331" spans="4:8" x14ac:dyDescent="0.3">
      <c r="D10331">
        <f t="shared" si="664"/>
        <v>1900</v>
      </c>
      <c r="E10331" s="56">
        <f>MONTH(Tableau16[[#This Row],[Date]])</f>
        <v>1</v>
      </c>
      <c r="F10331">
        <f t="shared" si="665"/>
        <v>0</v>
      </c>
      <c r="G10331" s="29" t="str">
        <f t="shared" si="666"/>
        <v/>
      </c>
      <c r="H10331" s="29" t="str">
        <f t="shared" si="667"/>
        <v/>
      </c>
    </row>
    <row r="10332" spans="4:8" x14ac:dyDescent="0.3">
      <c r="D10332">
        <f t="shared" si="664"/>
        <v>1900</v>
      </c>
      <c r="E10332" s="56">
        <f>MONTH(Tableau16[[#This Row],[Date]])</f>
        <v>1</v>
      </c>
      <c r="F10332">
        <f t="shared" si="665"/>
        <v>0</v>
      </c>
      <c r="G10332" s="29" t="str">
        <f t="shared" si="666"/>
        <v/>
      </c>
      <c r="H10332" s="29" t="str">
        <f t="shared" si="667"/>
        <v/>
      </c>
    </row>
    <row r="10333" spans="4:8" x14ac:dyDescent="0.3">
      <c r="D10333">
        <f t="shared" si="664"/>
        <v>1900</v>
      </c>
      <c r="E10333" s="56">
        <f>MONTH(Tableau16[[#This Row],[Date]])</f>
        <v>1</v>
      </c>
      <c r="F10333">
        <f t="shared" si="665"/>
        <v>0</v>
      </c>
      <c r="G10333" s="29" t="str">
        <f t="shared" si="666"/>
        <v/>
      </c>
      <c r="H10333" s="29" t="str">
        <f t="shared" si="667"/>
        <v/>
      </c>
    </row>
    <row r="10334" spans="4:8" x14ac:dyDescent="0.3">
      <c r="D10334">
        <f t="shared" si="664"/>
        <v>1900</v>
      </c>
      <c r="E10334" s="56">
        <f>MONTH(Tableau16[[#This Row],[Date]])</f>
        <v>1</v>
      </c>
      <c r="F10334">
        <f t="shared" si="665"/>
        <v>0</v>
      </c>
      <c r="G10334" s="29" t="str">
        <f t="shared" si="666"/>
        <v/>
      </c>
      <c r="H10334" s="29" t="str">
        <f t="shared" si="667"/>
        <v/>
      </c>
    </row>
    <row r="10335" spans="4:8" x14ac:dyDescent="0.3">
      <c r="D10335">
        <f t="shared" si="664"/>
        <v>1900</v>
      </c>
      <c r="E10335" s="56">
        <f>MONTH(Tableau16[[#This Row],[Date]])</f>
        <v>1</v>
      </c>
      <c r="F10335">
        <f t="shared" si="665"/>
        <v>0</v>
      </c>
      <c r="G10335" s="29" t="str">
        <f t="shared" si="666"/>
        <v/>
      </c>
      <c r="H10335" s="29" t="str">
        <f t="shared" si="667"/>
        <v/>
      </c>
    </row>
    <row r="10336" spans="4:8" x14ac:dyDescent="0.3">
      <c r="D10336">
        <f t="shared" si="664"/>
        <v>1900</v>
      </c>
      <c r="E10336" s="56">
        <f>MONTH(Tableau16[[#This Row],[Date]])</f>
        <v>1</v>
      </c>
      <c r="F10336">
        <f t="shared" si="665"/>
        <v>0</v>
      </c>
      <c r="G10336" s="29" t="str">
        <f t="shared" si="666"/>
        <v/>
      </c>
      <c r="H10336" s="29" t="str">
        <f t="shared" si="667"/>
        <v/>
      </c>
    </row>
    <row r="10337" spans="4:8" x14ac:dyDescent="0.3">
      <c r="D10337">
        <f t="shared" si="664"/>
        <v>1900</v>
      </c>
      <c r="E10337" s="56">
        <f>MONTH(Tableau16[[#This Row],[Date]])</f>
        <v>1</v>
      </c>
      <c r="F10337">
        <f t="shared" si="665"/>
        <v>0</v>
      </c>
      <c r="G10337" s="29" t="str">
        <f t="shared" si="666"/>
        <v/>
      </c>
      <c r="H10337" s="29" t="str">
        <f t="shared" si="667"/>
        <v/>
      </c>
    </row>
    <row r="10338" spans="4:8" x14ac:dyDescent="0.3">
      <c r="D10338">
        <f t="shared" si="664"/>
        <v>1900</v>
      </c>
      <c r="E10338" s="56">
        <f>MONTH(Tableau16[[#This Row],[Date]])</f>
        <v>1</v>
      </c>
      <c r="F10338">
        <f t="shared" si="665"/>
        <v>0</v>
      </c>
      <c r="G10338" s="29" t="str">
        <f t="shared" si="666"/>
        <v/>
      </c>
      <c r="H10338" s="29" t="str">
        <f t="shared" si="667"/>
        <v/>
      </c>
    </row>
    <row r="10339" spans="4:8" x14ac:dyDescent="0.3">
      <c r="D10339">
        <f t="shared" si="664"/>
        <v>1900</v>
      </c>
      <c r="E10339" s="56">
        <f>MONTH(Tableau16[[#This Row],[Date]])</f>
        <v>1</v>
      </c>
      <c r="F10339">
        <f t="shared" si="665"/>
        <v>0</v>
      </c>
      <c r="G10339" s="29" t="str">
        <f t="shared" si="666"/>
        <v/>
      </c>
      <c r="H10339" s="29" t="str">
        <f t="shared" si="667"/>
        <v/>
      </c>
    </row>
    <row r="10340" spans="4:8" x14ac:dyDescent="0.3">
      <c r="D10340">
        <f t="shared" si="664"/>
        <v>1900</v>
      </c>
      <c r="E10340" s="56">
        <f>MONTH(Tableau16[[#This Row],[Date]])</f>
        <v>1</v>
      </c>
      <c r="F10340">
        <f t="shared" si="665"/>
        <v>0</v>
      </c>
      <c r="G10340" s="29" t="str">
        <f t="shared" si="666"/>
        <v/>
      </c>
      <c r="H10340" s="29" t="str">
        <f t="shared" si="667"/>
        <v/>
      </c>
    </row>
    <row r="10341" spans="4:8" x14ac:dyDescent="0.3">
      <c r="D10341">
        <f t="shared" si="664"/>
        <v>1900</v>
      </c>
      <c r="E10341" s="56">
        <f>MONTH(Tableau16[[#This Row],[Date]])</f>
        <v>1</v>
      </c>
      <c r="F10341">
        <f t="shared" si="665"/>
        <v>0</v>
      </c>
      <c r="G10341" s="29" t="str">
        <f t="shared" si="666"/>
        <v/>
      </c>
      <c r="H10341" s="29" t="str">
        <f t="shared" si="667"/>
        <v/>
      </c>
    </row>
    <row r="10342" spans="4:8" x14ac:dyDescent="0.3">
      <c r="D10342">
        <f t="shared" si="664"/>
        <v>1900</v>
      </c>
      <c r="E10342" s="56">
        <f>MONTH(Tableau16[[#This Row],[Date]])</f>
        <v>1</v>
      </c>
      <c r="F10342">
        <f t="shared" si="665"/>
        <v>0</v>
      </c>
      <c r="G10342" s="29" t="str">
        <f t="shared" si="666"/>
        <v/>
      </c>
      <c r="H10342" s="29" t="str">
        <f t="shared" si="667"/>
        <v/>
      </c>
    </row>
    <row r="10343" spans="4:8" x14ac:dyDescent="0.3">
      <c r="D10343">
        <f t="shared" si="664"/>
        <v>1900</v>
      </c>
      <c r="E10343" s="56">
        <f>MONTH(Tableau16[[#This Row],[Date]])</f>
        <v>1</v>
      </c>
      <c r="F10343">
        <f t="shared" si="665"/>
        <v>0</v>
      </c>
      <c r="G10343" s="29" t="str">
        <f t="shared" si="666"/>
        <v/>
      </c>
      <c r="H10343" s="29" t="str">
        <f t="shared" si="667"/>
        <v/>
      </c>
    </row>
    <row r="10344" spans="4:8" x14ac:dyDescent="0.3">
      <c r="D10344">
        <f t="shared" si="664"/>
        <v>1900</v>
      </c>
      <c r="E10344" s="56">
        <f>MONTH(Tableau16[[#This Row],[Date]])</f>
        <v>1</v>
      </c>
      <c r="F10344">
        <f t="shared" si="665"/>
        <v>0</v>
      </c>
      <c r="G10344" s="29" t="str">
        <f t="shared" si="666"/>
        <v/>
      </c>
      <c r="H10344" s="29" t="str">
        <f t="shared" si="667"/>
        <v/>
      </c>
    </row>
    <row r="10345" spans="4:8" x14ac:dyDescent="0.3">
      <c r="D10345">
        <f t="shared" si="664"/>
        <v>1900</v>
      </c>
      <c r="E10345" s="56">
        <f>MONTH(Tableau16[[#This Row],[Date]])</f>
        <v>1</v>
      </c>
      <c r="F10345">
        <f t="shared" si="665"/>
        <v>0</v>
      </c>
      <c r="G10345" s="29" t="str">
        <f t="shared" si="666"/>
        <v/>
      </c>
      <c r="H10345" s="29" t="str">
        <f t="shared" si="667"/>
        <v/>
      </c>
    </row>
    <row r="10346" spans="4:8" x14ac:dyDescent="0.3">
      <c r="D10346">
        <f t="shared" si="664"/>
        <v>1900</v>
      </c>
      <c r="E10346" s="56">
        <f>MONTH(Tableau16[[#This Row],[Date]])</f>
        <v>1</v>
      </c>
      <c r="F10346">
        <f t="shared" si="665"/>
        <v>0</v>
      </c>
      <c r="G10346" s="29" t="str">
        <f t="shared" si="666"/>
        <v/>
      </c>
      <c r="H10346" s="29" t="str">
        <f t="shared" si="667"/>
        <v/>
      </c>
    </row>
    <row r="10347" spans="4:8" x14ac:dyDescent="0.3">
      <c r="D10347">
        <f t="shared" si="664"/>
        <v>1900</v>
      </c>
      <c r="E10347" s="56">
        <f>MONTH(Tableau16[[#This Row],[Date]])</f>
        <v>1</v>
      </c>
      <c r="F10347">
        <f t="shared" si="665"/>
        <v>0</v>
      </c>
      <c r="G10347" s="29" t="str">
        <f t="shared" si="666"/>
        <v/>
      </c>
      <c r="H10347" s="29" t="str">
        <f t="shared" si="667"/>
        <v/>
      </c>
    </row>
    <row r="10348" spans="4:8" x14ac:dyDescent="0.3">
      <c r="D10348">
        <f t="shared" si="664"/>
        <v>1900</v>
      </c>
      <c r="E10348" s="56">
        <f>MONTH(Tableau16[[#This Row],[Date]])</f>
        <v>1</v>
      </c>
      <c r="F10348">
        <f t="shared" si="665"/>
        <v>0</v>
      </c>
      <c r="G10348" s="29" t="str">
        <f t="shared" si="666"/>
        <v/>
      </c>
      <c r="H10348" s="29" t="str">
        <f t="shared" si="667"/>
        <v/>
      </c>
    </row>
    <row r="10349" spans="4:8" x14ac:dyDescent="0.3">
      <c r="D10349">
        <f t="shared" si="664"/>
        <v>1900</v>
      </c>
      <c r="E10349" s="56">
        <f>MONTH(Tableau16[[#This Row],[Date]])</f>
        <v>1</v>
      </c>
      <c r="F10349">
        <f t="shared" si="665"/>
        <v>0</v>
      </c>
      <c r="G10349" s="29" t="str">
        <f t="shared" si="666"/>
        <v/>
      </c>
      <c r="H10349" s="29" t="str">
        <f t="shared" si="667"/>
        <v/>
      </c>
    </row>
    <row r="10350" spans="4:8" x14ac:dyDescent="0.3">
      <c r="D10350">
        <f t="shared" si="664"/>
        <v>1900</v>
      </c>
      <c r="E10350" s="56">
        <f>MONTH(Tableau16[[#This Row],[Date]])</f>
        <v>1</v>
      </c>
      <c r="F10350">
        <f t="shared" si="665"/>
        <v>0</v>
      </c>
      <c r="G10350" s="29" t="str">
        <f t="shared" si="666"/>
        <v/>
      </c>
      <c r="H10350" s="29" t="str">
        <f t="shared" si="667"/>
        <v/>
      </c>
    </row>
    <row r="10351" spans="4:8" x14ac:dyDescent="0.3">
      <c r="D10351">
        <f t="shared" si="664"/>
        <v>1900</v>
      </c>
      <c r="E10351" s="56">
        <f>MONTH(Tableau16[[#This Row],[Date]])</f>
        <v>1</v>
      </c>
      <c r="F10351">
        <f t="shared" si="665"/>
        <v>0</v>
      </c>
      <c r="G10351" s="29" t="str">
        <f t="shared" si="666"/>
        <v/>
      </c>
      <c r="H10351" s="29" t="str">
        <f t="shared" si="667"/>
        <v/>
      </c>
    </row>
    <row r="10352" spans="4:8" x14ac:dyDescent="0.3">
      <c r="D10352">
        <f t="shared" si="664"/>
        <v>1900</v>
      </c>
      <c r="E10352" s="56">
        <f>MONTH(Tableau16[[#This Row],[Date]])</f>
        <v>1</v>
      </c>
      <c r="F10352">
        <f t="shared" si="665"/>
        <v>0</v>
      </c>
      <c r="G10352" s="29" t="str">
        <f t="shared" si="666"/>
        <v/>
      </c>
      <c r="H10352" s="29" t="str">
        <f t="shared" si="667"/>
        <v/>
      </c>
    </row>
    <row r="10353" spans="4:8" x14ac:dyDescent="0.3">
      <c r="D10353">
        <f t="shared" si="664"/>
        <v>1900</v>
      </c>
      <c r="E10353" s="56">
        <f>MONTH(Tableau16[[#This Row],[Date]])</f>
        <v>1</v>
      </c>
      <c r="F10353">
        <f t="shared" si="665"/>
        <v>0</v>
      </c>
      <c r="G10353" s="29" t="str">
        <f t="shared" si="666"/>
        <v/>
      </c>
      <c r="H10353" s="29" t="str">
        <f t="shared" si="667"/>
        <v/>
      </c>
    </row>
    <row r="10354" spans="4:8" x14ac:dyDescent="0.3">
      <c r="D10354">
        <f t="shared" si="664"/>
        <v>1900</v>
      </c>
      <c r="E10354" s="56">
        <f>MONTH(Tableau16[[#This Row],[Date]])</f>
        <v>1</v>
      </c>
      <c r="F10354">
        <f t="shared" si="665"/>
        <v>0</v>
      </c>
      <c r="G10354" s="29" t="str">
        <f t="shared" si="666"/>
        <v/>
      </c>
      <c r="H10354" s="29" t="str">
        <f t="shared" si="667"/>
        <v/>
      </c>
    </row>
    <row r="10355" spans="4:8" x14ac:dyDescent="0.3">
      <c r="D10355">
        <f t="shared" si="664"/>
        <v>1900</v>
      </c>
      <c r="E10355" s="56">
        <f>MONTH(Tableau16[[#This Row],[Date]])</f>
        <v>1</v>
      </c>
      <c r="F10355">
        <f t="shared" si="665"/>
        <v>0</v>
      </c>
      <c r="G10355" s="29" t="str">
        <f t="shared" si="666"/>
        <v/>
      </c>
      <c r="H10355" s="29" t="str">
        <f t="shared" si="667"/>
        <v/>
      </c>
    </row>
    <row r="10356" spans="4:8" x14ac:dyDescent="0.3">
      <c r="D10356">
        <f t="shared" si="664"/>
        <v>1900</v>
      </c>
      <c r="E10356" s="56">
        <f>MONTH(Tableau16[[#This Row],[Date]])</f>
        <v>1</v>
      </c>
      <c r="F10356">
        <f t="shared" si="665"/>
        <v>0</v>
      </c>
      <c r="G10356" s="29" t="str">
        <f t="shared" si="666"/>
        <v/>
      </c>
      <c r="H10356" s="29" t="str">
        <f t="shared" si="667"/>
        <v/>
      </c>
    </row>
    <row r="10357" spans="4:8" x14ac:dyDescent="0.3">
      <c r="D10357">
        <f t="shared" si="664"/>
        <v>1900</v>
      </c>
      <c r="E10357" s="56">
        <f>MONTH(Tableau16[[#This Row],[Date]])</f>
        <v>1</v>
      </c>
      <c r="F10357">
        <f t="shared" si="665"/>
        <v>0</v>
      </c>
      <c r="G10357" s="29" t="str">
        <f t="shared" si="666"/>
        <v/>
      </c>
      <c r="H10357" s="29" t="str">
        <f t="shared" si="667"/>
        <v/>
      </c>
    </row>
    <row r="10358" spans="4:8" x14ac:dyDescent="0.3">
      <c r="D10358">
        <f t="shared" si="664"/>
        <v>1900</v>
      </c>
      <c r="E10358" s="56">
        <f>MONTH(Tableau16[[#This Row],[Date]])</f>
        <v>1</v>
      </c>
      <c r="F10358">
        <f t="shared" si="665"/>
        <v>0</v>
      </c>
      <c r="G10358" s="29" t="str">
        <f t="shared" si="666"/>
        <v/>
      </c>
      <c r="H10358" s="29" t="str">
        <f t="shared" si="667"/>
        <v/>
      </c>
    </row>
    <row r="10359" spans="4:8" x14ac:dyDescent="0.3">
      <c r="D10359">
        <f t="shared" si="664"/>
        <v>1900</v>
      </c>
      <c r="E10359" s="56">
        <f>MONTH(Tableau16[[#This Row],[Date]])</f>
        <v>1</v>
      </c>
      <c r="F10359">
        <f t="shared" si="665"/>
        <v>0</v>
      </c>
      <c r="G10359" s="29" t="str">
        <f t="shared" si="666"/>
        <v/>
      </c>
      <c r="H10359" s="29" t="str">
        <f t="shared" si="667"/>
        <v/>
      </c>
    </row>
    <row r="10360" spans="4:8" x14ac:dyDescent="0.3">
      <c r="D10360">
        <f t="shared" si="664"/>
        <v>1900</v>
      </c>
      <c r="E10360" s="56">
        <f>MONTH(Tableau16[[#This Row],[Date]])</f>
        <v>1</v>
      </c>
      <c r="F10360">
        <f t="shared" si="665"/>
        <v>0</v>
      </c>
      <c r="G10360" s="29" t="str">
        <f t="shared" si="666"/>
        <v/>
      </c>
      <c r="H10360" s="29" t="str">
        <f t="shared" si="667"/>
        <v/>
      </c>
    </row>
    <row r="10361" spans="4:8" x14ac:dyDescent="0.3">
      <c r="D10361">
        <f t="shared" si="664"/>
        <v>1900</v>
      </c>
      <c r="E10361" s="56">
        <f>MONTH(Tableau16[[#This Row],[Date]])</f>
        <v>1</v>
      </c>
      <c r="F10361">
        <f t="shared" si="665"/>
        <v>0</v>
      </c>
      <c r="G10361" s="29" t="str">
        <f t="shared" si="666"/>
        <v/>
      </c>
      <c r="H10361" s="29" t="str">
        <f t="shared" si="667"/>
        <v/>
      </c>
    </row>
    <row r="10362" spans="4:8" x14ac:dyDescent="0.3">
      <c r="D10362">
        <f t="shared" si="664"/>
        <v>1900</v>
      </c>
      <c r="E10362" s="56">
        <f>MONTH(Tableau16[[#This Row],[Date]])</f>
        <v>1</v>
      </c>
      <c r="F10362">
        <f t="shared" si="665"/>
        <v>0</v>
      </c>
      <c r="G10362" s="29" t="str">
        <f t="shared" si="666"/>
        <v/>
      </c>
      <c r="H10362" s="29" t="str">
        <f t="shared" si="667"/>
        <v/>
      </c>
    </row>
    <row r="10363" spans="4:8" x14ac:dyDescent="0.3">
      <c r="D10363">
        <f t="shared" si="664"/>
        <v>1900</v>
      </c>
      <c r="E10363" s="56">
        <f>MONTH(Tableau16[[#This Row],[Date]])</f>
        <v>1</v>
      </c>
      <c r="F10363">
        <f t="shared" si="665"/>
        <v>0</v>
      </c>
      <c r="G10363" s="29" t="str">
        <f t="shared" si="666"/>
        <v/>
      </c>
      <c r="H10363" s="29" t="str">
        <f t="shared" si="667"/>
        <v/>
      </c>
    </row>
    <row r="10364" spans="4:8" x14ac:dyDescent="0.3">
      <c r="D10364">
        <f t="shared" si="664"/>
        <v>1900</v>
      </c>
      <c r="E10364" s="56">
        <f>MONTH(Tableau16[[#This Row],[Date]])</f>
        <v>1</v>
      </c>
      <c r="F10364">
        <f t="shared" si="665"/>
        <v>0</v>
      </c>
      <c r="G10364" s="29" t="str">
        <f t="shared" si="666"/>
        <v/>
      </c>
      <c r="H10364" s="29" t="str">
        <f t="shared" si="667"/>
        <v/>
      </c>
    </row>
    <row r="10365" spans="4:8" x14ac:dyDescent="0.3">
      <c r="D10365">
        <f t="shared" si="664"/>
        <v>1900</v>
      </c>
      <c r="E10365" s="56">
        <f>MONTH(Tableau16[[#This Row],[Date]])</f>
        <v>1</v>
      </c>
      <c r="F10365">
        <f t="shared" si="665"/>
        <v>0</v>
      </c>
      <c r="G10365" s="29" t="str">
        <f t="shared" si="666"/>
        <v/>
      </c>
      <c r="H10365" s="29" t="str">
        <f t="shared" si="667"/>
        <v/>
      </c>
    </row>
    <row r="10366" spans="4:8" x14ac:dyDescent="0.3">
      <c r="D10366">
        <f t="shared" si="664"/>
        <v>1900</v>
      </c>
      <c r="E10366" s="56">
        <f>MONTH(Tableau16[[#This Row],[Date]])</f>
        <v>1</v>
      </c>
      <c r="F10366">
        <f t="shared" si="665"/>
        <v>0</v>
      </c>
      <c r="G10366" s="29" t="str">
        <f t="shared" si="666"/>
        <v/>
      </c>
      <c r="H10366" s="29" t="str">
        <f t="shared" si="667"/>
        <v/>
      </c>
    </row>
    <row r="10367" spans="4:8" x14ac:dyDescent="0.3">
      <c r="D10367">
        <f t="shared" si="664"/>
        <v>1900</v>
      </c>
      <c r="E10367" s="56">
        <f>MONTH(Tableau16[[#This Row],[Date]])</f>
        <v>1</v>
      </c>
      <c r="F10367">
        <f t="shared" si="665"/>
        <v>0</v>
      </c>
      <c r="G10367" s="29" t="str">
        <f t="shared" si="666"/>
        <v/>
      </c>
      <c r="H10367" s="29" t="str">
        <f t="shared" si="667"/>
        <v/>
      </c>
    </row>
    <row r="10368" spans="4:8" x14ac:dyDescent="0.3">
      <c r="D10368">
        <f t="shared" si="664"/>
        <v>1900</v>
      </c>
      <c r="E10368" s="56">
        <f>MONTH(Tableau16[[#This Row],[Date]])</f>
        <v>1</v>
      </c>
      <c r="F10368">
        <f t="shared" si="665"/>
        <v>0</v>
      </c>
      <c r="G10368" s="29" t="str">
        <f t="shared" si="666"/>
        <v/>
      </c>
      <c r="H10368" s="29" t="str">
        <f t="shared" si="667"/>
        <v/>
      </c>
    </row>
    <row r="10369" spans="4:8" x14ac:dyDescent="0.3">
      <c r="D10369">
        <f t="shared" si="664"/>
        <v>1900</v>
      </c>
      <c r="E10369" s="56">
        <f>MONTH(Tableau16[[#This Row],[Date]])</f>
        <v>1</v>
      </c>
      <c r="F10369">
        <f t="shared" si="665"/>
        <v>0</v>
      </c>
      <c r="G10369" s="29" t="str">
        <f t="shared" si="666"/>
        <v/>
      </c>
      <c r="H10369" s="29" t="str">
        <f t="shared" si="667"/>
        <v/>
      </c>
    </row>
    <row r="10370" spans="4:8" x14ac:dyDescent="0.3">
      <c r="D10370">
        <f t="shared" si="664"/>
        <v>1900</v>
      </c>
      <c r="E10370" s="56">
        <f>MONTH(Tableau16[[#This Row],[Date]])</f>
        <v>1</v>
      </c>
      <c r="F10370">
        <f t="shared" si="665"/>
        <v>0</v>
      </c>
      <c r="G10370" s="29" t="str">
        <f t="shared" si="666"/>
        <v/>
      </c>
      <c r="H10370" s="29" t="str">
        <f t="shared" si="667"/>
        <v/>
      </c>
    </row>
    <row r="10371" spans="4:8" x14ac:dyDescent="0.3">
      <c r="D10371">
        <f t="shared" ref="D10371:D10434" si="668">YEAR(A10371)</f>
        <v>1900</v>
      </c>
      <c r="E10371" s="56">
        <f>MONTH(Tableau16[[#This Row],[Date]])</f>
        <v>1</v>
      </c>
      <c r="F10371">
        <f t="shared" ref="F10371:F10434" si="669">DAY(A10371)</f>
        <v>0</v>
      </c>
      <c r="G10371" s="29" t="str">
        <f t="shared" ref="G10371:G10434" si="670">IF(C10371&lt;0,-C10371,"")</f>
        <v/>
      </c>
      <c r="H10371" s="29" t="str">
        <f t="shared" ref="H10371:H10434" si="671">IF(C10371&gt;0,C10371,"")</f>
        <v/>
      </c>
    </row>
    <row r="10372" spans="4:8" x14ac:dyDescent="0.3">
      <c r="D10372">
        <f t="shared" si="668"/>
        <v>1900</v>
      </c>
      <c r="E10372" s="56">
        <f>MONTH(Tableau16[[#This Row],[Date]])</f>
        <v>1</v>
      </c>
      <c r="F10372">
        <f t="shared" si="669"/>
        <v>0</v>
      </c>
      <c r="G10372" s="29" t="str">
        <f t="shared" si="670"/>
        <v/>
      </c>
      <c r="H10372" s="29" t="str">
        <f t="shared" si="671"/>
        <v/>
      </c>
    </row>
    <row r="10373" spans="4:8" x14ac:dyDescent="0.3">
      <c r="D10373">
        <f t="shared" si="668"/>
        <v>1900</v>
      </c>
      <c r="E10373" s="56">
        <f>MONTH(Tableau16[[#This Row],[Date]])</f>
        <v>1</v>
      </c>
      <c r="F10373">
        <f t="shared" si="669"/>
        <v>0</v>
      </c>
      <c r="G10373" s="29" t="str">
        <f t="shared" si="670"/>
        <v/>
      </c>
      <c r="H10373" s="29" t="str">
        <f t="shared" si="671"/>
        <v/>
      </c>
    </row>
    <row r="10374" spans="4:8" x14ac:dyDescent="0.3">
      <c r="D10374">
        <f t="shared" si="668"/>
        <v>1900</v>
      </c>
      <c r="E10374" s="56">
        <f>MONTH(Tableau16[[#This Row],[Date]])</f>
        <v>1</v>
      </c>
      <c r="F10374">
        <f t="shared" si="669"/>
        <v>0</v>
      </c>
      <c r="G10374" s="29" t="str">
        <f t="shared" si="670"/>
        <v/>
      </c>
      <c r="H10374" s="29" t="str">
        <f t="shared" si="671"/>
        <v/>
      </c>
    </row>
    <row r="10375" spans="4:8" x14ac:dyDescent="0.3">
      <c r="D10375">
        <f t="shared" si="668"/>
        <v>1900</v>
      </c>
      <c r="E10375" s="56">
        <f>MONTH(Tableau16[[#This Row],[Date]])</f>
        <v>1</v>
      </c>
      <c r="F10375">
        <f t="shared" si="669"/>
        <v>0</v>
      </c>
      <c r="G10375" s="29" t="str">
        <f t="shared" si="670"/>
        <v/>
      </c>
      <c r="H10375" s="29" t="str">
        <f t="shared" si="671"/>
        <v/>
      </c>
    </row>
    <row r="10376" spans="4:8" x14ac:dyDescent="0.3">
      <c r="D10376">
        <f t="shared" si="668"/>
        <v>1900</v>
      </c>
      <c r="E10376" s="56">
        <f>MONTH(Tableau16[[#This Row],[Date]])</f>
        <v>1</v>
      </c>
      <c r="F10376">
        <f t="shared" si="669"/>
        <v>0</v>
      </c>
      <c r="G10376" s="29" t="str">
        <f t="shared" si="670"/>
        <v/>
      </c>
      <c r="H10376" s="29" t="str">
        <f t="shared" si="671"/>
        <v/>
      </c>
    </row>
    <row r="10377" spans="4:8" x14ac:dyDescent="0.3">
      <c r="D10377">
        <f t="shared" si="668"/>
        <v>1900</v>
      </c>
      <c r="E10377" s="56">
        <f>MONTH(Tableau16[[#This Row],[Date]])</f>
        <v>1</v>
      </c>
      <c r="F10377">
        <f t="shared" si="669"/>
        <v>0</v>
      </c>
      <c r="G10377" s="29" t="str">
        <f t="shared" si="670"/>
        <v/>
      </c>
      <c r="H10377" s="29" t="str">
        <f t="shared" si="671"/>
        <v/>
      </c>
    </row>
    <row r="10378" spans="4:8" x14ac:dyDescent="0.3">
      <c r="D10378">
        <f t="shared" si="668"/>
        <v>1900</v>
      </c>
      <c r="E10378" s="56">
        <f>MONTH(Tableau16[[#This Row],[Date]])</f>
        <v>1</v>
      </c>
      <c r="F10378">
        <f t="shared" si="669"/>
        <v>0</v>
      </c>
      <c r="G10378" s="29" t="str">
        <f t="shared" si="670"/>
        <v/>
      </c>
      <c r="H10378" s="29" t="str">
        <f t="shared" si="671"/>
        <v/>
      </c>
    </row>
    <row r="10379" spans="4:8" x14ac:dyDescent="0.3">
      <c r="D10379">
        <f t="shared" si="668"/>
        <v>1900</v>
      </c>
      <c r="E10379" s="56">
        <f>MONTH(Tableau16[[#This Row],[Date]])</f>
        <v>1</v>
      </c>
      <c r="F10379">
        <f t="shared" si="669"/>
        <v>0</v>
      </c>
      <c r="G10379" s="29" t="str">
        <f t="shared" si="670"/>
        <v/>
      </c>
      <c r="H10379" s="29" t="str">
        <f t="shared" si="671"/>
        <v/>
      </c>
    </row>
    <row r="10380" spans="4:8" x14ac:dyDescent="0.3">
      <c r="D10380">
        <f t="shared" si="668"/>
        <v>1900</v>
      </c>
      <c r="E10380" s="56">
        <f>MONTH(Tableau16[[#This Row],[Date]])</f>
        <v>1</v>
      </c>
      <c r="F10380">
        <f t="shared" si="669"/>
        <v>0</v>
      </c>
      <c r="G10380" s="29" t="str">
        <f t="shared" si="670"/>
        <v/>
      </c>
      <c r="H10380" s="29" t="str">
        <f t="shared" si="671"/>
        <v/>
      </c>
    </row>
    <row r="10381" spans="4:8" x14ac:dyDescent="0.3">
      <c r="D10381">
        <f t="shared" si="668"/>
        <v>1900</v>
      </c>
      <c r="E10381" s="56">
        <f>MONTH(Tableau16[[#This Row],[Date]])</f>
        <v>1</v>
      </c>
      <c r="F10381">
        <f t="shared" si="669"/>
        <v>0</v>
      </c>
      <c r="G10381" s="29" t="str">
        <f t="shared" si="670"/>
        <v/>
      </c>
      <c r="H10381" s="29" t="str">
        <f t="shared" si="671"/>
        <v/>
      </c>
    </row>
    <row r="10382" spans="4:8" x14ac:dyDescent="0.3">
      <c r="D10382">
        <f t="shared" si="668"/>
        <v>1900</v>
      </c>
      <c r="E10382" s="56">
        <f>MONTH(Tableau16[[#This Row],[Date]])</f>
        <v>1</v>
      </c>
      <c r="F10382">
        <f t="shared" si="669"/>
        <v>0</v>
      </c>
      <c r="G10382" s="29" t="str">
        <f t="shared" si="670"/>
        <v/>
      </c>
      <c r="H10382" s="29" t="str">
        <f t="shared" si="671"/>
        <v/>
      </c>
    </row>
    <row r="10383" spans="4:8" x14ac:dyDescent="0.3">
      <c r="D10383">
        <f t="shared" si="668"/>
        <v>1900</v>
      </c>
      <c r="E10383" s="56">
        <f>MONTH(Tableau16[[#This Row],[Date]])</f>
        <v>1</v>
      </c>
      <c r="F10383">
        <f t="shared" si="669"/>
        <v>0</v>
      </c>
      <c r="G10383" s="29" t="str">
        <f t="shared" si="670"/>
        <v/>
      </c>
      <c r="H10383" s="29" t="str">
        <f t="shared" si="671"/>
        <v/>
      </c>
    </row>
    <row r="10384" spans="4:8" x14ac:dyDescent="0.3">
      <c r="D10384">
        <f t="shared" si="668"/>
        <v>1900</v>
      </c>
      <c r="E10384" s="56">
        <f>MONTH(Tableau16[[#This Row],[Date]])</f>
        <v>1</v>
      </c>
      <c r="F10384">
        <f t="shared" si="669"/>
        <v>0</v>
      </c>
      <c r="G10384" s="29" t="str">
        <f t="shared" si="670"/>
        <v/>
      </c>
      <c r="H10384" s="29" t="str">
        <f t="shared" si="671"/>
        <v/>
      </c>
    </row>
    <row r="10385" spans="4:8" x14ac:dyDescent="0.3">
      <c r="D10385">
        <f t="shared" si="668"/>
        <v>1900</v>
      </c>
      <c r="E10385" s="56">
        <f>MONTH(Tableau16[[#This Row],[Date]])</f>
        <v>1</v>
      </c>
      <c r="F10385">
        <f t="shared" si="669"/>
        <v>0</v>
      </c>
      <c r="G10385" s="29" t="str">
        <f t="shared" si="670"/>
        <v/>
      </c>
      <c r="H10385" s="29" t="str">
        <f t="shared" si="671"/>
        <v/>
      </c>
    </row>
    <row r="10386" spans="4:8" x14ac:dyDescent="0.3">
      <c r="D10386">
        <f t="shared" si="668"/>
        <v>1900</v>
      </c>
      <c r="E10386" s="56">
        <f>MONTH(Tableau16[[#This Row],[Date]])</f>
        <v>1</v>
      </c>
      <c r="F10386">
        <f t="shared" si="669"/>
        <v>0</v>
      </c>
      <c r="G10386" s="29" t="str">
        <f t="shared" si="670"/>
        <v/>
      </c>
      <c r="H10386" s="29" t="str">
        <f t="shared" si="671"/>
        <v/>
      </c>
    </row>
    <row r="10387" spans="4:8" x14ac:dyDescent="0.3">
      <c r="D10387">
        <f t="shared" si="668"/>
        <v>1900</v>
      </c>
      <c r="E10387" s="56">
        <f>MONTH(Tableau16[[#This Row],[Date]])</f>
        <v>1</v>
      </c>
      <c r="F10387">
        <f t="shared" si="669"/>
        <v>0</v>
      </c>
      <c r="G10387" s="29" t="str">
        <f t="shared" si="670"/>
        <v/>
      </c>
      <c r="H10387" s="29" t="str">
        <f t="shared" si="671"/>
        <v/>
      </c>
    </row>
    <row r="10388" spans="4:8" x14ac:dyDescent="0.3">
      <c r="D10388">
        <f t="shared" si="668"/>
        <v>1900</v>
      </c>
      <c r="E10388" s="56">
        <f>MONTH(Tableau16[[#This Row],[Date]])</f>
        <v>1</v>
      </c>
      <c r="F10388">
        <f t="shared" si="669"/>
        <v>0</v>
      </c>
      <c r="G10388" s="29" t="str">
        <f t="shared" si="670"/>
        <v/>
      </c>
      <c r="H10388" s="29" t="str">
        <f t="shared" si="671"/>
        <v/>
      </c>
    </row>
    <row r="10389" spans="4:8" x14ac:dyDescent="0.3">
      <c r="D10389">
        <f t="shared" si="668"/>
        <v>1900</v>
      </c>
      <c r="E10389" s="56">
        <f>MONTH(Tableau16[[#This Row],[Date]])</f>
        <v>1</v>
      </c>
      <c r="F10389">
        <f t="shared" si="669"/>
        <v>0</v>
      </c>
      <c r="G10389" s="29" t="str">
        <f t="shared" si="670"/>
        <v/>
      </c>
      <c r="H10389" s="29" t="str">
        <f t="shared" si="671"/>
        <v/>
      </c>
    </row>
    <row r="10390" spans="4:8" x14ac:dyDescent="0.3">
      <c r="D10390">
        <f t="shared" si="668"/>
        <v>1900</v>
      </c>
      <c r="E10390" s="56">
        <f>MONTH(Tableau16[[#This Row],[Date]])</f>
        <v>1</v>
      </c>
      <c r="F10390">
        <f t="shared" si="669"/>
        <v>0</v>
      </c>
      <c r="G10390" s="29" t="str">
        <f t="shared" si="670"/>
        <v/>
      </c>
      <c r="H10390" s="29" t="str">
        <f t="shared" si="671"/>
        <v/>
      </c>
    </row>
    <row r="10391" spans="4:8" x14ac:dyDescent="0.3">
      <c r="D10391">
        <f t="shared" si="668"/>
        <v>1900</v>
      </c>
      <c r="E10391" s="56">
        <f>MONTH(Tableau16[[#This Row],[Date]])</f>
        <v>1</v>
      </c>
      <c r="F10391">
        <f t="shared" si="669"/>
        <v>0</v>
      </c>
      <c r="G10391" s="29" t="str">
        <f t="shared" si="670"/>
        <v/>
      </c>
      <c r="H10391" s="29" t="str">
        <f t="shared" si="671"/>
        <v/>
      </c>
    </row>
    <row r="10392" spans="4:8" x14ac:dyDescent="0.3">
      <c r="D10392">
        <f t="shared" si="668"/>
        <v>1900</v>
      </c>
      <c r="E10392" s="56">
        <f>MONTH(Tableau16[[#This Row],[Date]])</f>
        <v>1</v>
      </c>
      <c r="F10392">
        <f t="shared" si="669"/>
        <v>0</v>
      </c>
      <c r="G10392" s="29" t="str">
        <f t="shared" si="670"/>
        <v/>
      </c>
      <c r="H10392" s="29" t="str">
        <f t="shared" si="671"/>
        <v/>
      </c>
    </row>
    <row r="10393" spans="4:8" x14ac:dyDescent="0.3">
      <c r="D10393">
        <f t="shared" si="668"/>
        <v>1900</v>
      </c>
      <c r="E10393" s="56">
        <f>MONTH(Tableau16[[#This Row],[Date]])</f>
        <v>1</v>
      </c>
      <c r="F10393">
        <f t="shared" si="669"/>
        <v>0</v>
      </c>
      <c r="G10393" s="29" t="str">
        <f t="shared" si="670"/>
        <v/>
      </c>
      <c r="H10393" s="29" t="str">
        <f t="shared" si="671"/>
        <v/>
      </c>
    </row>
    <row r="10394" spans="4:8" x14ac:dyDescent="0.3">
      <c r="D10394">
        <f t="shared" si="668"/>
        <v>1900</v>
      </c>
      <c r="E10394" s="56">
        <f>MONTH(Tableau16[[#This Row],[Date]])</f>
        <v>1</v>
      </c>
      <c r="F10394">
        <f t="shared" si="669"/>
        <v>0</v>
      </c>
      <c r="G10394" s="29" t="str">
        <f t="shared" si="670"/>
        <v/>
      </c>
      <c r="H10394" s="29" t="str">
        <f t="shared" si="671"/>
        <v/>
      </c>
    </row>
    <row r="10395" spans="4:8" x14ac:dyDescent="0.3">
      <c r="D10395">
        <f t="shared" si="668"/>
        <v>1900</v>
      </c>
      <c r="E10395" s="56">
        <f>MONTH(Tableau16[[#This Row],[Date]])</f>
        <v>1</v>
      </c>
      <c r="F10395">
        <f t="shared" si="669"/>
        <v>0</v>
      </c>
      <c r="G10395" s="29" t="str">
        <f t="shared" si="670"/>
        <v/>
      </c>
      <c r="H10395" s="29" t="str">
        <f t="shared" si="671"/>
        <v/>
      </c>
    </row>
    <row r="10396" spans="4:8" x14ac:dyDescent="0.3">
      <c r="D10396">
        <f t="shared" si="668"/>
        <v>1900</v>
      </c>
      <c r="E10396" s="56">
        <f>MONTH(Tableau16[[#This Row],[Date]])</f>
        <v>1</v>
      </c>
      <c r="F10396">
        <f t="shared" si="669"/>
        <v>0</v>
      </c>
      <c r="G10396" s="29" t="str">
        <f t="shared" si="670"/>
        <v/>
      </c>
      <c r="H10396" s="29" t="str">
        <f t="shared" si="671"/>
        <v/>
      </c>
    </row>
    <row r="10397" spans="4:8" x14ac:dyDescent="0.3">
      <c r="D10397">
        <f t="shared" si="668"/>
        <v>1900</v>
      </c>
      <c r="E10397" s="56">
        <f>MONTH(Tableau16[[#This Row],[Date]])</f>
        <v>1</v>
      </c>
      <c r="F10397">
        <f t="shared" si="669"/>
        <v>0</v>
      </c>
      <c r="G10397" s="29" t="str">
        <f t="shared" si="670"/>
        <v/>
      </c>
      <c r="H10397" s="29" t="str">
        <f t="shared" si="671"/>
        <v/>
      </c>
    </row>
    <row r="10398" spans="4:8" x14ac:dyDescent="0.3">
      <c r="D10398">
        <f t="shared" si="668"/>
        <v>1900</v>
      </c>
      <c r="E10398" s="56">
        <f>MONTH(Tableau16[[#This Row],[Date]])</f>
        <v>1</v>
      </c>
      <c r="F10398">
        <f t="shared" si="669"/>
        <v>0</v>
      </c>
      <c r="G10398" s="29" t="str">
        <f t="shared" si="670"/>
        <v/>
      </c>
      <c r="H10398" s="29" t="str">
        <f t="shared" si="671"/>
        <v/>
      </c>
    </row>
    <row r="10399" spans="4:8" x14ac:dyDescent="0.3">
      <c r="D10399">
        <f t="shared" si="668"/>
        <v>1900</v>
      </c>
      <c r="E10399" s="56">
        <f>MONTH(Tableau16[[#This Row],[Date]])</f>
        <v>1</v>
      </c>
      <c r="F10399">
        <f t="shared" si="669"/>
        <v>0</v>
      </c>
      <c r="G10399" s="29" t="str">
        <f t="shared" si="670"/>
        <v/>
      </c>
      <c r="H10399" s="29" t="str">
        <f t="shared" si="671"/>
        <v/>
      </c>
    </row>
    <row r="10400" spans="4:8" x14ac:dyDescent="0.3">
      <c r="D10400">
        <f t="shared" si="668"/>
        <v>1900</v>
      </c>
      <c r="E10400" s="56">
        <f>MONTH(Tableau16[[#This Row],[Date]])</f>
        <v>1</v>
      </c>
      <c r="F10400">
        <f t="shared" si="669"/>
        <v>0</v>
      </c>
      <c r="G10400" s="29" t="str">
        <f t="shared" si="670"/>
        <v/>
      </c>
      <c r="H10400" s="29" t="str">
        <f t="shared" si="671"/>
        <v/>
      </c>
    </row>
    <row r="10401" spans="4:8" x14ac:dyDescent="0.3">
      <c r="D10401">
        <f t="shared" si="668"/>
        <v>1900</v>
      </c>
      <c r="E10401" s="56">
        <f>MONTH(Tableau16[[#This Row],[Date]])</f>
        <v>1</v>
      </c>
      <c r="F10401">
        <f t="shared" si="669"/>
        <v>0</v>
      </c>
      <c r="G10401" s="29" t="str">
        <f t="shared" si="670"/>
        <v/>
      </c>
      <c r="H10401" s="29" t="str">
        <f t="shared" si="671"/>
        <v/>
      </c>
    </row>
    <row r="10402" spans="4:8" x14ac:dyDescent="0.3">
      <c r="D10402">
        <f t="shared" si="668"/>
        <v>1900</v>
      </c>
      <c r="E10402" s="56">
        <f>MONTH(Tableau16[[#This Row],[Date]])</f>
        <v>1</v>
      </c>
      <c r="F10402">
        <f t="shared" si="669"/>
        <v>0</v>
      </c>
      <c r="G10402" s="29" t="str">
        <f t="shared" si="670"/>
        <v/>
      </c>
      <c r="H10402" s="29" t="str">
        <f t="shared" si="671"/>
        <v/>
      </c>
    </row>
    <row r="10403" spans="4:8" x14ac:dyDescent="0.3">
      <c r="D10403">
        <f t="shared" si="668"/>
        <v>1900</v>
      </c>
      <c r="E10403" s="56">
        <f>MONTH(Tableau16[[#This Row],[Date]])</f>
        <v>1</v>
      </c>
      <c r="F10403">
        <f t="shared" si="669"/>
        <v>0</v>
      </c>
      <c r="G10403" s="29" t="str">
        <f t="shared" si="670"/>
        <v/>
      </c>
      <c r="H10403" s="29" t="str">
        <f t="shared" si="671"/>
        <v/>
      </c>
    </row>
    <row r="10404" spans="4:8" x14ac:dyDescent="0.3">
      <c r="D10404">
        <f t="shared" si="668"/>
        <v>1900</v>
      </c>
      <c r="E10404" s="56">
        <f>MONTH(Tableau16[[#This Row],[Date]])</f>
        <v>1</v>
      </c>
      <c r="F10404">
        <f t="shared" si="669"/>
        <v>0</v>
      </c>
      <c r="G10404" s="29" t="str">
        <f t="shared" si="670"/>
        <v/>
      </c>
      <c r="H10404" s="29" t="str">
        <f t="shared" si="671"/>
        <v/>
      </c>
    </row>
    <row r="10405" spans="4:8" x14ac:dyDescent="0.3">
      <c r="D10405">
        <f t="shared" si="668"/>
        <v>1900</v>
      </c>
      <c r="E10405" s="56">
        <f>MONTH(Tableau16[[#This Row],[Date]])</f>
        <v>1</v>
      </c>
      <c r="F10405">
        <f t="shared" si="669"/>
        <v>0</v>
      </c>
      <c r="G10405" s="29" t="str">
        <f t="shared" si="670"/>
        <v/>
      </c>
      <c r="H10405" s="29" t="str">
        <f t="shared" si="671"/>
        <v/>
      </c>
    </row>
    <row r="10406" spans="4:8" x14ac:dyDescent="0.3">
      <c r="D10406">
        <f t="shared" si="668"/>
        <v>1900</v>
      </c>
      <c r="E10406" s="56">
        <f>MONTH(Tableau16[[#This Row],[Date]])</f>
        <v>1</v>
      </c>
      <c r="F10406">
        <f t="shared" si="669"/>
        <v>0</v>
      </c>
      <c r="G10406" s="29" t="str">
        <f t="shared" si="670"/>
        <v/>
      </c>
      <c r="H10406" s="29" t="str">
        <f t="shared" si="671"/>
        <v/>
      </c>
    </row>
    <row r="10407" spans="4:8" x14ac:dyDescent="0.3">
      <c r="D10407">
        <f t="shared" si="668"/>
        <v>1900</v>
      </c>
      <c r="E10407" s="56">
        <f>MONTH(Tableau16[[#This Row],[Date]])</f>
        <v>1</v>
      </c>
      <c r="F10407">
        <f t="shared" si="669"/>
        <v>0</v>
      </c>
      <c r="G10407" s="29" t="str">
        <f t="shared" si="670"/>
        <v/>
      </c>
      <c r="H10407" s="29" t="str">
        <f t="shared" si="671"/>
        <v/>
      </c>
    </row>
    <row r="10408" spans="4:8" x14ac:dyDescent="0.3">
      <c r="D10408">
        <f t="shared" si="668"/>
        <v>1900</v>
      </c>
      <c r="E10408" s="56">
        <f>MONTH(Tableau16[[#This Row],[Date]])</f>
        <v>1</v>
      </c>
      <c r="F10408">
        <f t="shared" si="669"/>
        <v>0</v>
      </c>
      <c r="G10408" s="29" t="str">
        <f t="shared" si="670"/>
        <v/>
      </c>
      <c r="H10408" s="29" t="str">
        <f t="shared" si="671"/>
        <v/>
      </c>
    </row>
    <row r="10409" spans="4:8" x14ac:dyDescent="0.3">
      <c r="D10409">
        <f t="shared" si="668"/>
        <v>1900</v>
      </c>
      <c r="E10409" s="56">
        <f>MONTH(Tableau16[[#This Row],[Date]])</f>
        <v>1</v>
      </c>
      <c r="F10409">
        <f t="shared" si="669"/>
        <v>0</v>
      </c>
      <c r="G10409" s="29" t="str">
        <f t="shared" si="670"/>
        <v/>
      </c>
      <c r="H10409" s="29" t="str">
        <f t="shared" si="671"/>
        <v/>
      </c>
    </row>
    <row r="10410" spans="4:8" x14ac:dyDescent="0.3">
      <c r="D10410">
        <f t="shared" si="668"/>
        <v>1900</v>
      </c>
      <c r="E10410" s="56">
        <f>MONTH(Tableau16[[#This Row],[Date]])</f>
        <v>1</v>
      </c>
      <c r="F10410">
        <f t="shared" si="669"/>
        <v>0</v>
      </c>
      <c r="G10410" s="29" t="str">
        <f t="shared" si="670"/>
        <v/>
      </c>
      <c r="H10410" s="29" t="str">
        <f t="shared" si="671"/>
        <v/>
      </c>
    </row>
    <row r="10411" spans="4:8" x14ac:dyDescent="0.3">
      <c r="D10411">
        <f t="shared" si="668"/>
        <v>1900</v>
      </c>
      <c r="E10411" s="56">
        <f>MONTH(Tableau16[[#This Row],[Date]])</f>
        <v>1</v>
      </c>
      <c r="F10411">
        <f t="shared" si="669"/>
        <v>0</v>
      </c>
      <c r="G10411" s="29" t="str">
        <f t="shared" si="670"/>
        <v/>
      </c>
      <c r="H10411" s="29" t="str">
        <f t="shared" si="671"/>
        <v/>
      </c>
    </row>
    <row r="10412" spans="4:8" x14ac:dyDescent="0.3">
      <c r="D10412">
        <f t="shared" si="668"/>
        <v>1900</v>
      </c>
      <c r="E10412" s="56">
        <f>MONTH(Tableau16[[#This Row],[Date]])</f>
        <v>1</v>
      </c>
      <c r="F10412">
        <f t="shared" si="669"/>
        <v>0</v>
      </c>
      <c r="G10412" s="29" t="str">
        <f t="shared" si="670"/>
        <v/>
      </c>
      <c r="H10412" s="29" t="str">
        <f t="shared" si="671"/>
        <v/>
      </c>
    </row>
    <row r="10413" spans="4:8" x14ac:dyDescent="0.3">
      <c r="D10413">
        <f t="shared" si="668"/>
        <v>1900</v>
      </c>
      <c r="E10413" s="56">
        <f>MONTH(Tableau16[[#This Row],[Date]])</f>
        <v>1</v>
      </c>
      <c r="F10413">
        <f t="shared" si="669"/>
        <v>0</v>
      </c>
      <c r="G10413" s="29" t="str">
        <f t="shared" si="670"/>
        <v/>
      </c>
      <c r="H10413" s="29" t="str">
        <f t="shared" si="671"/>
        <v/>
      </c>
    </row>
    <row r="10414" spans="4:8" x14ac:dyDescent="0.3">
      <c r="D10414">
        <f t="shared" si="668"/>
        <v>1900</v>
      </c>
      <c r="E10414" s="56">
        <f>MONTH(Tableau16[[#This Row],[Date]])</f>
        <v>1</v>
      </c>
      <c r="F10414">
        <f t="shared" si="669"/>
        <v>0</v>
      </c>
      <c r="G10414" s="29" t="str">
        <f t="shared" si="670"/>
        <v/>
      </c>
      <c r="H10414" s="29" t="str">
        <f t="shared" si="671"/>
        <v/>
      </c>
    </row>
    <row r="10415" spans="4:8" x14ac:dyDescent="0.3">
      <c r="D10415">
        <f t="shared" si="668"/>
        <v>1900</v>
      </c>
      <c r="E10415" s="56">
        <f>MONTH(Tableau16[[#This Row],[Date]])</f>
        <v>1</v>
      </c>
      <c r="F10415">
        <f t="shared" si="669"/>
        <v>0</v>
      </c>
      <c r="G10415" s="29" t="str">
        <f t="shared" si="670"/>
        <v/>
      </c>
      <c r="H10415" s="29" t="str">
        <f t="shared" si="671"/>
        <v/>
      </c>
    </row>
    <row r="10416" spans="4:8" x14ac:dyDescent="0.3">
      <c r="D10416">
        <f t="shared" si="668"/>
        <v>1900</v>
      </c>
      <c r="E10416" s="56">
        <f>MONTH(Tableau16[[#This Row],[Date]])</f>
        <v>1</v>
      </c>
      <c r="F10416">
        <f t="shared" si="669"/>
        <v>0</v>
      </c>
      <c r="G10416" s="29" t="str">
        <f t="shared" si="670"/>
        <v/>
      </c>
      <c r="H10416" s="29" t="str">
        <f t="shared" si="671"/>
        <v/>
      </c>
    </row>
    <row r="10417" spans="4:8" x14ac:dyDescent="0.3">
      <c r="D10417">
        <f t="shared" si="668"/>
        <v>1900</v>
      </c>
      <c r="E10417" s="56">
        <f>MONTH(Tableau16[[#This Row],[Date]])</f>
        <v>1</v>
      </c>
      <c r="F10417">
        <f t="shared" si="669"/>
        <v>0</v>
      </c>
      <c r="G10417" s="29" t="str">
        <f t="shared" si="670"/>
        <v/>
      </c>
      <c r="H10417" s="29" t="str">
        <f t="shared" si="671"/>
        <v/>
      </c>
    </row>
    <row r="10418" spans="4:8" x14ac:dyDescent="0.3">
      <c r="D10418">
        <f t="shared" si="668"/>
        <v>1900</v>
      </c>
      <c r="E10418" s="56">
        <f>MONTH(Tableau16[[#This Row],[Date]])</f>
        <v>1</v>
      </c>
      <c r="F10418">
        <f t="shared" si="669"/>
        <v>0</v>
      </c>
      <c r="G10418" s="29" t="str">
        <f t="shared" si="670"/>
        <v/>
      </c>
      <c r="H10418" s="29" t="str">
        <f t="shared" si="671"/>
        <v/>
      </c>
    </row>
    <row r="10419" spans="4:8" x14ac:dyDescent="0.3">
      <c r="D10419">
        <f t="shared" si="668"/>
        <v>1900</v>
      </c>
      <c r="E10419" s="56">
        <f>MONTH(Tableau16[[#This Row],[Date]])</f>
        <v>1</v>
      </c>
      <c r="F10419">
        <f t="shared" si="669"/>
        <v>0</v>
      </c>
      <c r="G10419" s="29" t="str">
        <f t="shared" si="670"/>
        <v/>
      </c>
      <c r="H10419" s="29" t="str">
        <f t="shared" si="671"/>
        <v/>
      </c>
    </row>
    <row r="10420" spans="4:8" x14ac:dyDescent="0.3">
      <c r="D10420">
        <f t="shared" si="668"/>
        <v>1900</v>
      </c>
      <c r="E10420" s="56">
        <f>MONTH(Tableau16[[#This Row],[Date]])</f>
        <v>1</v>
      </c>
      <c r="F10420">
        <f t="shared" si="669"/>
        <v>0</v>
      </c>
      <c r="G10420" s="29" t="str">
        <f t="shared" si="670"/>
        <v/>
      </c>
      <c r="H10420" s="29" t="str">
        <f t="shared" si="671"/>
        <v/>
      </c>
    </row>
    <row r="10421" spans="4:8" x14ac:dyDescent="0.3">
      <c r="D10421">
        <f t="shared" si="668"/>
        <v>1900</v>
      </c>
      <c r="E10421" s="56">
        <f>MONTH(Tableau16[[#This Row],[Date]])</f>
        <v>1</v>
      </c>
      <c r="F10421">
        <f t="shared" si="669"/>
        <v>0</v>
      </c>
      <c r="G10421" s="29" t="str">
        <f t="shared" si="670"/>
        <v/>
      </c>
      <c r="H10421" s="29" t="str">
        <f t="shared" si="671"/>
        <v/>
      </c>
    </row>
    <row r="10422" spans="4:8" x14ac:dyDescent="0.3">
      <c r="D10422">
        <f t="shared" si="668"/>
        <v>1900</v>
      </c>
      <c r="E10422" s="56">
        <f>MONTH(Tableau16[[#This Row],[Date]])</f>
        <v>1</v>
      </c>
      <c r="F10422">
        <f t="shared" si="669"/>
        <v>0</v>
      </c>
      <c r="G10422" s="29" t="str">
        <f t="shared" si="670"/>
        <v/>
      </c>
      <c r="H10422" s="29" t="str">
        <f t="shared" si="671"/>
        <v/>
      </c>
    </row>
    <row r="10423" spans="4:8" x14ac:dyDescent="0.3">
      <c r="D10423">
        <f t="shared" si="668"/>
        <v>1900</v>
      </c>
      <c r="E10423" s="56">
        <f>MONTH(Tableau16[[#This Row],[Date]])</f>
        <v>1</v>
      </c>
      <c r="F10423">
        <f t="shared" si="669"/>
        <v>0</v>
      </c>
      <c r="G10423" s="29" t="str">
        <f t="shared" si="670"/>
        <v/>
      </c>
      <c r="H10423" s="29" t="str">
        <f t="shared" si="671"/>
        <v/>
      </c>
    </row>
    <row r="10424" spans="4:8" x14ac:dyDescent="0.3">
      <c r="D10424">
        <f t="shared" si="668"/>
        <v>1900</v>
      </c>
      <c r="E10424" s="56">
        <f>MONTH(Tableau16[[#This Row],[Date]])</f>
        <v>1</v>
      </c>
      <c r="F10424">
        <f t="shared" si="669"/>
        <v>0</v>
      </c>
      <c r="G10424" s="29" t="str">
        <f t="shared" si="670"/>
        <v/>
      </c>
      <c r="H10424" s="29" t="str">
        <f t="shared" si="671"/>
        <v/>
      </c>
    </row>
    <row r="10425" spans="4:8" x14ac:dyDescent="0.3">
      <c r="D10425">
        <f t="shared" si="668"/>
        <v>1900</v>
      </c>
      <c r="E10425" s="56">
        <f>MONTH(Tableau16[[#This Row],[Date]])</f>
        <v>1</v>
      </c>
      <c r="F10425">
        <f t="shared" si="669"/>
        <v>0</v>
      </c>
      <c r="G10425" s="29" t="str">
        <f t="shared" si="670"/>
        <v/>
      </c>
      <c r="H10425" s="29" t="str">
        <f t="shared" si="671"/>
        <v/>
      </c>
    </row>
    <row r="10426" spans="4:8" x14ac:dyDescent="0.3">
      <c r="D10426">
        <f t="shared" si="668"/>
        <v>1900</v>
      </c>
      <c r="E10426" s="56">
        <f>MONTH(Tableau16[[#This Row],[Date]])</f>
        <v>1</v>
      </c>
      <c r="F10426">
        <f t="shared" si="669"/>
        <v>0</v>
      </c>
      <c r="G10426" s="29" t="str">
        <f t="shared" si="670"/>
        <v/>
      </c>
      <c r="H10426" s="29" t="str">
        <f t="shared" si="671"/>
        <v/>
      </c>
    </row>
    <row r="10427" spans="4:8" x14ac:dyDescent="0.3">
      <c r="D10427">
        <f t="shared" si="668"/>
        <v>1900</v>
      </c>
      <c r="E10427" s="56">
        <f>MONTH(Tableau16[[#This Row],[Date]])</f>
        <v>1</v>
      </c>
      <c r="F10427">
        <f t="shared" si="669"/>
        <v>0</v>
      </c>
      <c r="G10427" s="29" t="str">
        <f t="shared" si="670"/>
        <v/>
      </c>
      <c r="H10427" s="29" t="str">
        <f t="shared" si="671"/>
        <v/>
      </c>
    </row>
    <row r="10428" spans="4:8" x14ac:dyDescent="0.3">
      <c r="D10428">
        <f t="shared" si="668"/>
        <v>1900</v>
      </c>
      <c r="E10428" s="56">
        <f>MONTH(Tableau16[[#This Row],[Date]])</f>
        <v>1</v>
      </c>
      <c r="F10428">
        <f t="shared" si="669"/>
        <v>0</v>
      </c>
      <c r="G10428" s="29" t="str">
        <f t="shared" si="670"/>
        <v/>
      </c>
      <c r="H10428" s="29" t="str">
        <f t="shared" si="671"/>
        <v/>
      </c>
    </row>
    <row r="10429" spans="4:8" x14ac:dyDescent="0.3">
      <c r="D10429">
        <f t="shared" si="668"/>
        <v>1900</v>
      </c>
      <c r="E10429" s="56">
        <f>MONTH(Tableau16[[#This Row],[Date]])</f>
        <v>1</v>
      </c>
      <c r="F10429">
        <f t="shared" si="669"/>
        <v>0</v>
      </c>
      <c r="G10429" s="29" t="str">
        <f t="shared" si="670"/>
        <v/>
      </c>
      <c r="H10429" s="29" t="str">
        <f t="shared" si="671"/>
        <v/>
      </c>
    </row>
    <row r="10430" spans="4:8" x14ac:dyDescent="0.3">
      <c r="D10430">
        <f t="shared" si="668"/>
        <v>1900</v>
      </c>
      <c r="E10430" s="56">
        <f>MONTH(Tableau16[[#This Row],[Date]])</f>
        <v>1</v>
      </c>
      <c r="F10430">
        <f t="shared" si="669"/>
        <v>0</v>
      </c>
      <c r="G10430" s="29" t="str">
        <f t="shared" si="670"/>
        <v/>
      </c>
      <c r="H10430" s="29" t="str">
        <f t="shared" si="671"/>
        <v/>
      </c>
    </row>
    <row r="10431" spans="4:8" x14ac:dyDescent="0.3">
      <c r="D10431">
        <f t="shared" si="668"/>
        <v>1900</v>
      </c>
      <c r="E10431" s="56">
        <f>MONTH(Tableau16[[#This Row],[Date]])</f>
        <v>1</v>
      </c>
      <c r="F10431">
        <f t="shared" si="669"/>
        <v>0</v>
      </c>
      <c r="G10431" s="29" t="str">
        <f t="shared" si="670"/>
        <v/>
      </c>
      <c r="H10431" s="29" t="str">
        <f t="shared" si="671"/>
        <v/>
      </c>
    </row>
    <row r="10432" spans="4:8" x14ac:dyDescent="0.3">
      <c r="D10432">
        <f t="shared" si="668"/>
        <v>1900</v>
      </c>
      <c r="E10432" s="56">
        <f>MONTH(Tableau16[[#This Row],[Date]])</f>
        <v>1</v>
      </c>
      <c r="F10432">
        <f t="shared" si="669"/>
        <v>0</v>
      </c>
      <c r="G10432" s="29" t="str">
        <f t="shared" si="670"/>
        <v/>
      </c>
      <c r="H10432" s="29" t="str">
        <f t="shared" si="671"/>
        <v/>
      </c>
    </row>
    <row r="10433" spans="4:8" x14ac:dyDescent="0.3">
      <c r="D10433">
        <f t="shared" si="668"/>
        <v>1900</v>
      </c>
      <c r="E10433" s="56">
        <f>MONTH(Tableau16[[#This Row],[Date]])</f>
        <v>1</v>
      </c>
      <c r="F10433">
        <f t="shared" si="669"/>
        <v>0</v>
      </c>
      <c r="G10433" s="29" t="str">
        <f t="shared" si="670"/>
        <v/>
      </c>
      <c r="H10433" s="29" t="str">
        <f t="shared" si="671"/>
        <v/>
      </c>
    </row>
    <row r="10434" spans="4:8" x14ac:dyDescent="0.3">
      <c r="D10434">
        <f t="shared" si="668"/>
        <v>1900</v>
      </c>
      <c r="E10434" s="56">
        <f>MONTH(Tableau16[[#This Row],[Date]])</f>
        <v>1</v>
      </c>
      <c r="F10434">
        <f t="shared" si="669"/>
        <v>0</v>
      </c>
      <c r="G10434" s="29" t="str">
        <f t="shared" si="670"/>
        <v/>
      </c>
      <c r="H10434" s="29" t="str">
        <f t="shared" si="671"/>
        <v/>
      </c>
    </row>
    <row r="10435" spans="4:8" x14ac:dyDescent="0.3">
      <c r="D10435">
        <f t="shared" ref="D10435:D10498" si="672">YEAR(A10435)</f>
        <v>1900</v>
      </c>
      <c r="E10435" s="56">
        <f>MONTH(Tableau16[[#This Row],[Date]])</f>
        <v>1</v>
      </c>
      <c r="F10435">
        <f t="shared" ref="F10435:F10498" si="673">DAY(A10435)</f>
        <v>0</v>
      </c>
      <c r="G10435" s="29" t="str">
        <f t="shared" ref="G10435:G10498" si="674">IF(C10435&lt;0,-C10435,"")</f>
        <v/>
      </c>
      <c r="H10435" s="29" t="str">
        <f t="shared" ref="H10435:H10498" si="675">IF(C10435&gt;0,C10435,"")</f>
        <v/>
      </c>
    </row>
    <row r="10436" spans="4:8" x14ac:dyDescent="0.3">
      <c r="D10436">
        <f t="shared" si="672"/>
        <v>1900</v>
      </c>
      <c r="E10436" s="56">
        <f>MONTH(Tableau16[[#This Row],[Date]])</f>
        <v>1</v>
      </c>
      <c r="F10436">
        <f t="shared" si="673"/>
        <v>0</v>
      </c>
      <c r="G10436" s="29" t="str">
        <f t="shared" si="674"/>
        <v/>
      </c>
      <c r="H10436" s="29" t="str">
        <f t="shared" si="675"/>
        <v/>
      </c>
    </row>
    <row r="10437" spans="4:8" x14ac:dyDescent="0.3">
      <c r="D10437">
        <f t="shared" si="672"/>
        <v>1900</v>
      </c>
      <c r="E10437" s="56">
        <f>MONTH(Tableau16[[#This Row],[Date]])</f>
        <v>1</v>
      </c>
      <c r="F10437">
        <f t="shared" si="673"/>
        <v>0</v>
      </c>
      <c r="G10437" s="29" t="str">
        <f t="shared" si="674"/>
        <v/>
      </c>
      <c r="H10437" s="29" t="str">
        <f t="shared" si="675"/>
        <v/>
      </c>
    </row>
    <row r="10438" spans="4:8" x14ac:dyDescent="0.3">
      <c r="D10438">
        <f t="shared" si="672"/>
        <v>1900</v>
      </c>
      <c r="E10438" s="56">
        <f>MONTH(Tableau16[[#This Row],[Date]])</f>
        <v>1</v>
      </c>
      <c r="F10438">
        <f t="shared" si="673"/>
        <v>0</v>
      </c>
      <c r="G10438" s="29" t="str">
        <f t="shared" si="674"/>
        <v/>
      </c>
      <c r="H10438" s="29" t="str">
        <f t="shared" si="675"/>
        <v/>
      </c>
    </row>
    <row r="10439" spans="4:8" x14ac:dyDescent="0.3">
      <c r="D10439">
        <f t="shared" si="672"/>
        <v>1900</v>
      </c>
      <c r="E10439" s="56">
        <f>MONTH(Tableau16[[#This Row],[Date]])</f>
        <v>1</v>
      </c>
      <c r="F10439">
        <f t="shared" si="673"/>
        <v>0</v>
      </c>
      <c r="G10439" s="29" t="str">
        <f t="shared" si="674"/>
        <v/>
      </c>
      <c r="H10439" s="29" t="str">
        <f t="shared" si="675"/>
        <v/>
      </c>
    </row>
    <row r="10440" spans="4:8" x14ac:dyDescent="0.3">
      <c r="D10440">
        <f t="shared" si="672"/>
        <v>1900</v>
      </c>
      <c r="E10440" s="56">
        <f>MONTH(Tableau16[[#This Row],[Date]])</f>
        <v>1</v>
      </c>
      <c r="F10440">
        <f t="shared" si="673"/>
        <v>0</v>
      </c>
      <c r="G10440" s="29" t="str">
        <f t="shared" si="674"/>
        <v/>
      </c>
      <c r="H10440" s="29" t="str">
        <f t="shared" si="675"/>
        <v/>
      </c>
    </row>
    <row r="10441" spans="4:8" x14ac:dyDescent="0.3">
      <c r="D10441">
        <f t="shared" si="672"/>
        <v>1900</v>
      </c>
      <c r="E10441" s="56">
        <f>MONTH(Tableau16[[#This Row],[Date]])</f>
        <v>1</v>
      </c>
      <c r="F10441">
        <f t="shared" si="673"/>
        <v>0</v>
      </c>
      <c r="G10441" s="29" t="str">
        <f t="shared" si="674"/>
        <v/>
      </c>
      <c r="H10441" s="29" t="str">
        <f t="shared" si="675"/>
        <v/>
      </c>
    </row>
    <row r="10442" spans="4:8" x14ac:dyDescent="0.3">
      <c r="D10442">
        <f t="shared" si="672"/>
        <v>1900</v>
      </c>
      <c r="E10442" s="56">
        <f>MONTH(Tableau16[[#This Row],[Date]])</f>
        <v>1</v>
      </c>
      <c r="F10442">
        <f t="shared" si="673"/>
        <v>0</v>
      </c>
      <c r="G10442" s="29" t="str">
        <f t="shared" si="674"/>
        <v/>
      </c>
      <c r="H10442" s="29" t="str">
        <f t="shared" si="675"/>
        <v/>
      </c>
    </row>
    <row r="10443" spans="4:8" x14ac:dyDescent="0.3">
      <c r="D10443">
        <f t="shared" si="672"/>
        <v>1900</v>
      </c>
      <c r="E10443" s="56">
        <f>MONTH(Tableau16[[#This Row],[Date]])</f>
        <v>1</v>
      </c>
      <c r="F10443">
        <f t="shared" si="673"/>
        <v>0</v>
      </c>
      <c r="G10443" s="29" t="str">
        <f t="shared" si="674"/>
        <v/>
      </c>
      <c r="H10443" s="29" t="str">
        <f t="shared" si="675"/>
        <v/>
      </c>
    </row>
    <row r="10444" spans="4:8" x14ac:dyDescent="0.3">
      <c r="D10444">
        <f t="shared" si="672"/>
        <v>1900</v>
      </c>
      <c r="E10444" s="56">
        <f>MONTH(Tableau16[[#This Row],[Date]])</f>
        <v>1</v>
      </c>
      <c r="F10444">
        <f t="shared" si="673"/>
        <v>0</v>
      </c>
      <c r="G10444" s="29" t="str">
        <f t="shared" si="674"/>
        <v/>
      </c>
      <c r="H10444" s="29" t="str">
        <f t="shared" si="675"/>
        <v/>
      </c>
    </row>
    <row r="10445" spans="4:8" x14ac:dyDescent="0.3">
      <c r="D10445">
        <f t="shared" si="672"/>
        <v>1900</v>
      </c>
      <c r="E10445" s="56">
        <f>MONTH(Tableau16[[#This Row],[Date]])</f>
        <v>1</v>
      </c>
      <c r="F10445">
        <f t="shared" si="673"/>
        <v>0</v>
      </c>
      <c r="G10445" s="29" t="str">
        <f t="shared" si="674"/>
        <v/>
      </c>
      <c r="H10445" s="29" t="str">
        <f t="shared" si="675"/>
        <v/>
      </c>
    </row>
    <row r="10446" spans="4:8" x14ac:dyDescent="0.3">
      <c r="D10446">
        <f t="shared" si="672"/>
        <v>1900</v>
      </c>
      <c r="E10446" s="56">
        <f>MONTH(Tableau16[[#This Row],[Date]])</f>
        <v>1</v>
      </c>
      <c r="F10446">
        <f t="shared" si="673"/>
        <v>0</v>
      </c>
      <c r="G10446" s="29" t="str">
        <f t="shared" si="674"/>
        <v/>
      </c>
      <c r="H10446" s="29" t="str">
        <f t="shared" si="675"/>
        <v/>
      </c>
    </row>
    <row r="10447" spans="4:8" x14ac:dyDescent="0.3">
      <c r="D10447">
        <f t="shared" si="672"/>
        <v>1900</v>
      </c>
      <c r="E10447" s="56">
        <f>MONTH(Tableau16[[#This Row],[Date]])</f>
        <v>1</v>
      </c>
      <c r="F10447">
        <f t="shared" si="673"/>
        <v>0</v>
      </c>
      <c r="G10447" s="29" t="str">
        <f t="shared" si="674"/>
        <v/>
      </c>
      <c r="H10447" s="29" t="str">
        <f t="shared" si="675"/>
        <v/>
      </c>
    </row>
    <row r="10448" spans="4:8" x14ac:dyDescent="0.3">
      <c r="D10448">
        <f t="shared" si="672"/>
        <v>1900</v>
      </c>
      <c r="E10448" s="56">
        <f>MONTH(Tableau16[[#This Row],[Date]])</f>
        <v>1</v>
      </c>
      <c r="F10448">
        <f t="shared" si="673"/>
        <v>0</v>
      </c>
      <c r="G10448" s="29" t="str">
        <f t="shared" si="674"/>
        <v/>
      </c>
      <c r="H10448" s="29" t="str">
        <f t="shared" si="675"/>
        <v/>
      </c>
    </row>
    <row r="10449" spans="4:8" x14ac:dyDescent="0.3">
      <c r="D10449">
        <f t="shared" si="672"/>
        <v>1900</v>
      </c>
      <c r="E10449" s="56">
        <f>MONTH(Tableau16[[#This Row],[Date]])</f>
        <v>1</v>
      </c>
      <c r="F10449">
        <f t="shared" si="673"/>
        <v>0</v>
      </c>
      <c r="G10449" s="29" t="str">
        <f t="shared" si="674"/>
        <v/>
      </c>
      <c r="H10449" s="29" t="str">
        <f t="shared" si="675"/>
        <v/>
      </c>
    </row>
    <row r="10450" spans="4:8" x14ac:dyDescent="0.3">
      <c r="D10450">
        <f t="shared" si="672"/>
        <v>1900</v>
      </c>
      <c r="E10450" s="56">
        <f>MONTH(Tableau16[[#This Row],[Date]])</f>
        <v>1</v>
      </c>
      <c r="F10450">
        <f t="shared" si="673"/>
        <v>0</v>
      </c>
      <c r="G10450" s="29" t="str">
        <f t="shared" si="674"/>
        <v/>
      </c>
      <c r="H10450" s="29" t="str">
        <f t="shared" si="675"/>
        <v/>
      </c>
    </row>
    <row r="10451" spans="4:8" x14ac:dyDescent="0.3">
      <c r="D10451">
        <f t="shared" si="672"/>
        <v>1900</v>
      </c>
      <c r="E10451" s="56">
        <f>MONTH(Tableau16[[#This Row],[Date]])</f>
        <v>1</v>
      </c>
      <c r="F10451">
        <f t="shared" si="673"/>
        <v>0</v>
      </c>
      <c r="G10451" s="29" t="str">
        <f t="shared" si="674"/>
        <v/>
      </c>
      <c r="H10451" s="29" t="str">
        <f t="shared" si="675"/>
        <v/>
      </c>
    </row>
    <row r="10452" spans="4:8" x14ac:dyDescent="0.3">
      <c r="D10452">
        <f t="shared" si="672"/>
        <v>1900</v>
      </c>
      <c r="E10452" s="56">
        <f>MONTH(Tableau16[[#This Row],[Date]])</f>
        <v>1</v>
      </c>
      <c r="F10452">
        <f t="shared" si="673"/>
        <v>0</v>
      </c>
      <c r="G10452" s="29" t="str">
        <f t="shared" si="674"/>
        <v/>
      </c>
      <c r="H10452" s="29" t="str">
        <f t="shared" si="675"/>
        <v/>
      </c>
    </row>
    <row r="10453" spans="4:8" x14ac:dyDescent="0.3">
      <c r="D10453">
        <f t="shared" si="672"/>
        <v>1900</v>
      </c>
      <c r="E10453" s="56">
        <f>MONTH(Tableau16[[#This Row],[Date]])</f>
        <v>1</v>
      </c>
      <c r="F10453">
        <f t="shared" si="673"/>
        <v>0</v>
      </c>
      <c r="G10453" s="29" t="str">
        <f t="shared" si="674"/>
        <v/>
      </c>
      <c r="H10453" s="29" t="str">
        <f t="shared" si="675"/>
        <v/>
      </c>
    </row>
    <row r="10454" spans="4:8" x14ac:dyDescent="0.3">
      <c r="D10454">
        <f t="shared" si="672"/>
        <v>1900</v>
      </c>
      <c r="E10454" s="56">
        <f>MONTH(Tableau16[[#This Row],[Date]])</f>
        <v>1</v>
      </c>
      <c r="F10454">
        <f t="shared" si="673"/>
        <v>0</v>
      </c>
      <c r="G10454" s="29" t="str">
        <f t="shared" si="674"/>
        <v/>
      </c>
      <c r="H10454" s="29" t="str">
        <f t="shared" si="675"/>
        <v/>
      </c>
    </row>
    <row r="10455" spans="4:8" x14ac:dyDescent="0.3">
      <c r="D10455">
        <f t="shared" si="672"/>
        <v>1900</v>
      </c>
      <c r="E10455" s="56">
        <f>MONTH(Tableau16[[#This Row],[Date]])</f>
        <v>1</v>
      </c>
      <c r="F10455">
        <f t="shared" si="673"/>
        <v>0</v>
      </c>
      <c r="G10455" s="29" t="str">
        <f t="shared" si="674"/>
        <v/>
      </c>
      <c r="H10455" s="29" t="str">
        <f t="shared" si="675"/>
        <v/>
      </c>
    </row>
    <row r="10456" spans="4:8" x14ac:dyDescent="0.3">
      <c r="D10456">
        <f t="shared" si="672"/>
        <v>1900</v>
      </c>
      <c r="E10456" s="56">
        <f>MONTH(Tableau16[[#This Row],[Date]])</f>
        <v>1</v>
      </c>
      <c r="F10456">
        <f t="shared" si="673"/>
        <v>0</v>
      </c>
      <c r="G10456" s="29" t="str">
        <f t="shared" si="674"/>
        <v/>
      </c>
      <c r="H10456" s="29" t="str">
        <f t="shared" si="675"/>
        <v/>
      </c>
    </row>
    <row r="10457" spans="4:8" x14ac:dyDescent="0.3">
      <c r="D10457">
        <f t="shared" si="672"/>
        <v>1900</v>
      </c>
      <c r="E10457" s="56">
        <f>MONTH(Tableau16[[#This Row],[Date]])</f>
        <v>1</v>
      </c>
      <c r="F10457">
        <f t="shared" si="673"/>
        <v>0</v>
      </c>
      <c r="G10457" s="29" t="str">
        <f t="shared" si="674"/>
        <v/>
      </c>
      <c r="H10457" s="29" t="str">
        <f t="shared" si="675"/>
        <v/>
      </c>
    </row>
    <row r="10458" spans="4:8" x14ac:dyDescent="0.3">
      <c r="D10458">
        <f t="shared" si="672"/>
        <v>1900</v>
      </c>
      <c r="E10458" s="56">
        <f>MONTH(Tableau16[[#This Row],[Date]])</f>
        <v>1</v>
      </c>
      <c r="F10458">
        <f t="shared" si="673"/>
        <v>0</v>
      </c>
      <c r="G10458" s="29" t="str">
        <f t="shared" si="674"/>
        <v/>
      </c>
      <c r="H10458" s="29" t="str">
        <f t="shared" si="675"/>
        <v/>
      </c>
    </row>
    <row r="10459" spans="4:8" x14ac:dyDescent="0.3">
      <c r="D10459">
        <f t="shared" si="672"/>
        <v>1900</v>
      </c>
      <c r="E10459" s="56">
        <f>MONTH(Tableau16[[#This Row],[Date]])</f>
        <v>1</v>
      </c>
      <c r="F10459">
        <f t="shared" si="673"/>
        <v>0</v>
      </c>
      <c r="G10459" s="29" t="str">
        <f t="shared" si="674"/>
        <v/>
      </c>
      <c r="H10459" s="29" t="str">
        <f t="shared" si="675"/>
        <v/>
      </c>
    </row>
    <row r="10460" spans="4:8" x14ac:dyDescent="0.3">
      <c r="D10460">
        <f t="shared" si="672"/>
        <v>1900</v>
      </c>
      <c r="E10460" s="56">
        <f>MONTH(Tableau16[[#This Row],[Date]])</f>
        <v>1</v>
      </c>
      <c r="F10460">
        <f t="shared" si="673"/>
        <v>0</v>
      </c>
      <c r="G10460" s="29" t="str">
        <f t="shared" si="674"/>
        <v/>
      </c>
      <c r="H10460" s="29" t="str">
        <f t="shared" si="675"/>
        <v/>
      </c>
    </row>
    <row r="10461" spans="4:8" x14ac:dyDescent="0.3">
      <c r="D10461">
        <f t="shared" si="672"/>
        <v>1900</v>
      </c>
      <c r="E10461" s="56">
        <f>MONTH(Tableau16[[#This Row],[Date]])</f>
        <v>1</v>
      </c>
      <c r="F10461">
        <f t="shared" si="673"/>
        <v>0</v>
      </c>
      <c r="G10461" s="29" t="str">
        <f t="shared" si="674"/>
        <v/>
      </c>
      <c r="H10461" s="29" t="str">
        <f t="shared" si="675"/>
        <v/>
      </c>
    </row>
    <row r="10462" spans="4:8" x14ac:dyDescent="0.3">
      <c r="D10462">
        <f t="shared" si="672"/>
        <v>1900</v>
      </c>
      <c r="E10462" s="56">
        <f>MONTH(Tableau16[[#This Row],[Date]])</f>
        <v>1</v>
      </c>
      <c r="F10462">
        <f t="shared" si="673"/>
        <v>0</v>
      </c>
      <c r="G10462" s="29" t="str">
        <f t="shared" si="674"/>
        <v/>
      </c>
      <c r="H10462" s="29" t="str">
        <f t="shared" si="675"/>
        <v/>
      </c>
    </row>
    <row r="10463" spans="4:8" x14ac:dyDescent="0.3">
      <c r="D10463">
        <f t="shared" si="672"/>
        <v>1900</v>
      </c>
      <c r="E10463" s="56">
        <f>MONTH(Tableau16[[#This Row],[Date]])</f>
        <v>1</v>
      </c>
      <c r="F10463">
        <f t="shared" si="673"/>
        <v>0</v>
      </c>
      <c r="G10463" s="29" t="str">
        <f t="shared" si="674"/>
        <v/>
      </c>
      <c r="H10463" s="29" t="str">
        <f t="shared" si="675"/>
        <v/>
      </c>
    </row>
    <row r="10464" spans="4:8" x14ac:dyDescent="0.3">
      <c r="D10464">
        <f t="shared" si="672"/>
        <v>1900</v>
      </c>
      <c r="E10464" s="56">
        <f>MONTH(Tableau16[[#This Row],[Date]])</f>
        <v>1</v>
      </c>
      <c r="F10464">
        <f t="shared" si="673"/>
        <v>0</v>
      </c>
      <c r="G10464" s="29" t="str">
        <f t="shared" si="674"/>
        <v/>
      </c>
      <c r="H10464" s="29" t="str">
        <f t="shared" si="675"/>
        <v/>
      </c>
    </row>
    <row r="10465" spans="4:8" x14ac:dyDescent="0.3">
      <c r="D10465">
        <f t="shared" si="672"/>
        <v>1900</v>
      </c>
      <c r="E10465" s="56">
        <f>MONTH(Tableau16[[#This Row],[Date]])</f>
        <v>1</v>
      </c>
      <c r="F10465">
        <f t="shared" si="673"/>
        <v>0</v>
      </c>
      <c r="G10465" s="29" t="str">
        <f t="shared" si="674"/>
        <v/>
      </c>
      <c r="H10465" s="29" t="str">
        <f t="shared" si="675"/>
        <v/>
      </c>
    </row>
    <row r="10466" spans="4:8" x14ac:dyDescent="0.3">
      <c r="D10466">
        <f t="shared" si="672"/>
        <v>1900</v>
      </c>
      <c r="E10466" s="56">
        <f>MONTH(Tableau16[[#This Row],[Date]])</f>
        <v>1</v>
      </c>
      <c r="F10466">
        <f t="shared" si="673"/>
        <v>0</v>
      </c>
      <c r="G10466" s="29" t="str">
        <f t="shared" si="674"/>
        <v/>
      </c>
      <c r="H10466" s="29" t="str">
        <f t="shared" si="675"/>
        <v/>
      </c>
    </row>
    <row r="10467" spans="4:8" x14ac:dyDescent="0.3">
      <c r="D10467">
        <f t="shared" si="672"/>
        <v>1900</v>
      </c>
      <c r="E10467" s="56">
        <f>MONTH(Tableau16[[#This Row],[Date]])</f>
        <v>1</v>
      </c>
      <c r="F10467">
        <f t="shared" si="673"/>
        <v>0</v>
      </c>
      <c r="G10467" s="29" t="str">
        <f t="shared" si="674"/>
        <v/>
      </c>
      <c r="H10467" s="29" t="str">
        <f t="shared" si="675"/>
        <v/>
      </c>
    </row>
    <row r="10468" spans="4:8" x14ac:dyDescent="0.3">
      <c r="D10468">
        <f t="shared" si="672"/>
        <v>1900</v>
      </c>
      <c r="E10468" s="56">
        <f>MONTH(Tableau16[[#This Row],[Date]])</f>
        <v>1</v>
      </c>
      <c r="F10468">
        <f t="shared" si="673"/>
        <v>0</v>
      </c>
      <c r="G10468" s="29" t="str">
        <f t="shared" si="674"/>
        <v/>
      </c>
      <c r="H10468" s="29" t="str">
        <f t="shared" si="675"/>
        <v/>
      </c>
    </row>
    <row r="10469" spans="4:8" x14ac:dyDescent="0.3">
      <c r="D10469">
        <f t="shared" si="672"/>
        <v>1900</v>
      </c>
      <c r="E10469" s="56">
        <f>MONTH(Tableau16[[#This Row],[Date]])</f>
        <v>1</v>
      </c>
      <c r="F10469">
        <f t="shared" si="673"/>
        <v>0</v>
      </c>
      <c r="G10469" s="29" t="str">
        <f t="shared" si="674"/>
        <v/>
      </c>
      <c r="H10469" s="29" t="str">
        <f t="shared" si="675"/>
        <v/>
      </c>
    </row>
    <row r="10470" spans="4:8" x14ac:dyDescent="0.3">
      <c r="D10470">
        <f t="shared" si="672"/>
        <v>1900</v>
      </c>
      <c r="E10470" s="56">
        <f>MONTH(Tableau16[[#This Row],[Date]])</f>
        <v>1</v>
      </c>
      <c r="F10470">
        <f t="shared" si="673"/>
        <v>0</v>
      </c>
      <c r="G10470" s="29" t="str">
        <f t="shared" si="674"/>
        <v/>
      </c>
      <c r="H10470" s="29" t="str">
        <f t="shared" si="675"/>
        <v/>
      </c>
    </row>
    <row r="10471" spans="4:8" x14ac:dyDescent="0.3">
      <c r="D10471">
        <f t="shared" si="672"/>
        <v>1900</v>
      </c>
      <c r="E10471" s="56">
        <f>MONTH(Tableau16[[#This Row],[Date]])</f>
        <v>1</v>
      </c>
      <c r="F10471">
        <f t="shared" si="673"/>
        <v>0</v>
      </c>
      <c r="G10471" s="29" t="str">
        <f t="shared" si="674"/>
        <v/>
      </c>
      <c r="H10471" s="29" t="str">
        <f t="shared" si="675"/>
        <v/>
      </c>
    </row>
    <row r="10472" spans="4:8" x14ac:dyDescent="0.3">
      <c r="D10472">
        <f t="shared" si="672"/>
        <v>1900</v>
      </c>
      <c r="E10472" s="56">
        <f>MONTH(Tableau16[[#This Row],[Date]])</f>
        <v>1</v>
      </c>
      <c r="F10472">
        <f t="shared" si="673"/>
        <v>0</v>
      </c>
      <c r="G10472" s="29" t="str">
        <f t="shared" si="674"/>
        <v/>
      </c>
      <c r="H10472" s="29" t="str">
        <f t="shared" si="675"/>
        <v/>
      </c>
    </row>
    <row r="10473" spans="4:8" x14ac:dyDescent="0.3">
      <c r="D10473">
        <f t="shared" si="672"/>
        <v>1900</v>
      </c>
      <c r="E10473" s="56">
        <f>MONTH(Tableau16[[#This Row],[Date]])</f>
        <v>1</v>
      </c>
      <c r="F10473">
        <f t="shared" si="673"/>
        <v>0</v>
      </c>
      <c r="G10473" s="29" t="str">
        <f t="shared" si="674"/>
        <v/>
      </c>
      <c r="H10473" s="29" t="str">
        <f t="shared" si="675"/>
        <v/>
      </c>
    </row>
    <row r="10474" spans="4:8" x14ac:dyDescent="0.3">
      <c r="D10474">
        <f t="shared" si="672"/>
        <v>1900</v>
      </c>
      <c r="E10474" s="56">
        <f>MONTH(Tableau16[[#This Row],[Date]])</f>
        <v>1</v>
      </c>
      <c r="F10474">
        <f t="shared" si="673"/>
        <v>0</v>
      </c>
      <c r="G10474" s="29" t="str">
        <f t="shared" si="674"/>
        <v/>
      </c>
      <c r="H10474" s="29" t="str">
        <f t="shared" si="675"/>
        <v/>
      </c>
    </row>
    <row r="10475" spans="4:8" x14ac:dyDescent="0.3">
      <c r="D10475">
        <f t="shared" si="672"/>
        <v>1900</v>
      </c>
      <c r="E10475" s="56">
        <f>MONTH(Tableau16[[#This Row],[Date]])</f>
        <v>1</v>
      </c>
      <c r="F10475">
        <f t="shared" si="673"/>
        <v>0</v>
      </c>
      <c r="G10475" s="29" t="str">
        <f t="shared" si="674"/>
        <v/>
      </c>
      <c r="H10475" s="29" t="str">
        <f t="shared" si="675"/>
        <v/>
      </c>
    </row>
    <row r="10476" spans="4:8" x14ac:dyDescent="0.3">
      <c r="D10476">
        <f t="shared" si="672"/>
        <v>1900</v>
      </c>
      <c r="E10476" s="56">
        <f>MONTH(Tableau16[[#This Row],[Date]])</f>
        <v>1</v>
      </c>
      <c r="F10476">
        <f t="shared" si="673"/>
        <v>0</v>
      </c>
      <c r="G10476" s="29" t="str">
        <f t="shared" si="674"/>
        <v/>
      </c>
      <c r="H10476" s="29" t="str">
        <f t="shared" si="675"/>
        <v/>
      </c>
    </row>
    <row r="10477" spans="4:8" x14ac:dyDescent="0.3">
      <c r="D10477">
        <f t="shared" si="672"/>
        <v>1900</v>
      </c>
      <c r="E10477" s="56">
        <f>MONTH(Tableau16[[#This Row],[Date]])</f>
        <v>1</v>
      </c>
      <c r="F10477">
        <f t="shared" si="673"/>
        <v>0</v>
      </c>
      <c r="G10477" s="29" t="str">
        <f t="shared" si="674"/>
        <v/>
      </c>
      <c r="H10477" s="29" t="str">
        <f t="shared" si="675"/>
        <v/>
      </c>
    </row>
    <row r="10478" spans="4:8" x14ac:dyDescent="0.3">
      <c r="D10478">
        <f t="shared" si="672"/>
        <v>1900</v>
      </c>
      <c r="E10478" s="56">
        <f>MONTH(Tableau16[[#This Row],[Date]])</f>
        <v>1</v>
      </c>
      <c r="F10478">
        <f t="shared" si="673"/>
        <v>0</v>
      </c>
      <c r="G10478" s="29" t="str">
        <f t="shared" si="674"/>
        <v/>
      </c>
      <c r="H10478" s="29" t="str">
        <f t="shared" si="675"/>
        <v/>
      </c>
    </row>
    <row r="10479" spans="4:8" x14ac:dyDescent="0.3">
      <c r="D10479">
        <f t="shared" si="672"/>
        <v>1900</v>
      </c>
      <c r="E10479" s="56">
        <f>MONTH(Tableau16[[#This Row],[Date]])</f>
        <v>1</v>
      </c>
      <c r="F10479">
        <f t="shared" si="673"/>
        <v>0</v>
      </c>
      <c r="G10479" s="29" t="str">
        <f t="shared" si="674"/>
        <v/>
      </c>
      <c r="H10479" s="29" t="str">
        <f t="shared" si="675"/>
        <v/>
      </c>
    </row>
    <row r="10480" spans="4:8" x14ac:dyDescent="0.3">
      <c r="D10480">
        <f t="shared" si="672"/>
        <v>1900</v>
      </c>
      <c r="E10480" s="56">
        <f>MONTH(Tableau16[[#This Row],[Date]])</f>
        <v>1</v>
      </c>
      <c r="F10480">
        <f t="shared" si="673"/>
        <v>0</v>
      </c>
      <c r="G10480" s="29" t="str">
        <f t="shared" si="674"/>
        <v/>
      </c>
      <c r="H10480" s="29" t="str">
        <f t="shared" si="675"/>
        <v/>
      </c>
    </row>
    <row r="10481" spans="4:8" x14ac:dyDescent="0.3">
      <c r="D10481">
        <f t="shared" si="672"/>
        <v>1900</v>
      </c>
      <c r="E10481" s="56">
        <f>MONTH(Tableau16[[#This Row],[Date]])</f>
        <v>1</v>
      </c>
      <c r="F10481">
        <f t="shared" si="673"/>
        <v>0</v>
      </c>
      <c r="G10481" s="29" t="str">
        <f t="shared" si="674"/>
        <v/>
      </c>
      <c r="H10481" s="29" t="str">
        <f t="shared" si="675"/>
        <v/>
      </c>
    </row>
    <row r="10482" spans="4:8" x14ac:dyDescent="0.3">
      <c r="D10482">
        <f t="shared" si="672"/>
        <v>1900</v>
      </c>
      <c r="E10482" s="56">
        <f>MONTH(Tableau16[[#This Row],[Date]])</f>
        <v>1</v>
      </c>
      <c r="F10482">
        <f t="shared" si="673"/>
        <v>0</v>
      </c>
      <c r="G10482" s="29" t="str">
        <f t="shared" si="674"/>
        <v/>
      </c>
      <c r="H10482" s="29" t="str">
        <f t="shared" si="675"/>
        <v/>
      </c>
    </row>
    <row r="10483" spans="4:8" x14ac:dyDescent="0.3">
      <c r="D10483">
        <f t="shared" si="672"/>
        <v>1900</v>
      </c>
      <c r="E10483" s="56">
        <f>MONTH(Tableau16[[#This Row],[Date]])</f>
        <v>1</v>
      </c>
      <c r="F10483">
        <f t="shared" si="673"/>
        <v>0</v>
      </c>
      <c r="G10483" s="29" t="str">
        <f t="shared" si="674"/>
        <v/>
      </c>
      <c r="H10483" s="29" t="str">
        <f t="shared" si="675"/>
        <v/>
      </c>
    </row>
    <row r="10484" spans="4:8" x14ac:dyDescent="0.3">
      <c r="D10484">
        <f t="shared" si="672"/>
        <v>1900</v>
      </c>
      <c r="E10484" s="56">
        <f>MONTH(Tableau16[[#This Row],[Date]])</f>
        <v>1</v>
      </c>
      <c r="F10484">
        <f t="shared" si="673"/>
        <v>0</v>
      </c>
      <c r="G10484" s="29" t="str">
        <f t="shared" si="674"/>
        <v/>
      </c>
      <c r="H10484" s="29" t="str">
        <f t="shared" si="675"/>
        <v/>
      </c>
    </row>
    <row r="10485" spans="4:8" x14ac:dyDescent="0.3">
      <c r="D10485">
        <f t="shared" si="672"/>
        <v>1900</v>
      </c>
      <c r="E10485" s="56">
        <f>MONTH(Tableau16[[#This Row],[Date]])</f>
        <v>1</v>
      </c>
      <c r="F10485">
        <f t="shared" si="673"/>
        <v>0</v>
      </c>
      <c r="G10485" s="29" t="str">
        <f t="shared" si="674"/>
        <v/>
      </c>
      <c r="H10485" s="29" t="str">
        <f t="shared" si="675"/>
        <v/>
      </c>
    </row>
    <row r="10486" spans="4:8" x14ac:dyDescent="0.3">
      <c r="D10486">
        <f t="shared" si="672"/>
        <v>1900</v>
      </c>
      <c r="E10486" s="56">
        <f>MONTH(Tableau16[[#This Row],[Date]])</f>
        <v>1</v>
      </c>
      <c r="F10486">
        <f t="shared" si="673"/>
        <v>0</v>
      </c>
      <c r="G10486" s="29" t="str">
        <f t="shared" si="674"/>
        <v/>
      </c>
      <c r="H10486" s="29" t="str">
        <f t="shared" si="675"/>
        <v/>
      </c>
    </row>
    <row r="10487" spans="4:8" x14ac:dyDescent="0.3">
      <c r="D10487">
        <f t="shared" si="672"/>
        <v>1900</v>
      </c>
      <c r="E10487" s="56">
        <f>MONTH(Tableau16[[#This Row],[Date]])</f>
        <v>1</v>
      </c>
      <c r="F10487">
        <f t="shared" si="673"/>
        <v>0</v>
      </c>
      <c r="G10487" s="29" t="str">
        <f t="shared" si="674"/>
        <v/>
      </c>
      <c r="H10487" s="29" t="str">
        <f t="shared" si="675"/>
        <v/>
      </c>
    </row>
    <row r="10488" spans="4:8" x14ac:dyDescent="0.3">
      <c r="D10488">
        <f t="shared" si="672"/>
        <v>1900</v>
      </c>
      <c r="E10488" s="56">
        <f>MONTH(Tableau16[[#This Row],[Date]])</f>
        <v>1</v>
      </c>
      <c r="F10488">
        <f t="shared" si="673"/>
        <v>0</v>
      </c>
      <c r="G10488" s="29" t="str">
        <f t="shared" si="674"/>
        <v/>
      </c>
      <c r="H10488" s="29" t="str">
        <f t="shared" si="675"/>
        <v/>
      </c>
    </row>
    <row r="10489" spans="4:8" x14ac:dyDescent="0.3">
      <c r="D10489">
        <f t="shared" si="672"/>
        <v>1900</v>
      </c>
      <c r="E10489" s="56">
        <f>MONTH(Tableau16[[#This Row],[Date]])</f>
        <v>1</v>
      </c>
      <c r="F10489">
        <f t="shared" si="673"/>
        <v>0</v>
      </c>
      <c r="G10489" s="29" t="str">
        <f t="shared" si="674"/>
        <v/>
      </c>
      <c r="H10489" s="29" t="str">
        <f t="shared" si="675"/>
        <v/>
      </c>
    </row>
    <row r="10490" spans="4:8" x14ac:dyDescent="0.3">
      <c r="D10490">
        <f t="shared" si="672"/>
        <v>1900</v>
      </c>
      <c r="E10490" s="56">
        <f>MONTH(Tableau16[[#This Row],[Date]])</f>
        <v>1</v>
      </c>
      <c r="F10490">
        <f t="shared" si="673"/>
        <v>0</v>
      </c>
      <c r="G10490" s="29" t="str">
        <f t="shared" si="674"/>
        <v/>
      </c>
      <c r="H10490" s="29" t="str">
        <f t="shared" si="675"/>
        <v/>
      </c>
    </row>
    <row r="10491" spans="4:8" x14ac:dyDescent="0.3">
      <c r="D10491">
        <f t="shared" si="672"/>
        <v>1900</v>
      </c>
      <c r="E10491" s="56">
        <f>MONTH(Tableau16[[#This Row],[Date]])</f>
        <v>1</v>
      </c>
      <c r="F10491">
        <f t="shared" si="673"/>
        <v>0</v>
      </c>
      <c r="G10491" s="29" t="str">
        <f t="shared" si="674"/>
        <v/>
      </c>
      <c r="H10491" s="29" t="str">
        <f t="shared" si="675"/>
        <v/>
      </c>
    </row>
    <row r="10492" spans="4:8" x14ac:dyDescent="0.3">
      <c r="D10492">
        <f t="shared" si="672"/>
        <v>1900</v>
      </c>
      <c r="E10492" s="56">
        <f>MONTH(Tableau16[[#This Row],[Date]])</f>
        <v>1</v>
      </c>
      <c r="F10492">
        <f t="shared" si="673"/>
        <v>0</v>
      </c>
      <c r="G10492" s="29" t="str">
        <f t="shared" si="674"/>
        <v/>
      </c>
      <c r="H10492" s="29" t="str">
        <f t="shared" si="675"/>
        <v/>
      </c>
    </row>
    <row r="10493" spans="4:8" x14ac:dyDescent="0.3">
      <c r="D10493">
        <f t="shared" si="672"/>
        <v>1900</v>
      </c>
      <c r="E10493" s="56">
        <f>MONTH(Tableau16[[#This Row],[Date]])</f>
        <v>1</v>
      </c>
      <c r="F10493">
        <f t="shared" si="673"/>
        <v>0</v>
      </c>
      <c r="G10493" s="29" t="str">
        <f t="shared" si="674"/>
        <v/>
      </c>
      <c r="H10493" s="29" t="str">
        <f t="shared" si="675"/>
        <v/>
      </c>
    </row>
    <row r="10494" spans="4:8" x14ac:dyDescent="0.3">
      <c r="D10494">
        <f t="shared" si="672"/>
        <v>1900</v>
      </c>
      <c r="E10494" s="56">
        <f>MONTH(Tableau16[[#This Row],[Date]])</f>
        <v>1</v>
      </c>
      <c r="F10494">
        <f t="shared" si="673"/>
        <v>0</v>
      </c>
      <c r="G10494" s="29" t="str">
        <f t="shared" si="674"/>
        <v/>
      </c>
      <c r="H10494" s="29" t="str">
        <f t="shared" si="675"/>
        <v/>
      </c>
    </row>
    <row r="10495" spans="4:8" x14ac:dyDescent="0.3">
      <c r="D10495">
        <f t="shared" si="672"/>
        <v>1900</v>
      </c>
      <c r="E10495" s="56">
        <f>MONTH(Tableau16[[#This Row],[Date]])</f>
        <v>1</v>
      </c>
      <c r="F10495">
        <f t="shared" si="673"/>
        <v>0</v>
      </c>
      <c r="G10495" s="29" t="str">
        <f t="shared" si="674"/>
        <v/>
      </c>
      <c r="H10495" s="29" t="str">
        <f t="shared" si="675"/>
        <v/>
      </c>
    </row>
    <row r="10496" spans="4:8" x14ac:dyDescent="0.3">
      <c r="D10496">
        <f t="shared" si="672"/>
        <v>1900</v>
      </c>
      <c r="E10496" s="56">
        <f>MONTH(Tableau16[[#This Row],[Date]])</f>
        <v>1</v>
      </c>
      <c r="F10496">
        <f t="shared" si="673"/>
        <v>0</v>
      </c>
      <c r="G10496" s="29" t="str">
        <f t="shared" si="674"/>
        <v/>
      </c>
      <c r="H10496" s="29" t="str">
        <f t="shared" si="675"/>
        <v/>
      </c>
    </row>
    <row r="10497" spans="4:8" x14ac:dyDescent="0.3">
      <c r="D10497">
        <f t="shared" si="672"/>
        <v>1900</v>
      </c>
      <c r="E10497" s="56">
        <f>MONTH(Tableau16[[#This Row],[Date]])</f>
        <v>1</v>
      </c>
      <c r="F10497">
        <f t="shared" si="673"/>
        <v>0</v>
      </c>
      <c r="G10497" s="29" t="str">
        <f t="shared" si="674"/>
        <v/>
      </c>
      <c r="H10497" s="29" t="str">
        <f t="shared" si="675"/>
        <v/>
      </c>
    </row>
    <row r="10498" spans="4:8" x14ac:dyDescent="0.3">
      <c r="D10498">
        <f t="shared" si="672"/>
        <v>1900</v>
      </c>
      <c r="E10498" s="56">
        <f>MONTH(Tableau16[[#This Row],[Date]])</f>
        <v>1</v>
      </c>
      <c r="F10498">
        <f t="shared" si="673"/>
        <v>0</v>
      </c>
      <c r="G10498" s="29" t="str">
        <f t="shared" si="674"/>
        <v/>
      </c>
      <c r="H10498" s="29" t="str">
        <f t="shared" si="675"/>
        <v/>
      </c>
    </row>
    <row r="10499" spans="4:8" x14ac:dyDescent="0.3">
      <c r="D10499">
        <f t="shared" ref="D10499:D10562" si="676">YEAR(A10499)</f>
        <v>1900</v>
      </c>
      <c r="E10499" s="56">
        <f>MONTH(Tableau16[[#This Row],[Date]])</f>
        <v>1</v>
      </c>
      <c r="F10499">
        <f t="shared" ref="F10499:F10562" si="677">DAY(A10499)</f>
        <v>0</v>
      </c>
      <c r="G10499" s="29" t="str">
        <f t="shared" ref="G10499:G10562" si="678">IF(C10499&lt;0,-C10499,"")</f>
        <v/>
      </c>
      <c r="H10499" s="29" t="str">
        <f t="shared" ref="H10499:H10562" si="679">IF(C10499&gt;0,C10499,"")</f>
        <v/>
      </c>
    </row>
    <row r="10500" spans="4:8" x14ac:dyDescent="0.3">
      <c r="D10500">
        <f t="shared" si="676"/>
        <v>1900</v>
      </c>
      <c r="E10500" s="56">
        <f>MONTH(Tableau16[[#This Row],[Date]])</f>
        <v>1</v>
      </c>
      <c r="F10500">
        <f t="shared" si="677"/>
        <v>0</v>
      </c>
      <c r="G10500" s="29" t="str">
        <f t="shared" si="678"/>
        <v/>
      </c>
      <c r="H10500" s="29" t="str">
        <f t="shared" si="679"/>
        <v/>
      </c>
    </row>
    <row r="10501" spans="4:8" x14ac:dyDescent="0.3">
      <c r="D10501">
        <f t="shared" si="676"/>
        <v>1900</v>
      </c>
      <c r="E10501" s="56">
        <f>MONTH(Tableau16[[#This Row],[Date]])</f>
        <v>1</v>
      </c>
      <c r="F10501">
        <f t="shared" si="677"/>
        <v>0</v>
      </c>
      <c r="G10501" s="29" t="str">
        <f t="shared" si="678"/>
        <v/>
      </c>
      <c r="H10501" s="29" t="str">
        <f t="shared" si="679"/>
        <v/>
      </c>
    </row>
    <row r="10502" spans="4:8" x14ac:dyDescent="0.3">
      <c r="D10502">
        <f t="shared" si="676"/>
        <v>1900</v>
      </c>
      <c r="E10502" s="56">
        <f>MONTH(Tableau16[[#This Row],[Date]])</f>
        <v>1</v>
      </c>
      <c r="F10502">
        <f t="shared" si="677"/>
        <v>0</v>
      </c>
      <c r="G10502" s="29" t="str">
        <f t="shared" si="678"/>
        <v/>
      </c>
      <c r="H10502" s="29" t="str">
        <f t="shared" si="679"/>
        <v/>
      </c>
    </row>
    <row r="10503" spans="4:8" x14ac:dyDescent="0.3">
      <c r="D10503">
        <f t="shared" si="676"/>
        <v>1900</v>
      </c>
      <c r="E10503" s="56">
        <f>MONTH(Tableau16[[#This Row],[Date]])</f>
        <v>1</v>
      </c>
      <c r="F10503">
        <f t="shared" si="677"/>
        <v>0</v>
      </c>
      <c r="G10503" s="29" t="str">
        <f t="shared" si="678"/>
        <v/>
      </c>
      <c r="H10503" s="29" t="str">
        <f t="shared" si="679"/>
        <v/>
      </c>
    </row>
    <row r="10504" spans="4:8" x14ac:dyDescent="0.3">
      <c r="D10504">
        <f t="shared" si="676"/>
        <v>1900</v>
      </c>
      <c r="E10504" s="56">
        <f>MONTH(Tableau16[[#This Row],[Date]])</f>
        <v>1</v>
      </c>
      <c r="F10504">
        <f t="shared" si="677"/>
        <v>0</v>
      </c>
      <c r="G10504" s="29" t="str">
        <f t="shared" si="678"/>
        <v/>
      </c>
      <c r="H10504" s="29" t="str">
        <f t="shared" si="679"/>
        <v/>
      </c>
    </row>
    <row r="10505" spans="4:8" x14ac:dyDescent="0.3">
      <c r="D10505">
        <f t="shared" si="676"/>
        <v>1900</v>
      </c>
      <c r="E10505" s="56">
        <f>MONTH(Tableau16[[#This Row],[Date]])</f>
        <v>1</v>
      </c>
      <c r="F10505">
        <f t="shared" si="677"/>
        <v>0</v>
      </c>
      <c r="G10505" s="29" t="str">
        <f t="shared" si="678"/>
        <v/>
      </c>
      <c r="H10505" s="29" t="str">
        <f t="shared" si="679"/>
        <v/>
      </c>
    </row>
    <row r="10506" spans="4:8" x14ac:dyDescent="0.3">
      <c r="D10506">
        <f t="shared" si="676"/>
        <v>1900</v>
      </c>
      <c r="E10506" s="56">
        <f>MONTH(Tableau16[[#This Row],[Date]])</f>
        <v>1</v>
      </c>
      <c r="F10506">
        <f t="shared" si="677"/>
        <v>0</v>
      </c>
      <c r="G10506" s="29" t="str">
        <f t="shared" si="678"/>
        <v/>
      </c>
      <c r="H10506" s="29" t="str">
        <f t="shared" si="679"/>
        <v/>
      </c>
    </row>
    <row r="10507" spans="4:8" x14ac:dyDescent="0.3">
      <c r="D10507">
        <f t="shared" si="676"/>
        <v>1900</v>
      </c>
      <c r="E10507" s="56">
        <f>MONTH(Tableau16[[#This Row],[Date]])</f>
        <v>1</v>
      </c>
      <c r="F10507">
        <f t="shared" si="677"/>
        <v>0</v>
      </c>
      <c r="G10507" s="29" t="str">
        <f t="shared" si="678"/>
        <v/>
      </c>
      <c r="H10507" s="29" t="str">
        <f t="shared" si="679"/>
        <v/>
      </c>
    </row>
    <row r="10508" spans="4:8" x14ac:dyDescent="0.3">
      <c r="D10508">
        <f t="shared" si="676"/>
        <v>1900</v>
      </c>
      <c r="E10508" s="56">
        <f>MONTH(Tableau16[[#This Row],[Date]])</f>
        <v>1</v>
      </c>
      <c r="F10508">
        <f t="shared" si="677"/>
        <v>0</v>
      </c>
      <c r="G10508" s="29" t="str">
        <f t="shared" si="678"/>
        <v/>
      </c>
      <c r="H10508" s="29" t="str">
        <f t="shared" si="679"/>
        <v/>
      </c>
    </row>
    <row r="10509" spans="4:8" x14ac:dyDescent="0.3">
      <c r="D10509">
        <f t="shared" si="676"/>
        <v>1900</v>
      </c>
      <c r="E10509" s="56">
        <f>MONTH(Tableau16[[#This Row],[Date]])</f>
        <v>1</v>
      </c>
      <c r="F10509">
        <f t="shared" si="677"/>
        <v>0</v>
      </c>
      <c r="G10509" s="29" t="str">
        <f t="shared" si="678"/>
        <v/>
      </c>
      <c r="H10509" s="29" t="str">
        <f t="shared" si="679"/>
        <v/>
      </c>
    </row>
    <row r="10510" spans="4:8" x14ac:dyDescent="0.3">
      <c r="D10510">
        <f t="shared" si="676"/>
        <v>1900</v>
      </c>
      <c r="E10510" s="56">
        <f>MONTH(Tableau16[[#This Row],[Date]])</f>
        <v>1</v>
      </c>
      <c r="F10510">
        <f t="shared" si="677"/>
        <v>0</v>
      </c>
      <c r="G10510" s="29" t="str">
        <f t="shared" si="678"/>
        <v/>
      </c>
      <c r="H10510" s="29" t="str">
        <f t="shared" si="679"/>
        <v/>
      </c>
    </row>
    <row r="10511" spans="4:8" x14ac:dyDescent="0.3">
      <c r="D10511">
        <f t="shared" si="676"/>
        <v>1900</v>
      </c>
      <c r="E10511" s="56">
        <f>MONTH(Tableau16[[#This Row],[Date]])</f>
        <v>1</v>
      </c>
      <c r="F10511">
        <f t="shared" si="677"/>
        <v>0</v>
      </c>
      <c r="G10511" s="29" t="str">
        <f t="shared" si="678"/>
        <v/>
      </c>
      <c r="H10511" s="29" t="str">
        <f t="shared" si="679"/>
        <v/>
      </c>
    </row>
    <row r="10512" spans="4:8" x14ac:dyDescent="0.3">
      <c r="D10512">
        <f t="shared" si="676"/>
        <v>1900</v>
      </c>
      <c r="E10512" s="56">
        <f>MONTH(Tableau16[[#This Row],[Date]])</f>
        <v>1</v>
      </c>
      <c r="F10512">
        <f t="shared" si="677"/>
        <v>0</v>
      </c>
      <c r="G10512" s="29" t="str">
        <f t="shared" si="678"/>
        <v/>
      </c>
      <c r="H10512" s="29" t="str">
        <f t="shared" si="679"/>
        <v/>
      </c>
    </row>
    <row r="10513" spans="4:8" x14ac:dyDescent="0.3">
      <c r="D10513">
        <f t="shared" si="676"/>
        <v>1900</v>
      </c>
      <c r="E10513" s="56">
        <f>MONTH(Tableau16[[#This Row],[Date]])</f>
        <v>1</v>
      </c>
      <c r="F10513">
        <f t="shared" si="677"/>
        <v>0</v>
      </c>
      <c r="G10513" s="29" t="str">
        <f t="shared" si="678"/>
        <v/>
      </c>
      <c r="H10513" s="29" t="str">
        <f t="shared" si="679"/>
        <v/>
      </c>
    </row>
    <row r="10514" spans="4:8" x14ac:dyDescent="0.3">
      <c r="D10514">
        <f t="shared" si="676"/>
        <v>1900</v>
      </c>
      <c r="E10514" s="56">
        <f>MONTH(Tableau16[[#This Row],[Date]])</f>
        <v>1</v>
      </c>
      <c r="F10514">
        <f t="shared" si="677"/>
        <v>0</v>
      </c>
      <c r="G10514" s="29" t="str">
        <f t="shared" si="678"/>
        <v/>
      </c>
      <c r="H10514" s="29" t="str">
        <f t="shared" si="679"/>
        <v/>
      </c>
    </row>
    <row r="10515" spans="4:8" x14ac:dyDescent="0.3">
      <c r="D10515">
        <f t="shared" si="676"/>
        <v>1900</v>
      </c>
      <c r="E10515" s="56">
        <f>MONTH(Tableau16[[#This Row],[Date]])</f>
        <v>1</v>
      </c>
      <c r="F10515">
        <f t="shared" si="677"/>
        <v>0</v>
      </c>
      <c r="G10515" s="29" t="str">
        <f t="shared" si="678"/>
        <v/>
      </c>
      <c r="H10515" s="29" t="str">
        <f t="shared" si="679"/>
        <v/>
      </c>
    </row>
    <row r="10516" spans="4:8" x14ac:dyDescent="0.3">
      <c r="D10516">
        <f t="shared" si="676"/>
        <v>1900</v>
      </c>
      <c r="E10516" s="56">
        <f>MONTH(Tableau16[[#This Row],[Date]])</f>
        <v>1</v>
      </c>
      <c r="F10516">
        <f t="shared" si="677"/>
        <v>0</v>
      </c>
      <c r="G10516" s="29" t="str">
        <f t="shared" si="678"/>
        <v/>
      </c>
      <c r="H10516" s="29" t="str">
        <f t="shared" si="679"/>
        <v/>
      </c>
    </row>
    <row r="10517" spans="4:8" x14ac:dyDescent="0.3">
      <c r="D10517">
        <f t="shared" si="676"/>
        <v>1900</v>
      </c>
      <c r="E10517" s="56">
        <f>MONTH(Tableau16[[#This Row],[Date]])</f>
        <v>1</v>
      </c>
      <c r="F10517">
        <f t="shared" si="677"/>
        <v>0</v>
      </c>
      <c r="G10517" s="29" t="str">
        <f t="shared" si="678"/>
        <v/>
      </c>
      <c r="H10517" s="29" t="str">
        <f t="shared" si="679"/>
        <v/>
      </c>
    </row>
    <row r="10518" spans="4:8" x14ac:dyDescent="0.3">
      <c r="D10518">
        <f t="shared" si="676"/>
        <v>1900</v>
      </c>
      <c r="E10518" s="56">
        <f>MONTH(Tableau16[[#This Row],[Date]])</f>
        <v>1</v>
      </c>
      <c r="F10518">
        <f t="shared" si="677"/>
        <v>0</v>
      </c>
      <c r="G10518" s="29" t="str">
        <f t="shared" si="678"/>
        <v/>
      </c>
      <c r="H10518" s="29" t="str">
        <f t="shared" si="679"/>
        <v/>
      </c>
    </row>
    <row r="10519" spans="4:8" x14ac:dyDescent="0.3">
      <c r="D10519">
        <f t="shared" si="676"/>
        <v>1900</v>
      </c>
      <c r="E10519" s="56">
        <f>MONTH(Tableau16[[#This Row],[Date]])</f>
        <v>1</v>
      </c>
      <c r="F10519">
        <f t="shared" si="677"/>
        <v>0</v>
      </c>
      <c r="G10519" s="29" t="str">
        <f t="shared" si="678"/>
        <v/>
      </c>
      <c r="H10519" s="29" t="str">
        <f t="shared" si="679"/>
        <v/>
      </c>
    </row>
    <row r="10520" spans="4:8" x14ac:dyDescent="0.3">
      <c r="D10520">
        <f t="shared" si="676"/>
        <v>1900</v>
      </c>
      <c r="E10520" s="56">
        <f>MONTH(Tableau16[[#This Row],[Date]])</f>
        <v>1</v>
      </c>
      <c r="F10520">
        <f t="shared" si="677"/>
        <v>0</v>
      </c>
      <c r="G10520" s="29" t="str">
        <f t="shared" si="678"/>
        <v/>
      </c>
      <c r="H10520" s="29" t="str">
        <f t="shared" si="679"/>
        <v/>
      </c>
    </row>
    <row r="10521" spans="4:8" x14ac:dyDescent="0.3">
      <c r="D10521">
        <f t="shared" si="676"/>
        <v>1900</v>
      </c>
      <c r="E10521" s="56">
        <f>MONTH(Tableau16[[#This Row],[Date]])</f>
        <v>1</v>
      </c>
      <c r="F10521">
        <f t="shared" si="677"/>
        <v>0</v>
      </c>
      <c r="G10521" s="29" t="str">
        <f t="shared" si="678"/>
        <v/>
      </c>
      <c r="H10521" s="29" t="str">
        <f t="shared" si="679"/>
        <v/>
      </c>
    </row>
    <row r="10522" spans="4:8" x14ac:dyDescent="0.3">
      <c r="D10522">
        <f t="shared" si="676"/>
        <v>1900</v>
      </c>
      <c r="E10522" s="56">
        <f>MONTH(Tableau16[[#This Row],[Date]])</f>
        <v>1</v>
      </c>
      <c r="F10522">
        <f t="shared" si="677"/>
        <v>0</v>
      </c>
      <c r="G10522" s="29" t="str">
        <f t="shared" si="678"/>
        <v/>
      </c>
      <c r="H10522" s="29" t="str">
        <f t="shared" si="679"/>
        <v/>
      </c>
    </row>
    <row r="10523" spans="4:8" x14ac:dyDescent="0.3">
      <c r="D10523">
        <f t="shared" si="676"/>
        <v>1900</v>
      </c>
      <c r="E10523" s="56">
        <f>MONTH(Tableau16[[#This Row],[Date]])</f>
        <v>1</v>
      </c>
      <c r="F10523">
        <f t="shared" si="677"/>
        <v>0</v>
      </c>
      <c r="G10523" s="29" t="str">
        <f t="shared" si="678"/>
        <v/>
      </c>
      <c r="H10523" s="29" t="str">
        <f t="shared" si="679"/>
        <v/>
      </c>
    </row>
    <row r="10524" spans="4:8" x14ac:dyDescent="0.3">
      <c r="D10524">
        <f t="shared" si="676"/>
        <v>1900</v>
      </c>
      <c r="E10524" s="56">
        <f>MONTH(Tableau16[[#This Row],[Date]])</f>
        <v>1</v>
      </c>
      <c r="F10524">
        <f t="shared" si="677"/>
        <v>0</v>
      </c>
      <c r="G10524" s="29" t="str">
        <f t="shared" si="678"/>
        <v/>
      </c>
      <c r="H10524" s="29" t="str">
        <f t="shared" si="679"/>
        <v/>
      </c>
    </row>
    <row r="10525" spans="4:8" x14ac:dyDescent="0.3">
      <c r="D10525">
        <f t="shared" si="676"/>
        <v>1900</v>
      </c>
      <c r="E10525" s="56">
        <f>MONTH(Tableau16[[#This Row],[Date]])</f>
        <v>1</v>
      </c>
      <c r="F10525">
        <f t="shared" si="677"/>
        <v>0</v>
      </c>
      <c r="G10525" s="29" t="str">
        <f t="shared" si="678"/>
        <v/>
      </c>
      <c r="H10525" s="29" t="str">
        <f t="shared" si="679"/>
        <v/>
      </c>
    </row>
    <row r="10526" spans="4:8" x14ac:dyDescent="0.3">
      <c r="D10526">
        <f t="shared" si="676"/>
        <v>1900</v>
      </c>
      <c r="E10526" s="56">
        <f>MONTH(Tableau16[[#This Row],[Date]])</f>
        <v>1</v>
      </c>
      <c r="F10526">
        <f t="shared" si="677"/>
        <v>0</v>
      </c>
      <c r="G10526" s="29" t="str">
        <f t="shared" si="678"/>
        <v/>
      </c>
      <c r="H10526" s="29" t="str">
        <f t="shared" si="679"/>
        <v/>
      </c>
    </row>
    <row r="10527" spans="4:8" x14ac:dyDescent="0.3">
      <c r="D10527">
        <f t="shared" si="676"/>
        <v>1900</v>
      </c>
      <c r="E10527" s="56">
        <f>MONTH(Tableau16[[#This Row],[Date]])</f>
        <v>1</v>
      </c>
      <c r="F10527">
        <f t="shared" si="677"/>
        <v>0</v>
      </c>
      <c r="G10527" s="29" t="str">
        <f t="shared" si="678"/>
        <v/>
      </c>
      <c r="H10527" s="29" t="str">
        <f t="shared" si="679"/>
        <v/>
      </c>
    </row>
    <row r="10528" spans="4:8" x14ac:dyDescent="0.3">
      <c r="D10528">
        <f t="shared" si="676"/>
        <v>1900</v>
      </c>
      <c r="E10528" s="56">
        <f>MONTH(Tableau16[[#This Row],[Date]])</f>
        <v>1</v>
      </c>
      <c r="F10528">
        <f t="shared" si="677"/>
        <v>0</v>
      </c>
      <c r="G10528" s="29" t="str">
        <f t="shared" si="678"/>
        <v/>
      </c>
      <c r="H10528" s="29" t="str">
        <f t="shared" si="679"/>
        <v/>
      </c>
    </row>
    <row r="10529" spans="4:8" x14ac:dyDescent="0.3">
      <c r="D10529">
        <f t="shared" si="676"/>
        <v>1900</v>
      </c>
      <c r="E10529" s="56">
        <f>MONTH(Tableau16[[#This Row],[Date]])</f>
        <v>1</v>
      </c>
      <c r="F10529">
        <f t="shared" si="677"/>
        <v>0</v>
      </c>
      <c r="G10529" s="29" t="str">
        <f t="shared" si="678"/>
        <v/>
      </c>
      <c r="H10529" s="29" t="str">
        <f t="shared" si="679"/>
        <v/>
      </c>
    </row>
    <row r="10530" spans="4:8" x14ac:dyDescent="0.3">
      <c r="D10530">
        <f t="shared" si="676"/>
        <v>1900</v>
      </c>
      <c r="E10530" s="56">
        <f>MONTH(Tableau16[[#This Row],[Date]])</f>
        <v>1</v>
      </c>
      <c r="F10530">
        <f t="shared" si="677"/>
        <v>0</v>
      </c>
      <c r="G10530" s="29" t="str">
        <f t="shared" si="678"/>
        <v/>
      </c>
      <c r="H10530" s="29" t="str">
        <f t="shared" si="679"/>
        <v/>
      </c>
    </row>
    <row r="10531" spans="4:8" x14ac:dyDescent="0.3">
      <c r="D10531">
        <f t="shared" si="676"/>
        <v>1900</v>
      </c>
      <c r="E10531" s="56">
        <f>MONTH(Tableau16[[#This Row],[Date]])</f>
        <v>1</v>
      </c>
      <c r="F10531">
        <f t="shared" si="677"/>
        <v>0</v>
      </c>
      <c r="G10531" s="29" t="str">
        <f t="shared" si="678"/>
        <v/>
      </c>
      <c r="H10531" s="29" t="str">
        <f t="shared" si="679"/>
        <v/>
      </c>
    </row>
    <row r="10532" spans="4:8" x14ac:dyDescent="0.3">
      <c r="D10532">
        <f t="shared" si="676"/>
        <v>1900</v>
      </c>
      <c r="E10532" s="56">
        <f>MONTH(Tableau16[[#This Row],[Date]])</f>
        <v>1</v>
      </c>
      <c r="F10532">
        <f t="shared" si="677"/>
        <v>0</v>
      </c>
      <c r="G10532" s="29" t="str">
        <f t="shared" si="678"/>
        <v/>
      </c>
      <c r="H10532" s="29" t="str">
        <f t="shared" si="679"/>
        <v/>
      </c>
    </row>
    <row r="10533" spans="4:8" x14ac:dyDescent="0.3">
      <c r="D10533">
        <f t="shared" si="676"/>
        <v>1900</v>
      </c>
      <c r="E10533" s="56">
        <f>MONTH(Tableau16[[#This Row],[Date]])</f>
        <v>1</v>
      </c>
      <c r="F10533">
        <f t="shared" si="677"/>
        <v>0</v>
      </c>
      <c r="G10533" s="29" t="str">
        <f t="shared" si="678"/>
        <v/>
      </c>
      <c r="H10533" s="29" t="str">
        <f t="shared" si="679"/>
        <v/>
      </c>
    </row>
    <row r="10534" spans="4:8" x14ac:dyDescent="0.3">
      <c r="D10534">
        <f t="shared" si="676"/>
        <v>1900</v>
      </c>
      <c r="E10534" s="56">
        <f>MONTH(Tableau16[[#This Row],[Date]])</f>
        <v>1</v>
      </c>
      <c r="F10534">
        <f t="shared" si="677"/>
        <v>0</v>
      </c>
      <c r="G10534" s="29" t="str">
        <f t="shared" si="678"/>
        <v/>
      </c>
      <c r="H10534" s="29" t="str">
        <f t="shared" si="679"/>
        <v/>
      </c>
    </row>
    <row r="10535" spans="4:8" x14ac:dyDescent="0.3">
      <c r="D10535">
        <f t="shared" si="676"/>
        <v>1900</v>
      </c>
      <c r="E10535" s="56">
        <f>MONTH(Tableau16[[#This Row],[Date]])</f>
        <v>1</v>
      </c>
      <c r="F10535">
        <f t="shared" si="677"/>
        <v>0</v>
      </c>
      <c r="G10535" s="29" t="str">
        <f t="shared" si="678"/>
        <v/>
      </c>
      <c r="H10535" s="29" t="str">
        <f t="shared" si="679"/>
        <v/>
      </c>
    </row>
    <row r="10536" spans="4:8" x14ac:dyDescent="0.3">
      <c r="D10536">
        <f t="shared" si="676"/>
        <v>1900</v>
      </c>
      <c r="E10536" s="56">
        <f>MONTH(Tableau16[[#This Row],[Date]])</f>
        <v>1</v>
      </c>
      <c r="F10536">
        <f t="shared" si="677"/>
        <v>0</v>
      </c>
      <c r="G10536" s="29" t="str">
        <f t="shared" si="678"/>
        <v/>
      </c>
      <c r="H10536" s="29" t="str">
        <f t="shared" si="679"/>
        <v/>
      </c>
    </row>
    <row r="10537" spans="4:8" x14ac:dyDescent="0.3">
      <c r="D10537">
        <f t="shared" si="676"/>
        <v>1900</v>
      </c>
      <c r="E10537" s="56">
        <f>MONTH(Tableau16[[#This Row],[Date]])</f>
        <v>1</v>
      </c>
      <c r="F10537">
        <f t="shared" si="677"/>
        <v>0</v>
      </c>
      <c r="G10537" s="29" t="str">
        <f t="shared" si="678"/>
        <v/>
      </c>
      <c r="H10537" s="29" t="str">
        <f t="shared" si="679"/>
        <v/>
      </c>
    </row>
    <row r="10538" spans="4:8" x14ac:dyDescent="0.3">
      <c r="D10538">
        <f t="shared" si="676"/>
        <v>1900</v>
      </c>
      <c r="E10538" s="56">
        <f>MONTH(Tableau16[[#This Row],[Date]])</f>
        <v>1</v>
      </c>
      <c r="F10538">
        <f t="shared" si="677"/>
        <v>0</v>
      </c>
      <c r="G10538" s="29" t="str">
        <f t="shared" si="678"/>
        <v/>
      </c>
      <c r="H10538" s="29" t="str">
        <f t="shared" si="679"/>
        <v/>
      </c>
    </row>
    <row r="10539" spans="4:8" x14ac:dyDescent="0.3">
      <c r="D10539">
        <f t="shared" si="676"/>
        <v>1900</v>
      </c>
      <c r="E10539" s="56">
        <f>MONTH(Tableau16[[#This Row],[Date]])</f>
        <v>1</v>
      </c>
      <c r="F10539">
        <f t="shared" si="677"/>
        <v>0</v>
      </c>
      <c r="G10539" s="29" t="str">
        <f t="shared" si="678"/>
        <v/>
      </c>
      <c r="H10539" s="29" t="str">
        <f t="shared" si="679"/>
        <v/>
      </c>
    </row>
    <row r="10540" spans="4:8" x14ac:dyDescent="0.3">
      <c r="D10540">
        <f t="shared" si="676"/>
        <v>1900</v>
      </c>
      <c r="E10540" s="56">
        <f>MONTH(Tableau16[[#This Row],[Date]])</f>
        <v>1</v>
      </c>
      <c r="F10540">
        <f t="shared" si="677"/>
        <v>0</v>
      </c>
      <c r="G10540" s="29" t="str">
        <f t="shared" si="678"/>
        <v/>
      </c>
      <c r="H10540" s="29" t="str">
        <f t="shared" si="679"/>
        <v/>
      </c>
    </row>
    <row r="10541" spans="4:8" x14ac:dyDescent="0.3">
      <c r="D10541">
        <f t="shared" si="676"/>
        <v>1900</v>
      </c>
      <c r="E10541" s="56">
        <f>MONTH(Tableau16[[#This Row],[Date]])</f>
        <v>1</v>
      </c>
      <c r="F10541">
        <f t="shared" si="677"/>
        <v>0</v>
      </c>
      <c r="G10541" s="29" t="str">
        <f t="shared" si="678"/>
        <v/>
      </c>
      <c r="H10541" s="29" t="str">
        <f t="shared" si="679"/>
        <v/>
      </c>
    </row>
    <row r="10542" spans="4:8" x14ac:dyDescent="0.3">
      <c r="D10542">
        <f t="shared" si="676"/>
        <v>1900</v>
      </c>
      <c r="E10542" s="56">
        <f>MONTH(Tableau16[[#This Row],[Date]])</f>
        <v>1</v>
      </c>
      <c r="F10542">
        <f t="shared" si="677"/>
        <v>0</v>
      </c>
      <c r="G10542" s="29" t="str">
        <f t="shared" si="678"/>
        <v/>
      </c>
      <c r="H10542" s="29" t="str">
        <f t="shared" si="679"/>
        <v/>
      </c>
    </row>
    <row r="10543" spans="4:8" x14ac:dyDescent="0.3">
      <c r="D10543">
        <f t="shared" si="676"/>
        <v>1900</v>
      </c>
      <c r="E10543" s="56">
        <f>MONTH(Tableau16[[#This Row],[Date]])</f>
        <v>1</v>
      </c>
      <c r="F10543">
        <f t="shared" si="677"/>
        <v>0</v>
      </c>
      <c r="G10543" s="29" t="str">
        <f t="shared" si="678"/>
        <v/>
      </c>
      <c r="H10543" s="29" t="str">
        <f t="shared" si="679"/>
        <v/>
      </c>
    </row>
    <row r="10544" spans="4:8" x14ac:dyDescent="0.3">
      <c r="D10544">
        <f t="shared" si="676"/>
        <v>1900</v>
      </c>
      <c r="E10544" s="56">
        <f>MONTH(Tableau16[[#This Row],[Date]])</f>
        <v>1</v>
      </c>
      <c r="F10544">
        <f t="shared" si="677"/>
        <v>0</v>
      </c>
      <c r="G10544" s="29" t="str">
        <f t="shared" si="678"/>
        <v/>
      </c>
      <c r="H10544" s="29" t="str">
        <f t="shared" si="679"/>
        <v/>
      </c>
    </row>
    <row r="10545" spans="4:8" x14ac:dyDescent="0.3">
      <c r="D10545">
        <f t="shared" si="676"/>
        <v>1900</v>
      </c>
      <c r="E10545" s="56">
        <f>MONTH(Tableau16[[#This Row],[Date]])</f>
        <v>1</v>
      </c>
      <c r="F10545">
        <f t="shared" si="677"/>
        <v>0</v>
      </c>
      <c r="G10545" s="29" t="str">
        <f t="shared" si="678"/>
        <v/>
      </c>
      <c r="H10545" s="29" t="str">
        <f t="shared" si="679"/>
        <v/>
      </c>
    </row>
    <row r="10546" spans="4:8" x14ac:dyDescent="0.3">
      <c r="D10546">
        <f t="shared" si="676"/>
        <v>1900</v>
      </c>
      <c r="E10546" s="56">
        <f>MONTH(Tableau16[[#This Row],[Date]])</f>
        <v>1</v>
      </c>
      <c r="F10546">
        <f t="shared" si="677"/>
        <v>0</v>
      </c>
      <c r="G10546" s="29" t="str">
        <f t="shared" si="678"/>
        <v/>
      </c>
      <c r="H10546" s="29" t="str">
        <f t="shared" si="679"/>
        <v/>
      </c>
    </row>
    <row r="10547" spans="4:8" x14ac:dyDescent="0.3">
      <c r="D10547">
        <f t="shared" si="676"/>
        <v>1900</v>
      </c>
      <c r="E10547" s="56">
        <f>MONTH(Tableau16[[#This Row],[Date]])</f>
        <v>1</v>
      </c>
      <c r="F10547">
        <f t="shared" si="677"/>
        <v>0</v>
      </c>
      <c r="G10547" s="29" t="str">
        <f t="shared" si="678"/>
        <v/>
      </c>
      <c r="H10547" s="29" t="str">
        <f t="shared" si="679"/>
        <v/>
      </c>
    </row>
    <row r="10548" spans="4:8" x14ac:dyDescent="0.3">
      <c r="D10548">
        <f t="shared" si="676"/>
        <v>1900</v>
      </c>
      <c r="E10548" s="56">
        <f>MONTH(Tableau16[[#This Row],[Date]])</f>
        <v>1</v>
      </c>
      <c r="F10548">
        <f t="shared" si="677"/>
        <v>0</v>
      </c>
      <c r="G10548" s="29" t="str">
        <f t="shared" si="678"/>
        <v/>
      </c>
      <c r="H10548" s="29" t="str">
        <f t="shared" si="679"/>
        <v/>
      </c>
    </row>
    <row r="10549" spans="4:8" x14ac:dyDescent="0.3">
      <c r="D10549">
        <f t="shared" si="676"/>
        <v>1900</v>
      </c>
      <c r="E10549" s="56">
        <f>MONTH(Tableau16[[#This Row],[Date]])</f>
        <v>1</v>
      </c>
      <c r="F10549">
        <f t="shared" si="677"/>
        <v>0</v>
      </c>
      <c r="G10549" s="29" t="str">
        <f t="shared" si="678"/>
        <v/>
      </c>
      <c r="H10549" s="29" t="str">
        <f t="shared" si="679"/>
        <v/>
      </c>
    </row>
    <row r="10550" spans="4:8" x14ac:dyDescent="0.3">
      <c r="D10550">
        <f t="shared" si="676"/>
        <v>1900</v>
      </c>
      <c r="E10550" s="56">
        <f>MONTH(Tableau16[[#This Row],[Date]])</f>
        <v>1</v>
      </c>
      <c r="F10550">
        <f t="shared" si="677"/>
        <v>0</v>
      </c>
      <c r="G10550" s="29" t="str">
        <f t="shared" si="678"/>
        <v/>
      </c>
      <c r="H10550" s="29" t="str">
        <f t="shared" si="679"/>
        <v/>
      </c>
    </row>
    <row r="10551" spans="4:8" x14ac:dyDescent="0.3">
      <c r="D10551">
        <f t="shared" si="676"/>
        <v>1900</v>
      </c>
      <c r="E10551" s="56">
        <f>MONTH(Tableau16[[#This Row],[Date]])</f>
        <v>1</v>
      </c>
      <c r="F10551">
        <f t="shared" si="677"/>
        <v>0</v>
      </c>
      <c r="G10551" s="29" t="str">
        <f t="shared" si="678"/>
        <v/>
      </c>
      <c r="H10551" s="29" t="str">
        <f t="shared" si="679"/>
        <v/>
      </c>
    </row>
    <row r="10552" spans="4:8" x14ac:dyDescent="0.3">
      <c r="D10552">
        <f t="shared" si="676"/>
        <v>1900</v>
      </c>
      <c r="E10552" s="56">
        <f>MONTH(Tableau16[[#This Row],[Date]])</f>
        <v>1</v>
      </c>
      <c r="F10552">
        <f t="shared" si="677"/>
        <v>0</v>
      </c>
      <c r="G10552" s="29" t="str">
        <f t="shared" si="678"/>
        <v/>
      </c>
      <c r="H10552" s="29" t="str">
        <f t="shared" si="679"/>
        <v/>
      </c>
    </row>
    <row r="10553" spans="4:8" x14ac:dyDescent="0.3">
      <c r="D10553">
        <f t="shared" si="676"/>
        <v>1900</v>
      </c>
      <c r="E10553" s="56">
        <f>MONTH(Tableau16[[#This Row],[Date]])</f>
        <v>1</v>
      </c>
      <c r="F10553">
        <f t="shared" si="677"/>
        <v>0</v>
      </c>
      <c r="G10553" s="29" t="str">
        <f t="shared" si="678"/>
        <v/>
      </c>
      <c r="H10553" s="29" t="str">
        <f t="shared" si="679"/>
        <v/>
      </c>
    </row>
    <row r="10554" spans="4:8" x14ac:dyDescent="0.3">
      <c r="D10554">
        <f t="shared" si="676"/>
        <v>1900</v>
      </c>
      <c r="E10554" s="56">
        <f>MONTH(Tableau16[[#This Row],[Date]])</f>
        <v>1</v>
      </c>
      <c r="F10554">
        <f t="shared" si="677"/>
        <v>0</v>
      </c>
      <c r="G10554" s="29" t="str">
        <f t="shared" si="678"/>
        <v/>
      </c>
      <c r="H10554" s="29" t="str">
        <f t="shared" si="679"/>
        <v/>
      </c>
    </row>
    <row r="10555" spans="4:8" x14ac:dyDescent="0.3">
      <c r="D10555">
        <f t="shared" si="676"/>
        <v>1900</v>
      </c>
      <c r="E10555" s="56">
        <f>MONTH(Tableau16[[#This Row],[Date]])</f>
        <v>1</v>
      </c>
      <c r="F10555">
        <f t="shared" si="677"/>
        <v>0</v>
      </c>
      <c r="G10555" s="29" t="str">
        <f t="shared" si="678"/>
        <v/>
      </c>
      <c r="H10555" s="29" t="str">
        <f t="shared" si="679"/>
        <v/>
      </c>
    </row>
    <row r="10556" spans="4:8" x14ac:dyDescent="0.3">
      <c r="D10556">
        <f t="shared" si="676"/>
        <v>1900</v>
      </c>
      <c r="E10556" s="56">
        <f>MONTH(Tableau16[[#This Row],[Date]])</f>
        <v>1</v>
      </c>
      <c r="F10556">
        <f t="shared" si="677"/>
        <v>0</v>
      </c>
      <c r="G10556" s="29" t="str">
        <f t="shared" si="678"/>
        <v/>
      </c>
      <c r="H10556" s="29" t="str">
        <f t="shared" si="679"/>
        <v/>
      </c>
    </row>
    <row r="10557" spans="4:8" x14ac:dyDescent="0.3">
      <c r="D10557">
        <f t="shared" si="676"/>
        <v>1900</v>
      </c>
      <c r="E10557" s="56">
        <f>MONTH(Tableau16[[#This Row],[Date]])</f>
        <v>1</v>
      </c>
      <c r="F10557">
        <f t="shared" si="677"/>
        <v>0</v>
      </c>
      <c r="G10557" s="29" t="str">
        <f t="shared" si="678"/>
        <v/>
      </c>
      <c r="H10557" s="29" t="str">
        <f t="shared" si="679"/>
        <v/>
      </c>
    </row>
    <row r="10558" spans="4:8" x14ac:dyDescent="0.3">
      <c r="D10558">
        <f t="shared" si="676"/>
        <v>1900</v>
      </c>
      <c r="E10558" s="56">
        <f>MONTH(Tableau16[[#This Row],[Date]])</f>
        <v>1</v>
      </c>
      <c r="F10558">
        <f t="shared" si="677"/>
        <v>0</v>
      </c>
      <c r="G10558" s="29" t="str">
        <f t="shared" si="678"/>
        <v/>
      </c>
      <c r="H10558" s="29" t="str">
        <f t="shared" si="679"/>
        <v/>
      </c>
    </row>
    <row r="10559" spans="4:8" x14ac:dyDescent="0.3">
      <c r="D10559">
        <f t="shared" si="676"/>
        <v>1900</v>
      </c>
      <c r="E10559" s="56">
        <f>MONTH(Tableau16[[#This Row],[Date]])</f>
        <v>1</v>
      </c>
      <c r="F10559">
        <f t="shared" si="677"/>
        <v>0</v>
      </c>
      <c r="G10559" s="29" t="str">
        <f t="shared" si="678"/>
        <v/>
      </c>
      <c r="H10559" s="29" t="str">
        <f t="shared" si="679"/>
        <v/>
      </c>
    </row>
    <row r="10560" spans="4:8" x14ac:dyDescent="0.3">
      <c r="D10560">
        <f t="shared" si="676"/>
        <v>1900</v>
      </c>
      <c r="E10560" s="56">
        <f>MONTH(Tableau16[[#This Row],[Date]])</f>
        <v>1</v>
      </c>
      <c r="F10560">
        <f t="shared" si="677"/>
        <v>0</v>
      </c>
      <c r="G10560" s="29" t="str">
        <f t="shared" si="678"/>
        <v/>
      </c>
      <c r="H10560" s="29" t="str">
        <f t="shared" si="679"/>
        <v/>
      </c>
    </row>
    <row r="10561" spans="4:8" x14ac:dyDescent="0.3">
      <c r="D10561">
        <f t="shared" si="676"/>
        <v>1900</v>
      </c>
      <c r="E10561" s="56">
        <f>MONTH(Tableau16[[#This Row],[Date]])</f>
        <v>1</v>
      </c>
      <c r="F10561">
        <f t="shared" si="677"/>
        <v>0</v>
      </c>
      <c r="G10561" s="29" t="str">
        <f t="shared" si="678"/>
        <v/>
      </c>
      <c r="H10561" s="29" t="str">
        <f t="shared" si="679"/>
        <v/>
      </c>
    </row>
    <row r="10562" spans="4:8" x14ac:dyDescent="0.3">
      <c r="D10562">
        <f t="shared" si="676"/>
        <v>1900</v>
      </c>
      <c r="E10562" s="56">
        <f>MONTH(Tableau16[[#This Row],[Date]])</f>
        <v>1</v>
      </c>
      <c r="F10562">
        <f t="shared" si="677"/>
        <v>0</v>
      </c>
      <c r="G10562" s="29" t="str">
        <f t="shared" si="678"/>
        <v/>
      </c>
      <c r="H10562" s="29" t="str">
        <f t="shared" si="679"/>
        <v/>
      </c>
    </row>
    <row r="10563" spans="4:8" x14ac:dyDescent="0.3">
      <c r="D10563">
        <f t="shared" ref="D10563:D10626" si="680">YEAR(A10563)</f>
        <v>1900</v>
      </c>
      <c r="E10563" s="56">
        <f>MONTH(Tableau16[[#This Row],[Date]])</f>
        <v>1</v>
      </c>
      <c r="F10563">
        <f t="shared" ref="F10563:F10626" si="681">DAY(A10563)</f>
        <v>0</v>
      </c>
      <c r="G10563" s="29" t="str">
        <f t="shared" ref="G10563:G10626" si="682">IF(C10563&lt;0,-C10563,"")</f>
        <v/>
      </c>
      <c r="H10563" s="29" t="str">
        <f t="shared" ref="H10563:H10626" si="683">IF(C10563&gt;0,C10563,"")</f>
        <v/>
      </c>
    </row>
    <row r="10564" spans="4:8" x14ac:dyDescent="0.3">
      <c r="D10564">
        <f t="shared" si="680"/>
        <v>1900</v>
      </c>
      <c r="E10564" s="56">
        <f>MONTH(Tableau16[[#This Row],[Date]])</f>
        <v>1</v>
      </c>
      <c r="F10564">
        <f t="shared" si="681"/>
        <v>0</v>
      </c>
      <c r="G10564" s="29" t="str">
        <f t="shared" si="682"/>
        <v/>
      </c>
      <c r="H10564" s="29" t="str">
        <f t="shared" si="683"/>
        <v/>
      </c>
    </row>
    <row r="10565" spans="4:8" x14ac:dyDescent="0.3">
      <c r="D10565">
        <f t="shared" si="680"/>
        <v>1900</v>
      </c>
      <c r="E10565" s="56">
        <f>MONTH(Tableau16[[#This Row],[Date]])</f>
        <v>1</v>
      </c>
      <c r="F10565">
        <f t="shared" si="681"/>
        <v>0</v>
      </c>
      <c r="G10565" s="29" t="str">
        <f t="shared" si="682"/>
        <v/>
      </c>
      <c r="H10565" s="29" t="str">
        <f t="shared" si="683"/>
        <v/>
      </c>
    </row>
    <row r="10566" spans="4:8" x14ac:dyDescent="0.3">
      <c r="D10566">
        <f t="shared" si="680"/>
        <v>1900</v>
      </c>
      <c r="E10566" s="56">
        <f>MONTH(Tableau16[[#This Row],[Date]])</f>
        <v>1</v>
      </c>
      <c r="F10566">
        <f t="shared" si="681"/>
        <v>0</v>
      </c>
      <c r="G10566" s="29" t="str">
        <f t="shared" si="682"/>
        <v/>
      </c>
      <c r="H10566" s="29" t="str">
        <f t="shared" si="683"/>
        <v/>
      </c>
    </row>
    <row r="10567" spans="4:8" x14ac:dyDescent="0.3">
      <c r="D10567">
        <f t="shared" si="680"/>
        <v>1900</v>
      </c>
      <c r="E10567" s="56">
        <f>MONTH(Tableau16[[#This Row],[Date]])</f>
        <v>1</v>
      </c>
      <c r="F10567">
        <f t="shared" si="681"/>
        <v>0</v>
      </c>
      <c r="G10567" s="29" t="str">
        <f t="shared" si="682"/>
        <v/>
      </c>
      <c r="H10567" s="29" t="str">
        <f t="shared" si="683"/>
        <v/>
      </c>
    </row>
    <row r="10568" spans="4:8" x14ac:dyDescent="0.3">
      <c r="D10568">
        <f t="shared" si="680"/>
        <v>1900</v>
      </c>
      <c r="E10568" s="56">
        <f>MONTH(Tableau16[[#This Row],[Date]])</f>
        <v>1</v>
      </c>
      <c r="F10568">
        <f t="shared" si="681"/>
        <v>0</v>
      </c>
      <c r="G10568" s="29" t="str">
        <f t="shared" si="682"/>
        <v/>
      </c>
      <c r="H10568" s="29" t="str">
        <f t="shared" si="683"/>
        <v/>
      </c>
    </row>
    <row r="10569" spans="4:8" x14ac:dyDescent="0.3">
      <c r="D10569">
        <f t="shared" si="680"/>
        <v>1900</v>
      </c>
      <c r="E10569" s="56">
        <f>MONTH(Tableau16[[#This Row],[Date]])</f>
        <v>1</v>
      </c>
      <c r="F10569">
        <f t="shared" si="681"/>
        <v>0</v>
      </c>
      <c r="G10569" s="29" t="str">
        <f t="shared" si="682"/>
        <v/>
      </c>
      <c r="H10569" s="29" t="str">
        <f t="shared" si="683"/>
        <v/>
      </c>
    </row>
    <row r="10570" spans="4:8" x14ac:dyDescent="0.3">
      <c r="D10570">
        <f t="shared" si="680"/>
        <v>1900</v>
      </c>
      <c r="E10570" s="56">
        <f>MONTH(Tableau16[[#This Row],[Date]])</f>
        <v>1</v>
      </c>
      <c r="F10570">
        <f t="shared" si="681"/>
        <v>0</v>
      </c>
      <c r="G10570" s="29" t="str">
        <f t="shared" si="682"/>
        <v/>
      </c>
      <c r="H10570" s="29" t="str">
        <f t="shared" si="683"/>
        <v/>
      </c>
    </row>
    <row r="10571" spans="4:8" x14ac:dyDescent="0.3">
      <c r="D10571">
        <f t="shared" si="680"/>
        <v>1900</v>
      </c>
      <c r="E10571" s="56">
        <f>MONTH(Tableau16[[#This Row],[Date]])</f>
        <v>1</v>
      </c>
      <c r="F10571">
        <f t="shared" si="681"/>
        <v>0</v>
      </c>
      <c r="G10571" s="29" t="str">
        <f t="shared" si="682"/>
        <v/>
      </c>
      <c r="H10571" s="29" t="str">
        <f t="shared" si="683"/>
        <v/>
      </c>
    </row>
    <row r="10572" spans="4:8" x14ac:dyDescent="0.3">
      <c r="D10572">
        <f t="shared" si="680"/>
        <v>1900</v>
      </c>
      <c r="E10572" s="56">
        <f>MONTH(Tableau16[[#This Row],[Date]])</f>
        <v>1</v>
      </c>
      <c r="F10572">
        <f t="shared" si="681"/>
        <v>0</v>
      </c>
      <c r="G10572" s="29" t="str">
        <f t="shared" si="682"/>
        <v/>
      </c>
      <c r="H10572" s="29" t="str">
        <f t="shared" si="683"/>
        <v/>
      </c>
    </row>
    <row r="10573" spans="4:8" x14ac:dyDescent="0.3">
      <c r="D10573">
        <f t="shared" si="680"/>
        <v>1900</v>
      </c>
      <c r="E10573" s="56">
        <f>MONTH(Tableau16[[#This Row],[Date]])</f>
        <v>1</v>
      </c>
      <c r="F10573">
        <f t="shared" si="681"/>
        <v>0</v>
      </c>
      <c r="G10573" s="29" t="str">
        <f t="shared" si="682"/>
        <v/>
      </c>
      <c r="H10573" s="29" t="str">
        <f t="shared" si="683"/>
        <v/>
      </c>
    </row>
    <row r="10574" spans="4:8" x14ac:dyDescent="0.3">
      <c r="D10574">
        <f t="shared" si="680"/>
        <v>1900</v>
      </c>
      <c r="E10574" s="56">
        <f>MONTH(Tableau16[[#This Row],[Date]])</f>
        <v>1</v>
      </c>
      <c r="F10574">
        <f t="shared" si="681"/>
        <v>0</v>
      </c>
      <c r="G10574" s="29" t="str">
        <f t="shared" si="682"/>
        <v/>
      </c>
      <c r="H10574" s="29" t="str">
        <f t="shared" si="683"/>
        <v/>
      </c>
    </row>
    <row r="10575" spans="4:8" x14ac:dyDescent="0.3">
      <c r="D10575">
        <f t="shared" si="680"/>
        <v>1900</v>
      </c>
      <c r="E10575" s="56">
        <f>MONTH(Tableau16[[#This Row],[Date]])</f>
        <v>1</v>
      </c>
      <c r="F10575">
        <f t="shared" si="681"/>
        <v>0</v>
      </c>
      <c r="G10575" s="29" t="str">
        <f t="shared" si="682"/>
        <v/>
      </c>
      <c r="H10575" s="29" t="str">
        <f t="shared" si="683"/>
        <v/>
      </c>
    </row>
    <row r="10576" spans="4:8" x14ac:dyDescent="0.3">
      <c r="D10576">
        <f t="shared" si="680"/>
        <v>1900</v>
      </c>
      <c r="E10576" s="56">
        <f>MONTH(Tableau16[[#This Row],[Date]])</f>
        <v>1</v>
      </c>
      <c r="F10576">
        <f t="shared" si="681"/>
        <v>0</v>
      </c>
      <c r="G10576" s="29" t="str">
        <f t="shared" si="682"/>
        <v/>
      </c>
      <c r="H10576" s="29" t="str">
        <f t="shared" si="683"/>
        <v/>
      </c>
    </row>
    <row r="10577" spans="4:8" x14ac:dyDescent="0.3">
      <c r="D10577">
        <f t="shared" si="680"/>
        <v>1900</v>
      </c>
      <c r="E10577" s="56">
        <f>MONTH(Tableau16[[#This Row],[Date]])</f>
        <v>1</v>
      </c>
      <c r="F10577">
        <f t="shared" si="681"/>
        <v>0</v>
      </c>
      <c r="G10577" s="29" t="str">
        <f t="shared" si="682"/>
        <v/>
      </c>
      <c r="H10577" s="29" t="str">
        <f t="shared" si="683"/>
        <v/>
      </c>
    </row>
    <row r="10578" spans="4:8" x14ac:dyDescent="0.3">
      <c r="D10578">
        <f t="shared" si="680"/>
        <v>1900</v>
      </c>
      <c r="E10578" s="56">
        <f>MONTH(Tableau16[[#This Row],[Date]])</f>
        <v>1</v>
      </c>
      <c r="F10578">
        <f t="shared" si="681"/>
        <v>0</v>
      </c>
      <c r="G10578" s="29" t="str">
        <f t="shared" si="682"/>
        <v/>
      </c>
      <c r="H10578" s="29" t="str">
        <f t="shared" si="683"/>
        <v/>
      </c>
    </row>
    <row r="10579" spans="4:8" x14ac:dyDescent="0.3">
      <c r="D10579">
        <f t="shared" si="680"/>
        <v>1900</v>
      </c>
      <c r="E10579" s="56">
        <f>MONTH(Tableau16[[#This Row],[Date]])</f>
        <v>1</v>
      </c>
      <c r="F10579">
        <f t="shared" si="681"/>
        <v>0</v>
      </c>
      <c r="G10579" s="29" t="str">
        <f t="shared" si="682"/>
        <v/>
      </c>
      <c r="H10579" s="29" t="str">
        <f t="shared" si="683"/>
        <v/>
      </c>
    </row>
    <row r="10580" spans="4:8" x14ac:dyDescent="0.3">
      <c r="D10580">
        <f t="shared" si="680"/>
        <v>1900</v>
      </c>
      <c r="E10580" s="56">
        <f>MONTH(Tableau16[[#This Row],[Date]])</f>
        <v>1</v>
      </c>
      <c r="F10580">
        <f t="shared" si="681"/>
        <v>0</v>
      </c>
      <c r="G10580" s="29" t="str">
        <f t="shared" si="682"/>
        <v/>
      </c>
      <c r="H10580" s="29" t="str">
        <f t="shared" si="683"/>
        <v/>
      </c>
    </row>
    <row r="10581" spans="4:8" x14ac:dyDescent="0.3">
      <c r="D10581">
        <f t="shared" si="680"/>
        <v>1900</v>
      </c>
      <c r="E10581" s="56">
        <f>MONTH(Tableau16[[#This Row],[Date]])</f>
        <v>1</v>
      </c>
      <c r="F10581">
        <f t="shared" si="681"/>
        <v>0</v>
      </c>
      <c r="G10581" s="29" t="str">
        <f t="shared" si="682"/>
        <v/>
      </c>
      <c r="H10581" s="29" t="str">
        <f t="shared" si="683"/>
        <v/>
      </c>
    </row>
    <row r="10582" spans="4:8" x14ac:dyDescent="0.3">
      <c r="D10582">
        <f t="shared" si="680"/>
        <v>1900</v>
      </c>
      <c r="E10582" s="56">
        <f>MONTH(Tableau16[[#This Row],[Date]])</f>
        <v>1</v>
      </c>
      <c r="F10582">
        <f t="shared" si="681"/>
        <v>0</v>
      </c>
      <c r="G10582" s="29" t="str">
        <f t="shared" si="682"/>
        <v/>
      </c>
      <c r="H10582" s="29" t="str">
        <f t="shared" si="683"/>
        <v/>
      </c>
    </row>
    <row r="10583" spans="4:8" x14ac:dyDescent="0.3">
      <c r="D10583">
        <f t="shared" si="680"/>
        <v>1900</v>
      </c>
      <c r="E10583" s="56">
        <f>MONTH(Tableau16[[#This Row],[Date]])</f>
        <v>1</v>
      </c>
      <c r="F10583">
        <f t="shared" si="681"/>
        <v>0</v>
      </c>
      <c r="G10583" s="29" t="str">
        <f t="shared" si="682"/>
        <v/>
      </c>
      <c r="H10583" s="29" t="str">
        <f t="shared" si="683"/>
        <v/>
      </c>
    </row>
    <row r="10584" spans="4:8" x14ac:dyDescent="0.3">
      <c r="D10584">
        <f t="shared" si="680"/>
        <v>1900</v>
      </c>
      <c r="E10584" s="56">
        <f>MONTH(Tableau16[[#This Row],[Date]])</f>
        <v>1</v>
      </c>
      <c r="F10584">
        <f t="shared" si="681"/>
        <v>0</v>
      </c>
      <c r="G10584" s="29" t="str">
        <f t="shared" si="682"/>
        <v/>
      </c>
      <c r="H10584" s="29" t="str">
        <f t="shared" si="683"/>
        <v/>
      </c>
    </row>
    <row r="10585" spans="4:8" x14ac:dyDescent="0.3">
      <c r="D10585">
        <f t="shared" si="680"/>
        <v>1900</v>
      </c>
      <c r="E10585" s="56">
        <f>MONTH(Tableau16[[#This Row],[Date]])</f>
        <v>1</v>
      </c>
      <c r="F10585">
        <f t="shared" si="681"/>
        <v>0</v>
      </c>
      <c r="G10585" s="29" t="str">
        <f t="shared" si="682"/>
        <v/>
      </c>
      <c r="H10585" s="29" t="str">
        <f t="shared" si="683"/>
        <v/>
      </c>
    </row>
    <row r="10586" spans="4:8" x14ac:dyDescent="0.3">
      <c r="D10586">
        <f t="shared" si="680"/>
        <v>1900</v>
      </c>
      <c r="E10586" s="56">
        <f>MONTH(Tableau16[[#This Row],[Date]])</f>
        <v>1</v>
      </c>
      <c r="F10586">
        <f t="shared" si="681"/>
        <v>0</v>
      </c>
      <c r="G10586" s="29" t="str">
        <f t="shared" si="682"/>
        <v/>
      </c>
      <c r="H10586" s="29" t="str">
        <f t="shared" si="683"/>
        <v/>
      </c>
    </row>
    <row r="10587" spans="4:8" x14ac:dyDescent="0.3">
      <c r="D10587">
        <f t="shared" si="680"/>
        <v>1900</v>
      </c>
      <c r="E10587" s="56">
        <f>MONTH(Tableau16[[#This Row],[Date]])</f>
        <v>1</v>
      </c>
      <c r="F10587">
        <f t="shared" si="681"/>
        <v>0</v>
      </c>
      <c r="G10587" s="29" t="str">
        <f t="shared" si="682"/>
        <v/>
      </c>
      <c r="H10587" s="29" t="str">
        <f t="shared" si="683"/>
        <v/>
      </c>
    </row>
    <row r="10588" spans="4:8" x14ac:dyDescent="0.3">
      <c r="D10588">
        <f t="shared" si="680"/>
        <v>1900</v>
      </c>
      <c r="E10588" s="56">
        <f>MONTH(Tableau16[[#This Row],[Date]])</f>
        <v>1</v>
      </c>
      <c r="F10588">
        <f t="shared" si="681"/>
        <v>0</v>
      </c>
      <c r="G10588" s="29" t="str">
        <f t="shared" si="682"/>
        <v/>
      </c>
      <c r="H10588" s="29" t="str">
        <f t="shared" si="683"/>
        <v/>
      </c>
    </row>
    <row r="10589" spans="4:8" x14ac:dyDescent="0.3">
      <c r="D10589">
        <f t="shared" si="680"/>
        <v>1900</v>
      </c>
      <c r="E10589" s="56">
        <f>MONTH(Tableau16[[#This Row],[Date]])</f>
        <v>1</v>
      </c>
      <c r="F10589">
        <f t="shared" si="681"/>
        <v>0</v>
      </c>
      <c r="G10589" s="29" t="str">
        <f t="shared" si="682"/>
        <v/>
      </c>
      <c r="H10589" s="29" t="str">
        <f t="shared" si="683"/>
        <v/>
      </c>
    </row>
    <row r="10590" spans="4:8" x14ac:dyDescent="0.3">
      <c r="D10590">
        <f t="shared" si="680"/>
        <v>1900</v>
      </c>
      <c r="E10590" s="56">
        <f>MONTH(Tableau16[[#This Row],[Date]])</f>
        <v>1</v>
      </c>
      <c r="F10590">
        <f t="shared" si="681"/>
        <v>0</v>
      </c>
      <c r="G10590" s="29" t="str">
        <f t="shared" si="682"/>
        <v/>
      </c>
      <c r="H10590" s="29" t="str">
        <f t="shared" si="683"/>
        <v/>
      </c>
    </row>
    <row r="10591" spans="4:8" x14ac:dyDescent="0.3">
      <c r="D10591">
        <f t="shared" si="680"/>
        <v>1900</v>
      </c>
      <c r="E10591" s="56">
        <f>MONTH(Tableau16[[#This Row],[Date]])</f>
        <v>1</v>
      </c>
      <c r="F10591">
        <f t="shared" si="681"/>
        <v>0</v>
      </c>
      <c r="G10591" s="29" t="str">
        <f t="shared" si="682"/>
        <v/>
      </c>
      <c r="H10591" s="29" t="str">
        <f t="shared" si="683"/>
        <v/>
      </c>
    </row>
    <row r="10592" spans="4:8" x14ac:dyDescent="0.3">
      <c r="D10592">
        <f t="shared" si="680"/>
        <v>1900</v>
      </c>
      <c r="E10592" s="56">
        <f>MONTH(Tableau16[[#This Row],[Date]])</f>
        <v>1</v>
      </c>
      <c r="F10592">
        <f t="shared" si="681"/>
        <v>0</v>
      </c>
      <c r="G10592" s="29" t="str">
        <f t="shared" si="682"/>
        <v/>
      </c>
      <c r="H10592" s="29" t="str">
        <f t="shared" si="683"/>
        <v/>
      </c>
    </row>
    <row r="10593" spans="4:8" x14ac:dyDescent="0.3">
      <c r="D10593">
        <f t="shared" si="680"/>
        <v>1900</v>
      </c>
      <c r="E10593" s="56">
        <f>MONTH(Tableau16[[#This Row],[Date]])</f>
        <v>1</v>
      </c>
      <c r="F10593">
        <f t="shared" si="681"/>
        <v>0</v>
      </c>
      <c r="G10593" s="29" t="str">
        <f t="shared" si="682"/>
        <v/>
      </c>
      <c r="H10593" s="29" t="str">
        <f t="shared" si="683"/>
        <v/>
      </c>
    </row>
    <row r="10594" spans="4:8" x14ac:dyDescent="0.3">
      <c r="D10594">
        <f t="shared" si="680"/>
        <v>1900</v>
      </c>
      <c r="E10594" s="56">
        <f>MONTH(Tableau16[[#This Row],[Date]])</f>
        <v>1</v>
      </c>
      <c r="F10594">
        <f t="shared" si="681"/>
        <v>0</v>
      </c>
      <c r="G10594" s="29" t="str">
        <f t="shared" si="682"/>
        <v/>
      </c>
      <c r="H10594" s="29" t="str">
        <f t="shared" si="683"/>
        <v/>
      </c>
    </row>
    <row r="10595" spans="4:8" x14ac:dyDescent="0.3">
      <c r="D10595">
        <f t="shared" si="680"/>
        <v>1900</v>
      </c>
      <c r="E10595" s="56">
        <f>MONTH(Tableau16[[#This Row],[Date]])</f>
        <v>1</v>
      </c>
      <c r="F10595">
        <f t="shared" si="681"/>
        <v>0</v>
      </c>
      <c r="G10595" s="29" t="str">
        <f t="shared" si="682"/>
        <v/>
      </c>
      <c r="H10595" s="29" t="str">
        <f t="shared" si="683"/>
        <v/>
      </c>
    </row>
    <row r="10596" spans="4:8" x14ac:dyDescent="0.3">
      <c r="D10596">
        <f t="shared" si="680"/>
        <v>1900</v>
      </c>
      <c r="E10596" s="56">
        <f>MONTH(Tableau16[[#This Row],[Date]])</f>
        <v>1</v>
      </c>
      <c r="F10596">
        <f t="shared" si="681"/>
        <v>0</v>
      </c>
      <c r="G10596" s="29" t="str">
        <f t="shared" si="682"/>
        <v/>
      </c>
      <c r="H10596" s="29" t="str">
        <f t="shared" si="683"/>
        <v/>
      </c>
    </row>
    <row r="10597" spans="4:8" x14ac:dyDescent="0.3">
      <c r="D10597">
        <f t="shared" si="680"/>
        <v>1900</v>
      </c>
      <c r="E10597" s="56">
        <f>MONTH(Tableau16[[#This Row],[Date]])</f>
        <v>1</v>
      </c>
      <c r="F10597">
        <f t="shared" si="681"/>
        <v>0</v>
      </c>
      <c r="G10597" s="29" t="str">
        <f t="shared" si="682"/>
        <v/>
      </c>
      <c r="H10597" s="29" t="str">
        <f t="shared" si="683"/>
        <v/>
      </c>
    </row>
    <row r="10598" spans="4:8" x14ac:dyDescent="0.3">
      <c r="D10598">
        <f t="shared" si="680"/>
        <v>1900</v>
      </c>
      <c r="E10598" s="56">
        <f>MONTH(Tableau16[[#This Row],[Date]])</f>
        <v>1</v>
      </c>
      <c r="F10598">
        <f t="shared" si="681"/>
        <v>0</v>
      </c>
      <c r="G10598" s="29" t="str">
        <f t="shared" si="682"/>
        <v/>
      </c>
      <c r="H10598" s="29" t="str">
        <f t="shared" si="683"/>
        <v/>
      </c>
    </row>
    <row r="10599" spans="4:8" x14ac:dyDescent="0.3">
      <c r="D10599">
        <f t="shared" si="680"/>
        <v>1900</v>
      </c>
      <c r="E10599" s="56">
        <f>MONTH(Tableau16[[#This Row],[Date]])</f>
        <v>1</v>
      </c>
      <c r="F10599">
        <f t="shared" si="681"/>
        <v>0</v>
      </c>
      <c r="G10599" s="29" t="str">
        <f t="shared" si="682"/>
        <v/>
      </c>
      <c r="H10599" s="29" t="str">
        <f t="shared" si="683"/>
        <v/>
      </c>
    </row>
    <row r="10600" spans="4:8" x14ac:dyDescent="0.3">
      <c r="D10600">
        <f t="shared" si="680"/>
        <v>1900</v>
      </c>
      <c r="E10600" s="56">
        <f>MONTH(Tableau16[[#This Row],[Date]])</f>
        <v>1</v>
      </c>
      <c r="F10600">
        <f t="shared" si="681"/>
        <v>0</v>
      </c>
      <c r="G10600" s="29" t="str">
        <f t="shared" si="682"/>
        <v/>
      </c>
      <c r="H10600" s="29" t="str">
        <f t="shared" si="683"/>
        <v/>
      </c>
    </row>
    <row r="10601" spans="4:8" x14ac:dyDescent="0.3">
      <c r="D10601">
        <f t="shared" si="680"/>
        <v>1900</v>
      </c>
      <c r="E10601" s="56">
        <f>MONTH(Tableau16[[#This Row],[Date]])</f>
        <v>1</v>
      </c>
      <c r="F10601">
        <f t="shared" si="681"/>
        <v>0</v>
      </c>
      <c r="G10601" s="29" t="str">
        <f t="shared" si="682"/>
        <v/>
      </c>
      <c r="H10601" s="29" t="str">
        <f t="shared" si="683"/>
        <v/>
      </c>
    </row>
    <row r="10602" spans="4:8" x14ac:dyDescent="0.3">
      <c r="D10602">
        <f t="shared" si="680"/>
        <v>1900</v>
      </c>
      <c r="E10602" s="56">
        <f>MONTH(Tableau16[[#This Row],[Date]])</f>
        <v>1</v>
      </c>
      <c r="F10602">
        <f t="shared" si="681"/>
        <v>0</v>
      </c>
      <c r="G10602" s="29" t="str">
        <f t="shared" si="682"/>
        <v/>
      </c>
      <c r="H10602" s="29" t="str">
        <f t="shared" si="683"/>
        <v/>
      </c>
    </row>
    <row r="10603" spans="4:8" x14ac:dyDescent="0.3">
      <c r="D10603">
        <f t="shared" si="680"/>
        <v>1900</v>
      </c>
      <c r="E10603" s="56">
        <f>MONTH(Tableau16[[#This Row],[Date]])</f>
        <v>1</v>
      </c>
      <c r="F10603">
        <f t="shared" si="681"/>
        <v>0</v>
      </c>
      <c r="G10603" s="29" t="str">
        <f t="shared" si="682"/>
        <v/>
      </c>
      <c r="H10603" s="29" t="str">
        <f t="shared" si="683"/>
        <v/>
      </c>
    </row>
    <row r="10604" spans="4:8" x14ac:dyDescent="0.3">
      <c r="D10604">
        <f t="shared" si="680"/>
        <v>1900</v>
      </c>
      <c r="E10604" s="56">
        <f>MONTH(Tableau16[[#This Row],[Date]])</f>
        <v>1</v>
      </c>
      <c r="F10604">
        <f t="shared" si="681"/>
        <v>0</v>
      </c>
      <c r="G10604" s="29" t="str">
        <f t="shared" si="682"/>
        <v/>
      </c>
      <c r="H10604" s="29" t="str">
        <f t="shared" si="683"/>
        <v/>
      </c>
    </row>
    <row r="10605" spans="4:8" x14ac:dyDescent="0.3">
      <c r="D10605">
        <f t="shared" si="680"/>
        <v>1900</v>
      </c>
      <c r="E10605" s="56">
        <f>MONTH(Tableau16[[#This Row],[Date]])</f>
        <v>1</v>
      </c>
      <c r="F10605">
        <f t="shared" si="681"/>
        <v>0</v>
      </c>
      <c r="G10605" s="29" t="str">
        <f t="shared" si="682"/>
        <v/>
      </c>
      <c r="H10605" s="29" t="str">
        <f t="shared" si="683"/>
        <v/>
      </c>
    </row>
    <row r="10606" spans="4:8" x14ac:dyDescent="0.3">
      <c r="D10606">
        <f t="shared" si="680"/>
        <v>1900</v>
      </c>
      <c r="E10606" s="56">
        <f>MONTH(Tableau16[[#This Row],[Date]])</f>
        <v>1</v>
      </c>
      <c r="F10606">
        <f t="shared" si="681"/>
        <v>0</v>
      </c>
      <c r="G10606" s="29" t="str">
        <f t="shared" si="682"/>
        <v/>
      </c>
      <c r="H10606" s="29" t="str">
        <f t="shared" si="683"/>
        <v/>
      </c>
    </row>
    <row r="10607" spans="4:8" x14ac:dyDescent="0.3">
      <c r="D10607">
        <f t="shared" si="680"/>
        <v>1900</v>
      </c>
      <c r="E10607" s="56">
        <f>MONTH(Tableau16[[#This Row],[Date]])</f>
        <v>1</v>
      </c>
      <c r="F10607">
        <f t="shared" si="681"/>
        <v>0</v>
      </c>
      <c r="G10607" s="29" t="str">
        <f t="shared" si="682"/>
        <v/>
      </c>
      <c r="H10607" s="29" t="str">
        <f t="shared" si="683"/>
        <v/>
      </c>
    </row>
    <row r="10608" spans="4:8" x14ac:dyDescent="0.3">
      <c r="D10608">
        <f t="shared" si="680"/>
        <v>1900</v>
      </c>
      <c r="E10608" s="56">
        <f>MONTH(Tableau16[[#This Row],[Date]])</f>
        <v>1</v>
      </c>
      <c r="F10608">
        <f t="shared" si="681"/>
        <v>0</v>
      </c>
      <c r="G10608" s="29" t="str">
        <f t="shared" si="682"/>
        <v/>
      </c>
      <c r="H10608" s="29" t="str">
        <f t="shared" si="683"/>
        <v/>
      </c>
    </row>
    <row r="10609" spans="4:8" x14ac:dyDescent="0.3">
      <c r="D10609">
        <f t="shared" si="680"/>
        <v>1900</v>
      </c>
      <c r="E10609" s="56">
        <f>MONTH(Tableau16[[#This Row],[Date]])</f>
        <v>1</v>
      </c>
      <c r="F10609">
        <f t="shared" si="681"/>
        <v>0</v>
      </c>
      <c r="G10609" s="29" t="str">
        <f t="shared" si="682"/>
        <v/>
      </c>
      <c r="H10609" s="29" t="str">
        <f t="shared" si="683"/>
        <v/>
      </c>
    </row>
    <row r="10610" spans="4:8" x14ac:dyDescent="0.3">
      <c r="D10610">
        <f t="shared" si="680"/>
        <v>1900</v>
      </c>
      <c r="E10610" s="56">
        <f>MONTH(Tableau16[[#This Row],[Date]])</f>
        <v>1</v>
      </c>
      <c r="F10610">
        <f t="shared" si="681"/>
        <v>0</v>
      </c>
      <c r="G10610" s="29" t="str">
        <f t="shared" si="682"/>
        <v/>
      </c>
      <c r="H10610" s="29" t="str">
        <f t="shared" si="683"/>
        <v/>
      </c>
    </row>
    <row r="10611" spans="4:8" x14ac:dyDescent="0.3">
      <c r="D10611">
        <f t="shared" si="680"/>
        <v>1900</v>
      </c>
      <c r="E10611" s="56">
        <f>MONTH(Tableau16[[#This Row],[Date]])</f>
        <v>1</v>
      </c>
      <c r="F10611">
        <f t="shared" si="681"/>
        <v>0</v>
      </c>
      <c r="G10611" s="29" t="str">
        <f t="shared" si="682"/>
        <v/>
      </c>
      <c r="H10611" s="29" t="str">
        <f t="shared" si="683"/>
        <v/>
      </c>
    </row>
    <row r="10612" spans="4:8" x14ac:dyDescent="0.3">
      <c r="D10612">
        <f t="shared" si="680"/>
        <v>1900</v>
      </c>
      <c r="E10612" s="56">
        <f>MONTH(Tableau16[[#This Row],[Date]])</f>
        <v>1</v>
      </c>
      <c r="F10612">
        <f t="shared" si="681"/>
        <v>0</v>
      </c>
      <c r="G10612" s="29" t="str">
        <f t="shared" si="682"/>
        <v/>
      </c>
      <c r="H10612" s="29" t="str">
        <f t="shared" si="683"/>
        <v/>
      </c>
    </row>
    <row r="10613" spans="4:8" x14ac:dyDescent="0.3">
      <c r="D10613">
        <f t="shared" si="680"/>
        <v>1900</v>
      </c>
      <c r="E10613" s="56">
        <f>MONTH(Tableau16[[#This Row],[Date]])</f>
        <v>1</v>
      </c>
      <c r="F10613">
        <f t="shared" si="681"/>
        <v>0</v>
      </c>
      <c r="G10613" s="29" t="str">
        <f t="shared" si="682"/>
        <v/>
      </c>
      <c r="H10613" s="29" t="str">
        <f t="shared" si="683"/>
        <v/>
      </c>
    </row>
    <row r="10614" spans="4:8" x14ac:dyDescent="0.3">
      <c r="D10614">
        <f t="shared" si="680"/>
        <v>1900</v>
      </c>
      <c r="E10614" s="56">
        <f>MONTH(Tableau16[[#This Row],[Date]])</f>
        <v>1</v>
      </c>
      <c r="F10614">
        <f t="shared" si="681"/>
        <v>0</v>
      </c>
      <c r="G10614" s="29" t="str">
        <f t="shared" si="682"/>
        <v/>
      </c>
      <c r="H10614" s="29" t="str">
        <f t="shared" si="683"/>
        <v/>
      </c>
    </row>
    <row r="10615" spans="4:8" x14ac:dyDescent="0.3">
      <c r="D10615">
        <f t="shared" si="680"/>
        <v>1900</v>
      </c>
      <c r="E10615" s="56">
        <f>MONTH(Tableau16[[#This Row],[Date]])</f>
        <v>1</v>
      </c>
      <c r="F10615">
        <f t="shared" si="681"/>
        <v>0</v>
      </c>
      <c r="G10615" s="29" t="str">
        <f t="shared" si="682"/>
        <v/>
      </c>
      <c r="H10615" s="29" t="str">
        <f t="shared" si="683"/>
        <v/>
      </c>
    </row>
    <row r="10616" spans="4:8" x14ac:dyDescent="0.3">
      <c r="D10616">
        <f t="shared" si="680"/>
        <v>1900</v>
      </c>
      <c r="E10616" s="56">
        <f>MONTH(Tableau16[[#This Row],[Date]])</f>
        <v>1</v>
      </c>
      <c r="F10616">
        <f t="shared" si="681"/>
        <v>0</v>
      </c>
      <c r="G10616" s="29" t="str">
        <f t="shared" si="682"/>
        <v/>
      </c>
      <c r="H10616" s="29" t="str">
        <f t="shared" si="683"/>
        <v/>
      </c>
    </row>
    <row r="10617" spans="4:8" x14ac:dyDescent="0.3">
      <c r="D10617">
        <f t="shared" si="680"/>
        <v>1900</v>
      </c>
      <c r="E10617" s="56">
        <f>MONTH(Tableau16[[#This Row],[Date]])</f>
        <v>1</v>
      </c>
      <c r="F10617">
        <f t="shared" si="681"/>
        <v>0</v>
      </c>
      <c r="G10617" s="29" t="str">
        <f t="shared" si="682"/>
        <v/>
      </c>
      <c r="H10617" s="29" t="str">
        <f t="shared" si="683"/>
        <v/>
      </c>
    </row>
    <row r="10618" spans="4:8" x14ac:dyDescent="0.3">
      <c r="D10618">
        <f t="shared" si="680"/>
        <v>1900</v>
      </c>
      <c r="E10618" s="56">
        <f>MONTH(Tableau16[[#This Row],[Date]])</f>
        <v>1</v>
      </c>
      <c r="F10618">
        <f t="shared" si="681"/>
        <v>0</v>
      </c>
      <c r="G10618" s="29" t="str">
        <f t="shared" si="682"/>
        <v/>
      </c>
      <c r="H10618" s="29" t="str">
        <f t="shared" si="683"/>
        <v/>
      </c>
    </row>
    <row r="10619" spans="4:8" x14ac:dyDescent="0.3">
      <c r="D10619">
        <f t="shared" si="680"/>
        <v>1900</v>
      </c>
      <c r="E10619" s="56">
        <f>MONTH(Tableau16[[#This Row],[Date]])</f>
        <v>1</v>
      </c>
      <c r="F10619">
        <f t="shared" si="681"/>
        <v>0</v>
      </c>
      <c r="G10619" s="29" t="str">
        <f t="shared" si="682"/>
        <v/>
      </c>
      <c r="H10619" s="29" t="str">
        <f t="shared" si="683"/>
        <v/>
      </c>
    </row>
    <row r="10620" spans="4:8" x14ac:dyDescent="0.3">
      <c r="D10620">
        <f t="shared" si="680"/>
        <v>1900</v>
      </c>
      <c r="E10620" s="56">
        <f>MONTH(Tableau16[[#This Row],[Date]])</f>
        <v>1</v>
      </c>
      <c r="F10620">
        <f t="shared" si="681"/>
        <v>0</v>
      </c>
      <c r="G10620" s="29" t="str">
        <f t="shared" si="682"/>
        <v/>
      </c>
      <c r="H10620" s="29" t="str">
        <f t="shared" si="683"/>
        <v/>
      </c>
    </row>
    <row r="10621" spans="4:8" x14ac:dyDescent="0.3">
      <c r="D10621">
        <f t="shared" si="680"/>
        <v>1900</v>
      </c>
      <c r="E10621" s="56">
        <f>MONTH(Tableau16[[#This Row],[Date]])</f>
        <v>1</v>
      </c>
      <c r="F10621">
        <f t="shared" si="681"/>
        <v>0</v>
      </c>
      <c r="G10621" s="29" t="str">
        <f t="shared" si="682"/>
        <v/>
      </c>
      <c r="H10621" s="29" t="str">
        <f t="shared" si="683"/>
        <v/>
      </c>
    </row>
    <row r="10622" spans="4:8" x14ac:dyDescent="0.3">
      <c r="D10622">
        <f t="shared" si="680"/>
        <v>1900</v>
      </c>
      <c r="E10622" s="56">
        <f>MONTH(Tableau16[[#This Row],[Date]])</f>
        <v>1</v>
      </c>
      <c r="F10622">
        <f t="shared" si="681"/>
        <v>0</v>
      </c>
      <c r="G10622" s="29" t="str">
        <f t="shared" si="682"/>
        <v/>
      </c>
      <c r="H10622" s="29" t="str">
        <f t="shared" si="683"/>
        <v/>
      </c>
    </row>
    <row r="10623" spans="4:8" x14ac:dyDescent="0.3">
      <c r="D10623">
        <f t="shared" si="680"/>
        <v>1900</v>
      </c>
      <c r="E10623" s="56">
        <f>MONTH(Tableau16[[#This Row],[Date]])</f>
        <v>1</v>
      </c>
      <c r="F10623">
        <f t="shared" si="681"/>
        <v>0</v>
      </c>
      <c r="G10623" s="29" t="str">
        <f t="shared" si="682"/>
        <v/>
      </c>
      <c r="H10623" s="29" t="str">
        <f t="shared" si="683"/>
        <v/>
      </c>
    </row>
    <row r="10624" spans="4:8" x14ac:dyDescent="0.3">
      <c r="D10624">
        <f t="shared" si="680"/>
        <v>1900</v>
      </c>
      <c r="E10624" s="56">
        <f>MONTH(Tableau16[[#This Row],[Date]])</f>
        <v>1</v>
      </c>
      <c r="F10624">
        <f t="shared" si="681"/>
        <v>0</v>
      </c>
      <c r="G10624" s="29" t="str">
        <f t="shared" si="682"/>
        <v/>
      </c>
      <c r="H10624" s="29" t="str">
        <f t="shared" si="683"/>
        <v/>
      </c>
    </row>
    <row r="10625" spans="4:8" x14ac:dyDescent="0.3">
      <c r="D10625">
        <f t="shared" si="680"/>
        <v>1900</v>
      </c>
      <c r="E10625" s="56">
        <f>MONTH(Tableau16[[#This Row],[Date]])</f>
        <v>1</v>
      </c>
      <c r="F10625">
        <f t="shared" si="681"/>
        <v>0</v>
      </c>
      <c r="G10625" s="29" t="str">
        <f t="shared" si="682"/>
        <v/>
      </c>
      <c r="H10625" s="29" t="str">
        <f t="shared" si="683"/>
        <v/>
      </c>
    </row>
    <row r="10626" spans="4:8" x14ac:dyDescent="0.3">
      <c r="D10626">
        <f t="shared" si="680"/>
        <v>1900</v>
      </c>
      <c r="E10626" s="56">
        <f>MONTH(Tableau16[[#This Row],[Date]])</f>
        <v>1</v>
      </c>
      <c r="F10626">
        <f t="shared" si="681"/>
        <v>0</v>
      </c>
      <c r="G10626" s="29" t="str">
        <f t="shared" si="682"/>
        <v/>
      </c>
      <c r="H10626" s="29" t="str">
        <f t="shared" si="683"/>
        <v/>
      </c>
    </row>
    <row r="10627" spans="4:8" x14ac:dyDescent="0.3">
      <c r="D10627">
        <f t="shared" ref="D10627:D10690" si="684">YEAR(A10627)</f>
        <v>1900</v>
      </c>
      <c r="E10627" s="56">
        <f>MONTH(Tableau16[[#This Row],[Date]])</f>
        <v>1</v>
      </c>
      <c r="F10627">
        <f t="shared" ref="F10627:F10690" si="685">DAY(A10627)</f>
        <v>0</v>
      </c>
      <c r="G10627" s="29" t="str">
        <f t="shared" ref="G10627:G10690" si="686">IF(C10627&lt;0,-C10627,"")</f>
        <v/>
      </c>
      <c r="H10627" s="29" t="str">
        <f t="shared" ref="H10627:H10690" si="687">IF(C10627&gt;0,C10627,"")</f>
        <v/>
      </c>
    </row>
    <row r="10628" spans="4:8" x14ac:dyDescent="0.3">
      <c r="D10628">
        <f t="shared" si="684"/>
        <v>1900</v>
      </c>
      <c r="E10628" s="56">
        <f>MONTH(Tableau16[[#This Row],[Date]])</f>
        <v>1</v>
      </c>
      <c r="F10628">
        <f t="shared" si="685"/>
        <v>0</v>
      </c>
      <c r="G10628" s="29" t="str">
        <f t="shared" si="686"/>
        <v/>
      </c>
      <c r="H10628" s="29" t="str">
        <f t="shared" si="687"/>
        <v/>
      </c>
    </row>
    <row r="10629" spans="4:8" x14ac:dyDescent="0.3">
      <c r="D10629">
        <f t="shared" si="684"/>
        <v>1900</v>
      </c>
      <c r="E10629" s="56">
        <f>MONTH(Tableau16[[#This Row],[Date]])</f>
        <v>1</v>
      </c>
      <c r="F10629">
        <f t="shared" si="685"/>
        <v>0</v>
      </c>
      <c r="G10629" s="29" t="str">
        <f t="shared" si="686"/>
        <v/>
      </c>
      <c r="H10629" s="29" t="str">
        <f t="shared" si="687"/>
        <v/>
      </c>
    </row>
    <row r="10630" spans="4:8" x14ac:dyDescent="0.3">
      <c r="D10630">
        <f t="shared" si="684"/>
        <v>1900</v>
      </c>
      <c r="E10630" s="56">
        <f>MONTH(Tableau16[[#This Row],[Date]])</f>
        <v>1</v>
      </c>
      <c r="F10630">
        <f t="shared" si="685"/>
        <v>0</v>
      </c>
      <c r="G10630" s="29" t="str">
        <f t="shared" si="686"/>
        <v/>
      </c>
      <c r="H10630" s="29" t="str">
        <f t="shared" si="687"/>
        <v/>
      </c>
    </row>
    <row r="10631" spans="4:8" x14ac:dyDescent="0.3">
      <c r="D10631">
        <f t="shared" si="684"/>
        <v>1900</v>
      </c>
      <c r="E10631" s="56">
        <f>MONTH(Tableau16[[#This Row],[Date]])</f>
        <v>1</v>
      </c>
      <c r="F10631">
        <f t="shared" si="685"/>
        <v>0</v>
      </c>
      <c r="G10631" s="29" t="str">
        <f t="shared" si="686"/>
        <v/>
      </c>
      <c r="H10631" s="29" t="str">
        <f t="shared" si="687"/>
        <v/>
      </c>
    </row>
    <row r="10632" spans="4:8" x14ac:dyDescent="0.3">
      <c r="D10632">
        <f t="shared" si="684"/>
        <v>1900</v>
      </c>
      <c r="E10632" s="56">
        <f>MONTH(Tableau16[[#This Row],[Date]])</f>
        <v>1</v>
      </c>
      <c r="F10632">
        <f t="shared" si="685"/>
        <v>0</v>
      </c>
      <c r="G10632" s="29" t="str">
        <f t="shared" si="686"/>
        <v/>
      </c>
      <c r="H10632" s="29" t="str">
        <f t="shared" si="687"/>
        <v/>
      </c>
    </row>
    <row r="10633" spans="4:8" x14ac:dyDescent="0.3">
      <c r="D10633">
        <f t="shared" si="684"/>
        <v>1900</v>
      </c>
      <c r="E10633" s="56">
        <f>MONTH(Tableau16[[#This Row],[Date]])</f>
        <v>1</v>
      </c>
      <c r="F10633">
        <f t="shared" si="685"/>
        <v>0</v>
      </c>
      <c r="G10633" s="29" t="str">
        <f t="shared" si="686"/>
        <v/>
      </c>
      <c r="H10633" s="29" t="str">
        <f t="shared" si="687"/>
        <v/>
      </c>
    </row>
    <row r="10634" spans="4:8" x14ac:dyDescent="0.3">
      <c r="D10634">
        <f t="shared" si="684"/>
        <v>1900</v>
      </c>
      <c r="E10634" s="56">
        <f>MONTH(Tableau16[[#This Row],[Date]])</f>
        <v>1</v>
      </c>
      <c r="F10634">
        <f t="shared" si="685"/>
        <v>0</v>
      </c>
      <c r="G10634" s="29" t="str">
        <f t="shared" si="686"/>
        <v/>
      </c>
      <c r="H10634" s="29" t="str">
        <f t="shared" si="687"/>
        <v/>
      </c>
    </row>
    <row r="10635" spans="4:8" x14ac:dyDescent="0.3">
      <c r="D10635">
        <f t="shared" si="684"/>
        <v>1900</v>
      </c>
      <c r="E10635" s="56">
        <f>MONTH(Tableau16[[#This Row],[Date]])</f>
        <v>1</v>
      </c>
      <c r="F10635">
        <f t="shared" si="685"/>
        <v>0</v>
      </c>
      <c r="G10635" s="29" t="str">
        <f t="shared" si="686"/>
        <v/>
      </c>
      <c r="H10635" s="29" t="str">
        <f t="shared" si="687"/>
        <v/>
      </c>
    </row>
    <row r="10636" spans="4:8" x14ac:dyDescent="0.3">
      <c r="D10636">
        <f t="shared" si="684"/>
        <v>1900</v>
      </c>
      <c r="E10636" s="56">
        <f>MONTH(Tableau16[[#This Row],[Date]])</f>
        <v>1</v>
      </c>
      <c r="F10636">
        <f t="shared" si="685"/>
        <v>0</v>
      </c>
      <c r="G10636" s="29" t="str">
        <f t="shared" si="686"/>
        <v/>
      </c>
      <c r="H10636" s="29" t="str">
        <f t="shared" si="687"/>
        <v/>
      </c>
    </row>
    <row r="10637" spans="4:8" x14ac:dyDescent="0.3">
      <c r="D10637">
        <f t="shared" si="684"/>
        <v>1900</v>
      </c>
      <c r="E10637" s="56">
        <f>MONTH(Tableau16[[#This Row],[Date]])</f>
        <v>1</v>
      </c>
      <c r="F10637">
        <f t="shared" si="685"/>
        <v>0</v>
      </c>
      <c r="G10637" s="29" t="str">
        <f t="shared" si="686"/>
        <v/>
      </c>
      <c r="H10637" s="29" t="str">
        <f t="shared" si="687"/>
        <v/>
      </c>
    </row>
    <row r="10638" spans="4:8" x14ac:dyDescent="0.3">
      <c r="D10638">
        <f t="shared" si="684"/>
        <v>1900</v>
      </c>
      <c r="E10638" s="56">
        <f>MONTH(Tableau16[[#This Row],[Date]])</f>
        <v>1</v>
      </c>
      <c r="F10638">
        <f t="shared" si="685"/>
        <v>0</v>
      </c>
      <c r="G10638" s="29" t="str">
        <f t="shared" si="686"/>
        <v/>
      </c>
      <c r="H10638" s="29" t="str">
        <f t="shared" si="687"/>
        <v/>
      </c>
    </row>
    <row r="10639" spans="4:8" x14ac:dyDescent="0.3">
      <c r="D10639">
        <f t="shared" si="684"/>
        <v>1900</v>
      </c>
      <c r="E10639" s="56">
        <f>MONTH(Tableau16[[#This Row],[Date]])</f>
        <v>1</v>
      </c>
      <c r="F10639">
        <f t="shared" si="685"/>
        <v>0</v>
      </c>
      <c r="G10639" s="29" t="str">
        <f t="shared" si="686"/>
        <v/>
      </c>
      <c r="H10639" s="29" t="str">
        <f t="shared" si="687"/>
        <v/>
      </c>
    </row>
    <row r="10640" spans="4:8" x14ac:dyDescent="0.3">
      <c r="D10640">
        <f t="shared" si="684"/>
        <v>1900</v>
      </c>
      <c r="E10640" s="56">
        <f>MONTH(Tableau16[[#This Row],[Date]])</f>
        <v>1</v>
      </c>
      <c r="F10640">
        <f t="shared" si="685"/>
        <v>0</v>
      </c>
      <c r="G10640" s="29" t="str">
        <f t="shared" si="686"/>
        <v/>
      </c>
      <c r="H10640" s="29" t="str">
        <f t="shared" si="687"/>
        <v/>
      </c>
    </row>
    <row r="10641" spans="4:8" x14ac:dyDescent="0.3">
      <c r="D10641">
        <f t="shared" si="684"/>
        <v>1900</v>
      </c>
      <c r="E10641" s="56">
        <f>MONTH(Tableau16[[#This Row],[Date]])</f>
        <v>1</v>
      </c>
      <c r="F10641">
        <f t="shared" si="685"/>
        <v>0</v>
      </c>
      <c r="G10641" s="29" t="str">
        <f t="shared" si="686"/>
        <v/>
      </c>
      <c r="H10641" s="29" t="str">
        <f t="shared" si="687"/>
        <v/>
      </c>
    </row>
    <row r="10642" spans="4:8" x14ac:dyDescent="0.3">
      <c r="D10642">
        <f t="shared" si="684"/>
        <v>1900</v>
      </c>
      <c r="E10642" s="56">
        <f>MONTH(Tableau16[[#This Row],[Date]])</f>
        <v>1</v>
      </c>
      <c r="F10642">
        <f t="shared" si="685"/>
        <v>0</v>
      </c>
      <c r="G10642" s="29" t="str">
        <f t="shared" si="686"/>
        <v/>
      </c>
      <c r="H10642" s="29" t="str">
        <f t="shared" si="687"/>
        <v/>
      </c>
    </row>
    <row r="10643" spans="4:8" x14ac:dyDescent="0.3">
      <c r="D10643">
        <f t="shared" si="684"/>
        <v>1900</v>
      </c>
      <c r="E10643" s="56">
        <f>MONTH(Tableau16[[#This Row],[Date]])</f>
        <v>1</v>
      </c>
      <c r="F10643">
        <f t="shared" si="685"/>
        <v>0</v>
      </c>
      <c r="G10643" s="29" t="str">
        <f t="shared" si="686"/>
        <v/>
      </c>
      <c r="H10643" s="29" t="str">
        <f t="shared" si="687"/>
        <v/>
      </c>
    </row>
    <row r="10644" spans="4:8" x14ac:dyDescent="0.3">
      <c r="D10644">
        <f t="shared" si="684"/>
        <v>1900</v>
      </c>
      <c r="E10644" s="56">
        <f>MONTH(Tableau16[[#This Row],[Date]])</f>
        <v>1</v>
      </c>
      <c r="F10644">
        <f t="shared" si="685"/>
        <v>0</v>
      </c>
      <c r="G10644" s="29" t="str">
        <f t="shared" si="686"/>
        <v/>
      </c>
      <c r="H10644" s="29" t="str">
        <f t="shared" si="687"/>
        <v/>
      </c>
    </row>
    <row r="10645" spans="4:8" x14ac:dyDescent="0.3">
      <c r="D10645">
        <f t="shared" si="684"/>
        <v>1900</v>
      </c>
      <c r="E10645" s="56">
        <f>MONTH(Tableau16[[#This Row],[Date]])</f>
        <v>1</v>
      </c>
      <c r="F10645">
        <f t="shared" si="685"/>
        <v>0</v>
      </c>
      <c r="G10645" s="29" t="str">
        <f t="shared" si="686"/>
        <v/>
      </c>
      <c r="H10645" s="29" t="str">
        <f t="shared" si="687"/>
        <v/>
      </c>
    </row>
    <row r="10646" spans="4:8" x14ac:dyDescent="0.3">
      <c r="D10646">
        <f t="shared" si="684"/>
        <v>1900</v>
      </c>
      <c r="E10646" s="56">
        <f>MONTH(Tableau16[[#This Row],[Date]])</f>
        <v>1</v>
      </c>
      <c r="F10646">
        <f t="shared" si="685"/>
        <v>0</v>
      </c>
      <c r="G10646" s="29" t="str">
        <f t="shared" si="686"/>
        <v/>
      </c>
      <c r="H10646" s="29" t="str">
        <f t="shared" si="687"/>
        <v/>
      </c>
    </row>
    <row r="10647" spans="4:8" x14ac:dyDescent="0.3">
      <c r="D10647">
        <f t="shared" si="684"/>
        <v>1900</v>
      </c>
      <c r="E10647" s="56">
        <f>MONTH(Tableau16[[#This Row],[Date]])</f>
        <v>1</v>
      </c>
      <c r="F10647">
        <f t="shared" si="685"/>
        <v>0</v>
      </c>
      <c r="G10647" s="29" t="str">
        <f t="shared" si="686"/>
        <v/>
      </c>
      <c r="H10647" s="29" t="str">
        <f t="shared" si="687"/>
        <v/>
      </c>
    </row>
    <row r="10648" spans="4:8" x14ac:dyDescent="0.3">
      <c r="D10648">
        <f t="shared" si="684"/>
        <v>1900</v>
      </c>
      <c r="E10648" s="56">
        <f>MONTH(Tableau16[[#This Row],[Date]])</f>
        <v>1</v>
      </c>
      <c r="F10648">
        <f t="shared" si="685"/>
        <v>0</v>
      </c>
      <c r="G10648" s="29" t="str">
        <f t="shared" si="686"/>
        <v/>
      </c>
      <c r="H10648" s="29" t="str">
        <f t="shared" si="687"/>
        <v/>
      </c>
    </row>
    <row r="10649" spans="4:8" x14ac:dyDescent="0.3">
      <c r="D10649">
        <f t="shared" si="684"/>
        <v>1900</v>
      </c>
      <c r="E10649" s="56">
        <f>MONTH(Tableau16[[#This Row],[Date]])</f>
        <v>1</v>
      </c>
      <c r="F10649">
        <f t="shared" si="685"/>
        <v>0</v>
      </c>
      <c r="G10649" s="29" t="str">
        <f t="shared" si="686"/>
        <v/>
      </c>
      <c r="H10649" s="29" t="str">
        <f t="shared" si="687"/>
        <v/>
      </c>
    </row>
    <row r="10650" spans="4:8" x14ac:dyDescent="0.3">
      <c r="D10650">
        <f t="shared" si="684"/>
        <v>1900</v>
      </c>
      <c r="E10650" s="56">
        <f>MONTH(Tableau16[[#This Row],[Date]])</f>
        <v>1</v>
      </c>
      <c r="F10650">
        <f t="shared" si="685"/>
        <v>0</v>
      </c>
      <c r="G10650" s="29" t="str">
        <f t="shared" si="686"/>
        <v/>
      </c>
      <c r="H10650" s="29" t="str">
        <f t="shared" si="687"/>
        <v/>
      </c>
    </row>
    <row r="10651" spans="4:8" x14ac:dyDescent="0.3">
      <c r="D10651">
        <f t="shared" si="684"/>
        <v>1900</v>
      </c>
      <c r="E10651" s="56">
        <f>MONTH(Tableau16[[#This Row],[Date]])</f>
        <v>1</v>
      </c>
      <c r="F10651">
        <f t="shared" si="685"/>
        <v>0</v>
      </c>
      <c r="G10651" s="29" t="str">
        <f t="shared" si="686"/>
        <v/>
      </c>
      <c r="H10651" s="29" t="str">
        <f t="shared" si="687"/>
        <v/>
      </c>
    </row>
    <row r="10652" spans="4:8" x14ac:dyDescent="0.3">
      <c r="D10652">
        <f t="shared" si="684"/>
        <v>1900</v>
      </c>
      <c r="E10652" s="56">
        <f>MONTH(Tableau16[[#This Row],[Date]])</f>
        <v>1</v>
      </c>
      <c r="F10652">
        <f t="shared" si="685"/>
        <v>0</v>
      </c>
      <c r="G10652" s="29" t="str">
        <f t="shared" si="686"/>
        <v/>
      </c>
      <c r="H10652" s="29" t="str">
        <f t="shared" si="687"/>
        <v/>
      </c>
    </row>
    <row r="10653" spans="4:8" x14ac:dyDescent="0.3">
      <c r="D10653">
        <f t="shared" si="684"/>
        <v>1900</v>
      </c>
      <c r="E10653" s="56">
        <f>MONTH(Tableau16[[#This Row],[Date]])</f>
        <v>1</v>
      </c>
      <c r="F10653">
        <f t="shared" si="685"/>
        <v>0</v>
      </c>
      <c r="G10653" s="29" t="str">
        <f t="shared" si="686"/>
        <v/>
      </c>
      <c r="H10653" s="29" t="str">
        <f t="shared" si="687"/>
        <v/>
      </c>
    </row>
    <row r="10654" spans="4:8" x14ac:dyDescent="0.3">
      <c r="D10654">
        <f t="shared" si="684"/>
        <v>1900</v>
      </c>
      <c r="E10654" s="56">
        <f>MONTH(Tableau16[[#This Row],[Date]])</f>
        <v>1</v>
      </c>
      <c r="F10654">
        <f t="shared" si="685"/>
        <v>0</v>
      </c>
      <c r="G10654" s="29" t="str">
        <f t="shared" si="686"/>
        <v/>
      </c>
      <c r="H10654" s="29" t="str">
        <f t="shared" si="687"/>
        <v/>
      </c>
    </row>
    <row r="10655" spans="4:8" x14ac:dyDescent="0.3">
      <c r="D10655">
        <f t="shared" si="684"/>
        <v>1900</v>
      </c>
      <c r="E10655" s="56">
        <f>MONTH(Tableau16[[#This Row],[Date]])</f>
        <v>1</v>
      </c>
      <c r="F10655">
        <f t="shared" si="685"/>
        <v>0</v>
      </c>
      <c r="G10655" s="29" t="str">
        <f t="shared" si="686"/>
        <v/>
      </c>
      <c r="H10655" s="29" t="str">
        <f t="shared" si="687"/>
        <v/>
      </c>
    </row>
    <row r="10656" spans="4:8" x14ac:dyDescent="0.3">
      <c r="D10656">
        <f t="shared" si="684"/>
        <v>1900</v>
      </c>
      <c r="E10656" s="56">
        <f>MONTH(Tableau16[[#This Row],[Date]])</f>
        <v>1</v>
      </c>
      <c r="F10656">
        <f t="shared" si="685"/>
        <v>0</v>
      </c>
      <c r="G10656" s="29" t="str">
        <f t="shared" si="686"/>
        <v/>
      </c>
      <c r="H10656" s="29" t="str">
        <f t="shared" si="687"/>
        <v/>
      </c>
    </row>
    <row r="10657" spans="4:8" x14ac:dyDescent="0.3">
      <c r="D10657">
        <f t="shared" si="684"/>
        <v>1900</v>
      </c>
      <c r="E10657" s="56">
        <f>MONTH(Tableau16[[#This Row],[Date]])</f>
        <v>1</v>
      </c>
      <c r="F10657">
        <f t="shared" si="685"/>
        <v>0</v>
      </c>
      <c r="G10657" s="29" t="str">
        <f t="shared" si="686"/>
        <v/>
      </c>
      <c r="H10657" s="29" t="str">
        <f t="shared" si="687"/>
        <v/>
      </c>
    </row>
    <row r="10658" spans="4:8" x14ac:dyDescent="0.3">
      <c r="D10658">
        <f t="shared" si="684"/>
        <v>1900</v>
      </c>
      <c r="E10658" s="56">
        <f>MONTH(Tableau16[[#This Row],[Date]])</f>
        <v>1</v>
      </c>
      <c r="F10658">
        <f t="shared" si="685"/>
        <v>0</v>
      </c>
      <c r="G10658" s="29" t="str">
        <f t="shared" si="686"/>
        <v/>
      </c>
      <c r="H10658" s="29" t="str">
        <f t="shared" si="687"/>
        <v/>
      </c>
    </row>
    <row r="10659" spans="4:8" x14ac:dyDescent="0.3">
      <c r="D10659">
        <f t="shared" si="684"/>
        <v>1900</v>
      </c>
      <c r="E10659" s="56">
        <f>MONTH(Tableau16[[#This Row],[Date]])</f>
        <v>1</v>
      </c>
      <c r="F10659">
        <f t="shared" si="685"/>
        <v>0</v>
      </c>
      <c r="G10659" s="29" t="str">
        <f t="shared" si="686"/>
        <v/>
      </c>
      <c r="H10659" s="29" t="str">
        <f t="shared" si="687"/>
        <v/>
      </c>
    </row>
    <row r="10660" spans="4:8" x14ac:dyDescent="0.3">
      <c r="D10660">
        <f t="shared" si="684"/>
        <v>1900</v>
      </c>
      <c r="E10660" s="56">
        <f>MONTH(Tableau16[[#This Row],[Date]])</f>
        <v>1</v>
      </c>
      <c r="F10660">
        <f t="shared" si="685"/>
        <v>0</v>
      </c>
      <c r="G10660" s="29" t="str">
        <f t="shared" si="686"/>
        <v/>
      </c>
      <c r="H10660" s="29" t="str">
        <f t="shared" si="687"/>
        <v/>
      </c>
    </row>
    <row r="10661" spans="4:8" x14ac:dyDescent="0.3">
      <c r="D10661">
        <f t="shared" si="684"/>
        <v>1900</v>
      </c>
      <c r="E10661" s="56">
        <f>MONTH(Tableau16[[#This Row],[Date]])</f>
        <v>1</v>
      </c>
      <c r="F10661">
        <f t="shared" si="685"/>
        <v>0</v>
      </c>
      <c r="G10661" s="29" t="str">
        <f t="shared" si="686"/>
        <v/>
      </c>
      <c r="H10661" s="29" t="str">
        <f t="shared" si="687"/>
        <v/>
      </c>
    </row>
    <row r="10662" spans="4:8" x14ac:dyDescent="0.3">
      <c r="D10662">
        <f t="shared" si="684"/>
        <v>1900</v>
      </c>
      <c r="E10662" s="56">
        <f>MONTH(Tableau16[[#This Row],[Date]])</f>
        <v>1</v>
      </c>
      <c r="F10662">
        <f t="shared" si="685"/>
        <v>0</v>
      </c>
      <c r="G10662" s="29" t="str">
        <f t="shared" si="686"/>
        <v/>
      </c>
      <c r="H10662" s="29" t="str">
        <f t="shared" si="687"/>
        <v/>
      </c>
    </row>
    <row r="10663" spans="4:8" x14ac:dyDescent="0.3">
      <c r="D10663">
        <f t="shared" si="684"/>
        <v>1900</v>
      </c>
      <c r="E10663" s="56">
        <f>MONTH(Tableau16[[#This Row],[Date]])</f>
        <v>1</v>
      </c>
      <c r="F10663">
        <f t="shared" si="685"/>
        <v>0</v>
      </c>
      <c r="G10663" s="29" t="str">
        <f t="shared" si="686"/>
        <v/>
      </c>
      <c r="H10663" s="29" t="str">
        <f t="shared" si="687"/>
        <v/>
      </c>
    </row>
    <row r="10664" spans="4:8" x14ac:dyDescent="0.3">
      <c r="D10664">
        <f t="shared" si="684"/>
        <v>1900</v>
      </c>
      <c r="E10664" s="56">
        <f>MONTH(Tableau16[[#This Row],[Date]])</f>
        <v>1</v>
      </c>
      <c r="F10664">
        <f t="shared" si="685"/>
        <v>0</v>
      </c>
      <c r="G10664" s="29" t="str">
        <f t="shared" si="686"/>
        <v/>
      </c>
      <c r="H10664" s="29" t="str">
        <f t="shared" si="687"/>
        <v/>
      </c>
    </row>
    <row r="10665" spans="4:8" x14ac:dyDescent="0.3">
      <c r="D10665">
        <f t="shared" si="684"/>
        <v>1900</v>
      </c>
      <c r="E10665" s="56">
        <f>MONTH(Tableau16[[#This Row],[Date]])</f>
        <v>1</v>
      </c>
      <c r="F10665">
        <f t="shared" si="685"/>
        <v>0</v>
      </c>
      <c r="G10665" s="29" t="str">
        <f t="shared" si="686"/>
        <v/>
      </c>
      <c r="H10665" s="29" t="str">
        <f t="shared" si="687"/>
        <v/>
      </c>
    </row>
    <row r="10666" spans="4:8" x14ac:dyDescent="0.3">
      <c r="D10666">
        <f t="shared" si="684"/>
        <v>1900</v>
      </c>
      <c r="E10666" s="56">
        <f>MONTH(Tableau16[[#This Row],[Date]])</f>
        <v>1</v>
      </c>
      <c r="F10666">
        <f t="shared" si="685"/>
        <v>0</v>
      </c>
      <c r="G10666" s="29" t="str">
        <f t="shared" si="686"/>
        <v/>
      </c>
      <c r="H10666" s="29" t="str">
        <f t="shared" si="687"/>
        <v/>
      </c>
    </row>
    <row r="10667" spans="4:8" x14ac:dyDescent="0.3">
      <c r="D10667">
        <f t="shared" si="684"/>
        <v>1900</v>
      </c>
      <c r="E10667" s="56">
        <f>MONTH(Tableau16[[#This Row],[Date]])</f>
        <v>1</v>
      </c>
      <c r="F10667">
        <f t="shared" si="685"/>
        <v>0</v>
      </c>
      <c r="G10667" s="29" t="str">
        <f t="shared" si="686"/>
        <v/>
      </c>
      <c r="H10667" s="29" t="str">
        <f t="shared" si="687"/>
        <v/>
      </c>
    </row>
    <row r="10668" spans="4:8" x14ac:dyDescent="0.3">
      <c r="D10668">
        <f t="shared" si="684"/>
        <v>1900</v>
      </c>
      <c r="E10668" s="56">
        <f>MONTH(Tableau16[[#This Row],[Date]])</f>
        <v>1</v>
      </c>
      <c r="F10668">
        <f t="shared" si="685"/>
        <v>0</v>
      </c>
      <c r="G10668" s="29" t="str">
        <f t="shared" si="686"/>
        <v/>
      </c>
      <c r="H10668" s="29" t="str">
        <f t="shared" si="687"/>
        <v/>
      </c>
    </row>
    <row r="10669" spans="4:8" x14ac:dyDescent="0.3">
      <c r="D10669">
        <f t="shared" si="684"/>
        <v>1900</v>
      </c>
      <c r="E10669" s="56">
        <f>MONTH(Tableau16[[#This Row],[Date]])</f>
        <v>1</v>
      </c>
      <c r="F10669">
        <f t="shared" si="685"/>
        <v>0</v>
      </c>
      <c r="G10669" s="29" t="str">
        <f t="shared" si="686"/>
        <v/>
      </c>
      <c r="H10669" s="29" t="str">
        <f t="shared" si="687"/>
        <v/>
      </c>
    </row>
    <row r="10670" spans="4:8" x14ac:dyDescent="0.3">
      <c r="D10670">
        <f t="shared" si="684"/>
        <v>1900</v>
      </c>
      <c r="E10670" s="56">
        <f>MONTH(Tableau16[[#This Row],[Date]])</f>
        <v>1</v>
      </c>
      <c r="F10670">
        <f t="shared" si="685"/>
        <v>0</v>
      </c>
      <c r="G10670" s="29" t="str">
        <f t="shared" si="686"/>
        <v/>
      </c>
      <c r="H10670" s="29" t="str">
        <f t="shared" si="687"/>
        <v/>
      </c>
    </row>
    <row r="10671" spans="4:8" x14ac:dyDescent="0.3">
      <c r="D10671">
        <f t="shared" si="684"/>
        <v>1900</v>
      </c>
      <c r="E10671" s="56">
        <f>MONTH(Tableau16[[#This Row],[Date]])</f>
        <v>1</v>
      </c>
      <c r="F10671">
        <f t="shared" si="685"/>
        <v>0</v>
      </c>
      <c r="G10671" s="29" t="str">
        <f t="shared" si="686"/>
        <v/>
      </c>
      <c r="H10671" s="29" t="str">
        <f t="shared" si="687"/>
        <v/>
      </c>
    </row>
    <row r="10672" spans="4:8" x14ac:dyDescent="0.3">
      <c r="D10672">
        <f t="shared" si="684"/>
        <v>1900</v>
      </c>
      <c r="E10672" s="56">
        <f>MONTH(Tableau16[[#This Row],[Date]])</f>
        <v>1</v>
      </c>
      <c r="F10672">
        <f t="shared" si="685"/>
        <v>0</v>
      </c>
      <c r="G10672" s="29" t="str">
        <f t="shared" si="686"/>
        <v/>
      </c>
      <c r="H10672" s="29" t="str">
        <f t="shared" si="687"/>
        <v/>
      </c>
    </row>
    <row r="10673" spans="4:8" x14ac:dyDescent="0.3">
      <c r="D10673">
        <f t="shared" si="684"/>
        <v>1900</v>
      </c>
      <c r="E10673" s="56">
        <f>MONTH(Tableau16[[#This Row],[Date]])</f>
        <v>1</v>
      </c>
      <c r="F10673">
        <f t="shared" si="685"/>
        <v>0</v>
      </c>
      <c r="G10673" s="29" t="str">
        <f t="shared" si="686"/>
        <v/>
      </c>
      <c r="H10673" s="29" t="str">
        <f t="shared" si="687"/>
        <v/>
      </c>
    </row>
    <row r="10674" spans="4:8" x14ac:dyDescent="0.3">
      <c r="D10674">
        <f t="shared" si="684"/>
        <v>1900</v>
      </c>
      <c r="E10674" s="56">
        <f>MONTH(Tableau16[[#This Row],[Date]])</f>
        <v>1</v>
      </c>
      <c r="F10674">
        <f t="shared" si="685"/>
        <v>0</v>
      </c>
      <c r="G10674" s="29" t="str">
        <f t="shared" si="686"/>
        <v/>
      </c>
      <c r="H10674" s="29" t="str">
        <f t="shared" si="687"/>
        <v/>
      </c>
    </row>
    <row r="10675" spans="4:8" x14ac:dyDescent="0.3">
      <c r="D10675">
        <f t="shared" si="684"/>
        <v>1900</v>
      </c>
      <c r="E10675" s="56">
        <f>MONTH(Tableau16[[#This Row],[Date]])</f>
        <v>1</v>
      </c>
      <c r="F10675">
        <f t="shared" si="685"/>
        <v>0</v>
      </c>
      <c r="G10675" s="29" t="str">
        <f t="shared" si="686"/>
        <v/>
      </c>
      <c r="H10675" s="29" t="str">
        <f t="shared" si="687"/>
        <v/>
      </c>
    </row>
    <row r="10676" spans="4:8" x14ac:dyDescent="0.3">
      <c r="D10676">
        <f t="shared" si="684"/>
        <v>1900</v>
      </c>
      <c r="E10676" s="56">
        <f>MONTH(Tableau16[[#This Row],[Date]])</f>
        <v>1</v>
      </c>
      <c r="F10676">
        <f t="shared" si="685"/>
        <v>0</v>
      </c>
      <c r="G10676" s="29" t="str">
        <f t="shared" si="686"/>
        <v/>
      </c>
      <c r="H10676" s="29" t="str">
        <f t="shared" si="687"/>
        <v/>
      </c>
    </row>
    <row r="10677" spans="4:8" x14ac:dyDescent="0.3">
      <c r="D10677">
        <f t="shared" si="684"/>
        <v>1900</v>
      </c>
      <c r="E10677" s="56">
        <f>MONTH(Tableau16[[#This Row],[Date]])</f>
        <v>1</v>
      </c>
      <c r="F10677">
        <f t="shared" si="685"/>
        <v>0</v>
      </c>
      <c r="G10677" s="29" t="str">
        <f t="shared" si="686"/>
        <v/>
      </c>
      <c r="H10677" s="29" t="str">
        <f t="shared" si="687"/>
        <v/>
      </c>
    </row>
    <row r="10678" spans="4:8" x14ac:dyDescent="0.3">
      <c r="D10678">
        <f t="shared" si="684"/>
        <v>1900</v>
      </c>
      <c r="E10678" s="56">
        <f>MONTH(Tableau16[[#This Row],[Date]])</f>
        <v>1</v>
      </c>
      <c r="F10678">
        <f t="shared" si="685"/>
        <v>0</v>
      </c>
      <c r="G10678" s="29" t="str">
        <f t="shared" si="686"/>
        <v/>
      </c>
      <c r="H10678" s="29" t="str">
        <f t="shared" si="687"/>
        <v/>
      </c>
    </row>
    <row r="10679" spans="4:8" x14ac:dyDescent="0.3">
      <c r="D10679">
        <f t="shared" si="684"/>
        <v>1900</v>
      </c>
      <c r="E10679" s="56">
        <f>MONTH(Tableau16[[#This Row],[Date]])</f>
        <v>1</v>
      </c>
      <c r="F10679">
        <f t="shared" si="685"/>
        <v>0</v>
      </c>
      <c r="G10679" s="29" t="str">
        <f t="shared" si="686"/>
        <v/>
      </c>
      <c r="H10679" s="29" t="str">
        <f t="shared" si="687"/>
        <v/>
      </c>
    </row>
    <row r="10680" spans="4:8" x14ac:dyDescent="0.3">
      <c r="D10680">
        <f t="shared" si="684"/>
        <v>1900</v>
      </c>
      <c r="E10680" s="56">
        <f>MONTH(Tableau16[[#This Row],[Date]])</f>
        <v>1</v>
      </c>
      <c r="F10680">
        <f t="shared" si="685"/>
        <v>0</v>
      </c>
      <c r="G10680" s="29" t="str">
        <f t="shared" si="686"/>
        <v/>
      </c>
      <c r="H10680" s="29" t="str">
        <f t="shared" si="687"/>
        <v/>
      </c>
    </row>
    <row r="10681" spans="4:8" x14ac:dyDescent="0.3">
      <c r="D10681">
        <f t="shared" si="684"/>
        <v>1900</v>
      </c>
      <c r="E10681" s="56">
        <f>MONTH(Tableau16[[#This Row],[Date]])</f>
        <v>1</v>
      </c>
      <c r="F10681">
        <f t="shared" si="685"/>
        <v>0</v>
      </c>
      <c r="G10681" s="29" t="str">
        <f t="shared" si="686"/>
        <v/>
      </c>
      <c r="H10681" s="29" t="str">
        <f t="shared" si="687"/>
        <v/>
      </c>
    </row>
    <row r="10682" spans="4:8" x14ac:dyDescent="0.3">
      <c r="D10682">
        <f t="shared" si="684"/>
        <v>1900</v>
      </c>
      <c r="E10682" s="56">
        <f>MONTH(Tableau16[[#This Row],[Date]])</f>
        <v>1</v>
      </c>
      <c r="F10682">
        <f t="shared" si="685"/>
        <v>0</v>
      </c>
      <c r="G10682" s="29" t="str">
        <f t="shared" si="686"/>
        <v/>
      </c>
      <c r="H10682" s="29" t="str">
        <f t="shared" si="687"/>
        <v/>
      </c>
    </row>
    <row r="10683" spans="4:8" x14ac:dyDescent="0.3">
      <c r="D10683">
        <f t="shared" si="684"/>
        <v>1900</v>
      </c>
      <c r="E10683" s="56">
        <f>MONTH(Tableau16[[#This Row],[Date]])</f>
        <v>1</v>
      </c>
      <c r="F10683">
        <f t="shared" si="685"/>
        <v>0</v>
      </c>
      <c r="G10683" s="29" t="str">
        <f t="shared" si="686"/>
        <v/>
      </c>
      <c r="H10683" s="29" t="str">
        <f t="shared" si="687"/>
        <v/>
      </c>
    </row>
    <row r="10684" spans="4:8" x14ac:dyDescent="0.3">
      <c r="D10684">
        <f t="shared" si="684"/>
        <v>1900</v>
      </c>
      <c r="E10684" s="56">
        <f>MONTH(Tableau16[[#This Row],[Date]])</f>
        <v>1</v>
      </c>
      <c r="F10684">
        <f t="shared" si="685"/>
        <v>0</v>
      </c>
      <c r="G10684" s="29" t="str">
        <f t="shared" si="686"/>
        <v/>
      </c>
      <c r="H10684" s="29" t="str">
        <f t="shared" si="687"/>
        <v/>
      </c>
    </row>
    <row r="10685" spans="4:8" x14ac:dyDescent="0.3">
      <c r="D10685">
        <f t="shared" si="684"/>
        <v>1900</v>
      </c>
      <c r="E10685" s="56">
        <f>MONTH(Tableau16[[#This Row],[Date]])</f>
        <v>1</v>
      </c>
      <c r="F10685">
        <f t="shared" si="685"/>
        <v>0</v>
      </c>
      <c r="G10685" s="29" t="str">
        <f t="shared" si="686"/>
        <v/>
      </c>
      <c r="H10685" s="29" t="str">
        <f t="shared" si="687"/>
        <v/>
      </c>
    </row>
    <row r="10686" spans="4:8" x14ac:dyDescent="0.3">
      <c r="D10686">
        <f t="shared" si="684"/>
        <v>1900</v>
      </c>
      <c r="E10686" s="56">
        <f>MONTH(Tableau16[[#This Row],[Date]])</f>
        <v>1</v>
      </c>
      <c r="F10686">
        <f t="shared" si="685"/>
        <v>0</v>
      </c>
      <c r="G10686" s="29" t="str">
        <f t="shared" si="686"/>
        <v/>
      </c>
      <c r="H10686" s="29" t="str">
        <f t="shared" si="687"/>
        <v/>
      </c>
    </row>
    <row r="10687" spans="4:8" x14ac:dyDescent="0.3">
      <c r="D10687">
        <f t="shared" si="684"/>
        <v>1900</v>
      </c>
      <c r="E10687" s="56">
        <f>MONTH(Tableau16[[#This Row],[Date]])</f>
        <v>1</v>
      </c>
      <c r="F10687">
        <f t="shared" si="685"/>
        <v>0</v>
      </c>
      <c r="G10687" s="29" t="str">
        <f t="shared" si="686"/>
        <v/>
      </c>
      <c r="H10687" s="29" t="str">
        <f t="shared" si="687"/>
        <v/>
      </c>
    </row>
    <row r="10688" spans="4:8" x14ac:dyDescent="0.3">
      <c r="D10688">
        <f t="shared" si="684"/>
        <v>1900</v>
      </c>
      <c r="E10688" s="56">
        <f>MONTH(Tableau16[[#This Row],[Date]])</f>
        <v>1</v>
      </c>
      <c r="F10688">
        <f t="shared" si="685"/>
        <v>0</v>
      </c>
      <c r="G10688" s="29" t="str">
        <f t="shared" si="686"/>
        <v/>
      </c>
      <c r="H10688" s="29" t="str">
        <f t="shared" si="687"/>
        <v/>
      </c>
    </row>
    <row r="10689" spans="4:8" x14ac:dyDescent="0.3">
      <c r="D10689">
        <f t="shared" si="684"/>
        <v>1900</v>
      </c>
      <c r="E10689" s="56">
        <f>MONTH(Tableau16[[#This Row],[Date]])</f>
        <v>1</v>
      </c>
      <c r="F10689">
        <f t="shared" si="685"/>
        <v>0</v>
      </c>
      <c r="G10689" s="29" t="str">
        <f t="shared" si="686"/>
        <v/>
      </c>
      <c r="H10689" s="29" t="str">
        <f t="shared" si="687"/>
        <v/>
      </c>
    </row>
    <row r="10690" spans="4:8" x14ac:dyDescent="0.3">
      <c r="D10690">
        <f t="shared" si="684"/>
        <v>1900</v>
      </c>
      <c r="E10690" s="56">
        <f>MONTH(Tableau16[[#This Row],[Date]])</f>
        <v>1</v>
      </c>
      <c r="F10690">
        <f t="shared" si="685"/>
        <v>0</v>
      </c>
      <c r="G10690" s="29" t="str">
        <f t="shared" si="686"/>
        <v/>
      </c>
      <c r="H10690" s="29" t="str">
        <f t="shared" si="687"/>
        <v/>
      </c>
    </row>
    <row r="10691" spans="4:8" x14ac:dyDescent="0.3">
      <c r="D10691">
        <f t="shared" ref="D10691:D10754" si="688">YEAR(A10691)</f>
        <v>1900</v>
      </c>
      <c r="E10691" s="56">
        <f>MONTH(Tableau16[[#This Row],[Date]])</f>
        <v>1</v>
      </c>
      <c r="F10691">
        <f t="shared" ref="F10691:F10754" si="689">DAY(A10691)</f>
        <v>0</v>
      </c>
      <c r="G10691" s="29" t="str">
        <f t="shared" ref="G10691:G10754" si="690">IF(C10691&lt;0,-C10691,"")</f>
        <v/>
      </c>
      <c r="H10691" s="29" t="str">
        <f t="shared" ref="H10691:H10754" si="691">IF(C10691&gt;0,C10691,"")</f>
        <v/>
      </c>
    </row>
    <row r="10692" spans="4:8" x14ac:dyDescent="0.3">
      <c r="D10692">
        <f t="shared" si="688"/>
        <v>1900</v>
      </c>
      <c r="E10692" s="56">
        <f>MONTH(Tableau16[[#This Row],[Date]])</f>
        <v>1</v>
      </c>
      <c r="F10692">
        <f t="shared" si="689"/>
        <v>0</v>
      </c>
      <c r="G10692" s="29" t="str">
        <f t="shared" si="690"/>
        <v/>
      </c>
      <c r="H10692" s="29" t="str">
        <f t="shared" si="691"/>
        <v/>
      </c>
    </row>
    <row r="10693" spans="4:8" x14ac:dyDescent="0.3">
      <c r="D10693">
        <f t="shared" si="688"/>
        <v>1900</v>
      </c>
      <c r="E10693" s="56">
        <f>MONTH(Tableau16[[#This Row],[Date]])</f>
        <v>1</v>
      </c>
      <c r="F10693">
        <f t="shared" si="689"/>
        <v>0</v>
      </c>
      <c r="G10693" s="29" t="str">
        <f t="shared" si="690"/>
        <v/>
      </c>
      <c r="H10693" s="29" t="str">
        <f t="shared" si="691"/>
        <v/>
      </c>
    </row>
    <row r="10694" spans="4:8" x14ac:dyDescent="0.3">
      <c r="D10694">
        <f t="shared" si="688"/>
        <v>1900</v>
      </c>
      <c r="E10694" s="56">
        <f>MONTH(Tableau16[[#This Row],[Date]])</f>
        <v>1</v>
      </c>
      <c r="F10694">
        <f t="shared" si="689"/>
        <v>0</v>
      </c>
      <c r="G10694" s="29" t="str">
        <f t="shared" si="690"/>
        <v/>
      </c>
      <c r="H10694" s="29" t="str">
        <f t="shared" si="691"/>
        <v/>
      </c>
    </row>
    <row r="10695" spans="4:8" x14ac:dyDescent="0.3">
      <c r="D10695">
        <f t="shared" si="688"/>
        <v>1900</v>
      </c>
      <c r="E10695" s="56">
        <f>MONTH(Tableau16[[#This Row],[Date]])</f>
        <v>1</v>
      </c>
      <c r="F10695">
        <f t="shared" si="689"/>
        <v>0</v>
      </c>
      <c r="G10695" s="29" t="str">
        <f t="shared" si="690"/>
        <v/>
      </c>
      <c r="H10695" s="29" t="str">
        <f t="shared" si="691"/>
        <v/>
      </c>
    </row>
    <row r="10696" spans="4:8" x14ac:dyDescent="0.3">
      <c r="D10696">
        <f t="shared" si="688"/>
        <v>1900</v>
      </c>
      <c r="E10696" s="56">
        <f>MONTH(Tableau16[[#This Row],[Date]])</f>
        <v>1</v>
      </c>
      <c r="F10696">
        <f t="shared" si="689"/>
        <v>0</v>
      </c>
      <c r="G10696" s="29" t="str">
        <f t="shared" si="690"/>
        <v/>
      </c>
      <c r="H10696" s="29" t="str">
        <f t="shared" si="691"/>
        <v/>
      </c>
    </row>
    <row r="10697" spans="4:8" x14ac:dyDescent="0.3">
      <c r="D10697">
        <f t="shared" si="688"/>
        <v>1900</v>
      </c>
      <c r="E10697" s="56">
        <f>MONTH(Tableau16[[#This Row],[Date]])</f>
        <v>1</v>
      </c>
      <c r="F10697">
        <f t="shared" si="689"/>
        <v>0</v>
      </c>
      <c r="G10697" s="29" t="str">
        <f t="shared" si="690"/>
        <v/>
      </c>
      <c r="H10697" s="29" t="str">
        <f t="shared" si="691"/>
        <v/>
      </c>
    </row>
    <row r="10698" spans="4:8" x14ac:dyDescent="0.3">
      <c r="D10698">
        <f t="shared" si="688"/>
        <v>1900</v>
      </c>
      <c r="E10698" s="56">
        <f>MONTH(Tableau16[[#This Row],[Date]])</f>
        <v>1</v>
      </c>
      <c r="F10698">
        <f t="shared" si="689"/>
        <v>0</v>
      </c>
      <c r="G10698" s="29" t="str">
        <f t="shared" si="690"/>
        <v/>
      </c>
      <c r="H10698" s="29" t="str">
        <f t="shared" si="691"/>
        <v/>
      </c>
    </row>
    <row r="10699" spans="4:8" x14ac:dyDescent="0.3">
      <c r="D10699">
        <f t="shared" si="688"/>
        <v>1900</v>
      </c>
      <c r="E10699" s="56">
        <f>MONTH(Tableau16[[#This Row],[Date]])</f>
        <v>1</v>
      </c>
      <c r="F10699">
        <f t="shared" si="689"/>
        <v>0</v>
      </c>
      <c r="G10699" s="29" t="str">
        <f t="shared" si="690"/>
        <v/>
      </c>
      <c r="H10699" s="29" t="str">
        <f t="shared" si="691"/>
        <v/>
      </c>
    </row>
    <row r="10700" spans="4:8" x14ac:dyDescent="0.3">
      <c r="D10700">
        <f t="shared" si="688"/>
        <v>1900</v>
      </c>
      <c r="E10700" s="56">
        <f>MONTH(Tableau16[[#This Row],[Date]])</f>
        <v>1</v>
      </c>
      <c r="F10700">
        <f t="shared" si="689"/>
        <v>0</v>
      </c>
      <c r="G10700" s="29" t="str">
        <f t="shared" si="690"/>
        <v/>
      </c>
      <c r="H10700" s="29" t="str">
        <f t="shared" si="691"/>
        <v/>
      </c>
    </row>
    <row r="10701" spans="4:8" x14ac:dyDescent="0.3">
      <c r="D10701">
        <f t="shared" si="688"/>
        <v>1900</v>
      </c>
      <c r="E10701" s="56">
        <f>MONTH(Tableau16[[#This Row],[Date]])</f>
        <v>1</v>
      </c>
      <c r="F10701">
        <f t="shared" si="689"/>
        <v>0</v>
      </c>
      <c r="G10701" s="29" t="str">
        <f t="shared" si="690"/>
        <v/>
      </c>
      <c r="H10701" s="29" t="str">
        <f t="shared" si="691"/>
        <v/>
      </c>
    </row>
    <row r="10702" spans="4:8" x14ac:dyDescent="0.3">
      <c r="D10702">
        <f t="shared" si="688"/>
        <v>1900</v>
      </c>
      <c r="E10702" s="56">
        <f>MONTH(Tableau16[[#This Row],[Date]])</f>
        <v>1</v>
      </c>
      <c r="F10702">
        <f t="shared" si="689"/>
        <v>0</v>
      </c>
      <c r="G10702" s="29" t="str">
        <f t="shared" si="690"/>
        <v/>
      </c>
      <c r="H10702" s="29" t="str">
        <f t="shared" si="691"/>
        <v/>
      </c>
    </row>
    <row r="10703" spans="4:8" x14ac:dyDescent="0.3">
      <c r="D10703">
        <f t="shared" si="688"/>
        <v>1900</v>
      </c>
      <c r="E10703" s="56">
        <f>MONTH(Tableau16[[#This Row],[Date]])</f>
        <v>1</v>
      </c>
      <c r="F10703">
        <f t="shared" si="689"/>
        <v>0</v>
      </c>
      <c r="G10703" s="29" t="str">
        <f t="shared" si="690"/>
        <v/>
      </c>
      <c r="H10703" s="29" t="str">
        <f t="shared" si="691"/>
        <v/>
      </c>
    </row>
    <row r="10704" spans="4:8" x14ac:dyDescent="0.3">
      <c r="D10704">
        <f t="shared" si="688"/>
        <v>1900</v>
      </c>
      <c r="E10704" s="56">
        <f>MONTH(Tableau16[[#This Row],[Date]])</f>
        <v>1</v>
      </c>
      <c r="F10704">
        <f t="shared" si="689"/>
        <v>0</v>
      </c>
      <c r="G10704" s="29" t="str">
        <f t="shared" si="690"/>
        <v/>
      </c>
      <c r="H10704" s="29" t="str">
        <f t="shared" si="691"/>
        <v/>
      </c>
    </row>
    <row r="10705" spans="4:8" x14ac:dyDescent="0.3">
      <c r="D10705">
        <f t="shared" si="688"/>
        <v>1900</v>
      </c>
      <c r="E10705" s="56">
        <f>MONTH(Tableau16[[#This Row],[Date]])</f>
        <v>1</v>
      </c>
      <c r="F10705">
        <f t="shared" si="689"/>
        <v>0</v>
      </c>
      <c r="G10705" s="29" t="str">
        <f t="shared" si="690"/>
        <v/>
      </c>
      <c r="H10705" s="29" t="str">
        <f t="shared" si="691"/>
        <v/>
      </c>
    </row>
    <row r="10706" spans="4:8" x14ac:dyDescent="0.3">
      <c r="D10706">
        <f t="shared" si="688"/>
        <v>1900</v>
      </c>
      <c r="E10706" s="56">
        <f>MONTH(Tableau16[[#This Row],[Date]])</f>
        <v>1</v>
      </c>
      <c r="F10706">
        <f t="shared" si="689"/>
        <v>0</v>
      </c>
      <c r="G10706" s="29" t="str">
        <f t="shared" si="690"/>
        <v/>
      </c>
      <c r="H10706" s="29" t="str">
        <f t="shared" si="691"/>
        <v/>
      </c>
    </row>
    <row r="10707" spans="4:8" x14ac:dyDescent="0.3">
      <c r="D10707">
        <f t="shared" si="688"/>
        <v>1900</v>
      </c>
      <c r="E10707" s="56">
        <f>MONTH(Tableau16[[#This Row],[Date]])</f>
        <v>1</v>
      </c>
      <c r="F10707">
        <f t="shared" si="689"/>
        <v>0</v>
      </c>
      <c r="G10707" s="29" t="str">
        <f t="shared" si="690"/>
        <v/>
      </c>
      <c r="H10707" s="29" t="str">
        <f t="shared" si="691"/>
        <v/>
      </c>
    </row>
    <row r="10708" spans="4:8" x14ac:dyDescent="0.3">
      <c r="D10708">
        <f t="shared" si="688"/>
        <v>1900</v>
      </c>
      <c r="E10708" s="56">
        <f>MONTH(Tableau16[[#This Row],[Date]])</f>
        <v>1</v>
      </c>
      <c r="F10708">
        <f t="shared" si="689"/>
        <v>0</v>
      </c>
      <c r="G10708" s="29" t="str">
        <f t="shared" si="690"/>
        <v/>
      </c>
      <c r="H10708" s="29" t="str">
        <f t="shared" si="691"/>
        <v/>
      </c>
    </row>
    <row r="10709" spans="4:8" x14ac:dyDescent="0.3">
      <c r="D10709">
        <f t="shared" si="688"/>
        <v>1900</v>
      </c>
      <c r="E10709" s="56">
        <f>MONTH(Tableau16[[#This Row],[Date]])</f>
        <v>1</v>
      </c>
      <c r="F10709">
        <f t="shared" si="689"/>
        <v>0</v>
      </c>
      <c r="G10709" s="29" t="str">
        <f t="shared" si="690"/>
        <v/>
      </c>
      <c r="H10709" s="29" t="str">
        <f t="shared" si="691"/>
        <v/>
      </c>
    </row>
    <row r="10710" spans="4:8" x14ac:dyDescent="0.3">
      <c r="D10710">
        <f t="shared" si="688"/>
        <v>1900</v>
      </c>
      <c r="E10710" s="56">
        <f>MONTH(Tableau16[[#This Row],[Date]])</f>
        <v>1</v>
      </c>
      <c r="F10710">
        <f t="shared" si="689"/>
        <v>0</v>
      </c>
      <c r="G10710" s="29" t="str">
        <f t="shared" si="690"/>
        <v/>
      </c>
      <c r="H10710" s="29" t="str">
        <f t="shared" si="691"/>
        <v/>
      </c>
    </row>
    <row r="10711" spans="4:8" x14ac:dyDescent="0.3">
      <c r="D10711">
        <f t="shared" si="688"/>
        <v>1900</v>
      </c>
      <c r="E10711" s="56">
        <f>MONTH(Tableau16[[#This Row],[Date]])</f>
        <v>1</v>
      </c>
      <c r="F10711">
        <f t="shared" si="689"/>
        <v>0</v>
      </c>
      <c r="G10711" s="29" t="str">
        <f t="shared" si="690"/>
        <v/>
      </c>
      <c r="H10711" s="29" t="str">
        <f t="shared" si="691"/>
        <v/>
      </c>
    </row>
    <row r="10712" spans="4:8" x14ac:dyDescent="0.3">
      <c r="D10712">
        <f t="shared" si="688"/>
        <v>1900</v>
      </c>
      <c r="E10712" s="56">
        <f>MONTH(Tableau16[[#This Row],[Date]])</f>
        <v>1</v>
      </c>
      <c r="F10712">
        <f t="shared" si="689"/>
        <v>0</v>
      </c>
      <c r="G10712" s="29" t="str">
        <f t="shared" si="690"/>
        <v/>
      </c>
      <c r="H10712" s="29" t="str">
        <f t="shared" si="691"/>
        <v/>
      </c>
    </row>
    <row r="10713" spans="4:8" x14ac:dyDescent="0.3">
      <c r="D10713">
        <f t="shared" si="688"/>
        <v>1900</v>
      </c>
      <c r="E10713" s="56">
        <f>MONTH(Tableau16[[#This Row],[Date]])</f>
        <v>1</v>
      </c>
      <c r="F10713">
        <f t="shared" si="689"/>
        <v>0</v>
      </c>
      <c r="G10713" s="29" t="str">
        <f t="shared" si="690"/>
        <v/>
      </c>
      <c r="H10713" s="29" t="str">
        <f t="shared" si="691"/>
        <v/>
      </c>
    </row>
    <row r="10714" spans="4:8" x14ac:dyDescent="0.3">
      <c r="D10714">
        <f t="shared" si="688"/>
        <v>1900</v>
      </c>
      <c r="E10714" s="56">
        <f>MONTH(Tableau16[[#This Row],[Date]])</f>
        <v>1</v>
      </c>
      <c r="F10714">
        <f t="shared" si="689"/>
        <v>0</v>
      </c>
      <c r="G10714" s="29" t="str">
        <f t="shared" si="690"/>
        <v/>
      </c>
      <c r="H10714" s="29" t="str">
        <f t="shared" si="691"/>
        <v/>
      </c>
    </row>
    <row r="10715" spans="4:8" x14ac:dyDescent="0.3">
      <c r="D10715">
        <f t="shared" si="688"/>
        <v>1900</v>
      </c>
      <c r="E10715" s="56">
        <f>MONTH(Tableau16[[#This Row],[Date]])</f>
        <v>1</v>
      </c>
      <c r="F10715">
        <f t="shared" si="689"/>
        <v>0</v>
      </c>
      <c r="G10715" s="29" t="str">
        <f t="shared" si="690"/>
        <v/>
      </c>
      <c r="H10715" s="29" t="str">
        <f t="shared" si="691"/>
        <v/>
      </c>
    </row>
    <row r="10716" spans="4:8" x14ac:dyDescent="0.3">
      <c r="D10716">
        <f t="shared" si="688"/>
        <v>1900</v>
      </c>
      <c r="E10716" s="56">
        <f>MONTH(Tableau16[[#This Row],[Date]])</f>
        <v>1</v>
      </c>
      <c r="F10716">
        <f t="shared" si="689"/>
        <v>0</v>
      </c>
      <c r="G10716" s="29" t="str">
        <f t="shared" si="690"/>
        <v/>
      </c>
      <c r="H10716" s="29" t="str">
        <f t="shared" si="691"/>
        <v/>
      </c>
    </row>
    <row r="10717" spans="4:8" x14ac:dyDescent="0.3">
      <c r="D10717">
        <f t="shared" si="688"/>
        <v>1900</v>
      </c>
      <c r="E10717" s="56">
        <f>MONTH(Tableau16[[#This Row],[Date]])</f>
        <v>1</v>
      </c>
      <c r="F10717">
        <f t="shared" si="689"/>
        <v>0</v>
      </c>
      <c r="G10717" s="29" t="str">
        <f t="shared" si="690"/>
        <v/>
      </c>
      <c r="H10717" s="29" t="str">
        <f t="shared" si="691"/>
        <v/>
      </c>
    </row>
    <row r="10718" spans="4:8" x14ac:dyDescent="0.3">
      <c r="D10718">
        <f t="shared" si="688"/>
        <v>1900</v>
      </c>
      <c r="E10718" s="56">
        <f>MONTH(Tableau16[[#This Row],[Date]])</f>
        <v>1</v>
      </c>
      <c r="F10718">
        <f t="shared" si="689"/>
        <v>0</v>
      </c>
      <c r="G10718" s="29" t="str">
        <f t="shared" si="690"/>
        <v/>
      </c>
      <c r="H10718" s="29" t="str">
        <f t="shared" si="691"/>
        <v/>
      </c>
    </row>
    <row r="10719" spans="4:8" x14ac:dyDescent="0.3">
      <c r="D10719">
        <f t="shared" si="688"/>
        <v>1900</v>
      </c>
      <c r="E10719" s="56">
        <f>MONTH(Tableau16[[#This Row],[Date]])</f>
        <v>1</v>
      </c>
      <c r="F10719">
        <f t="shared" si="689"/>
        <v>0</v>
      </c>
      <c r="G10719" s="29" t="str">
        <f t="shared" si="690"/>
        <v/>
      </c>
      <c r="H10719" s="29" t="str">
        <f t="shared" si="691"/>
        <v/>
      </c>
    </row>
    <row r="10720" spans="4:8" x14ac:dyDescent="0.3">
      <c r="D10720">
        <f t="shared" si="688"/>
        <v>1900</v>
      </c>
      <c r="E10720" s="56">
        <f>MONTH(Tableau16[[#This Row],[Date]])</f>
        <v>1</v>
      </c>
      <c r="F10720">
        <f t="shared" si="689"/>
        <v>0</v>
      </c>
      <c r="G10720" s="29" t="str">
        <f t="shared" si="690"/>
        <v/>
      </c>
      <c r="H10720" s="29" t="str">
        <f t="shared" si="691"/>
        <v/>
      </c>
    </row>
    <row r="10721" spans="4:8" x14ac:dyDescent="0.3">
      <c r="D10721">
        <f t="shared" si="688"/>
        <v>1900</v>
      </c>
      <c r="E10721" s="56">
        <f>MONTH(Tableau16[[#This Row],[Date]])</f>
        <v>1</v>
      </c>
      <c r="F10721">
        <f t="shared" si="689"/>
        <v>0</v>
      </c>
      <c r="G10721" s="29" t="str">
        <f t="shared" si="690"/>
        <v/>
      </c>
      <c r="H10721" s="29" t="str">
        <f t="shared" si="691"/>
        <v/>
      </c>
    </row>
    <row r="10722" spans="4:8" x14ac:dyDescent="0.3">
      <c r="D10722">
        <f t="shared" si="688"/>
        <v>1900</v>
      </c>
      <c r="E10722" s="56">
        <f>MONTH(Tableau16[[#This Row],[Date]])</f>
        <v>1</v>
      </c>
      <c r="F10722">
        <f t="shared" si="689"/>
        <v>0</v>
      </c>
      <c r="G10722" s="29" t="str">
        <f t="shared" si="690"/>
        <v/>
      </c>
      <c r="H10722" s="29" t="str">
        <f t="shared" si="691"/>
        <v/>
      </c>
    </row>
    <row r="10723" spans="4:8" x14ac:dyDescent="0.3">
      <c r="D10723">
        <f t="shared" si="688"/>
        <v>1900</v>
      </c>
      <c r="E10723" s="56">
        <f>MONTH(Tableau16[[#This Row],[Date]])</f>
        <v>1</v>
      </c>
      <c r="F10723">
        <f t="shared" si="689"/>
        <v>0</v>
      </c>
      <c r="G10723" s="29" t="str">
        <f t="shared" si="690"/>
        <v/>
      </c>
      <c r="H10723" s="29" t="str">
        <f t="shared" si="691"/>
        <v/>
      </c>
    </row>
    <row r="10724" spans="4:8" x14ac:dyDescent="0.3">
      <c r="D10724">
        <f t="shared" si="688"/>
        <v>1900</v>
      </c>
      <c r="E10724" s="56">
        <f>MONTH(Tableau16[[#This Row],[Date]])</f>
        <v>1</v>
      </c>
      <c r="F10724">
        <f t="shared" si="689"/>
        <v>0</v>
      </c>
      <c r="G10724" s="29" t="str">
        <f t="shared" si="690"/>
        <v/>
      </c>
      <c r="H10724" s="29" t="str">
        <f t="shared" si="691"/>
        <v/>
      </c>
    </row>
    <row r="10725" spans="4:8" x14ac:dyDescent="0.3">
      <c r="D10725">
        <f t="shared" si="688"/>
        <v>1900</v>
      </c>
      <c r="E10725" s="56">
        <f>MONTH(Tableau16[[#This Row],[Date]])</f>
        <v>1</v>
      </c>
      <c r="F10725">
        <f t="shared" si="689"/>
        <v>0</v>
      </c>
      <c r="G10725" s="29" t="str">
        <f t="shared" si="690"/>
        <v/>
      </c>
      <c r="H10725" s="29" t="str">
        <f t="shared" si="691"/>
        <v/>
      </c>
    </row>
    <row r="10726" spans="4:8" x14ac:dyDescent="0.3">
      <c r="D10726">
        <f t="shared" si="688"/>
        <v>1900</v>
      </c>
      <c r="E10726" s="56">
        <f>MONTH(Tableau16[[#This Row],[Date]])</f>
        <v>1</v>
      </c>
      <c r="F10726">
        <f t="shared" si="689"/>
        <v>0</v>
      </c>
      <c r="G10726" s="29" t="str">
        <f t="shared" si="690"/>
        <v/>
      </c>
      <c r="H10726" s="29" t="str">
        <f t="shared" si="691"/>
        <v/>
      </c>
    </row>
    <row r="10727" spans="4:8" x14ac:dyDescent="0.3">
      <c r="D10727">
        <f t="shared" si="688"/>
        <v>1900</v>
      </c>
      <c r="E10727" s="56">
        <f>MONTH(Tableau16[[#This Row],[Date]])</f>
        <v>1</v>
      </c>
      <c r="F10727">
        <f t="shared" si="689"/>
        <v>0</v>
      </c>
      <c r="G10727" s="29" t="str">
        <f t="shared" si="690"/>
        <v/>
      </c>
      <c r="H10727" s="29" t="str">
        <f t="shared" si="691"/>
        <v/>
      </c>
    </row>
    <row r="10728" spans="4:8" x14ac:dyDescent="0.3">
      <c r="D10728">
        <f t="shared" si="688"/>
        <v>1900</v>
      </c>
      <c r="E10728" s="56">
        <f>MONTH(Tableau16[[#This Row],[Date]])</f>
        <v>1</v>
      </c>
      <c r="F10728">
        <f t="shared" si="689"/>
        <v>0</v>
      </c>
      <c r="G10728" s="29" t="str">
        <f t="shared" si="690"/>
        <v/>
      </c>
      <c r="H10728" s="29" t="str">
        <f t="shared" si="691"/>
        <v/>
      </c>
    </row>
    <row r="10729" spans="4:8" x14ac:dyDescent="0.3">
      <c r="D10729">
        <f t="shared" si="688"/>
        <v>1900</v>
      </c>
      <c r="E10729" s="56">
        <f>MONTH(Tableau16[[#This Row],[Date]])</f>
        <v>1</v>
      </c>
      <c r="F10729">
        <f t="shared" si="689"/>
        <v>0</v>
      </c>
      <c r="G10729" s="29" t="str">
        <f t="shared" si="690"/>
        <v/>
      </c>
      <c r="H10729" s="29" t="str">
        <f t="shared" si="691"/>
        <v/>
      </c>
    </row>
    <row r="10730" spans="4:8" x14ac:dyDescent="0.3">
      <c r="D10730">
        <f t="shared" si="688"/>
        <v>1900</v>
      </c>
      <c r="E10730" s="56">
        <f>MONTH(Tableau16[[#This Row],[Date]])</f>
        <v>1</v>
      </c>
      <c r="F10730">
        <f t="shared" si="689"/>
        <v>0</v>
      </c>
      <c r="G10730" s="29" t="str">
        <f t="shared" si="690"/>
        <v/>
      </c>
      <c r="H10730" s="29" t="str">
        <f t="shared" si="691"/>
        <v/>
      </c>
    </row>
    <row r="10731" spans="4:8" x14ac:dyDescent="0.3">
      <c r="D10731">
        <f t="shared" si="688"/>
        <v>1900</v>
      </c>
      <c r="E10731" s="56">
        <f>MONTH(Tableau16[[#This Row],[Date]])</f>
        <v>1</v>
      </c>
      <c r="F10731">
        <f t="shared" si="689"/>
        <v>0</v>
      </c>
      <c r="G10731" s="29" t="str">
        <f t="shared" si="690"/>
        <v/>
      </c>
      <c r="H10731" s="29" t="str">
        <f t="shared" si="691"/>
        <v/>
      </c>
    </row>
    <row r="10732" spans="4:8" x14ac:dyDescent="0.3">
      <c r="D10732">
        <f t="shared" si="688"/>
        <v>1900</v>
      </c>
      <c r="E10732" s="56">
        <f>MONTH(Tableau16[[#This Row],[Date]])</f>
        <v>1</v>
      </c>
      <c r="F10732">
        <f t="shared" si="689"/>
        <v>0</v>
      </c>
      <c r="G10732" s="29" t="str">
        <f t="shared" si="690"/>
        <v/>
      </c>
      <c r="H10732" s="29" t="str">
        <f t="shared" si="691"/>
        <v/>
      </c>
    </row>
    <row r="10733" spans="4:8" x14ac:dyDescent="0.3">
      <c r="D10733">
        <f t="shared" si="688"/>
        <v>1900</v>
      </c>
      <c r="E10733" s="56">
        <f>MONTH(Tableau16[[#This Row],[Date]])</f>
        <v>1</v>
      </c>
      <c r="F10733">
        <f t="shared" si="689"/>
        <v>0</v>
      </c>
      <c r="G10733" s="29" t="str">
        <f t="shared" si="690"/>
        <v/>
      </c>
      <c r="H10733" s="29" t="str">
        <f t="shared" si="691"/>
        <v/>
      </c>
    </row>
    <row r="10734" spans="4:8" x14ac:dyDescent="0.3">
      <c r="D10734">
        <f t="shared" si="688"/>
        <v>1900</v>
      </c>
      <c r="E10734" s="56">
        <f>MONTH(Tableau16[[#This Row],[Date]])</f>
        <v>1</v>
      </c>
      <c r="F10734">
        <f t="shared" si="689"/>
        <v>0</v>
      </c>
      <c r="G10734" s="29" t="str">
        <f t="shared" si="690"/>
        <v/>
      </c>
      <c r="H10734" s="29" t="str">
        <f t="shared" si="691"/>
        <v/>
      </c>
    </row>
    <row r="10735" spans="4:8" x14ac:dyDescent="0.3">
      <c r="D10735">
        <f t="shared" si="688"/>
        <v>1900</v>
      </c>
      <c r="E10735" s="56">
        <f>MONTH(Tableau16[[#This Row],[Date]])</f>
        <v>1</v>
      </c>
      <c r="F10735">
        <f t="shared" si="689"/>
        <v>0</v>
      </c>
      <c r="G10735" s="29" t="str">
        <f t="shared" si="690"/>
        <v/>
      </c>
      <c r="H10735" s="29" t="str">
        <f t="shared" si="691"/>
        <v/>
      </c>
    </row>
    <row r="10736" spans="4:8" x14ac:dyDescent="0.3">
      <c r="D10736">
        <f t="shared" si="688"/>
        <v>1900</v>
      </c>
      <c r="E10736" s="56">
        <f>MONTH(Tableau16[[#This Row],[Date]])</f>
        <v>1</v>
      </c>
      <c r="F10736">
        <f t="shared" si="689"/>
        <v>0</v>
      </c>
      <c r="G10736" s="29" t="str">
        <f t="shared" si="690"/>
        <v/>
      </c>
      <c r="H10736" s="29" t="str">
        <f t="shared" si="691"/>
        <v/>
      </c>
    </row>
    <row r="10737" spans="4:8" x14ac:dyDescent="0.3">
      <c r="D10737">
        <f t="shared" si="688"/>
        <v>1900</v>
      </c>
      <c r="E10737" s="56">
        <f>MONTH(Tableau16[[#This Row],[Date]])</f>
        <v>1</v>
      </c>
      <c r="F10737">
        <f t="shared" si="689"/>
        <v>0</v>
      </c>
      <c r="G10737" s="29" t="str">
        <f t="shared" si="690"/>
        <v/>
      </c>
      <c r="H10737" s="29" t="str">
        <f t="shared" si="691"/>
        <v/>
      </c>
    </row>
    <row r="10738" spans="4:8" x14ac:dyDescent="0.3">
      <c r="D10738">
        <f t="shared" si="688"/>
        <v>1900</v>
      </c>
      <c r="E10738" s="56">
        <f>MONTH(Tableau16[[#This Row],[Date]])</f>
        <v>1</v>
      </c>
      <c r="F10738">
        <f t="shared" si="689"/>
        <v>0</v>
      </c>
      <c r="G10738" s="29" t="str">
        <f t="shared" si="690"/>
        <v/>
      </c>
      <c r="H10738" s="29" t="str">
        <f t="shared" si="691"/>
        <v/>
      </c>
    </row>
    <row r="10739" spans="4:8" x14ac:dyDescent="0.3">
      <c r="D10739">
        <f t="shared" si="688"/>
        <v>1900</v>
      </c>
      <c r="E10739" s="56">
        <f>MONTH(Tableau16[[#This Row],[Date]])</f>
        <v>1</v>
      </c>
      <c r="F10739">
        <f t="shared" si="689"/>
        <v>0</v>
      </c>
      <c r="G10739" s="29" t="str">
        <f t="shared" si="690"/>
        <v/>
      </c>
      <c r="H10739" s="29" t="str">
        <f t="shared" si="691"/>
        <v/>
      </c>
    </row>
    <row r="10740" spans="4:8" x14ac:dyDescent="0.3">
      <c r="D10740">
        <f t="shared" si="688"/>
        <v>1900</v>
      </c>
      <c r="E10740" s="56">
        <f>MONTH(Tableau16[[#This Row],[Date]])</f>
        <v>1</v>
      </c>
      <c r="F10740">
        <f t="shared" si="689"/>
        <v>0</v>
      </c>
      <c r="G10740" s="29" t="str">
        <f t="shared" si="690"/>
        <v/>
      </c>
      <c r="H10740" s="29" t="str">
        <f t="shared" si="691"/>
        <v/>
      </c>
    </row>
    <row r="10741" spans="4:8" x14ac:dyDescent="0.3">
      <c r="D10741">
        <f t="shared" si="688"/>
        <v>1900</v>
      </c>
      <c r="E10741" s="56">
        <f>MONTH(Tableau16[[#This Row],[Date]])</f>
        <v>1</v>
      </c>
      <c r="F10741">
        <f t="shared" si="689"/>
        <v>0</v>
      </c>
      <c r="G10741" s="29" t="str">
        <f t="shared" si="690"/>
        <v/>
      </c>
      <c r="H10741" s="29" t="str">
        <f t="shared" si="691"/>
        <v/>
      </c>
    </row>
    <row r="10742" spans="4:8" x14ac:dyDescent="0.3">
      <c r="D10742">
        <f t="shared" si="688"/>
        <v>1900</v>
      </c>
      <c r="E10742" s="56">
        <f>MONTH(Tableau16[[#This Row],[Date]])</f>
        <v>1</v>
      </c>
      <c r="F10742">
        <f t="shared" si="689"/>
        <v>0</v>
      </c>
      <c r="G10742" s="29" t="str">
        <f t="shared" si="690"/>
        <v/>
      </c>
      <c r="H10742" s="29" t="str">
        <f t="shared" si="691"/>
        <v/>
      </c>
    </row>
    <row r="10743" spans="4:8" x14ac:dyDescent="0.3">
      <c r="D10743">
        <f t="shared" si="688"/>
        <v>1900</v>
      </c>
      <c r="E10743" s="56">
        <f>MONTH(Tableau16[[#This Row],[Date]])</f>
        <v>1</v>
      </c>
      <c r="F10743">
        <f t="shared" si="689"/>
        <v>0</v>
      </c>
      <c r="G10743" s="29" t="str">
        <f t="shared" si="690"/>
        <v/>
      </c>
      <c r="H10743" s="29" t="str">
        <f t="shared" si="691"/>
        <v/>
      </c>
    </row>
    <row r="10744" spans="4:8" x14ac:dyDescent="0.3">
      <c r="D10744">
        <f t="shared" si="688"/>
        <v>1900</v>
      </c>
      <c r="E10744" s="56">
        <f>MONTH(Tableau16[[#This Row],[Date]])</f>
        <v>1</v>
      </c>
      <c r="F10744">
        <f t="shared" si="689"/>
        <v>0</v>
      </c>
      <c r="G10744" s="29" t="str">
        <f t="shared" si="690"/>
        <v/>
      </c>
      <c r="H10744" s="29" t="str">
        <f t="shared" si="691"/>
        <v/>
      </c>
    </row>
    <row r="10745" spans="4:8" x14ac:dyDescent="0.3">
      <c r="D10745">
        <f t="shared" si="688"/>
        <v>1900</v>
      </c>
      <c r="E10745" s="56">
        <f>MONTH(Tableau16[[#This Row],[Date]])</f>
        <v>1</v>
      </c>
      <c r="F10745">
        <f t="shared" si="689"/>
        <v>0</v>
      </c>
      <c r="G10745" s="29" t="str">
        <f t="shared" si="690"/>
        <v/>
      </c>
      <c r="H10745" s="29" t="str">
        <f t="shared" si="691"/>
        <v/>
      </c>
    </row>
    <row r="10746" spans="4:8" x14ac:dyDescent="0.3">
      <c r="D10746">
        <f t="shared" si="688"/>
        <v>1900</v>
      </c>
      <c r="E10746" s="56">
        <f>MONTH(Tableau16[[#This Row],[Date]])</f>
        <v>1</v>
      </c>
      <c r="F10746">
        <f t="shared" si="689"/>
        <v>0</v>
      </c>
      <c r="G10746" s="29" t="str">
        <f t="shared" si="690"/>
        <v/>
      </c>
      <c r="H10746" s="29" t="str">
        <f t="shared" si="691"/>
        <v/>
      </c>
    </row>
    <row r="10747" spans="4:8" x14ac:dyDescent="0.3">
      <c r="D10747">
        <f t="shared" si="688"/>
        <v>1900</v>
      </c>
      <c r="E10747" s="56">
        <f>MONTH(Tableau16[[#This Row],[Date]])</f>
        <v>1</v>
      </c>
      <c r="F10747">
        <f t="shared" si="689"/>
        <v>0</v>
      </c>
      <c r="G10747" s="29" t="str">
        <f t="shared" si="690"/>
        <v/>
      </c>
      <c r="H10747" s="29" t="str">
        <f t="shared" si="691"/>
        <v/>
      </c>
    </row>
    <row r="10748" spans="4:8" x14ac:dyDescent="0.3">
      <c r="D10748">
        <f t="shared" si="688"/>
        <v>1900</v>
      </c>
      <c r="E10748" s="56">
        <f>MONTH(Tableau16[[#This Row],[Date]])</f>
        <v>1</v>
      </c>
      <c r="F10748">
        <f t="shared" si="689"/>
        <v>0</v>
      </c>
      <c r="G10748" s="29" t="str">
        <f t="shared" si="690"/>
        <v/>
      </c>
      <c r="H10748" s="29" t="str">
        <f t="shared" si="691"/>
        <v/>
      </c>
    </row>
    <row r="10749" spans="4:8" x14ac:dyDescent="0.3">
      <c r="D10749">
        <f t="shared" si="688"/>
        <v>1900</v>
      </c>
      <c r="E10749" s="56">
        <f>MONTH(Tableau16[[#This Row],[Date]])</f>
        <v>1</v>
      </c>
      <c r="F10749">
        <f t="shared" si="689"/>
        <v>0</v>
      </c>
      <c r="G10749" s="29" t="str">
        <f t="shared" si="690"/>
        <v/>
      </c>
      <c r="H10749" s="29" t="str">
        <f t="shared" si="691"/>
        <v/>
      </c>
    </row>
    <row r="10750" spans="4:8" x14ac:dyDescent="0.3">
      <c r="D10750">
        <f t="shared" si="688"/>
        <v>1900</v>
      </c>
      <c r="E10750" s="56">
        <f>MONTH(Tableau16[[#This Row],[Date]])</f>
        <v>1</v>
      </c>
      <c r="F10750">
        <f t="shared" si="689"/>
        <v>0</v>
      </c>
      <c r="G10750" s="29" t="str">
        <f t="shared" si="690"/>
        <v/>
      </c>
      <c r="H10750" s="29" t="str">
        <f t="shared" si="691"/>
        <v/>
      </c>
    </row>
    <row r="10751" spans="4:8" x14ac:dyDescent="0.3">
      <c r="D10751">
        <f t="shared" si="688"/>
        <v>1900</v>
      </c>
      <c r="E10751" s="56">
        <f>MONTH(Tableau16[[#This Row],[Date]])</f>
        <v>1</v>
      </c>
      <c r="F10751">
        <f t="shared" si="689"/>
        <v>0</v>
      </c>
      <c r="G10751" s="29" t="str">
        <f t="shared" si="690"/>
        <v/>
      </c>
      <c r="H10751" s="29" t="str">
        <f t="shared" si="691"/>
        <v/>
      </c>
    </row>
    <row r="10752" spans="4:8" x14ac:dyDescent="0.3">
      <c r="D10752">
        <f t="shared" si="688"/>
        <v>1900</v>
      </c>
      <c r="E10752" s="56">
        <f>MONTH(Tableau16[[#This Row],[Date]])</f>
        <v>1</v>
      </c>
      <c r="F10752">
        <f t="shared" si="689"/>
        <v>0</v>
      </c>
      <c r="G10752" s="29" t="str">
        <f t="shared" si="690"/>
        <v/>
      </c>
      <c r="H10752" s="29" t="str">
        <f t="shared" si="691"/>
        <v/>
      </c>
    </row>
    <row r="10753" spans="4:8" x14ac:dyDescent="0.3">
      <c r="D10753">
        <f t="shared" si="688"/>
        <v>1900</v>
      </c>
      <c r="E10753" s="56">
        <f>MONTH(Tableau16[[#This Row],[Date]])</f>
        <v>1</v>
      </c>
      <c r="F10753">
        <f t="shared" si="689"/>
        <v>0</v>
      </c>
      <c r="G10753" s="29" t="str">
        <f t="shared" si="690"/>
        <v/>
      </c>
      <c r="H10753" s="29" t="str">
        <f t="shared" si="691"/>
        <v/>
      </c>
    </row>
    <row r="10754" spans="4:8" x14ac:dyDescent="0.3">
      <c r="D10754">
        <f t="shared" si="688"/>
        <v>1900</v>
      </c>
      <c r="E10754" s="56">
        <f>MONTH(Tableau16[[#This Row],[Date]])</f>
        <v>1</v>
      </c>
      <c r="F10754">
        <f t="shared" si="689"/>
        <v>0</v>
      </c>
      <c r="G10754" s="29" t="str">
        <f t="shared" si="690"/>
        <v/>
      </c>
      <c r="H10754" s="29" t="str">
        <f t="shared" si="691"/>
        <v/>
      </c>
    </row>
    <row r="10755" spans="4:8" x14ac:dyDescent="0.3">
      <c r="D10755">
        <f t="shared" ref="D10755:D10818" si="692">YEAR(A10755)</f>
        <v>1900</v>
      </c>
      <c r="E10755" s="56">
        <f>MONTH(Tableau16[[#This Row],[Date]])</f>
        <v>1</v>
      </c>
      <c r="F10755">
        <f t="shared" ref="F10755:F10818" si="693">DAY(A10755)</f>
        <v>0</v>
      </c>
      <c r="G10755" s="29" t="str">
        <f t="shared" ref="G10755:G10818" si="694">IF(C10755&lt;0,-C10755,"")</f>
        <v/>
      </c>
      <c r="H10755" s="29" t="str">
        <f t="shared" ref="H10755:H10818" si="695">IF(C10755&gt;0,C10755,"")</f>
        <v/>
      </c>
    </row>
    <row r="10756" spans="4:8" x14ac:dyDescent="0.3">
      <c r="D10756">
        <f t="shared" si="692"/>
        <v>1900</v>
      </c>
      <c r="E10756" s="56">
        <f>MONTH(Tableau16[[#This Row],[Date]])</f>
        <v>1</v>
      </c>
      <c r="F10756">
        <f t="shared" si="693"/>
        <v>0</v>
      </c>
      <c r="G10756" s="29" t="str">
        <f t="shared" si="694"/>
        <v/>
      </c>
      <c r="H10756" s="29" t="str">
        <f t="shared" si="695"/>
        <v/>
      </c>
    </row>
    <row r="10757" spans="4:8" x14ac:dyDescent="0.3">
      <c r="D10757">
        <f t="shared" si="692"/>
        <v>1900</v>
      </c>
      <c r="E10757" s="56">
        <f>MONTH(Tableau16[[#This Row],[Date]])</f>
        <v>1</v>
      </c>
      <c r="F10757">
        <f t="shared" si="693"/>
        <v>0</v>
      </c>
      <c r="G10757" s="29" t="str">
        <f t="shared" si="694"/>
        <v/>
      </c>
      <c r="H10757" s="29" t="str">
        <f t="shared" si="695"/>
        <v/>
      </c>
    </row>
    <row r="10758" spans="4:8" x14ac:dyDescent="0.3">
      <c r="D10758">
        <f t="shared" si="692"/>
        <v>1900</v>
      </c>
      <c r="E10758" s="56">
        <f>MONTH(Tableau16[[#This Row],[Date]])</f>
        <v>1</v>
      </c>
      <c r="F10758">
        <f t="shared" si="693"/>
        <v>0</v>
      </c>
      <c r="G10758" s="29" t="str">
        <f t="shared" si="694"/>
        <v/>
      </c>
      <c r="H10758" s="29" t="str">
        <f t="shared" si="695"/>
        <v/>
      </c>
    </row>
    <row r="10759" spans="4:8" x14ac:dyDescent="0.3">
      <c r="D10759">
        <f t="shared" si="692"/>
        <v>1900</v>
      </c>
      <c r="E10759" s="56">
        <f>MONTH(Tableau16[[#This Row],[Date]])</f>
        <v>1</v>
      </c>
      <c r="F10759">
        <f t="shared" si="693"/>
        <v>0</v>
      </c>
      <c r="G10759" s="29" t="str">
        <f t="shared" si="694"/>
        <v/>
      </c>
      <c r="H10759" s="29" t="str">
        <f t="shared" si="695"/>
        <v/>
      </c>
    </row>
    <row r="10760" spans="4:8" x14ac:dyDescent="0.3">
      <c r="D10760">
        <f t="shared" si="692"/>
        <v>1900</v>
      </c>
      <c r="E10760" s="56">
        <f>MONTH(Tableau16[[#This Row],[Date]])</f>
        <v>1</v>
      </c>
      <c r="F10760">
        <f t="shared" si="693"/>
        <v>0</v>
      </c>
      <c r="G10760" s="29" t="str">
        <f t="shared" si="694"/>
        <v/>
      </c>
      <c r="H10760" s="29" t="str">
        <f t="shared" si="695"/>
        <v/>
      </c>
    </row>
    <row r="10761" spans="4:8" x14ac:dyDescent="0.3">
      <c r="D10761">
        <f t="shared" si="692"/>
        <v>1900</v>
      </c>
      <c r="E10761" s="56">
        <f>MONTH(Tableau16[[#This Row],[Date]])</f>
        <v>1</v>
      </c>
      <c r="F10761">
        <f t="shared" si="693"/>
        <v>0</v>
      </c>
      <c r="G10761" s="29" t="str">
        <f t="shared" si="694"/>
        <v/>
      </c>
      <c r="H10761" s="29" t="str">
        <f t="shared" si="695"/>
        <v/>
      </c>
    </row>
    <row r="10762" spans="4:8" x14ac:dyDescent="0.3">
      <c r="D10762">
        <f t="shared" si="692"/>
        <v>1900</v>
      </c>
      <c r="E10762" s="56">
        <f>MONTH(Tableau16[[#This Row],[Date]])</f>
        <v>1</v>
      </c>
      <c r="F10762">
        <f t="shared" si="693"/>
        <v>0</v>
      </c>
      <c r="G10762" s="29" t="str">
        <f t="shared" si="694"/>
        <v/>
      </c>
      <c r="H10762" s="29" t="str">
        <f t="shared" si="695"/>
        <v/>
      </c>
    </row>
    <row r="10763" spans="4:8" x14ac:dyDescent="0.3">
      <c r="D10763">
        <f t="shared" si="692"/>
        <v>1900</v>
      </c>
      <c r="E10763" s="56">
        <f>MONTH(Tableau16[[#This Row],[Date]])</f>
        <v>1</v>
      </c>
      <c r="F10763">
        <f t="shared" si="693"/>
        <v>0</v>
      </c>
      <c r="G10763" s="29" t="str">
        <f t="shared" si="694"/>
        <v/>
      </c>
      <c r="H10763" s="29" t="str">
        <f t="shared" si="695"/>
        <v/>
      </c>
    </row>
    <row r="10764" spans="4:8" x14ac:dyDescent="0.3">
      <c r="D10764">
        <f t="shared" si="692"/>
        <v>1900</v>
      </c>
      <c r="E10764" s="56">
        <f>MONTH(Tableau16[[#This Row],[Date]])</f>
        <v>1</v>
      </c>
      <c r="F10764">
        <f t="shared" si="693"/>
        <v>0</v>
      </c>
      <c r="G10764" s="29" t="str">
        <f t="shared" si="694"/>
        <v/>
      </c>
      <c r="H10764" s="29" t="str">
        <f t="shared" si="695"/>
        <v/>
      </c>
    </row>
    <row r="10765" spans="4:8" x14ac:dyDescent="0.3">
      <c r="D10765">
        <f t="shared" si="692"/>
        <v>1900</v>
      </c>
      <c r="E10765" s="56">
        <f>MONTH(Tableau16[[#This Row],[Date]])</f>
        <v>1</v>
      </c>
      <c r="F10765">
        <f t="shared" si="693"/>
        <v>0</v>
      </c>
      <c r="G10765" s="29" t="str">
        <f t="shared" si="694"/>
        <v/>
      </c>
      <c r="H10765" s="29" t="str">
        <f t="shared" si="695"/>
        <v/>
      </c>
    </row>
    <row r="10766" spans="4:8" x14ac:dyDescent="0.3">
      <c r="D10766">
        <f t="shared" si="692"/>
        <v>1900</v>
      </c>
      <c r="E10766" s="56">
        <f>MONTH(Tableau16[[#This Row],[Date]])</f>
        <v>1</v>
      </c>
      <c r="F10766">
        <f t="shared" si="693"/>
        <v>0</v>
      </c>
      <c r="G10766" s="29" t="str">
        <f t="shared" si="694"/>
        <v/>
      </c>
      <c r="H10766" s="29" t="str">
        <f t="shared" si="695"/>
        <v/>
      </c>
    </row>
    <row r="10767" spans="4:8" x14ac:dyDescent="0.3">
      <c r="D10767">
        <f t="shared" si="692"/>
        <v>1900</v>
      </c>
      <c r="E10767" s="56">
        <f>MONTH(Tableau16[[#This Row],[Date]])</f>
        <v>1</v>
      </c>
      <c r="F10767">
        <f t="shared" si="693"/>
        <v>0</v>
      </c>
      <c r="G10767" s="29" t="str">
        <f t="shared" si="694"/>
        <v/>
      </c>
      <c r="H10767" s="29" t="str">
        <f t="shared" si="695"/>
        <v/>
      </c>
    </row>
    <row r="10768" spans="4:8" x14ac:dyDescent="0.3">
      <c r="D10768">
        <f t="shared" si="692"/>
        <v>1900</v>
      </c>
      <c r="E10768" s="56">
        <f>MONTH(Tableau16[[#This Row],[Date]])</f>
        <v>1</v>
      </c>
      <c r="F10768">
        <f t="shared" si="693"/>
        <v>0</v>
      </c>
      <c r="G10768" s="29" t="str">
        <f t="shared" si="694"/>
        <v/>
      </c>
      <c r="H10768" s="29" t="str">
        <f t="shared" si="695"/>
        <v/>
      </c>
    </row>
    <row r="10769" spans="4:8" x14ac:dyDescent="0.3">
      <c r="D10769">
        <f t="shared" si="692"/>
        <v>1900</v>
      </c>
      <c r="E10769" s="56">
        <f>MONTH(Tableau16[[#This Row],[Date]])</f>
        <v>1</v>
      </c>
      <c r="F10769">
        <f t="shared" si="693"/>
        <v>0</v>
      </c>
      <c r="G10769" s="29" t="str">
        <f t="shared" si="694"/>
        <v/>
      </c>
      <c r="H10769" s="29" t="str">
        <f t="shared" si="695"/>
        <v/>
      </c>
    </row>
    <row r="10770" spans="4:8" x14ac:dyDescent="0.3">
      <c r="D10770">
        <f t="shared" si="692"/>
        <v>1900</v>
      </c>
      <c r="E10770" s="56">
        <f>MONTH(Tableau16[[#This Row],[Date]])</f>
        <v>1</v>
      </c>
      <c r="F10770">
        <f t="shared" si="693"/>
        <v>0</v>
      </c>
      <c r="G10770" s="29" t="str">
        <f t="shared" si="694"/>
        <v/>
      </c>
      <c r="H10770" s="29" t="str">
        <f t="shared" si="695"/>
        <v/>
      </c>
    </row>
    <row r="10771" spans="4:8" x14ac:dyDescent="0.3">
      <c r="D10771">
        <f t="shared" si="692"/>
        <v>1900</v>
      </c>
      <c r="E10771" s="56">
        <f>MONTH(Tableau16[[#This Row],[Date]])</f>
        <v>1</v>
      </c>
      <c r="F10771">
        <f t="shared" si="693"/>
        <v>0</v>
      </c>
      <c r="G10771" s="29" t="str">
        <f t="shared" si="694"/>
        <v/>
      </c>
      <c r="H10771" s="29" t="str">
        <f t="shared" si="695"/>
        <v/>
      </c>
    </row>
    <row r="10772" spans="4:8" x14ac:dyDescent="0.3">
      <c r="D10772">
        <f t="shared" si="692"/>
        <v>1900</v>
      </c>
      <c r="E10772" s="56">
        <f>MONTH(Tableau16[[#This Row],[Date]])</f>
        <v>1</v>
      </c>
      <c r="F10772">
        <f t="shared" si="693"/>
        <v>0</v>
      </c>
      <c r="G10772" s="29" t="str">
        <f t="shared" si="694"/>
        <v/>
      </c>
      <c r="H10772" s="29" t="str">
        <f t="shared" si="695"/>
        <v/>
      </c>
    </row>
    <row r="10773" spans="4:8" x14ac:dyDescent="0.3">
      <c r="D10773">
        <f t="shared" si="692"/>
        <v>1900</v>
      </c>
      <c r="E10773" s="56">
        <f>MONTH(Tableau16[[#This Row],[Date]])</f>
        <v>1</v>
      </c>
      <c r="F10773">
        <f t="shared" si="693"/>
        <v>0</v>
      </c>
      <c r="G10773" s="29" t="str">
        <f t="shared" si="694"/>
        <v/>
      </c>
      <c r="H10773" s="29" t="str">
        <f t="shared" si="695"/>
        <v/>
      </c>
    </row>
    <row r="10774" spans="4:8" x14ac:dyDescent="0.3">
      <c r="D10774">
        <f t="shared" si="692"/>
        <v>1900</v>
      </c>
      <c r="E10774" s="56">
        <f>MONTH(Tableau16[[#This Row],[Date]])</f>
        <v>1</v>
      </c>
      <c r="F10774">
        <f t="shared" si="693"/>
        <v>0</v>
      </c>
      <c r="G10774" s="29" t="str">
        <f t="shared" si="694"/>
        <v/>
      </c>
      <c r="H10774" s="29" t="str">
        <f t="shared" si="695"/>
        <v/>
      </c>
    </row>
    <row r="10775" spans="4:8" x14ac:dyDescent="0.3">
      <c r="D10775">
        <f t="shared" si="692"/>
        <v>1900</v>
      </c>
      <c r="E10775" s="56">
        <f>MONTH(Tableau16[[#This Row],[Date]])</f>
        <v>1</v>
      </c>
      <c r="F10775">
        <f t="shared" si="693"/>
        <v>0</v>
      </c>
      <c r="G10775" s="29" t="str">
        <f t="shared" si="694"/>
        <v/>
      </c>
      <c r="H10775" s="29" t="str">
        <f t="shared" si="695"/>
        <v/>
      </c>
    </row>
    <row r="10776" spans="4:8" x14ac:dyDescent="0.3">
      <c r="D10776">
        <f t="shared" si="692"/>
        <v>1900</v>
      </c>
      <c r="E10776" s="56">
        <f>MONTH(Tableau16[[#This Row],[Date]])</f>
        <v>1</v>
      </c>
      <c r="F10776">
        <f t="shared" si="693"/>
        <v>0</v>
      </c>
      <c r="G10776" s="29" t="str">
        <f t="shared" si="694"/>
        <v/>
      </c>
      <c r="H10776" s="29" t="str">
        <f t="shared" si="695"/>
        <v/>
      </c>
    </row>
    <row r="10777" spans="4:8" x14ac:dyDescent="0.3">
      <c r="D10777">
        <f t="shared" si="692"/>
        <v>1900</v>
      </c>
      <c r="E10777" s="56">
        <f>MONTH(Tableau16[[#This Row],[Date]])</f>
        <v>1</v>
      </c>
      <c r="F10777">
        <f t="shared" si="693"/>
        <v>0</v>
      </c>
      <c r="G10777" s="29" t="str">
        <f t="shared" si="694"/>
        <v/>
      </c>
      <c r="H10777" s="29" t="str">
        <f t="shared" si="695"/>
        <v/>
      </c>
    </row>
    <row r="10778" spans="4:8" x14ac:dyDescent="0.3">
      <c r="D10778">
        <f t="shared" si="692"/>
        <v>1900</v>
      </c>
      <c r="E10778" s="56">
        <f>MONTH(Tableau16[[#This Row],[Date]])</f>
        <v>1</v>
      </c>
      <c r="F10778">
        <f t="shared" si="693"/>
        <v>0</v>
      </c>
      <c r="G10778" s="29" t="str">
        <f t="shared" si="694"/>
        <v/>
      </c>
      <c r="H10778" s="29" t="str">
        <f t="shared" si="695"/>
        <v/>
      </c>
    </row>
    <row r="10779" spans="4:8" x14ac:dyDescent="0.3">
      <c r="D10779">
        <f t="shared" si="692"/>
        <v>1900</v>
      </c>
      <c r="E10779" s="56">
        <f>MONTH(Tableau16[[#This Row],[Date]])</f>
        <v>1</v>
      </c>
      <c r="F10779">
        <f t="shared" si="693"/>
        <v>0</v>
      </c>
      <c r="G10779" s="29" t="str">
        <f t="shared" si="694"/>
        <v/>
      </c>
      <c r="H10779" s="29" t="str">
        <f t="shared" si="695"/>
        <v/>
      </c>
    </row>
    <row r="10780" spans="4:8" x14ac:dyDescent="0.3">
      <c r="D10780">
        <f t="shared" si="692"/>
        <v>1900</v>
      </c>
      <c r="E10780" s="56">
        <f>MONTH(Tableau16[[#This Row],[Date]])</f>
        <v>1</v>
      </c>
      <c r="F10780">
        <f t="shared" si="693"/>
        <v>0</v>
      </c>
      <c r="G10780" s="29" t="str">
        <f t="shared" si="694"/>
        <v/>
      </c>
      <c r="H10780" s="29" t="str">
        <f t="shared" si="695"/>
        <v/>
      </c>
    </row>
    <row r="10781" spans="4:8" x14ac:dyDescent="0.3">
      <c r="D10781">
        <f t="shared" si="692"/>
        <v>1900</v>
      </c>
      <c r="E10781" s="56">
        <f>MONTH(Tableau16[[#This Row],[Date]])</f>
        <v>1</v>
      </c>
      <c r="F10781">
        <f t="shared" si="693"/>
        <v>0</v>
      </c>
      <c r="G10781" s="29" t="str">
        <f t="shared" si="694"/>
        <v/>
      </c>
      <c r="H10781" s="29" t="str">
        <f t="shared" si="695"/>
        <v/>
      </c>
    </row>
    <row r="10782" spans="4:8" x14ac:dyDescent="0.3">
      <c r="D10782">
        <f t="shared" si="692"/>
        <v>1900</v>
      </c>
      <c r="E10782" s="56">
        <f>MONTH(Tableau16[[#This Row],[Date]])</f>
        <v>1</v>
      </c>
      <c r="F10782">
        <f t="shared" si="693"/>
        <v>0</v>
      </c>
      <c r="G10782" s="29" t="str">
        <f t="shared" si="694"/>
        <v/>
      </c>
      <c r="H10782" s="29" t="str">
        <f t="shared" si="695"/>
        <v/>
      </c>
    </row>
    <row r="10783" spans="4:8" x14ac:dyDescent="0.3">
      <c r="D10783">
        <f t="shared" si="692"/>
        <v>1900</v>
      </c>
      <c r="E10783" s="56">
        <f>MONTH(Tableau16[[#This Row],[Date]])</f>
        <v>1</v>
      </c>
      <c r="F10783">
        <f t="shared" si="693"/>
        <v>0</v>
      </c>
      <c r="G10783" s="29" t="str">
        <f t="shared" si="694"/>
        <v/>
      </c>
      <c r="H10783" s="29" t="str">
        <f t="shared" si="695"/>
        <v/>
      </c>
    </row>
    <row r="10784" spans="4:8" x14ac:dyDescent="0.3">
      <c r="D10784">
        <f t="shared" si="692"/>
        <v>1900</v>
      </c>
      <c r="E10784" s="56">
        <f>MONTH(Tableau16[[#This Row],[Date]])</f>
        <v>1</v>
      </c>
      <c r="F10784">
        <f t="shared" si="693"/>
        <v>0</v>
      </c>
      <c r="G10784" s="29" t="str">
        <f t="shared" si="694"/>
        <v/>
      </c>
      <c r="H10784" s="29" t="str">
        <f t="shared" si="695"/>
        <v/>
      </c>
    </row>
    <row r="10785" spans="4:8" x14ac:dyDescent="0.3">
      <c r="D10785">
        <f t="shared" si="692"/>
        <v>1900</v>
      </c>
      <c r="E10785" s="56">
        <f>MONTH(Tableau16[[#This Row],[Date]])</f>
        <v>1</v>
      </c>
      <c r="F10785">
        <f t="shared" si="693"/>
        <v>0</v>
      </c>
      <c r="G10785" s="29" t="str">
        <f t="shared" si="694"/>
        <v/>
      </c>
      <c r="H10785" s="29" t="str">
        <f t="shared" si="695"/>
        <v/>
      </c>
    </row>
    <row r="10786" spans="4:8" x14ac:dyDescent="0.3">
      <c r="D10786">
        <f t="shared" si="692"/>
        <v>1900</v>
      </c>
      <c r="E10786" s="56">
        <f>MONTH(Tableau16[[#This Row],[Date]])</f>
        <v>1</v>
      </c>
      <c r="F10786">
        <f t="shared" si="693"/>
        <v>0</v>
      </c>
      <c r="G10786" s="29" t="str">
        <f t="shared" si="694"/>
        <v/>
      </c>
      <c r="H10786" s="29" t="str">
        <f t="shared" si="695"/>
        <v/>
      </c>
    </row>
    <row r="10787" spans="4:8" x14ac:dyDescent="0.3">
      <c r="D10787">
        <f t="shared" si="692"/>
        <v>1900</v>
      </c>
      <c r="E10787" s="56">
        <f>MONTH(Tableau16[[#This Row],[Date]])</f>
        <v>1</v>
      </c>
      <c r="F10787">
        <f t="shared" si="693"/>
        <v>0</v>
      </c>
      <c r="G10787" s="29" t="str">
        <f t="shared" si="694"/>
        <v/>
      </c>
      <c r="H10787" s="29" t="str">
        <f t="shared" si="695"/>
        <v/>
      </c>
    </row>
    <row r="10788" spans="4:8" x14ac:dyDescent="0.3">
      <c r="D10788">
        <f t="shared" si="692"/>
        <v>1900</v>
      </c>
      <c r="E10788" s="56">
        <f>MONTH(Tableau16[[#This Row],[Date]])</f>
        <v>1</v>
      </c>
      <c r="F10788">
        <f t="shared" si="693"/>
        <v>0</v>
      </c>
      <c r="G10788" s="29" t="str">
        <f t="shared" si="694"/>
        <v/>
      </c>
      <c r="H10788" s="29" t="str">
        <f t="shared" si="695"/>
        <v/>
      </c>
    </row>
    <row r="10789" spans="4:8" x14ac:dyDescent="0.3">
      <c r="D10789">
        <f t="shared" si="692"/>
        <v>1900</v>
      </c>
      <c r="E10789" s="56">
        <f>MONTH(Tableau16[[#This Row],[Date]])</f>
        <v>1</v>
      </c>
      <c r="F10789">
        <f t="shared" si="693"/>
        <v>0</v>
      </c>
      <c r="G10789" s="29" t="str">
        <f t="shared" si="694"/>
        <v/>
      </c>
      <c r="H10789" s="29" t="str">
        <f t="shared" si="695"/>
        <v/>
      </c>
    </row>
    <row r="10790" spans="4:8" x14ac:dyDescent="0.3">
      <c r="D10790">
        <f t="shared" si="692"/>
        <v>1900</v>
      </c>
      <c r="E10790" s="56">
        <f>MONTH(Tableau16[[#This Row],[Date]])</f>
        <v>1</v>
      </c>
      <c r="F10790">
        <f t="shared" si="693"/>
        <v>0</v>
      </c>
      <c r="G10790" s="29" t="str">
        <f t="shared" si="694"/>
        <v/>
      </c>
      <c r="H10790" s="29" t="str">
        <f t="shared" si="695"/>
        <v/>
      </c>
    </row>
    <row r="10791" spans="4:8" x14ac:dyDescent="0.3">
      <c r="D10791">
        <f t="shared" si="692"/>
        <v>1900</v>
      </c>
      <c r="E10791" s="56">
        <f>MONTH(Tableau16[[#This Row],[Date]])</f>
        <v>1</v>
      </c>
      <c r="F10791">
        <f t="shared" si="693"/>
        <v>0</v>
      </c>
      <c r="G10791" s="29" t="str">
        <f t="shared" si="694"/>
        <v/>
      </c>
      <c r="H10791" s="29" t="str">
        <f t="shared" si="695"/>
        <v/>
      </c>
    </row>
    <row r="10792" spans="4:8" x14ac:dyDescent="0.3">
      <c r="D10792">
        <f t="shared" si="692"/>
        <v>1900</v>
      </c>
      <c r="E10792" s="56">
        <f>MONTH(Tableau16[[#This Row],[Date]])</f>
        <v>1</v>
      </c>
      <c r="F10792">
        <f t="shared" si="693"/>
        <v>0</v>
      </c>
      <c r="G10792" s="29" t="str">
        <f t="shared" si="694"/>
        <v/>
      </c>
      <c r="H10792" s="29" t="str">
        <f t="shared" si="695"/>
        <v/>
      </c>
    </row>
    <row r="10793" spans="4:8" x14ac:dyDescent="0.3">
      <c r="D10793">
        <f t="shared" si="692"/>
        <v>1900</v>
      </c>
      <c r="E10793" s="56">
        <f>MONTH(Tableau16[[#This Row],[Date]])</f>
        <v>1</v>
      </c>
      <c r="F10793">
        <f t="shared" si="693"/>
        <v>0</v>
      </c>
      <c r="G10793" s="29" t="str">
        <f t="shared" si="694"/>
        <v/>
      </c>
      <c r="H10793" s="29" t="str">
        <f t="shared" si="695"/>
        <v/>
      </c>
    </row>
    <row r="10794" spans="4:8" x14ac:dyDescent="0.3">
      <c r="D10794">
        <f t="shared" si="692"/>
        <v>1900</v>
      </c>
      <c r="E10794" s="56">
        <f>MONTH(Tableau16[[#This Row],[Date]])</f>
        <v>1</v>
      </c>
      <c r="F10794">
        <f t="shared" si="693"/>
        <v>0</v>
      </c>
      <c r="G10794" s="29" t="str">
        <f t="shared" si="694"/>
        <v/>
      </c>
      <c r="H10794" s="29" t="str">
        <f t="shared" si="695"/>
        <v/>
      </c>
    </row>
    <row r="10795" spans="4:8" x14ac:dyDescent="0.3">
      <c r="D10795">
        <f t="shared" si="692"/>
        <v>1900</v>
      </c>
      <c r="E10795" s="56">
        <f>MONTH(Tableau16[[#This Row],[Date]])</f>
        <v>1</v>
      </c>
      <c r="F10795">
        <f t="shared" si="693"/>
        <v>0</v>
      </c>
      <c r="G10795" s="29" t="str">
        <f t="shared" si="694"/>
        <v/>
      </c>
      <c r="H10795" s="29" t="str">
        <f t="shared" si="695"/>
        <v/>
      </c>
    </row>
    <row r="10796" spans="4:8" x14ac:dyDescent="0.3">
      <c r="D10796">
        <f t="shared" si="692"/>
        <v>1900</v>
      </c>
      <c r="E10796" s="56">
        <f>MONTH(Tableau16[[#This Row],[Date]])</f>
        <v>1</v>
      </c>
      <c r="F10796">
        <f t="shared" si="693"/>
        <v>0</v>
      </c>
      <c r="G10796" s="29" t="str">
        <f t="shared" si="694"/>
        <v/>
      </c>
      <c r="H10796" s="29" t="str">
        <f t="shared" si="695"/>
        <v/>
      </c>
    </row>
    <row r="10797" spans="4:8" x14ac:dyDescent="0.3">
      <c r="D10797">
        <f t="shared" si="692"/>
        <v>1900</v>
      </c>
      <c r="E10797" s="56">
        <f>MONTH(Tableau16[[#This Row],[Date]])</f>
        <v>1</v>
      </c>
      <c r="F10797">
        <f t="shared" si="693"/>
        <v>0</v>
      </c>
      <c r="G10797" s="29" t="str">
        <f t="shared" si="694"/>
        <v/>
      </c>
      <c r="H10797" s="29" t="str">
        <f t="shared" si="695"/>
        <v/>
      </c>
    </row>
    <row r="10798" spans="4:8" x14ac:dyDescent="0.3">
      <c r="D10798">
        <f t="shared" si="692"/>
        <v>1900</v>
      </c>
      <c r="E10798" s="56">
        <f>MONTH(Tableau16[[#This Row],[Date]])</f>
        <v>1</v>
      </c>
      <c r="F10798">
        <f t="shared" si="693"/>
        <v>0</v>
      </c>
      <c r="G10798" s="29" t="str">
        <f t="shared" si="694"/>
        <v/>
      </c>
      <c r="H10798" s="29" t="str">
        <f t="shared" si="695"/>
        <v/>
      </c>
    </row>
    <row r="10799" spans="4:8" x14ac:dyDescent="0.3">
      <c r="D10799">
        <f t="shared" si="692"/>
        <v>1900</v>
      </c>
      <c r="E10799" s="56">
        <f>MONTH(Tableau16[[#This Row],[Date]])</f>
        <v>1</v>
      </c>
      <c r="F10799">
        <f t="shared" si="693"/>
        <v>0</v>
      </c>
      <c r="G10799" s="29" t="str">
        <f t="shared" si="694"/>
        <v/>
      </c>
      <c r="H10799" s="29" t="str">
        <f t="shared" si="695"/>
        <v/>
      </c>
    </row>
    <row r="10800" spans="4:8" x14ac:dyDescent="0.3">
      <c r="D10800">
        <f t="shared" si="692"/>
        <v>1900</v>
      </c>
      <c r="E10800" s="56">
        <f>MONTH(Tableau16[[#This Row],[Date]])</f>
        <v>1</v>
      </c>
      <c r="F10800">
        <f t="shared" si="693"/>
        <v>0</v>
      </c>
      <c r="G10800" s="29" t="str">
        <f t="shared" si="694"/>
        <v/>
      </c>
      <c r="H10800" s="29" t="str">
        <f t="shared" si="695"/>
        <v/>
      </c>
    </row>
    <row r="10801" spans="4:8" x14ac:dyDescent="0.3">
      <c r="D10801">
        <f t="shared" si="692"/>
        <v>1900</v>
      </c>
      <c r="E10801" s="56">
        <f>MONTH(Tableau16[[#This Row],[Date]])</f>
        <v>1</v>
      </c>
      <c r="F10801">
        <f t="shared" si="693"/>
        <v>0</v>
      </c>
      <c r="G10801" s="29" t="str">
        <f t="shared" si="694"/>
        <v/>
      </c>
      <c r="H10801" s="29" t="str">
        <f t="shared" si="695"/>
        <v/>
      </c>
    </row>
    <row r="10802" spans="4:8" x14ac:dyDescent="0.3">
      <c r="D10802">
        <f t="shared" si="692"/>
        <v>1900</v>
      </c>
      <c r="E10802" s="56">
        <f>MONTH(Tableau16[[#This Row],[Date]])</f>
        <v>1</v>
      </c>
      <c r="F10802">
        <f t="shared" si="693"/>
        <v>0</v>
      </c>
      <c r="G10802" s="29" t="str">
        <f t="shared" si="694"/>
        <v/>
      </c>
      <c r="H10802" s="29" t="str">
        <f t="shared" si="695"/>
        <v/>
      </c>
    </row>
    <row r="10803" spans="4:8" x14ac:dyDescent="0.3">
      <c r="D10803">
        <f t="shared" si="692"/>
        <v>1900</v>
      </c>
      <c r="E10803" s="56">
        <f>MONTH(Tableau16[[#This Row],[Date]])</f>
        <v>1</v>
      </c>
      <c r="F10803">
        <f t="shared" si="693"/>
        <v>0</v>
      </c>
      <c r="G10803" s="29" t="str">
        <f t="shared" si="694"/>
        <v/>
      </c>
      <c r="H10803" s="29" t="str">
        <f t="shared" si="695"/>
        <v/>
      </c>
    </row>
    <row r="10804" spans="4:8" x14ac:dyDescent="0.3">
      <c r="D10804">
        <f t="shared" si="692"/>
        <v>1900</v>
      </c>
      <c r="E10804" s="56">
        <f>MONTH(Tableau16[[#This Row],[Date]])</f>
        <v>1</v>
      </c>
      <c r="F10804">
        <f t="shared" si="693"/>
        <v>0</v>
      </c>
      <c r="G10804" s="29" t="str">
        <f t="shared" si="694"/>
        <v/>
      </c>
      <c r="H10804" s="29" t="str">
        <f t="shared" si="695"/>
        <v/>
      </c>
    </row>
    <row r="10805" spans="4:8" x14ac:dyDescent="0.3">
      <c r="D10805">
        <f t="shared" si="692"/>
        <v>1900</v>
      </c>
      <c r="E10805" s="56">
        <f>MONTH(Tableau16[[#This Row],[Date]])</f>
        <v>1</v>
      </c>
      <c r="F10805">
        <f t="shared" si="693"/>
        <v>0</v>
      </c>
      <c r="G10805" s="29" t="str">
        <f t="shared" si="694"/>
        <v/>
      </c>
      <c r="H10805" s="29" t="str">
        <f t="shared" si="695"/>
        <v/>
      </c>
    </row>
    <row r="10806" spans="4:8" x14ac:dyDescent="0.3">
      <c r="D10806">
        <f t="shared" si="692"/>
        <v>1900</v>
      </c>
      <c r="E10806" s="56">
        <f>MONTH(Tableau16[[#This Row],[Date]])</f>
        <v>1</v>
      </c>
      <c r="F10806">
        <f t="shared" si="693"/>
        <v>0</v>
      </c>
      <c r="G10806" s="29" t="str">
        <f t="shared" si="694"/>
        <v/>
      </c>
      <c r="H10806" s="29" t="str">
        <f t="shared" si="695"/>
        <v/>
      </c>
    </row>
    <row r="10807" spans="4:8" x14ac:dyDescent="0.3">
      <c r="D10807">
        <f t="shared" si="692"/>
        <v>1900</v>
      </c>
      <c r="E10807" s="56">
        <f>MONTH(Tableau16[[#This Row],[Date]])</f>
        <v>1</v>
      </c>
      <c r="F10807">
        <f t="shared" si="693"/>
        <v>0</v>
      </c>
      <c r="G10807" s="29" t="str">
        <f t="shared" si="694"/>
        <v/>
      </c>
      <c r="H10807" s="29" t="str">
        <f t="shared" si="695"/>
        <v/>
      </c>
    </row>
    <row r="10808" spans="4:8" x14ac:dyDescent="0.3">
      <c r="D10808">
        <f t="shared" si="692"/>
        <v>1900</v>
      </c>
      <c r="E10808" s="56">
        <f>MONTH(Tableau16[[#This Row],[Date]])</f>
        <v>1</v>
      </c>
      <c r="F10808">
        <f t="shared" si="693"/>
        <v>0</v>
      </c>
      <c r="G10808" s="29" t="str">
        <f t="shared" si="694"/>
        <v/>
      </c>
      <c r="H10808" s="29" t="str">
        <f t="shared" si="695"/>
        <v/>
      </c>
    </row>
    <row r="10809" spans="4:8" x14ac:dyDescent="0.3">
      <c r="D10809">
        <f t="shared" si="692"/>
        <v>1900</v>
      </c>
      <c r="E10809" s="56">
        <f>MONTH(Tableau16[[#This Row],[Date]])</f>
        <v>1</v>
      </c>
      <c r="F10809">
        <f t="shared" si="693"/>
        <v>0</v>
      </c>
      <c r="G10809" s="29" t="str">
        <f t="shared" si="694"/>
        <v/>
      </c>
      <c r="H10809" s="29" t="str">
        <f t="shared" si="695"/>
        <v/>
      </c>
    </row>
    <row r="10810" spans="4:8" x14ac:dyDescent="0.3">
      <c r="D10810">
        <f t="shared" si="692"/>
        <v>1900</v>
      </c>
      <c r="E10810" s="56">
        <f>MONTH(Tableau16[[#This Row],[Date]])</f>
        <v>1</v>
      </c>
      <c r="F10810">
        <f t="shared" si="693"/>
        <v>0</v>
      </c>
      <c r="G10810" s="29" t="str">
        <f t="shared" si="694"/>
        <v/>
      </c>
      <c r="H10810" s="29" t="str">
        <f t="shared" si="695"/>
        <v/>
      </c>
    </row>
    <row r="10811" spans="4:8" x14ac:dyDescent="0.3">
      <c r="D10811">
        <f t="shared" si="692"/>
        <v>1900</v>
      </c>
      <c r="E10811" s="56">
        <f>MONTH(Tableau16[[#This Row],[Date]])</f>
        <v>1</v>
      </c>
      <c r="F10811">
        <f t="shared" si="693"/>
        <v>0</v>
      </c>
      <c r="G10811" s="29" t="str">
        <f t="shared" si="694"/>
        <v/>
      </c>
      <c r="H10811" s="29" t="str">
        <f t="shared" si="695"/>
        <v/>
      </c>
    </row>
    <row r="10812" spans="4:8" x14ac:dyDescent="0.3">
      <c r="D10812">
        <f t="shared" si="692"/>
        <v>1900</v>
      </c>
      <c r="E10812" s="56">
        <f>MONTH(Tableau16[[#This Row],[Date]])</f>
        <v>1</v>
      </c>
      <c r="F10812">
        <f t="shared" si="693"/>
        <v>0</v>
      </c>
      <c r="G10812" s="29" t="str">
        <f t="shared" si="694"/>
        <v/>
      </c>
      <c r="H10812" s="29" t="str">
        <f t="shared" si="695"/>
        <v/>
      </c>
    </row>
    <row r="10813" spans="4:8" x14ac:dyDescent="0.3">
      <c r="D10813">
        <f t="shared" si="692"/>
        <v>1900</v>
      </c>
      <c r="E10813" s="56">
        <f>MONTH(Tableau16[[#This Row],[Date]])</f>
        <v>1</v>
      </c>
      <c r="F10813">
        <f t="shared" si="693"/>
        <v>0</v>
      </c>
      <c r="G10813" s="29" t="str">
        <f t="shared" si="694"/>
        <v/>
      </c>
      <c r="H10813" s="29" t="str">
        <f t="shared" si="695"/>
        <v/>
      </c>
    </row>
    <row r="10814" spans="4:8" x14ac:dyDescent="0.3">
      <c r="D10814">
        <f t="shared" si="692"/>
        <v>1900</v>
      </c>
      <c r="E10814" s="56">
        <f>MONTH(Tableau16[[#This Row],[Date]])</f>
        <v>1</v>
      </c>
      <c r="F10814">
        <f t="shared" si="693"/>
        <v>0</v>
      </c>
      <c r="G10814" s="29" t="str">
        <f t="shared" si="694"/>
        <v/>
      </c>
      <c r="H10814" s="29" t="str">
        <f t="shared" si="695"/>
        <v/>
      </c>
    </row>
    <row r="10815" spans="4:8" x14ac:dyDescent="0.3">
      <c r="D10815">
        <f t="shared" si="692"/>
        <v>1900</v>
      </c>
      <c r="E10815" s="56">
        <f>MONTH(Tableau16[[#This Row],[Date]])</f>
        <v>1</v>
      </c>
      <c r="F10815">
        <f t="shared" si="693"/>
        <v>0</v>
      </c>
      <c r="G10815" s="29" t="str">
        <f t="shared" si="694"/>
        <v/>
      </c>
      <c r="H10815" s="29" t="str">
        <f t="shared" si="695"/>
        <v/>
      </c>
    </row>
    <row r="10816" spans="4:8" x14ac:dyDescent="0.3">
      <c r="D10816">
        <f t="shared" si="692"/>
        <v>1900</v>
      </c>
      <c r="E10816" s="56">
        <f>MONTH(Tableau16[[#This Row],[Date]])</f>
        <v>1</v>
      </c>
      <c r="F10816">
        <f t="shared" si="693"/>
        <v>0</v>
      </c>
      <c r="G10816" s="29" t="str">
        <f t="shared" si="694"/>
        <v/>
      </c>
      <c r="H10816" s="29" t="str">
        <f t="shared" si="695"/>
        <v/>
      </c>
    </row>
    <row r="10817" spans="4:8" x14ac:dyDescent="0.3">
      <c r="D10817">
        <f t="shared" si="692"/>
        <v>1900</v>
      </c>
      <c r="E10817" s="56">
        <f>MONTH(Tableau16[[#This Row],[Date]])</f>
        <v>1</v>
      </c>
      <c r="F10817">
        <f t="shared" si="693"/>
        <v>0</v>
      </c>
      <c r="G10817" s="29" t="str">
        <f t="shared" si="694"/>
        <v/>
      </c>
      <c r="H10817" s="29" t="str">
        <f t="shared" si="695"/>
        <v/>
      </c>
    </row>
    <row r="10818" spans="4:8" x14ac:dyDescent="0.3">
      <c r="D10818">
        <f t="shared" si="692"/>
        <v>1900</v>
      </c>
      <c r="E10818" s="56">
        <f>MONTH(Tableau16[[#This Row],[Date]])</f>
        <v>1</v>
      </c>
      <c r="F10818">
        <f t="shared" si="693"/>
        <v>0</v>
      </c>
      <c r="G10818" s="29" t="str">
        <f t="shared" si="694"/>
        <v/>
      </c>
      <c r="H10818" s="29" t="str">
        <f t="shared" si="695"/>
        <v/>
      </c>
    </row>
    <row r="10819" spans="4:8" x14ac:dyDescent="0.3">
      <c r="D10819">
        <f t="shared" ref="D10819:D10882" si="696">YEAR(A10819)</f>
        <v>1900</v>
      </c>
      <c r="E10819" s="56">
        <f>MONTH(Tableau16[[#This Row],[Date]])</f>
        <v>1</v>
      </c>
      <c r="F10819">
        <f t="shared" ref="F10819:F10882" si="697">DAY(A10819)</f>
        <v>0</v>
      </c>
      <c r="G10819" s="29" t="str">
        <f t="shared" ref="G10819:G10882" si="698">IF(C10819&lt;0,-C10819,"")</f>
        <v/>
      </c>
      <c r="H10819" s="29" t="str">
        <f t="shared" ref="H10819:H10882" si="699">IF(C10819&gt;0,C10819,"")</f>
        <v/>
      </c>
    </row>
    <row r="10820" spans="4:8" x14ac:dyDescent="0.3">
      <c r="D10820">
        <f t="shared" si="696"/>
        <v>1900</v>
      </c>
      <c r="E10820" s="56">
        <f>MONTH(Tableau16[[#This Row],[Date]])</f>
        <v>1</v>
      </c>
      <c r="F10820">
        <f t="shared" si="697"/>
        <v>0</v>
      </c>
      <c r="G10820" s="29" t="str">
        <f t="shared" si="698"/>
        <v/>
      </c>
      <c r="H10820" s="29" t="str">
        <f t="shared" si="699"/>
        <v/>
      </c>
    </row>
    <row r="10821" spans="4:8" x14ac:dyDescent="0.3">
      <c r="D10821">
        <f t="shared" si="696"/>
        <v>1900</v>
      </c>
      <c r="E10821" s="56">
        <f>MONTH(Tableau16[[#This Row],[Date]])</f>
        <v>1</v>
      </c>
      <c r="F10821">
        <f t="shared" si="697"/>
        <v>0</v>
      </c>
      <c r="G10821" s="29" t="str">
        <f t="shared" si="698"/>
        <v/>
      </c>
      <c r="H10821" s="29" t="str">
        <f t="shared" si="699"/>
        <v/>
      </c>
    </row>
    <row r="10822" spans="4:8" x14ac:dyDescent="0.3">
      <c r="D10822">
        <f t="shared" si="696"/>
        <v>1900</v>
      </c>
      <c r="E10822" s="56">
        <f>MONTH(Tableau16[[#This Row],[Date]])</f>
        <v>1</v>
      </c>
      <c r="F10822">
        <f t="shared" si="697"/>
        <v>0</v>
      </c>
      <c r="G10822" s="29" t="str">
        <f t="shared" si="698"/>
        <v/>
      </c>
      <c r="H10822" s="29" t="str">
        <f t="shared" si="699"/>
        <v/>
      </c>
    </row>
    <row r="10823" spans="4:8" x14ac:dyDescent="0.3">
      <c r="D10823">
        <f t="shared" si="696"/>
        <v>1900</v>
      </c>
      <c r="E10823" s="56">
        <f>MONTH(Tableau16[[#This Row],[Date]])</f>
        <v>1</v>
      </c>
      <c r="F10823">
        <f t="shared" si="697"/>
        <v>0</v>
      </c>
      <c r="G10823" s="29" t="str">
        <f t="shared" si="698"/>
        <v/>
      </c>
      <c r="H10823" s="29" t="str">
        <f t="shared" si="699"/>
        <v/>
      </c>
    </row>
    <row r="10824" spans="4:8" x14ac:dyDescent="0.3">
      <c r="D10824">
        <f t="shared" si="696"/>
        <v>1900</v>
      </c>
      <c r="E10824" s="56">
        <f>MONTH(Tableau16[[#This Row],[Date]])</f>
        <v>1</v>
      </c>
      <c r="F10824">
        <f t="shared" si="697"/>
        <v>0</v>
      </c>
      <c r="G10824" s="29" t="str">
        <f t="shared" si="698"/>
        <v/>
      </c>
      <c r="H10824" s="29" t="str">
        <f t="shared" si="699"/>
        <v/>
      </c>
    </row>
    <row r="10825" spans="4:8" x14ac:dyDescent="0.3">
      <c r="D10825">
        <f t="shared" si="696"/>
        <v>1900</v>
      </c>
      <c r="E10825" s="56">
        <f>MONTH(Tableau16[[#This Row],[Date]])</f>
        <v>1</v>
      </c>
      <c r="F10825">
        <f t="shared" si="697"/>
        <v>0</v>
      </c>
      <c r="G10825" s="29" t="str">
        <f t="shared" si="698"/>
        <v/>
      </c>
      <c r="H10825" s="29" t="str">
        <f t="shared" si="699"/>
        <v/>
      </c>
    </row>
    <row r="10826" spans="4:8" x14ac:dyDescent="0.3">
      <c r="D10826">
        <f t="shared" si="696"/>
        <v>1900</v>
      </c>
      <c r="E10826" s="56">
        <f>MONTH(Tableau16[[#This Row],[Date]])</f>
        <v>1</v>
      </c>
      <c r="F10826">
        <f t="shared" si="697"/>
        <v>0</v>
      </c>
      <c r="G10826" s="29" t="str">
        <f t="shared" si="698"/>
        <v/>
      </c>
      <c r="H10826" s="29" t="str">
        <f t="shared" si="699"/>
        <v/>
      </c>
    </row>
    <row r="10827" spans="4:8" x14ac:dyDescent="0.3">
      <c r="D10827">
        <f t="shared" si="696"/>
        <v>1900</v>
      </c>
      <c r="E10827" s="56">
        <f>MONTH(Tableau16[[#This Row],[Date]])</f>
        <v>1</v>
      </c>
      <c r="F10827">
        <f t="shared" si="697"/>
        <v>0</v>
      </c>
      <c r="G10827" s="29" t="str">
        <f t="shared" si="698"/>
        <v/>
      </c>
      <c r="H10827" s="29" t="str">
        <f t="shared" si="699"/>
        <v/>
      </c>
    </row>
    <row r="10828" spans="4:8" x14ac:dyDescent="0.3">
      <c r="D10828">
        <f t="shared" si="696"/>
        <v>1900</v>
      </c>
      <c r="E10828" s="56">
        <f>MONTH(Tableau16[[#This Row],[Date]])</f>
        <v>1</v>
      </c>
      <c r="F10828">
        <f t="shared" si="697"/>
        <v>0</v>
      </c>
      <c r="G10828" s="29" t="str">
        <f t="shared" si="698"/>
        <v/>
      </c>
      <c r="H10828" s="29" t="str">
        <f t="shared" si="699"/>
        <v/>
      </c>
    </row>
    <row r="10829" spans="4:8" x14ac:dyDescent="0.3">
      <c r="D10829">
        <f t="shared" si="696"/>
        <v>1900</v>
      </c>
      <c r="E10829" s="56">
        <f>MONTH(Tableau16[[#This Row],[Date]])</f>
        <v>1</v>
      </c>
      <c r="F10829">
        <f t="shared" si="697"/>
        <v>0</v>
      </c>
      <c r="G10829" s="29" t="str">
        <f t="shared" si="698"/>
        <v/>
      </c>
      <c r="H10829" s="29" t="str">
        <f t="shared" si="699"/>
        <v/>
      </c>
    </row>
    <row r="10830" spans="4:8" x14ac:dyDescent="0.3">
      <c r="D10830">
        <f t="shared" si="696"/>
        <v>1900</v>
      </c>
      <c r="E10830" s="56">
        <f>MONTH(Tableau16[[#This Row],[Date]])</f>
        <v>1</v>
      </c>
      <c r="F10830">
        <f t="shared" si="697"/>
        <v>0</v>
      </c>
      <c r="G10830" s="29" t="str">
        <f t="shared" si="698"/>
        <v/>
      </c>
      <c r="H10830" s="29" t="str">
        <f t="shared" si="699"/>
        <v/>
      </c>
    </row>
    <row r="10831" spans="4:8" x14ac:dyDescent="0.3">
      <c r="D10831">
        <f t="shared" si="696"/>
        <v>1900</v>
      </c>
      <c r="E10831" s="56">
        <f>MONTH(Tableau16[[#This Row],[Date]])</f>
        <v>1</v>
      </c>
      <c r="F10831">
        <f t="shared" si="697"/>
        <v>0</v>
      </c>
      <c r="G10831" s="29" t="str">
        <f t="shared" si="698"/>
        <v/>
      </c>
      <c r="H10831" s="29" t="str">
        <f t="shared" si="699"/>
        <v/>
      </c>
    </row>
    <row r="10832" spans="4:8" x14ac:dyDescent="0.3">
      <c r="D10832">
        <f t="shared" si="696"/>
        <v>1900</v>
      </c>
      <c r="E10832" s="56">
        <f>MONTH(Tableau16[[#This Row],[Date]])</f>
        <v>1</v>
      </c>
      <c r="F10832">
        <f t="shared" si="697"/>
        <v>0</v>
      </c>
      <c r="G10832" s="29" t="str">
        <f t="shared" si="698"/>
        <v/>
      </c>
      <c r="H10832" s="29" t="str">
        <f t="shared" si="699"/>
        <v/>
      </c>
    </row>
    <row r="10833" spans="4:8" x14ac:dyDescent="0.3">
      <c r="D10833">
        <f t="shared" si="696"/>
        <v>1900</v>
      </c>
      <c r="E10833" s="56">
        <f>MONTH(Tableau16[[#This Row],[Date]])</f>
        <v>1</v>
      </c>
      <c r="F10833">
        <f t="shared" si="697"/>
        <v>0</v>
      </c>
      <c r="G10833" s="29" t="str">
        <f t="shared" si="698"/>
        <v/>
      </c>
      <c r="H10833" s="29" t="str">
        <f t="shared" si="699"/>
        <v/>
      </c>
    </row>
    <row r="10834" spans="4:8" x14ac:dyDescent="0.3">
      <c r="D10834">
        <f t="shared" si="696"/>
        <v>1900</v>
      </c>
      <c r="E10834" s="56">
        <f>MONTH(Tableau16[[#This Row],[Date]])</f>
        <v>1</v>
      </c>
      <c r="F10834">
        <f t="shared" si="697"/>
        <v>0</v>
      </c>
      <c r="G10834" s="29" t="str">
        <f t="shared" si="698"/>
        <v/>
      </c>
      <c r="H10834" s="29" t="str">
        <f t="shared" si="699"/>
        <v/>
      </c>
    </row>
    <row r="10835" spans="4:8" x14ac:dyDescent="0.3">
      <c r="D10835">
        <f t="shared" si="696"/>
        <v>1900</v>
      </c>
      <c r="E10835" s="56">
        <f>MONTH(Tableau16[[#This Row],[Date]])</f>
        <v>1</v>
      </c>
      <c r="F10835">
        <f t="shared" si="697"/>
        <v>0</v>
      </c>
      <c r="G10835" s="29" t="str">
        <f t="shared" si="698"/>
        <v/>
      </c>
      <c r="H10835" s="29" t="str">
        <f t="shared" si="699"/>
        <v/>
      </c>
    </row>
    <row r="10836" spans="4:8" x14ac:dyDescent="0.3">
      <c r="D10836">
        <f t="shared" si="696"/>
        <v>1900</v>
      </c>
      <c r="E10836" s="56">
        <f>MONTH(Tableau16[[#This Row],[Date]])</f>
        <v>1</v>
      </c>
      <c r="F10836">
        <f t="shared" si="697"/>
        <v>0</v>
      </c>
      <c r="G10836" s="29" t="str">
        <f t="shared" si="698"/>
        <v/>
      </c>
      <c r="H10836" s="29" t="str">
        <f t="shared" si="699"/>
        <v/>
      </c>
    </row>
    <row r="10837" spans="4:8" x14ac:dyDescent="0.3">
      <c r="D10837">
        <f t="shared" si="696"/>
        <v>1900</v>
      </c>
      <c r="E10837" s="56">
        <f>MONTH(Tableau16[[#This Row],[Date]])</f>
        <v>1</v>
      </c>
      <c r="F10837">
        <f t="shared" si="697"/>
        <v>0</v>
      </c>
      <c r="G10837" s="29" t="str">
        <f t="shared" si="698"/>
        <v/>
      </c>
      <c r="H10837" s="29" t="str">
        <f t="shared" si="699"/>
        <v/>
      </c>
    </row>
    <row r="10838" spans="4:8" x14ac:dyDescent="0.3">
      <c r="D10838">
        <f t="shared" si="696"/>
        <v>1900</v>
      </c>
      <c r="E10838" s="56">
        <f>MONTH(Tableau16[[#This Row],[Date]])</f>
        <v>1</v>
      </c>
      <c r="F10838">
        <f t="shared" si="697"/>
        <v>0</v>
      </c>
      <c r="G10838" s="29" t="str">
        <f t="shared" si="698"/>
        <v/>
      </c>
      <c r="H10838" s="29" t="str">
        <f t="shared" si="699"/>
        <v/>
      </c>
    </row>
    <row r="10839" spans="4:8" x14ac:dyDescent="0.3">
      <c r="D10839">
        <f t="shared" si="696"/>
        <v>1900</v>
      </c>
      <c r="E10839" s="56">
        <f>MONTH(Tableau16[[#This Row],[Date]])</f>
        <v>1</v>
      </c>
      <c r="F10839">
        <f t="shared" si="697"/>
        <v>0</v>
      </c>
      <c r="G10839" s="29" t="str">
        <f t="shared" si="698"/>
        <v/>
      </c>
      <c r="H10839" s="29" t="str">
        <f t="shared" si="699"/>
        <v/>
      </c>
    </row>
    <row r="10840" spans="4:8" x14ac:dyDescent="0.3">
      <c r="D10840">
        <f t="shared" si="696"/>
        <v>1900</v>
      </c>
      <c r="E10840" s="56">
        <f>MONTH(Tableau16[[#This Row],[Date]])</f>
        <v>1</v>
      </c>
      <c r="F10840">
        <f t="shared" si="697"/>
        <v>0</v>
      </c>
      <c r="G10840" s="29" t="str">
        <f t="shared" si="698"/>
        <v/>
      </c>
      <c r="H10840" s="29" t="str">
        <f t="shared" si="699"/>
        <v/>
      </c>
    </row>
    <row r="10841" spans="4:8" x14ac:dyDescent="0.3">
      <c r="D10841">
        <f t="shared" si="696"/>
        <v>1900</v>
      </c>
      <c r="E10841" s="56">
        <f>MONTH(Tableau16[[#This Row],[Date]])</f>
        <v>1</v>
      </c>
      <c r="F10841">
        <f t="shared" si="697"/>
        <v>0</v>
      </c>
      <c r="G10841" s="29" t="str">
        <f t="shared" si="698"/>
        <v/>
      </c>
      <c r="H10841" s="29" t="str">
        <f t="shared" si="699"/>
        <v/>
      </c>
    </row>
    <row r="10842" spans="4:8" x14ac:dyDescent="0.3">
      <c r="D10842">
        <f t="shared" si="696"/>
        <v>1900</v>
      </c>
      <c r="E10842" s="56">
        <f>MONTH(Tableau16[[#This Row],[Date]])</f>
        <v>1</v>
      </c>
      <c r="F10842">
        <f t="shared" si="697"/>
        <v>0</v>
      </c>
      <c r="G10842" s="29" t="str">
        <f t="shared" si="698"/>
        <v/>
      </c>
      <c r="H10842" s="29" t="str">
        <f t="shared" si="699"/>
        <v/>
      </c>
    </row>
    <row r="10843" spans="4:8" x14ac:dyDescent="0.3">
      <c r="D10843">
        <f t="shared" si="696"/>
        <v>1900</v>
      </c>
      <c r="E10843" s="56">
        <f>MONTH(Tableau16[[#This Row],[Date]])</f>
        <v>1</v>
      </c>
      <c r="F10843">
        <f t="shared" si="697"/>
        <v>0</v>
      </c>
      <c r="G10843" s="29" t="str">
        <f t="shared" si="698"/>
        <v/>
      </c>
      <c r="H10843" s="29" t="str">
        <f t="shared" si="699"/>
        <v/>
      </c>
    </row>
    <row r="10844" spans="4:8" x14ac:dyDescent="0.3">
      <c r="D10844">
        <f t="shared" si="696"/>
        <v>1900</v>
      </c>
      <c r="E10844" s="56">
        <f>MONTH(Tableau16[[#This Row],[Date]])</f>
        <v>1</v>
      </c>
      <c r="F10844">
        <f t="shared" si="697"/>
        <v>0</v>
      </c>
      <c r="G10844" s="29" t="str">
        <f t="shared" si="698"/>
        <v/>
      </c>
      <c r="H10844" s="29" t="str">
        <f t="shared" si="699"/>
        <v/>
      </c>
    </row>
    <row r="10845" spans="4:8" x14ac:dyDescent="0.3">
      <c r="D10845">
        <f t="shared" si="696"/>
        <v>1900</v>
      </c>
      <c r="E10845" s="56">
        <f>MONTH(Tableau16[[#This Row],[Date]])</f>
        <v>1</v>
      </c>
      <c r="F10845">
        <f t="shared" si="697"/>
        <v>0</v>
      </c>
      <c r="G10845" s="29" t="str">
        <f t="shared" si="698"/>
        <v/>
      </c>
      <c r="H10845" s="29" t="str">
        <f t="shared" si="699"/>
        <v/>
      </c>
    </row>
    <row r="10846" spans="4:8" x14ac:dyDescent="0.3">
      <c r="D10846">
        <f t="shared" si="696"/>
        <v>1900</v>
      </c>
      <c r="E10846" s="56">
        <f>MONTH(Tableau16[[#This Row],[Date]])</f>
        <v>1</v>
      </c>
      <c r="F10846">
        <f t="shared" si="697"/>
        <v>0</v>
      </c>
      <c r="G10846" s="29" t="str">
        <f t="shared" si="698"/>
        <v/>
      </c>
      <c r="H10846" s="29" t="str">
        <f t="shared" si="699"/>
        <v/>
      </c>
    </row>
    <row r="10847" spans="4:8" x14ac:dyDescent="0.3">
      <c r="D10847">
        <f t="shared" si="696"/>
        <v>1900</v>
      </c>
      <c r="E10847" s="56">
        <f>MONTH(Tableau16[[#This Row],[Date]])</f>
        <v>1</v>
      </c>
      <c r="F10847">
        <f t="shared" si="697"/>
        <v>0</v>
      </c>
      <c r="G10847" s="29" t="str">
        <f t="shared" si="698"/>
        <v/>
      </c>
      <c r="H10847" s="29" t="str">
        <f t="shared" si="699"/>
        <v/>
      </c>
    </row>
    <row r="10848" spans="4:8" x14ac:dyDescent="0.3">
      <c r="D10848">
        <f t="shared" si="696"/>
        <v>1900</v>
      </c>
      <c r="E10848" s="56">
        <f>MONTH(Tableau16[[#This Row],[Date]])</f>
        <v>1</v>
      </c>
      <c r="F10848">
        <f t="shared" si="697"/>
        <v>0</v>
      </c>
      <c r="G10848" s="29" t="str">
        <f t="shared" si="698"/>
        <v/>
      </c>
      <c r="H10848" s="29" t="str">
        <f t="shared" si="699"/>
        <v/>
      </c>
    </row>
    <row r="10849" spans="4:8" x14ac:dyDescent="0.3">
      <c r="D10849">
        <f t="shared" si="696"/>
        <v>1900</v>
      </c>
      <c r="E10849" s="56">
        <f>MONTH(Tableau16[[#This Row],[Date]])</f>
        <v>1</v>
      </c>
      <c r="F10849">
        <f t="shared" si="697"/>
        <v>0</v>
      </c>
      <c r="G10849" s="29" t="str">
        <f t="shared" si="698"/>
        <v/>
      </c>
      <c r="H10849" s="29" t="str">
        <f t="shared" si="699"/>
        <v/>
      </c>
    </row>
    <row r="10850" spans="4:8" x14ac:dyDescent="0.3">
      <c r="D10850">
        <f t="shared" si="696"/>
        <v>1900</v>
      </c>
      <c r="E10850" s="56">
        <f>MONTH(Tableau16[[#This Row],[Date]])</f>
        <v>1</v>
      </c>
      <c r="F10850">
        <f t="shared" si="697"/>
        <v>0</v>
      </c>
      <c r="G10850" s="29" t="str">
        <f t="shared" si="698"/>
        <v/>
      </c>
      <c r="H10850" s="29" t="str">
        <f t="shared" si="699"/>
        <v/>
      </c>
    </row>
    <row r="10851" spans="4:8" x14ac:dyDescent="0.3">
      <c r="D10851">
        <f t="shared" si="696"/>
        <v>1900</v>
      </c>
      <c r="E10851" s="56">
        <f>MONTH(Tableau16[[#This Row],[Date]])</f>
        <v>1</v>
      </c>
      <c r="F10851">
        <f t="shared" si="697"/>
        <v>0</v>
      </c>
      <c r="G10851" s="29" t="str">
        <f t="shared" si="698"/>
        <v/>
      </c>
      <c r="H10851" s="29" t="str">
        <f t="shared" si="699"/>
        <v/>
      </c>
    </row>
    <row r="10852" spans="4:8" x14ac:dyDescent="0.3">
      <c r="D10852">
        <f t="shared" si="696"/>
        <v>1900</v>
      </c>
      <c r="E10852" s="56">
        <f>MONTH(Tableau16[[#This Row],[Date]])</f>
        <v>1</v>
      </c>
      <c r="F10852">
        <f t="shared" si="697"/>
        <v>0</v>
      </c>
      <c r="G10852" s="29" t="str">
        <f t="shared" si="698"/>
        <v/>
      </c>
      <c r="H10852" s="29" t="str">
        <f t="shared" si="699"/>
        <v/>
      </c>
    </row>
    <row r="10853" spans="4:8" x14ac:dyDescent="0.3">
      <c r="D10853">
        <f t="shared" si="696"/>
        <v>1900</v>
      </c>
      <c r="E10853" s="56">
        <f>MONTH(Tableau16[[#This Row],[Date]])</f>
        <v>1</v>
      </c>
      <c r="F10853">
        <f t="shared" si="697"/>
        <v>0</v>
      </c>
      <c r="G10853" s="29" t="str">
        <f t="shared" si="698"/>
        <v/>
      </c>
      <c r="H10853" s="29" t="str">
        <f t="shared" si="699"/>
        <v/>
      </c>
    </row>
    <row r="10854" spans="4:8" x14ac:dyDescent="0.3">
      <c r="D10854">
        <f t="shared" si="696"/>
        <v>1900</v>
      </c>
      <c r="E10854" s="56">
        <f>MONTH(Tableau16[[#This Row],[Date]])</f>
        <v>1</v>
      </c>
      <c r="F10854">
        <f t="shared" si="697"/>
        <v>0</v>
      </c>
      <c r="G10854" s="29" t="str">
        <f t="shared" si="698"/>
        <v/>
      </c>
      <c r="H10854" s="29" t="str">
        <f t="shared" si="699"/>
        <v/>
      </c>
    </row>
    <row r="10855" spans="4:8" x14ac:dyDescent="0.3">
      <c r="D10855">
        <f t="shared" si="696"/>
        <v>1900</v>
      </c>
      <c r="E10855" s="56">
        <f>MONTH(Tableau16[[#This Row],[Date]])</f>
        <v>1</v>
      </c>
      <c r="F10855">
        <f t="shared" si="697"/>
        <v>0</v>
      </c>
      <c r="G10855" s="29" t="str">
        <f t="shared" si="698"/>
        <v/>
      </c>
      <c r="H10855" s="29" t="str">
        <f t="shared" si="699"/>
        <v/>
      </c>
    </row>
    <row r="10856" spans="4:8" x14ac:dyDescent="0.3">
      <c r="D10856">
        <f t="shared" si="696"/>
        <v>1900</v>
      </c>
      <c r="E10856" s="56">
        <f>MONTH(Tableau16[[#This Row],[Date]])</f>
        <v>1</v>
      </c>
      <c r="F10856">
        <f t="shared" si="697"/>
        <v>0</v>
      </c>
      <c r="G10856" s="29" t="str">
        <f t="shared" si="698"/>
        <v/>
      </c>
      <c r="H10856" s="29" t="str">
        <f t="shared" si="699"/>
        <v/>
      </c>
    </row>
    <row r="10857" spans="4:8" x14ac:dyDescent="0.3">
      <c r="D10857">
        <f t="shared" si="696"/>
        <v>1900</v>
      </c>
      <c r="E10857" s="56">
        <f>MONTH(Tableau16[[#This Row],[Date]])</f>
        <v>1</v>
      </c>
      <c r="F10857">
        <f t="shared" si="697"/>
        <v>0</v>
      </c>
      <c r="G10857" s="29" t="str">
        <f t="shared" si="698"/>
        <v/>
      </c>
      <c r="H10857" s="29" t="str">
        <f t="shared" si="699"/>
        <v/>
      </c>
    </row>
    <row r="10858" spans="4:8" x14ac:dyDescent="0.3">
      <c r="D10858">
        <f t="shared" si="696"/>
        <v>1900</v>
      </c>
      <c r="E10858" s="56">
        <f>MONTH(Tableau16[[#This Row],[Date]])</f>
        <v>1</v>
      </c>
      <c r="F10858">
        <f t="shared" si="697"/>
        <v>0</v>
      </c>
      <c r="G10858" s="29" t="str">
        <f t="shared" si="698"/>
        <v/>
      </c>
      <c r="H10858" s="29" t="str">
        <f t="shared" si="699"/>
        <v/>
      </c>
    </row>
    <row r="10859" spans="4:8" x14ac:dyDescent="0.3">
      <c r="D10859">
        <f t="shared" si="696"/>
        <v>1900</v>
      </c>
      <c r="E10859" s="56">
        <f>MONTH(Tableau16[[#This Row],[Date]])</f>
        <v>1</v>
      </c>
      <c r="F10859">
        <f t="shared" si="697"/>
        <v>0</v>
      </c>
      <c r="G10859" s="29" t="str">
        <f t="shared" si="698"/>
        <v/>
      </c>
      <c r="H10859" s="29" t="str">
        <f t="shared" si="699"/>
        <v/>
      </c>
    </row>
    <row r="10860" spans="4:8" x14ac:dyDescent="0.3">
      <c r="D10860">
        <f t="shared" si="696"/>
        <v>1900</v>
      </c>
      <c r="E10860" s="56">
        <f>MONTH(Tableau16[[#This Row],[Date]])</f>
        <v>1</v>
      </c>
      <c r="F10860">
        <f t="shared" si="697"/>
        <v>0</v>
      </c>
      <c r="G10860" s="29" t="str">
        <f t="shared" si="698"/>
        <v/>
      </c>
      <c r="H10860" s="29" t="str">
        <f t="shared" si="699"/>
        <v/>
      </c>
    </row>
    <row r="10861" spans="4:8" x14ac:dyDescent="0.3">
      <c r="D10861">
        <f t="shared" si="696"/>
        <v>1900</v>
      </c>
      <c r="E10861" s="56">
        <f>MONTH(Tableau16[[#This Row],[Date]])</f>
        <v>1</v>
      </c>
      <c r="F10861">
        <f t="shared" si="697"/>
        <v>0</v>
      </c>
      <c r="G10861" s="29" t="str">
        <f t="shared" si="698"/>
        <v/>
      </c>
      <c r="H10861" s="29" t="str">
        <f t="shared" si="699"/>
        <v/>
      </c>
    </row>
    <row r="10862" spans="4:8" x14ac:dyDescent="0.3">
      <c r="D10862">
        <f t="shared" si="696"/>
        <v>1900</v>
      </c>
      <c r="E10862" s="56">
        <f>MONTH(Tableau16[[#This Row],[Date]])</f>
        <v>1</v>
      </c>
      <c r="F10862">
        <f t="shared" si="697"/>
        <v>0</v>
      </c>
      <c r="G10862" s="29" t="str">
        <f t="shared" si="698"/>
        <v/>
      </c>
      <c r="H10862" s="29" t="str">
        <f t="shared" si="699"/>
        <v/>
      </c>
    </row>
    <row r="10863" spans="4:8" x14ac:dyDescent="0.3">
      <c r="D10863">
        <f t="shared" si="696"/>
        <v>1900</v>
      </c>
      <c r="E10863" s="56">
        <f>MONTH(Tableau16[[#This Row],[Date]])</f>
        <v>1</v>
      </c>
      <c r="F10863">
        <f t="shared" si="697"/>
        <v>0</v>
      </c>
      <c r="G10863" s="29" t="str">
        <f t="shared" si="698"/>
        <v/>
      </c>
      <c r="H10863" s="29" t="str">
        <f t="shared" si="699"/>
        <v/>
      </c>
    </row>
    <row r="10864" spans="4:8" x14ac:dyDescent="0.3">
      <c r="D10864">
        <f t="shared" si="696"/>
        <v>1900</v>
      </c>
      <c r="E10864" s="56">
        <f>MONTH(Tableau16[[#This Row],[Date]])</f>
        <v>1</v>
      </c>
      <c r="F10864">
        <f t="shared" si="697"/>
        <v>0</v>
      </c>
      <c r="G10864" s="29" t="str">
        <f t="shared" si="698"/>
        <v/>
      </c>
      <c r="H10864" s="29" t="str">
        <f t="shared" si="699"/>
        <v/>
      </c>
    </row>
    <row r="10865" spans="4:8" x14ac:dyDescent="0.3">
      <c r="D10865">
        <f t="shared" si="696"/>
        <v>1900</v>
      </c>
      <c r="E10865" s="56">
        <f>MONTH(Tableau16[[#This Row],[Date]])</f>
        <v>1</v>
      </c>
      <c r="F10865">
        <f t="shared" si="697"/>
        <v>0</v>
      </c>
      <c r="G10865" s="29" t="str">
        <f t="shared" si="698"/>
        <v/>
      </c>
      <c r="H10865" s="29" t="str">
        <f t="shared" si="699"/>
        <v/>
      </c>
    </row>
    <row r="10866" spans="4:8" x14ac:dyDescent="0.3">
      <c r="D10866">
        <f t="shared" si="696"/>
        <v>1900</v>
      </c>
      <c r="E10866" s="56">
        <f>MONTH(Tableau16[[#This Row],[Date]])</f>
        <v>1</v>
      </c>
      <c r="F10866">
        <f t="shared" si="697"/>
        <v>0</v>
      </c>
      <c r="G10866" s="29" t="str">
        <f t="shared" si="698"/>
        <v/>
      </c>
      <c r="H10866" s="29" t="str">
        <f t="shared" si="699"/>
        <v/>
      </c>
    </row>
    <row r="10867" spans="4:8" x14ac:dyDescent="0.3">
      <c r="D10867">
        <f t="shared" si="696"/>
        <v>1900</v>
      </c>
      <c r="E10867" s="56">
        <f>MONTH(Tableau16[[#This Row],[Date]])</f>
        <v>1</v>
      </c>
      <c r="F10867">
        <f t="shared" si="697"/>
        <v>0</v>
      </c>
      <c r="G10867" s="29" t="str">
        <f t="shared" si="698"/>
        <v/>
      </c>
      <c r="H10867" s="29" t="str">
        <f t="shared" si="699"/>
        <v/>
      </c>
    </row>
    <row r="10868" spans="4:8" x14ac:dyDescent="0.3">
      <c r="D10868">
        <f t="shared" si="696"/>
        <v>1900</v>
      </c>
      <c r="E10868" s="56">
        <f>MONTH(Tableau16[[#This Row],[Date]])</f>
        <v>1</v>
      </c>
      <c r="F10868">
        <f t="shared" si="697"/>
        <v>0</v>
      </c>
      <c r="G10868" s="29" t="str">
        <f t="shared" si="698"/>
        <v/>
      </c>
      <c r="H10868" s="29" t="str">
        <f t="shared" si="699"/>
        <v/>
      </c>
    </row>
    <row r="10869" spans="4:8" x14ac:dyDescent="0.3">
      <c r="D10869">
        <f t="shared" si="696"/>
        <v>1900</v>
      </c>
      <c r="E10869" s="56">
        <f>MONTH(Tableau16[[#This Row],[Date]])</f>
        <v>1</v>
      </c>
      <c r="F10869">
        <f t="shared" si="697"/>
        <v>0</v>
      </c>
      <c r="G10869" s="29" t="str">
        <f t="shared" si="698"/>
        <v/>
      </c>
      <c r="H10869" s="29" t="str">
        <f t="shared" si="699"/>
        <v/>
      </c>
    </row>
    <row r="10870" spans="4:8" x14ac:dyDescent="0.3">
      <c r="D10870">
        <f t="shared" si="696"/>
        <v>1900</v>
      </c>
      <c r="E10870" s="56">
        <f>MONTH(Tableau16[[#This Row],[Date]])</f>
        <v>1</v>
      </c>
      <c r="F10870">
        <f t="shared" si="697"/>
        <v>0</v>
      </c>
      <c r="G10870" s="29" t="str">
        <f t="shared" si="698"/>
        <v/>
      </c>
      <c r="H10870" s="29" t="str">
        <f t="shared" si="699"/>
        <v/>
      </c>
    </row>
    <row r="10871" spans="4:8" x14ac:dyDescent="0.3">
      <c r="D10871">
        <f t="shared" si="696"/>
        <v>1900</v>
      </c>
      <c r="E10871" s="56">
        <f>MONTH(Tableau16[[#This Row],[Date]])</f>
        <v>1</v>
      </c>
      <c r="F10871">
        <f t="shared" si="697"/>
        <v>0</v>
      </c>
      <c r="G10871" s="29" t="str">
        <f t="shared" si="698"/>
        <v/>
      </c>
      <c r="H10871" s="29" t="str">
        <f t="shared" si="699"/>
        <v/>
      </c>
    </row>
    <row r="10872" spans="4:8" x14ac:dyDescent="0.3">
      <c r="D10872">
        <f t="shared" si="696"/>
        <v>1900</v>
      </c>
      <c r="E10872" s="56">
        <f>MONTH(Tableau16[[#This Row],[Date]])</f>
        <v>1</v>
      </c>
      <c r="F10872">
        <f t="shared" si="697"/>
        <v>0</v>
      </c>
      <c r="G10872" s="29" t="str">
        <f t="shared" si="698"/>
        <v/>
      </c>
      <c r="H10872" s="29" t="str">
        <f t="shared" si="699"/>
        <v/>
      </c>
    </row>
    <row r="10873" spans="4:8" x14ac:dyDescent="0.3">
      <c r="D10873">
        <f t="shared" si="696"/>
        <v>1900</v>
      </c>
      <c r="E10873" s="56">
        <f>MONTH(Tableau16[[#This Row],[Date]])</f>
        <v>1</v>
      </c>
      <c r="F10873">
        <f t="shared" si="697"/>
        <v>0</v>
      </c>
      <c r="G10873" s="29" t="str">
        <f t="shared" si="698"/>
        <v/>
      </c>
      <c r="H10873" s="29" t="str">
        <f t="shared" si="699"/>
        <v/>
      </c>
    </row>
    <row r="10874" spans="4:8" x14ac:dyDescent="0.3">
      <c r="D10874">
        <f t="shared" si="696"/>
        <v>1900</v>
      </c>
      <c r="E10874" s="56">
        <f>MONTH(Tableau16[[#This Row],[Date]])</f>
        <v>1</v>
      </c>
      <c r="F10874">
        <f t="shared" si="697"/>
        <v>0</v>
      </c>
      <c r="G10874" s="29" t="str">
        <f t="shared" si="698"/>
        <v/>
      </c>
      <c r="H10874" s="29" t="str">
        <f t="shared" si="699"/>
        <v/>
      </c>
    </row>
    <row r="10875" spans="4:8" x14ac:dyDescent="0.3">
      <c r="D10875">
        <f t="shared" si="696"/>
        <v>1900</v>
      </c>
      <c r="E10875" s="56">
        <f>MONTH(Tableau16[[#This Row],[Date]])</f>
        <v>1</v>
      </c>
      <c r="F10875">
        <f t="shared" si="697"/>
        <v>0</v>
      </c>
      <c r="G10875" s="29" t="str">
        <f t="shared" si="698"/>
        <v/>
      </c>
      <c r="H10875" s="29" t="str">
        <f t="shared" si="699"/>
        <v/>
      </c>
    </row>
    <row r="10876" spans="4:8" x14ac:dyDescent="0.3">
      <c r="D10876">
        <f t="shared" si="696"/>
        <v>1900</v>
      </c>
      <c r="E10876" s="56">
        <f>MONTH(Tableau16[[#This Row],[Date]])</f>
        <v>1</v>
      </c>
      <c r="F10876">
        <f t="shared" si="697"/>
        <v>0</v>
      </c>
      <c r="G10876" s="29" t="str">
        <f t="shared" si="698"/>
        <v/>
      </c>
      <c r="H10876" s="29" t="str">
        <f t="shared" si="699"/>
        <v/>
      </c>
    </row>
    <row r="10877" spans="4:8" x14ac:dyDescent="0.3">
      <c r="D10877">
        <f t="shared" si="696"/>
        <v>1900</v>
      </c>
      <c r="E10877" s="56">
        <f>MONTH(Tableau16[[#This Row],[Date]])</f>
        <v>1</v>
      </c>
      <c r="F10877">
        <f t="shared" si="697"/>
        <v>0</v>
      </c>
      <c r="G10877" s="29" t="str">
        <f t="shared" si="698"/>
        <v/>
      </c>
      <c r="H10877" s="29" t="str">
        <f t="shared" si="699"/>
        <v/>
      </c>
    </row>
    <row r="10878" spans="4:8" x14ac:dyDescent="0.3">
      <c r="D10878">
        <f t="shared" si="696"/>
        <v>1900</v>
      </c>
      <c r="E10878" s="56">
        <f>MONTH(Tableau16[[#This Row],[Date]])</f>
        <v>1</v>
      </c>
      <c r="F10878">
        <f t="shared" si="697"/>
        <v>0</v>
      </c>
      <c r="G10878" s="29" t="str">
        <f t="shared" si="698"/>
        <v/>
      </c>
      <c r="H10878" s="29" t="str">
        <f t="shared" si="699"/>
        <v/>
      </c>
    </row>
    <row r="10879" spans="4:8" x14ac:dyDescent="0.3">
      <c r="D10879">
        <f t="shared" si="696"/>
        <v>1900</v>
      </c>
      <c r="E10879" s="56">
        <f>MONTH(Tableau16[[#This Row],[Date]])</f>
        <v>1</v>
      </c>
      <c r="F10879">
        <f t="shared" si="697"/>
        <v>0</v>
      </c>
      <c r="G10879" s="29" t="str">
        <f t="shared" si="698"/>
        <v/>
      </c>
      <c r="H10879" s="29" t="str">
        <f t="shared" si="699"/>
        <v/>
      </c>
    </row>
    <row r="10880" spans="4:8" x14ac:dyDescent="0.3">
      <c r="D10880">
        <f t="shared" si="696"/>
        <v>1900</v>
      </c>
      <c r="E10880" s="56">
        <f>MONTH(Tableau16[[#This Row],[Date]])</f>
        <v>1</v>
      </c>
      <c r="F10880">
        <f t="shared" si="697"/>
        <v>0</v>
      </c>
      <c r="G10880" s="29" t="str">
        <f t="shared" si="698"/>
        <v/>
      </c>
      <c r="H10880" s="29" t="str">
        <f t="shared" si="699"/>
        <v/>
      </c>
    </row>
    <row r="10881" spans="4:8" x14ac:dyDescent="0.3">
      <c r="D10881">
        <f t="shared" si="696"/>
        <v>1900</v>
      </c>
      <c r="E10881" s="56">
        <f>MONTH(Tableau16[[#This Row],[Date]])</f>
        <v>1</v>
      </c>
      <c r="F10881">
        <f t="shared" si="697"/>
        <v>0</v>
      </c>
      <c r="G10881" s="29" t="str">
        <f t="shared" si="698"/>
        <v/>
      </c>
      <c r="H10881" s="29" t="str">
        <f t="shared" si="699"/>
        <v/>
      </c>
    </row>
    <row r="10882" spans="4:8" x14ac:dyDescent="0.3">
      <c r="D10882">
        <f t="shared" si="696"/>
        <v>1900</v>
      </c>
      <c r="E10882" s="56">
        <f>MONTH(Tableau16[[#This Row],[Date]])</f>
        <v>1</v>
      </c>
      <c r="F10882">
        <f t="shared" si="697"/>
        <v>0</v>
      </c>
      <c r="G10882" s="29" t="str">
        <f t="shared" si="698"/>
        <v/>
      </c>
      <c r="H10882" s="29" t="str">
        <f t="shared" si="699"/>
        <v/>
      </c>
    </row>
    <row r="10883" spans="4:8" x14ac:dyDescent="0.3">
      <c r="D10883">
        <f t="shared" ref="D10883:D10946" si="700">YEAR(A10883)</f>
        <v>1900</v>
      </c>
      <c r="E10883" s="56">
        <f>MONTH(Tableau16[[#This Row],[Date]])</f>
        <v>1</v>
      </c>
      <c r="F10883">
        <f t="shared" ref="F10883:F10946" si="701">DAY(A10883)</f>
        <v>0</v>
      </c>
      <c r="G10883" s="29" t="str">
        <f t="shared" ref="G10883:G10946" si="702">IF(C10883&lt;0,-C10883,"")</f>
        <v/>
      </c>
      <c r="H10883" s="29" t="str">
        <f t="shared" ref="H10883:H10946" si="703">IF(C10883&gt;0,C10883,"")</f>
        <v/>
      </c>
    </row>
    <row r="10884" spans="4:8" x14ac:dyDescent="0.3">
      <c r="D10884">
        <f t="shared" si="700"/>
        <v>1900</v>
      </c>
      <c r="E10884" s="56">
        <f>MONTH(Tableau16[[#This Row],[Date]])</f>
        <v>1</v>
      </c>
      <c r="F10884">
        <f t="shared" si="701"/>
        <v>0</v>
      </c>
      <c r="G10884" s="29" t="str">
        <f t="shared" si="702"/>
        <v/>
      </c>
      <c r="H10884" s="29" t="str">
        <f t="shared" si="703"/>
        <v/>
      </c>
    </row>
    <row r="10885" spans="4:8" x14ac:dyDescent="0.3">
      <c r="D10885">
        <f t="shared" si="700"/>
        <v>1900</v>
      </c>
      <c r="E10885" s="56">
        <f>MONTH(Tableau16[[#This Row],[Date]])</f>
        <v>1</v>
      </c>
      <c r="F10885">
        <f t="shared" si="701"/>
        <v>0</v>
      </c>
      <c r="G10885" s="29" t="str">
        <f t="shared" si="702"/>
        <v/>
      </c>
      <c r="H10885" s="29" t="str">
        <f t="shared" si="703"/>
        <v/>
      </c>
    </row>
    <row r="10886" spans="4:8" x14ac:dyDescent="0.3">
      <c r="D10886">
        <f t="shared" si="700"/>
        <v>1900</v>
      </c>
      <c r="E10886" s="56">
        <f>MONTH(Tableau16[[#This Row],[Date]])</f>
        <v>1</v>
      </c>
      <c r="F10886">
        <f t="shared" si="701"/>
        <v>0</v>
      </c>
      <c r="G10886" s="29" t="str">
        <f t="shared" si="702"/>
        <v/>
      </c>
      <c r="H10886" s="29" t="str">
        <f t="shared" si="703"/>
        <v/>
      </c>
    </row>
    <row r="10887" spans="4:8" x14ac:dyDescent="0.3">
      <c r="D10887">
        <f t="shared" si="700"/>
        <v>1900</v>
      </c>
      <c r="E10887" s="56">
        <f>MONTH(Tableau16[[#This Row],[Date]])</f>
        <v>1</v>
      </c>
      <c r="F10887">
        <f t="shared" si="701"/>
        <v>0</v>
      </c>
      <c r="G10887" s="29" t="str">
        <f t="shared" si="702"/>
        <v/>
      </c>
      <c r="H10887" s="29" t="str">
        <f t="shared" si="703"/>
        <v/>
      </c>
    </row>
    <row r="10888" spans="4:8" x14ac:dyDescent="0.3">
      <c r="D10888">
        <f t="shared" si="700"/>
        <v>1900</v>
      </c>
      <c r="E10888" s="56">
        <f>MONTH(Tableau16[[#This Row],[Date]])</f>
        <v>1</v>
      </c>
      <c r="F10888">
        <f t="shared" si="701"/>
        <v>0</v>
      </c>
      <c r="G10888" s="29" t="str">
        <f t="shared" si="702"/>
        <v/>
      </c>
      <c r="H10888" s="29" t="str">
        <f t="shared" si="703"/>
        <v/>
      </c>
    </row>
    <row r="10889" spans="4:8" x14ac:dyDescent="0.3">
      <c r="D10889">
        <f t="shared" si="700"/>
        <v>1900</v>
      </c>
      <c r="E10889" s="56">
        <f>MONTH(Tableau16[[#This Row],[Date]])</f>
        <v>1</v>
      </c>
      <c r="F10889">
        <f t="shared" si="701"/>
        <v>0</v>
      </c>
      <c r="G10889" s="29" t="str">
        <f t="shared" si="702"/>
        <v/>
      </c>
      <c r="H10889" s="29" t="str">
        <f t="shared" si="703"/>
        <v/>
      </c>
    </row>
    <row r="10890" spans="4:8" x14ac:dyDescent="0.3">
      <c r="D10890">
        <f t="shared" si="700"/>
        <v>1900</v>
      </c>
      <c r="E10890" s="56">
        <f>MONTH(Tableau16[[#This Row],[Date]])</f>
        <v>1</v>
      </c>
      <c r="F10890">
        <f t="shared" si="701"/>
        <v>0</v>
      </c>
      <c r="G10890" s="29" t="str">
        <f t="shared" si="702"/>
        <v/>
      </c>
      <c r="H10890" s="29" t="str">
        <f t="shared" si="703"/>
        <v/>
      </c>
    </row>
    <row r="10891" spans="4:8" x14ac:dyDescent="0.3">
      <c r="D10891">
        <f t="shared" si="700"/>
        <v>1900</v>
      </c>
      <c r="E10891" s="56">
        <f>MONTH(Tableau16[[#This Row],[Date]])</f>
        <v>1</v>
      </c>
      <c r="F10891">
        <f t="shared" si="701"/>
        <v>0</v>
      </c>
      <c r="G10891" s="29" t="str">
        <f t="shared" si="702"/>
        <v/>
      </c>
      <c r="H10891" s="29" t="str">
        <f t="shared" si="703"/>
        <v/>
      </c>
    </row>
    <row r="10892" spans="4:8" x14ac:dyDescent="0.3">
      <c r="D10892">
        <f t="shared" si="700"/>
        <v>1900</v>
      </c>
      <c r="E10892" s="56">
        <f>MONTH(Tableau16[[#This Row],[Date]])</f>
        <v>1</v>
      </c>
      <c r="F10892">
        <f t="shared" si="701"/>
        <v>0</v>
      </c>
      <c r="G10892" s="29" t="str">
        <f t="shared" si="702"/>
        <v/>
      </c>
      <c r="H10892" s="29" t="str">
        <f t="shared" si="703"/>
        <v/>
      </c>
    </row>
    <row r="10893" spans="4:8" x14ac:dyDescent="0.3">
      <c r="D10893">
        <f t="shared" si="700"/>
        <v>1900</v>
      </c>
      <c r="E10893" s="56">
        <f>MONTH(Tableau16[[#This Row],[Date]])</f>
        <v>1</v>
      </c>
      <c r="F10893">
        <f t="shared" si="701"/>
        <v>0</v>
      </c>
      <c r="G10893" s="29" t="str">
        <f t="shared" si="702"/>
        <v/>
      </c>
      <c r="H10893" s="29" t="str">
        <f t="shared" si="703"/>
        <v/>
      </c>
    </row>
    <row r="10894" spans="4:8" x14ac:dyDescent="0.3">
      <c r="D10894">
        <f t="shared" si="700"/>
        <v>1900</v>
      </c>
      <c r="E10894" s="56">
        <f>MONTH(Tableau16[[#This Row],[Date]])</f>
        <v>1</v>
      </c>
      <c r="F10894">
        <f t="shared" si="701"/>
        <v>0</v>
      </c>
      <c r="G10894" s="29" t="str">
        <f t="shared" si="702"/>
        <v/>
      </c>
      <c r="H10894" s="29" t="str">
        <f t="shared" si="703"/>
        <v/>
      </c>
    </row>
    <row r="10895" spans="4:8" x14ac:dyDescent="0.3">
      <c r="D10895">
        <f t="shared" si="700"/>
        <v>1900</v>
      </c>
      <c r="E10895" s="56">
        <f>MONTH(Tableau16[[#This Row],[Date]])</f>
        <v>1</v>
      </c>
      <c r="F10895">
        <f t="shared" si="701"/>
        <v>0</v>
      </c>
      <c r="G10895" s="29" t="str">
        <f t="shared" si="702"/>
        <v/>
      </c>
      <c r="H10895" s="29" t="str">
        <f t="shared" si="703"/>
        <v/>
      </c>
    </row>
    <row r="10896" spans="4:8" x14ac:dyDescent="0.3">
      <c r="D10896">
        <f t="shared" si="700"/>
        <v>1900</v>
      </c>
      <c r="E10896" s="56">
        <f>MONTH(Tableau16[[#This Row],[Date]])</f>
        <v>1</v>
      </c>
      <c r="F10896">
        <f t="shared" si="701"/>
        <v>0</v>
      </c>
      <c r="G10896" s="29" t="str">
        <f t="shared" si="702"/>
        <v/>
      </c>
      <c r="H10896" s="29" t="str">
        <f t="shared" si="703"/>
        <v/>
      </c>
    </row>
    <row r="10897" spans="4:8" x14ac:dyDescent="0.3">
      <c r="D10897">
        <f t="shared" si="700"/>
        <v>1900</v>
      </c>
      <c r="E10897" s="56">
        <f>MONTH(Tableau16[[#This Row],[Date]])</f>
        <v>1</v>
      </c>
      <c r="F10897">
        <f t="shared" si="701"/>
        <v>0</v>
      </c>
      <c r="G10897" s="29" t="str">
        <f t="shared" si="702"/>
        <v/>
      </c>
      <c r="H10897" s="29" t="str">
        <f t="shared" si="703"/>
        <v/>
      </c>
    </row>
    <row r="10898" spans="4:8" x14ac:dyDescent="0.3">
      <c r="D10898">
        <f t="shared" si="700"/>
        <v>1900</v>
      </c>
      <c r="E10898" s="56">
        <f>MONTH(Tableau16[[#This Row],[Date]])</f>
        <v>1</v>
      </c>
      <c r="F10898">
        <f t="shared" si="701"/>
        <v>0</v>
      </c>
      <c r="G10898" s="29" t="str">
        <f t="shared" si="702"/>
        <v/>
      </c>
      <c r="H10898" s="29" t="str">
        <f t="shared" si="703"/>
        <v/>
      </c>
    </row>
    <row r="10899" spans="4:8" x14ac:dyDescent="0.3">
      <c r="D10899">
        <f t="shared" si="700"/>
        <v>1900</v>
      </c>
      <c r="E10899" s="56">
        <f>MONTH(Tableau16[[#This Row],[Date]])</f>
        <v>1</v>
      </c>
      <c r="F10899">
        <f t="shared" si="701"/>
        <v>0</v>
      </c>
      <c r="G10899" s="29" t="str">
        <f t="shared" si="702"/>
        <v/>
      </c>
      <c r="H10899" s="29" t="str">
        <f t="shared" si="703"/>
        <v/>
      </c>
    </row>
    <row r="10900" spans="4:8" x14ac:dyDescent="0.3">
      <c r="D10900">
        <f t="shared" si="700"/>
        <v>1900</v>
      </c>
      <c r="E10900" s="56">
        <f>MONTH(Tableau16[[#This Row],[Date]])</f>
        <v>1</v>
      </c>
      <c r="F10900">
        <f t="shared" si="701"/>
        <v>0</v>
      </c>
      <c r="G10900" s="29" t="str">
        <f t="shared" si="702"/>
        <v/>
      </c>
      <c r="H10900" s="29" t="str">
        <f t="shared" si="703"/>
        <v/>
      </c>
    </row>
    <row r="10901" spans="4:8" x14ac:dyDescent="0.3">
      <c r="D10901">
        <f t="shared" si="700"/>
        <v>1900</v>
      </c>
      <c r="E10901" s="56">
        <f>MONTH(Tableau16[[#This Row],[Date]])</f>
        <v>1</v>
      </c>
      <c r="F10901">
        <f t="shared" si="701"/>
        <v>0</v>
      </c>
      <c r="G10901" s="29" t="str">
        <f t="shared" si="702"/>
        <v/>
      </c>
      <c r="H10901" s="29" t="str">
        <f t="shared" si="703"/>
        <v/>
      </c>
    </row>
    <row r="10902" spans="4:8" x14ac:dyDescent="0.3">
      <c r="D10902">
        <f t="shared" si="700"/>
        <v>1900</v>
      </c>
      <c r="E10902" s="56">
        <f>MONTH(Tableau16[[#This Row],[Date]])</f>
        <v>1</v>
      </c>
      <c r="F10902">
        <f t="shared" si="701"/>
        <v>0</v>
      </c>
      <c r="G10902" s="29" t="str">
        <f t="shared" si="702"/>
        <v/>
      </c>
      <c r="H10902" s="29" t="str">
        <f t="shared" si="703"/>
        <v/>
      </c>
    </row>
    <row r="10903" spans="4:8" x14ac:dyDescent="0.3">
      <c r="D10903">
        <f t="shared" si="700"/>
        <v>1900</v>
      </c>
      <c r="E10903" s="56">
        <f>MONTH(Tableau16[[#This Row],[Date]])</f>
        <v>1</v>
      </c>
      <c r="F10903">
        <f t="shared" si="701"/>
        <v>0</v>
      </c>
      <c r="G10903" s="29" t="str">
        <f t="shared" si="702"/>
        <v/>
      </c>
      <c r="H10903" s="29" t="str">
        <f t="shared" si="703"/>
        <v/>
      </c>
    </row>
    <row r="10904" spans="4:8" x14ac:dyDescent="0.3">
      <c r="D10904">
        <f t="shared" si="700"/>
        <v>1900</v>
      </c>
      <c r="E10904" s="56">
        <f>MONTH(Tableau16[[#This Row],[Date]])</f>
        <v>1</v>
      </c>
      <c r="F10904">
        <f t="shared" si="701"/>
        <v>0</v>
      </c>
      <c r="G10904" s="29" t="str">
        <f t="shared" si="702"/>
        <v/>
      </c>
      <c r="H10904" s="29" t="str">
        <f t="shared" si="703"/>
        <v/>
      </c>
    </row>
    <row r="10905" spans="4:8" x14ac:dyDescent="0.3">
      <c r="D10905">
        <f t="shared" si="700"/>
        <v>1900</v>
      </c>
      <c r="E10905" s="56">
        <f>MONTH(Tableau16[[#This Row],[Date]])</f>
        <v>1</v>
      </c>
      <c r="F10905">
        <f t="shared" si="701"/>
        <v>0</v>
      </c>
      <c r="G10905" s="29" t="str">
        <f t="shared" si="702"/>
        <v/>
      </c>
      <c r="H10905" s="29" t="str">
        <f t="shared" si="703"/>
        <v/>
      </c>
    </row>
    <row r="10906" spans="4:8" x14ac:dyDescent="0.3">
      <c r="D10906">
        <f t="shared" si="700"/>
        <v>1900</v>
      </c>
      <c r="E10906" s="56">
        <f>MONTH(Tableau16[[#This Row],[Date]])</f>
        <v>1</v>
      </c>
      <c r="F10906">
        <f t="shared" si="701"/>
        <v>0</v>
      </c>
      <c r="G10906" s="29" t="str">
        <f t="shared" si="702"/>
        <v/>
      </c>
      <c r="H10906" s="29" t="str">
        <f t="shared" si="703"/>
        <v/>
      </c>
    </row>
    <row r="10907" spans="4:8" x14ac:dyDescent="0.3">
      <c r="D10907">
        <f t="shared" si="700"/>
        <v>1900</v>
      </c>
      <c r="E10907" s="56">
        <f>MONTH(Tableau16[[#This Row],[Date]])</f>
        <v>1</v>
      </c>
      <c r="F10907">
        <f t="shared" si="701"/>
        <v>0</v>
      </c>
      <c r="G10907" s="29" t="str">
        <f t="shared" si="702"/>
        <v/>
      </c>
      <c r="H10907" s="29" t="str">
        <f t="shared" si="703"/>
        <v/>
      </c>
    </row>
    <row r="10908" spans="4:8" x14ac:dyDescent="0.3">
      <c r="D10908">
        <f t="shared" si="700"/>
        <v>1900</v>
      </c>
      <c r="E10908" s="56">
        <f>MONTH(Tableau16[[#This Row],[Date]])</f>
        <v>1</v>
      </c>
      <c r="F10908">
        <f t="shared" si="701"/>
        <v>0</v>
      </c>
      <c r="G10908" s="29" t="str">
        <f t="shared" si="702"/>
        <v/>
      </c>
      <c r="H10908" s="29" t="str">
        <f t="shared" si="703"/>
        <v/>
      </c>
    </row>
    <row r="10909" spans="4:8" x14ac:dyDescent="0.3">
      <c r="D10909">
        <f t="shared" si="700"/>
        <v>1900</v>
      </c>
      <c r="E10909" s="56">
        <f>MONTH(Tableau16[[#This Row],[Date]])</f>
        <v>1</v>
      </c>
      <c r="F10909">
        <f t="shared" si="701"/>
        <v>0</v>
      </c>
      <c r="G10909" s="29" t="str">
        <f t="shared" si="702"/>
        <v/>
      </c>
      <c r="H10909" s="29" t="str">
        <f t="shared" si="703"/>
        <v/>
      </c>
    </row>
    <row r="10910" spans="4:8" x14ac:dyDescent="0.3">
      <c r="D10910">
        <f t="shared" si="700"/>
        <v>1900</v>
      </c>
      <c r="E10910" s="56">
        <f>MONTH(Tableau16[[#This Row],[Date]])</f>
        <v>1</v>
      </c>
      <c r="F10910">
        <f t="shared" si="701"/>
        <v>0</v>
      </c>
      <c r="G10910" s="29" t="str">
        <f t="shared" si="702"/>
        <v/>
      </c>
      <c r="H10910" s="29" t="str">
        <f t="shared" si="703"/>
        <v/>
      </c>
    </row>
    <row r="10911" spans="4:8" x14ac:dyDescent="0.3">
      <c r="D10911">
        <f t="shared" si="700"/>
        <v>1900</v>
      </c>
      <c r="E10911" s="56">
        <f>MONTH(Tableau16[[#This Row],[Date]])</f>
        <v>1</v>
      </c>
      <c r="F10911">
        <f t="shared" si="701"/>
        <v>0</v>
      </c>
      <c r="G10911" s="29" t="str">
        <f t="shared" si="702"/>
        <v/>
      </c>
      <c r="H10911" s="29" t="str">
        <f t="shared" si="703"/>
        <v/>
      </c>
    </row>
    <row r="10912" spans="4:8" x14ac:dyDescent="0.3">
      <c r="D10912">
        <f t="shared" si="700"/>
        <v>1900</v>
      </c>
      <c r="E10912" s="56">
        <f>MONTH(Tableau16[[#This Row],[Date]])</f>
        <v>1</v>
      </c>
      <c r="F10912">
        <f t="shared" si="701"/>
        <v>0</v>
      </c>
      <c r="G10912" s="29" t="str">
        <f t="shared" si="702"/>
        <v/>
      </c>
      <c r="H10912" s="29" t="str">
        <f t="shared" si="703"/>
        <v/>
      </c>
    </row>
    <row r="10913" spans="4:8" x14ac:dyDescent="0.3">
      <c r="D10913">
        <f t="shared" si="700"/>
        <v>1900</v>
      </c>
      <c r="E10913" s="56">
        <f>MONTH(Tableau16[[#This Row],[Date]])</f>
        <v>1</v>
      </c>
      <c r="F10913">
        <f t="shared" si="701"/>
        <v>0</v>
      </c>
      <c r="G10913" s="29" t="str">
        <f t="shared" si="702"/>
        <v/>
      </c>
      <c r="H10913" s="29" t="str">
        <f t="shared" si="703"/>
        <v/>
      </c>
    </row>
    <row r="10914" spans="4:8" x14ac:dyDescent="0.3">
      <c r="D10914">
        <f t="shared" si="700"/>
        <v>1900</v>
      </c>
      <c r="E10914" s="56">
        <f>MONTH(Tableau16[[#This Row],[Date]])</f>
        <v>1</v>
      </c>
      <c r="F10914">
        <f t="shared" si="701"/>
        <v>0</v>
      </c>
      <c r="G10914" s="29" t="str">
        <f t="shared" si="702"/>
        <v/>
      </c>
      <c r="H10914" s="29" t="str">
        <f t="shared" si="703"/>
        <v/>
      </c>
    </row>
    <row r="10915" spans="4:8" x14ac:dyDescent="0.3">
      <c r="D10915">
        <f t="shared" si="700"/>
        <v>1900</v>
      </c>
      <c r="E10915" s="56">
        <f>MONTH(Tableau16[[#This Row],[Date]])</f>
        <v>1</v>
      </c>
      <c r="F10915">
        <f t="shared" si="701"/>
        <v>0</v>
      </c>
      <c r="G10915" s="29" t="str">
        <f t="shared" si="702"/>
        <v/>
      </c>
      <c r="H10915" s="29" t="str">
        <f t="shared" si="703"/>
        <v/>
      </c>
    </row>
    <row r="10916" spans="4:8" x14ac:dyDescent="0.3">
      <c r="D10916">
        <f t="shared" si="700"/>
        <v>1900</v>
      </c>
      <c r="E10916" s="56">
        <f>MONTH(Tableau16[[#This Row],[Date]])</f>
        <v>1</v>
      </c>
      <c r="F10916">
        <f t="shared" si="701"/>
        <v>0</v>
      </c>
      <c r="G10916" s="29" t="str">
        <f t="shared" si="702"/>
        <v/>
      </c>
      <c r="H10916" s="29" t="str">
        <f t="shared" si="703"/>
        <v/>
      </c>
    </row>
    <row r="10917" spans="4:8" x14ac:dyDescent="0.3">
      <c r="D10917">
        <f t="shared" si="700"/>
        <v>1900</v>
      </c>
      <c r="E10917" s="56">
        <f>MONTH(Tableau16[[#This Row],[Date]])</f>
        <v>1</v>
      </c>
      <c r="F10917">
        <f t="shared" si="701"/>
        <v>0</v>
      </c>
      <c r="G10917" s="29" t="str">
        <f t="shared" si="702"/>
        <v/>
      </c>
      <c r="H10917" s="29" t="str">
        <f t="shared" si="703"/>
        <v/>
      </c>
    </row>
    <row r="10918" spans="4:8" x14ac:dyDescent="0.3">
      <c r="D10918">
        <f t="shared" si="700"/>
        <v>1900</v>
      </c>
      <c r="E10918" s="56">
        <f>MONTH(Tableau16[[#This Row],[Date]])</f>
        <v>1</v>
      </c>
      <c r="F10918">
        <f t="shared" si="701"/>
        <v>0</v>
      </c>
      <c r="G10918" s="29" t="str">
        <f t="shared" si="702"/>
        <v/>
      </c>
      <c r="H10918" s="29" t="str">
        <f t="shared" si="703"/>
        <v/>
      </c>
    </row>
    <row r="10919" spans="4:8" x14ac:dyDescent="0.3">
      <c r="D10919">
        <f t="shared" si="700"/>
        <v>1900</v>
      </c>
      <c r="E10919" s="56">
        <f>MONTH(Tableau16[[#This Row],[Date]])</f>
        <v>1</v>
      </c>
      <c r="F10919">
        <f t="shared" si="701"/>
        <v>0</v>
      </c>
      <c r="G10919" s="29" t="str">
        <f t="shared" si="702"/>
        <v/>
      </c>
      <c r="H10919" s="29" t="str">
        <f t="shared" si="703"/>
        <v/>
      </c>
    </row>
    <row r="10920" spans="4:8" x14ac:dyDescent="0.3">
      <c r="D10920">
        <f t="shared" si="700"/>
        <v>1900</v>
      </c>
      <c r="E10920" s="56">
        <f>MONTH(Tableau16[[#This Row],[Date]])</f>
        <v>1</v>
      </c>
      <c r="F10920">
        <f t="shared" si="701"/>
        <v>0</v>
      </c>
      <c r="G10920" s="29" t="str">
        <f t="shared" si="702"/>
        <v/>
      </c>
      <c r="H10920" s="29" t="str">
        <f t="shared" si="703"/>
        <v/>
      </c>
    </row>
    <row r="10921" spans="4:8" x14ac:dyDescent="0.3">
      <c r="D10921">
        <f t="shared" si="700"/>
        <v>1900</v>
      </c>
      <c r="E10921" s="56">
        <f>MONTH(Tableau16[[#This Row],[Date]])</f>
        <v>1</v>
      </c>
      <c r="F10921">
        <f t="shared" si="701"/>
        <v>0</v>
      </c>
      <c r="G10921" s="29" t="str">
        <f t="shared" si="702"/>
        <v/>
      </c>
      <c r="H10921" s="29" t="str">
        <f t="shared" si="703"/>
        <v/>
      </c>
    </row>
    <row r="10922" spans="4:8" x14ac:dyDescent="0.3">
      <c r="D10922">
        <f t="shared" si="700"/>
        <v>1900</v>
      </c>
      <c r="E10922" s="56">
        <f>MONTH(Tableau16[[#This Row],[Date]])</f>
        <v>1</v>
      </c>
      <c r="F10922">
        <f t="shared" si="701"/>
        <v>0</v>
      </c>
      <c r="G10922" s="29" t="str">
        <f t="shared" si="702"/>
        <v/>
      </c>
      <c r="H10922" s="29" t="str">
        <f t="shared" si="703"/>
        <v/>
      </c>
    </row>
    <row r="10923" spans="4:8" x14ac:dyDescent="0.3">
      <c r="D10923">
        <f t="shared" si="700"/>
        <v>1900</v>
      </c>
      <c r="E10923" s="56">
        <f>MONTH(Tableau16[[#This Row],[Date]])</f>
        <v>1</v>
      </c>
      <c r="F10923">
        <f t="shared" si="701"/>
        <v>0</v>
      </c>
      <c r="G10923" s="29" t="str">
        <f t="shared" si="702"/>
        <v/>
      </c>
      <c r="H10923" s="29" t="str">
        <f t="shared" si="703"/>
        <v/>
      </c>
    </row>
    <row r="10924" spans="4:8" x14ac:dyDescent="0.3">
      <c r="D10924">
        <f t="shared" si="700"/>
        <v>1900</v>
      </c>
      <c r="E10924" s="56">
        <f>MONTH(Tableau16[[#This Row],[Date]])</f>
        <v>1</v>
      </c>
      <c r="F10924">
        <f t="shared" si="701"/>
        <v>0</v>
      </c>
      <c r="G10924" s="29" t="str">
        <f t="shared" si="702"/>
        <v/>
      </c>
      <c r="H10924" s="29" t="str">
        <f t="shared" si="703"/>
        <v/>
      </c>
    </row>
    <row r="10925" spans="4:8" x14ac:dyDescent="0.3">
      <c r="D10925">
        <f t="shared" si="700"/>
        <v>1900</v>
      </c>
      <c r="E10925" s="56">
        <f>MONTH(Tableau16[[#This Row],[Date]])</f>
        <v>1</v>
      </c>
      <c r="F10925">
        <f t="shared" si="701"/>
        <v>0</v>
      </c>
      <c r="G10925" s="29" t="str">
        <f t="shared" si="702"/>
        <v/>
      </c>
      <c r="H10925" s="29" t="str">
        <f t="shared" si="703"/>
        <v/>
      </c>
    </row>
    <row r="10926" spans="4:8" x14ac:dyDescent="0.3">
      <c r="D10926">
        <f t="shared" si="700"/>
        <v>1900</v>
      </c>
      <c r="E10926" s="56">
        <f>MONTH(Tableau16[[#This Row],[Date]])</f>
        <v>1</v>
      </c>
      <c r="F10926">
        <f t="shared" si="701"/>
        <v>0</v>
      </c>
      <c r="G10926" s="29" t="str">
        <f t="shared" si="702"/>
        <v/>
      </c>
      <c r="H10926" s="29" t="str">
        <f t="shared" si="703"/>
        <v/>
      </c>
    </row>
    <row r="10927" spans="4:8" x14ac:dyDescent="0.3">
      <c r="D10927">
        <f t="shared" si="700"/>
        <v>1900</v>
      </c>
      <c r="E10927" s="56">
        <f>MONTH(Tableau16[[#This Row],[Date]])</f>
        <v>1</v>
      </c>
      <c r="F10927">
        <f t="shared" si="701"/>
        <v>0</v>
      </c>
      <c r="G10927" s="29" t="str">
        <f t="shared" si="702"/>
        <v/>
      </c>
      <c r="H10927" s="29" t="str">
        <f t="shared" si="703"/>
        <v/>
      </c>
    </row>
    <row r="10928" spans="4:8" x14ac:dyDescent="0.3">
      <c r="D10928">
        <f t="shared" si="700"/>
        <v>1900</v>
      </c>
      <c r="E10928" s="56">
        <f>MONTH(Tableau16[[#This Row],[Date]])</f>
        <v>1</v>
      </c>
      <c r="F10928">
        <f t="shared" si="701"/>
        <v>0</v>
      </c>
      <c r="G10928" s="29" t="str">
        <f t="shared" si="702"/>
        <v/>
      </c>
      <c r="H10928" s="29" t="str">
        <f t="shared" si="703"/>
        <v/>
      </c>
    </row>
    <row r="10929" spans="4:8" x14ac:dyDescent="0.3">
      <c r="D10929">
        <f t="shared" si="700"/>
        <v>1900</v>
      </c>
      <c r="E10929" s="56">
        <f>MONTH(Tableau16[[#This Row],[Date]])</f>
        <v>1</v>
      </c>
      <c r="F10929">
        <f t="shared" si="701"/>
        <v>0</v>
      </c>
      <c r="G10929" s="29" t="str">
        <f t="shared" si="702"/>
        <v/>
      </c>
      <c r="H10929" s="29" t="str">
        <f t="shared" si="703"/>
        <v/>
      </c>
    </row>
    <row r="10930" spans="4:8" x14ac:dyDescent="0.3">
      <c r="D10930">
        <f t="shared" si="700"/>
        <v>1900</v>
      </c>
      <c r="E10930" s="56">
        <f>MONTH(Tableau16[[#This Row],[Date]])</f>
        <v>1</v>
      </c>
      <c r="F10930">
        <f t="shared" si="701"/>
        <v>0</v>
      </c>
      <c r="G10930" s="29" t="str">
        <f t="shared" si="702"/>
        <v/>
      </c>
      <c r="H10930" s="29" t="str">
        <f t="shared" si="703"/>
        <v/>
      </c>
    </row>
    <row r="10931" spans="4:8" x14ac:dyDescent="0.3">
      <c r="D10931">
        <f t="shared" si="700"/>
        <v>1900</v>
      </c>
      <c r="E10931" s="56">
        <f>MONTH(Tableau16[[#This Row],[Date]])</f>
        <v>1</v>
      </c>
      <c r="F10931">
        <f t="shared" si="701"/>
        <v>0</v>
      </c>
      <c r="G10931" s="29" t="str">
        <f t="shared" si="702"/>
        <v/>
      </c>
      <c r="H10931" s="29" t="str">
        <f t="shared" si="703"/>
        <v/>
      </c>
    </row>
    <row r="10932" spans="4:8" x14ac:dyDescent="0.3">
      <c r="D10932">
        <f t="shared" si="700"/>
        <v>1900</v>
      </c>
      <c r="E10932" s="56">
        <f>MONTH(Tableau16[[#This Row],[Date]])</f>
        <v>1</v>
      </c>
      <c r="F10932">
        <f t="shared" si="701"/>
        <v>0</v>
      </c>
      <c r="G10932" s="29" t="str">
        <f t="shared" si="702"/>
        <v/>
      </c>
      <c r="H10932" s="29" t="str">
        <f t="shared" si="703"/>
        <v/>
      </c>
    </row>
    <row r="10933" spans="4:8" x14ac:dyDescent="0.3">
      <c r="D10933">
        <f t="shared" si="700"/>
        <v>1900</v>
      </c>
      <c r="E10933" s="56">
        <f>MONTH(Tableau16[[#This Row],[Date]])</f>
        <v>1</v>
      </c>
      <c r="F10933">
        <f t="shared" si="701"/>
        <v>0</v>
      </c>
      <c r="G10933" s="29" t="str">
        <f t="shared" si="702"/>
        <v/>
      </c>
      <c r="H10933" s="29" t="str">
        <f t="shared" si="703"/>
        <v/>
      </c>
    </row>
    <row r="10934" spans="4:8" x14ac:dyDescent="0.3">
      <c r="D10934">
        <f t="shared" si="700"/>
        <v>1900</v>
      </c>
      <c r="E10934" s="56">
        <f>MONTH(Tableau16[[#This Row],[Date]])</f>
        <v>1</v>
      </c>
      <c r="F10934">
        <f t="shared" si="701"/>
        <v>0</v>
      </c>
      <c r="G10934" s="29" t="str">
        <f t="shared" si="702"/>
        <v/>
      </c>
      <c r="H10934" s="29" t="str">
        <f t="shared" si="703"/>
        <v/>
      </c>
    </row>
    <row r="10935" spans="4:8" x14ac:dyDescent="0.3">
      <c r="D10935">
        <f t="shared" si="700"/>
        <v>1900</v>
      </c>
      <c r="E10935" s="56">
        <f>MONTH(Tableau16[[#This Row],[Date]])</f>
        <v>1</v>
      </c>
      <c r="F10935">
        <f t="shared" si="701"/>
        <v>0</v>
      </c>
      <c r="G10935" s="29" t="str">
        <f t="shared" si="702"/>
        <v/>
      </c>
      <c r="H10935" s="29" t="str">
        <f t="shared" si="703"/>
        <v/>
      </c>
    </row>
    <row r="10936" spans="4:8" x14ac:dyDescent="0.3">
      <c r="D10936">
        <f t="shared" si="700"/>
        <v>1900</v>
      </c>
      <c r="E10936" s="56">
        <f>MONTH(Tableau16[[#This Row],[Date]])</f>
        <v>1</v>
      </c>
      <c r="F10936">
        <f t="shared" si="701"/>
        <v>0</v>
      </c>
      <c r="G10936" s="29" t="str">
        <f t="shared" si="702"/>
        <v/>
      </c>
      <c r="H10936" s="29" t="str">
        <f t="shared" si="703"/>
        <v/>
      </c>
    </row>
    <row r="10937" spans="4:8" x14ac:dyDescent="0.3">
      <c r="D10937">
        <f t="shared" si="700"/>
        <v>1900</v>
      </c>
      <c r="E10937" s="56">
        <f>MONTH(Tableau16[[#This Row],[Date]])</f>
        <v>1</v>
      </c>
      <c r="F10937">
        <f t="shared" si="701"/>
        <v>0</v>
      </c>
      <c r="G10937" s="29" t="str">
        <f t="shared" si="702"/>
        <v/>
      </c>
      <c r="H10937" s="29" t="str">
        <f t="shared" si="703"/>
        <v/>
      </c>
    </row>
    <row r="10938" spans="4:8" x14ac:dyDescent="0.3">
      <c r="D10938">
        <f t="shared" si="700"/>
        <v>1900</v>
      </c>
      <c r="E10938" s="56">
        <f>MONTH(Tableau16[[#This Row],[Date]])</f>
        <v>1</v>
      </c>
      <c r="F10938">
        <f t="shared" si="701"/>
        <v>0</v>
      </c>
      <c r="G10938" s="29" t="str">
        <f t="shared" si="702"/>
        <v/>
      </c>
      <c r="H10938" s="29" t="str">
        <f t="shared" si="703"/>
        <v/>
      </c>
    </row>
    <row r="10939" spans="4:8" x14ac:dyDescent="0.3">
      <c r="D10939">
        <f t="shared" si="700"/>
        <v>1900</v>
      </c>
      <c r="E10939" s="56">
        <f>MONTH(Tableau16[[#This Row],[Date]])</f>
        <v>1</v>
      </c>
      <c r="F10939">
        <f t="shared" si="701"/>
        <v>0</v>
      </c>
      <c r="G10939" s="29" t="str">
        <f t="shared" si="702"/>
        <v/>
      </c>
      <c r="H10939" s="29" t="str">
        <f t="shared" si="703"/>
        <v/>
      </c>
    </row>
    <row r="10940" spans="4:8" x14ac:dyDescent="0.3">
      <c r="D10940">
        <f t="shared" si="700"/>
        <v>1900</v>
      </c>
      <c r="E10940" s="56">
        <f>MONTH(Tableau16[[#This Row],[Date]])</f>
        <v>1</v>
      </c>
      <c r="F10940">
        <f t="shared" si="701"/>
        <v>0</v>
      </c>
      <c r="G10940" s="29" t="str">
        <f t="shared" si="702"/>
        <v/>
      </c>
      <c r="H10940" s="29" t="str">
        <f t="shared" si="703"/>
        <v/>
      </c>
    </row>
    <row r="10941" spans="4:8" x14ac:dyDescent="0.3">
      <c r="D10941">
        <f t="shared" si="700"/>
        <v>1900</v>
      </c>
      <c r="E10941" s="56">
        <f>MONTH(Tableau16[[#This Row],[Date]])</f>
        <v>1</v>
      </c>
      <c r="F10941">
        <f t="shared" si="701"/>
        <v>0</v>
      </c>
      <c r="G10941" s="29" t="str">
        <f t="shared" si="702"/>
        <v/>
      </c>
      <c r="H10941" s="29" t="str">
        <f t="shared" si="703"/>
        <v/>
      </c>
    </row>
    <row r="10942" spans="4:8" x14ac:dyDescent="0.3">
      <c r="D10942">
        <f t="shared" si="700"/>
        <v>1900</v>
      </c>
      <c r="E10942" s="56">
        <f>MONTH(Tableau16[[#This Row],[Date]])</f>
        <v>1</v>
      </c>
      <c r="F10942">
        <f t="shared" si="701"/>
        <v>0</v>
      </c>
      <c r="G10942" s="29" t="str">
        <f t="shared" si="702"/>
        <v/>
      </c>
      <c r="H10942" s="29" t="str">
        <f t="shared" si="703"/>
        <v/>
      </c>
    </row>
    <row r="10943" spans="4:8" x14ac:dyDescent="0.3">
      <c r="D10943">
        <f t="shared" si="700"/>
        <v>1900</v>
      </c>
      <c r="E10943" s="56">
        <f>MONTH(Tableau16[[#This Row],[Date]])</f>
        <v>1</v>
      </c>
      <c r="F10943">
        <f t="shared" si="701"/>
        <v>0</v>
      </c>
      <c r="G10943" s="29" t="str">
        <f t="shared" si="702"/>
        <v/>
      </c>
      <c r="H10943" s="29" t="str">
        <f t="shared" si="703"/>
        <v/>
      </c>
    </row>
    <row r="10944" spans="4:8" x14ac:dyDescent="0.3">
      <c r="D10944">
        <f t="shared" si="700"/>
        <v>1900</v>
      </c>
      <c r="E10944" s="56">
        <f>MONTH(Tableau16[[#This Row],[Date]])</f>
        <v>1</v>
      </c>
      <c r="F10944">
        <f t="shared" si="701"/>
        <v>0</v>
      </c>
      <c r="G10944" s="29" t="str">
        <f t="shared" si="702"/>
        <v/>
      </c>
      <c r="H10944" s="29" t="str">
        <f t="shared" si="703"/>
        <v/>
      </c>
    </row>
    <row r="10945" spans="4:8" x14ac:dyDescent="0.3">
      <c r="D10945">
        <f t="shared" si="700"/>
        <v>1900</v>
      </c>
      <c r="E10945" s="56">
        <f>MONTH(Tableau16[[#This Row],[Date]])</f>
        <v>1</v>
      </c>
      <c r="F10945">
        <f t="shared" si="701"/>
        <v>0</v>
      </c>
      <c r="G10945" s="29" t="str">
        <f t="shared" si="702"/>
        <v/>
      </c>
      <c r="H10945" s="29" t="str">
        <f t="shared" si="703"/>
        <v/>
      </c>
    </row>
    <row r="10946" spans="4:8" x14ac:dyDescent="0.3">
      <c r="D10946">
        <f t="shared" si="700"/>
        <v>1900</v>
      </c>
      <c r="E10946" s="56">
        <f>MONTH(Tableau16[[#This Row],[Date]])</f>
        <v>1</v>
      </c>
      <c r="F10946">
        <f t="shared" si="701"/>
        <v>0</v>
      </c>
      <c r="G10946" s="29" t="str">
        <f t="shared" si="702"/>
        <v/>
      </c>
      <c r="H10946" s="29" t="str">
        <f t="shared" si="703"/>
        <v/>
      </c>
    </row>
    <row r="10947" spans="4:8" x14ac:dyDescent="0.3">
      <c r="D10947">
        <f t="shared" ref="D10947:D11010" si="704">YEAR(A10947)</f>
        <v>1900</v>
      </c>
      <c r="E10947" s="56">
        <f>MONTH(Tableau16[[#This Row],[Date]])</f>
        <v>1</v>
      </c>
      <c r="F10947">
        <f t="shared" ref="F10947:F11010" si="705">DAY(A10947)</f>
        <v>0</v>
      </c>
      <c r="G10947" s="29" t="str">
        <f t="shared" ref="G10947:G11010" si="706">IF(C10947&lt;0,-C10947,"")</f>
        <v/>
      </c>
      <c r="H10947" s="29" t="str">
        <f t="shared" ref="H10947:H11010" si="707">IF(C10947&gt;0,C10947,"")</f>
        <v/>
      </c>
    </row>
    <row r="10948" spans="4:8" x14ac:dyDescent="0.3">
      <c r="D10948">
        <f t="shared" si="704"/>
        <v>1900</v>
      </c>
      <c r="E10948" s="56">
        <f>MONTH(Tableau16[[#This Row],[Date]])</f>
        <v>1</v>
      </c>
      <c r="F10948">
        <f t="shared" si="705"/>
        <v>0</v>
      </c>
      <c r="G10948" s="29" t="str">
        <f t="shared" si="706"/>
        <v/>
      </c>
      <c r="H10948" s="29" t="str">
        <f t="shared" si="707"/>
        <v/>
      </c>
    </row>
    <row r="10949" spans="4:8" x14ac:dyDescent="0.3">
      <c r="D10949">
        <f t="shared" si="704"/>
        <v>1900</v>
      </c>
      <c r="E10949" s="56">
        <f>MONTH(Tableau16[[#This Row],[Date]])</f>
        <v>1</v>
      </c>
      <c r="F10949">
        <f t="shared" si="705"/>
        <v>0</v>
      </c>
      <c r="G10949" s="29" t="str">
        <f t="shared" si="706"/>
        <v/>
      </c>
      <c r="H10949" s="29" t="str">
        <f t="shared" si="707"/>
        <v/>
      </c>
    </row>
    <row r="10950" spans="4:8" x14ac:dyDescent="0.3">
      <c r="D10950">
        <f t="shared" si="704"/>
        <v>1900</v>
      </c>
      <c r="E10950" s="56">
        <f>MONTH(Tableau16[[#This Row],[Date]])</f>
        <v>1</v>
      </c>
      <c r="F10950">
        <f t="shared" si="705"/>
        <v>0</v>
      </c>
      <c r="G10950" s="29" t="str">
        <f t="shared" si="706"/>
        <v/>
      </c>
      <c r="H10950" s="29" t="str">
        <f t="shared" si="707"/>
        <v/>
      </c>
    </row>
    <row r="10951" spans="4:8" x14ac:dyDescent="0.3">
      <c r="D10951">
        <f t="shared" si="704"/>
        <v>1900</v>
      </c>
      <c r="E10951" s="56">
        <f>MONTH(Tableau16[[#This Row],[Date]])</f>
        <v>1</v>
      </c>
      <c r="F10951">
        <f t="shared" si="705"/>
        <v>0</v>
      </c>
      <c r="G10951" s="29" t="str">
        <f t="shared" si="706"/>
        <v/>
      </c>
      <c r="H10951" s="29" t="str">
        <f t="shared" si="707"/>
        <v/>
      </c>
    </row>
    <row r="10952" spans="4:8" x14ac:dyDescent="0.3">
      <c r="D10952">
        <f t="shared" si="704"/>
        <v>1900</v>
      </c>
      <c r="E10952" s="56">
        <f>MONTH(Tableau16[[#This Row],[Date]])</f>
        <v>1</v>
      </c>
      <c r="F10952">
        <f t="shared" si="705"/>
        <v>0</v>
      </c>
      <c r="G10952" s="29" t="str">
        <f t="shared" si="706"/>
        <v/>
      </c>
      <c r="H10952" s="29" t="str">
        <f t="shared" si="707"/>
        <v/>
      </c>
    </row>
    <row r="10953" spans="4:8" x14ac:dyDescent="0.3">
      <c r="D10953">
        <f t="shared" si="704"/>
        <v>1900</v>
      </c>
      <c r="E10953" s="56">
        <f>MONTH(Tableau16[[#This Row],[Date]])</f>
        <v>1</v>
      </c>
      <c r="F10953">
        <f t="shared" si="705"/>
        <v>0</v>
      </c>
      <c r="G10953" s="29" t="str">
        <f t="shared" si="706"/>
        <v/>
      </c>
      <c r="H10953" s="29" t="str">
        <f t="shared" si="707"/>
        <v/>
      </c>
    </row>
    <row r="10954" spans="4:8" x14ac:dyDescent="0.3">
      <c r="D10954">
        <f t="shared" si="704"/>
        <v>1900</v>
      </c>
      <c r="E10954" s="56">
        <f>MONTH(Tableau16[[#This Row],[Date]])</f>
        <v>1</v>
      </c>
      <c r="F10954">
        <f t="shared" si="705"/>
        <v>0</v>
      </c>
      <c r="G10954" s="29" t="str">
        <f t="shared" si="706"/>
        <v/>
      </c>
      <c r="H10954" s="29" t="str">
        <f t="shared" si="707"/>
        <v/>
      </c>
    </row>
    <row r="10955" spans="4:8" x14ac:dyDescent="0.3">
      <c r="D10955">
        <f t="shared" si="704"/>
        <v>1900</v>
      </c>
      <c r="E10955" s="56">
        <f>MONTH(Tableau16[[#This Row],[Date]])</f>
        <v>1</v>
      </c>
      <c r="F10955">
        <f t="shared" si="705"/>
        <v>0</v>
      </c>
      <c r="G10955" s="29" t="str">
        <f t="shared" si="706"/>
        <v/>
      </c>
      <c r="H10955" s="29" t="str">
        <f t="shared" si="707"/>
        <v/>
      </c>
    </row>
    <row r="10956" spans="4:8" x14ac:dyDescent="0.3">
      <c r="D10956">
        <f t="shared" si="704"/>
        <v>1900</v>
      </c>
      <c r="E10956" s="56">
        <f>MONTH(Tableau16[[#This Row],[Date]])</f>
        <v>1</v>
      </c>
      <c r="F10956">
        <f t="shared" si="705"/>
        <v>0</v>
      </c>
      <c r="G10956" s="29" t="str">
        <f t="shared" si="706"/>
        <v/>
      </c>
      <c r="H10956" s="29" t="str">
        <f t="shared" si="707"/>
        <v/>
      </c>
    </row>
    <row r="10957" spans="4:8" x14ac:dyDescent="0.3">
      <c r="D10957">
        <f t="shared" si="704"/>
        <v>1900</v>
      </c>
      <c r="E10957" s="56">
        <f>MONTH(Tableau16[[#This Row],[Date]])</f>
        <v>1</v>
      </c>
      <c r="F10957">
        <f t="shared" si="705"/>
        <v>0</v>
      </c>
      <c r="G10957" s="29" t="str">
        <f t="shared" si="706"/>
        <v/>
      </c>
      <c r="H10957" s="29" t="str">
        <f t="shared" si="707"/>
        <v/>
      </c>
    </row>
    <row r="10958" spans="4:8" x14ac:dyDescent="0.3">
      <c r="D10958">
        <f t="shared" si="704"/>
        <v>1900</v>
      </c>
      <c r="E10958" s="56">
        <f>MONTH(Tableau16[[#This Row],[Date]])</f>
        <v>1</v>
      </c>
      <c r="F10958">
        <f t="shared" si="705"/>
        <v>0</v>
      </c>
      <c r="G10958" s="29" t="str">
        <f t="shared" si="706"/>
        <v/>
      </c>
      <c r="H10958" s="29" t="str">
        <f t="shared" si="707"/>
        <v/>
      </c>
    </row>
    <row r="10959" spans="4:8" x14ac:dyDescent="0.3">
      <c r="D10959">
        <f t="shared" si="704"/>
        <v>1900</v>
      </c>
      <c r="E10959" s="56">
        <f>MONTH(Tableau16[[#This Row],[Date]])</f>
        <v>1</v>
      </c>
      <c r="F10959">
        <f t="shared" si="705"/>
        <v>0</v>
      </c>
      <c r="G10959" s="29" t="str">
        <f t="shared" si="706"/>
        <v/>
      </c>
      <c r="H10959" s="29" t="str">
        <f t="shared" si="707"/>
        <v/>
      </c>
    </row>
    <row r="10960" spans="4:8" x14ac:dyDescent="0.3">
      <c r="D10960">
        <f t="shared" si="704"/>
        <v>1900</v>
      </c>
      <c r="E10960" s="56">
        <f>MONTH(Tableau16[[#This Row],[Date]])</f>
        <v>1</v>
      </c>
      <c r="F10960">
        <f t="shared" si="705"/>
        <v>0</v>
      </c>
      <c r="G10960" s="29" t="str">
        <f t="shared" si="706"/>
        <v/>
      </c>
      <c r="H10960" s="29" t="str">
        <f t="shared" si="707"/>
        <v/>
      </c>
    </row>
    <row r="10961" spans="4:8" x14ac:dyDescent="0.3">
      <c r="D10961">
        <f t="shared" si="704"/>
        <v>1900</v>
      </c>
      <c r="E10961" s="56">
        <f>MONTH(Tableau16[[#This Row],[Date]])</f>
        <v>1</v>
      </c>
      <c r="F10961">
        <f t="shared" si="705"/>
        <v>0</v>
      </c>
      <c r="G10961" s="29" t="str">
        <f t="shared" si="706"/>
        <v/>
      </c>
      <c r="H10961" s="29" t="str">
        <f t="shared" si="707"/>
        <v/>
      </c>
    </row>
    <row r="10962" spans="4:8" x14ac:dyDescent="0.3">
      <c r="D10962">
        <f t="shared" si="704"/>
        <v>1900</v>
      </c>
      <c r="E10962" s="56">
        <f>MONTH(Tableau16[[#This Row],[Date]])</f>
        <v>1</v>
      </c>
      <c r="F10962">
        <f t="shared" si="705"/>
        <v>0</v>
      </c>
      <c r="G10962" s="29" t="str">
        <f t="shared" si="706"/>
        <v/>
      </c>
      <c r="H10962" s="29" t="str">
        <f t="shared" si="707"/>
        <v/>
      </c>
    </row>
    <row r="10963" spans="4:8" x14ac:dyDescent="0.3">
      <c r="D10963">
        <f t="shared" si="704"/>
        <v>1900</v>
      </c>
      <c r="E10963" s="56">
        <f>MONTH(Tableau16[[#This Row],[Date]])</f>
        <v>1</v>
      </c>
      <c r="F10963">
        <f t="shared" si="705"/>
        <v>0</v>
      </c>
      <c r="G10963" s="29" t="str">
        <f t="shared" si="706"/>
        <v/>
      </c>
      <c r="H10963" s="29" t="str">
        <f t="shared" si="707"/>
        <v/>
      </c>
    </row>
    <row r="10964" spans="4:8" x14ac:dyDescent="0.3">
      <c r="D10964">
        <f t="shared" si="704"/>
        <v>1900</v>
      </c>
      <c r="E10964" s="56">
        <f>MONTH(Tableau16[[#This Row],[Date]])</f>
        <v>1</v>
      </c>
      <c r="F10964">
        <f t="shared" si="705"/>
        <v>0</v>
      </c>
      <c r="G10964" s="29" t="str">
        <f t="shared" si="706"/>
        <v/>
      </c>
      <c r="H10964" s="29" t="str">
        <f t="shared" si="707"/>
        <v/>
      </c>
    </row>
    <row r="10965" spans="4:8" x14ac:dyDescent="0.3">
      <c r="D10965">
        <f t="shared" si="704"/>
        <v>1900</v>
      </c>
      <c r="E10965" s="56">
        <f>MONTH(Tableau16[[#This Row],[Date]])</f>
        <v>1</v>
      </c>
      <c r="F10965">
        <f t="shared" si="705"/>
        <v>0</v>
      </c>
      <c r="G10965" s="29" t="str">
        <f t="shared" si="706"/>
        <v/>
      </c>
      <c r="H10965" s="29" t="str">
        <f t="shared" si="707"/>
        <v/>
      </c>
    </row>
    <row r="10966" spans="4:8" x14ac:dyDescent="0.3">
      <c r="D10966">
        <f t="shared" si="704"/>
        <v>1900</v>
      </c>
      <c r="E10966" s="56">
        <f>MONTH(Tableau16[[#This Row],[Date]])</f>
        <v>1</v>
      </c>
      <c r="F10966">
        <f t="shared" si="705"/>
        <v>0</v>
      </c>
      <c r="G10966" s="29" t="str">
        <f t="shared" si="706"/>
        <v/>
      </c>
      <c r="H10966" s="29" t="str">
        <f t="shared" si="707"/>
        <v/>
      </c>
    </row>
    <row r="10967" spans="4:8" x14ac:dyDescent="0.3">
      <c r="D10967">
        <f t="shared" si="704"/>
        <v>1900</v>
      </c>
      <c r="E10967" s="56">
        <f>MONTH(Tableau16[[#This Row],[Date]])</f>
        <v>1</v>
      </c>
      <c r="F10967">
        <f t="shared" si="705"/>
        <v>0</v>
      </c>
      <c r="G10967" s="29" t="str">
        <f t="shared" si="706"/>
        <v/>
      </c>
      <c r="H10967" s="29" t="str">
        <f t="shared" si="707"/>
        <v/>
      </c>
    </row>
    <row r="10968" spans="4:8" x14ac:dyDescent="0.3">
      <c r="D10968">
        <f t="shared" si="704"/>
        <v>1900</v>
      </c>
      <c r="E10968" s="56">
        <f>MONTH(Tableau16[[#This Row],[Date]])</f>
        <v>1</v>
      </c>
      <c r="F10968">
        <f t="shared" si="705"/>
        <v>0</v>
      </c>
      <c r="G10968" s="29" t="str">
        <f t="shared" si="706"/>
        <v/>
      </c>
      <c r="H10968" s="29" t="str">
        <f t="shared" si="707"/>
        <v/>
      </c>
    </row>
    <row r="10969" spans="4:8" x14ac:dyDescent="0.3">
      <c r="D10969">
        <f t="shared" si="704"/>
        <v>1900</v>
      </c>
      <c r="E10969" s="56">
        <f>MONTH(Tableau16[[#This Row],[Date]])</f>
        <v>1</v>
      </c>
      <c r="F10969">
        <f t="shared" si="705"/>
        <v>0</v>
      </c>
      <c r="G10969" s="29" t="str">
        <f t="shared" si="706"/>
        <v/>
      </c>
      <c r="H10969" s="29" t="str">
        <f t="shared" si="707"/>
        <v/>
      </c>
    </row>
    <row r="10970" spans="4:8" x14ac:dyDescent="0.3">
      <c r="D10970">
        <f t="shared" si="704"/>
        <v>1900</v>
      </c>
      <c r="E10970" s="56">
        <f>MONTH(Tableau16[[#This Row],[Date]])</f>
        <v>1</v>
      </c>
      <c r="F10970">
        <f t="shared" si="705"/>
        <v>0</v>
      </c>
      <c r="G10970" s="29" t="str">
        <f t="shared" si="706"/>
        <v/>
      </c>
      <c r="H10970" s="29" t="str">
        <f t="shared" si="707"/>
        <v/>
      </c>
    </row>
    <row r="10971" spans="4:8" x14ac:dyDescent="0.3">
      <c r="D10971">
        <f t="shared" si="704"/>
        <v>1900</v>
      </c>
      <c r="E10971" s="56">
        <f>MONTH(Tableau16[[#This Row],[Date]])</f>
        <v>1</v>
      </c>
      <c r="F10971">
        <f t="shared" si="705"/>
        <v>0</v>
      </c>
      <c r="G10971" s="29" t="str">
        <f t="shared" si="706"/>
        <v/>
      </c>
      <c r="H10971" s="29" t="str">
        <f t="shared" si="707"/>
        <v/>
      </c>
    </row>
    <row r="10972" spans="4:8" x14ac:dyDescent="0.3">
      <c r="D10972">
        <f t="shared" si="704"/>
        <v>1900</v>
      </c>
      <c r="E10972" s="56">
        <f>MONTH(Tableau16[[#This Row],[Date]])</f>
        <v>1</v>
      </c>
      <c r="F10972">
        <f t="shared" si="705"/>
        <v>0</v>
      </c>
      <c r="G10972" s="29" t="str">
        <f t="shared" si="706"/>
        <v/>
      </c>
      <c r="H10972" s="29" t="str">
        <f t="shared" si="707"/>
        <v/>
      </c>
    </row>
    <row r="10973" spans="4:8" x14ac:dyDescent="0.3">
      <c r="D10973">
        <f t="shared" si="704"/>
        <v>1900</v>
      </c>
      <c r="E10973" s="56">
        <f>MONTH(Tableau16[[#This Row],[Date]])</f>
        <v>1</v>
      </c>
      <c r="F10973">
        <f t="shared" si="705"/>
        <v>0</v>
      </c>
      <c r="G10973" s="29" t="str">
        <f t="shared" si="706"/>
        <v/>
      </c>
      <c r="H10973" s="29" t="str">
        <f t="shared" si="707"/>
        <v/>
      </c>
    </row>
    <row r="10974" spans="4:8" x14ac:dyDescent="0.3">
      <c r="D10974">
        <f t="shared" si="704"/>
        <v>1900</v>
      </c>
      <c r="E10974" s="56">
        <f>MONTH(Tableau16[[#This Row],[Date]])</f>
        <v>1</v>
      </c>
      <c r="F10974">
        <f t="shared" si="705"/>
        <v>0</v>
      </c>
      <c r="G10974" s="29" t="str">
        <f t="shared" si="706"/>
        <v/>
      </c>
      <c r="H10974" s="29" t="str">
        <f t="shared" si="707"/>
        <v/>
      </c>
    </row>
    <row r="10975" spans="4:8" x14ac:dyDescent="0.3">
      <c r="D10975">
        <f t="shared" si="704"/>
        <v>1900</v>
      </c>
      <c r="E10975" s="56">
        <f>MONTH(Tableau16[[#This Row],[Date]])</f>
        <v>1</v>
      </c>
      <c r="F10975">
        <f t="shared" si="705"/>
        <v>0</v>
      </c>
      <c r="G10975" s="29" t="str">
        <f t="shared" si="706"/>
        <v/>
      </c>
      <c r="H10975" s="29" t="str">
        <f t="shared" si="707"/>
        <v/>
      </c>
    </row>
    <row r="10976" spans="4:8" x14ac:dyDescent="0.3">
      <c r="D10976">
        <f t="shared" si="704"/>
        <v>1900</v>
      </c>
      <c r="E10976" s="56">
        <f>MONTH(Tableau16[[#This Row],[Date]])</f>
        <v>1</v>
      </c>
      <c r="F10976">
        <f t="shared" si="705"/>
        <v>0</v>
      </c>
      <c r="G10976" s="29" t="str">
        <f t="shared" si="706"/>
        <v/>
      </c>
      <c r="H10976" s="29" t="str">
        <f t="shared" si="707"/>
        <v/>
      </c>
    </row>
    <row r="10977" spans="4:8" x14ac:dyDescent="0.3">
      <c r="D10977">
        <f t="shared" si="704"/>
        <v>1900</v>
      </c>
      <c r="E10977" s="56">
        <f>MONTH(Tableau16[[#This Row],[Date]])</f>
        <v>1</v>
      </c>
      <c r="F10977">
        <f t="shared" si="705"/>
        <v>0</v>
      </c>
      <c r="G10977" s="29" t="str">
        <f t="shared" si="706"/>
        <v/>
      </c>
      <c r="H10977" s="29" t="str">
        <f t="shared" si="707"/>
        <v/>
      </c>
    </row>
    <row r="10978" spans="4:8" x14ac:dyDescent="0.3">
      <c r="D10978">
        <f t="shared" si="704"/>
        <v>1900</v>
      </c>
      <c r="E10978" s="56">
        <f>MONTH(Tableau16[[#This Row],[Date]])</f>
        <v>1</v>
      </c>
      <c r="F10978">
        <f t="shared" si="705"/>
        <v>0</v>
      </c>
      <c r="G10978" s="29" t="str">
        <f t="shared" si="706"/>
        <v/>
      </c>
      <c r="H10978" s="29" t="str">
        <f t="shared" si="707"/>
        <v/>
      </c>
    </row>
    <row r="10979" spans="4:8" x14ac:dyDescent="0.3">
      <c r="D10979">
        <f t="shared" si="704"/>
        <v>1900</v>
      </c>
      <c r="E10979" s="56">
        <f>MONTH(Tableau16[[#This Row],[Date]])</f>
        <v>1</v>
      </c>
      <c r="F10979">
        <f t="shared" si="705"/>
        <v>0</v>
      </c>
      <c r="G10979" s="29" t="str">
        <f t="shared" si="706"/>
        <v/>
      </c>
      <c r="H10979" s="29" t="str">
        <f t="shared" si="707"/>
        <v/>
      </c>
    </row>
    <row r="10980" spans="4:8" x14ac:dyDescent="0.3">
      <c r="D10980">
        <f t="shared" si="704"/>
        <v>1900</v>
      </c>
      <c r="E10980" s="56">
        <f>MONTH(Tableau16[[#This Row],[Date]])</f>
        <v>1</v>
      </c>
      <c r="F10980">
        <f t="shared" si="705"/>
        <v>0</v>
      </c>
      <c r="G10980" s="29" t="str">
        <f t="shared" si="706"/>
        <v/>
      </c>
      <c r="H10980" s="29" t="str">
        <f t="shared" si="707"/>
        <v/>
      </c>
    </row>
    <row r="10981" spans="4:8" x14ac:dyDescent="0.3">
      <c r="D10981">
        <f t="shared" si="704"/>
        <v>1900</v>
      </c>
      <c r="E10981" s="56">
        <f>MONTH(Tableau16[[#This Row],[Date]])</f>
        <v>1</v>
      </c>
      <c r="F10981">
        <f t="shared" si="705"/>
        <v>0</v>
      </c>
      <c r="G10981" s="29" t="str">
        <f t="shared" si="706"/>
        <v/>
      </c>
      <c r="H10981" s="29" t="str">
        <f t="shared" si="707"/>
        <v/>
      </c>
    </row>
    <row r="10982" spans="4:8" x14ac:dyDescent="0.3">
      <c r="D10982">
        <f t="shared" si="704"/>
        <v>1900</v>
      </c>
      <c r="E10982" s="56">
        <f>MONTH(Tableau16[[#This Row],[Date]])</f>
        <v>1</v>
      </c>
      <c r="F10982">
        <f t="shared" si="705"/>
        <v>0</v>
      </c>
      <c r="G10982" s="29" t="str">
        <f t="shared" si="706"/>
        <v/>
      </c>
      <c r="H10982" s="29" t="str">
        <f t="shared" si="707"/>
        <v/>
      </c>
    </row>
    <row r="10983" spans="4:8" x14ac:dyDescent="0.3">
      <c r="D10983">
        <f t="shared" si="704"/>
        <v>1900</v>
      </c>
      <c r="E10983" s="56">
        <f>MONTH(Tableau16[[#This Row],[Date]])</f>
        <v>1</v>
      </c>
      <c r="F10983">
        <f t="shared" si="705"/>
        <v>0</v>
      </c>
      <c r="G10983" s="29" t="str">
        <f t="shared" si="706"/>
        <v/>
      </c>
      <c r="H10983" s="29" t="str">
        <f t="shared" si="707"/>
        <v/>
      </c>
    </row>
    <row r="10984" spans="4:8" x14ac:dyDescent="0.3">
      <c r="D10984">
        <f t="shared" si="704"/>
        <v>1900</v>
      </c>
      <c r="E10984" s="56">
        <f>MONTH(Tableau16[[#This Row],[Date]])</f>
        <v>1</v>
      </c>
      <c r="F10984">
        <f t="shared" si="705"/>
        <v>0</v>
      </c>
      <c r="G10984" s="29" t="str">
        <f t="shared" si="706"/>
        <v/>
      </c>
      <c r="H10984" s="29" t="str">
        <f t="shared" si="707"/>
        <v/>
      </c>
    </row>
    <row r="10985" spans="4:8" x14ac:dyDescent="0.3">
      <c r="D10985">
        <f t="shared" si="704"/>
        <v>1900</v>
      </c>
      <c r="E10985" s="56">
        <f>MONTH(Tableau16[[#This Row],[Date]])</f>
        <v>1</v>
      </c>
      <c r="F10985">
        <f t="shared" si="705"/>
        <v>0</v>
      </c>
      <c r="G10985" s="29" t="str">
        <f t="shared" si="706"/>
        <v/>
      </c>
      <c r="H10985" s="29" t="str">
        <f t="shared" si="707"/>
        <v/>
      </c>
    </row>
    <row r="10986" spans="4:8" x14ac:dyDescent="0.3">
      <c r="D10986">
        <f t="shared" si="704"/>
        <v>1900</v>
      </c>
      <c r="E10986" s="56">
        <f>MONTH(Tableau16[[#This Row],[Date]])</f>
        <v>1</v>
      </c>
      <c r="F10986">
        <f t="shared" si="705"/>
        <v>0</v>
      </c>
      <c r="G10986" s="29" t="str">
        <f t="shared" si="706"/>
        <v/>
      </c>
      <c r="H10986" s="29" t="str">
        <f t="shared" si="707"/>
        <v/>
      </c>
    </row>
    <row r="10987" spans="4:8" x14ac:dyDescent="0.3">
      <c r="D10987">
        <f t="shared" si="704"/>
        <v>1900</v>
      </c>
      <c r="E10987" s="56">
        <f>MONTH(Tableau16[[#This Row],[Date]])</f>
        <v>1</v>
      </c>
      <c r="F10987">
        <f t="shared" si="705"/>
        <v>0</v>
      </c>
      <c r="G10987" s="29" t="str">
        <f t="shared" si="706"/>
        <v/>
      </c>
      <c r="H10987" s="29" t="str">
        <f t="shared" si="707"/>
        <v/>
      </c>
    </row>
    <row r="10988" spans="4:8" x14ac:dyDescent="0.3">
      <c r="D10988">
        <f t="shared" si="704"/>
        <v>1900</v>
      </c>
      <c r="E10988" s="56">
        <f>MONTH(Tableau16[[#This Row],[Date]])</f>
        <v>1</v>
      </c>
      <c r="F10988">
        <f t="shared" si="705"/>
        <v>0</v>
      </c>
      <c r="G10988" s="29" t="str">
        <f t="shared" si="706"/>
        <v/>
      </c>
      <c r="H10988" s="29" t="str">
        <f t="shared" si="707"/>
        <v/>
      </c>
    </row>
    <row r="10989" spans="4:8" x14ac:dyDescent="0.3">
      <c r="D10989">
        <f t="shared" si="704"/>
        <v>1900</v>
      </c>
      <c r="E10989" s="56">
        <f>MONTH(Tableau16[[#This Row],[Date]])</f>
        <v>1</v>
      </c>
      <c r="F10989">
        <f t="shared" si="705"/>
        <v>0</v>
      </c>
      <c r="G10989" s="29" t="str">
        <f t="shared" si="706"/>
        <v/>
      </c>
      <c r="H10989" s="29" t="str">
        <f t="shared" si="707"/>
        <v/>
      </c>
    </row>
    <row r="10990" spans="4:8" x14ac:dyDescent="0.3">
      <c r="D10990">
        <f t="shared" si="704"/>
        <v>1900</v>
      </c>
      <c r="E10990" s="56">
        <f>MONTH(Tableau16[[#This Row],[Date]])</f>
        <v>1</v>
      </c>
      <c r="F10990">
        <f t="shared" si="705"/>
        <v>0</v>
      </c>
      <c r="G10990" s="29" t="str">
        <f t="shared" si="706"/>
        <v/>
      </c>
      <c r="H10990" s="29" t="str">
        <f t="shared" si="707"/>
        <v/>
      </c>
    </row>
    <row r="10991" spans="4:8" x14ac:dyDescent="0.3">
      <c r="D10991">
        <f t="shared" si="704"/>
        <v>1900</v>
      </c>
      <c r="E10991" s="56">
        <f>MONTH(Tableau16[[#This Row],[Date]])</f>
        <v>1</v>
      </c>
      <c r="F10991">
        <f t="shared" si="705"/>
        <v>0</v>
      </c>
      <c r="G10991" s="29" t="str">
        <f t="shared" si="706"/>
        <v/>
      </c>
      <c r="H10991" s="29" t="str">
        <f t="shared" si="707"/>
        <v/>
      </c>
    </row>
    <row r="10992" spans="4:8" x14ac:dyDescent="0.3">
      <c r="D10992">
        <f t="shared" si="704"/>
        <v>1900</v>
      </c>
      <c r="E10992" s="56">
        <f>MONTH(Tableau16[[#This Row],[Date]])</f>
        <v>1</v>
      </c>
      <c r="F10992">
        <f t="shared" si="705"/>
        <v>0</v>
      </c>
      <c r="G10992" s="29" t="str">
        <f t="shared" si="706"/>
        <v/>
      </c>
      <c r="H10992" s="29" t="str">
        <f t="shared" si="707"/>
        <v/>
      </c>
    </row>
    <row r="10993" spans="4:8" x14ac:dyDescent="0.3">
      <c r="D10993">
        <f t="shared" si="704"/>
        <v>1900</v>
      </c>
      <c r="E10993" s="56">
        <f>MONTH(Tableau16[[#This Row],[Date]])</f>
        <v>1</v>
      </c>
      <c r="F10993">
        <f t="shared" si="705"/>
        <v>0</v>
      </c>
      <c r="G10993" s="29" t="str">
        <f t="shared" si="706"/>
        <v/>
      </c>
      <c r="H10993" s="29" t="str">
        <f t="shared" si="707"/>
        <v/>
      </c>
    </row>
    <row r="10994" spans="4:8" x14ac:dyDescent="0.3">
      <c r="D10994">
        <f t="shared" si="704"/>
        <v>1900</v>
      </c>
      <c r="E10994" s="56">
        <f>MONTH(Tableau16[[#This Row],[Date]])</f>
        <v>1</v>
      </c>
      <c r="F10994">
        <f t="shared" si="705"/>
        <v>0</v>
      </c>
      <c r="G10994" s="29" t="str">
        <f t="shared" si="706"/>
        <v/>
      </c>
      <c r="H10994" s="29" t="str">
        <f t="shared" si="707"/>
        <v/>
      </c>
    </row>
    <row r="10995" spans="4:8" x14ac:dyDescent="0.3">
      <c r="D10995">
        <f t="shared" si="704"/>
        <v>1900</v>
      </c>
      <c r="E10995" s="56">
        <f>MONTH(Tableau16[[#This Row],[Date]])</f>
        <v>1</v>
      </c>
      <c r="F10995">
        <f t="shared" si="705"/>
        <v>0</v>
      </c>
      <c r="G10995" s="29" t="str">
        <f t="shared" si="706"/>
        <v/>
      </c>
      <c r="H10995" s="29" t="str">
        <f t="shared" si="707"/>
        <v/>
      </c>
    </row>
    <row r="10996" spans="4:8" x14ac:dyDescent="0.3">
      <c r="D10996">
        <f t="shared" si="704"/>
        <v>1900</v>
      </c>
      <c r="E10996" s="56">
        <f>MONTH(Tableau16[[#This Row],[Date]])</f>
        <v>1</v>
      </c>
      <c r="F10996">
        <f t="shared" si="705"/>
        <v>0</v>
      </c>
      <c r="G10996" s="29" t="str">
        <f t="shared" si="706"/>
        <v/>
      </c>
      <c r="H10996" s="29" t="str">
        <f t="shared" si="707"/>
        <v/>
      </c>
    </row>
    <row r="10997" spans="4:8" x14ac:dyDescent="0.3">
      <c r="D10997">
        <f t="shared" si="704"/>
        <v>1900</v>
      </c>
      <c r="E10997" s="56">
        <f>MONTH(Tableau16[[#This Row],[Date]])</f>
        <v>1</v>
      </c>
      <c r="F10997">
        <f t="shared" si="705"/>
        <v>0</v>
      </c>
      <c r="G10997" s="29" t="str">
        <f t="shared" si="706"/>
        <v/>
      </c>
      <c r="H10997" s="29" t="str">
        <f t="shared" si="707"/>
        <v/>
      </c>
    </row>
    <row r="10998" spans="4:8" x14ac:dyDescent="0.3">
      <c r="D10998">
        <f t="shared" si="704"/>
        <v>1900</v>
      </c>
      <c r="E10998" s="56">
        <f>MONTH(Tableau16[[#This Row],[Date]])</f>
        <v>1</v>
      </c>
      <c r="F10998">
        <f t="shared" si="705"/>
        <v>0</v>
      </c>
      <c r="G10998" s="29" t="str">
        <f t="shared" si="706"/>
        <v/>
      </c>
      <c r="H10998" s="29" t="str">
        <f t="shared" si="707"/>
        <v/>
      </c>
    </row>
    <row r="10999" spans="4:8" x14ac:dyDescent="0.3">
      <c r="D10999">
        <f t="shared" si="704"/>
        <v>1900</v>
      </c>
      <c r="E10999" s="56">
        <f>MONTH(Tableau16[[#This Row],[Date]])</f>
        <v>1</v>
      </c>
      <c r="F10999">
        <f t="shared" si="705"/>
        <v>0</v>
      </c>
      <c r="G10999" s="29" t="str">
        <f t="shared" si="706"/>
        <v/>
      </c>
      <c r="H10999" s="29" t="str">
        <f t="shared" si="707"/>
        <v/>
      </c>
    </row>
    <row r="11000" spans="4:8" x14ac:dyDescent="0.3">
      <c r="D11000">
        <f t="shared" si="704"/>
        <v>1900</v>
      </c>
      <c r="E11000" s="56">
        <f>MONTH(Tableau16[[#This Row],[Date]])</f>
        <v>1</v>
      </c>
      <c r="F11000">
        <f t="shared" si="705"/>
        <v>0</v>
      </c>
      <c r="G11000" s="29" t="str">
        <f t="shared" si="706"/>
        <v/>
      </c>
      <c r="H11000" s="29" t="str">
        <f t="shared" si="707"/>
        <v/>
      </c>
    </row>
    <row r="11001" spans="4:8" x14ac:dyDescent="0.3">
      <c r="D11001">
        <f t="shared" si="704"/>
        <v>1900</v>
      </c>
      <c r="E11001" s="56">
        <f>MONTH(Tableau16[[#This Row],[Date]])</f>
        <v>1</v>
      </c>
      <c r="F11001">
        <f t="shared" si="705"/>
        <v>0</v>
      </c>
      <c r="G11001" s="29" t="str">
        <f t="shared" si="706"/>
        <v/>
      </c>
      <c r="H11001" s="29" t="str">
        <f t="shared" si="707"/>
        <v/>
      </c>
    </row>
    <row r="11002" spans="4:8" x14ac:dyDescent="0.3">
      <c r="D11002">
        <f t="shared" si="704"/>
        <v>1900</v>
      </c>
      <c r="E11002" s="56">
        <f>MONTH(Tableau16[[#This Row],[Date]])</f>
        <v>1</v>
      </c>
      <c r="F11002">
        <f t="shared" si="705"/>
        <v>0</v>
      </c>
      <c r="G11002" s="29" t="str">
        <f t="shared" si="706"/>
        <v/>
      </c>
      <c r="H11002" s="29" t="str">
        <f t="shared" si="707"/>
        <v/>
      </c>
    </row>
    <row r="11003" spans="4:8" x14ac:dyDescent="0.3">
      <c r="D11003">
        <f t="shared" si="704"/>
        <v>1900</v>
      </c>
      <c r="E11003" s="56">
        <f>MONTH(Tableau16[[#This Row],[Date]])</f>
        <v>1</v>
      </c>
      <c r="F11003">
        <f t="shared" si="705"/>
        <v>0</v>
      </c>
      <c r="G11003" s="29" t="str">
        <f t="shared" si="706"/>
        <v/>
      </c>
      <c r="H11003" s="29" t="str">
        <f t="shared" si="707"/>
        <v/>
      </c>
    </row>
    <row r="11004" spans="4:8" x14ac:dyDescent="0.3">
      <c r="D11004">
        <f t="shared" si="704"/>
        <v>1900</v>
      </c>
      <c r="E11004" s="56">
        <f>MONTH(Tableau16[[#This Row],[Date]])</f>
        <v>1</v>
      </c>
      <c r="F11004">
        <f t="shared" si="705"/>
        <v>0</v>
      </c>
      <c r="G11004" s="29" t="str">
        <f t="shared" si="706"/>
        <v/>
      </c>
      <c r="H11004" s="29" t="str">
        <f t="shared" si="707"/>
        <v/>
      </c>
    </row>
    <row r="11005" spans="4:8" x14ac:dyDescent="0.3">
      <c r="D11005">
        <f t="shared" si="704"/>
        <v>1900</v>
      </c>
      <c r="E11005" s="56">
        <f>MONTH(Tableau16[[#This Row],[Date]])</f>
        <v>1</v>
      </c>
      <c r="F11005">
        <f t="shared" si="705"/>
        <v>0</v>
      </c>
      <c r="G11005" s="29" t="str">
        <f t="shared" si="706"/>
        <v/>
      </c>
      <c r="H11005" s="29" t="str">
        <f t="shared" si="707"/>
        <v/>
      </c>
    </row>
    <row r="11006" spans="4:8" x14ac:dyDescent="0.3">
      <c r="D11006">
        <f t="shared" si="704"/>
        <v>1900</v>
      </c>
      <c r="E11006" s="56">
        <f>MONTH(Tableau16[[#This Row],[Date]])</f>
        <v>1</v>
      </c>
      <c r="F11006">
        <f t="shared" si="705"/>
        <v>0</v>
      </c>
      <c r="G11006" s="29" t="str">
        <f t="shared" si="706"/>
        <v/>
      </c>
      <c r="H11006" s="29" t="str">
        <f t="shared" si="707"/>
        <v/>
      </c>
    </row>
    <row r="11007" spans="4:8" x14ac:dyDescent="0.3">
      <c r="D11007">
        <f t="shared" si="704"/>
        <v>1900</v>
      </c>
      <c r="E11007" s="56">
        <f>MONTH(Tableau16[[#This Row],[Date]])</f>
        <v>1</v>
      </c>
      <c r="F11007">
        <f t="shared" si="705"/>
        <v>0</v>
      </c>
      <c r="G11007" s="29" t="str">
        <f t="shared" si="706"/>
        <v/>
      </c>
      <c r="H11007" s="29" t="str">
        <f t="shared" si="707"/>
        <v/>
      </c>
    </row>
    <row r="11008" spans="4:8" x14ac:dyDescent="0.3">
      <c r="D11008">
        <f t="shared" si="704"/>
        <v>1900</v>
      </c>
      <c r="E11008" s="56">
        <f>MONTH(Tableau16[[#This Row],[Date]])</f>
        <v>1</v>
      </c>
      <c r="F11008">
        <f t="shared" si="705"/>
        <v>0</v>
      </c>
      <c r="G11008" s="29" t="str">
        <f t="shared" si="706"/>
        <v/>
      </c>
      <c r="H11008" s="29" t="str">
        <f t="shared" si="707"/>
        <v/>
      </c>
    </row>
    <row r="11009" spans="4:8" x14ac:dyDescent="0.3">
      <c r="D11009">
        <f t="shared" si="704"/>
        <v>1900</v>
      </c>
      <c r="E11009" s="56">
        <f>MONTH(Tableau16[[#This Row],[Date]])</f>
        <v>1</v>
      </c>
      <c r="F11009">
        <f t="shared" si="705"/>
        <v>0</v>
      </c>
      <c r="G11009" s="29" t="str">
        <f t="shared" si="706"/>
        <v/>
      </c>
      <c r="H11009" s="29" t="str">
        <f t="shared" si="707"/>
        <v/>
      </c>
    </row>
    <row r="11010" spans="4:8" x14ac:dyDescent="0.3">
      <c r="D11010">
        <f t="shared" si="704"/>
        <v>1900</v>
      </c>
      <c r="E11010" s="56">
        <f>MONTH(Tableau16[[#This Row],[Date]])</f>
        <v>1</v>
      </c>
      <c r="F11010">
        <f t="shared" si="705"/>
        <v>0</v>
      </c>
      <c r="G11010" s="29" t="str">
        <f t="shared" si="706"/>
        <v/>
      </c>
      <c r="H11010" s="29" t="str">
        <f t="shared" si="707"/>
        <v/>
      </c>
    </row>
    <row r="11011" spans="4:8" x14ac:dyDescent="0.3">
      <c r="D11011">
        <f t="shared" ref="D11011:D11074" si="708">YEAR(A11011)</f>
        <v>1900</v>
      </c>
      <c r="E11011" s="56">
        <f>MONTH(Tableau16[[#This Row],[Date]])</f>
        <v>1</v>
      </c>
      <c r="F11011">
        <f t="shared" ref="F11011:F11074" si="709">DAY(A11011)</f>
        <v>0</v>
      </c>
      <c r="G11011" s="29" t="str">
        <f t="shared" ref="G11011:G11074" si="710">IF(C11011&lt;0,-C11011,"")</f>
        <v/>
      </c>
      <c r="H11011" s="29" t="str">
        <f t="shared" ref="H11011:H11074" si="711">IF(C11011&gt;0,C11011,"")</f>
        <v/>
      </c>
    </row>
    <row r="11012" spans="4:8" x14ac:dyDescent="0.3">
      <c r="D11012">
        <f t="shared" si="708"/>
        <v>1900</v>
      </c>
      <c r="E11012" s="56">
        <f>MONTH(Tableau16[[#This Row],[Date]])</f>
        <v>1</v>
      </c>
      <c r="F11012">
        <f t="shared" si="709"/>
        <v>0</v>
      </c>
      <c r="G11012" s="29" t="str">
        <f t="shared" si="710"/>
        <v/>
      </c>
      <c r="H11012" s="29" t="str">
        <f t="shared" si="711"/>
        <v/>
      </c>
    </row>
    <row r="11013" spans="4:8" x14ac:dyDescent="0.3">
      <c r="D11013">
        <f t="shared" si="708"/>
        <v>1900</v>
      </c>
      <c r="E11013" s="56">
        <f>MONTH(Tableau16[[#This Row],[Date]])</f>
        <v>1</v>
      </c>
      <c r="F11013">
        <f t="shared" si="709"/>
        <v>0</v>
      </c>
      <c r="G11013" s="29" t="str">
        <f t="shared" si="710"/>
        <v/>
      </c>
      <c r="H11013" s="29" t="str">
        <f t="shared" si="711"/>
        <v/>
      </c>
    </row>
    <row r="11014" spans="4:8" x14ac:dyDescent="0.3">
      <c r="D11014">
        <f t="shared" si="708"/>
        <v>1900</v>
      </c>
      <c r="E11014" s="56">
        <f>MONTH(Tableau16[[#This Row],[Date]])</f>
        <v>1</v>
      </c>
      <c r="F11014">
        <f t="shared" si="709"/>
        <v>0</v>
      </c>
      <c r="G11014" s="29" t="str">
        <f t="shared" si="710"/>
        <v/>
      </c>
      <c r="H11014" s="29" t="str">
        <f t="shared" si="711"/>
        <v/>
      </c>
    </row>
    <row r="11015" spans="4:8" x14ac:dyDescent="0.3">
      <c r="D11015">
        <f t="shared" si="708"/>
        <v>1900</v>
      </c>
      <c r="E11015" s="56">
        <f>MONTH(Tableau16[[#This Row],[Date]])</f>
        <v>1</v>
      </c>
      <c r="F11015">
        <f t="shared" si="709"/>
        <v>0</v>
      </c>
      <c r="G11015" s="29" t="str">
        <f t="shared" si="710"/>
        <v/>
      </c>
      <c r="H11015" s="29" t="str">
        <f t="shared" si="711"/>
        <v/>
      </c>
    </row>
    <row r="11016" spans="4:8" x14ac:dyDescent="0.3">
      <c r="D11016">
        <f t="shared" si="708"/>
        <v>1900</v>
      </c>
      <c r="E11016" s="56">
        <f>MONTH(Tableau16[[#This Row],[Date]])</f>
        <v>1</v>
      </c>
      <c r="F11016">
        <f t="shared" si="709"/>
        <v>0</v>
      </c>
      <c r="G11016" s="29" t="str">
        <f t="shared" si="710"/>
        <v/>
      </c>
      <c r="H11016" s="29" t="str">
        <f t="shared" si="711"/>
        <v/>
      </c>
    </row>
    <row r="11017" spans="4:8" x14ac:dyDescent="0.3">
      <c r="D11017">
        <f t="shared" si="708"/>
        <v>1900</v>
      </c>
      <c r="E11017" s="56">
        <f>MONTH(Tableau16[[#This Row],[Date]])</f>
        <v>1</v>
      </c>
      <c r="F11017">
        <f t="shared" si="709"/>
        <v>0</v>
      </c>
      <c r="G11017" s="29" t="str">
        <f t="shared" si="710"/>
        <v/>
      </c>
      <c r="H11017" s="29" t="str">
        <f t="shared" si="711"/>
        <v/>
      </c>
    </row>
    <row r="11018" spans="4:8" x14ac:dyDescent="0.3">
      <c r="D11018">
        <f t="shared" si="708"/>
        <v>1900</v>
      </c>
      <c r="E11018" s="56">
        <f>MONTH(Tableau16[[#This Row],[Date]])</f>
        <v>1</v>
      </c>
      <c r="F11018">
        <f t="shared" si="709"/>
        <v>0</v>
      </c>
      <c r="G11018" s="29" t="str">
        <f t="shared" si="710"/>
        <v/>
      </c>
      <c r="H11018" s="29" t="str">
        <f t="shared" si="711"/>
        <v/>
      </c>
    </row>
    <row r="11019" spans="4:8" x14ac:dyDescent="0.3">
      <c r="D11019">
        <f t="shared" si="708"/>
        <v>1900</v>
      </c>
      <c r="E11019" s="56">
        <f>MONTH(Tableau16[[#This Row],[Date]])</f>
        <v>1</v>
      </c>
      <c r="F11019">
        <f t="shared" si="709"/>
        <v>0</v>
      </c>
      <c r="G11019" s="29" t="str">
        <f t="shared" si="710"/>
        <v/>
      </c>
      <c r="H11019" s="29" t="str">
        <f t="shared" si="711"/>
        <v/>
      </c>
    </row>
    <row r="11020" spans="4:8" x14ac:dyDescent="0.3">
      <c r="D11020">
        <f t="shared" si="708"/>
        <v>1900</v>
      </c>
      <c r="E11020" s="56">
        <f>MONTH(Tableau16[[#This Row],[Date]])</f>
        <v>1</v>
      </c>
      <c r="F11020">
        <f t="shared" si="709"/>
        <v>0</v>
      </c>
      <c r="G11020" s="29" t="str">
        <f t="shared" si="710"/>
        <v/>
      </c>
      <c r="H11020" s="29" t="str">
        <f t="shared" si="711"/>
        <v/>
      </c>
    </row>
    <row r="11021" spans="4:8" x14ac:dyDescent="0.3">
      <c r="D11021">
        <f t="shared" si="708"/>
        <v>1900</v>
      </c>
      <c r="E11021" s="56">
        <f>MONTH(Tableau16[[#This Row],[Date]])</f>
        <v>1</v>
      </c>
      <c r="F11021">
        <f t="shared" si="709"/>
        <v>0</v>
      </c>
      <c r="G11021" s="29" t="str">
        <f t="shared" si="710"/>
        <v/>
      </c>
      <c r="H11021" s="29" t="str">
        <f t="shared" si="711"/>
        <v/>
      </c>
    </row>
    <row r="11022" spans="4:8" x14ac:dyDescent="0.3">
      <c r="D11022">
        <f t="shared" si="708"/>
        <v>1900</v>
      </c>
      <c r="E11022" s="56">
        <f>MONTH(Tableau16[[#This Row],[Date]])</f>
        <v>1</v>
      </c>
      <c r="F11022">
        <f t="shared" si="709"/>
        <v>0</v>
      </c>
      <c r="G11022" s="29" t="str">
        <f t="shared" si="710"/>
        <v/>
      </c>
      <c r="H11022" s="29" t="str">
        <f t="shared" si="711"/>
        <v/>
      </c>
    </row>
    <row r="11023" spans="4:8" x14ac:dyDescent="0.3">
      <c r="D11023">
        <f t="shared" si="708"/>
        <v>1900</v>
      </c>
      <c r="E11023" s="56">
        <f>MONTH(Tableau16[[#This Row],[Date]])</f>
        <v>1</v>
      </c>
      <c r="F11023">
        <f t="shared" si="709"/>
        <v>0</v>
      </c>
      <c r="G11023" s="29" t="str">
        <f t="shared" si="710"/>
        <v/>
      </c>
      <c r="H11023" s="29" t="str">
        <f t="shared" si="711"/>
        <v/>
      </c>
    </row>
    <row r="11024" spans="4:8" x14ac:dyDescent="0.3">
      <c r="D11024">
        <f t="shared" si="708"/>
        <v>1900</v>
      </c>
      <c r="E11024" s="56">
        <f>MONTH(Tableau16[[#This Row],[Date]])</f>
        <v>1</v>
      </c>
      <c r="F11024">
        <f t="shared" si="709"/>
        <v>0</v>
      </c>
      <c r="G11024" s="29" t="str">
        <f t="shared" si="710"/>
        <v/>
      </c>
      <c r="H11024" s="29" t="str">
        <f t="shared" si="711"/>
        <v/>
      </c>
    </row>
    <row r="11025" spans="4:8" x14ac:dyDescent="0.3">
      <c r="D11025">
        <f t="shared" si="708"/>
        <v>1900</v>
      </c>
      <c r="E11025" s="56">
        <f>MONTH(Tableau16[[#This Row],[Date]])</f>
        <v>1</v>
      </c>
      <c r="F11025">
        <f t="shared" si="709"/>
        <v>0</v>
      </c>
      <c r="G11025" s="29" t="str">
        <f t="shared" si="710"/>
        <v/>
      </c>
      <c r="H11025" s="29" t="str">
        <f t="shared" si="711"/>
        <v/>
      </c>
    </row>
    <row r="11026" spans="4:8" x14ac:dyDescent="0.3">
      <c r="D11026">
        <f t="shared" si="708"/>
        <v>1900</v>
      </c>
      <c r="E11026" s="56">
        <f>MONTH(Tableau16[[#This Row],[Date]])</f>
        <v>1</v>
      </c>
      <c r="F11026">
        <f t="shared" si="709"/>
        <v>0</v>
      </c>
      <c r="G11026" s="29" t="str">
        <f t="shared" si="710"/>
        <v/>
      </c>
      <c r="H11026" s="29" t="str">
        <f t="shared" si="711"/>
        <v/>
      </c>
    </row>
    <row r="11027" spans="4:8" x14ac:dyDescent="0.3">
      <c r="D11027">
        <f t="shared" si="708"/>
        <v>1900</v>
      </c>
      <c r="E11027" s="56">
        <f>MONTH(Tableau16[[#This Row],[Date]])</f>
        <v>1</v>
      </c>
      <c r="F11027">
        <f t="shared" si="709"/>
        <v>0</v>
      </c>
      <c r="G11027" s="29" t="str">
        <f t="shared" si="710"/>
        <v/>
      </c>
      <c r="H11027" s="29" t="str">
        <f t="shared" si="711"/>
        <v/>
      </c>
    </row>
    <row r="11028" spans="4:8" x14ac:dyDescent="0.3">
      <c r="D11028">
        <f t="shared" si="708"/>
        <v>1900</v>
      </c>
      <c r="E11028" s="56">
        <f>MONTH(Tableau16[[#This Row],[Date]])</f>
        <v>1</v>
      </c>
      <c r="F11028">
        <f t="shared" si="709"/>
        <v>0</v>
      </c>
      <c r="G11028" s="29" t="str">
        <f t="shared" si="710"/>
        <v/>
      </c>
      <c r="H11028" s="29" t="str">
        <f t="shared" si="711"/>
        <v/>
      </c>
    </row>
    <row r="11029" spans="4:8" x14ac:dyDescent="0.3">
      <c r="D11029">
        <f t="shared" si="708"/>
        <v>1900</v>
      </c>
      <c r="E11029" s="56">
        <f>MONTH(Tableau16[[#This Row],[Date]])</f>
        <v>1</v>
      </c>
      <c r="F11029">
        <f t="shared" si="709"/>
        <v>0</v>
      </c>
      <c r="G11029" s="29" t="str">
        <f t="shared" si="710"/>
        <v/>
      </c>
      <c r="H11029" s="29" t="str">
        <f t="shared" si="711"/>
        <v/>
      </c>
    </row>
    <row r="11030" spans="4:8" x14ac:dyDescent="0.3">
      <c r="D11030">
        <f t="shared" si="708"/>
        <v>1900</v>
      </c>
      <c r="E11030" s="56">
        <f>MONTH(Tableau16[[#This Row],[Date]])</f>
        <v>1</v>
      </c>
      <c r="F11030">
        <f t="shared" si="709"/>
        <v>0</v>
      </c>
      <c r="G11030" s="29" t="str">
        <f t="shared" si="710"/>
        <v/>
      </c>
      <c r="H11030" s="29" t="str">
        <f t="shared" si="711"/>
        <v/>
      </c>
    </row>
    <row r="11031" spans="4:8" x14ac:dyDescent="0.3">
      <c r="D11031">
        <f t="shared" si="708"/>
        <v>1900</v>
      </c>
      <c r="E11031" s="56">
        <f>MONTH(Tableau16[[#This Row],[Date]])</f>
        <v>1</v>
      </c>
      <c r="F11031">
        <f t="shared" si="709"/>
        <v>0</v>
      </c>
      <c r="G11031" s="29" t="str">
        <f t="shared" si="710"/>
        <v/>
      </c>
      <c r="H11031" s="29" t="str">
        <f t="shared" si="711"/>
        <v/>
      </c>
    </row>
    <row r="11032" spans="4:8" x14ac:dyDescent="0.3">
      <c r="D11032">
        <f t="shared" si="708"/>
        <v>1900</v>
      </c>
      <c r="E11032" s="56">
        <f>MONTH(Tableau16[[#This Row],[Date]])</f>
        <v>1</v>
      </c>
      <c r="F11032">
        <f t="shared" si="709"/>
        <v>0</v>
      </c>
      <c r="G11032" s="29" t="str">
        <f t="shared" si="710"/>
        <v/>
      </c>
      <c r="H11032" s="29" t="str">
        <f t="shared" si="711"/>
        <v/>
      </c>
    </row>
    <row r="11033" spans="4:8" x14ac:dyDescent="0.3">
      <c r="D11033">
        <f t="shared" si="708"/>
        <v>1900</v>
      </c>
      <c r="E11033" s="56">
        <f>MONTH(Tableau16[[#This Row],[Date]])</f>
        <v>1</v>
      </c>
      <c r="F11033">
        <f t="shared" si="709"/>
        <v>0</v>
      </c>
      <c r="G11033" s="29" t="str">
        <f t="shared" si="710"/>
        <v/>
      </c>
      <c r="H11033" s="29" t="str">
        <f t="shared" si="711"/>
        <v/>
      </c>
    </row>
    <row r="11034" spans="4:8" x14ac:dyDescent="0.3">
      <c r="D11034">
        <f t="shared" si="708"/>
        <v>1900</v>
      </c>
      <c r="E11034" s="56">
        <f>MONTH(Tableau16[[#This Row],[Date]])</f>
        <v>1</v>
      </c>
      <c r="F11034">
        <f t="shared" si="709"/>
        <v>0</v>
      </c>
      <c r="G11034" s="29" t="str">
        <f t="shared" si="710"/>
        <v/>
      </c>
      <c r="H11034" s="29" t="str">
        <f t="shared" si="711"/>
        <v/>
      </c>
    </row>
    <row r="11035" spans="4:8" x14ac:dyDescent="0.3">
      <c r="D11035">
        <f t="shared" si="708"/>
        <v>1900</v>
      </c>
      <c r="E11035" s="56">
        <f>MONTH(Tableau16[[#This Row],[Date]])</f>
        <v>1</v>
      </c>
      <c r="F11035">
        <f t="shared" si="709"/>
        <v>0</v>
      </c>
      <c r="G11035" s="29" t="str">
        <f t="shared" si="710"/>
        <v/>
      </c>
      <c r="H11035" s="29" t="str">
        <f t="shared" si="711"/>
        <v/>
      </c>
    </row>
    <row r="11036" spans="4:8" x14ac:dyDescent="0.3">
      <c r="D11036">
        <f t="shared" si="708"/>
        <v>1900</v>
      </c>
      <c r="E11036" s="56">
        <f>MONTH(Tableau16[[#This Row],[Date]])</f>
        <v>1</v>
      </c>
      <c r="F11036">
        <f t="shared" si="709"/>
        <v>0</v>
      </c>
      <c r="G11036" s="29" t="str">
        <f t="shared" si="710"/>
        <v/>
      </c>
      <c r="H11036" s="29" t="str">
        <f t="shared" si="711"/>
        <v/>
      </c>
    </row>
    <row r="11037" spans="4:8" x14ac:dyDescent="0.3">
      <c r="D11037">
        <f t="shared" si="708"/>
        <v>1900</v>
      </c>
      <c r="E11037" s="56">
        <f>MONTH(Tableau16[[#This Row],[Date]])</f>
        <v>1</v>
      </c>
      <c r="F11037">
        <f t="shared" si="709"/>
        <v>0</v>
      </c>
      <c r="G11037" s="29" t="str">
        <f t="shared" si="710"/>
        <v/>
      </c>
      <c r="H11037" s="29" t="str">
        <f t="shared" si="711"/>
        <v/>
      </c>
    </row>
    <row r="11038" spans="4:8" x14ac:dyDescent="0.3">
      <c r="D11038">
        <f t="shared" si="708"/>
        <v>1900</v>
      </c>
      <c r="E11038" s="56">
        <f>MONTH(Tableau16[[#This Row],[Date]])</f>
        <v>1</v>
      </c>
      <c r="F11038">
        <f t="shared" si="709"/>
        <v>0</v>
      </c>
      <c r="G11038" s="29" t="str">
        <f t="shared" si="710"/>
        <v/>
      </c>
      <c r="H11038" s="29" t="str">
        <f t="shared" si="711"/>
        <v/>
      </c>
    </row>
    <row r="11039" spans="4:8" x14ac:dyDescent="0.3">
      <c r="D11039">
        <f t="shared" si="708"/>
        <v>1900</v>
      </c>
      <c r="E11039" s="56">
        <f>MONTH(Tableau16[[#This Row],[Date]])</f>
        <v>1</v>
      </c>
      <c r="F11039">
        <f t="shared" si="709"/>
        <v>0</v>
      </c>
      <c r="G11039" s="29" t="str">
        <f t="shared" si="710"/>
        <v/>
      </c>
      <c r="H11039" s="29" t="str">
        <f t="shared" si="711"/>
        <v/>
      </c>
    </row>
    <row r="11040" spans="4:8" x14ac:dyDescent="0.3">
      <c r="D11040">
        <f t="shared" si="708"/>
        <v>1900</v>
      </c>
      <c r="E11040" s="56">
        <f>MONTH(Tableau16[[#This Row],[Date]])</f>
        <v>1</v>
      </c>
      <c r="F11040">
        <f t="shared" si="709"/>
        <v>0</v>
      </c>
      <c r="G11040" s="29" t="str">
        <f t="shared" si="710"/>
        <v/>
      </c>
      <c r="H11040" s="29" t="str">
        <f t="shared" si="711"/>
        <v/>
      </c>
    </row>
    <row r="11041" spans="4:8" x14ac:dyDescent="0.3">
      <c r="D11041">
        <f t="shared" si="708"/>
        <v>1900</v>
      </c>
      <c r="E11041" s="56">
        <f>MONTH(Tableau16[[#This Row],[Date]])</f>
        <v>1</v>
      </c>
      <c r="F11041">
        <f t="shared" si="709"/>
        <v>0</v>
      </c>
      <c r="G11041" s="29" t="str">
        <f t="shared" si="710"/>
        <v/>
      </c>
      <c r="H11041" s="29" t="str">
        <f t="shared" si="711"/>
        <v/>
      </c>
    </row>
    <row r="11042" spans="4:8" x14ac:dyDescent="0.3">
      <c r="D11042">
        <f t="shared" si="708"/>
        <v>1900</v>
      </c>
      <c r="E11042" s="56">
        <f>MONTH(Tableau16[[#This Row],[Date]])</f>
        <v>1</v>
      </c>
      <c r="F11042">
        <f t="shared" si="709"/>
        <v>0</v>
      </c>
      <c r="G11042" s="29" t="str">
        <f t="shared" si="710"/>
        <v/>
      </c>
      <c r="H11042" s="29" t="str">
        <f t="shared" si="711"/>
        <v/>
      </c>
    </row>
    <row r="11043" spans="4:8" x14ac:dyDescent="0.3">
      <c r="D11043">
        <f t="shared" si="708"/>
        <v>1900</v>
      </c>
      <c r="E11043" s="56">
        <f>MONTH(Tableau16[[#This Row],[Date]])</f>
        <v>1</v>
      </c>
      <c r="F11043">
        <f t="shared" si="709"/>
        <v>0</v>
      </c>
      <c r="G11043" s="29" t="str">
        <f t="shared" si="710"/>
        <v/>
      </c>
      <c r="H11043" s="29" t="str">
        <f t="shared" si="711"/>
        <v/>
      </c>
    </row>
    <row r="11044" spans="4:8" x14ac:dyDescent="0.3">
      <c r="D11044">
        <f t="shared" si="708"/>
        <v>1900</v>
      </c>
      <c r="E11044" s="56">
        <f>MONTH(Tableau16[[#This Row],[Date]])</f>
        <v>1</v>
      </c>
      <c r="F11044">
        <f t="shared" si="709"/>
        <v>0</v>
      </c>
      <c r="G11044" s="29" t="str">
        <f t="shared" si="710"/>
        <v/>
      </c>
      <c r="H11044" s="29" t="str">
        <f t="shared" si="711"/>
        <v/>
      </c>
    </row>
    <row r="11045" spans="4:8" x14ac:dyDescent="0.3">
      <c r="D11045">
        <f t="shared" si="708"/>
        <v>1900</v>
      </c>
      <c r="E11045" s="56">
        <f>MONTH(Tableau16[[#This Row],[Date]])</f>
        <v>1</v>
      </c>
      <c r="F11045">
        <f t="shared" si="709"/>
        <v>0</v>
      </c>
      <c r="G11045" s="29" t="str">
        <f t="shared" si="710"/>
        <v/>
      </c>
      <c r="H11045" s="29" t="str">
        <f t="shared" si="711"/>
        <v/>
      </c>
    </row>
    <row r="11046" spans="4:8" x14ac:dyDescent="0.3">
      <c r="D11046">
        <f t="shared" si="708"/>
        <v>1900</v>
      </c>
      <c r="E11046" s="56">
        <f>MONTH(Tableau16[[#This Row],[Date]])</f>
        <v>1</v>
      </c>
      <c r="F11046">
        <f t="shared" si="709"/>
        <v>0</v>
      </c>
      <c r="G11046" s="29" t="str">
        <f t="shared" si="710"/>
        <v/>
      </c>
      <c r="H11046" s="29" t="str">
        <f t="shared" si="711"/>
        <v/>
      </c>
    </row>
    <row r="11047" spans="4:8" x14ac:dyDescent="0.3">
      <c r="D11047">
        <f t="shared" si="708"/>
        <v>1900</v>
      </c>
      <c r="E11047" s="56">
        <f>MONTH(Tableau16[[#This Row],[Date]])</f>
        <v>1</v>
      </c>
      <c r="F11047">
        <f t="shared" si="709"/>
        <v>0</v>
      </c>
      <c r="G11047" s="29" t="str">
        <f t="shared" si="710"/>
        <v/>
      </c>
      <c r="H11047" s="29" t="str">
        <f t="shared" si="711"/>
        <v/>
      </c>
    </row>
    <row r="11048" spans="4:8" x14ac:dyDescent="0.3">
      <c r="D11048">
        <f t="shared" si="708"/>
        <v>1900</v>
      </c>
      <c r="E11048" s="56">
        <f>MONTH(Tableau16[[#This Row],[Date]])</f>
        <v>1</v>
      </c>
      <c r="F11048">
        <f t="shared" si="709"/>
        <v>0</v>
      </c>
      <c r="G11048" s="29" t="str">
        <f t="shared" si="710"/>
        <v/>
      </c>
      <c r="H11048" s="29" t="str">
        <f t="shared" si="711"/>
        <v/>
      </c>
    </row>
    <row r="11049" spans="4:8" x14ac:dyDescent="0.3">
      <c r="D11049">
        <f t="shared" si="708"/>
        <v>1900</v>
      </c>
      <c r="E11049" s="56">
        <f>MONTH(Tableau16[[#This Row],[Date]])</f>
        <v>1</v>
      </c>
      <c r="F11049">
        <f t="shared" si="709"/>
        <v>0</v>
      </c>
      <c r="G11049" s="29" t="str">
        <f t="shared" si="710"/>
        <v/>
      </c>
      <c r="H11049" s="29" t="str">
        <f t="shared" si="711"/>
        <v/>
      </c>
    </row>
    <row r="11050" spans="4:8" x14ac:dyDescent="0.3">
      <c r="D11050">
        <f t="shared" si="708"/>
        <v>1900</v>
      </c>
      <c r="E11050" s="56">
        <f>MONTH(Tableau16[[#This Row],[Date]])</f>
        <v>1</v>
      </c>
      <c r="F11050">
        <f t="shared" si="709"/>
        <v>0</v>
      </c>
      <c r="G11050" s="29" t="str">
        <f t="shared" si="710"/>
        <v/>
      </c>
      <c r="H11050" s="29" t="str">
        <f t="shared" si="711"/>
        <v/>
      </c>
    </row>
    <row r="11051" spans="4:8" x14ac:dyDescent="0.3">
      <c r="D11051">
        <f t="shared" si="708"/>
        <v>1900</v>
      </c>
      <c r="E11051" s="56">
        <f>MONTH(Tableau16[[#This Row],[Date]])</f>
        <v>1</v>
      </c>
      <c r="F11051">
        <f t="shared" si="709"/>
        <v>0</v>
      </c>
      <c r="G11051" s="29" t="str">
        <f t="shared" si="710"/>
        <v/>
      </c>
      <c r="H11051" s="29" t="str">
        <f t="shared" si="711"/>
        <v/>
      </c>
    </row>
    <row r="11052" spans="4:8" x14ac:dyDescent="0.3">
      <c r="D11052">
        <f t="shared" si="708"/>
        <v>1900</v>
      </c>
      <c r="E11052" s="56">
        <f>MONTH(Tableau16[[#This Row],[Date]])</f>
        <v>1</v>
      </c>
      <c r="F11052">
        <f t="shared" si="709"/>
        <v>0</v>
      </c>
      <c r="G11052" s="29" t="str">
        <f t="shared" si="710"/>
        <v/>
      </c>
      <c r="H11052" s="29" t="str">
        <f t="shared" si="711"/>
        <v/>
      </c>
    </row>
    <row r="11053" spans="4:8" x14ac:dyDescent="0.3">
      <c r="D11053">
        <f t="shared" si="708"/>
        <v>1900</v>
      </c>
      <c r="E11053" s="56">
        <f>MONTH(Tableau16[[#This Row],[Date]])</f>
        <v>1</v>
      </c>
      <c r="F11053">
        <f t="shared" si="709"/>
        <v>0</v>
      </c>
      <c r="G11053" s="29" t="str">
        <f t="shared" si="710"/>
        <v/>
      </c>
      <c r="H11053" s="29" t="str">
        <f t="shared" si="711"/>
        <v/>
      </c>
    </row>
    <row r="11054" spans="4:8" x14ac:dyDescent="0.3">
      <c r="D11054">
        <f t="shared" si="708"/>
        <v>1900</v>
      </c>
      <c r="E11054" s="56">
        <f>MONTH(Tableau16[[#This Row],[Date]])</f>
        <v>1</v>
      </c>
      <c r="F11054">
        <f t="shared" si="709"/>
        <v>0</v>
      </c>
      <c r="G11054" s="29" t="str">
        <f t="shared" si="710"/>
        <v/>
      </c>
      <c r="H11054" s="29" t="str">
        <f t="shared" si="711"/>
        <v/>
      </c>
    </row>
    <row r="11055" spans="4:8" x14ac:dyDescent="0.3">
      <c r="D11055">
        <f t="shared" si="708"/>
        <v>1900</v>
      </c>
      <c r="E11055" s="56">
        <f>MONTH(Tableau16[[#This Row],[Date]])</f>
        <v>1</v>
      </c>
      <c r="F11055">
        <f t="shared" si="709"/>
        <v>0</v>
      </c>
      <c r="G11055" s="29" t="str">
        <f t="shared" si="710"/>
        <v/>
      </c>
      <c r="H11055" s="29" t="str">
        <f t="shared" si="711"/>
        <v/>
      </c>
    </row>
    <row r="11056" spans="4:8" x14ac:dyDescent="0.3">
      <c r="D11056">
        <f t="shared" si="708"/>
        <v>1900</v>
      </c>
      <c r="E11056" s="56">
        <f>MONTH(Tableau16[[#This Row],[Date]])</f>
        <v>1</v>
      </c>
      <c r="F11056">
        <f t="shared" si="709"/>
        <v>0</v>
      </c>
      <c r="G11056" s="29" t="str">
        <f t="shared" si="710"/>
        <v/>
      </c>
      <c r="H11056" s="29" t="str">
        <f t="shared" si="711"/>
        <v/>
      </c>
    </row>
    <row r="11057" spans="4:8" x14ac:dyDescent="0.3">
      <c r="D11057">
        <f t="shared" si="708"/>
        <v>1900</v>
      </c>
      <c r="E11057" s="56">
        <f>MONTH(Tableau16[[#This Row],[Date]])</f>
        <v>1</v>
      </c>
      <c r="F11057">
        <f t="shared" si="709"/>
        <v>0</v>
      </c>
      <c r="G11057" s="29" t="str">
        <f t="shared" si="710"/>
        <v/>
      </c>
      <c r="H11057" s="29" t="str">
        <f t="shared" si="711"/>
        <v/>
      </c>
    </row>
    <row r="11058" spans="4:8" x14ac:dyDescent="0.3">
      <c r="D11058">
        <f t="shared" si="708"/>
        <v>1900</v>
      </c>
      <c r="E11058" s="56">
        <f>MONTH(Tableau16[[#This Row],[Date]])</f>
        <v>1</v>
      </c>
      <c r="F11058">
        <f t="shared" si="709"/>
        <v>0</v>
      </c>
      <c r="G11058" s="29" t="str">
        <f t="shared" si="710"/>
        <v/>
      </c>
      <c r="H11058" s="29" t="str">
        <f t="shared" si="711"/>
        <v/>
      </c>
    </row>
    <row r="11059" spans="4:8" x14ac:dyDescent="0.3">
      <c r="D11059">
        <f t="shared" si="708"/>
        <v>1900</v>
      </c>
      <c r="E11059" s="56">
        <f>MONTH(Tableau16[[#This Row],[Date]])</f>
        <v>1</v>
      </c>
      <c r="F11059">
        <f t="shared" si="709"/>
        <v>0</v>
      </c>
      <c r="G11059" s="29" t="str">
        <f t="shared" si="710"/>
        <v/>
      </c>
      <c r="H11059" s="29" t="str">
        <f t="shared" si="711"/>
        <v/>
      </c>
    </row>
    <row r="11060" spans="4:8" x14ac:dyDescent="0.3">
      <c r="D11060">
        <f t="shared" si="708"/>
        <v>1900</v>
      </c>
      <c r="E11060" s="56">
        <f>MONTH(Tableau16[[#This Row],[Date]])</f>
        <v>1</v>
      </c>
      <c r="F11060">
        <f t="shared" si="709"/>
        <v>0</v>
      </c>
      <c r="G11060" s="29" t="str">
        <f t="shared" si="710"/>
        <v/>
      </c>
      <c r="H11060" s="29" t="str">
        <f t="shared" si="711"/>
        <v/>
      </c>
    </row>
    <row r="11061" spans="4:8" x14ac:dyDescent="0.3">
      <c r="D11061">
        <f t="shared" si="708"/>
        <v>1900</v>
      </c>
      <c r="E11061" s="56">
        <f>MONTH(Tableau16[[#This Row],[Date]])</f>
        <v>1</v>
      </c>
      <c r="F11061">
        <f t="shared" si="709"/>
        <v>0</v>
      </c>
      <c r="G11061" s="29" t="str">
        <f t="shared" si="710"/>
        <v/>
      </c>
      <c r="H11061" s="29" t="str">
        <f t="shared" si="711"/>
        <v/>
      </c>
    </row>
    <row r="11062" spans="4:8" x14ac:dyDescent="0.3">
      <c r="D11062">
        <f t="shared" si="708"/>
        <v>1900</v>
      </c>
      <c r="E11062" s="56">
        <f>MONTH(Tableau16[[#This Row],[Date]])</f>
        <v>1</v>
      </c>
      <c r="F11062">
        <f t="shared" si="709"/>
        <v>0</v>
      </c>
      <c r="G11062" s="29" t="str">
        <f t="shared" si="710"/>
        <v/>
      </c>
      <c r="H11062" s="29" t="str">
        <f t="shared" si="711"/>
        <v/>
      </c>
    </row>
    <row r="11063" spans="4:8" x14ac:dyDescent="0.3">
      <c r="D11063">
        <f t="shared" si="708"/>
        <v>1900</v>
      </c>
      <c r="E11063" s="56">
        <f>MONTH(Tableau16[[#This Row],[Date]])</f>
        <v>1</v>
      </c>
      <c r="F11063">
        <f t="shared" si="709"/>
        <v>0</v>
      </c>
      <c r="G11063" s="29" t="str">
        <f t="shared" si="710"/>
        <v/>
      </c>
      <c r="H11063" s="29" t="str">
        <f t="shared" si="711"/>
        <v/>
      </c>
    </row>
    <row r="11064" spans="4:8" x14ac:dyDescent="0.3">
      <c r="D11064">
        <f t="shared" si="708"/>
        <v>1900</v>
      </c>
      <c r="E11064" s="56">
        <f>MONTH(Tableau16[[#This Row],[Date]])</f>
        <v>1</v>
      </c>
      <c r="F11064">
        <f t="shared" si="709"/>
        <v>0</v>
      </c>
      <c r="G11064" s="29" t="str">
        <f t="shared" si="710"/>
        <v/>
      </c>
      <c r="H11064" s="29" t="str">
        <f t="shared" si="711"/>
        <v/>
      </c>
    </row>
    <row r="11065" spans="4:8" x14ac:dyDescent="0.3">
      <c r="D11065">
        <f t="shared" si="708"/>
        <v>1900</v>
      </c>
      <c r="E11065" s="56">
        <f>MONTH(Tableau16[[#This Row],[Date]])</f>
        <v>1</v>
      </c>
      <c r="F11065">
        <f t="shared" si="709"/>
        <v>0</v>
      </c>
      <c r="G11065" s="29" t="str">
        <f t="shared" si="710"/>
        <v/>
      </c>
      <c r="H11065" s="29" t="str">
        <f t="shared" si="711"/>
        <v/>
      </c>
    </row>
    <row r="11066" spans="4:8" x14ac:dyDescent="0.3">
      <c r="D11066">
        <f t="shared" si="708"/>
        <v>1900</v>
      </c>
      <c r="E11066" s="56">
        <f>MONTH(Tableau16[[#This Row],[Date]])</f>
        <v>1</v>
      </c>
      <c r="F11066">
        <f t="shared" si="709"/>
        <v>0</v>
      </c>
      <c r="G11066" s="29" t="str">
        <f t="shared" si="710"/>
        <v/>
      </c>
      <c r="H11066" s="29" t="str">
        <f t="shared" si="711"/>
        <v/>
      </c>
    </row>
    <row r="11067" spans="4:8" x14ac:dyDescent="0.3">
      <c r="D11067">
        <f t="shared" si="708"/>
        <v>1900</v>
      </c>
      <c r="E11067" s="56">
        <f>MONTH(Tableau16[[#This Row],[Date]])</f>
        <v>1</v>
      </c>
      <c r="F11067">
        <f t="shared" si="709"/>
        <v>0</v>
      </c>
      <c r="G11067" s="29" t="str">
        <f t="shared" si="710"/>
        <v/>
      </c>
      <c r="H11067" s="29" t="str">
        <f t="shared" si="711"/>
        <v/>
      </c>
    </row>
    <row r="11068" spans="4:8" x14ac:dyDescent="0.3">
      <c r="D11068">
        <f t="shared" si="708"/>
        <v>1900</v>
      </c>
      <c r="E11068" s="56">
        <f>MONTH(Tableau16[[#This Row],[Date]])</f>
        <v>1</v>
      </c>
      <c r="F11068">
        <f t="shared" si="709"/>
        <v>0</v>
      </c>
      <c r="G11068" s="29" t="str">
        <f t="shared" si="710"/>
        <v/>
      </c>
      <c r="H11068" s="29" t="str">
        <f t="shared" si="711"/>
        <v/>
      </c>
    </row>
    <row r="11069" spans="4:8" x14ac:dyDescent="0.3">
      <c r="D11069">
        <f t="shared" si="708"/>
        <v>1900</v>
      </c>
      <c r="E11069" s="56">
        <f>MONTH(Tableau16[[#This Row],[Date]])</f>
        <v>1</v>
      </c>
      <c r="F11069">
        <f t="shared" si="709"/>
        <v>0</v>
      </c>
      <c r="G11069" s="29" t="str">
        <f t="shared" si="710"/>
        <v/>
      </c>
      <c r="H11069" s="29" t="str">
        <f t="shared" si="711"/>
        <v/>
      </c>
    </row>
    <row r="11070" spans="4:8" x14ac:dyDescent="0.3">
      <c r="D11070">
        <f t="shared" si="708"/>
        <v>1900</v>
      </c>
      <c r="E11070" s="56">
        <f>MONTH(Tableau16[[#This Row],[Date]])</f>
        <v>1</v>
      </c>
      <c r="F11070">
        <f t="shared" si="709"/>
        <v>0</v>
      </c>
      <c r="G11070" s="29" t="str">
        <f t="shared" si="710"/>
        <v/>
      </c>
      <c r="H11070" s="29" t="str">
        <f t="shared" si="711"/>
        <v/>
      </c>
    </row>
    <row r="11071" spans="4:8" x14ac:dyDescent="0.3">
      <c r="D11071">
        <f t="shared" si="708"/>
        <v>1900</v>
      </c>
      <c r="E11071" s="56">
        <f>MONTH(Tableau16[[#This Row],[Date]])</f>
        <v>1</v>
      </c>
      <c r="F11071">
        <f t="shared" si="709"/>
        <v>0</v>
      </c>
      <c r="G11071" s="29" t="str">
        <f t="shared" si="710"/>
        <v/>
      </c>
      <c r="H11071" s="29" t="str">
        <f t="shared" si="711"/>
        <v/>
      </c>
    </row>
    <row r="11072" spans="4:8" x14ac:dyDescent="0.3">
      <c r="D11072">
        <f t="shared" si="708"/>
        <v>1900</v>
      </c>
      <c r="E11072" s="56">
        <f>MONTH(Tableau16[[#This Row],[Date]])</f>
        <v>1</v>
      </c>
      <c r="F11072">
        <f t="shared" si="709"/>
        <v>0</v>
      </c>
      <c r="G11072" s="29" t="str">
        <f t="shared" si="710"/>
        <v/>
      </c>
      <c r="H11072" s="29" t="str">
        <f t="shared" si="711"/>
        <v/>
      </c>
    </row>
    <row r="11073" spans="4:8" x14ac:dyDescent="0.3">
      <c r="D11073">
        <f t="shared" si="708"/>
        <v>1900</v>
      </c>
      <c r="E11073" s="56">
        <f>MONTH(Tableau16[[#This Row],[Date]])</f>
        <v>1</v>
      </c>
      <c r="F11073">
        <f t="shared" si="709"/>
        <v>0</v>
      </c>
      <c r="G11073" s="29" t="str">
        <f t="shared" si="710"/>
        <v/>
      </c>
      <c r="H11073" s="29" t="str">
        <f t="shared" si="711"/>
        <v/>
      </c>
    </row>
    <row r="11074" spans="4:8" x14ac:dyDescent="0.3">
      <c r="D11074">
        <f t="shared" si="708"/>
        <v>1900</v>
      </c>
      <c r="E11074" s="56">
        <f>MONTH(Tableau16[[#This Row],[Date]])</f>
        <v>1</v>
      </c>
      <c r="F11074">
        <f t="shared" si="709"/>
        <v>0</v>
      </c>
      <c r="G11074" s="29" t="str">
        <f t="shared" si="710"/>
        <v/>
      </c>
      <c r="H11074" s="29" t="str">
        <f t="shared" si="711"/>
        <v/>
      </c>
    </row>
    <row r="11075" spans="4:8" x14ac:dyDescent="0.3">
      <c r="D11075">
        <f t="shared" ref="D11075:D11138" si="712">YEAR(A11075)</f>
        <v>1900</v>
      </c>
      <c r="E11075" s="56">
        <f>MONTH(Tableau16[[#This Row],[Date]])</f>
        <v>1</v>
      </c>
      <c r="F11075">
        <f t="shared" ref="F11075:F11138" si="713">DAY(A11075)</f>
        <v>0</v>
      </c>
      <c r="G11075" s="29" t="str">
        <f t="shared" ref="G11075:G11138" si="714">IF(C11075&lt;0,-C11075,"")</f>
        <v/>
      </c>
      <c r="H11075" s="29" t="str">
        <f t="shared" ref="H11075:H11138" si="715">IF(C11075&gt;0,C11075,"")</f>
        <v/>
      </c>
    </row>
    <row r="11076" spans="4:8" x14ac:dyDescent="0.3">
      <c r="D11076">
        <f t="shared" si="712"/>
        <v>1900</v>
      </c>
      <c r="E11076" s="56">
        <f>MONTH(Tableau16[[#This Row],[Date]])</f>
        <v>1</v>
      </c>
      <c r="F11076">
        <f t="shared" si="713"/>
        <v>0</v>
      </c>
      <c r="G11076" s="29" t="str">
        <f t="shared" si="714"/>
        <v/>
      </c>
      <c r="H11076" s="29" t="str">
        <f t="shared" si="715"/>
        <v/>
      </c>
    </row>
    <row r="11077" spans="4:8" x14ac:dyDescent="0.3">
      <c r="D11077">
        <f t="shared" si="712"/>
        <v>1900</v>
      </c>
      <c r="E11077" s="56">
        <f>MONTH(Tableau16[[#This Row],[Date]])</f>
        <v>1</v>
      </c>
      <c r="F11077">
        <f t="shared" si="713"/>
        <v>0</v>
      </c>
      <c r="G11077" s="29" t="str">
        <f t="shared" si="714"/>
        <v/>
      </c>
      <c r="H11077" s="29" t="str">
        <f t="shared" si="715"/>
        <v/>
      </c>
    </row>
    <row r="11078" spans="4:8" x14ac:dyDescent="0.3">
      <c r="D11078">
        <f t="shared" si="712"/>
        <v>1900</v>
      </c>
      <c r="E11078" s="56">
        <f>MONTH(Tableau16[[#This Row],[Date]])</f>
        <v>1</v>
      </c>
      <c r="F11078">
        <f t="shared" si="713"/>
        <v>0</v>
      </c>
      <c r="G11078" s="29" t="str">
        <f t="shared" si="714"/>
        <v/>
      </c>
      <c r="H11078" s="29" t="str">
        <f t="shared" si="715"/>
        <v/>
      </c>
    </row>
    <row r="11079" spans="4:8" x14ac:dyDescent="0.3">
      <c r="D11079">
        <f t="shared" si="712"/>
        <v>1900</v>
      </c>
      <c r="E11079" s="56">
        <f>MONTH(Tableau16[[#This Row],[Date]])</f>
        <v>1</v>
      </c>
      <c r="F11079">
        <f t="shared" si="713"/>
        <v>0</v>
      </c>
      <c r="G11079" s="29" t="str">
        <f t="shared" si="714"/>
        <v/>
      </c>
      <c r="H11079" s="29" t="str">
        <f t="shared" si="715"/>
        <v/>
      </c>
    </row>
    <row r="11080" spans="4:8" x14ac:dyDescent="0.3">
      <c r="D11080">
        <f t="shared" si="712"/>
        <v>1900</v>
      </c>
      <c r="E11080" s="56">
        <f>MONTH(Tableau16[[#This Row],[Date]])</f>
        <v>1</v>
      </c>
      <c r="F11080">
        <f t="shared" si="713"/>
        <v>0</v>
      </c>
      <c r="G11080" s="29" t="str">
        <f t="shared" si="714"/>
        <v/>
      </c>
      <c r="H11080" s="29" t="str">
        <f t="shared" si="715"/>
        <v/>
      </c>
    </row>
    <row r="11081" spans="4:8" x14ac:dyDescent="0.3">
      <c r="D11081">
        <f t="shared" si="712"/>
        <v>1900</v>
      </c>
      <c r="E11081" s="56">
        <f>MONTH(Tableau16[[#This Row],[Date]])</f>
        <v>1</v>
      </c>
      <c r="F11081">
        <f t="shared" si="713"/>
        <v>0</v>
      </c>
      <c r="G11081" s="29" t="str">
        <f t="shared" si="714"/>
        <v/>
      </c>
      <c r="H11081" s="29" t="str">
        <f t="shared" si="715"/>
        <v/>
      </c>
    </row>
    <row r="11082" spans="4:8" x14ac:dyDescent="0.3">
      <c r="D11082">
        <f t="shared" si="712"/>
        <v>1900</v>
      </c>
      <c r="E11082" s="56">
        <f>MONTH(Tableau16[[#This Row],[Date]])</f>
        <v>1</v>
      </c>
      <c r="F11082">
        <f t="shared" si="713"/>
        <v>0</v>
      </c>
      <c r="G11082" s="29" t="str">
        <f t="shared" si="714"/>
        <v/>
      </c>
      <c r="H11082" s="29" t="str">
        <f t="shared" si="715"/>
        <v/>
      </c>
    </row>
    <row r="11083" spans="4:8" x14ac:dyDescent="0.3">
      <c r="D11083">
        <f t="shared" si="712"/>
        <v>1900</v>
      </c>
      <c r="E11083" s="56">
        <f>MONTH(Tableau16[[#This Row],[Date]])</f>
        <v>1</v>
      </c>
      <c r="F11083">
        <f t="shared" si="713"/>
        <v>0</v>
      </c>
      <c r="G11083" s="29" t="str">
        <f t="shared" si="714"/>
        <v/>
      </c>
      <c r="H11083" s="29" t="str">
        <f t="shared" si="715"/>
        <v/>
      </c>
    </row>
    <row r="11084" spans="4:8" x14ac:dyDescent="0.3">
      <c r="D11084">
        <f t="shared" si="712"/>
        <v>1900</v>
      </c>
      <c r="E11084" s="56">
        <f>MONTH(Tableau16[[#This Row],[Date]])</f>
        <v>1</v>
      </c>
      <c r="F11084">
        <f t="shared" si="713"/>
        <v>0</v>
      </c>
      <c r="G11084" s="29" t="str">
        <f t="shared" si="714"/>
        <v/>
      </c>
      <c r="H11084" s="29" t="str">
        <f t="shared" si="715"/>
        <v/>
      </c>
    </row>
    <row r="11085" spans="4:8" x14ac:dyDescent="0.3">
      <c r="D11085">
        <f t="shared" si="712"/>
        <v>1900</v>
      </c>
      <c r="E11085" s="56">
        <f>MONTH(Tableau16[[#This Row],[Date]])</f>
        <v>1</v>
      </c>
      <c r="F11085">
        <f t="shared" si="713"/>
        <v>0</v>
      </c>
      <c r="G11085" s="29" t="str">
        <f t="shared" si="714"/>
        <v/>
      </c>
      <c r="H11085" s="29" t="str">
        <f t="shared" si="715"/>
        <v/>
      </c>
    </row>
    <row r="11086" spans="4:8" x14ac:dyDescent="0.3">
      <c r="D11086">
        <f t="shared" si="712"/>
        <v>1900</v>
      </c>
      <c r="E11086" s="56">
        <f>MONTH(Tableau16[[#This Row],[Date]])</f>
        <v>1</v>
      </c>
      <c r="F11086">
        <f t="shared" si="713"/>
        <v>0</v>
      </c>
      <c r="G11086" s="29" t="str">
        <f t="shared" si="714"/>
        <v/>
      </c>
      <c r="H11086" s="29" t="str">
        <f t="shared" si="715"/>
        <v/>
      </c>
    </row>
    <row r="11087" spans="4:8" x14ac:dyDescent="0.3">
      <c r="D11087">
        <f t="shared" si="712"/>
        <v>1900</v>
      </c>
      <c r="E11087" s="56">
        <f>MONTH(Tableau16[[#This Row],[Date]])</f>
        <v>1</v>
      </c>
      <c r="F11087">
        <f t="shared" si="713"/>
        <v>0</v>
      </c>
      <c r="G11087" s="29" t="str">
        <f t="shared" si="714"/>
        <v/>
      </c>
      <c r="H11087" s="29" t="str">
        <f t="shared" si="715"/>
        <v/>
      </c>
    </row>
    <row r="11088" spans="4:8" x14ac:dyDescent="0.3">
      <c r="D11088">
        <f t="shared" si="712"/>
        <v>1900</v>
      </c>
      <c r="E11088" s="56">
        <f>MONTH(Tableau16[[#This Row],[Date]])</f>
        <v>1</v>
      </c>
      <c r="F11088">
        <f t="shared" si="713"/>
        <v>0</v>
      </c>
      <c r="G11088" s="29" t="str">
        <f t="shared" si="714"/>
        <v/>
      </c>
      <c r="H11088" s="29" t="str">
        <f t="shared" si="715"/>
        <v/>
      </c>
    </row>
    <row r="11089" spans="4:8" x14ac:dyDescent="0.3">
      <c r="D11089">
        <f t="shared" si="712"/>
        <v>1900</v>
      </c>
      <c r="E11089" s="56">
        <f>MONTH(Tableau16[[#This Row],[Date]])</f>
        <v>1</v>
      </c>
      <c r="F11089">
        <f t="shared" si="713"/>
        <v>0</v>
      </c>
      <c r="G11089" s="29" t="str">
        <f t="shared" si="714"/>
        <v/>
      </c>
      <c r="H11089" s="29" t="str">
        <f t="shared" si="715"/>
        <v/>
      </c>
    </row>
    <row r="11090" spans="4:8" x14ac:dyDescent="0.3">
      <c r="D11090">
        <f t="shared" si="712"/>
        <v>1900</v>
      </c>
      <c r="E11090" s="56">
        <f>MONTH(Tableau16[[#This Row],[Date]])</f>
        <v>1</v>
      </c>
      <c r="F11090">
        <f t="shared" si="713"/>
        <v>0</v>
      </c>
      <c r="G11090" s="29" t="str">
        <f t="shared" si="714"/>
        <v/>
      </c>
      <c r="H11090" s="29" t="str">
        <f t="shared" si="715"/>
        <v/>
      </c>
    </row>
    <row r="11091" spans="4:8" x14ac:dyDescent="0.3">
      <c r="D11091">
        <f t="shared" si="712"/>
        <v>1900</v>
      </c>
      <c r="E11091" s="56">
        <f>MONTH(Tableau16[[#This Row],[Date]])</f>
        <v>1</v>
      </c>
      <c r="F11091">
        <f t="shared" si="713"/>
        <v>0</v>
      </c>
      <c r="G11091" s="29" t="str">
        <f t="shared" si="714"/>
        <v/>
      </c>
      <c r="H11091" s="29" t="str">
        <f t="shared" si="715"/>
        <v/>
      </c>
    </row>
    <row r="11092" spans="4:8" x14ac:dyDescent="0.3">
      <c r="D11092">
        <f t="shared" si="712"/>
        <v>1900</v>
      </c>
      <c r="E11092" s="56">
        <f>MONTH(Tableau16[[#This Row],[Date]])</f>
        <v>1</v>
      </c>
      <c r="F11092">
        <f t="shared" si="713"/>
        <v>0</v>
      </c>
      <c r="G11092" s="29" t="str">
        <f t="shared" si="714"/>
        <v/>
      </c>
      <c r="H11092" s="29" t="str">
        <f t="shared" si="715"/>
        <v/>
      </c>
    </row>
    <row r="11093" spans="4:8" x14ac:dyDescent="0.3">
      <c r="D11093">
        <f t="shared" si="712"/>
        <v>1900</v>
      </c>
      <c r="E11093" s="56">
        <f>MONTH(Tableau16[[#This Row],[Date]])</f>
        <v>1</v>
      </c>
      <c r="F11093">
        <f t="shared" si="713"/>
        <v>0</v>
      </c>
      <c r="G11093" s="29" t="str">
        <f t="shared" si="714"/>
        <v/>
      </c>
      <c r="H11093" s="29" t="str">
        <f t="shared" si="715"/>
        <v/>
      </c>
    </row>
    <row r="11094" spans="4:8" x14ac:dyDescent="0.3">
      <c r="D11094">
        <f t="shared" si="712"/>
        <v>1900</v>
      </c>
      <c r="E11094" s="56">
        <f>MONTH(Tableau16[[#This Row],[Date]])</f>
        <v>1</v>
      </c>
      <c r="F11094">
        <f t="shared" si="713"/>
        <v>0</v>
      </c>
      <c r="G11094" s="29" t="str">
        <f t="shared" si="714"/>
        <v/>
      </c>
      <c r="H11094" s="29" t="str">
        <f t="shared" si="715"/>
        <v/>
      </c>
    </row>
    <row r="11095" spans="4:8" x14ac:dyDescent="0.3">
      <c r="D11095">
        <f t="shared" si="712"/>
        <v>1900</v>
      </c>
      <c r="E11095" s="56">
        <f>MONTH(Tableau16[[#This Row],[Date]])</f>
        <v>1</v>
      </c>
      <c r="F11095">
        <f t="shared" si="713"/>
        <v>0</v>
      </c>
      <c r="G11095" s="29" t="str">
        <f t="shared" si="714"/>
        <v/>
      </c>
      <c r="H11095" s="29" t="str">
        <f t="shared" si="715"/>
        <v/>
      </c>
    </row>
    <row r="11096" spans="4:8" x14ac:dyDescent="0.3">
      <c r="D11096">
        <f t="shared" si="712"/>
        <v>1900</v>
      </c>
      <c r="E11096" s="56">
        <f>MONTH(Tableau16[[#This Row],[Date]])</f>
        <v>1</v>
      </c>
      <c r="F11096">
        <f t="shared" si="713"/>
        <v>0</v>
      </c>
      <c r="G11096" s="29" t="str">
        <f t="shared" si="714"/>
        <v/>
      </c>
      <c r="H11096" s="29" t="str">
        <f t="shared" si="715"/>
        <v/>
      </c>
    </row>
    <row r="11097" spans="4:8" x14ac:dyDescent="0.3">
      <c r="D11097">
        <f t="shared" si="712"/>
        <v>1900</v>
      </c>
      <c r="E11097" s="56">
        <f>MONTH(Tableau16[[#This Row],[Date]])</f>
        <v>1</v>
      </c>
      <c r="F11097">
        <f t="shared" si="713"/>
        <v>0</v>
      </c>
      <c r="G11097" s="29" t="str">
        <f t="shared" si="714"/>
        <v/>
      </c>
      <c r="H11097" s="29" t="str">
        <f t="shared" si="715"/>
        <v/>
      </c>
    </row>
    <row r="11098" spans="4:8" x14ac:dyDescent="0.3">
      <c r="D11098">
        <f t="shared" si="712"/>
        <v>1900</v>
      </c>
      <c r="E11098" s="56">
        <f>MONTH(Tableau16[[#This Row],[Date]])</f>
        <v>1</v>
      </c>
      <c r="F11098">
        <f t="shared" si="713"/>
        <v>0</v>
      </c>
      <c r="G11098" s="29" t="str">
        <f t="shared" si="714"/>
        <v/>
      </c>
      <c r="H11098" s="29" t="str">
        <f t="shared" si="715"/>
        <v/>
      </c>
    </row>
    <row r="11099" spans="4:8" x14ac:dyDescent="0.3">
      <c r="D11099">
        <f t="shared" si="712"/>
        <v>1900</v>
      </c>
      <c r="E11099" s="56">
        <f>MONTH(Tableau16[[#This Row],[Date]])</f>
        <v>1</v>
      </c>
      <c r="F11099">
        <f t="shared" si="713"/>
        <v>0</v>
      </c>
      <c r="G11099" s="29" t="str">
        <f t="shared" si="714"/>
        <v/>
      </c>
      <c r="H11099" s="29" t="str">
        <f t="shared" si="715"/>
        <v/>
      </c>
    </row>
    <row r="11100" spans="4:8" x14ac:dyDescent="0.3">
      <c r="D11100">
        <f t="shared" si="712"/>
        <v>1900</v>
      </c>
      <c r="E11100" s="56">
        <f>MONTH(Tableau16[[#This Row],[Date]])</f>
        <v>1</v>
      </c>
      <c r="F11100">
        <f t="shared" si="713"/>
        <v>0</v>
      </c>
      <c r="G11100" s="29" t="str">
        <f t="shared" si="714"/>
        <v/>
      </c>
      <c r="H11100" s="29" t="str">
        <f t="shared" si="715"/>
        <v/>
      </c>
    </row>
    <row r="11101" spans="4:8" x14ac:dyDescent="0.3">
      <c r="D11101">
        <f t="shared" si="712"/>
        <v>1900</v>
      </c>
      <c r="E11101" s="56">
        <f>MONTH(Tableau16[[#This Row],[Date]])</f>
        <v>1</v>
      </c>
      <c r="F11101">
        <f t="shared" si="713"/>
        <v>0</v>
      </c>
      <c r="G11101" s="29" t="str">
        <f t="shared" si="714"/>
        <v/>
      </c>
      <c r="H11101" s="29" t="str">
        <f t="shared" si="715"/>
        <v/>
      </c>
    </row>
    <row r="11102" spans="4:8" x14ac:dyDescent="0.3">
      <c r="D11102">
        <f t="shared" si="712"/>
        <v>1900</v>
      </c>
      <c r="E11102" s="56">
        <f>MONTH(Tableau16[[#This Row],[Date]])</f>
        <v>1</v>
      </c>
      <c r="F11102">
        <f t="shared" si="713"/>
        <v>0</v>
      </c>
      <c r="G11102" s="29" t="str">
        <f t="shared" si="714"/>
        <v/>
      </c>
      <c r="H11102" s="29" t="str">
        <f t="shared" si="715"/>
        <v/>
      </c>
    </row>
    <row r="11103" spans="4:8" x14ac:dyDescent="0.3">
      <c r="D11103">
        <f t="shared" si="712"/>
        <v>1900</v>
      </c>
      <c r="E11103" s="56">
        <f>MONTH(Tableau16[[#This Row],[Date]])</f>
        <v>1</v>
      </c>
      <c r="F11103">
        <f t="shared" si="713"/>
        <v>0</v>
      </c>
      <c r="G11103" s="29" t="str">
        <f t="shared" si="714"/>
        <v/>
      </c>
      <c r="H11103" s="29" t="str">
        <f t="shared" si="715"/>
        <v/>
      </c>
    </row>
    <row r="11104" spans="4:8" x14ac:dyDescent="0.3">
      <c r="D11104">
        <f t="shared" si="712"/>
        <v>1900</v>
      </c>
      <c r="E11104" s="56">
        <f>MONTH(Tableau16[[#This Row],[Date]])</f>
        <v>1</v>
      </c>
      <c r="F11104">
        <f t="shared" si="713"/>
        <v>0</v>
      </c>
      <c r="G11104" s="29" t="str">
        <f t="shared" si="714"/>
        <v/>
      </c>
      <c r="H11104" s="29" t="str">
        <f t="shared" si="715"/>
        <v/>
      </c>
    </row>
    <row r="11105" spans="4:8" x14ac:dyDescent="0.3">
      <c r="D11105">
        <f t="shared" si="712"/>
        <v>1900</v>
      </c>
      <c r="E11105" s="56">
        <f>MONTH(Tableau16[[#This Row],[Date]])</f>
        <v>1</v>
      </c>
      <c r="F11105">
        <f t="shared" si="713"/>
        <v>0</v>
      </c>
      <c r="G11105" s="29" t="str">
        <f t="shared" si="714"/>
        <v/>
      </c>
      <c r="H11105" s="29" t="str">
        <f t="shared" si="715"/>
        <v/>
      </c>
    </row>
    <row r="11106" spans="4:8" x14ac:dyDescent="0.3">
      <c r="D11106">
        <f t="shared" si="712"/>
        <v>1900</v>
      </c>
      <c r="E11106" s="56">
        <f>MONTH(Tableau16[[#This Row],[Date]])</f>
        <v>1</v>
      </c>
      <c r="F11106">
        <f t="shared" si="713"/>
        <v>0</v>
      </c>
      <c r="G11106" s="29" t="str">
        <f t="shared" si="714"/>
        <v/>
      </c>
      <c r="H11106" s="29" t="str">
        <f t="shared" si="715"/>
        <v/>
      </c>
    </row>
    <row r="11107" spans="4:8" x14ac:dyDescent="0.3">
      <c r="D11107">
        <f t="shared" si="712"/>
        <v>1900</v>
      </c>
      <c r="E11107" s="56">
        <f>MONTH(Tableau16[[#This Row],[Date]])</f>
        <v>1</v>
      </c>
      <c r="F11107">
        <f t="shared" si="713"/>
        <v>0</v>
      </c>
      <c r="G11107" s="29" t="str">
        <f t="shared" si="714"/>
        <v/>
      </c>
      <c r="H11107" s="29" t="str">
        <f t="shared" si="715"/>
        <v/>
      </c>
    </row>
    <row r="11108" spans="4:8" x14ac:dyDescent="0.3">
      <c r="D11108">
        <f t="shared" si="712"/>
        <v>1900</v>
      </c>
      <c r="E11108" s="56">
        <f>MONTH(Tableau16[[#This Row],[Date]])</f>
        <v>1</v>
      </c>
      <c r="F11108">
        <f t="shared" si="713"/>
        <v>0</v>
      </c>
      <c r="G11108" s="29" t="str">
        <f t="shared" si="714"/>
        <v/>
      </c>
      <c r="H11108" s="29" t="str">
        <f t="shared" si="715"/>
        <v/>
      </c>
    </row>
    <row r="11109" spans="4:8" x14ac:dyDescent="0.3">
      <c r="D11109">
        <f t="shared" si="712"/>
        <v>1900</v>
      </c>
      <c r="E11109" s="56">
        <f>MONTH(Tableau16[[#This Row],[Date]])</f>
        <v>1</v>
      </c>
      <c r="F11109">
        <f t="shared" si="713"/>
        <v>0</v>
      </c>
      <c r="G11109" s="29" t="str">
        <f t="shared" si="714"/>
        <v/>
      </c>
      <c r="H11109" s="29" t="str">
        <f t="shared" si="715"/>
        <v/>
      </c>
    </row>
    <row r="11110" spans="4:8" x14ac:dyDescent="0.3">
      <c r="D11110">
        <f t="shared" si="712"/>
        <v>1900</v>
      </c>
      <c r="E11110" s="56">
        <f>MONTH(Tableau16[[#This Row],[Date]])</f>
        <v>1</v>
      </c>
      <c r="F11110">
        <f t="shared" si="713"/>
        <v>0</v>
      </c>
      <c r="G11110" s="29" t="str">
        <f t="shared" si="714"/>
        <v/>
      </c>
      <c r="H11110" s="29" t="str">
        <f t="shared" si="715"/>
        <v/>
      </c>
    </row>
    <row r="11111" spans="4:8" x14ac:dyDescent="0.3">
      <c r="D11111">
        <f t="shared" si="712"/>
        <v>1900</v>
      </c>
      <c r="E11111" s="56">
        <f>MONTH(Tableau16[[#This Row],[Date]])</f>
        <v>1</v>
      </c>
      <c r="F11111">
        <f t="shared" si="713"/>
        <v>0</v>
      </c>
      <c r="G11111" s="29" t="str">
        <f t="shared" si="714"/>
        <v/>
      </c>
      <c r="H11111" s="29" t="str">
        <f t="shared" si="715"/>
        <v/>
      </c>
    </row>
    <row r="11112" spans="4:8" x14ac:dyDescent="0.3">
      <c r="D11112">
        <f t="shared" si="712"/>
        <v>1900</v>
      </c>
      <c r="E11112" s="56">
        <f>MONTH(Tableau16[[#This Row],[Date]])</f>
        <v>1</v>
      </c>
      <c r="F11112">
        <f t="shared" si="713"/>
        <v>0</v>
      </c>
      <c r="G11112" s="29" t="str">
        <f t="shared" si="714"/>
        <v/>
      </c>
      <c r="H11112" s="29" t="str">
        <f t="shared" si="715"/>
        <v/>
      </c>
    </row>
    <row r="11113" spans="4:8" x14ac:dyDescent="0.3">
      <c r="D11113">
        <f t="shared" si="712"/>
        <v>1900</v>
      </c>
      <c r="E11113" s="56">
        <f>MONTH(Tableau16[[#This Row],[Date]])</f>
        <v>1</v>
      </c>
      <c r="F11113">
        <f t="shared" si="713"/>
        <v>0</v>
      </c>
      <c r="G11113" s="29" t="str">
        <f t="shared" si="714"/>
        <v/>
      </c>
      <c r="H11113" s="29" t="str">
        <f t="shared" si="715"/>
        <v/>
      </c>
    </row>
    <row r="11114" spans="4:8" x14ac:dyDescent="0.3">
      <c r="D11114">
        <f t="shared" si="712"/>
        <v>1900</v>
      </c>
      <c r="E11114" s="56">
        <f>MONTH(Tableau16[[#This Row],[Date]])</f>
        <v>1</v>
      </c>
      <c r="F11114">
        <f t="shared" si="713"/>
        <v>0</v>
      </c>
      <c r="G11114" s="29" t="str">
        <f t="shared" si="714"/>
        <v/>
      </c>
      <c r="H11114" s="29" t="str">
        <f t="shared" si="715"/>
        <v/>
      </c>
    </row>
    <row r="11115" spans="4:8" x14ac:dyDescent="0.3">
      <c r="D11115">
        <f t="shared" si="712"/>
        <v>1900</v>
      </c>
      <c r="E11115" s="56">
        <f>MONTH(Tableau16[[#This Row],[Date]])</f>
        <v>1</v>
      </c>
      <c r="F11115">
        <f t="shared" si="713"/>
        <v>0</v>
      </c>
      <c r="G11115" s="29" t="str">
        <f t="shared" si="714"/>
        <v/>
      </c>
      <c r="H11115" s="29" t="str">
        <f t="shared" si="715"/>
        <v/>
      </c>
    </row>
    <row r="11116" spans="4:8" x14ac:dyDescent="0.3">
      <c r="D11116">
        <f t="shared" si="712"/>
        <v>1900</v>
      </c>
      <c r="E11116" s="56">
        <f>MONTH(Tableau16[[#This Row],[Date]])</f>
        <v>1</v>
      </c>
      <c r="F11116">
        <f t="shared" si="713"/>
        <v>0</v>
      </c>
      <c r="G11116" s="29" t="str">
        <f t="shared" si="714"/>
        <v/>
      </c>
      <c r="H11116" s="29" t="str">
        <f t="shared" si="715"/>
        <v/>
      </c>
    </row>
    <row r="11117" spans="4:8" x14ac:dyDescent="0.3">
      <c r="D11117">
        <f t="shared" si="712"/>
        <v>1900</v>
      </c>
      <c r="E11117" s="56">
        <f>MONTH(Tableau16[[#This Row],[Date]])</f>
        <v>1</v>
      </c>
      <c r="F11117">
        <f t="shared" si="713"/>
        <v>0</v>
      </c>
      <c r="G11117" s="29" t="str">
        <f t="shared" si="714"/>
        <v/>
      </c>
      <c r="H11117" s="29" t="str">
        <f t="shared" si="715"/>
        <v/>
      </c>
    </row>
    <row r="11118" spans="4:8" x14ac:dyDescent="0.3">
      <c r="D11118">
        <f t="shared" si="712"/>
        <v>1900</v>
      </c>
      <c r="E11118" s="56">
        <f>MONTH(Tableau16[[#This Row],[Date]])</f>
        <v>1</v>
      </c>
      <c r="F11118">
        <f t="shared" si="713"/>
        <v>0</v>
      </c>
      <c r="G11118" s="29" t="str">
        <f t="shared" si="714"/>
        <v/>
      </c>
      <c r="H11118" s="29" t="str">
        <f t="shared" si="715"/>
        <v/>
      </c>
    </row>
    <row r="11119" spans="4:8" x14ac:dyDescent="0.3">
      <c r="D11119">
        <f t="shared" si="712"/>
        <v>1900</v>
      </c>
      <c r="E11119" s="56">
        <f>MONTH(Tableau16[[#This Row],[Date]])</f>
        <v>1</v>
      </c>
      <c r="F11119">
        <f t="shared" si="713"/>
        <v>0</v>
      </c>
      <c r="G11119" s="29" t="str">
        <f t="shared" si="714"/>
        <v/>
      </c>
      <c r="H11119" s="29" t="str">
        <f t="shared" si="715"/>
        <v/>
      </c>
    </row>
    <row r="11120" spans="4:8" x14ac:dyDescent="0.3">
      <c r="D11120">
        <f t="shared" si="712"/>
        <v>1900</v>
      </c>
      <c r="E11120" s="56">
        <f>MONTH(Tableau16[[#This Row],[Date]])</f>
        <v>1</v>
      </c>
      <c r="F11120">
        <f t="shared" si="713"/>
        <v>0</v>
      </c>
      <c r="G11120" s="29" t="str">
        <f t="shared" si="714"/>
        <v/>
      </c>
      <c r="H11120" s="29" t="str">
        <f t="shared" si="715"/>
        <v/>
      </c>
    </row>
    <row r="11121" spans="4:8" x14ac:dyDescent="0.3">
      <c r="D11121">
        <f t="shared" si="712"/>
        <v>1900</v>
      </c>
      <c r="E11121" s="56">
        <f>MONTH(Tableau16[[#This Row],[Date]])</f>
        <v>1</v>
      </c>
      <c r="F11121">
        <f t="shared" si="713"/>
        <v>0</v>
      </c>
      <c r="G11121" s="29" t="str">
        <f t="shared" si="714"/>
        <v/>
      </c>
      <c r="H11121" s="29" t="str">
        <f t="shared" si="715"/>
        <v/>
      </c>
    </row>
    <row r="11122" spans="4:8" x14ac:dyDescent="0.3">
      <c r="D11122">
        <f t="shared" si="712"/>
        <v>1900</v>
      </c>
      <c r="E11122" s="56">
        <f>MONTH(Tableau16[[#This Row],[Date]])</f>
        <v>1</v>
      </c>
      <c r="F11122">
        <f t="shared" si="713"/>
        <v>0</v>
      </c>
      <c r="G11122" s="29" t="str">
        <f t="shared" si="714"/>
        <v/>
      </c>
      <c r="H11122" s="29" t="str">
        <f t="shared" si="715"/>
        <v/>
      </c>
    </row>
    <row r="11123" spans="4:8" x14ac:dyDescent="0.3">
      <c r="D11123">
        <f t="shared" si="712"/>
        <v>1900</v>
      </c>
      <c r="E11123" s="56">
        <f>MONTH(Tableau16[[#This Row],[Date]])</f>
        <v>1</v>
      </c>
      <c r="F11123">
        <f t="shared" si="713"/>
        <v>0</v>
      </c>
      <c r="G11123" s="29" t="str">
        <f t="shared" si="714"/>
        <v/>
      </c>
      <c r="H11123" s="29" t="str">
        <f t="shared" si="715"/>
        <v/>
      </c>
    </row>
    <row r="11124" spans="4:8" x14ac:dyDescent="0.3">
      <c r="D11124">
        <f t="shared" si="712"/>
        <v>1900</v>
      </c>
      <c r="E11124" s="56">
        <f>MONTH(Tableau16[[#This Row],[Date]])</f>
        <v>1</v>
      </c>
      <c r="F11124">
        <f t="shared" si="713"/>
        <v>0</v>
      </c>
      <c r="G11124" s="29" t="str">
        <f t="shared" si="714"/>
        <v/>
      </c>
      <c r="H11124" s="29" t="str">
        <f t="shared" si="715"/>
        <v/>
      </c>
    </row>
    <row r="11125" spans="4:8" x14ac:dyDescent="0.3">
      <c r="D11125">
        <f t="shared" si="712"/>
        <v>1900</v>
      </c>
      <c r="E11125" s="56">
        <f>MONTH(Tableau16[[#This Row],[Date]])</f>
        <v>1</v>
      </c>
      <c r="F11125">
        <f t="shared" si="713"/>
        <v>0</v>
      </c>
      <c r="G11125" s="29" t="str">
        <f t="shared" si="714"/>
        <v/>
      </c>
      <c r="H11125" s="29" t="str">
        <f t="shared" si="715"/>
        <v/>
      </c>
    </row>
    <row r="11126" spans="4:8" x14ac:dyDescent="0.3">
      <c r="D11126">
        <f t="shared" si="712"/>
        <v>1900</v>
      </c>
      <c r="E11126" s="56">
        <f>MONTH(Tableau16[[#This Row],[Date]])</f>
        <v>1</v>
      </c>
      <c r="F11126">
        <f t="shared" si="713"/>
        <v>0</v>
      </c>
      <c r="G11126" s="29" t="str">
        <f t="shared" si="714"/>
        <v/>
      </c>
      <c r="H11126" s="29" t="str">
        <f t="shared" si="715"/>
        <v/>
      </c>
    </row>
    <row r="11127" spans="4:8" x14ac:dyDescent="0.3">
      <c r="D11127">
        <f t="shared" si="712"/>
        <v>1900</v>
      </c>
      <c r="E11127" s="56">
        <f>MONTH(Tableau16[[#This Row],[Date]])</f>
        <v>1</v>
      </c>
      <c r="F11127">
        <f t="shared" si="713"/>
        <v>0</v>
      </c>
      <c r="G11127" s="29" t="str">
        <f t="shared" si="714"/>
        <v/>
      </c>
      <c r="H11127" s="29" t="str">
        <f t="shared" si="715"/>
        <v/>
      </c>
    </row>
    <row r="11128" spans="4:8" x14ac:dyDescent="0.3">
      <c r="D11128">
        <f t="shared" si="712"/>
        <v>1900</v>
      </c>
      <c r="E11128" s="56">
        <f>MONTH(Tableau16[[#This Row],[Date]])</f>
        <v>1</v>
      </c>
      <c r="F11128">
        <f t="shared" si="713"/>
        <v>0</v>
      </c>
      <c r="G11128" s="29" t="str">
        <f t="shared" si="714"/>
        <v/>
      </c>
      <c r="H11128" s="29" t="str">
        <f t="shared" si="715"/>
        <v/>
      </c>
    </row>
    <row r="11129" spans="4:8" x14ac:dyDescent="0.3">
      <c r="D11129">
        <f t="shared" si="712"/>
        <v>1900</v>
      </c>
      <c r="E11129" s="56">
        <f>MONTH(Tableau16[[#This Row],[Date]])</f>
        <v>1</v>
      </c>
      <c r="F11129">
        <f t="shared" si="713"/>
        <v>0</v>
      </c>
      <c r="G11129" s="29" t="str">
        <f t="shared" si="714"/>
        <v/>
      </c>
      <c r="H11129" s="29" t="str">
        <f t="shared" si="715"/>
        <v/>
      </c>
    </row>
    <row r="11130" spans="4:8" x14ac:dyDescent="0.3">
      <c r="D11130">
        <f t="shared" si="712"/>
        <v>1900</v>
      </c>
      <c r="E11130" s="56">
        <f>MONTH(Tableau16[[#This Row],[Date]])</f>
        <v>1</v>
      </c>
      <c r="F11130">
        <f t="shared" si="713"/>
        <v>0</v>
      </c>
      <c r="G11130" s="29" t="str">
        <f t="shared" si="714"/>
        <v/>
      </c>
      <c r="H11130" s="29" t="str">
        <f t="shared" si="715"/>
        <v/>
      </c>
    </row>
    <row r="11131" spans="4:8" x14ac:dyDescent="0.3">
      <c r="D11131">
        <f t="shared" si="712"/>
        <v>1900</v>
      </c>
      <c r="E11131" s="56">
        <f>MONTH(Tableau16[[#This Row],[Date]])</f>
        <v>1</v>
      </c>
      <c r="F11131">
        <f t="shared" si="713"/>
        <v>0</v>
      </c>
      <c r="G11131" s="29" t="str">
        <f t="shared" si="714"/>
        <v/>
      </c>
      <c r="H11131" s="29" t="str">
        <f t="shared" si="715"/>
        <v/>
      </c>
    </row>
    <row r="11132" spans="4:8" x14ac:dyDescent="0.3">
      <c r="D11132">
        <f t="shared" si="712"/>
        <v>1900</v>
      </c>
      <c r="E11132" s="56">
        <f>MONTH(Tableau16[[#This Row],[Date]])</f>
        <v>1</v>
      </c>
      <c r="F11132">
        <f t="shared" si="713"/>
        <v>0</v>
      </c>
      <c r="G11132" s="29" t="str">
        <f t="shared" si="714"/>
        <v/>
      </c>
      <c r="H11132" s="29" t="str">
        <f t="shared" si="715"/>
        <v/>
      </c>
    </row>
    <row r="11133" spans="4:8" x14ac:dyDescent="0.3">
      <c r="D11133">
        <f t="shared" si="712"/>
        <v>1900</v>
      </c>
      <c r="E11133" s="56">
        <f>MONTH(Tableau16[[#This Row],[Date]])</f>
        <v>1</v>
      </c>
      <c r="F11133">
        <f t="shared" si="713"/>
        <v>0</v>
      </c>
      <c r="G11133" s="29" t="str">
        <f t="shared" si="714"/>
        <v/>
      </c>
      <c r="H11133" s="29" t="str">
        <f t="shared" si="715"/>
        <v/>
      </c>
    </row>
    <row r="11134" spans="4:8" x14ac:dyDescent="0.3">
      <c r="D11134">
        <f t="shared" si="712"/>
        <v>1900</v>
      </c>
      <c r="E11134" s="56">
        <f>MONTH(Tableau16[[#This Row],[Date]])</f>
        <v>1</v>
      </c>
      <c r="F11134">
        <f t="shared" si="713"/>
        <v>0</v>
      </c>
      <c r="G11134" s="29" t="str">
        <f t="shared" si="714"/>
        <v/>
      </c>
      <c r="H11134" s="29" t="str">
        <f t="shared" si="715"/>
        <v/>
      </c>
    </row>
    <row r="11135" spans="4:8" x14ac:dyDescent="0.3">
      <c r="D11135">
        <f t="shared" si="712"/>
        <v>1900</v>
      </c>
      <c r="E11135" s="56">
        <f>MONTH(Tableau16[[#This Row],[Date]])</f>
        <v>1</v>
      </c>
      <c r="F11135">
        <f t="shared" si="713"/>
        <v>0</v>
      </c>
      <c r="G11135" s="29" t="str">
        <f t="shared" si="714"/>
        <v/>
      </c>
      <c r="H11135" s="29" t="str">
        <f t="shared" si="715"/>
        <v/>
      </c>
    </row>
    <row r="11136" spans="4:8" x14ac:dyDescent="0.3">
      <c r="D11136">
        <f t="shared" si="712"/>
        <v>1900</v>
      </c>
      <c r="E11136" s="56">
        <f>MONTH(Tableau16[[#This Row],[Date]])</f>
        <v>1</v>
      </c>
      <c r="F11136">
        <f t="shared" si="713"/>
        <v>0</v>
      </c>
      <c r="G11136" s="29" t="str">
        <f t="shared" si="714"/>
        <v/>
      </c>
      <c r="H11136" s="29" t="str">
        <f t="shared" si="715"/>
        <v/>
      </c>
    </row>
    <row r="11137" spans="4:8" x14ac:dyDescent="0.3">
      <c r="D11137">
        <f t="shared" si="712"/>
        <v>1900</v>
      </c>
      <c r="E11137" s="56">
        <f>MONTH(Tableau16[[#This Row],[Date]])</f>
        <v>1</v>
      </c>
      <c r="F11137">
        <f t="shared" si="713"/>
        <v>0</v>
      </c>
      <c r="G11137" s="29" t="str">
        <f t="shared" si="714"/>
        <v/>
      </c>
      <c r="H11137" s="29" t="str">
        <f t="shared" si="715"/>
        <v/>
      </c>
    </row>
    <row r="11138" spans="4:8" x14ac:dyDescent="0.3">
      <c r="D11138">
        <f t="shared" si="712"/>
        <v>1900</v>
      </c>
      <c r="E11138" s="56">
        <f>MONTH(Tableau16[[#This Row],[Date]])</f>
        <v>1</v>
      </c>
      <c r="F11138">
        <f t="shared" si="713"/>
        <v>0</v>
      </c>
      <c r="G11138" s="29" t="str">
        <f t="shared" si="714"/>
        <v/>
      </c>
      <c r="H11138" s="29" t="str">
        <f t="shared" si="715"/>
        <v/>
      </c>
    </row>
    <row r="11139" spans="4:8" x14ac:dyDescent="0.3">
      <c r="D11139">
        <f t="shared" ref="D11139:D11202" si="716">YEAR(A11139)</f>
        <v>1900</v>
      </c>
      <c r="E11139" s="56">
        <f>MONTH(Tableau16[[#This Row],[Date]])</f>
        <v>1</v>
      </c>
      <c r="F11139">
        <f t="shared" ref="F11139:F11202" si="717">DAY(A11139)</f>
        <v>0</v>
      </c>
      <c r="G11139" s="29" t="str">
        <f t="shared" ref="G11139:G11202" si="718">IF(C11139&lt;0,-C11139,"")</f>
        <v/>
      </c>
      <c r="H11139" s="29" t="str">
        <f t="shared" ref="H11139:H11202" si="719">IF(C11139&gt;0,C11139,"")</f>
        <v/>
      </c>
    </row>
    <row r="11140" spans="4:8" x14ac:dyDescent="0.3">
      <c r="D11140">
        <f t="shared" si="716"/>
        <v>1900</v>
      </c>
      <c r="E11140" s="56">
        <f>MONTH(Tableau16[[#This Row],[Date]])</f>
        <v>1</v>
      </c>
      <c r="F11140">
        <f t="shared" si="717"/>
        <v>0</v>
      </c>
      <c r="G11140" s="29" t="str">
        <f t="shared" si="718"/>
        <v/>
      </c>
      <c r="H11140" s="29" t="str">
        <f t="shared" si="719"/>
        <v/>
      </c>
    </row>
    <row r="11141" spans="4:8" x14ac:dyDescent="0.3">
      <c r="D11141">
        <f t="shared" si="716"/>
        <v>1900</v>
      </c>
      <c r="E11141" s="56">
        <f>MONTH(Tableau16[[#This Row],[Date]])</f>
        <v>1</v>
      </c>
      <c r="F11141">
        <f t="shared" si="717"/>
        <v>0</v>
      </c>
      <c r="G11141" s="29" t="str">
        <f t="shared" si="718"/>
        <v/>
      </c>
      <c r="H11141" s="29" t="str">
        <f t="shared" si="719"/>
        <v/>
      </c>
    </row>
    <row r="11142" spans="4:8" x14ac:dyDescent="0.3">
      <c r="D11142">
        <f t="shared" si="716"/>
        <v>1900</v>
      </c>
      <c r="E11142" s="56">
        <f>MONTH(Tableau16[[#This Row],[Date]])</f>
        <v>1</v>
      </c>
      <c r="F11142">
        <f t="shared" si="717"/>
        <v>0</v>
      </c>
      <c r="G11142" s="29" t="str">
        <f t="shared" si="718"/>
        <v/>
      </c>
      <c r="H11142" s="29" t="str">
        <f t="shared" si="719"/>
        <v/>
      </c>
    </row>
    <row r="11143" spans="4:8" x14ac:dyDescent="0.3">
      <c r="D11143">
        <f t="shared" si="716"/>
        <v>1900</v>
      </c>
      <c r="E11143" s="56">
        <f>MONTH(Tableau16[[#This Row],[Date]])</f>
        <v>1</v>
      </c>
      <c r="F11143">
        <f t="shared" si="717"/>
        <v>0</v>
      </c>
      <c r="G11143" s="29" t="str">
        <f t="shared" si="718"/>
        <v/>
      </c>
      <c r="H11143" s="29" t="str">
        <f t="shared" si="719"/>
        <v/>
      </c>
    </row>
    <row r="11144" spans="4:8" x14ac:dyDescent="0.3">
      <c r="D11144">
        <f t="shared" si="716"/>
        <v>1900</v>
      </c>
      <c r="E11144" s="56">
        <f>MONTH(Tableau16[[#This Row],[Date]])</f>
        <v>1</v>
      </c>
      <c r="F11144">
        <f t="shared" si="717"/>
        <v>0</v>
      </c>
      <c r="G11144" s="29" t="str">
        <f t="shared" si="718"/>
        <v/>
      </c>
      <c r="H11144" s="29" t="str">
        <f t="shared" si="719"/>
        <v/>
      </c>
    </row>
    <row r="11145" spans="4:8" x14ac:dyDescent="0.3">
      <c r="D11145">
        <f t="shared" si="716"/>
        <v>1900</v>
      </c>
      <c r="E11145" s="56">
        <f>MONTH(Tableau16[[#This Row],[Date]])</f>
        <v>1</v>
      </c>
      <c r="F11145">
        <f t="shared" si="717"/>
        <v>0</v>
      </c>
      <c r="G11145" s="29" t="str">
        <f t="shared" si="718"/>
        <v/>
      </c>
      <c r="H11145" s="29" t="str">
        <f t="shared" si="719"/>
        <v/>
      </c>
    </row>
    <row r="11146" spans="4:8" x14ac:dyDescent="0.3">
      <c r="D11146">
        <f t="shared" si="716"/>
        <v>1900</v>
      </c>
      <c r="E11146" s="56">
        <f>MONTH(Tableau16[[#This Row],[Date]])</f>
        <v>1</v>
      </c>
      <c r="F11146">
        <f t="shared" si="717"/>
        <v>0</v>
      </c>
      <c r="G11146" s="29" t="str">
        <f t="shared" si="718"/>
        <v/>
      </c>
      <c r="H11146" s="29" t="str">
        <f t="shared" si="719"/>
        <v/>
      </c>
    </row>
    <row r="11147" spans="4:8" x14ac:dyDescent="0.3">
      <c r="D11147">
        <f t="shared" si="716"/>
        <v>1900</v>
      </c>
      <c r="E11147" s="56">
        <f>MONTH(Tableau16[[#This Row],[Date]])</f>
        <v>1</v>
      </c>
      <c r="F11147">
        <f t="shared" si="717"/>
        <v>0</v>
      </c>
      <c r="G11147" s="29" t="str">
        <f t="shared" si="718"/>
        <v/>
      </c>
      <c r="H11147" s="29" t="str">
        <f t="shared" si="719"/>
        <v/>
      </c>
    </row>
    <row r="11148" spans="4:8" x14ac:dyDescent="0.3">
      <c r="D11148">
        <f t="shared" si="716"/>
        <v>1900</v>
      </c>
      <c r="E11148" s="56">
        <f>MONTH(Tableau16[[#This Row],[Date]])</f>
        <v>1</v>
      </c>
      <c r="F11148">
        <f t="shared" si="717"/>
        <v>0</v>
      </c>
      <c r="G11148" s="29" t="str">
        <f t="shared" si="718"/>
        <v/>
      </c>
      <c r="H11148" s="29" t="str">
        <f t="shared" si="719"/>
        <v/>
      </c>
    </row>
    <row r="11149" spans="4:8" x14ac:dyDescent="0.3">
      <c r="D11149">
        <f t="shared" si="716"/>
        <v>1900</v>
      </c>
      <c r="E11149" s="56">
        <f>MONTH(Tableau16[[#This Row],[Date]])</f>
        <v>1</v>
      </c>
      <c r="F11149">
        <f t="shared" si="717"/>
        <v>0</v>
      </c>
      <c r="G11149" s="29" t="str">
        <f t="shared" si="718"/>
        <v/>
      </c>
      <c r="H11149" s="29" t="str">
        <f t="shared" si="719"/>
        <v/>
      </c>
    </row>
    <row r="11150" spans="4:8" x14ac:dyDescent="0.3">
      <c r="D11150">
        <f t="shared" si="716"/>
        <v>1900</v>
      </c>
      <c r="E11150" s="56">
        <f>MONTH(Tableau16[[#This Row],[Date]])</f>
        <v>1</v>
      </c>
      <c r="F11150">
        <f t="shared" si="717"/>
        <v>0</v>
      </c>
      <c r="G11150" s="29" t="str">
        <f t="shared" si="718"/>
        <v/>
      </c>
      <c r="H11150" s="29" t="str">
        <f t="shared" si="719"/>
        <v/>
      </c>
    </row>
    <row r="11151" spans="4:8" x14ac:dyDescent="0.3">
      <c r="D11151">
        <f t="shared" si="716"/>
        <v>1900</v>
      </c>
      <c r="E11151" s="56">
        <f>MONTH(Tableau16[[#This Row],[Date]])</f>
        <v>1</v>
      </c>
      <c r="F11151">
        <f t="shared" si="717"/>
        <v>0</v>
      </c>
      <c r="G11151" s="29" t="str">
        <f t="shared" si="718"/>
        <v/>
      </c>
      <c r="H11151" s="29" t="str">
        <f t="shared" si="719"/>
        <v/>
      </c>
    </row>
    <row r="11152" spans="4:8" x14ac:dyDescent="0.3">
      <c r="D11152">
        <f t="shared" si="716"/>
        <v>1900</v>
      </c>
      <c r="E11152" s="56">
        <f>MONTH(Tableau16[[#This Row],[Date]])</f>
        <v>1</v>
      </c>
      <c r="F11152">
        <f t="shared" si="717"/>
        <v>0</v>
      </c>
      <c r="G11152" s="29" t="str">
        <f t="shared" si="718"/>
        <v/>
      </c>
      <c r="H11152" s="29" t="str">
        <f t="shared" si="719"/>
        <v/>
      </c>
    </row>
    <row r="11153" spans="4:8" x14ac:dyDescent="0.3">
      <c r="D11153">
        <f t="shared" si="716"/>
        <v>1900</v>
      </c>
      <c r="E11153" s="56">
        <f>MONTH(Tableau16[[#This Row],[Date]])</f>
        <v>1</v>
      </c>
      <c r="F11153">
        <f t="shared" si="717"/>
        <v>0</v>
      </c>
      <c r="G11153" s="29" t="str">
        <f t="shared" si="718"/>
        <v/>
      </c>
      <c r="H11153" s="29" t="str">
        <f t="shared" si="719"/>
        <v/>
      </c>
    </row>
    <row r="11154" spans="4:8" x14ac:dyDescent="0.3">
      <c r="D11154">
        <f t="shared" si="716"/>
        <v>1900</v>
      </c>
      <c r="E11154" s="56">
        <f>MONTH(Tableau16[[#This Row],[Date]])</f>
        <v>1</v>
      </c>
      <c r="F11154">
        <f t="shared" si="717"/>
        <v>0</v>
      </c>
      <c r="G11154" s="29" t="str">
        <f t="shared" si="718"/>
        <v/>
      </c>
      <c r="H11154" s="29" t="str">
        <f t="shared" si="719"/>
        <v/>
      </c>
    </row>
    <row r="11155" spans="4:8" x14ac:dyDescent="0.3">
      <c r="D11155">
        <f t="shared" si="716"/>
        <v>1900</v>
      </c>
      <c r="E11155" s="56">
        <f>MONTH(Tableau16[[#This Row],[Date]])</f>
        <v>1</v>
      </c>
      <c r="F11155">
        <f t="shared" si="717"/>
        <v>0</v>
      </c>
      <c r="G11155" s="29" t="str">
        <f t="shared" si="718"/>
        <v/>
      </c>
      <c r="H11155" s="29" t="str">
        <f t="shared" si="719"/>
        <v/>
      </c>
    </row>
    <row r="11156" spans="4:8" x14ac:dyDescent="0.3">
      <c r="D11156">
        <f t="shared" si="716"/>
        <v>1900</v>
      </c>
      <c r="E11156" s="56">
        <f>MONTH(Tableau16[[#This Row],[Date]])</f>
        <v>1</v>
      </c>
      <c r="F11156">
        <f t="shared" si="717"/>
        <v>0</v>
      </c>
      <c r="G11156" s="29" t="str">
        <f t="shared" si="718"/>
        <v/>
      </c>
      <c r="H11156" s="29" t="str">
        <f t="shared" si="719"/>
        <v/>
      </c>
    </row>
    <row r="11157" spans="4:8" x14ac:dyDescent="0.3">
      <c r="D11157">
        <f t="shared" si="716"/>
        <v>1900</v>
      </c>
      <c r="E11157" s="56">
        <f>MONTH(Tableau16[[#This Row],[Date]])</f>
        <v>1</v>
      </c>
      <c r="F11157">
        <f t="shared" si="717"/>
        <v>0</v>
      </c>
      <c r="G11157" s="29" t="str">
        <f t="shared" si="718"/>
        <v/>
      </c>
      <c r="H11157" s="29" t="str">
        <f t="shared" si="719"/>
        <v/>
      </c>
    </row>
    <row r="11158" spans="4:8" x14ac:dyDescent="0.3">
      <c r="D11158">
        <f t="shared" si="716"/>
        <v>1900</v>
      </c>
      <c r="E11158" s="56">
        <f>MONTH(Tableau16[[#This Row],[Date]])</f>
        <v>1</v>
      </c>
      <c r="F11158">
        <f t="shared" si="717"/>
        <v>0</v>
      </c>
      <c r="G11158" s="29" t="str">
        <f t="shared" si="718"/>
        <v/>
      </c>
      <c r="H11158" s="29" t="str">
        <f t="shared" si="719"/>
        <v/>
      </c>
    </row>
    <row r="11159" spans="4:8" x14ac:dyDescent="0.3">
      <c r="D11159">
        <f t="shared" si="716"/>
        <v>1900</v>
      </c>
      <c r="E11159" s="56">
        <f>MONTH(Tableau16[[#This Row],[Date]])</f>
        <v>1</v>
      </c>
      <c r="F11159">
        <f t="shared" si="717"/>
        <v>0</v>
      </c>
      <c r="G11159" s="29" t="str">
        <f t="shared" si="718"/>
        <v/>
      </c>
      <c r="H11159" s="29" t="str">
        <f t="shared" si="719"/>
        <v/>
      </c>
    </row>
    <row r="11160" spans="4:8" x14ac:dyDescent="0.3">
      <c r="D11160">
        <f t="shared" si="716"/>
        <v>1900</v>
      </c>
      <c r="E11160" s="56">
        <f>MONTH(Tableau16[[#This Row],[Date]])</f>
        <v>1</v>
      </c>
      <c r="F11160">
        <f t="shared" si="717"/>
        <v>0</v>
      </c>
      <c r="G11160" s="29" t="str">
        <f t="shared" si="718"/>
        <v/>
      </c>
      <c r="H11160" s="29" t="str">
        <f t="shared" si="719"/>
        <v/>
      </c>
    </row>
    <row r="11161" spans="4:8" x14ac:dyDescent="0.3">
      <c r="D11161">
        <f t="shared" si="716"/>
        <v>1900</v>
      </c>
      <c r="E11161" s="56">
        <f>MONTH(Tableau16[[#This Row],[Date]])</f>
        <v>1</v>
      </c>
      <c r="F11161">
        <f t="shared" si="717"/>
        <v>0</v>
      </c>
      <c r="G11161" s="29" t="str">
        <f t="shared" si="718"/>
        <v/>
      </c>
      <c r="H11161" s="29" t="str">
        <f t="shared" si="719"/>
        <v/>
      </c>
    </row>
    <row r="11162" spans="4:8" x14ac:dyDescent="0.3">
      <c r="D11162">
        <f t="shared" si="716"/>
        <v>1900</v>
      </c>
      <c r="E11162" s="56">
        <f>MONTH(Tableau16[[#This Row],[Date]])</f>
        <v>1</v>
      </c>
      <c r="F11162">
        <f t="shared" si="717"/>
        <v>0</v>
      </c>
      <c r="G11162" s="29" t="str">
        <f t="shared" si="718"/>
        <v/>
      </c>
      <c r="H11162" s="29" t="str">
        <f t="shared" si="719"/>
        <v/>
      </c>
    </row>
    <row r="11163" spans="4:8" x14ac:dyDescent="0.3">
      <c r="D11163">
        <f t="shared" si="716"/>
        <v>1900</v>
      </c>
      <c r="E11163" s="56">
        <f>MONTH(Tableau16[[#This Row],[Date]])</f>
        <v>1</v>
      </c>
      <c r="F11163">
        <f t="shared" si="717"/>
        <v>0</v>
      </c>
      <c r="G11163" s="29" t="str">
        <f t="shared" si="718"/>
        <v/>
      </c>
      <c r="H11163" s="29" t="str">
        <f t="shared" si="719"/>
        <v/>
      </c>
    </row>
    <row r="11164" spans="4:8" x14ac:dyDescent="0.3">
      <c r="D11164">
        <f t="shared" si="716"/>
        <v>1900</v>
      </c>
      <c r="E11164" s="56">
        <f>MONTH(Tableau16[[#This Row],[Date]])</f>
        <v>1</v>
      </c>
      <c r="F11164">
        <f t="shared" si="717"/>
        <v>0</v>
      </c>
      <c r="G11164" s="29" t="str">
        <f t="shared" si="718"/>
        <v/>
      </c>
      <c r="H11164" s="29" t="str">
        <f t="shared" si="719"/>
        <v/>
      </c>
    </row>
    <row r="11165" spans="4:8" x14ac:dyDescent="0.3">
      <c r="D11165">
        <f t="shared" si="716"/>
        <v>1900</v>
      </c>
      <c r="E11165" s="56">
        <f>MONTH(Tableau16[[#This Row],[Date]])</f>
        <v>1</v>
      </c>
      <c r="F11165">
        <f t="shared" si="717"/>
        <v>0</v>
      </c>
      <c r="G11165" s="29" t="str">
        <f t="shared" si="718"/>
        <v/>
      </c>
      <c r="H11165" s="29" t="str">
        <f t="shared" si="719"/>
        <v/>
      </c>
    </row>
    <row r="11166" spans="4:8" x14ac:dyDescent="0.3">
      <c r="D11166">
        <f t="shared" si="716"/>
        <v>1900</v>
      </c>
      <c r="E11166" s="56">
        <f>MONTH(Tableau16[[#This Row],[Date]])</f>
        <v>1</v>
      </c>
      <c r="F11166">
        <f t="shared" si="717"/>
        <v>0</v>
      </c>
      <c r="G11166" s="29" t="str">
        <f t="shared" si="718"/>
        <v/>
      </c>
      <c r="H11166" s="29" t="str">
        <f t="shared" si="719"/>
        <v/>
      </c>
    </row>
    <row r="11167" spans="4:8" x14ac:dyDescent="0.3">
      <c r="D11167">
        <f t="shared" si="716"/>
        <v>1900</v>
      </c>
      <c r="E11167" s="56">
        <f>MONTH(Tableau16[[#This Row],[Date]])</f>
        <v>1</v>
      </c>
      <c r="F11167">
        <f t="shared" si="717"/>
        <v>0</v>
      </c>
      <c r="G11167" s="29" t="str">
        <f t="shared" si="718"/>
        <v/>
      </c>
      <c r="H11167" s="29" t="str">
        <f t="shared" si="719"/>
        <v/>
      </c>
    </row>
    <row r="11168" spans="4:8" x14ac:dyDescent="0.3">
      <c r="D11168">
        <f t="shared" si="716"/>
        <v>1900</v>
      </c>
      <c r="E11168" s="56">
        <f>MONTH(Tableau16[[#This Row],[Date]])</f>
        <v>1</v>
      </c>
      <c r="F11168">
        <f t="shared" si="717"/>
        <v>0</v>
      </c>
      <c r="G11168" s="29" t="str">
        <f t="shared" si="718"/>
        <v/>
      </c>
      <c r="H11168" s="29" t="str">
        <f t="shared" si="719"/>
        <v/>
      </c>
    </row>
    <row r="11169" spans="4:8" x14ac:dyDescent="0.3">
      <c r="D11169">
        <f t="shared" si="716"/>
        <v>1900</v>
      </c>
      <c r="E11169" s="56">
        <f>MONTH(Tableau16[[#This Row],[Date]])</f>
        <v>1</v>
      </c>
      <c r="F11169">
        <f t="shared" si="717"/>
        <v>0</v>
      </c>
      <c r="G11169" s="29" t="str">
        <f t="shared" si="718"/>
        <v/>
      </c>
      <c r="H11169" s="29" t="str">
        <f t="shared" si="719"/>
        <v/>
      </c>
    </row>
    <row r="11170" spans="4:8" x14ac:dyDescent="0.3">
      <c r="D11170">
        <f t="shared" si="716"/>
        <v>1900</v>
      </c>
      <c r="E11170" s="56">
        <f>MONTH(Tableau16[[#This Row],[Date]])</f>
        <v>1</v>
      </c>
      <c r="F11170">
        <f t="shared" si="717"/>
        <v>0</v>
      </c>
      <c r="G11170" s="29" t="str">
        <f t="shared" si="718"/>
        <v/>
      </c>
      <c r="H11170" s="29" t="str">
        <f t="shared" si="719"/>
        <v/>
      </c>
    </row>
    <row r="11171" spans="4:8" x14ac:dyDescent="0.3">
      <c r="D11171">
        <f t="shared" si="716"/>
        <v>1900</v>
      </c>
      <c r="E11171" s="56">
        <f>MONTH(Tableau16[[#This Row],[Date]])</f>
        <v>1</v>
      </c>
      <c r="F11171">
        <f t="shared" si="717"/>
        <v>0</v>
      </c>
      <c r="G11171" s="29" t="str">
        <f t="shared" si="718"/>
        <v/>
      </c>
      <c r="H11171" s="29" t="str">
        <f t="shared" si="719"/>
        <v/>
      </c>
    </row>
    <row r="11172" spans="4:8" x14ac:dyDescent="0.3">
      <c r="D11172">
        <f t="shared" si="716"/>
        <v>1900</v>
      </c>
      <c r="E11172" s="56">
        <f>MONTH(Tableau16[[#This Row],[Date]])</f>
        <v>1</v>
      </c>
      <c r="F11172">
        <f t="shared" si="717"/>
        <v>0</v>
      </c>
      <c r="G11172" s="29" t="str">
        <f t="shared" si="718"/>
        <v/>
      </c>
      <c r="H11172" s="29" t="str">
        <f t="shared" si="719"/>
        <v/>
      </c>
    </row>
    <row r="11173" spans="4:8" x14ac:dyDescent="0.3">
      <c r="D11173">
        <f t="shared" si="716"/>
        <v>1900</v>
      </c>
      <c r="E11173" s="56">
        <f>MONTH(Tableau16[[#This Row],[Date]])</f>
        <v>1</v>
      </c>
      <c r="F11173">
        <f t="shared" si="717"/>
        <v>0</v>
      </c>
      <c r="G11173" s="29" t="str">
        <f t="shared" si="718"/>
        <v/>
      </c>
      <c r="H11173" s="29" t="str">
        <f t="shared" si="719"/>
        <v/>
      </c>
    </row>
    <row r="11174" spans="4:8" x14ac:dyDescent="0.3">
      <c r="D11174">
        <f t="shared" si="716"/>
        <v>1900</v>
      </c>
      <c r="E11174" s="56">
        <f>MONTH(Tableau16[[#This Row],[Date]])</f>
        <v>1</v>
      </c>
      <c r="F11174">
        <f t="shared" si="717"/>
        <v>0</v>
      </c>
      <c r="G11174" s="29" t="str">
        <f t="shared" si="718"/>
        <v/>
      </c>
      <c r="H11174" s="29" t="str">
        <f t="shared" si="719"/>
        <v/>
      </c>
    </row>
    <row r="11175" spans="4:8" x14ac:dyDescent="0.3">
      <c r="D11175">
        <f t="shared" si="716"/>
        <v>1900</v>
      </c>
      <c r="E11175" s="56">
        <f>MONTH(Tableau16[[#This Row],[Date]])</f>
        <v>1</v>
      </c>
      <c r="F11175">
        <f t="shared" si="717"/>
        <v>0</v>
      </c>
      <c r="G11175" s="29" t="str">
        <f t="shared" si="718"/>
        <v/>
      </c>
      <c r="H11175" s="29" t="str">
        <f t="shared" si="719"/>
        <v/>
      </c>
    </row>
    <row r="11176" spans="4:8" x14ac:dyDescent="0.3">
      <c r="D11176">
        <f t="shared" si="716"/>
        <v>1900</v>
      </c>
      <c r="E11176" s="56">
        <f>MONTH(Tableau16[[#This Row],[Date]])</f>
        <v>1</v>
      </c>
      <c r="F11176">
        <f t="shared" si="717"/>
        <v>0</v>
      </c>
      <c r="G11176" s="29" t="str">
        <f t="shared" si="718"/>
        <v/>
      </c>
      <c r="H11176" s="29" t="str">
        <f t="shared" si="719"/>
        <v/>
      </c>
    </row>
    <row r="11177" spans="4:8" x14ac:dyDescent="0.3">
      <c r="D11177">
        <f t="shared" si="716"/>
        <v>1900</v>
      </c>
      <c r="E11177" s="56">
        <f>MONTH(Tableau16[[#This Row],[Date]])</f>
        <v>1</v>
      </c>
      <c r="F11177">
        <f t="shared" si="717"/>
        <v>0</v>
      </c>
      <c r="G11177" s="29" t="str">
        <f t="shared" si="718"/>
        <v/>
      </c>
      <c r="H11177" s="29" t="str">
        <f t="shared" si="719"/>
        <v/>
      </c>
    </row>
    <row r="11178" spans="4:8" x14ac:dyDescent="0.3">
      <c r="D11178">
        <f t="shared" si="716"/>
        <v>1900</v>
      </c>
      <c r="E11178" s="56">
        <f>MONTH(Tableau16[[#This Row],[Date]])</f>
        <v>1</v>
      </c>
      <c r="F11178">
        <f t="shared" si="717"/>
        <v>0</v>
      </c>
      <c r="G11178" s="29" t="str">
        <f t="shared" si="718"/>
        <v/>
      </c>
      <c r="H11178" s="29" t="str">
        <f t="shared" si="719"/>
        <v/>
      </c>
    </row>
    <row r="11179" spans="4:8" x14ac:dyDescent="0.3">
      <c r="D11179">
        <f t="shared" si="716"/>
        <v>1900</v>
      </c>
      <c r="E11179" s="56">
        <f>MONTH(Tableau16[[#This Row],[Date]])</f>
        <v>1</v>
      </c>
      <c r="F11179">
        <f t="shared" si="717"/>
        <v>0</v>
      </c>
      <c r="G11179" s="29" t="str">
        <f t="shared" si="718"/>
        <v/>
      </c>
      <c r="H11179" s="29" t="str">
        <f t="shared" si="719"/>
        <v/>
      </c>
    </row>
    <row r="11180" spans="4:8" x14ac:dyDescent="0.3">
      <c r="D11180">
        <f t="shared" si="716"/>
        <v>1900</v>
      </c>
      <c r="E11180" s="56">
        <f>MONTH(Tableau16[[#This Row],[Date]])</f>
        <v>1</v>
      </c>
      <c r="F11180">
        <f t="shared" si="717"/>
        <v>0</v>
      </c>
      <c r="G11180" s="29" t="str">
        <f t="shared" si="718"/>
        <v/>
      </c>
      <c r="H11180" s="29" t="str">
        <f t="shared" si="719"/>
        <v/>
      </c>
    </row>
    <row r="11181" spans="4:8" x14ac:dyDescent="0.3">
      <c r="D11181">
        <f t="shared" si="716"/>
        <v>1900</v>
      </c>
      <c r="E11181" s="56">
        <f>MONTH(Tableau16[[#This Row],[Date]])</f>
        <v>1</v>
      </c>
      <c r="F11181">
        <f t="shared" si="717"/>
        <v>0</v>
      </c>
      <c r="G11181" s="29" t="str">
        <f t="shared" si="718"/>
        <v/>
      </c>
      <c r="H11181" s="29" t="str">
        <f t="shared" si="719"/>
        <v/>
      </c>
    </row>
    <row r="11182" spans="4:8" x14ac:dyDescent="0.3">
      <c r="D11182">
        <f t="shared" si="716"/>
        <v>1900</v>
      </c>
      <c r="E11182" s="56">
        <f>MONTH(Tableau16[[#This Row],[Date]])</f>
        <v>1</v>
      </c>
      <c r="F11182">
        <f t="shared" si="717"/>
        <v>0</v>
      </c>
      <c r="G11182" s="29" t="str">
        <f t="shared" si="718"/>
        <v/>
      </c>
      <c r="H11182" s="29" t="str">
        <f t="shared" si="719"/>
        <v/>
      </c>
    </row>
    <row r="11183" spans="4:8" x14ac:dyDescent="0.3">
      <c r="D11183">
        <f t="shared" si="716"/>
        <v>1900</v>
      </c>
      <c r="E11183" s="56">
        <f>MONTH(Tableau16[[#This Row],[Date]])</f>
        <v>1</v>
      </c>
      <c r="F11183">
        <f t="shared" si="717"/>
        <v>0</v>
      </c>
      <c r="G11183" s="29" t="str">
        <f t="shared" si="718"/>
        <v/>
      </c>
      <c r="H11183" s="29" t="str">
        <f t="shared" si="719"/>
        <v/>
      </c>
    </row>
    <row r="11184" spans="4:8" x14ac:dyDescent="0.3">
      <c r="D11184">
        <f t="shared" si="716"/>
        <v>1900</v>
      </c>
      <c r="E11184" s="56">
        <f>MONTH(Tableau16[[#This Row],[Date]])</f>
        <v>1</v>
      </c>
      <c r="F11184">
        <f t="shared" si="717"/>
        <v>0</v>
      </c>
      <c r="G11184" s="29" t="str">
        <f t="shared" si="718"/>
        <v/>
      </c>
      <c r="H11184" s="29" t="str">
        <f t="shared" si="719"/>
        <v/>
      </c>
    </row>
    <row r="11185" spans="4:8" x14ac:dyDescent="0.3">
      <c r="D11185">
        <f t="shared" si="716"/>
        <v>1900</v>
      </c>
      <c r="E11185" s="56">
        <f>MONTH(Tableau16[[#This Row],[Date]])</f>
        <v>1</v>
      </c>
      <c r="F11185">
        <f t="shared" si="717"/>
        <v>0</v>
      </c>
      <c r="G11185" s="29" t="str">
        <f t="shared" si="718"/>
        <v/>
      </c>
      <c r="H11185" s="29" t="str">
        <f t="shared" si="719"/>
        <v/>
      </c>
    </row>
    <row r="11186" spans="4:8" x14ac:dyDescent="0.3">
      <c r="D11186">
        <f t="shared" si="716"/>
        <v>1900</v>
      </c>
      <c r="E11186" s="56">
        <f>MONTH(Tableau16[[#This Row],[Date]])</f>
        <v>1</v>
      </c>
      <c r="F11186">
        <f t="shared" si="717"/>
        <v>0</v>
      </c>
      <c r="G11186" s="29" t="str">
        <f t="shared" si="718"/>
        <v/>
      </c>
      <c r="H11186" s="29" t="str">
        <f t="shared" si="719"/>
        <v/>
      </c>
    </row>
    <row r="11187" spans="4:8" x14ac:dyDescent="0.3">
      <c r="D11187">
        <f t="shared" si="716"/>
        <v>1900</v>
      </c>
      <c r="E11187" s="56">
        <f>MONTH(Tableau16[[#This Row],[Date]])</f>
        <v>1</v>
      </c>
      <c r="F11187">
        <f t="shared" si="717"/>
        <v>0</v>
      </c>
      <c r="G11187" s="29" t="str">
        <f t="shared" si="718"/>
        <v/>
      </c>
      <c r="H11187" s="29" t="str">
        <f t="shared" si="719"/>
        <v/>
      </c>
    </row>
    <row r="11188" spans="4:8" x14ac:dyDescent="0.3">
      <c r="D11188">
        <f t="shared" si="716"/>
        <v>1900</v>
      </c>
      <c r="E11188" s="56">
        <f>MONTH(Tableau16[[#This Row],[Date]])</f>
        <v>1</v>
      </c>
      <c r="F11188">
        <f t="shared" si="717"/>
        <v>0</v>
      </c>
      <c r="G11188" s="29" t="str">
        <f t="shared" si="718"/>
        <v/>
      </c>
      <c r="H11188" s="29" t="str">
        <f t="shared" si="719"/>
        <v/>
      </c>
    </row>
    <row r="11189" spans="4:8" x14ac:dyDescent="0.3">
      <c r="D11189">
        <f t="shared" si="716"/>
        <v>1900</v>
      </c>
      <c r="E11189" s="56">
        <f>MONTH(Tableau16[[#This Row],[Date]])</f>
        <v>1</v>
      </c>
      <c r="F11189">
        <f t="shared" si="717"/>
        <v>0</v>
      </c>
      <c r="G11189" s="29" t="str">
        <f t="shared" si="718"/>
        <v/>
      </c>
      <c r="H11189" s="29" t="str">
        <f t="shared" si="719"/>
        <v/>
      </c>
    </row>
    <row r="11190" spans="4:8" x14ac:dyDescent="0.3">
      <c r="D11190">
        <f t="shared" si="716"/>
        <v>1900</v>
      </c>
      <c r="E11190" s="56">
        <f>MONTH(Tableau16[[#This Row],[Date]])</f>
        <v>1</v>
      </c>
      <c r="F11190">
        <f t="shared" si="717"/>
        <v>0</v>
      </c>
      <c r="G11190" s="29" t="str">
        <f t="shared" si="718"/>
        <v/>
      </c>
      <c r="H11190" s="29" t="str">
        <f t="shared" si="719"/>
        <v/>
      </c>
    </row>
    <row r="11191" spans="4:8" x14ac:dyDescent="0.3">
      <c r="D11191">
        <f t="shared" si="716"/>
        <v>1900</v>
      </c>
      <c r="E11191" s="56">
        <f>MONTH(Tableau16[[#This Row],[Date]])</f>
        <v>1</v>
      </c>
      <c r="F11191">
        <f t="shared" si="717"/>
        <v>0</v>
      </c>
      <c r="G11191" s="29" t="str">
        <f t="shared" si="718"/>
        <v/>
      </c>
      <c r="H11191" s="29" t="str">
        <f t="shared" si="719"/>
        <v/>
      </c>
    </row>
    <row r="11192" spans="4:8" x14ac:dyDescent="0.3">
      <c r="D11192">
        <f t="shared" si="716"/>
        <v>1900</v>
      </c>
      <c r="E11192" s="56">
        <f>MONTH(Tableau16[[#This Row],[Date]])</f>
        <v>1</v>
      </c>
      <c r="F11192">
        <f t="shared" si="717"/>
        <v>0</v>
      </c>
      <c r="G11192" s="29" t="str">
        <f t="shared" si="718"/>
        <v/>
      </c>
      <c r="H11192" s="29" t="str">
        <f t="shared" si="719"/>
        <v/>
      </c>
    </row>
    <row r="11193" spans="4:8" x14ac:dyDescent="0.3">
      <c r="D11193">
        <f t="shared" si="716"/>
        <v>1900</v>
      </c>
      <c r="E11193" s="56">
        <f>MONTH(Tableau16[[#This Row],[Date]])</f>
        <v>1</v>
      </c>
      <c r="F11193">
        <f t="shared" si="717"/>
        <v>0</v>
      </c>
      <c r="G11193" s="29" t="str">
        <f t="shared" si="718"/>
        <v/>
      </c>
      <c r="H11193" s="29" t="str">
        <f t="shared" si="719"/>
        <v/>
      </c>
    </row>
    <row r="11194" spans="4:8" x14ac:dyDescent="0.3">
      <c r="D11194">
        <f t="shared" si="716"/>
        <v>1900</v>
      </c>
      <c r="E11194" s="56">
        <f>MONTH(Tableau16[[#This Row],[Date]])</f>
        <v>1</v>
      </c>
      <c r="F11194">
        <f t="shared" si="717"/>
        <v>0</v>
      </c>
      <c r="G11194" s="29" t="str">
        <f t="shared" si="718"/>
        <v/>
      </c>
      <c r="H11194" s="29" t="str">
        <f t="shared" si="719"/>
        <v/>
      </c>
    </row>
    <row r="11195" spans="4:8" x14ac:dyDescent="0.3">
      <c r="D11195">
        <f t="shared" si="716"/>
        <v>1900</v>
      </c>
      <c r="E11195" s="56">
        <f>MONTH(Tableau16[[#This Row],[Date]])</f>
        <v>1</v>
      </c>
      <c r="F11195">
        <f t="shared" si="717"/>
        <v>0</v>
      </c>
      <c r="G11195" s="29" t="str">
        <f t="shared" si="718"/>
        <v/>
      </c>
      <c r="H11195" s="29" t="str">
        <f t="shared" si="719"/>
        <v/>
      </c>
    </row>
    <row r="11196" spans="4:8" x14ac:dyDescent="0.3">
      <c r="D11196">
        <f t="shared" si="716"/>
        <v>1900</v>
      </c>
      <c r="E11196" s="56">
        <f>MONTH(Tableau16[[#This Row],[Date]])</f>
        <v>1</v>
      </c>
      <c r="F11196">
        <f t="shared" si="717"/>
        <v>0</v>
      </c>
      <c r="G11196" s="29" t="str">
        <f t="shared" si="718"/>
        <v/>
      </c>
      <c r="H11196" s="29" t="str">
        <f t="shared" si="719"/>
        <v/>
      </c>
    </row>
    <row r="11197" spans="4:8" x14ac:dyDescent="0.3">
      <c r="D11197">
        <f t="shared" si="716"/>
        <v>1900</v>
      </c>
      <c r="E11197" s="56">
        <f>MONTH(Tableau16[[#This Row],[Date]])</f>
        <v>1</v>
      </c>
      <c r="F11197">
        <f t="shared" si="717"/>
        <v>0</v>
      </c>
      <c r="G11197" s="29" t="str">
        <f t="shared" si="718"/>
        <v/>
      </c>
      <c r="H11197" s="29" t="str">
        <f t="shared" si="719"/>
        <v/>
      </c>
    </row>
    <row r="11198" spans="4:8" x14ac:dyDescent="0.3">
      <c r="D11198">
        <f t="shared" si="716"/>
        <v>1900</v>
      </c>
      <c r="E11198" s="56">
        <f>MONTH(Tableau16[[#This Row],[Date]])</f>
        <v>1</v>
      </c>
      <c r="F11198">
        <f t="shared" si="717"/>
        <v>0</v>
      </c>
      <c r="G11198" s="29" t="str">
        <f t="shared" si="718"/>
        <v/>
      </c>
      <c r="H11198" s="29" t="str">
        <f t="shared" si="719"/>
        <v/>
      </c>
    </row>
    <row r="11199" spans="4:8" x14ac:dyDescent="0.3">
      <c r="D11199">
        <f t="shared" si="716"/>
        <v>1900</v>
      </c>
      <c r="E11199" s="56">
        <f>MONTH(Tableau16[[#This Row],[Date]])</f>
        <v>1</v>
      </c>
      <c r="F11199">
        <f t="shared" si="717"/>
        <v>0</v>
      </c>
      <c r="G11199" s="29" t="str">
        <f t="shared" si="718"/>
        <v/>
      </c>
      <c r="H11199" s="29" t="str">
        <f t="shared" si="719"/>
        <v/>
      </c>
    </row>
    <row r="11200" spans="4:8" x14ac:dyDescent="0.3">
      <c r="D11200">
        <f t="shared" si="716"/>
        <v>1900</v>
      </c>
      <c r="E11200" s="56">
        <f>MONTH(Tableau16[[#This Row],[Date]])</f>
        <v>1</v>
      </c>
      <c r="F11200">
        <f t="shared" si="717"/>
        <v>0</v>
      </c>
      <c r="G11200" s="29" t="str">
        <f t="shared" si="718"/>
        <v/>
      </c>
      <c r="H11200" s="29" t="str">
        <f t="shared" si="719"/>
        <v/>
      </c>
    </row>
    <row r="11201" spans="4:8" x14ac:dyDescent="0.3">
      <c r="D11201">
        <f t="shared" si="716"/>
        <v>1900</v>
      </c>
      <c r="E11201" s="56">
        <f>MONTH(Tableau16[[#This Row],[Date]])</f>
        <v>1</v>
      </c>
      <c r="F11201">
        <f t="shared" si="717"/>
        <v>0</v>
      </c>
      <c r="G11201" s="29" t="str">
        <f t="shared" si="718"/>
        <v/>
      </c>
      <c r="H11201" s="29" t="str">
        <f t="shared" si="719"/>
        <v/>
      </c>
    </row>
    <row r="11202" spans="4:8" x14ac:dyDescent="0.3">
      <c r="D11202">
        <f t="shared" si="716"/>
        <v>1900</v>
      </c>
      <c r="E11202" s="56">
        <f>MONTH(Tableau16[[#This Row],[Date]])</f>
        <v>1</v>
      </c>
      <c r="F11202">
        <f t="shared" si="717"/>
        <v>0</v>
      </c>
      <c r="G11202" s="29" t="str">
        <f t="shared" si="718"/>
        <v/>
      </c>
      <c r="H11202" s="29" t="str">
        <f t="shared" si="719"/>
        <v/>
      </c>
    </row>
    <row r="11203" spans="4:8" x14ac:dyDescent="0.3">
      <c r="D11203">
        <f t="shared" ref="D11203:D11266" si="720">YEAR(A11203)</f>
        <v>1900</v>
      </c>
      <c r="E11203" s="56">
        <f>MONTH(Tableau16[[#This Row],[Date]])</f>
        <v>1</v>
      </c>
      <c r="F11203">
        <f t="shared" ref="F11203:F11266" si="721">DAY(A11203)</f>
        <v>0</v>
      </c>
      <c r="G11203" s="29" t="str">
        <f t="shared" ref="G11203:G11266" si="722">IF(C11203&lt;0,-C11203,"")</f>
        <v/>
      </c>
      <c r="H11203" s="29" t="str">
        <f t="shared" ref="H11203:H11266" si="723">IF(C11203&gt;0,C11203,"")</f>
        <v/>
      </c>
    </row>
    <row r="11204" spans="4:8" x14ac:dyDescent="0.3">
      <c r="D11204">
        <f t="shared" si="720"/>
        <v>1900</v>
      </c>
      <c r="E11204" s="56">
        <f>MONTH(Tableau16[[#This Row],[Date]])</f>
        <v>1</v>
      </c>
      <c r="F11204">
        <f t="shared" si="721"/>
        <v>0</v>
      </c>
      <c r="G11204" s="29" t="str">
        <f t="shared" si="722"/>
        <v/>
      </c>
      <c r="H11204" s="29" t="str">
        <f t="shared" si="723"/>
        <v/>
      </c>
    </row>
    <row r="11205" spans="4:8" x14ac:dyDescent="0.3">
      <c r="D11205">
        <f t="shared" si="720"/>
        <v>1900</v>
      </c>
      <c r="E11205" s="56">
        <f>MONTH(Tableau16[[#This Row],[Date]])</f>
        <v>1</v>
      </c>
      <c r="F11205">
        <f t="shared" si="721"/>
        <v>0</v>
      </c>
      <c r="G11205" s="29" t="str">
        <f t="shared" si="722"/>
        <v/>
      </c>
      <c r="H11205" s="29" t="str">
        <f t="shared" si="723"/>
        <v/>
      </c>
    </row>
    <row r="11206" spans="4:8" x14ac:dyDescent="0.3">
      <c r="D11206">
        <f t="shared" si="720"/>
        <v>1900</v>
      </c>
      <c r="E11206" s="56">
        <f>MONTH(Tableau16[[#This Row],[Date]])</f>
        <v>1</v>
      </c>
      <c r="F11206">
        <f t="shared" si="721"/>
        <v>0</v>
      </c>
      <c r="G11206" s="29" t="str">
        <f t="shared" si="722"/>
        <v/>
      </c>
      <c r="H11206" s="29" t="str">
        <f t="shared" si="723"/>
        <v/>
      </c>
    </row>
    <row r="11207" spans="4:8" x14ac:dyDescent="0.3">
      <c r="D11207">
        <f t="shared" si="720"/>
        <v>1900</v>
      </c>
      <c r="E11207" s="56">
        <f>MONTH(Tableau16[[#This Row],[Date]])</f>
        <v>1</v>
      </c>
      <c r="F11207">
        <f t="shared" si="721"/>
        <v>0</v>
      </c>
      <c r="G11207" s="29" t="str">
        <f t="shared" si="722"/>
        <v/>
      </c>
      <c r="H11207" s="29" t="str">
        <f t="shared" si="723"/>
        <v/>
      </c>
    </row>
    <row r="11208" spans="4:8" x14ac:dyDescent="0.3">
      <c r="D11208">
        <f t="shared" si="720"/>
        <v>1900</v>
      </c>
      <c r="E11208" s="56">
        <f>MONTH(Tableau16[[#This Row],[Date]])</f>
        <v>1</v>
      </c>
      <c r="F11208">
        <f t="shared" si="721"/>
        <v>0</v>
      </c>
      <c r="G11208" s="29" t="str">
        <f t="shared" si="722"/>
        <v/>
      </c>
      <c r="H11208" s="29" t="str">
        <f t="shared" si="723"/>
        <v/>
      </c>
    </row>
    <row r="11209" spans="4:8" x14ac:dyDescent="0.3">
      <c r="D11209">
        <f t="shared" si="720"/>
        <v>1900</v>
      </c>
      <c r="E11209" s="56">
        <f>MONTH(Tableau16[[#This Row],[Date]])</f>
        <v>1</v>
      </c>
      <c r="F11209">
        <f t="shared" si="721"/>
        <v>0</v>
      </c>
      <c r="G11209" s="29" t="str">
        <f t="shared" si="722"/>
        <v/>
      </c>
      <c r="H11209" s="29" t="str">
        <f t="shared" si="723"/>
        <v/>
      </c>
    </row>
    <row r="11210" spans="4:8" x14ac:dyDescent="0.3">
      <c r="D11210">
        <f t="shared" si="720"/>
        <v>1900</v>
      </c>
      <c r="E11210" s="56">
        <f>MONTH(Tableau16[[#This Row],[Date]])</f>
        <v>1</v>
      </c>
      <c r="F11210">
        <f t="shared" si="721"/>
        <v>0</v>
      </c>
      <c r="G11210" s="29" t="str">
        <f t="shared" si="722"/>
        <v/>
      </c>
      <c r="H11210" s="29" t="str">
        <f t="shared" si="723"/>
        <v/>
      </c>
    </row>
    <row r="11211" spans="4:8" x14ac:dyDescent="0.3">
      <c r="D11211">
        <f t="shared" si="720"/>
        <v>1900</v>
      </c>
      <c r="E11211" s="56">
        <f>MONTH(Tableau16[[#This Row],[Date]])</f>
        <v>1</v>
      </c>
      <c r="F11211">
        <f t="shared" si="721"/>
        <v>0</v>
      </c>
      <c r="G11211" s="29" t="str">
        <f t="shared" si="722"/>
        <v/>
      </c>
      <c r="H11211" s="29" t="str">
        <f t="shared" si="723"/>
        <v/>
      </c>
    </row>
    <row r="11212" spans="4:8" x14ac:dyDescent="0.3">
      <c r="D11212">
        <f t="shared" si="720"/>
        <v>1900</v>
      </c>
      <c r="E11212" s="56">
        <f>MONTH(Tableau16[[#This Row],[Date]])</f>
        <v>1</v>
      </c>
      <c r="F11212">
        <f t="shared" si="721"/>
        <v>0</v>
      </c>
      <c r="G11212" s="29" t="str">
        <f t="shared" si="722"/>
        <v/>
      </c>
      <c r="H11212" s="29" t="str">
        <f t="shared" si="723"/>
        <v/>
      </c>
    </row>
    <row r="11213" spans="4:8" x14ac:dyDescent="0.3">
      <c r="D11213">
        <f t="shared" si="720"/>
        <v>1900</v>
      </c>
      <c r="E11213" s="56">
        <f>MONTH(Tableau16[[#This Row],[Date]])</f>
        <v>1</v>
      </c>
      <c r="F11213">
        <f t="shared" si="721"/>
        <v>0</v>
      </c>
      <c r="G11213" s="29" t="str">
        <f t="shared" si="722"/>
        <v/>
      </c>
      <c r="H11213" s="29" t="str">
        <f t="shared" si="723"/>
        <v/>
      </c>
    </row>
    <row r="11214" spans="4:8" x14ac:dyDescent="0.3">
      <c r="D11214">
        <f t="shared" si="720"/>
        <v>1900</v>
      </c>
      <c r="E11214" s="56">
        <f>MONTH(Tableau16[[#This Row],[Date]])</f>
        <v>1</v>
      </c>
      <c r="F11214">
        <f t="shared" si="721"/>
        <v>0</v>
      </c>
      <c r="G11214" s="29" t="str">
        <f t="shared" si="722"/>
        <v/>
      </c>
      <c r="H11214" s="29" t="str">
        <f t="shared" si="723"/>
        <v/>
      </c>
    </row>
    <row r="11215" spans="4:8" x14ac:dyDescent="0.3">
      <c r="D11215">
        <f t="shared" si="720"/>
        <v>1900</v>
      </c>
      <c r="E11215" s="56">
        <f>MONTH(Tableau16[[#This Row],[Date]])</f>
        <v>1</v>
      </c>
      <c r="F11215">
        <f t="shared" si="721"/>
        <v>0</v>
      </c>
      <c r="G11215" s="29" t="str">
        <f t="shared" si="722"/>
        <v/>
      </c>
      <c r="H11215" s="29" t="str">
        <f t="shared" si="723"/>
        <v/>
      </c>
    </row>
    <row r="11216" spans="4:8" x14ac:dyDescent="0.3">
      <c r="D11216">
        <f t="shared" si="720"/>
        <v>1900</v>
      </c>
      <c r="E11216" s="56">
        <f>MONTH(Tableau16[[#This Row],[Date]])</f>
        <v>1</v>
      </c>
      <c r="F11216">
        <f t="shared" si="721"/>
        <v>0</v>
      </c>
      <c r="G11216" s="29" t="str">
        <f t="shared" si="722"/>
        <v/>
      </c>
      <c r="H11216" s="29" t="str">
        <f t="shared" si="723"/>
        <v/>
      </c>
    </row>
    <row r="11217" spans="4:8" x14ac:dyDescent="0.3">
      <c r="D11217">
        <f t="shared" si="720"/>
        <v>1900</v>
      </c>
      <c r="E11217" s="56">
        <f>MONTH(Tableau16[[#This Row],[Date]])</f>
        <v>1</v>
      </c>
      <c r="F11217">
        <f t="shared" si="721"/>
        <v>0</v>
      </c>
      <c r="G11217" s="29" t="str">
        <f t="shared" si="722"/>
        <v/>
      </c>
      <c r="H11217" s="29" t="str">
        <f t="shared" si="723"/>
        <v/>
      </c>
    </row>
    <row r="11218" spans="4:8" x14ac:dyDescent="0.3">
      <c r="D11218">
        <f t="shared" si="720"/>
        <v>1900</v>
      </c>
      <c r="E11218" s="56">
        <f>MONTH(Tableau16[[#This Row],[Date]])</f>
        <v>1</v>
      </c>
      <c r="F11218">
        <f t="shared" si="721"/>
        <v>0</v>
      </c>
      <c r="G11218" s="29" t="str">
        <f t="shared" si="722"/>
        <v/>
      </c>
      <c r="H11218" s="29" t="str">
        <f t="shared" si="723"/>
        <v/>
      </c>
    </row>
    <row r="11219" spans="4:8" x14ac:dyDescent="0.3">
      <c r="D11219">
        <f t="shared" si="720"/>
        <v>1900</v>
      </c>
      <c r="E11219" s="56">
        <f>MONTH(Tableau16[[#This Row],[Date]])</f>
        <v>1</v>
      </c>
      <c r="F11219">
        <f t="shared" si="721"/>
        <v>0</v>
      </c>
      <c r="G11219" s="29" t="str">
        <f t="shared" si="722"/>
        <v/>
      </c>
      <c r="H11219" s="29" t="str">
        <f t="shared" si="723"/>
        <v/>
      </c>
    </row>
    <row r="11220" spans="4:8" x14ac:dyDescent="0.3">
      <c r="D11220">
        <f t="shared" si="720"/>
        <v>1900</v>
      </c>
      <c r="E11220" s="56">
        <f>MONTH(Tableau16[[#This Row],[Date]])</f>
        <v>1</v>
      </c>
      <c r="F11220">
        <f t="shared" si="721"/>
        <v>0</v>
      </c>
      <c r="G11220" s="29" t="str">
        <f t="shared" si="722"/>
        <v/>
      </c>
      <c r="H11220" s="29" t="str">
        <f t="shared" si="723"/>
        <v/>
      </c>
    </row>
    <row r="11221" spans="4:8" x14ac:dyDescent="0.3">
      <c r="D11221">
        <f t="shared" si="720"/>
        <v>1900</v>
      </c>
      <c r="E11221" s="56">
        <f>MONTH(Tableau16[[#This Row],[Date]])</f>
        <v>1</v>
      </c>
      <c r="F11221">
        <f t="shared" si="721"/>
        <v>0</v>
      </c>
      <c r="G11221" s="29" t="str">
        <f t="shared" si="722"/>
        <v/>
      </c>
      <c r="H11221" s="29" t="str">
        <f t="shared" si="723"/>
        <v/>
      </c>
    </row>
    <row r="11222" spans="4:8" x14ac:dyDescent="0.3">
      <c r="D11222">
        <f t="shared" si="720"/>
        <v>1900</v>
      </c>
      <c r="E11222" s="56">
        <f>MONTH(Tableau16[[#This Row],[Date]])</f>
        <v>1</v>
      </c>
      <c r="F11222">
        <f t="shared" si="721"/>
        <v>0</v>
      </c>
      <c r="G11222" s="29" t="str">
        <f t="shared" si="722"/>
        <v/>
      </c>
      <c r="H11222" s="29" t="str">
        <f t="shared" si="723"/>
        <v/>
      </c>
    </row>
    <row r="11223" spans="4:8" x14ac:dyDescent="0.3">
      <c r="D11223">
        <f t="shared" si="720"/>
        <v>1900</v>
      </c>
      <c r="E11223" s="56">
        <f>MONTH(Tableau16[[#This Row],[Date]])</f>
        <v>1</v>
      </c>
      <c r="F11223">
        <f t="shared" si="721"/>
        <v>0</v>
      </c>
      <c r="G11223" s="29" t="str">
        <f t="shared" si="722"/>
        <v/>
      </c>
      <c r="H11223" s="29" t="str">
        <f t="shared" si="723"/>
        <v/>
      </c>
    </row>
    <row r="11224" spans="4:8" x14ac:dyDescent="0.3">
      <c r="D11224">
        <f t="shared" si="720"/>
        <v>1900</v>
      </c>
      <c r="E11224" s="56">
        <f>MONTH(Tableau16[[#This Row],[Date]])</f>
        <v>1</v>
      </c>
      <c r="F11224">
        <f t="shared" si="721"/>
        <v>0</v>
      </c>
      <c r="G11224" s="29" t="str">
        <f t="shared" si="722"/>
        <v/>
      </c>
      <c r="H11224" s="29" t="str">
        <f t="shared" si="723"/>
        <v/>
      </c>
    </row>
    <row r="11225" spans="4:8" x14ac:dyDescent="0.3">
      <c r="D11225">
        <f t="shared" si="720"/>
        <v>1900</v>
      </c>
      <c r="E11225" s="56">
        <f>MONTH(Tableau16[[#This Row],[Date]])</f>
        <v>1</v>
      </c>
      <c r="F11225">
        <f t="shared" si="721"/>
        <v>0</v>
      </c>
      <c r="G11225" s="29" t="str">
        <f t="shared" si="722"/>
        <v/>
      </c>
      <c r="H11225" s="29" t="str">
        <f t="shared" si="723"/>
        <v/>
      </c>
    </row>
    <row r="11226" spans="4:8" x14ac:dyDescent="0.3">
      <c r="D11226">
        <f t="shared" si="720"/>
        <v>1900</v>
      </c>
      <c r="E11226" s="56">
        <f>MONTH(Tableau16[[#This Row],[Date]])</f>
        <v>1</v>
      </c>
      <c r="F11226">
        <f t="shared" si="721"/>
        <v>0</v>
      </c>
      <c r="G11226" s="29" t="str">
        <f t="shared" si="722"/>
        <v/>
      </c>
      <c r="H11226" s="29" t="str">
        <f t="shared" si="723"/>
        <v/>
      </c>
    </row>
    <row r="11227" spans="4:8" x14ac:dyDescent="0.3">
      <c r="D11227">
        <f t="shared" si="720"/>
        <v>1900</v>
      </c>
      <c r="E11227" s="56">
        <f>MONTH(Tableau16[[#This Row],[Date]])</f>
        <v>1</v>
      </c>
      <c r="F11227">
        <f t="shared" si="721"/>
        <v>0</v>
      </c>
      <c r="G11227" s="29" t="str">
        <f t="shared" si="722"/>
        <v/>
      </c>
      <c r="H11227" s="29" t="str">
        <f t="shared" si="723"/>
        <v/>
      </c>
    </row>
    <row r="11228" spans="4:8" x14ac:dyDescent="0.3">
      <c r="D11228">
        <f t="shared" si="720"/>
        <v>1900</v>
      </c>
      <c r="E11228" s="56">
        <f>MONTH(Tableau16[[#This Row],[Date]])</f>
        <v>1</v>
      </c>
      <c r="F11228">
        <f t="shared" si="721"/>
        <v>0</v>
      </c>
      <c r="G11228" s="29" t="str">
        <f t="shared" si="722"/>
        <v/>
      </c>
      <c r="H11228" s="29" t="str">
        <f t="shared" si="723"/>
        <v/>
      </c>
    </row>
    <row r="11229" spans="4:8" x14ac:dyDescent="0.3">
      <c r="D11229">
        <f t="shared" si="720"/>
        <v>1900</v>
      </c>
      <c r="E11229" s="56">
        <f>MONTH(Tableau16[[#This Row],[Date]])</f>
        <v>1</v>
      </c>
      <c r="F11229">
        <f t="shared" si="721"/>
        <v>0</v>
      </c>
      <c r="G11229" s="29" t="str">
        <f t="shared" si="722"/>
        <v/>
      </c>
      <c r="H11229" s="29" t="str">
        <f t="shared" si="723"/>
        <v/>
      </c>
    </row>
    <row r="11230" spans="4:8" x14ac:dyDescent="0.3">
      <c r="D11230">
        <f t="shared" si="720"/>
        <v>1900</v>
      </c>
      <c r="E11230" s="56">
        <f>MONTH(Tableau16[[#This Row],[Date]])</f>
        <v>1</v>
      </c>
      <c r="F11230">
        <f t="shared" si="721"/>
        <v>0</v>
      </c>
      <c r="G11230" s="29" t="str">
        <f t="shared" si="722"/>
        <v/>
      </c>
      <c r="H11230" s="29" t="str">
        <f t="shared" si="723"/>
        <v/>
      </c>
    </row>
    <row r="11231" spans="4:8" x14ac:dyDescent="0.3">
      <c r="D11231">
        <f t="shared" si="720"/>
        <v>1900</v>
      </c>
      <c r="E11231" s="56">
        <f>MONTH(Tableau16[[#This Row],[Date]])</f>
        <v>1</v>
      </c>
      <c r="F11231">
        <f t="shared" si="721"/>
        <v>0</v>
      </c>
      <c r="G11231" s="29" t="str">
        <f t="shared" si="722"/>
        <v/>
      </c>
      <c r="H11231" s="29" t="str">
        <f t="shared" si="723"/>
        <v/>
      </c>
    </row>
    <row r="11232" spans="4:8" x14ac:dyDescent="0.3">
      <c r="D11232">
        <f t="shared" si="720"/>
        <v>1900</v>
      </c>
      <c r="E11232" s="56">
        <f>MONTH(Tableau16[[#This Row],[Date]])</f>
        <v>1</v>
      </c>
      <c r="F11232">
        <f t="shared" si="721"/>
        <v>0</v>
      </c>
      <c r="G11232" s="29" t="str">
        <f t="shared" si="722"/>
        <v/>
      </c>
      <c r="H11232" s="29" t="str">
        <f t="shared" si="723"/>
        <v/>
      </c>
    </row>
    <row r="11233" spans="4:8" x14ac:dyDescent="0.3">
      <c r="D11233">
        <f t="shared" si="720"/>
        <v>1900</v>
      </c>
      <c r="E11233" s="56">
        <f>MONTH(Tableau16[[#This Row],[Date]])</f>
        <v>1</v>
      </c>
      <c r="F11233">
        <f t="shared" si="721"/>
        <v>0</v>
      </c>
      <c r="G11233" s="29" t="str">
        <f t="shared" si="722"/>
        <v/>
      </c>
      <c r="H11233" s="29" t="str">
        <f t="shared" si="723"/>
        <v/>
      </c>
    </row>
    <row r="11234" spans="4:8" x14ac:dyDescent="0.3">
      <c r="D11234">
        <f t="shared" si="720"/>
        <v>1900</v>
      </c>
      <c r="E11234" s="56">
        <f>MONTH(Tableau16[[#This Row],[Date]])</f>
        <v>1</v>
      </c>
      <c r="F11234">
        <f t="shared" si="721"/>
        <v>0</v>
      </c>
      <c r="G11234" s="29" t="str">
        <f t="shared" si="722"/>
        <v/>
      </c>
      <c r="H11234" s="29" t="str">
        <f t="shared" si="723"/>
        <v/>
      </c>
    </row>
    <row r="11235" spans="4:8" x14ac:dyDescent="0.3">
      <c r="D11235">
        <f t="shared" si="720"/>
        <v>1900</v>
      </c>
      <c r="E11235" s="56">
        <f>MONTH(Tableau16[[#This Row],[Date]])</f>
        <v>1</v>
      </c>
      <c r="F11235">
        <f t="shared" si="721"/>
        <v>0</v>
      </c>
      <c r="G11235" s="29" t="str">
        <f t="shared" si="722"/>
        <v/>
      </c>
      <c r="H11235" s="29" t="str">
        <f t="shared" si="723"/>
        <v/>
      </c>
    </row>
    <row r="11236" spans="4:8" x14ac:dyDescent="0.3">
      <c r="D11236">
        <f t="shared" si="720"/>
        <v>1900</v>
      </c>
      <c r="E11236" s="56">
        <f>MONTH(Tableau16[[#This Row],[Date]])</f>
        <v>1</v>
      </c>
      <c r="F11236">
        <f t="shared" si="721"/>
        <v>0</v>
      </c>
      <c r="G11236" s="29" t="str">
        <f t="shared" si="722"/>
        <v/>
      </c>
      <c r="H11236" s="29" t="str">
        <f t="shared" si="723"/>
        <v/>
      </c>
    </row>
    <row r="11237" spans="4:8" x14ac:dyDescent="0.3">
      <c r="D11237">
        <f t="shared" si="720"/>
        <v>1900</v>
      </c>
      <c r="E11237" s="56">
        <f>MONTH(Tableau16[[#This Row],[Date]])</f>
        <v>1</v>
      </c>
      <c r="F11237">
        <f t="shared" si="721"/>
        <v>0</v>
      </c>
      <c r="G11237" s="29" t="str">
        <f t="shared" si="722"/>
        <v/>
      </c>
      <c r="H11237" s="29" t="str">
        <f t="shared" si="723"/>
        <v/>
      </c>
    </row>
    <row r="11238" spans="4:8" x14ac:dyDescent="0.3">
      <c r="D11238">
        <f t="shared" si="720"/>
        <v>1900</v>
      </c>
      <c r="E11238" s="56">
        <f>MONTH(Tableau16[[#This Row],[Date]])</f>
        <v>1</v>
      </c>
      <c r="F11238">
        <f t="shared" si="721"/>
        <v>0</v>
      </c>
      <c r="G11238" s="29" t="str">
        <f t="shared" si="722"/>
        <v/>
      </c>
      <c r="H11238" s="29" t="str">
        <f t="shared" si="723"/>
        <v/>
      </c>
    </row>
    <row r="11239" spans="4:8" x14ac:dyDescent="0.3">
      <c r="D11239">
        <f t="shared" si="720"/>
        <v>1900</v>
      </c>
      <c r="E11239" s="56">
        <f>MONTH(Tableau16[[#This Row],[Date]])</f>
        <v>1</v>
      </c>
      <c r="F11239">
        <f t="shared" si="721"/>
        <v>0</v>
      </c>
      <c r="G11239" s="29" t="str">
        <f t="shared" si="722"/>
        <v/>
      </c>
      <c r="H11239" s="29" t="str">
        <f t="shared" si="723"/>
        <v/>
      </c>
    </row>
    <row r="11240" spans="4:8" x14ac:dyDescent="0.3">
      <c r="D11240">
        <f t="shared" si="720"/>
        <v>1900</v>
      </c>
      <c r="E11240" s="56">
        <f>MONTH(Tableau16[[#This Row],[Date]])</f>
        <v>1</v>
      </c>
      <c r="F11240">
        <f t="shared" si="721"/>
        <v>0</v>
      </c>
      <c r="G11240" s="29" t="str">
        <f t="shared" si="722"/>
        <v/>
      </c>
      <c r="H11240" s="29" t="str">
        <f t="shared" si="723"/>
        <v/>
      </c>
    </row>
    <row r="11241" spans="4:8" x14ac:dyDescent="0.3">
      <c r="D11241">
        <f t="shared" si="720"/>
        <v>1900</v>
      </c>
      <c r="E11241" s="56">
        <f>MONTH(Tableau16[[#This Row],[Date]])</f>
        <v>1</v>
      </c>
      <c r="F11241">
        <f t="shared" si="721"/>
        <v>0</v>
      </c>
      <c r="G11241" s="29" t="str">
        <f t="shared" si="722"/>
        <v/>
      </c>
      <c r="H11241" s="29" t="str">
        <f t="shared" si="723"/>
        <v/>
      </c>
    </row>
    <row r="11242" spans="4:8" x14ac:dyDescent="0.3">
      <c r="D11242">
        <f t="shared" si="720"/>
        <v>1900</v>
      </c>
      <c r="E11242" s="56">
        <f>MONTH(Tableau16[[#This Row],[Date]])</f>
        <v>1</v>
      </c>
      <c r="F11242">
        <f t="shared" si="721"/>
        <v>0</v>
      </c>
      <c r="G11242" s="29" t="str">
        <f t="shared" si="722"/>
        <v/>
      </c>
      <c r="H11242" s="29" t="str">
        <f t="shared" si="723"/>
        <v/>
      </c>
    </row>
    <row r="11243" spans="4:8" x14ac:dyDescent="0.3">
      <c r="D11243">
        <f t="shared" si="720"/>
        <v>1900</v>
      </c>
      <c r="E11243" s="56">
        <f>MONTH(Tableau16[[#This Row],[Date]])</f>
        <v>1</v>
      </c>
      <c r="F11243">
        <f t="shared" si="721"/>
        <v>0</v>
      </c>
      <c r="G11243" s="29" t="str">
        <f t="shared" si="722"/>
        <v/>
      </c>
      <c r="H11243" s="29" t="str">
        <f t="shared" si="723"/>
        <v/>
      </c>
    </row>
    <row r="11244" spans="4:8" x14ac:dyDescent="0.3">
      <c r="D11244">
        <f t="shared" si="720"/>
        <v>1900</v>
      </c>
      <c r="E11244" s="56">
        <f>MONTH(Tableau16[[#This Row],[Date]])</f>
        <v>1</v>
      </c>
      <c r="F11244">
        <f t="shared" si="721"/>
        <v>0</v>
      </c>
      <c r="G11244" s="29" t="str">
        <f t="shared" si="722"/>
        <v/>
      </c>
      <c r="H11244" s="29" t="str">
        <f t="shared" si="723"/>
        <v/>
      </c>
    </row>
    <row r="11245" spans="4:8" x14ac:dyDescent="0.3">
      <c r="D11245">
        <f t="shared" si="720"/>
        <v>1900</v>
      </c>
      <c r="E11245" s="56">
        <f>MONTH(Tableau16[[#This Row],[Date]])</f>
        <v>1</v>
      </c>
      <c r="F11245">
        <f t="shared" si="721"/>
        <v>0</v>
      </c>
      <c r="G11245" s="29" t="str">
        <f t="shared" si="722"/>
        <v/>
      </c>
      <c r="H11245" s="29" t="str">
        <f t="shared" si="723"/>
        <v/>
      </c>
    </row>
    <row r="11246" spans="4:8" x14ac:dyDescent="0.3">
      <c r="D11246">
        <f t="shared" si="720"/>
        <v>1900</v>
      </c>
      <c r="E11246" s="56">
        <f>MONTH(Tableau16[[#This Row],[Date]])</f>
        <v>1</v>
      </c>
      <c r="F11246">
        <f t="shared" si="721"/>
        <v>0</v>
      </c>
      <c r="G11246" s="29" t="str">
        <f t="shared" si="722"/>
        <v/>
      </c>
      <c r="H11246" s="29" t="str">
        <f t="shared" si="723"/>
        <v/>
      </c>
    </row>
    <row r="11247" spans="4:8" x14ac:dyDescent="0.3">
      <c r="D11247">
        <f t="shared" si="720"/>
        <v>1900</v>
      </c>
      <c r="E11247" s="56">
        <f>MONTH(Tableau16[[#This Row],[Date]])</f>
        <v>1</v>
      </c>
      <c r="F11247">
        <f t="shared" si="721"/>
        <v>0</v>
      </c>
      <c r="G11247" s="29" t="str">
        <f t="shared" si="722"/>
        <v/>
      </c>
      <c r="H11247" s="29" t="str">
        <f t="shared" si="723"/>
        <v/>
      </c>
    </row>
    <row r="11248" spans="4:8" x14ac:dyDescent="0.3">
      <c r="D11248">
        <f t="shared" si="720"/>
        <v>1900</v>
      </c>
      <c r="E11248" s="56">
        <f>MONTH(Tableau16[[#This Row],[Date]])</f>
        <v>1</v>
      </c>
      <c r="F11248">
        <f t="shared" si="721"/>
        <v>0</v>
      </c>
      <c r="G11248" s="29" t="str">
        <f t="shared" si="722"/>
        <v/>
      </c>
      <c r="H11248" s="29" t="str">
        <f t="shared" si="723"/>
        <v/>
      </c>
    </row>
    <row r="11249" spans="4:8" x14ac:dyDescent="0.3">
      <c r="D11249">
        <f t="shared" si="720"/>
        <v>1900</v>
      </c>
      <c r="E11249" s="56">
        <f>MONTH(Tableau16[[#This Row],[Date]])</f>
        <v>1</v>
      </c>
      <c r="F11249">
        <f t="shared" si="721"/>
        <v>0</v>
      </c>
      <c r="G11249" s="29" t="str">
        <f t="shared" si="722"/>
        <v/>
      </c>
      <c r="H11249" s="29" t="str">
        <f t="shared" si="723"/>
        <v/>
      </c>
    </row>
    <row r="11250" spans="4:8" x14ac:dyDescent="0.3">
      <c r="D11250">
        <f t="shared" si="720"/>
        <v>1900</v>
      </c>
      <c r="E11250" s="56">
        <f>MONTH(Tableau16[[#This Row],[Date]])</f>
        <v>1</v>
      </c>
      <c r="F11250">
        <f t="shared" si="721"/>
        <v>0</v>
      </c>
      <c r="G11250" s="29" t="str">
        <f t="shared" si="722"/>
        <v/>
      </c>
      <c r="H11250" s="29" t="str">
        <f t="shared" si="723"/>
        <v/>
      </c>
    </row>
    <row r="11251" spans="4:8" x14ac:dyDescent="0.3">
      <c r="D11251">
        <f t="shared" si="720"/>
        <v>1900</v>
      </c>
      <c r="E11251" s="56">
        <f>MONTH(Tableau16[[#This Row],[Date]])</f>
        <v>1</v>
      </c>
      <c r="F11251">
        <f t="shared" si="721"/>
        <v>0</v>
      </c>
      <c r="G11251" s="29" t="str">
        <f t="shared" si="722"/>
        <v/>
      </c>
      <c r="H11251" s="29" t="str">
        <f t="shared" si="723"/>
        <v/>
      </c>
    </row>
    <row r="11252" spans="4:8" x14ac:dyDescent="0.3">
      <c r="D11252">
        <f t="shared" si="720"/>
        <v>1900</v>
      </c>
      <c r="E11252" s="56">
        <f>MONTH(Tableau16[[#This Row],[Date]])</f>
        <v>1</v>
      </c>
      <c r="F11252">
        <f t="shared" si="721"/>
        <v>0</v>
      </c>
      <c r="G11252" s="29" t="str">
        <f t="shared" si="722"/>
        <v/>
      </c>
      <c r="H11252" s="29" t="str">
        <f t="shared" si="723"/>
        <v/>
      </c>
    </row>
    <row r="11253" spans="4:8" x14ac:dyDescent="0.3">
      <c r="D11253">
        <f t="shared" si="720"/>
        <v>1900</v>
      </c>
      <c r="E11253" s="56">
        <f>MONTH(Tableau16[[#This Row],[Date]])</f>
        <v>1</v>
      </c>
      <c r="F11253">
        <f t="shared" si="721"/>
        <v>0</v>
      </c>
      <c r="G11253" s="29" t="str">
        <f t="shared" si="722"/>
        <v/>
      </c>
      <c r="H11253" s="29" t="str">
        <f t="shared" si="723"/>
        <v/>
      </c>
    </row>
    <row r="11254" spans="4:8" x14ac:dyDescent="0.3">
      <c r="D11254">
        <f t="shared" si="720"/>
        <v>1900</v>
      </c>
      <c r="E11254" s="56">
        <f>MONTH(Tableau16[[#This Row],[Date]])</f>
        <v>1</v>
      </c>
      <c r="F11254">
        <f t="shared" si="721"/>
        <v>0</v>
      </c>
      <c r="G11254" s="29" t="str">
        <f t="shared" si="722"/>
        <v/>
      </c>
      <c r="H11254" s="29" t="str">
        <f t="shared" si="723"/>
        <v/>
      </c>
    </row>
    <row r="11255" spans="4:8" x14ac:dyDescent="0.3">
      <c r="D11255">
        <f t="shared" si="720"/>
        <v>1900</v>
      </c>
      <c r="E11255" s="56">
        <f>MONTH(Tableau16[[#This Row],[Date]])</f>
        <v>1</v>
      </c>
      <c r="F11255">
        <f t="shared" si="721"/>
        <v>0</v>
      </c>
      <c r="G11255" s="29" t="str">
        <f t="shared" si="722"/>
        <v/>
      </c>
      <c r="H11255" s="29" t="str">
        <f t="shared" si="723"/>
        <v/>
      </c>
    </row>
    <row r="11256" spans="4:8" x14ac:dyDescent="0.3">
      <c r="D11256">
        <f t="shared" si="720"/>
        <v>1900</v>
      </c>
      <c r="E11256" s="56">
        <f>MONTH(Tableau16[[#This Row],[Date]])</f>
        <v>1</v>
      </c>
      <c r="F11256">
        <f t="shared" si="721"/>
        <v>0</v>
      </c>
      <c r="G11256" s="29" t="str">
        <f t="shared" si="722"/>
        <v/>
      </c>
      <c r="H11256" s="29" t="str">
        <f t="shared" si="723"/>
        <v/>
      </c>
    </row>
    <row r="11257" spans="4:8" x14ac:dyDescent="0.3">
      <c r="D11257">
        <f t="shared" si="720"/>
        <v>1900</v>
      </c>
      <c r="E11257" s="56">
        <f>MONTH(Tableau16[[#This Row],[Date]])</f>
        <v>1</v>
      </c>
      <c r="F11257">
        <f t="shared" si="721"/>
        <v>0</v>
      </c>
      <c r="G11257" s="29" t="str">
        <f t="shared" si="722"/>
        <v/>
      </c>
      <c r="H11257" s="29" t="str">
        <f t="shared" si="723"/>
        <v/>
      </c>
    </row>
    <row r="11258" spans="4:8" x14ac:dyDescent="0.3">
      <c r="D11258">
        <f t="shared" si="720"/>
        <v>1900</v>
      </c>
      <c r="E11258" s="56">
        <f>MONTH(Tableau16[[#This Row],[Date]])</f>
        <v>1</v>
      </c>
      <c r="F11258">
        <f t="shared" si="721"/>
        <v>0</v>
      </c>
      <c r="G11258" s="29" t="str">
        <f t="shared" si="722"/>
        <v/>
      </c>
      <c r="H11258" s="29" t="str">
        <f t="shared" si="723"/>
        <v/>
      </c>
    </row>
    <row r="11259" spans="4:8" x14ac:dyDescent="0.3">
      <c r="D11259">
        <f t="shared" si="720"/>
        <v>1900</v>
      </c>
      <c r="E11259" s="56">
        <f>MONTH(Tableau16[[#This Row],[Date]])</f>
        <v>1</v>
      </c>
      <c r="F11259">
        <f t="shared" si="721"/>
        <v>0</v>
      </c>
      <c r="G11259" s="29" t="str">
        <f t="shared" si="722"/>
        <v/>
      </c>
      <c r="H11259" s="29" t="str">
        <f t="shared" si="723"/>
        <v/>
      </c>
    </row>
    <row r="11260" spans="4:8" x14ac:dyDescent="0.3">
      <c r="D11260">
        <f t="shared" si="720"/>
        <v>1900</v>
      </c>
      <c r="E11260" s="56">
        <f>MONTH(Tableau16[[#This Row],[Date]])</f>
        <v>1</v>
      </c>
      <c r="F11260">
        <f t="shared" si="721"/>
        <v>0</v>
      </c>
      <c r="G11260" s="29" t="str">
        <f t="shared" si="722"/>
        <v/>
      </c>
      <c r="H11260" s="29" t="str">
        <f t="shared" si="723"/>
        <v/>
      </c>
    </row>
    <row r="11261" spans="4:8" x14ac:dyDescent="0.3">
      <c r="D11261">
        <f t="shared" si="720"/>
        <v>1900</v>
      </c>
      <c r="E11261" s="56">
        <f>MONTH(Tableau16[[#This Row],[Date]])</f>
        <v>1</v>
      </c>
      <c r="F11261">
        <f t="shared" si="721"/>
        <v>0</v>
      </c>
      <c r="G11261" s="29" t="str">
        <f t="shared" si="722"/>
        <v/>
      </c>
      <c r="H11261" s="29" t="str">
        <f t="shared" si="723"/>
        <v/>
      </c>
    </row>
    <row r="11262" spans="4:8" x14ac:dyDescent="0.3">
      <c r="D11262">
        <f t="shared" si="720"/>
        <v>1900</v>
      </c>
      <c r="E11262" s="56">
        <f>MONTH(Tableau16[[#This Row],[Date]])</f>
        <v>1</v>
      </c>
      <c r="F11262">
        <f t="shared" si="721"/>
        <v>0</v>
      </c>
      <c r="G11262" s="29" t="str">
        <f t="shared" si="722"/>
        <v/>
      </c>
      <c r="H11262" s="29" t="str">
        <f t="shared" si="723"/>
        <v/>
      </c>
    </row>
    <row r="11263" spans="4:8" x14ac:dyDescent="0.3">
      <c r="D11263">
        <f t="shared" si="720"/>
        <v>1900</v>
      </c>
      <c r="E11263" s="56">
        <f>MONTH(Tableau16[[#This Row],[Date]])</f>
        <v>1</v>
      </c>
      <c r="F11263">
        <f t="shared" si="721"/>
        <v>0</v>
      </c>
      <c r="G11263" s="29" t="str">
        <f t="shared" si="722"/>
        <v/>
      </c>
      <c r="H11263" s="29" t="str">
        <f t="shared" si="723"/>
        <v/>
      </c>
    </row>
    <row r="11264" spans="4:8" x14ac:dyDescent="0.3">
      <c r="D11264">
        <f t="shared" si="720"/>
        <v>1900</v>
      </c>
      <c r="E11264" s="56">
        <f>MONTH(Tableau16[[#This Row],[Date]])</f>
        <v>1</v>
      </c>
      <c r="F11264">
        <f t="shared" si="721"/>
        <v>0</v>
      </c>
      <c r="G11264" s="29" t="str">
        <f t="shared" si="722"/>
        <v/>
      </c>
      <c r="H11264" s="29" t="str">
        <f t="shared" si="723"/>
        <v/>
      </c>
    </row>
    <row r="11265" spans="4:8" x14ac:dyDescent="0.3">
      <c r="D11265">
        <f t="shared" si="720"/>
        <v>1900</v>
      </c>
      <c r="E11265" s="56">
        <f>MONTH(Tableau16[[#This Row],[Date]])</f>
        <v>1</v>
      </c>
      <c r="F11265">
        <f t="shared" si="721"/>
        <v>0</v>
      </c>
      <c r="G11265" s="29" t="str">
        <f t="shared" si="722"/>
        <v/>
      </c>
      <c r="H11265" s="29" t="str">
        <f t="shared" si="723"/>
        <v/>
      </c>
    </row>
    <row r="11266" spans="4:8" x14ac:dyDescent="0.3">
      <c r="D11266">
        <f t="shared" si="720"/>
        <v>1900</v>
      </c>
      <c r="E11266" s="56">
        <f>MONTH(Tableau16[[#This Row],[Date]])</f>
        <v>1</v>
      </c>
      <c r="F11266">
        <f t="shared" si="721"/>
        <v>0</v>
      </c>
      <c r="G11266" s="29" t="str">
        <f t="shared" si="722"/>
        <v/>
      </c>
      <c r="H11266" s="29" t="str">
        <f t="shared" si="723"/>
        <v/>
      </c>
    </row>
    <row r="11267" spans="4:8" x14ac:dyDescent="0.3">
      <c r="D11267">
        <f t="shared" ref="D11267:D11330" si="724">YEAR(A11267)</f>
        <v>1900</v>
      </c>
      <c r="E11267" s="56">
        <f>MONTH(Tableau16[[#This Row],[Date]])</f>
        <v>1</v>
      </c>
      <c r="F11267">
        <f t="shared" ref="F11267:F11330" si="725">DAY(A11267)</f>
        <v>0</v>
      </c>
      <c r="G11267" s="29" t="str">
        <f t="shared" ref="G11267:G11330" si="726">IF(C11267&lt;0,-C11267,"")</f>
        <v/>
      </c>
      <c r="H11267" s="29" t="str">
        <f t="shared" ref="H11267:H11330" si="727">IF(C11267&gt;0,C11267,"")</f>
        <v/>
      </c>
    </row>
    <row r="11268" spans="4:8" x14ac:dyDescent="0.3">
      <c r="D11268">
        <f t="shared" si="724"/>
        <v>1900</v>
      </c>
      <c r="E11268" s="56">
        <f>MONTH(Tableau16[[#This Row],[Date]])</f>
        <v>1</v>
      </c>
      <c r="F11268">
        <f t="shared" si="725"/>
        <v>0</v>
      </c>
      <c r="G11268" s="29" t="str">
        <f t="shared" si="726"/>
        <v/>
      </c>
      <c r="H11268" s="29" t="str">
        <f t="shared" si="727"/>
        <v/>
      </c>
    </row>
    <row r="11269" spans="4:8" x14ac:dyDescent="0.3">
      <c r="D11269">
        <f t="shared" si="724"/>
        <v>1900</v>
      </c>
      <c r="E11269" s="56">
        <f>MONTH(Tableau16[[#This Row],[Date]])</f>
        <v>1</v>
      </c>
      <c r="F11269">
        <f t="shared" si="725"/>
        <v>0</v>
      </c>
      <c r="G11269" s="29" t="str">
        <f t="shared" si="726"/>
        <v/>
      </c>
      <c r="H11269" s="29" t="str">
        <f t="shared" si="727"/>
        <v/>
      </c>
    </row>
    <row r="11270" spans="4:8" x14ac:dyDescent="0.3">
      <c r="D11270">
        <f t="shared" si="724"/>
        <v>1900</v>
      </c>
      <c r="E11270" s="56">
        <f>MONTH(Tableau16[[#This Row],[Date]])</f>
        <v>1</v>
      </c>
      <c r="F11270">
        <f t="shared" si="725"/>
        <v>0</v>
      </c>
      <c r="G11270" s="29" t="str">
        <f t="shared" si="726"/>
        <v/>
      </c>
      <c r="H11270" s="29" t="str">
        <f t="shared" si="727"/>
        <v/>
      </c>
    </row>
    <row r="11271" spans="4:8" x14ac:dyDescent="0.3">
      <c r="D11271">
        <f t="shared" si="724"/>
        <v>1900</v>
      </c>
      <c r="E11271" s="56">
        <f>MONTH(Tableau16[[#This Row],[Date]])</f>
        <v>1</v>
      </c>
      <c r="F11271">
        <f t="shared" si="725"/>
        <v>0</v>
      </c>
      <c r="G11271" s="29" t="str">
        <f t="shared" si="726"/>
        <v/>
      </c>
      <c r="H11271" s="29" t="str">
        <f t="shared" si="727"/>
        <v/>
      </c>
    </row>
    <row r="11272" spans="4:8" x14ac:dyDescent="0.3">
      <c r="D11272">
        <f t="shared" si="724"/>
        <v>1900</v>
      </c>
      <c r="E11272" s="56">
        <f>MONTH(Tableau16[[#This Row],[Date]])</f>
        <v>1</v>
      </c>
      <c r="F11272">
        <f t="shared" si="725"/>
        <v>0</v>
      </c>
      <c r="G11272" s="29" t="str">
        <f t="shared" si="726"/>
        <v/>
      </c>
      <c r="H11272" s="29" t="str">
        <f t="shared" si="727"/>
        <v/>
      </c>
    </row>
    <row r="11273" spans="4:8" x14ac:dyDescent="0.3">
      <c r="D11273">
        <f t="shared" si="724"/>
        <v>1900</v>
      </c>
      <c r="E11273" s="56">
        <f>MONTH(Tableau16[[#This Row],[Date]])</f>
        <v>1</v>
      </c>
      <c r="F11273">
        <f t="shared" si="725"/>
        <v>0</v>
      </c>
      <c r="G11273" s="29" t="str">
        <f t="shared" si="726"/>
        <v/>
      </c>
      <c r="H11273" s="29" t="str">
        <f t="shared" si="727"/>
        <v/>
      </c>
    </row>
    <row r="11274" spans="4:8" x14ac:dyDescent="0.3">
      <c r="D11274">
        <f t="shared" si="724"/>
        <v>1900</v>
      </c>
      <c r="E11274" s="56">
        <f>MONTH(Tableau16[[#This Row],[Date]])</f>
        <v>1</v>
      </c>
      <c r="F11274">
        <f t="shared" si="725"/>
        <v>0</v>
      </c>
      <c r="G11274" s="29" t="str">
        <f t="shared" si="726"/>
        <v/>
      </c>
      <c r="H11274" s="29" t="str">
        <f t="shared" si="727"/>
        <v/>
      </c>
    </row>
    <row r="11275" spans="4:8" x14ac:dyDescent="0.3">
      <c r="D11275">
        <f t="shared" si="724"/>
        <v>1900</v>
      </c>
      <c r="E11275" s="56">
        <f>MONTH(Tableau16[[#This Row],[Date]])</f>
        <v>1</v>
      </c>
      <c r="F11275">
        <f t="shared" si="725"/>
        <v>0</v>
      </c>
      <c r="G11275" s="29" t="str">
        <f t="shared" si="726"/>
        <v/>
      </c>
      <c r="H11275" s="29" t="str">
        <f t="shared" si="727"/>
        <v/>
      </c>
    </row>
    <row r="11276" spans="4:8" x14ac:dyDescent="0.3">
      <c r="D11276">
        <f t="shared" si="724"/>
        <v>1900</v>
      </c>
      <c r="E11276" s="56">
        <f>MONTH(Tableau16[[#This Row],[Date]])</f>
        <v>1</v>
      </c>
      <c r="F11276">
        <f t="shared" si="725"/>
        <v>0</v>
      </c>
      <c r="G11276" s="29" t="str">
        <f t="shared" si="726"/>
        <v/>
      </c>
      <c r="H11276" s="29" t="str">
        <f t="shared" si="727"/>
        <v/>
      </c>
    </row>
    <row r="11277" spans="4:8" x14ac:dyDescent="0.3">
      <c r="D11277">
        <f t="shared" si="724"/>
        <v>1900</v>
      </c>
      <c r="E11277" s="56">
        <f>MONTH(Tableau16[[#This Row],[Date]])</f>
        <v>1</v>
      </c>
      <c r="F11277">
        <f t="shared" si="725"/>
        <v>0</v>
      </c>
      <c r="G11277" s="29" t="str">
        <f t="shared" si="726"/>
        <v/>
      </c>
      <c r="H11277" s="29" t="str">
        <f t="shared" si="727"/>
        <v/>
      </c>
    </row>
    <row r="11278" spans="4:8" x14ac:dyDescent="0.3">
      <c r="D11278">
        <f t="shared" si="724"/>
        <v>1900</v>
      </c>
      <c r="E11278" s="56">
        <f>MONTH(Tableau16[[#This Row],[Date]])</f>
        <v>1</v>
      </c>
      <c r="F11278">
        <f t="shared" si="725"/>
        <v>0</v>
      </c>
      <c r="G11278" s="29" t="str">
        <f t="shared" si="726"/>
        <v/>
      </c>
      <c r="H11278" s="29" t="str">
        <f t="shared" si="727"/>
        <v/>
      </c>
    </row>
    <row r="11279" spans="4:8" x14ac:dyDescent="0.3">
      <c r="D11279">
        <f t="shared" si="724"/>
        <v>1900</v>
      </c>
      <c r="E11279" s="56">
        <f>MONTH(Tableau16[[#This Row],[Date]])</f>
        <v>1</v>
      </c>
      <c r="F11279">
        <f t="shared" si="725"/>
        <v>0</v>
      </c>
      <c r="G11279" s="29" t="str">
        <f t="shared" si="726"/>
        <v/>
      </c>
      <c r="H11279" s="29" t="str">
        <f t="shared" si="727"/>
        <v/>
      </c>
    </row>
    <row r="11280" spans="4:8" x14ac:dyDescent="0.3">
      <c r="D11280">
        <f t="shared" si="724"/>
        <v>1900</v>
      </c>
      <c r="E11280" s="56">
        <f>MONTH(Tableau16[[#This Row],[Date]])</f>
        <v>1</v>
      </c>
      <c r="F11280">
        <f t="shared" si="725"/>
        <v>0</v>
      </c>
      <c r="G11280" s="29" t="str">
        <f t="shared" si="726"/>
        <v/>
      </c>
      <c r="H11280" s="29" t="str">
        <f t="shared" si="727"/>
        <v/>
      </c>
    </row>
    <row r="11281" spans="4:8" x14ac:dyDescent="0.3">
      <c r="D11281">
        <f t="shared" si="724"/>
        <v>1900</v>
      </c>
      <c r="E11281" s="56">
        <f>MONTH(Tableau16[[#This Row],[Date]])</f>
        <v>1</v>
      </c>
      <c r="F11281">
        <f t="shared" si="725"/>
        <v>0</v>
      </c>
      <c r="G11281" s="29" t="str">
        <f t="shared" si="726"/>
        <v/>
      </c>
      <c r="H11281" s="29" t="str">
        <f t="shared" si="727"/>
        <v/>
      </c>
    </row>
    <row r="11282" spans="4:8" x14ac:dyDescent="0.3">
      <c r="D11282">
        <f t="shared" si="724"/>
        <v>1900</v>
      </c>
      <c r="E11282" s="56">
        <f>MONTH(Tableau16[[#This Row],[Date]])</f>
        <v>1</v>
      </c>
      <c r="F11282">
        <f t="shared" si="725"/>
        <v>0</v>
      </c>
      <c r="G11282" s="29" t="str">
        <f t="shared" si="726"/>
        <v/>
      </c>
      <c r="H11282" s="29" t="str">
        <f t="shared" si="727"/>
        <v/>
      </c>
    </row>
    <row r="11283" spans="4:8" x14ac:dyDescent="0.3">
      <c r="D11283">
        <f t="shared" si="724"/>
        <v>1900</v>
      </c>
      <c r="E11283" s="56">
        <f>MONTH(Tableau16[[#This Row],[Date]])</f>
        <v>1</v>
      </c>
      <c r="F11283">
        <f t="shared" si="725"/>
        <v>0</v>
      </c>
      <c r="G11283" s="29" t="str">
        <f t="shared" si="726"/>
        <v/>
      </c>
      <c r="H11283" s="29" t="str">
        <f t="shared" si="727"/>
        <v/>
      </c>
    </row>
    <row r="11284" spans="4:8" x14ac:dyDescent="0.3">
      <c r="D11284">
        <f t="shared" si="724"/>
        <v>1900</v>
      </c>
      <c r="E11284" s="56">
        <f>MONTH(Tableau16[[#This Row],[Date]])</f>
        <v>1</v>
      </c>
      <c r="F11284">
        <f t="shared" si="725"/>
        <v>0</v>
      </c>
      <c r="G11284" s="29" t="str">
        <f t="shared" si="726"/>
        <v/>
      </c>
      <c r="H11284" s="29" t="str">
        <f t="shared" si="727"/>
        <v/>
      </c>
    </row>
    <row r="11285" spans="4:8" x14ac:dyDescent="0.3">
      <c r="D11285">
        <f t="shared" si="724"/>
        <v>1900</v>
      </c>
      <c r="E11285" s="56">
        <f>MONTH(Tableau16[[#This Row],[Date]])</f>
        <v>1</v>
      </c>
      <c r="F11285">
        <f t="shared" si="725"/>
        <v>0</v>
      </c>
      <c r="G11285" s="29" t="str">
        <f t="shared" si="726"/>
        <v/>
      </c>
      <c r="H11285" s="29" t="str">
        <f t="shared" si="727"/>
        <v/>
      </c>
    </row>
    <row r="11286" spans="4:8" x14ac:dyDescent="0.3">
      <c r="D11286">
        <f t="shared" si="724"/>
        <v>1900</v>
      </c>
      <c r="E11286" s="56">
        <f>MONTH(Tableau16[[#This Row],[Date]])</f>
        <v>1</v>
      </c>
      <c r="F11286">
        <f t="shared" si="725"/>
        <v>0</v>
      </c>
      <c r="G11286" s="29" t="str">
        <f t="shared" si="726"/>
        <v/>
      </c>
      <c r="H11286" s="29" t="str">
        <f t="shared" si="727"/>
        <v/>
      </c>
    </row>
    <row r="11287" spans="4:8" x14ac:dyDescent="0.3">
      <c r="D11287">
        <f t="shared" si="724"/>
        <v>1900</v>
      </c>
      <c r="E11287" s="56">
        <f>MONTH(Tableau16[[#This Row],[Date]])</f>
        <v>1</v>
      </c>
      <c r="F11287">
        <f t="shared" si="725"/>
        <v>0</v>
      </c>
      <c r="G11287" s="29" t="str">
        <f t="shared" si="726"/>
        <v/>
      </c>
      <c r="H11287" s="29" t="str">
        <f t="shared" si="727"/>
        <v/>
      </c>
    </row>
    <row r="11288" spans="4:8" x14ac:dyDescent="0.3">
      <c r="D11288">
        <f t="shared" si="724"/>
        <v>1900</v>
      </c>
      <c r="E11288" s="56">
        <f>MONTH(Tableau16[[#This Row],[Date]])</f>
        <v>1</v>
      </c>
      <c r="F11288">
        <f t="shared" si="725"/>
        <v>0</v>
      </c>
      <c r="G11288" s="29" t="str">
        <f t="shared" si="726"/>
        <v/>
      </c>
      <c r="H11288" s="29" t="str">
        <f t="shared" si="727"/>
        <v/>
      </c>
    </row>
    <row r="11289" spans="4:8" x14ac:dyDescent="0.3">
      <c r="D11289">
        <f t="shared" si="724"/>
        <v>1900</v>
      </c>
      <c r="E11289" s="56">
        <f>MONTH(Tableau16[[#This Row],[Date]])</f>
        <v>1</v>
      </c>
      <c r="F11289">
        <f t="shared" si="725"/>
        <v>0</v>
      </c>
      <c r="G11289" s="29" t="str">
        <f t="shared" si="726"/>
        <v/>
      </c>
      <c r="H11289" s="29" t="str">
        <f t="shared" si="727"/>
        <v/>
      </c>
    </row>
    <row r="11290" spans="4:8" x14ac:dyDescent="0.3">
      <c r="D11290">
        <f t="shared" si="724"/>
        <v>1900</v>
      </c>
      <c r="E11290" s="56">
        <f>MONTH(Tableau16[[#This Row],[Date]])</f>
        <v>1</v>
      </c>
      <c r="F11290">
        <f t="shared" si="725"/>
        <v>0</v>
      </c>
      <c r="G11290" s="29" t="str">
        <f t="shared" si="726"/>
        <v/>
      </c>
      <c r="H11290" s="29" t="str">
        <f t="shared" si="727"/>
        <v/>
      </c>
    </row>
    <row r="11291" spans="4:8" x14ac:dyDescent="0.3">
      <c r="D11291">
        <f t="shared" si="724"/>
        <v>1900</v>
      </c>
      <c r="E11291" s="56">
        <f>MONTH(Tableau16[[#This Row],[Date]])</f>
        <v>1</v>
      </c>
      <c r="F11291">
        <f t="shared" si="725"/>
        <v>0</v>
      </c>
      <c r="G11291" s="29" t="str">
        <f t="shared" si="726"/>
        <v/>
      </c>
      <c r="H11291" s="29" t="str">
        <f t="shared" si="727"/>
        <v/>
      </c>
    </row>
    <row r="11292" spans="4:8" x14ac:dyDescent="0.3">
      <c r="D11292">
        <f t="shared" si="724"/>
        <v>1900</v>
      </c>
      <c r="E11292" s="56">
        <f>MONTH(Tableau16[[#This Row],[Date]])</f>
        <v>1</v>
      </c>
      <c r="F11292">
        <f t="shared" si="725"/>
        <v>0</v>
      </c>
      <c r="G11292" s="29" t="str">
        <f t="shared" si="726"/>
        <v/>
      </c>
      <c r="H11292" s="29" t="str">
        <f t="shared" si="727"/>
        <v/>
      </c>
    </row>
    <row r="11293" spans="4:8" x14ac:dyDescent="0.3">
      <c r="D11293">
        <f t="shared" si="724"/>
        <v>1900</v>
      </c>
      <c r="E11293" s="56">
        <f>MONTH(Tableau16[[#This Row],[Date]])</f>
        <v>1</v>
      </c>
      <c r="F11293">
        <f t="shared" si="725"/>
        <v>0</v>
      </c>
      <c r="G11293" s="29" t="str">
        <f t="shared" si="726"/>
        <v/>
      </c>
      <c r="H11293" s="29" t="str">
        <f t="shared" si="727"/>
        <v/>
      </c>
    </row>
    <row r="11294" spans="4:8" x14ac:dyDescent="0.3">
      <c r="D11294">
        <f t="shared" si="724"/>
        <v>1900</v>
      </c>
      <c r="E11294" s="56">
        <f>MONTH(Tableau16[[#This Row],[Date]])</f>
        <v>1</v>
      </c>
      <c r="F11294">
        <f t="shared" si="725"/>
        <v>0</v>
      </c>
      <c r="G11294" s="29" t="str">
        <f t="shared" si="726"/>
        <v/>
      </c>
      <c r="H11294" s="29" t="str">
        <f t="shared" si="727"/>
        <v/>
      </c>
    </row>
    <row r="11295" spans="4:8" x14ac:dyDescent="0.3">
      <c r="D11295">
        <f t="shared" si="724"/>
        <v>1900</v>
      </c>
      <c r="E11295" s="56">
        <f>MONTH(Tableau16[[#This Row],[Date]])</f>
        <v>1</v>
      </c>
      <c r="F11295">
        <f t="shared" si="725"/>
        <v>0</v>
      </c>
      <c r="G11295" s="29" t="str">
        <f t="shared" si="726"/>
        <v/>
      </c>
      <c r="H11295" s="29" t="str">
        <f t="shared" si="727"/>
        <v/>
      </c>
    </row>
    <row r="11296" spans="4:8" x14ac:dyDescent="0.3">
      <c r="D11296">
        <f t="shared" si="724"/>
        <v>1900</v>
      </c>
      <c r="E11296" s="56">
        <f>MONTH(Tableau16[[#This Row],[Date]])</f>
        <v>1</v>
      </c>
      <c r="F11296">
        <f t="shared" si="725"/>
        <v>0</v>
      </c>
      <c r="G11296" s="29" t="str">
        <f t="shared" si="726"/>
        <v/>
      </c>
      <c r="H11296" s="29" t="str">
        <f t="shared" si="727"/>
        <v/>
      </c>
    </row>
    <row r="11297" spans="4:8" x14ac:dyDescent="0.3">
      <c r="D11297">
        <f t="shared" si="724"/>
        <v>1900</v>
      </c>
      <c r="E11297" s="56">
        <f>MONTH(Tableau16[[#This Row],[Date]])</f>
        <v>1</v>
      </c>
      <c r="F11297">
        <f t="shared" si="725"/>
        <v>0</v>
      </c>
      <c r="G11297" s="29" t="str">
        <f t="shared" si="726"/>
        <v/>
      </c>
      <c r="H11297" s="29" t="str">
        <f t="shared" si="727"/>
        <v/>
      </c>
    </row>
    <row r="11298" spans="4:8" x14ac:dyDescent="0.3">
      <c r="D11298">
        <f t="shared" si="724"/>
        <v>1900</v>
      </c>
      <c r="E11298" s="56">
        <f>MONTH(Tableau16[[#This Row],[Date]])</f>
        <v>1</v>
      </c>
      <c r="F11298">
        <f t="shared" si="725"/>
        <v>0</v>
      </c>
      <c r="G11298" s="29" t="str">
        <f t="shared" si="726"/>
        <v/>
      </c>
      <c r="H11298" s="29" t="str">
        <f t="shared" si="727"/>
        <v/>
      </c>
    </row>
    <row r="11299" spans="4:8" x14ac:dyDescent="0.3">
      <c r="D11299">
        <f t="shared" si="724"/>
        <v>1900</v>
      </c>
      <c r="E11299" s="56">
        <f>MONTH(Tableau16[[#This Row],[Date]])</f>
        <v>1</v>
      </c>
      <c r="F11299">
        <f t="shared" si="725"/>
        <v>0</v>
      </c>
      <c r="G11299" s="29" t="str">
        <f t="shared" si="726"/>
        <v/>
      </c>
      <c r="H11299" s="29" t="str">
        <f t="shared" si="727"/>
        <v/>
      </c>
    </row>
    <row r="11300" spans="4:8" x14ac:dyDescent="0.3">
      <c r="D11300">
        <f t="shared" si="724"/>
        <v>1900</v>
      </c>
      <c r="E11300" s="56">
        <f>MONTH(Tableau16[[#This Row],[Date]])</f>
        <v>1</v>
      </c>
      <c r="F11300">
        <f t="shared" si="725"/>
        <v>0</v>
      </c>
      <c r="G11300" s="29" t="str">
        <f t="shared" si="726"/>
        <v/>
      </c>
      <c r="H11300" s="29" t="str">
        <f t="shared" si="727"/>
        <v/>
      </c>
    </row>
    <row r="11301" spans="4:8" x14ac:dyDescent="0.3">
      <c r="D11301">
        <f t="shared" si="724"/>
        <v>1900</v>
      </c>
      <c r="E11301" s="56">
        <f>MONTH(Tableau16[[#This Row],[Date]])</f>
        <v>1</v>
      </c>
      <c r="F11301">
        <f t="shared" si="725"/>
        <v>0</v>
      </c>
      <c r="G11301" s="29" t="str">
        <f t="shared" si="726"/>
        <v/>
      </c>
      <c r="H11301" s="29" t="str">
        <f t="shared" si="727"/>
        <v/>
      </c>
    </row>
    <row r="11302" spans="4:8" x14ac:dyDescent="0.3">
      <c r="D11302">
        <f t="shared" si="724"/>
        <v>1900</v>
      </c>
      <c r="E11302" s="56">
        <f>MONTH(Tableau16[[#This Row],[Date]])</f>
        <v>1</v>
      </c>
      <c r="F11302">
        <f t="shared" si="725"/>
        <v>0</v>
      </c>
      <c r="G11302" s="29" t="str">
        <f t="shared" si="726"/>
        <v/>
      </c>
      <c r="H11302" s="29" t="str">
        <f t="shared" si="727"/>
        <v/>
      </c>
    </row>
    <row r="11303" spans="4:8" x14ac:dyDescent="0.3">
      <c r="D11303">
        <f t="shared" si="724"/>
        <v>1900</v>
      </c>
      <c r="E11303" s="56">
        <f>MONTH(Tableau16[[#This Row],[Date]])</f>
        <v>1</v>
      </c>
      <c r="F11303">
        <f t="shared" si="725"/>
        <v>0</v>
      </c>
      <c r="G11303" s="29" t="str">
        <f t="shared" si="726"/>
        <v/>
      </c>
      <c r="H11303" s="29" t="str">
        <f t="shared" si="727"/>
        <v/>
      </c>
    </row>
    <row r="11304" spans="4:8" x14ac:dyDescent="0.3">
      <c r="D11304">
        <f t="shared" si="724"/>
        <v>1900</v>
      </c>
      <c r="E11304" s="56">
        <f>MONTH(Tableau16[[#This Row],[Date]])</f>
        <v>1</v>
      </c>
      <c r="F11304">
        <f t="shared" si="725"/>
        <v>0</v>
      </c>
      <c r="G11304" s="29" t="str">
        <f t="shared" si="726"/>
        <v/>
      </c>
      <c r="H11304" s="29" t="str">
        <f t="shared" si="727"/>
        <v/>
      </c>
    </row>
    <row r="11305" spans="4:8" x14ac:dyDescent="0.3">
      <c r="D11305">
        <f t="shared" si="724"/>
        <v>1900</v>
      </c>
      <c r="E11305" s="56">
        <f>MONTH(Tableau16[[#This Row],[Date]])</f>
        <v>1</v>
      </c>
      <c r="F11305">
        <f t="shared" si="725"/>
        <v>0</v>
      </c>
      <c r="G11305" s="29" t="str">
        <f t="shared" si="726"/>
        <v/>
      </c>
      <c r="H11305" s="29" t="str">
        <f t="shared" si="727"/>
        <v/>
      </c>
    </row>
    <row r="11306" spans="4:8" x14ac:dyDescent="0.3">
      <c r="D11306">
        <f t="shared" si="724"/>
        <v>1900</v>
      </c>
      <c r="E11306" s="56">
        <f>MONTH(Tableau16[[#This Row],[Date]])</f>
        <v>1</v>
      </c>
      <c r="F11306">
        <f t="shared" si="725"/>
        <v>0</v>
      </c>
      <c r="G11306" s="29" t="str">
        <f t="shared" si="726"/>
        <v/>
      </c>
      <c r="H11306" s="29" t="str">
        <f t="shared" si="727"/>
        <v/>
      </c>
    </row>
    <row r="11307" spans="4:8" x14ac:dyDescent="0.3">
      <c r="D11307">
        <f t="shared" si="724"/>
        <v>1900</v>
      </c>
      <c r="E11307" s="56">
        <f>MONTH(Tableau16[[#This Row],[Date]])</f>
        <v>1</v>
      </c>
      <c r="F11307">
        <f t="shared" si="725"/>
        <v>0</v>
      </c>
      <c r="G11307" s="29" t="str">
        <f t="shared" si="726"/>
        <v/>
      </c>
      <c r="H11307" s="29" t="str">
        <f t="shared" si="727"/>
        <v/>
      </c>
    </row>
    <row r="11308" spans="4:8" x14ac:dyDescent="0.3">
      <c r="D11308">
        <f t="shared" si="724"/>
        <v>1900</v>
      </c>
      <c r="E11308" s="56">
        <f>MONTH(Tableau16[[#This Row],[Date]])</f>
        <v>1</v>
      </c>
      <c r="F11308">
        <f t="shared" si="725"/>
        <v>0</v>
      </c>
      <c r="G11308" s="29" t="str">
        <f t="shared" si="726"/>
        <v/>
      </c>
      <c r="H11308" s="29" t="str">
        <f t="shared" si="727"/>
        <v/>
      </c>
    </row>
    <row r="11309" spans="4:8" x14ac:dyDescent="0.3">
      <c r="D11309">
        <f t="shared" si="724"/>
        <v>1900</v>
      </c>
      <c r="E11309" s="56">
        <f>MONTH(Tableau16[[#This Row],[Date]])</f>
        <v>1</v>
      </c>
      <c r="F11309">
        <f t="shared" si="725"/>
        <v>0</v>
      </c>
      <c r="G11309" s="29" t="str">
        <f t="shared" si="726"/>
        <v/>
      </c>
      <c r="H11309" s="29" t="str">
        <f t="shared" si="727"/>
        <v/>
      </c>
    </row>
    <row r="11310" spans="4:8" x14ac:dyDescent="0.3">
      <c r="D11310">
        <f t="shared" si="724"/>
        <v>1900</v>
      </c>
      <c r="E11310" s="56">
        <f>MONTH(Tableau16[[#This Row],[Date]])</f>
        <v>1</v>
      </c>
      <c r="F11310">
        <f t="shared" si="725"/>
        <v>0</v>
      </c>
      <c r="G11310" s="29" t="str">
        <f t="shared" si="726"/>
        <v/>
      </c>
      <c r="H11310" s="29" t="str">
        <f t="shared" si="727"/>
        <v/>
      </c>
    </row>
    <row r="11311" spans="4:8" x14ac:dyDescent="0.3">
      <c r="D11311">
        <f t="shared" si="724"/>
        <v>1900</v>
      </c>
      <c r="E11311" s="56">
        <f>MONTH(Tableau16[[#This Row],[Date]])</f>
        <v>1</v>
      </c>
      <c r="F11311">
        <f t="shared" si="725"/>
        <v>0</v>
      </c>
      <c r="G11311" s="29" t="str">
        <f t="shared" si="726"/>
        <v/>
      </c>
      <c r="H11311" s="29" t="str">
        <f t="shared" si="727"/>
        <v/>
      </c>
    </row>
    <row r="11312" spans="4:8" x14ac:dyDescent="0.3">
      <c r="D11312">
        <f t="shared" si="724"/>
        <v>1900</v>
      </c>
      <c r="E11312" s="56">
        <f>MONTH(Tableau16[[#This Row],[Date]])</f>
        <v>1</v>
      </c>
      <c r="F11312">
        <f t="shared" si="725"/>
        <v>0</v>
      </c>
      <c r="G11312" s="29" t="str">
        <f t="shared" si="726"/>
        <v/>
      </c>
      <c r="H11312" s="29" t="str">
        <f t="shared" si="727"/>
        <v/>
      </c>
    </row>
    <row r="11313" spans="4:8" x14ac:dyDescent="0.3">
      <c r="D11313">
        <f t="shared" si="724"/>
        <v>1900</v>
      </c>
      <c r="E11313" s="56">
        <f>MONTH(Tableau16[[#This Row],[Date]])</f>
        <v>1</v>
      </c>
      <c r="F11313">
        <f t="shared" si="725"/>
        <v>0</v>
      </c>
      <c r="G11313" s="29" t="str">
        <f t="shared" si="726"/>
        <v/>
      </c>
      <c r="H11313" s="29" t="str">
        <f t="shared" si="727"/>
        <v/>
      </c>
    </row>
    <row r="11314" spans="4:8" x14ac:dyDescent="0.3">
      <c r="D11314">
        <f t="shared" si="724"/>
        <v>1900</v>
      </c>
      <c r="E11314" s="56">
        <f>MONTH(Tableau16[[#This Row],[Date]])</f>
        <v>1</v>
      </c>
      <c r="F11314">
        <f t="shared" si="725"/>
        <v>0</v>
      </c>
      <c r="G11314" s="29" t="str">
        <f t="shared" si="726"/>
        <v/>
      </c>
      <c r="H11314" s="29" t="str">
        <f t="shared" si="727"/>
        <v/>
      </c>
    </row>
    <row r="11315" spans="4:8" x14ac:dyDescent="0.3">
      <c r="D11315">
        <f t="shared" si="724"/>
        <v>1900</v>
      </c>
      <c r="E11315" s="56">
        <f>MONTH(Tableau16[[#This Row],[Date]])</f>
        <v>1</v>
      </c>
      <c r="F11315">
        <f t="shared" si="725"/>
        <v>0</v>
      </c>
      <c r="G11315" s="29" t="str">
        <f t="shared" si="726"/>
        <v/>
      </c>
      <c r="H11315" s="29" t="str">
        <f t="shared" si="727"/>
        <v/>
      </c>
    </row>
    <row r="11316" spans="4:8" x14ac:dyDescent="0.3">
      <c r="D11316">
        <f t="shared" si="724"/>
        <v>1900</v>
      </c>
      <c r="E11316" s="56">
        <f>MONTH(Tableau16[[#This Row],[Date]])</f>
        <v>1</v>
      </c>
      <c r="F11316">
        <f t="shared" si="725"/>
        <v>0</v>
      </c>
      <c r="G11316" s="29" t="str">
        <f t="shared" si="726"/>
        <v/>
      </c>
      <c r="H11316" s="29" t="str">
        <f t="shared" si="727"/>
        <v/>
      </c>
    </row>
    <row r="11317" spans="4:8" x14ac:dyDescent="0.3">
      <c r="D11317">
        <f t="shared" si="724"/>
        <v>1900</v>
      </c>
      <c r="E11317" s="56">
        <f>MONTH(Tableau16[[#This Row],[Date]])</f>
        <v>1</v>
      </c>
      <c r="F11317">
        <f t="shared" si="725"/>
        <v>0</v>
      </c>
      <c r="G11317" s="29" t="str">
        <f t="shared" si="726"/>
        <v/>
      </c>
      <c r="H11317" s="29" t="str">
        <f t="shared" si="727"/>
        <v/>
      </c>
    </row>
    <row r="11318" spans="4:8" x14ac:dyDescent="0.3">
      <c r="D11318">
        <f t="shared" si="724"/>
        <v>1900</v>
      </c>
      <c r="E11318" s="56">
        <f>MONTH(Tableau16[[#This Row],[Date]])</f>
        <v>1</v>
      </c>
      <c r="F11318">
        <f t="shared" si="725"/>
        <v>0</v>
      </c>
      <c r="G11318" s="29" t="str">
        <f t="shared" si="726"/>
        <v/>
      </c>
      <c r="H11318" s="29" t="str">
        <f t="shared" si="727"/>
        <v/>
      </c>
    </row>
    <row r="11319" spans="4:8" x14ac:dyDescent="0.3">
      <c r="D11319">
        <f t="shared" si="724"/>
        <v>1900</v>
      </c>
      <c r="E11319" s="56">
        <f>MONTH(Tableau16[[#This Row],[Date]])</f>
        <v>1</v>
      </c>
      <c r="F11319">
        <f t="shared" si="725"/>
        <v>0</v>
      </c>
      <c r="G11319" s="29" t="str">
        <f t="shared" si="726"/>
        <v/>
      </c>
      <c r="H11319" s="29" t="str">
        <f t="shared" si="727"/>
        <v/>
      </c>
    </row>
    <row r="11320" spans="4:8" x14ac:dyDescent="0.3">
      <c r="D11320">
        <f t="shared" si="724"/>
        <v>1900</v>
      </c>
      <c r="E11320" s="56">
        <f>MONTH(Tableau16[[#This Row],[Date]])</f>
        <v>1</v>
      </c>
      <c r="F11320">
        <f t="shared" si="725"/>
        <v>0</v>
      </c>
      <c r="G11320" s="29" t="str">
        <f t="shared" si="726"/>
        <v/>
      </c>
      <c r="H11320" s="29" t="str">
        <f t="shared" si="727"/>
        <v/>
      </c>
    </row>
    <row r="11321" spans="4:8" x14ac:dyDescent="0.3">
      <c r="D11321">
        <f t="shared" si="724"/>
        <v>1900</v>
      </c>
      <c r="E11321" s="56">
        <f>MONTH(Tableau16[[#This Row],[Date]])</f>
        <v>1</v>
      </c>
      <c r="F11321">
        <f t="shared" si="725"/>
        <v>0</v>
      </c>
      <c r="G11321" s="29" t="str">
        <f t="shared" si="726"/>
        <v/>
      </c>
      <c r="H11321" s="29" t="str">
        <f t="shared" si="727"/>
        <v/>
      </c>
    </row>
    <row r="11322" spans="4:8" x14ac:dyDescent="0.3">
      <c r="D11322">
        <f t="shared" si="724"/>
        <v>1900</v>
      </c>
      <c r="E11322" s="56">
        <f>MONTH(Tableau16[[#This Row],[Date]])</f>
        <v>1</v>
      </c>
      <c r="F11322">
        <f t="shared" si="725"/>
        <v>0</v>
      </c>
      <c r="G11322" s="29" t="str">
        <f t="shared" si="726"/>
        <v/>
      </c>
      <c r="H11322" s="29" t="str">
        <f t="shared" si="727"/>
        <v/>
      </c>
    </row>
    <row r="11323" spans="4:8" x14ac:dyDescent="0.3">
      <c r="D11323">
        <f t="shared" si="724"/>
        <v>1900</v>
      </c>
      <c r="E11323" s="56">
        <f>MONTH(Tableau16[[#This Row],[Date]])</f>
        <v>1</v>
      </c>
      <c r="F11323">
        <f t="shared" si="725"/>
        <v>0</v>
      </c>
      <c r="G11323" s="29" t="str">
        <f t="shared" si="726"/>
        <v/>
      </c>
      <c r="H11323" s="29" t="str">
        <f t="shared" si="727"/>
        <v/>
      </c>
    </row>
    <row r="11324" spans="4:8" x14ac:dyDescent="0.3">
      <c r="D11324">
        <f t="shared" si="724"/>
        <v>1900</v>
      </c>
      <c r="E11324" s="56">
        <f>MONTH(Tableau16[[#This Row],[Date]])</f>
        <v>1</v>
      </c>
      <c r="F11324">
        <f t="shared" si="725"/>
        <v>0</v>
      </c>
      <c r="G11324" s="29" t="str">
        <f t="shared" si="726"/>
        <v/>
      </c>
      <c r="H11324" s="29" t="str">
        <f t="shared" si="727"/>
        <v/>
      </c>
    </row>
    <row r="11325" spans="4:8" x14ac:dyDescent="0.3">
      <c r="D11325">
        <f t="shared" si="724"/>
        <v>1900</v>
      </c>
      <c r="E11325" s="56">
        <f>MONTH(Tableau16[[#This Row],[Date]])</f>
        <v>1</v>
      </c>
      <c r="F11325">
        <f t="shared" si="725"/>
        <v>0</v>
      </c>
      <c r="G11325" s="29" t="str">
        <f t="shared" si="726"/>
        <v/>
      </c>
      <c r="H11325" s="29" t="str">
        <f t="shared" si="727"/>
        <v/>
      </c>
    </row>
    <row r="11326" spans="4:8" x14ac:dyDescent="0.3">
      <c r="D11326">
        <f t="shared" si="724"/>
        <v>1900</v>
      </c>
      <c r="E11326" s="56">
        <f>MONTH(Tableau16[[#This Row],[Date]])</f>
        <v>1</v>
      </c>
      <c r="F11326">
        <f t="shared" si="725"/>
        <v>0</v>
      </c>
      <c r="G11326" s="29" t="str">
        <f t="shared" si="726"/>
        <v/>
      </c>
      <c r="H11326" s="29" t="str">
        <f t="shared" si="727"/>
        <v/>
      </c>
    </row>
    <row r="11327" spans="4:8" x14ac:dyDescent="0.3">
      <c r="D11327">
        <f t="shared" si="724"/>
        <v>1900</v>
      </c>
      <c r="E11327" s="56">
        <f>MONTH(Tableau16[[#This Row],[Date]])</f>
        <v>1</v>
      </c>
      <c r="F11327">
        <f t="shared" si="725"/>
        <v>0</v>
      </c>
      <c r="G11327" s="29" t="str">
        <f t="shared" si="726"/>
        <v/>
      </c>
      <c r="H11327" s="29" t="str">
        <f t="shared" si="727"/>
        <v/>
      </c>
    </row>
    <row r="11328" spans="4:8" x14ac:dyDescent="0.3">
      <c r="D11328">
        <f t="shared" si="724"/>
        <v>1900</v>
      </c>
      <c r="E11328" s="56">
        <f>MONTH(Tableau16[[#This Row],[Date]])</f>
        <v>1</v>
      </c>
      <c r="F11328">
        <f t="shared" si="725"/>
        <v>0</v>
      </c>
      <c r="G11328" s="29" t="str">
        <f t="shared" si="726"/>
        <v/>
      </c>
      <c r="H11328" s="29" t="str">
        <f t="shared" si="727"/>
        <v/>
      </c>
    </row>
    <row r="11329" spans="4:8" x14ac:dyDescent="0.3">
      <c r="D11329">
        <f t="shared" si="724"/>
        <v>1900</v>
      </c>
      <c r="E11329" s="56">
        <f>MONTH(Tableau16[[#This Row],[Date]])</f>
        <v>1</v>
      </c>
      <c r="F11329">
        <f t="shared" si="725"/>
        <v>0</v>
      </c>
      <c r="G11329" s="29" t="str">
        <f t="shared" si="726"/>
        <v/>
      </c>
      <c r="H11329" s="29" t="str">
        <f t="shared" si="727"/>
        <v/>
      </c>
    </row>
    <row r="11330" spans="4:8" x14ac:dyDescent="0.3">
      <c r="D11330">
        <f t="shared" si="724"/>
        <v>1900</v>
      </c>
      <c r="E11330" s="56">
        <f>MONTH(Tableau16[[#This Row],[Date]])</f>
        <v>1</v>
      </c>
      <c r="F11330">
        <f t="shared" si="725"/>
        <v>0</v>
      </c>
      <c r="G11330" s="29" t="str">
        <f t="shared" si="726"/>
        <v/>
      </c>
      <c r="H11330" s="29" t="str">
        <f t="shared" si="727"/>
        <v/>
      </c>
    </row>
    <row r="11331" spans="4:8" x14ac:dyDescent="0.3">
      <c r="D11331">
        <f t="shared" ref="D11331:D11394" si="728">YEAR(A11331)</f>
        <v>1900</v>
      </c>
      <c r="E11331" s="56">
        <f>MONTH(Tableau16[[#This Row],[Date]])</f>
        <v>1</v>
      </c>
      <c r="F11331">
        <f t="shared" ref="F11331:F11394" si="729">DAY(A11331)</f>
        <v>0</v>
      </c>
      <c r="G11331" s="29" t="str">
        <f t="shared" ref="G11331:G11394" si="730">IF(C11331&lt;0,-C11331,"")</f>
        <v/>
      </c>
      <c r="H11331" s="29" t="str">
        <f t="shared" ref="H11331:H11394" si="731">IF(C11331&gt;0,C11331,"")</f>
        <v/>
      </c>
    </row>
    <row r="11332" spans="4:8" x14ac:dyDescent="0.3">
      <c r="D11332">
        <f t="shared" si="728"/>
        <v>1900</v>
      </c>
      <c r="E11332" s="56">
        <f>MONTH(Tableau16[[#This Row],[Date]])</f>
        <v>1</v>
      </c>
      <c r="F11332">
        <f t="shared" si="729"/>
        <v>0</v>
      </c>
      <c r="G11332" s="29" t="str">
        <f t="shared" si="730"/>
        <v/>
      </c>
      <c r="H11332" s="29" t="str">
        <f t="shared" si="731"/>
        <v/>
      </c>
    </row>
    <row r="11333" spans="4:8" x14ac:dyDescent="0.3">
      <c r="D11333">
        <f t="shared" si="728"/>
        <v>1900</v>
      </c>
      <c r="E11333" s="56">
        <f>MONTH(Tableau16[[#This Row],[Date]])</f>
        <v>1</v>
      </c>
      <c r="F11333">
        <f t="shared" si="729"/>
        <v>0</v>
      </c>
      <c r="G11333" s="29" t="str">
        <f t="shared" si="730"/>
        <v/>
      </c>
      <c r="H11333" s="29" t="str">
        <f t="shared" si="731"/>
        <v/>
      </c>
    </row>
    <row r="11334" spans="4:8" x14ac:dyDescent="0.3">
      <c r="D11334">
        <f t="shared" si="728"/>
        <v>1900</v>
      </c>
      <c r="E11334" s="56">
        <f>MONTH(Tableau16[[#This Row],[Date]])</f>
        <v>1</v>
      </c>
      <c r="F11334">
        <f t="shared" si="729"/>
        <v>0</v>
      </c>
      <c r="G11334" s="29" t="str">
        <f t="shared" si="730"/>
        <v/>
      </c>
      <c r="H11334" s="29" t="str">
        <f t="shared" si="731"/>
        <v/>
      </c>
    </row>
    <row r="11335" spans="4:8" x14ac:dyDescent="0.3">
      <c r="D11335">
        <f t="shared" si="728"/>
        <v>1900</v>
      </c>
      <c r="E11335" s="56">
        <f>MONTH(Tableau16[[#This Row],[Date]])</f>
        <v>1</v>
      </c>
      <c r="F11335">
        <f t="shared" si="729"/>
        <v>0</v>
      </c>
      <c r="G11335" s="29" t="str">
        <f t="shared" si="730"/>
        <v/>
      </c>
      <c r="H11335" s="29" t="str">
        <f t="shared" si="731"/>
        <v/>
      </c>
    </row>
    <row r="11336" spans="4:8" x14ac:dyDescent="0.3">
      <c r="D11336">
        <f t="shared" si="728"/>
        <v>1900</v>
      </c>
      <c r="E11336" s="56">
        <f>MONTH(Tableau16[[#This Row],[Date]])</f>
        <v>1</v>
      </c>
      <c r="F11336">
        <f t="shared" si="729"/>
        <v>0</v>
      </c>
      <c r="G11336" s="29" t="str">
        <f t="shared" si="730"/>
        <v/>
      </c>
      <c r="H11336" s="29" t="str">
        <f t="shared" si="731"/>
        <v/>
      </c>
    </row>
    <row r="11337" spans="4:8" x14ac:dyDescent="0.3">
      <c r="D11337">
        <f t="shared" si="728"/>
        <v>1900</v>
      </c>
      <c r="E11337" s="56">
        <f>MONTH(Tableau16[[#This Row],[Date]])</f>
        <v>1</v>
      </c>
      <c r="F11337">
        <f t="shared" si="729"/>
        <v>0</v>
      </c>
      <c r="G11337" s="29" t="str">
        <f t="shared" si="730"/>
        <v/>
      </c>
      <c r="H11337" s="29" t="str">
        <f t="shared" si="731"/>
        <v/>
      </c>
    </row>
    <row r="11338" spans="4:8" x14ac:dyDescent="0.3">
      <c r="D11338">
        <f t="shared" si="728"/>
        <v>1900</v>
      </c>
      <c r="E11338" s="56">
        <f>MONTH(Tableau16[[#This Row],[Date]])</f>
        <v>1</v>
      </c>
      <c r="F11338">
        <f t="shared" si="729"/>
        <v>0</v>
      </c>
      <c r="G11338" s="29" t="str">
        <f t="shared" si="730"/>
        <v/>
      </c>
      <c r="H11338" s="29" t="str">
        <f t="shared" si="731"/>
        <v/>
      </c>
    </row>
    <row r="11339" spans="4:8" x14ac:dyDescent="0.3">
      <c r="D11339">
        <f t="shared" si="728"/>
        <v>1900</v>
      </c>
      <c r="E11339" s="56">
        <f>MONTH(Tableau16[[#This Row],[Date]])</f>
        <v>1</v>
      </c>
      <c r="F11339">
        <f t="shared" si="729"/>
        <v>0</v>
      </c>
      <c r="G11339" s="29" t="str">
        <f t="shared" si="730"/>
        <v/>
      </c>
      <c r="H11339" s="29" t="str">
        <f t="shared" si="731"/>
        <v/>
      </c>
    </row>
    <row r="11340" spans="4:8" x14ac:dyDescent="0.3">
      <c r="D11340">
        <f t="shared" si="728"/>
        <v>1900</v>
      </c>
      <c r="E11340" s="56">
        <f>MONTH(Tableau16[[#This Row],[Date]])</f>
        <v>1</v>
      </c>
      <c r="F11340">
        <f t="shared" si="729"/>
        <v>0</v>
      </c>
      <c r="G11340" s="29" t="str">
        <f t="shared" si="730"/>
        <v/>
      </c>
      <c r="H11340" s="29" t="str">
        <f t="shared" si="731"/>
        <v/>
      </c>
    </row>
    <row r="11341" spans="4:8" x14ac:dyDescent="0.3">
      <c r="D11341">
        <f t="shared" si="728"/>
        <v>1900</v>
      </c>
      <c r="E11341" s="56">
        <f>MONTH(Tableau16[[#This Row],[Date]])</f>
        <v>1</v>
      </c>
      <c r="F11341">
        <f t="shared" si="729"/>
        <v>0</v>
      </c>
      <c r="G11341" s="29" t="str">
        <f t="shared" si="730"/>
        <v/>
      </c>
      <c r="H11341" s="29" t="str">
        <f t="shared" si="731"/>
        <v/>
      </c>
    </row>
    <row r="11342" spans="4:8" x14ac:dyDescent="0.3">
      <c r="D11342">
        <f t="shared" si="728"/>
        <v>1900</v>
      </c>
      <c r="E11342" s="56">
        <f>MONTH(Tableau16[[#This Row],[Date]])</f>
        <v>1</v>
      </c>
      <c r="F11342">
        <f t="shared" si="729"/>
        <v>0</v>
      </c>
      <c r="G11342" s="29" t="str">
        <f t="shared" si="730"/>
        <v/>
      </c>
      <c r="H11342" s="29" t="str">
        <f t="shared" si="731"/>
        <v/>
      </c>
    </row>
    <row r="11343" spans="4:8" x14ac:dyDescent="0.3">
      <c r="D11343">
        <f t="shared" si="728"/>
        <v>1900</v>
      </c>
      <c r="E11343" s="56">
        <f>MONTH(Tableau16[[#This Row],[Date]])</f>
        <v>1</v>
      </c>
      <c r="F11343">
        <f t="shared" si="729"/>
        <v>0</v>
      </c>
      <c r="G11343" s="29" t="str">
        <f t="shared" si="730"/>
        <v/>
      </c>
      <c r="H11343" s="29" t="str">
        <f t="shared" si="731"/>
        <v/>
      </c>
    </row>
    <row r="11344" spans="4:8" x14ac:dyDescent="0.3">
      <c r="D11344">
        <f t="shared" si="728"/>
        <v>1900</v>
      </c>
      <c r="E11344" s="56">
        <f>MONTH(Tableau16[[#This Row],[Date]])</f>
        <v>1</v>
      </c>
      <c r="F11344">
        <f t="shared" si="729"/>
        <v>0</v>
      </c>
      <c r="G11344" s="29" t="str">
        <f t="shared" si="730"/>
        <v/>
      </c>
      <c r="H11344" s="29" t="str">
        <f t="shared" si="731"/>
        <v/>
      </c>
    </row>
    <row r="11345" spans="4:8" x14ac:dyDescent="0.3">
      <c r="D11345">
        <f t="shared" si="728"/>
        <v>1900</v>
      </c>
      <c r="E11345" s="56">
        <f>MONTH(Tableau16[[#This Row],[Date]])</f>
        <v>1</v>
      </c>
      <c r="F11345">
        <f t="shared" si="729"/>
        <v>0</v>
      </c>
      <c r="G11345" s="29" t="str">
        <f t="shared" si="730"/>
        <v/>
      </c>
      <c r="H11345" s="29" t="str">
        <f t="shared" si="731"/>
        <v/>
      </c>
    </row>
    <row r="11346" spans="4:8" x14ac:dyDescent="0.3">
      <c r="D11346">
        <f t="shared" si="728"/>
        <v>1900</v>
      </c>
      <c r="E11346" s="56">
        <f>MONTH(Tableau16[[#This Row],[Date]])</f>
        <v>1</v>
      </c>
      <c r="F11346">
        <f t="shared" si="729"/>
        <v>0</v>
      </c>
      <c r="G11346" s="29" t="str">
        <f t="shared" si="730"/>
        <v/>
      </c>
      <c r="H11346" s="29" t="str">
        <f t="shared" si="731"/>
        <v/>
      </c>
    </row>
    <row r="11347" spans="4:8" x14ac:dyDescent="0.3">
      <c r="D11347">
        <f t="shared" si="728"/>
        <v>1900</v>
      </c>
      <c r="E11347" s="56">
        <f>MONTH(Tableau16[[#This Row],[Date]])</f>
        <v>1</v>
      </c>
      <c r="F11347">
        <f t="shared" si="729"/>
        <v>0</v>
      </c>
      <c r="G11347" s="29" t="str">
        <f t="shared" si="730"/>
        <v/>
      </c>
      <c r="H11347" s="29" t="str">
        <f t="shared" si="731"/>
        <v/>
      </c>
    </row>
    <row r="11348" spans="4:8" x14ac:dyDescent="0.3">
      <c r="D11348">
        <f t="shared" si="728"/>
        <v>1900</v>
      </c>
      <c r="E11348" s="56">
        <f>MONTH(Tableau16[[#This Row],[Date]])</f>
        <v>1</v>
      </c>
      <c r="F11348">
        <f t="shared" si="729"/>
        <v>0</v>
      </c>
      <c r="G11348" s="29" t="str">
        <f t="shared" si="730"/>
        <v/>
      </c>
      <c r="H11348" s="29" t="str">
        <f t="shared" si="731"/>
        <v/>
      </c>
    </row>
    <row r="11349" spans="4:8" x14ac:dyDescent="0.3">
      <c r="D11349">
        <f t="shared" si="728"/>
        <v>1900</v>
      </c>
      <c r="E11349" s="56">
        <f>MONTH(Tableau16[[#This Row],[Date]])</f>
        <v>1</v>
      </c>
      <c r="F11349">
        <f t="shared" si="729"/>
        <v>0</v>
      </c>
      <c r="G11349" s="29" t="str">
        <f t="shared" si="730"/>
        <v/>
      </c>
      <c r="H11349" s="29" t="str">
        <f t="shared" si="731"/>
        <v/>
      </c>
    </row>
    <row r="11350" spans="4:8" x14ac:dyDescent="0.3">
      <c r="D11350">
        <f t="shared" si="728"/>
        <v>1900</v>
      </c>
      <c r="E11350" s="56">
        <f>MONTH(Tableau16[[#This Row],[Date]])</f>
        <v>1</v>
      </c>
      <c r="F11350">
        <f t="shared" si="729"/>
        <v>0</v>
      </c>
      <c r="G11350" s="29" t="str">
        <f t="shared" si="730"/>
        <v/>
      </c>
      <c r="H11350" s="29" t="str">
        <f t="shared" si="731"/>
        <v/>
      </c>
    </row>
    <row r="11351" spans="4:8" x14ac:dyDescent="0.3">
      <c r="D11351">
        <f t="shared" si="728"/>
        <v>1900</v>
      </c>
      <c r="E11351" s="56">
        <f>MONTH(Tableau16[[#This Row],[Date]])</f>
        <v>1</v>
      </c>
      <c r="F11351">
        <f t="shared" si="729"/>
        <v>0</v>
      </c>
      <c r="G11351" s="29" t="str">
        <f t="shared" si="730"/>
        <v/>
      </c>
      <c r="H11351" s="29" t="str">
        <f t="shared" si="731"/>
        <v/>
      </c>
    </row>
    <row r="11352" spans="4:8" x14ac:dyDescent="0.3">
      <c r="D11352">
        <f t="shared" si="728"/>
        <v>1900</v>
      </c>
      <c r="E11352" s="56">
        <f>MONTH(Tableau16[[#This Row],[Date]])</f>
        <v>1</v>
      </c>
      <c r="F11352">
        <f t="shared" si="729"/>
        <v>0</v>
      </c>
      <c r="G11352" s="29" t="str">
        <f t="shared" si="730"/>
        <v/>
      </c>
      <c r="H11352" s="29" t="str">
        <f t="shared" si="731"/>
        <v/>
      </c>
    </row>
    <row r="11353" spans="4:8" x14ac:dyDescent="0.3">
      <c r="D11353">
        <f t="shared" si="728"/>
        <v>1900</v>
      </c>
      <c r="E11353" s="56">
        <f>MONTH(Tableau16[[#This Row],[Date]])</f>
        <v>1</v>
      </c>
      <c r="F11353">
        <f t="shared" si="729"/>
        <v>0</v>
      </c>
      <c r="G11353" s="29" t="str">
        <f t="shared" si="730"/>
        <v/>
      </c>
      <c r="H11353" s="29" t="str">
        <f t="shared" si="731"/>
        <v/>
      </c>
    </row>
    <row r="11354" spans="4:8" x14ac:dyDescent="0.3">
      <c r="D11354">
        <f t="shared" si="728"/>
        <v>1900</v>
      </c>
      <c r="E11354" s="56">
        <f>MONTH(Tableau16[[#This Row],[Date]])</f>
        <v>1</v>
      </c>
      <c r="F11354">
        <f t="shared" si="729"/>
        <v>0</v>
      </c>
      <c r="G11354" s="29" t="str">
        <f t="shared" si="730"/>
        <v/>
      </c>
      <c r="H11354" s="29" t="str">
        <f t="shared" si="731"/>
        <v/>
      </c>
    </row>
    <row r="11355" spans="4:8" x14ac:dyDescent="0.3">
      <c r="D11355">
        <f t="shared" si="728"/>
        <v>1900</v>
      </c>
      <c r="E11355" s="56">
        <f>MONTH(Tableau16[[#This Row],[Date]])</f>
        <v>1</v>
      </c>
      <c r="F11355">
        <f t="shared" si="729"/>
        <v>0</v>
      </c>
      <c r="G11355" s="29" t="str">
        <f t="shared" si="730"/>
        <v/>
      </c>
      <c r="H11355" s="29" t="str">
        <f t="shared" si="731"/>
        <v/>
      </c>
    </row>
    <row r="11356" spans="4:8" x14ac:dyDescent="0.3">
      <c r="D11356">
        <f t="shared" si="728"/>
        <v>1900</v>
      </c>
      <c r="E11356" s="56">
        <f>MONTH(Tableau16[[#This Row],[Date]])</f>
        <v>1</v>
      </c>
      <c r="F11356">
        <f t="shared" si="729"/>
        <v>0</v>
      </c>
      <c r="G11356" s="29" t="str">
        <f t="shared" si="730"/>
        <v/>
      </c>
      <c r="H11356" s="29" t="str">
        <f t="shared" si="731"/>
        <v/>
      </c>
    </row>
    <row r="11357" spans="4:8" x14ac:dyDescent="0.3">
      <c r="D11357">
        <f t="shared" si="728"/>
        <v>1900</v>
      </c>
      <c r="E11357" s="56">
        <f>MONTH(Tableau16[[#This Row],[Date]])</f>
        <v>1</v>
      </c>
      <c r="F11357">
        <f t="shared" si="729"/>
        <v>0</v>
      </c>
      <c r="G11357" s="29" t="str">
        <f t="shared" si="730"/>
        <v/>
      </c>
      <c r="H11357" s="29" t="str">
        <f t="shared" si="731"/>
        <v/>
      </c>
    </row>
    <row r="11358" spans="4:8" x14ac:dyDescent="0.3">
      <c r="D11358">
        <f t="shared" si="728"/>
        <v>1900</v>
      </c>
      <c r="E11358" s="56">
        <f>MONTH(Tableau16[[#This Row],[Date]])</f>
        <v>1</v>
      </c>
      <c r="F11358">
        <f t="shared" si="729"/>
        <v>0</v>
      </c>
      <c r="G11358" s="29" t="str">
        <f t="shared" si="730"/>
        <v/>
      </c>
      <c r="H11358" s="29" t="str">
        <f t="shared" si="731"/>
        <v/>
      </c>
    </row>
    <row r="11359" spans="4:8" x14ac:dyDescent="0.3">
      <c r="D11359">
        <f t="shared" si="728"/>
        <v>1900</v>
      </c>
      <c r="E11359" s="56">
        <f>MONTH(Tableau16[[#This Row],[Date]])</f>
        <v>1</v>
      </c>
      <c r="F11359">
        <f t="shared" si="729"/>
        <v>0</v>
      </c>
      <c r="G11359" s="29" t="str">
        <f t="shared" si="730"/>
        <v/>
      </c>
      <c r="H11359" s="29" t="str">
        <f t="shared" si="731"/>
        <v/>
      </c>
    </row>
    <row r="11360" spans="4:8" x14ac:dyDescent="0.3">
      <c r="D11360">
        <f t="shared" si="728"/>
        <v>1900</v>
      </c>
      <c r="E11360" s="56">
        <f>MONTH(Tableau16[[#This Row],[Date]])</f>
        <v>1</v>
      </c>
      <c r="F11360">
        <f t="shared" si="729"/>
        <v>0</v>
      </c>
      <c r="G11360" s="29" t="str">
        <f t="shared" si="730"/>
        <v/>
      </c>
      <c r="H11360" s="29" t="str">
        <f t="shared" si="731"/>
        <v/>
      </c>
    </row>
    <row r="11361" spans="4:8" x14ac:dyDescent="0.3">
      <c r="D11361">
        <f t="shared" si="728"/>
        <v>1900</v>
      </c>
      <c r="E11361" s="56">
        <f>MONTH(Tableau16[[#This Row],[Date]])</f>
        <v>1</v>
      </c>
      <c r="F11361">
        <f t="shared" si="729"/>
        <v>0</v>
      </c>
      <c r="G11361" s="29" t="str">
        <f t="shared" si="730"/>
        <v/>
      </c>
      <c r="H11361" s="29" t="str">
        <f t="shared" si="731"/>
        <v/>
      </c>
    </row>
    <row r="11362" spans="4:8" x14ac:dyDescent="0.3">
      <c r="D11362">
        <f t="shared" si="728"/>
        <v>1900</v>
      </c>
      <c r="E11362" s="56">
        <f>MONTH(Tableau16[[#This Row],[Date]])</f>
        <v>1</v>
      </c>
      <c r="F11362">
        <f t="shared" si="729"/>
        <v>0</v>
      </c>
      <c r="G11362" s="29" t="str">
        <f t="shared" si="730"/>
        <v/>
      </c>
      <c r="H11362" s="29" t="str">
        <f t="shared" si="731"/>
        <v/>
      </c>
    </row>
    <row r="11363" spans="4:8" x14ac:dyDescent="0.3">
      <c r="D11363">
        <f t="shared" si="728"/>
        <v>1900</v>
      </c>
      <c r="E11363" s="56">
        <f>MONTH(Tableau16[[#This Row],[Date]])</f>
        <v>1</v>
      </c>
      <c r="F11363">
        <f t="shared" si="729"/>
        <v>0</v>
      </c>
      <c r="G11363" s="29" t="str">
        <f t="shared" si="730"/>
        <v/>
      </c>
      <c r="H11363" s="29" t="str">
        <f t="shared" si="731"/>
        <v/>
      </c>
    </row>
    <row r="11364" spans="4:8" x14ac:dyDescent="0.3">
      <c r="D11364">
        <f t="shared" si="728"/>
        <v>1900</v>
      </c>
      <c r="E11364" s="56">
        <f>MONTH(Tableau16[[#This Row],[Date]])</f>
        <v>1</v>
      </c>
      <c r="F11364">
        <f t="shared" si="729"/>
        <v>0</v>
      </c>
      <c r="G11364" s="29" t="str">
        <f t="shared" si="730"/>
        <v/>
      </c>
      <c r="H11364" s="29" t="str">
        <f t="shared" si="731"/>
        <v/>
      </c>
    </row>
    <row r="11365" spans="4:8" x14ac:dyDescent="0.3">
      <c r="D11365">
        <f t="shared" si="728"/>
        <v>1900</v>
      </c>
      <c r="E11365" s="56">
        <f>MONTH(Tableau16[[#This Row],[Date]])</f>
        <v>1</v>
      </c>
      <c r="F11365">
        <f t="shared" si="729"/>
        <v>0</v>
      </c>
      <c r="G11365" s="29" t="str">
        <f t="shared" si="730"/>
        <v/>
      </c>
      <c r="H11365" s="29" t="str">
        <f t="shared" si="731"/>
        <v/>
      </c>
    </row>
    <row r="11366" spans="4:8" x14ac:dyDescent="0.3">
      <c r="D11366">
        <f t="shared" si="728"/>
        <v>1900</v>
      </c>
      <c r="E11366" s="56">
        <f>MONTH(Tableau16[[#This Row],[Date]])</f>
        <v>1</v>
      </c>
      <c r="F11366">
        <f t="shared" si="729"/>
        <v>0</v>
      </c>
      <c r="G11366" s="29" t="str">
        <f t="shared" si="730"/>
        <v/>
      </c>
      <c r="H11366" s="29" t="str">
        <f t="shared" si="731"/>
        <v/>
      </c>
    </row>
    <row r="11367" spans="4:8" x14ac:dyDescent="0.3">
      <c r="D11367">
        <f t="shared" si="728"/>
        <v>1900</v>
      </c>
      <c r="E11367" s="56">
        <f>MONTH(Tableau16[[#This Row],[Date]])</f>
        <v>1</v>
      </c>
      <c r="F11367">
        <f t="shared" si="729"/>
        <v>0</v>
      </c>
      <c r="G11367" s="29" t="str">
        <f t="shared" si="730"/>
        <v/>
      </c>
      <c r="H11367" s="29" t="str">
        <f t="shared" si="731"/>
        <v/>
      </c>
    </row>
    <row r="11368" spans="4:8" x14ac:dyDescent="0.3">
      <c r="D11368">
        <f t="shared" si="728"/>
        <v>1900</v>
      </c>
      <c r="E11368" s="56">
        <f>MONTH(Tableau16[[#This Row],[Date]])</f>
        <v>1</v>
      </c>
      <c r="F11368">
        <f t="shared" si="729"/>
        <v>0</v>
      </c>
      <c r="G11368" s="29" t="str">
        <f t="shared" si="730"/>
        <v/>
      </c>
      <c r="H11368" s="29" t="str">
        <f t="shared" si="731"/>
        <v/>
      </c>
    </row>
    <row r="11369" spans="4:8" x14ac:dyDescent="0.3">
      <c r="D11369">
        <f t="shared" si="728"/>
        <v>1900</v>
      </c>
      <c r="E11369" s="56">
        <f>MONTH(Tableau16[[#This Row],[Date]])</f>
        <v>1</v>
      </c>
      <c r="F11369">
        <f t="shared" si="729"/>
        <v>0</v>
      </c>
      <c r="G11369" s="29" t="str">
        <f t="shared" si="730"/>
        <v/>
      </c>
      <c r="H11369" s="29" t="str">
        <f t="shared" si="731"/>
        <v/>
      </c>
    </row>
    <row r="11370" spans="4:8" x14ac:dyDescent="0.3">
      <c r="D11370">
        <f t="shared" si="728"/>
        <v>1900</v>
      </c>
      <c r="E11370" s="56">
        <f>MONTH(Tableau16[[#This Row],[Date]])</f>
        <v>1</v>
      </c>
      <c r="F11370">
        <f t="shared" si="729"/>
        <v>0</v>
      </c>
      <c r="G11370" s="29" t="str">
        <f t="shared" si="730"/>
        <v/>
      </c>
      <c r="H11370" s="29" t="str">
        <f t="shared" si="731"/>
        <v/>
      </c>
    </row>
    <row r="11371" spans="4:8" x14ac:dyDescent="0.3">
      <c r="D11371">
        <f t="shared" si="728"/>
        <v>1900</v>
      </c>
      <c r="E11371" s="56">
        <f>MONTH(Tableau16[[#This Row],[Date]])</f>
        <v>1</v>
      </c>
      <c r="F11371">
        <f t="shared" si="729"/>
        <v>0</v>
      </c>
      <c r="G11371" s="29" t="str">
        <f t="shared" si="730"/>
        <v/>
      </c>
      <c r="H11371" s="29" t="str">
        <f t="shared" si="731"/>
        <v/>
      </c>
    </row>
    <row r="11372" spans="4:8" x14ac:dyDescent="0.3">
      <c r="D11372">
        <f t="shared" si="728"/>
        <v>1900</v>
      </c>
      <c r="E11372" s="56">
        <f>MONTH(Tableau16[[#This Row],[Date]])</f>
        <v>1</v>
      </c>
      <c r="F11372">
        <f t="shared" si="729"/>
        <v>0</v>
      </c>
      <c r="G11372" s="29" t="str">
        <f t="shared" si="730"/>
        <v/>
      </c>
      <c r="H11372" s="29" t="str">
        <f t="shared" si="731"/>
        <v/>
      </c>
    </row>
    <row r="11373" spans="4:8" x14ac:dyDescent="0.3">
      <c r="D11373">
        <f t="shared" si="728"/>
        <v>1900</v>
      </c>
      <c r="E11373" s="56">
        <f>MONTH(Tableau16[[#This Row],[Date]])</f>
        <v>1</v>
      </c>
      <c r="F11373">
        <f t="shared" si="729"/>
        <v>0</v>
      </c>
      <c r="G11373" s="29" t="str">
        <f t="shared" si="730"/>
        <v/>
      </c>
      <c r="H11373" s="29" t="str">
        <f t="shared" si="731"/>
        <v/>
      </c>
    </row>
    <row r="11374" spans="4:8" x14ac:dyDescent="0.3">
      <c r="D11374">
        <f t="shared" si="728"/>
        <v>1900</v>
      </c>
      <c r="E11374" s="56">
        <f>MONTH(Tableau16[[#This Row],[Date]])</f>
        <v>1</v>
      </c>
      <c r="F11374">
        <f t="shared" si="729"/>
        <v>0</v>
      </c>
      <c r="G11374" s="29" t="str">
        <f t="shared" si="730"/>
        <v/>
      </c>
      <c r="H11374" s="29" t="str">
        <f t="shared" si="731"/>
        <v/>
      </c>
    </row>
    <row r="11375" spans="4:8" x14ac:dyDescent="0.3">
      <c r="D11375">
        <f t="shared" si="728"/>
        <v>1900</v>
      </c>
      <c r="E11375" s="56">
        <f>MONTH(Tableau16[[#This Row],[Date]])</f>
        <v>1</v>
      </c>
      <c r="F11375">
        <f t="shared" si="729"/>
        <v>0</v>
      </c>
      <c r="G11375" s="29" t="str">
        <f t="shared" si="730"/>
        <v/>
      </c>
      <c r="H11375" s="29" t="str">
        <f t="shared" si="731"/>
        <v/>
      </c>
    </row>
    <row r="11376" spans="4:8" x14ac:dyDescent="0.3">
      <c r="D11376">
        <f t="shared" si="728"/>
        <v>1900</v>
      </c>
      <c r="E11376" s="56">
        <f>MONTH(Tableau16[[#This Row],[Date]])</f>
        <v>1</v>
      </c>
      <c r="F11376">
        <f t="shared" si="729"/>
        <v>0</v>
      </c>
      <c r="G11376" s="29" t="str">
        <f t="shared" si="730"/>
        <v/>
      </c>
      <c r="H11376" s="29" t="str">
        <f t="shared" si="731"/>
        <v/>
      </c>
    </row>
    <row r="11377" spans="4:8" x14ac:dyDescent="0.3">
      <c r="D11377">
        <f t="shared" si="728"/>
        <v>1900</v>
      </c>
      <c r="E11377" s="56">
        <f>MONTH(Tableau16[[#This Row],[Date]])</f>
        <v>1</v>
      </c>
      <c r="F11377">
        <f t="shared" si="729"/>
        <v>0</v>
      </c>
      <c r="G11377" s="29" t="str">
        <f t="shared" si="730"/>
        <v/>
      </c>
      <c r="H11377" s="29" t="str">
        <f t="shared" si="731"/>
        <v/>
      </c>
    </row>
    <row r="11378" spans="4:8" x14ac:dyDescent="0.3">
      <c r="D11378">
        <f t="shared" si="728"/>
        <v>1900</v>
      </c>
      <c r="E11378" s="56">
        <f>MONTH(Tableau16[[#This Row],[Date]])</f>
        <v>1</v>
      </c>
      <c r="F11378">
        <f t="shared" si="729"/>
        <v>0</v>
      </c>
      <c r="G11378" s="29" t="str">
        <f t="shared" si="730"/>
        <v/>
      </c>
      <c r="H11378" s="29" t="str">
        <f t="shared" si="731"/>
        <v/>
      </c>
    </row>
    <row r="11379" spans="4:8" x14ac:dyDescent="0.3">
      <c r="D11379">
        <f t="shared" si="728"/>
        <v>1900</v>
      </c>
      <c r="E11379" s="56">
        <f>MONTH(Tableau16[[#This Row],[Date]])</f>
        <v>1</v>
      </c>
      <c r="F11379">
        <f t="shared" si="729"/>
        <v>0</v>
      </c>
      <c r="G11379" s="29" t="str">
        <f t="shared" si="730"/>
        <v/>
      </c>
      <c r="H11379" s="29" t="str">
        <f t="shared" si="731"/>
        <v/>
      </c>
    </row>
    <row r="11380" spans="4:8" x14ac:dyDescent="0.3">
      <c r="D11380">
        <f t="shared" si="728"/>
        <v>1900</v>
      </c>
      <c r="E11380" s="56">
        <f>MONTH(Tableau16[[#This Row],[Date]])</f>
        <v>1</v>
      </c>
      <c r="F11380">
        <f t="shared" si="729"/>
        <v>0</v>
      </c>
      <c r="G11380" s="29" t="str">
        <f t="shared" si="730"/>
        <v/>
      </c>
      <c r="H11380" s="29" t="str">
        <f t="shared" si="731"/>
        <v/>
      </c>
    </row>
    <row r="11381" spans="4:8" x14ac:dyDescent="0.3">
      <c r="D11381">
        <f t="shared" si="728"/>
        <v>1900</v>
      </c>
      <c r="E11381" s="56">
        <f>MONTH(Tableau16[[#This Row],[Date]])</f>
        <v>1</v>
      </c>
      <c r="F11381">
        <f t="shared" si="729"/>
        <v>0</v>
      </c>
      <c r="G11381" s="29" t="str">
        <f t="shared" si="730"/>
        <v/>
      </c>
      <c r="H11381" s="29" t="str">
        <f t="shared" si="731"/>
        <v/>
      </c>
    </row>
    <row r="11382" spans="4:8" x14ac:dyDescent="0.3">
      <c r="D11382">
        <f t="shared" si="728"/>
        <v>1900</v>
      </c>
      <c r="E11382" s="56">
        <f>MONTH(Tableau16[[#This Row],[Date]])</f>
        <v>1</v>
      </c>
      <c r="F11382">
        <f t="shared" si="729"/>
        <v>0</v>
      </c>
      <c r="G11382" s="29" t="str">
        <f t="shared" si="730"/>
        <v/>
      </c>
      <c r="H11382" s="29" t="str">
        <f t="shared" si="731"/>
        <v/>
      </c>
    </row>
    <row r="11383" spans="4:8" x14ac:dyDescent="0.3">
      <c r="D11383">
        <f t="shared" si="728"/>
        <v>1900</v>
      </c>
      <c r="E11383" s="56">
        <f>MONTH(Tableau16[[#This Row],[Date]])</f>
        <v>1</v>
      </c>
      <c r="F11383">
        <f t="shared" si="729"/>
        <v>0</v>
      </c>
      <c r="G11383" s="29" t="str">
        <f t="shared" si="730"/>
        <v/>
      </c>
      <c r="H11383" s="29" t="str">
        <f t="shared" si="731"/>
        <v/>
      </c>
    </row>
    <row r="11384" spans="4:8" x14ac:dyDescent="0.3">
      <c r="D11384">
        <f t="shared" si="728"/>
        <v>1900</v>
      </c>
      <c r="E11384" s="56">
        <f>MONTH(Tableau16[[#This Row],[Date]])</f>
        <v>1</v>
      </c>
      <c r="F11384">
        <f t="shared" si="729"/>
        <v>0</v>
      </c>
      <c r="G11384" s="29" t="str">
        <f t="shared" si="730"/>
        <v/>
      </c>
      <c r="H11384" s="29" t="str">
        <f t="shared" si="731"/>
        <v/>
      </c>
    </row>
    <row r="11385" spans="4:8" x14ac:dyDescent="0.3">
      <c r="D11385">
        <f t="shared" si="728"/>
        <v>1900</v>
      </c>
      <c r="E11385" s="56">
        <f>MONTH(Tableau16[[#This Row],[Date]])</f>
        <v>1</v>
      </c>
      <c r="F11385">
        <f t="shared" si="729"/>
        <v>0</v>
      </c>
      <c r="G11385" s="29" t="str">
        <f t="shared" si="730"/>
        <v/>
      </c>
      <c r="H11385" s="29" t="str">
        <f t="shared" si="731"/>
        <v/>
      </c>
    </row>
    <row r="11386" spans="4:8" x14ac:dyDescent="0.3">
      <c r="D11386">
        <f t="shared" si="728"/>
        <v>1900</v>
      </c>
      <c r="E11386" s="56">
        <f>MONTH(Tableau16[[#This Row],[Date]])</f>
        <v>1</v>
      </c>
      <c r="F11386">
        <f t="shared" si="729"/>
        <v>0</v>
      </c>
      <c r="G11386" s="29" t="str">
        <f t="shared" si="730"/>
        <v/>
      </c>
      <c r="H11386" s="29" t="str">
        <f t="shared" si="731"/>
        <v/>
      </c>
    </row>
    <row r="11387" spans="4:8" x14ac:dyDescent="0.3">
      <c r="D11387">
        <f t="shared" si="728"/>
        <v>1900</v>
      </c>
      <c r="E11387" s="56">
        <f>MONTH(Tableau16[[#This Row],[Date]])</f>
        <v>1</v>
      </c>
      <c r="F11387">
        <f t="shared" si="729"/>
        <v>0</v>
      </c>
      <c r="G11387" s="29" t="str">
        <f t="shared" si="730"/>
        <v/>
      </c>
      <c r="H11387" s="29" t="str">
        <f t="shared" si="731"/>
        <v/>
      </c>
    </row>
    <row r="11388" spans="4:8" x14ac:dyDescent="0.3">
      <c r="D11388">
        <f t="shared" si="728"/>
        <v>1900</v>
      </c>
      <c r="E11388" s="56">
        <f>MONTH(Tableau16[[#This Row],[Date]])</f>
        <v>1</v>
      </c>
      <c r="F11388">
        <f t="shared" si="729"/>
        <v>0</v>
      </c>
      <c r="G11388" s="29" t="str">
        <f t="shared" si="730"/>
        <v/>
      </c>
      <c r="H11388" s="29" t="str">
        <f t="shared" si="731"/>
        <v/>
      </c>
    </row>
    <row r="11389" spans="4:8" x14ac:dyDescent="0.3">
      <c r="D11389">
        <f t="shared" si="728"/>
        <v>1900</v>
      </c>
      <c r="E11389" s="56">
        <f>MONTH(Tableau16[[#This Row],[Date]])</f>
        <v>1</v>
      </c>
      <c r="F11389">
        <f t="shared" si="729"/>
        <v>0</v>
      </c>
      <c r="G11389" s="29" t="str">
        <f t="shared" si="730"/>
        <v/>
      </c>
      <c r="H11389" s="29" t="str">
        <f t="shared" si="731"/>
        <v/>
      </c>
    </row>
    <row r="11390" spans="4:8" x14ac:dyDescent="0.3">
      <c r="D11390">
        <f t="shared" si="728"/>
        <v>1900</v>
      </c>
      <c r="E11390" s="56">
        <f>MONTH(Tableau16[[#This Row],[Date]])</f>
        <v>1</v>
      </c>
      <c r="F11390">
        <f t="shared" si="729"/>
        <v>0</v>
      </c>
      <c r="G11390" s="29" t="str">
        <f t="shared" si="730"/>
        <v/>
      </c>
      <c r="H11390" s="29" t="str">
        <f t="shared" si="731"/>
        <v/>
      </c>
    </row>
    <row r="11391" spans="4:8" x14ac:dyDescent="0.3">
      <c r="D11391">
        <f t="shared" si="728"/>
        <v>1900</v>
      </c>
      <c r="E11391" s="56">
        <f>MONTH(Tableau16[[#This Row],[Date]])</f>
        <v>1</v>
      </c>
      <c r="F11391">
        <f t="shared" si="729"/>
        <v>0</v>
      </c>
      <c r="G11391" s="29" t="str">
        <f t="shared" si="730"/>
        <v/>
      </c>
      <c r="H11391" s="29" t="str">
        <f t="shared" si="731"/>
        <v/>
      </c>
    </row>
    <row r="11392" spans="4:8" x14ac:dyDescent="0.3">
      <c r="D11392">
        <f t="shared" si="728"/>
        <v>1900</v>
      </c>
      <c r="E11392" s="56">
        <f>MONTH(Tableau16[[#This Row],[Date]])</f>
        <v>1</v>
      </c>
      <c r="F11392">
        <f t="shared" si="729"/>
        <v>0</v>
      </c>
      <c r="G11392" s="29" t="str">
        <f t="shared" si="730"/>
        <v/>
      </c>
      <c r="H11392" s="29" t="str">
        <f t="shared" si="731"/>
        <v/>
      </c>
    </row>
    <row r="11393" spans="4:8" x14ac:dyDescent="0.3">
      <c r="D11393">
        <f t="shared" si="728"/>
        <v>1900</v>
      </c>
      <c r="E11393" s="56">
        <f>MONTH(Tableau16[[#This Row],[Date]])</f>
        <v>1</v>
      </c>
      <c r="F11393">
        <f t="shared" si="729"/>
        <v>0</v>
      </c>
      <c r="G11393" s="29" t="str">
        <f t="shared" si="730"/>
        <v/>
      </c>
      <c r="H11393" s="29" t="str">
        <f t="shared" si="731"/>
        <v/>
      </c>
    </row>
    <row r="11394" spans="4:8" x14ac:dyDescent="0.3">
      <c r="D11394">
        <f t="shared" si="728"/>
        <v>1900</v>
      </c>
      <c r="E11394" s="56">
        <f>MONTH(Tableau16[[#This Row],[Date]])</f>
        <v>1</v>
      </c>
      <c r="F11394">
        <f t="shared" si="729"/>
        <v>0</v>
      </c>
      <c r="G11394" s="29" t="str">
        <f t="shared" si="730"/>
        <v/>
      </c>
      <c r="H11394" s="29" t="str">
        <f t="shared" si="731"/>
        <v/>
      </c>
    </row>
    <row r="11395" spans="4:8" x14ac:dyDescent="0.3">
      <c r="D11395">
        <f t="shared" ref="D11395:D11458" si="732">YEAR(A11395)</f>
        <v>1900</v>
      </c>
      <c r="E11395" s="56">
        <f>MONTH(Tableau16[[#This Row],[Date]])</f>
        <v>1</v>
      </c>
      <c r="F11395">
        <f t="shared" ref="F11395:F11458" si="733">DAY(A11395)</f>
        <v>0</v>
      </c>
      <c r="G11395" s="29" t="str">
        <f t="shared" ref="G11395:G11458" si="734">IF(C11395&lt;0,-C11395,"")</f>
        <v/>
      </c>
      <c r="H11395" s="29" t="str">
        <f t="shared" ref="H11395:H11458" si="735">IF(C11395&gt;0,C11395,"")</f>
        <v/>
      </c>
    </row>
    <row r="11396" spans="4:8" x14ac:dyDescent="0.3">
      <c r="D11396">
        <f t="shared" si="732"/>
        <v>1900</v>
      </c>
      <c r="E11396" s="56">
        <f>MONTH(Tableau16[[#This Row],[Date]])</f>
        <v>1</v>
      </c>
      <c r="F11396">
        <f t="shared" si="733"/>
        <v>0</v>
      </c>
      <c r="G11396" s="29" t="str">
        <f t="shared" si="734"/>
        <v/>
      </c>
      <c r="H11396" s="29" t="str">
        <f t="shared" si="735"/>
        <v/>
      </c>
    </row>
    <row r="11397" spans="4:8" x14ac:dyDescent="0.3">
      <c r="D11397">
        <f t="shared" si="732"/>
        <v>1900</v>
      </c>
      <c r="E11397" s="56">
        <f>MONTH(Tableau16[[#This Row],[Date]])</f>
        <v>1</v>
      </c>
      <c r="F11397">
        <f t="shared" si="733"/>
        <v>0</v>
      </c>
      <c r="G11397" s="29" t="str">
        <f t="shared" si="734"/>
        <v/>
      </c>
      <c r="H11397" s="29" t="str">
        <f t="shared" si="735"/>
        <v/>
      </c>
    </row>
    <row r="11398" spans="4:8" x14ac:dyDescent="0.3">
      <c r="D11398">
        <f t="shared" si="732"/>
        <v>1900</v>
      </c>
      <c r="E11398" s="56">
        <f>MONTH(Tableau16[[#This Row],[Date]])</f>
        <v>1</v>
      </c>
      <c r="F11398">
        <f t="shared" si="733"/>
        <v>0</v>
      </c>
      <c r="G11398" s="29" t="str">
        <f t="shared" si="734"/>
        <v/>
      </c>
      <c r="H11398" s="29" t="str">
        <f t="shared" si="735"/>
        <v/>
      </c>
    </row>
    <row r="11399" spans="4:8" x14ac:dyDescent="0.3">
      <c r="D11399">
        <f t="shared" si="732"/>
        <v>1900</v>
      </c>
      <c r="E11399" s="56">
        <f>MONTH(Tableau16[[#This Row],[Date]])</f>
        <v>1</v>
      </c>
      <c r="F11399">
        <f t="shared" si="733"/>
        <v>0</v>
      </c>
      <c r="G11399" s="29" t="str">
        <f t="shared" si="734"/>
        <v/>
      </c>
      <c r="H11399" s="29" t="str">
        <f t="shared" si="735"/>
        <v/>
      </c>
    </row>
    <row r="11400" spans="4:8" x14ac:dyDescent="0.3">
      <c r="D11400">
        <f t="shared" si="732"/>
        <v>1900</v>
      </c>
      <c r="E11400" s="56">
        <f>MONTH(Tableau16[[#This Row],[Date]])</f>
        <v>1</v>
      </c>
      <c r="F11400">
        <f t="shared" si="733"/>
        <v>0</v>
      </c>
      <c r="G11400" s="29" t="str">
        <f t="shared" si="734"/>
        <v/>
      </c>
      <c r="H11400" s="29" t="str">
        <f t="shared" si="735"/>
        <v/>
      </c>
    </row>
    <row r="11401" spans="4:8" x14ac:dyDescent="0.3">
      <c r="D11401">
        <f t="shared" si="732"/>
        <v>1900</v>
      </c>
      <c r="E11401" s="56">
        <f>MONTH(Tableau16[[#This Row],[Date]])</f>
        <v>1</v>
      </c>
      <c r="F11401">
        <f t="shared" si="733"/>
        <v>0</v>
      </c>
      <c r="G11401" s="29" t="str">
        <f t="shared" si="734"/>
        <v/>
      </c>
      <c r="H11401" s="29" t="str">
        <f t="shared" si="735"/>
        <v/>
      </c>
    </row>
    <row r="11402" spans="4:8" x14ac:dyDescent="0.3">
      <c r="D11402">
        <f t="shared" si="732"/>
        <v>1900</v>
      </c>
      <c r="E11402" s="56">
        <f>MONTH(Tableau16[[#This Row],[Date]])</f>
        <v>1</v>
      </c>
      <c r="F11402">
        <f t="shared" si="733"/>
        <v>0</v>
      </c>
      <c r="G11402" s="29" t="str">
        <f t="shared" si="734"/>
        <v/>
      </c>
      <c r="H11402" s="29" t="str">
        <f t="shared" si="735"/>
        <v/>
      </c>
    </row>
    <row r="11403" spans="4:8" x14ac:dyDescent="0.3">
      <c r="D11403">
        <f t="shared" si="732"/>
        <v>1900</v>
      </c>
      <c r="E11403" s="56">
        <f>MONTH(Tableau16[[#This Row],[Date]])</f>
        <v>1</v>
      </c>
      <c r="F11403">
        <f t="shared" si="733"/>
        <v>0</v>
      </c>
      <c r="G11403" s="29" t="str">
        <f t="shared" si="734"/>
        <v/>
      </c>
      <c r="H11403" s="29" t="str">
        <f t="shared" si="735"/>
        <v/>
      </c>
    </row>
    <row r="11404" spans="4:8" x14ac:dyDescent="0.3">
      <c r="D11404">
        <f t="shared" si="732"/>
        <v>1900</v>
      </c>
      <c r="E11404" s="56">
        <f>MONTH(Tableau16[[#This Row],[Date]])</f>
        <v>1</v>
      </c>
      <c r="F11404">
        <f t="shared" si="733"/>
        <v>0</v>
      </c>
      <c r="G11404" s="29" t="str">
        <f t="shared" si="734"/>
        <v/>
      </c>
      <c r="H11404" s="29" t="str">
        <f t="shared" si="735"/>
        <v/>
      </c>
    </row>
    <row r="11405" spans="4:8" x14ac:dyDescent="0.3">
      <c r="D11405">
        <f t="shared" si="732"/>
        <v>1900</v>
      </c>
      <c r="E11405" s="56">
        <f>MONTH(Tableau16[[#This Row],[Date]])</f>
        <v>1</v>
      </c>
      <c r="F11405">
        <f t="shared" si="733"/>
        <v>0</v>
      </c>
      <c r="G11405" s="29" t="str">
        <f t="shared" si="734"/>
        <v/>
      </c>
      <c r="H11405" s="29" t="str">
        <f t="shared" si="735"/>
        <v/>
      </c>
    </row>
    <row r="11406" spans="4:8" x14ac:dyDescent="0.3">
      <c r="D11406">
        <f t="shared" si="732"/>
        <v>1900</v>
      </c>
      <c r="E11406" s="56">
        <f>MONTH(Tableau16[[#This Row],[Date]])</f>
        <v>1</v>
      </c>
      <c r="F11406">
        <f t="shared" si="733"/>
        <v>0</v>
      </c>
      <c r="G11406" s="29" t="str">
        <f t="shared" si="734"/>
        <v/>
      </c>
      <c r="H11406" s="29" t="str">
        <f t="shared" si="735"/>
        <v/>
      </c>
    </row>
    <row r="11407" spans="4:8" x14ac:dyDescent="0.3">
      <c r="D11407">
        <f t="shared" si="732"/>
        <v>1900</v>
      </c>
      <c r="E11407" s="56">
        <f>MONTH(Tableau16[[#This Row],[Date]])</f>
        <v>1</v>
      </c>
      <c r="F11407">
        <f t="shared" si="733"/>
        <v>0</v>
      </c>
      <c r="G11407" s="29" t="str">
        <f t="shared" si="734"/>
        <v/>
      </c>
      <c r="H11407" s="29" t="str">
        <f t="shared" si="735"/>
        <v/>
      </c>
    </row>
    <row r="11408" spans="4:8" x14ac:dyDescent="0.3">
      <c r="D11408">
        <f t="shared" si="732"/>
        <v>1900</v>
      </c>
      <c r="E11408" s="56">
        <f>MONTH(Tableau16[[#This Row],[Date]])</f>
        <v>1</v>
      </c>
      <c r="F11408">
        <f t="shared" si="733"/>
        <v>0</v>
      </c>
      <c r="G11408" s="29" t="str">
        <f t="shared" si="734"/>
        <v/>
      </c>
      <c r="H11408" s="29" t="str">
        <f t="shared" si="735"/>
        <v/>
      </c>
    </row>
    <row r="11409" spans="4:8" x14ac:dyDescent="0.3">
      <c r="D11409">
        <f t="shared" si="732"/>
        <v>1900</v>
      </c>
      <c r="E11409" s="56">
        <f>MONTH(Tableau16[[#This Row],[Date]])</f>
        <v>1</v>
      </c>
      <c r="F11409">
        <f t="shared" si="733"/>
        <v>0</v>
      </c>
      <c r="G11409" s="29" t="str">
        <f t="shared" si="734"/>
        <v/>
      </c>
      <c r="H11409" s="29" t="str">
        <f t="shared" si="735"/>
        <v/>
      </c>
    </row>
    <row r="11410" spans="4:8" x14ac:dyDescent="0.3">
      <c r="D11410">
        <f t="shared" si="732"/>
        <v>1900</v>
      </c>
      <c r="E11410" s="56">
        <f>MONTH(Tableau16[[#This Row],[Date]])</f>
        <v>1</v>
      </c>
      <c r="F11410">
        <f t="shared" si="733"/>
        <v>0</v>
      </c>
      <c r="G11410" s="29" t="str">
        <f t="shared" si="734"/>
        <v/>
      </c>
      <c r="H11410" s="29" t="str">
        <f t="shared" si="735"/>
        <v/>
      </c>
    </row>
    <row r="11411" spans="4:8" x14ac:dyDescent="0.3">
      <c r="D11411">
        <f t="shared" si="732"/>
        <v>1900</v>
      </c>
      <c r="E11411" s="56">
        <f>MONTH(Tableau16[[#This Row],[Date]])</f>
        <v>1</v>
      </c>
      <c r="F11411">
        <f t="shared" si="733"/>
        <v>0</v>
      </c>
      <c r="G11411" s="29" t="str">
        <f t="shared" si="734"/>
        <v/>
      </c>
      <c r="H11411" s="29" t="str">
        <f t="shared" si="735"/>
        <v/>
      </c>
    </row>
    <row r="11412" spans="4:8" x14ac:dyDescent="0.3">
      <c r="D11412">
        <f t="shared" si="732"/>
        <v>1900</v>
      </c>
      <c r="E11412" s="56">
        <f>MONTH(Tableau16[[#This Row],[Date]])</f>
        <v>1</v>
      </c>
      <c r="F11412">
        <f t="shared" si="733"/>
        <v>0</v>
      </c>
      <c r="G11412" s="29" t="str">
        <f t="shared" si="734"/>
        <v/>
      </c>
      <c r="H11412" s="29" t="str">
        <f t="shared" si="735"/>
        <v/>
      </c>
    </row>
    <row r="11413" spans="4:8" x14ac:dyDescent="0.3">
      <c r="D11413">
        <f t="shared" si="732"/>
        <v>1900</v>
      </c>
      <c r="E11413" s="56">
        <f>MONTH(Tableau16[[#This Row],[Date]])</f>
        <v>1</v>
      </c>
      <c r="F11413">
        <f t="shared" si="733"/>
        <v>0</v>
      </c>
      <c r="G11413" s="29" t="str">
        <f t="shared" si="734"/>
        <v/>
      </c>
      <c r="H11413" s="29" t="str">
        <f t="shared" si="735"/>
        <v/>
      </c>
    </row>
    <row r="11414" spans="4:8" x14ac:dyDescent="0.3">
      <c r="D11414">
        <f t="shared" si="732"/>
        <v>1900</v>
      </c>
      <c r="E11414" s="56">
        <f>MONTH(Tableau16[[#This Row],[Date]])</f>
        <v>1</v>
      </c>
      <c r="F11414">
        <f t="shared" si="733"/>
        <v>0</v>
      </c>
      <c r="G11414" s="29" t="str">
        <f t="shared" si="734"/>
        <v/>
      </c>
      <c r="H11414" s="29" t="str">
        <f t="shared" si="735"/>
        <v/>
      </c>
    </row>
    <row r="11415" spans="4:8" x14ac:dyDescent="0.3">
      <c r="D11415">
        <f t="shared" si="732"/>
        <v>1900</v>
      </c>
      <c r="E11415" s="56">
        <f>MONTH(Tableau16[[#This Row],[Date]])</f>
        <v>1</v>
      </c>
      <c r="F11415">
        <f t="shared" si="733"/>
        <v>0</v>
      </c>
      <c r="G11415" s="29" t="str">
        <f t="shared" si="734"/>
        <v/>
      </c>
      <c r="H11415" s="29" t="str">
        <f t="shared" si="735"/>
        <v/>
      </c>
    </row>
    <row r="11416" spans="4:8" x14ac:dyDescent="0.3">
      <c r="D11416">
        <f t="shared" si="732"/>
        <v>1900</v>
      </c>
      <c r="E11416" s="56">
        <f>MONTH(Tableau16[[#This Row],[Date]])</f>
        <v>1</v>
      </c>
      <c r="F11416">
        <f t="shared" si="733"/>
        <v>0</v>
      </c>
      <c r="G11416" s="29" t="str">
        <f t="shared" si="734"/>
        <v/>
      </c>
      <c r="H11416" s="29" t="str">
        <f t="shared" si="735"/>
        <v/>
      </c>
    </row>
    <row r="11417" spans="4:8" x14ac:dyDescent="0.3">
      <c r="D11417">
        <f t="shared" si="732"/>
        <v>1900</v>
      </c>
      <c r="E11417" s="56">
        <f>MONTH(Tableau16[[#This Row],[Date]])</f>
        <v>1</v>
      </c>
      <c r="F11417">
        <f t="shared" si="733"/>
        <v>0</v>
      </c>
      <c r="G11417" s="29" t="str">
        <f t="shared" si="734"/>
        <v/>
      </c>
      <c r="H11417" s="29" t="str">
        <f t="shared" si="735"/>
        <v/>
      </c>
    </row>
    <row r="11418" spans="4:8" x14ac:dyDescent="0.3">
      <c r="D11418">
        <f t="shared" si="732"/>
        <v>1900</v>
      </c>
      <c r="E11418" s="56">
        <f>MONTH(Tableau16[[#This Row],[Date]])</f>
        <v>1</v>
      </c>
      <c r="F11418">
        <f t="shared" si="733"/>
        <v>0</v>
      </c>
      <c r="G11418" s="29" t="str">
        <f t="shared" si="734"/>
        <v/>
      </c>
      <c r="H11418" s="29" t="str">
        <f t="shared" si="735"/>
        <v/>
      </c>
    </row>
    <row r="11419" spans="4:8" x14ac:dyDescent="0.3">
      <c r="D11419">
        <f t="shared" si="732"/>
        <v>1900</v>
      </c>
      <c r="E11419" s="56">
        <f>MONTH(Tableau16[[#This Row],[Date]])</f>
        <v>1</v>
      </c>
      <c r="F11419">
        <f t="shared" si="733"/>
        <v>0</v>
      </c>
      <c r="G11419" s="29" t="str">
        <f t="shared" si="734"/>
        <v/>
      </c>
      <c r="H11419" s="29" t="str">
        <f t="shared" si="735"/>
        <v/>
      </c>
    </row>
    <row r="11420" spans="4:8" x14ac:dyDescent="0.3">
      <c r="D11420">
        <f t="shared" si="732"/>
        <v>1900</v>
      </c>
      <c r="E11420" s="56">
        <f>MONTH(Tableau16[[#This Row],[Date]])</f>
        <v>1</v>
      </c>
      <c r="F11420">
        <f t="shared" si="733"/>
        <v>0</v>
      </c>
      <c r="G11420" s="29" t="str">
        <f t="shared" si="734"/>
        <v/>
      </c>
      <c r="H11420" s="29" t="str">
        <f t="shared" si="735"/>
        <v/>
      </c>
    </row>
    <row r="11421" spans="4:8" x14ac:dyDescent="0.3">
      <c r="D11421">
        <f t="shared" si="732"/>
        <v>1900</v>
      </c>
      <c r="E11421" s="56">
        <f>MONTH(Tableau16[[#This Row],[Date]])</f>
        <v>1</v>
      </c>
      <c r="F11421">
        <f t="shared" si="733"/>
        <v>0</v>
      </c>
      <c r="G11421" s="29" t="str">
        <f t="shared" si="734"/>
        <v/>
      </c>
      <c r="H11421" s="29" t="str">
        <f t="shared" si="735"/>
        <v/>
      </c>
    </row>
    <row r="11422" spans="4:8" x14ac:dyDescent="0.3">
      <c r="D11422">
        <f t="shared" si="732"/>
        <v>1900</v>
      </c>
      <c r="E11422" s="56">
        <f>MONTH(Tableau16[[#This Row],[Date]])</f>
        <v>1</v>
      </c>
      <c r="F11422">
        <f t="shared" si="733"/>
        <v>0</v>
      </c>
      <c r="G11422" s="29" t="str">
        <f t="shared" si="734"/>
        <v/>
      </c>
      <c r="H11422" s="29" t="str">
        <f t="shared" si="735"/>
        <v/>
      </c>
    </row>
    <row r="11423" spans="4:8" x14ac:dyDescent="0.3">
      <c r="D11423">
        <f t="shared" si="732"/>
        <v>1900</v>
      </c>
      <c r="E11423" s="56">
        <f>MONTH(Tableau16[[#This Row],[Date]])</f>
        <v>1</v>
      </c>
      <c r="F11423">
        <f t="shared" si="733"/>
        <v>0</v>
      </c>
      <c r="G11423" s="29" t="str">
        <f t="shared" si="734"/>
        <v/>
      </c>
      <c r="H11423" s="29" t="str">
        <f t="shared" si="735"/>
        <v/>
      </c>
    </row>
    <row r="11424" spans="4:8" x14ac:dyDescent="0.3">
      <c r="D11424">
        <f t="shared" si="732"/>
        <v>1900</v>
      </c>
      <c r="E11424" s="56">
        <f>MONTH(Tableau16[[#This Row],[Date]])</f>
        <v>1</v>
      </c>
      <c r="F11424">
        <f t="shared" si="733"/>
        <v>0</v>
      </c>
      <c r="G11424" s="29" t="str">
        <f t="shared" si="734"/>
        <v/>
      </c>
      <c r="H11424" s="29" t="str">
        <f t="shared" si="735"/>
        <v/>
      </c>
    </row>
    <row r="11425" spans="4:8" x14ac:dyDescent="0.3">
      <c r="D11425">
        <f t="shared" si="732"/>
        <v>1900</v>
      </c>
      <c r="E11425" s="56">
        <f>MONTH(Tableau16[[#This Row],[Date]])</f>
        <v>1</v>
      </c>
      <c r="F11425">
        <f t="shared" si="733"/>
        <v>0</v>
      </c>
      <c r="G11425" s="29" t="str">
        <f t="shared" si="734"/>
        <v/>
      </c>
      <c r="H11425" s="29" t="str">
        <f t="shared" si="735"/>
        <v/>
      </c>
    </row>
    <row r="11426" spans="4:8" x14ac:dyDescent="0.3">
      <c r="D11426">
        <f t="shared" si="732"/>
        <v>1900</v>
      </c>
      <c r="E11426" s="56">
        <f>MONTH(Tableau16[[#This Row],[Date]])</f>
        <v>1</v>
      </c>
      <c r="F11426">
        <f t="shared" si="733"/>
        <v>0</v>
      </c>
      <c r="G11426" s="29" t="str">
        <f t="shared" si="734"/>
        <v/>
      </c>
      <c r="H11426" s="29" t="str">
        <f t="shared" si="735"/>
        <v/>
      </c>
    </row>
    <row r="11427" spans="4:8" x14ac:dyDescent="0.3">
      <c r="D11427">
        <f t="shared" si="732"/>
        <v>1900</v>
      </c>
      <c r="E11427" s="56">
        <f>MONTH(Tableau16[[#This Row],[Date]])</f>
        <v>1</v>
      </c>
      <c r="F11427">
        <f t="shared" si="733"/>
        <v>0</v>
      </c>
      <c r="G11427" s="29" t="str">
        <f t="shared" si="734"/>
        <v/>
      </c>
      <c r="H11427" s="29" t="str">
        <f t="shared" si="735"/>
        <v/>
      </c>
    </row>
    <row r="11428" spans="4:8" x14ac:dyDescent="0.3">
      <c r="D11428">
        <f t="shared" si="732"/>
        <v>1900</v>
      </c>
      <c r="E11428" s="56">
        <f>MONTH(Tableau16[[#This Row],[Date]])</f>
        <v>1</v>
      </c>
      <c r="F11428">
        <f t="shared" si="733"/>
        <v>0</v>
      </c>
      <c r="G11428" s="29" t="str">
        <f t="shared" si="734"/>
        <v/>
      </c>
      <c r="H11428" s="29" t="str">
        <f t="shared" si="735"/>
        <v/>
      </c>
    </row>
    <row r="11429" spans="4:8" x14ac:dyDescent="0.3">
      <c r="D11429">
        <f t="shared" si="732"/>
        <v>1900</v>
      </c>
      <c r="E11429" s="56">
        <f>MONTH(Tableau16[[#This Row],[Date]])</f>
        <v>1</v>
      </c>
      <c r="F11429">
        <f t="shared" si="733"/>
        <v>0</v>
      </c>
      <c r="G11429" s="29" t="str">
        <f t="shared" si="734"/>
        <v/>
      </c>
      <c r="H11429" s="29" t="str">
        <f t="shared" si="735"/>
        <v/>
      </c>
    </row>
    <row r="11430" spans="4:8" x14ac:dyDescent="0.3">
      <c r="D11430">
        <f t="shared" si="732"/>
        <v>1900</v>
      </c>
      <c r="E11430" s="56">
        <f>MONTH(Tableau16[[#This Row],[Date]])</f>
        <v>1</v>
      </c>
      <c r="F11430">
        <f t="shared" si="733"/>
        <v>0</v>
      </c>
      <c r="G11430" s="29" t="str">
        <f t="shared" si="734"/>
        <v/>
      </c>
      <c r="H11430" s="29" t="str">
        <f t="shared" si="735"/>
        <v/>
      </c>
    </row>
    <row r="11431" spans="4:8" x14ac:dyDescent="0.3">
      <c r="D11431">
        <f t="shared" si="732"/>
        <v>1900</v>
      </c>
      <c r="E11431" s="56">
        <f>MONTH(Tableau16[[#This Row],[Date]])</f>
        <v>1</v>
      </c>
      <c r="F11431">
        <f t="shared" si="733"/>
        <v>0</v>
      </c>
      <c r="G11431" s="29" t="str">
        <f t="shared" si="734"/>
        <v/>
      </c>
      <c r="H11431" s="29" t="str">
        <f t="shared" si="735"/>
        <v/>
      </c>
    </row>
    <row r="11432" spans="4:8" x14ac:dyDescent="0.3">
      <c r="D11432">
        <f t="shared" si="732"/>
        <v>1900</v>
      </c>
      <c r="E11432" s="56">
        <f>MONTH(Tableau16[[#This Row],[Date]])</f>
        <v>1</v>
      </c>
      <c r="F11432">
        <f t="shared" si="733"/>
        <v>0</v>
      </c>
      <c r="G11432" s="29" t="str">
        <f t="shared" si="734"/>
        <v/>
      </c>
      <c r="H11432" s="29" t="str">
        <f t="shared" si="735"/>
        <v/>
      </c>
    </row>
    <row r="11433" spans="4:8" x14ac:dyDescent="0.3">
      <c r="D11433">
        <f t="shared" si="732"/>
        <v>1900</v>
      </c>
      <c r="E11433" s="56">
        <f>MONTH(Tableau16[[#This Row],[Date]])</f>
        <v>1</v>
      </c>
      <c r="F11433">
        <f t="shared" si="733"/>
        <v>0</v>
      </c>
      <c r="G11433" s="29" t="str">
        <f t="shared" si="734"/>
        <v/>
      </c>
      <c r="H11433" s="29" t="str">
        <f t="shared" si="735"/>
        <v/>
      </c>
    </row>
    <row r="11434" spans="4:8" x14ac:dyDescent="0.3">
      <c r="D11434">
        <f t="shared" si="732"/>
        <v>1900</v>
      </c>
      <c r="E11434" s="56">
        <f>MONTH(Tableau16[[#This Row],[Date]])</f>
        <v>1</v>
      </c>
      <c r="F11434">
        <f t="shared" si="733"/>
        <v>0</v>
      </c>
      <c r="G11434" s="29" t="str">
        <f t="shared" si="734"/>
        <v/>
      </c>
      <c r="H11434" s="29" t="str">
        <f t="shared" si="735"/>
        <v/>
      </c>
    </row>
    <row r="11435" spans="4:8" x14ac:dyDescent="0.3">
      <c r="D11435">
        <f t="shared" si="732"/>
        <v>1900</v>
      </c>
      <c r="E11435" s="56">
        <f>MONTH(Tableau16[[#This Row],[Date]])</f>
        <v>1</v>
      </c>
      <c r="F11435">
        <f t="shared" si="733"/>
        <v>0</v>
      </c>
      <c r="G11435" s="29" t="str">
        <f t="shared" si="734"/>
        <v/>
      </c>
      <c r="H11435" s="29" t="str">
        <f t="shared" si="735"/>
        <v/>
      </c>
    </row>
    <row r="11436" spans="4:8" x14ac:dyDescent="0.3">
      <c r="D11436">
        <f t="shared" si="732"/>
        <v>1900</v>
      </c>
      <c r="E11436" s="56">
        <f>MONTH(Tableau16[[#This Row],[Date]])</f>
        <v>1</v>
      </c>
      <c r="F11436">
        <f t="shared" si="733"/>
        <v>0</v>
      </c>
      <c r="G11436" s="29" t="str">
        <f t="shared" si="734"/>
        <v/>
      </c>
      <c r="H11436" s="29" t="str">
        <f t="shared" si="735"/>
        <v/>
      </c>
    </row>
    <row r="11437" spans="4:8" x14ac:dyDescent="0.3">
      <c r="D11437">
        <f t="shared" si="732"/>
        <v>1900</v>
      </c>
      <c r="E11437" s="56">
        <f>MONTH(Tableau16[[#This Row],[Date]])</f>
        <v>1</v>
      </c>
      <c r="F11437">
        <f t="shared" si="733"/>
        <v>0</v>
      </c>
      <c r="G11437" s="29" t="str">
        <f t="shared" si="734"/>
        <v/>
      </c>
      <c r="H11437" s="29" t="str">
        <f t="shared" si="735"/>
        <v/>
      </c>
    </row>
    <row r="11438" spans="4:8" x14ac:dyDescent="0.3">
      <c r="D11438">
        <f t="shared" si="732"/>
        <v>1900</v>
      </c>
      <c r="E11438" s="56">
        <f>MONTH(Tableau16[[#This Row],[Date]])</f>
        <v>1</v>
      </c>
      <c r="F11438">
        <f t="shared" si="733"/>
        <v>0</v>
      </c>
      <c r="G11438" s="29" t="str">
        <f t="shared" si="734"/>
        <v/>
      </c>
      <c r="H11438" s="29" t="str">
        <f t="shared" si="735"/>
        <v/>
      </c>
    </row>
    <row r="11439" spans="4:8" x14ac:dyDescent="0.3">
      <c r="D11439">
        <f t="shared" si="732"/>
        <v>1900</v>
      </c>
      <c r="E11439" s="56">
        <f>MONTH(Tableau16[[#This Row],[Date]])</f>
        <v>1</v>
      </c>
      <c r="F11439">
        <f t="shared" si="733"/>
        <v>0</v>
      </c>
      <c r="G11439" s="29" t="str">
        <f t="shared" si="734"/>
        <v/>
      </c>
      <c r="H11439" s="29" t="str">
        <f t="shared" si="735"/>
        <v/>
      </c>
    </row>
    <row r="11440" spans="4:8" x14ac:dyDescent="0.3">
      <c r="D11440">
        <f t="shared" si="732"/>
        <v>1900</v>
      </c>
      <c r="E11440" s="56">
        <f>MONTH(Tableau16[[#This Row],[Date]])</f>
        <v>1</v>
      </c>
      <c r="F11440">
        <f t="shared" si="733"/>
        <v>0</v>
      </c>
      <c r="G11440" s="29" t="str">
        <f t="shared" si="734"/>
        <v/>
      </c>
      <c r="H11440" s="29" t="str">
        <f t="shared" si="735"/>
        <v/>
      </c>
    </row>
    <row r="11441" spans="4:8" x14ac:dyDescent="0.3">
      <c r="D11441">
        <f t="shared" si="732"/>
        <v>1900</v>
      </c>
      <c r="E11441" s="56">
        <f>MONTH(Tableau16[[#This Row],[Date]])</f>
        <v>1</v>
      </c>
      <c r="F11441">
        <f t="shared" si="733"/>
        <v>0</v>
      </c>
      <c r="G11441" s="29" t="str">
        <f t="shared" si="734"/>
        <v/>
      </c>
      <c r="H11441" s="29" t="str">
        <f t="shared" si="735"/>
        <v/>
      </c>
    </row>
    <row r="11442" spans="4:8" x14ac:dyDescent="0.3">
      <c r="D11442">
        <f t="shared" si="732"/>
        <v>1900</v>
      </c>
      <c r="E11442" s="56">
        <f>MONTH(Tableau16[[#This Row],[Date]])</f>
        <v>1</v>
      </c>
      <c r="F11442">
        <f t="shared" si="733"/>
        <v>0</v>
      </c>
      <c r="G11442" s="29" t="str">
        <f t="shared" si="734"/>
        <v/>
      </c>
      <c r="H11442" s="29" t="str">
        <f t="shared" si="735"/>
        <v/>
      </c>
    </row>
    <row r="11443" spans="4:8" x14ac:dyDescent="0.3">
      <c r="D11443">
        <f t="shared" si="732"/>
        <v>1900</v>
      </c>
      <c r="E11443" s="56">
        <f>MONTH(Tableau16[[#This Row],[Date]])</f>
        <v>1</v>
      </c>
      <c r="F11443">
        <f t="shared" si="733"/>
        <v>0</v>
      </c>
      <c r="G11443" s="29" t="str">
        <f t="shared" si="734"/>
        <v/>
      </c>
      <c r="H11443" s="29" t="str">
        <f t="shared" si="735"/>
        <v/>
      </c>
    </row>
    <row r="11444" spans="4:8" x14ac:dyDescent="0.3">
      <c r="D11444">
        <f t="shared" si="732"/>
        <v>1900</v>
      </c>
      <c r="E11444" s="56">
        <f>MONTH(Tableau16[[#This Row],[Date]])</f>
        <v>1</v>
      </c>
      <c r="F11444">
        <f t="shared" si="733"/>
        <v>0</v>
      </c>
      <c r="G11444" s="29" t="str">
        <f t="shared" si="734"/>
        <v/>
      </c>
      <c r="H11444" s="29" t="str">
        <f t="shared" si="735"/>
        <v/>
      </c>
    </row>
    <row r="11445" spans="4:8" x14ac:dyDescent="0.3">
      <c r="D11445">
        <f t="shared" si="732"/>
        <v>1900</v>
      </c>
      <c r="E11445" s="56">
        <f>MONTH(Tableau16[[#This Row],[Date]])</f>
        <v>1</v>
      </c>
      <c r="F11445">
        <f t="shared" si="733"/>
        <v>0</v>
      </c>
      <c r="G11445" s="29" t="str">
        <f t="shared" si="734"/>
        <v/>
      </c>
      <c r="H11445" s="29" t="str">
        <f t="shared" si="735"/>
        <v/>
      </c>
    </row>
    <row r="11446" spans="4:8" x14ac:dyDescent="0.3">
      <c r="D11446">
        <f t="shared" si="732"/>
        <v>1900</v>
      </c>
      <c r="E11446" s="56">
        <f>MONTH(Tableau16[[#This Row],[Date]])</f>
        <v>1</v>
      </c>
      <c r="F11446">
        <f t="shared" si="733"/>
        <v>0</v>
      </c>
      <c r="G11446" s="29" t="str">
        <f t="shared" si="734"/>
        <v/>
      </c>
      <c r="H11446" s="29" t="str">
        <f t="shared" si="735"/>
        <v/>
      </c>
    </row>
    <row r="11447" spans="4:8" x14ac:dyDescent="0.3">
      <c r="D11447">
        <f t="shared" si="732"/>
        <v>1900</v>
      </c>
      <c r="E11447" s="56">
        <f>MONTH(Tableau16[[#This Row],[Date]])</f>
        <v>1</v>
      </c>
      <c r="F11447">
        <f t="shared" si="733"/>
        <v>0</v>
      </c>
      <c r="G11447" s="29" t="str">
        <f t="shared" si="734"/>
        <v/>
      </c>
      <c r="H11447" s="29" t="str">
        <f t="shared" si="735"/>
        <v/>
      </c>
    </row>
    <row r="11448" spans="4:8" x14ac:dyDescent="0.3">
      <c r="D11448">
        <f t="shared" si="732"/>
        <v>1900</v>
      </c>
      <c r="E11448" s="56">
        <f>MONTH(Tableau16[[#This Row],[Date]])</f>
        <v>1</v>
      </c>
      <c r="F11448">
        <f t="shared" si="733"/>
        <v>0</v>
      </c>
      <c r="G11448" s="29" t="str">
        <f t="shared" si="734"/>
        <v/>
      </c>
      <c r="H11448" s="29" t="str">
        <f t="shared" si="735"/>
        <v/>
      </c>
    </row>
    <row r="11449" spans="4:8" x14ac:dyDescent="0.3">
      <c r="D11449">
        <f t="shared" si="732"/>
        <v>1900</v>
      </c>
      <c r="E11449" s="56">
        <f>MONTH(Tableau16[[#This Row],[Date]])</f>
        <v>1</v>
      </c>
      <c r="F11449">
        <f t="shared" si="733"/>
        <v>0</v>
      </c>
      <c r="G11449" s="29" t="str">
        <f t="shared" si="734"/>
        <v/>
      </c>
      <c r="H11449" s="29" t="str">
        <f t="shared" si="735"/>
        <v/>
      </c>
    </row>
    <row r="11450" spans="4:8" x14ac:dyDescent="0.3">
      <c r="D11450">
        <f t="shared" si="732"/>
        <v>1900</v>
      </c>
      <c r="E11450" s="56">
        <f>MONTH(Tableau16[[#This Row],[Date]])</f>
        <v>1</v>
      </c>
      <c r="F11450">
        <f t="shared" si="733"/>
        <v>0</v>
      </c>
      <c r="G11450" s="29" t="str">
        <f t="shared" si="734"/>
        <v/>
      </c>
      <c r="H11450" s="29" t="str">
        <f t="shared" si="735"/>
        <v/>
      </c>
    </row>
    <row r="11451" spans="4:8" x14ac:dyDescent="0.3">
      <c r="D11451">
        <f t="shared" si="732"/>
        <v>1900</v>
      </c>
      <c r="E11451" s="56">
        <f>MONTH(Tableau16[[#This Row],[Date]])</f>
        <v>1</v>
      </c>
      <c r="F11451">
        <f t="shared" si="733"/>
        <v>0</v>
      </c>
      <c r="G11451" s="29" t="str">
        <f t="shared" si="734"/>
        <v/>
      </c>
      <c r="H11451" s="29" t="str">
        <f t="shared" si="735"/>
        <v/>
      </c>
    </row>
    <row r="11452" spans="4:8" x14ac:dyDescent="0.3">
      <c r="D11452">
        <f t="shared" si="732"/>
        <v>1900</v>
      </c>
      <c r="E11452" s="56">
        <f>MONTH(Tableau16[[#This Row],[Date]])</f>
        <v>1</v>
      </c>
      <c r="F11452">
        <f t="shared" si="733"/>
        <v>0</v>
      </c>
      <c r="G11452" s="29" t="str">
        <f t="shared" si="734"/>
        <v/>
      </c>
      <c r="H11452" s="29" t="str">
        <f t="shared" si="735"/>
        <v/>
      </c>
    </row>
    <row r="11453" spans="4:8" x14ac:dyDescent="0.3">
      <c r="D11453">
        <f t="shared" si="732"/>
        <v>1900</v>
      </c>
      <c r="E11453" s="56">
        <f>MONTH(Tableau16[[#This Row],[Date]])</f>
        <v>1</v>
      </c>
      <c r="F11453">
        <f t="shared" si="733"/>
        <v>0</v>
      </c>
      <c r="G11453" s="29" t="str">
        <f t="shared" si="734"/>
        <v/>
      </c>
      <c r="H11453" s="29" t="str">
        <f t="shared" si="735"/>
        <v/>
      </c>
    </row>
    <row r="11454" spans="4:8" x14ac:dyDescent="0.3">
      <c r="D11454">
        <f t="shared" si="732"/>
        <v>1900</v>
      </c>
      <c r="E11454" s="56">
        <f>MONTH(Tableau16[[#This Row],[Date]])</f>
        <v>1</v>
      </c>
      <c r="F11454">
        <f t="shared" si="733"/>
        <v>0</v>
      </c>
      <c r="G11454" s="29" t="str">
        <f t="shared" si="734"/>
        <v/>
      </c>
      <c r="H11454" s="29" t="str">
        <f t="shared" si="735"/>
        <v/>
      </c>
    </row>
    <row r="11455" spans="4:8" x14ac:dyDescent="0.3">
      <c r="D11455">
        <f t="shared" si="732"/>
        <v>1900</v>
      </c>
      <c r="E11455" s="56">
        <f>MONTH(Tableau16[[#This Row],[Date]])</f>
        <v>1</v>
      </c>
      <c r="F11455">
        <f t="shared" si="733"/>
        <v>0</v>
      </c>
      <c r="G11455" s="29" t="str">
        <f t="shared" si="734"/>
        <v/>
      </c>
      <c r="H11455" s="29" t="str">
        <f t="shared" si="735"/>
        <v/>
      </c>
    </row>
    <row r="11456" spans="4:8" x14ac:dyDescent="0.3">
      <c r="D11456">
        <f t="shared" si="732"/>
        <v>1900</v>
      </c>
      <c r="E11456" s="56">
        <f>MONTH(Tableau16[[#This Row],[Date]])</f>
        <v>1</v>
      </c>
      <c r="F11456">
        <f t="shared" si="733"/>
        <v>0</v>
      </c>
      <c r="G11456" s="29" t="str">
        <f t="shared" si="734"/>
        <v/>
      </c>
      <c r="H11456" s="29" t="str">
        <f t="shared" si="735"/>
        <v/>
      </c>
    </row>
    <row r="11457" spans="4:8" x14ac:dyDescent="0.3">
      <c r="D11457">
        <f t="shared" si="732"/>
        <v>1900</v>
      </c>
      <c r="E11457" s="56">
        <f>MONTH(Tableau16[[#This Row],[Date]])</f>
        <v>1</v>
      </c>
      <c r="F11457">
        <f t="shared" si="733"/>
        <v>0</v>
      </c>
      <c r="G11457" s="29" t="str">
        <f t="shared" si="734"/>
        <v/>
      </c>
      <c r="H11457" s="29" t="str">
        <f t="shared" si="735"/>
        <v/>
      </c>
    </row>
    <row r="11458" spans="4:8" x14ac:dyDescent="0.3">
      <c r="D11458">
        <f t="shared" si="732"/>
        <v>1900</v>
      </c>
      <c r="E11458" s="56">
        <f>MONTH(Tableau16[[#This Row],[Date]])</f>
        <v>1</v>
      </c>
      <c r="F11458">
        <f t="shared" si="733"/>
        <v>0</v>
      </c>
      <c r="G11458" s="29" t="str">
        <f t="shared" si="734"/>
        <v/>
      </c>
      <c r="H11458" s="29" t="str">
        <f t="shared" si="735"/>
        <v/>
      </c>
    </row>
    <row r="11459" spans="4:8" x14ac:dyDescent="0.3">
      <c r="D11459">
        <f t="shared" ref="D11459:D11522" si="736">YEAR(A11459)</f>
        <v>1900</v>
      </c>
      <c r="E11459" s="56">
        <f>MONTH(Tableau16[[#This Row],[Date]])</f>
        <v>1</v>
      </c>
      <c r="F11459">
        <f t="shared" ref="F11459:F11522" si="737">DAY(A11459)</f>
        <v>0</v>
      </c>
      <c r="G11459" s="29" t="str">
        <f t="shared" ref="G11459:G11522" si="738">IF(C11459&lt;0,-C11459,"")</f>
        <v/>
      </c>
      <c r="H11459" s="29" t="str">
        <f t="shared" ref="H11459:H11522" si="739">IF(C11459&gt;0,C11459,"")</f>
        <v/>
      </c>
    </row>
    <row r="11460" spans="4:8" x14ac:dyDescent="0.3">
      <c r="D11460">
        <f t="shared" si="736"/>
        <v>1900</v>
      </c>
      <c r="E11460" s="56">
        <f>MONTH(Tableau16[[#This Row],[Date]])</f>
        <v>1</v>
      </c>
      <c r="F11460">
        <f t="shared" si="737"/>
        <v>0</v>
      </c>
      <c r="G11460" s="29" t="str">
        <f t="shared" si="738"/>
        <v/>
      </c>
      <c r="H11460" s="29" t="str">
        <f t="shared" si="739"/>
        <v/>
      </c>
    </row>
    <row r="11461" spans="4:8" x14ac:dyDescent="0.3">
      <c r="D11461">
        <f t="shared" si="736"/>
        <v>1900</v>
      </c>
      <c r="E11461" s="56">
        <f>MONTH(Tableau16[[#This Row],[Date]])</f>
        <v>1</v>
      </c>
      <c r="F11461">
        <f t="shared" si="737"/>
        <v>0</v>
      </c>
      <c r="G11461" s="29" t="str">
        <f t="shared" si="738"/>
        <v/>
      </c>
      <c r="H11461" s="29" t="str">
        <f t="shared" si="739"/>
        <v/>
      </c>
    </row>
    <row r="11462" spans="4:8" x14ac:dyDescent="0.3">
      <c r="D11462">
        <f t="shared" si="736"/>
        <v>1900</v>
      </c>
      <c r="E11462" s="56">
        <f>MONTH(Tableau16[[#This Row],[Date]])</f>
        <v>1</v>
      </c>
      <c r="F11462">
        <f t="shared" si="737"/>
        <v>0</v>
      </c>
      <c r="G11462" s="29" t="str">
        <f t="shared" si="738"/>
        <v/>
      </c>
      <c r="H11462" s="29" t="str">
        <f t="shared" si="739"/>
        <v/>
      </c>
    </row>
    <row r="11463" spans="4:8" x14ac:dyDescent="0.3">
      <c r="D11463">
        <f t="shared" si="736"/>
        <v>1900</v>
      </c>
      <c r="E11463" s="56">
        <f>MONTH(Tableau16[[#This Row],[Date]])</f>
        <v>1</v>
      </c>
      <c r="F11463">
        <f t="shared" si="737"/>
        <v>0</v>
      </c>
      <c r="G11463" s="29" t="str">
        <f t="shared" si="738"/>
        <v/>
      </c>
      <c r="H11463" s="29" t="str">
        <f t="shared" si="739"/>
        <v/>
      </c>
    </row>
    <row r="11464" spans="4:8" x14ac:dyDescent="0.3">
      <c r="D11464">
        <f t="shared" si="736"/>
        <v>1900</v>
      </c>
      <c r="E11464" s="56">
        <f>MONTH(Tableau16[[#This Row],[Date]])</f>
        <v>1</v>
      </c>
      <c r="F11464">
        <f t="shared" si="737"/>
        <v>0</v>
      </c>
      <c r="G11464" s="29" t="str">
        <f t="shared" si="738"/>
        <v/>
      </c>
      <c r="H11464" s="29" t="str">
        <f t="shared" si="739"/>
        <v/>
      </c>
    </row>
    <row r="11465" spans="4:8" x14ac:dyDescent="0.3">
      <c r="D11465">
        <f t="shared" si="736"/>
        <v>1900</v>
      </c>
      <c r="E11465" s="56">
        <f>MONTH(Tableau16[[#This Row],[Date]])</f>
        <v>1</v>
      </c>
      <c r="F11465">
        <f t="shared" si="737"/>
        <v>0</v>
      </c>
      <c r="G11465" s="29" t="str">
        <f t="shared" si="738"/>
        <v/>
      </c>
      <c r="H11465" s="29" t="str">
        <f t="shared" si="739"/>
        <v/>
      </c>
    </row>
    <row r="11466" spans="4:8" x14ac:dyDescent="0.3">
      <c r="D11466">
        <f t="shared" si="736"/>
        <v>1900</v>
      </c>
      <c r="E11466" s="56">
        <f>MONTH(Tableau16[[#This Row],[Date]])</f>
        <v>1</v>
      </c>
      <c r="F11466">
        <f t="shared" si="737"/>
        <v>0</v>
      </c>
      <c r="G11466" s="29" t="str">
        <f t="shared" si="738"/>
        <v/>
      </c>
      <c r="H11466" s="29" t="str">
        <f t="shared" si="739"/>
        <v/>
      </c>
    </row>
    <row r="11467" spans="4:8" x14ac:dyDescent="0.3">
      <c r="D11467">
        <f t="shared" si="736"/>
        <v>1900</v>
      </c>
      <c r="E11467" s="56">
        <f>MONTH(Tableau16[[#This Row],[Date]])</f>
        <v>1</v>
      </c>
      <c r="F11467">
        <f t="shared" si="737"/>
        <v>0</v>
      </c>
      <c r="G11467" s="29" t="str">
        <f t="shared" si="738"/>
        <v/>
      </c>
      <c r="H11467" s="29" t="str">
        <f t="shared" si="739"/>
        <v/>
      </c>
    </row>
    <row r="11468" spans="4:8" x14ac:dyDescent="0.3">
      <c r="D11468">
        <f t="shared" si="736"/>
        <v>1900</v>
      </c>
      <c r="E11468" s="56">
        <f>MONTH(Tableau16[[#This Row],[Date]])</f>
        <v>1</v>
      </c>
      <c r="F11468">
        <f t="shared" si="737"/>
        <v>0</v>
      </c>
      <c r="G11468" s="29" t="str">
        <f t="shared" si="738"/>
        <v/>
      </c>
      <c r="H11468" s="29" t="str">
        <f t="shared" si="739"/>
        <v/>
      </c>
    </row>
    <row r="11469" spans="4:8" x14ac:dyDescent="0.3">
      <c r="D11469">
        <f t="shared" si="736"/>
        <v>1900</v>
      </c>
      <c r="E11469" s="56">
        <f>MONTH(Tableau16[[#This Row],[Date]])</f>
        <v>1</v>
      </c>
      <c r="F11469">
        <f t="shared" si="737"/>
        <v>0</v>
      </c>
      <c r="G11469" s="29" t="str">
        <f t="shared" si="738"/>
        <v/>
      </c>
      <c r="H11469" s="29" t="str">
        <f t="shared" si="739"/>
        <v/>
      </c>
    </row>
    <row r="11470" spans="4:8" x14ac:dyDescent="0.3">
      <c r="D11470">
        <f t="shared" si="736"/>
        <v>1900</v>
      </c>
      <c r="E11470" s="56">
        <f>MONTH(Tableau16[[#This Row],[Date]])</f>
        <v>1</v>
      </c>
      <c r="F11470">
        <f t="shared" si="737"/>
        <v>0</v>
      </c>
      <c r="G11470" s="29" t="str">
        <f t="shared" si="738"/>
        <v/>
      </c>
      <c r="H11470" s="29" t="str">
        <f t="shared" si="739"/>
        <v/>
      </c>
    </row>
    <row r="11471" spans="4:8" x14ac:dyDescent="0.3">
      <c r="D11471">
        <f t="shared" si="736"/>
        <v>1900</v>
      </c>
      <c r="E11471" s="56">
        <f>MONTH(Tableau16[[#This Row],[Date]])</f>
        <v>1</v>
      </c>
      <c r="F11471">
        <f t="shared" si="737"/>
        <v>0</v>
      </c>
      <c r="G11471" s="29" t="str">
        <f t="shared" si="738"/>
        <v/>
      </c>
      <c r="H11471" s="29" t="str">
        <f t="shared" si="739"/>
        <v/>
      </c>
    </row>
    <row r="11472" spans="4:8" x14ac:dyDescent="0.3">
      <c r="D11472">
        <f t="shared" si="736"/>
        <v>1900</v>
      </c>
      <c r="E11472" s="56">
        <f>MONTH(Tableau16[[#This Row],[Date]])</f>
        <v>1</v>
      </c>
      <c r="F11472">
        <f t="shared" si="737"/>
        <v>0</v>
      </c>
      <c r="G11472" s="29" t="str">
        <f t="shared" si="738"/>
        <v/>
      </c>
      <c r="H11472" s="29" t="str">
        <f t="shared" si="739"/>
        <v/>
      </c>
    </row>
    <row r="11473" spans="4:8" x14ac:dyDescent="0.3">
      <c r="D11473">
        <f t="shared" si="736"/>
        <v>1900</v>
      </c>
      <c r="E11473" s="56">
        <f>MONTH(Tableau16[[#This Row],[Date]])</f>
        <v>1</v>
      </c>
      <c r="F11473">
        <f t="shared" si="737"/>
        <v>0</v>
      </c>
      <c r="G11473" s="29" t="str">
        <f t="shared" si="738"/>
        <v/>
      </c>
      <c r="H11473" s="29" t="str">
        <f t="shared" si="739"/>
        <v/>
      </c>
    </row>
    <row r="11474" spans="4:8" x14ac:dyDescent="0.3">
      <c r="D11474">
        <f t="shared" si="736"/>
        <v>1900</v>
      </c>
      <c r="E11474" s="56">
        <f>MONTH(Tableau16[[#This Row],[Date]])</f>
        <v>1</v>
      </c>
      <c r="F11474">
        <f t="shared" si="737"/>
        <v>0</v>
      </c>
      <c r="G11474" s="29" t="str">
        <f t="shared" si="738"/>
        <v/>
      </c>
      <c r="H11474" s="29" t="str">
        <f t="shared" si="739"/>
        <v/>
      </c>
    </row>
    <row r="11475" spans="4:8" x14ac:dyDescent="0.3">
      <c r="D11475">
        <f t="shared" si="736"/>
        <v>1900</v>
      </c>
      <c r="E11475" s="56">
        <f>MONTH(Tableau16[[#This Row],[Date]])</f>
        <v>1</v>
      </c>
      <c r="F11475">
        <f t="shared" si="737"/>
        <v>0</v>
      </c>
      <c r="G11475" s="29" t="str">
        <f t="shared" si="738"/>
        <v/>
      </c>
      <c r="H11475" s="29" t="str">
        <f t="shared" si="739"/>
        <v/>
      </c>
    </row>
    <row r="11476" spans="4:8" x14ac:dyDescent="0.3">
      <c r="D11476">
        <f t="shared" si="736"/>
        <v>1900</v>
      </c>
      <c r="E11476" s="56">
        <f>MONTH(Tableau16[[#This Row],[Date]])</f>
        <v>1</v>
      </c>
      <c r="F11476">
        <f t="shared" si="737"/>
        <v>0</v>
      </c>
      <c r="G11476" s="29" t="str">
        <f t="shared" si="738"/>
        <v/>
      </c>
      <c r="H11476" s="29" t="str">
        <f t="shared" si="739"/>
        <v/>
      </c>
    </row>
    <row r="11477" spans="4:8" x14ac:dyDescent="0.3">
      <c r="D11477">
        <f t="shared" si="736"/>
        <v>1900</v>
      </c>
      <c r="E11477" s="56">
        <f>MONTH(Tableau16[[#This Row],[Date]])</f>
        <v>1</v>
      </c>
      <c r="F11477">
        <f t="shared" si="737"/>
        <v>0</v>
      </c>
      <c r="G11477" s="29" t="str">
        <f t="shared" si="738"/>
        <v/>
      </c>
      <c r="H11477" s="29" t="str">
        <f t="shared" si="739"/>
        <v/>
      </c>
    </row>
    <row r="11478" spans="4:8" x14ac:dyDescent="0.3">
      <c r="D11478">
        <f t="shared" si="736"/>
        <v>1900</v>
      </c>
      <c r="E11478" s="56">
        <f>MONTH(Tableau16[[#This Row],[Date]])</f>
        <v>1</v>
      </c>
      <c r="F11478">
        <f t="shared" si="737"/>
        <v>0</v>
      </c>
      <c r="G11478" s="29" t="str">
        <f t="shared" si="738"/>
        <v/>
      </c>
      <c r="H11478" s="29" t="str">
        <f t="shared" si="739"/>
        <v/>
      </c>
    </row>
    <row r="11479" spans="4:8" x14ac:dyDescent="0.3">
      <c r="D11479">
        <f t="shared" si="736"/>
        <v>1900</v>
      </c>
      <c r="E11479" s="56">
        <f>MONTH(Tableau16[[#This Row],[Date]])</f>
        <v>1</v>
      </c>
      <c r="F11479">
        <f t="shared" si="737"/>
        <v>0</v>
      </c>
      <c r="G11479" s="29" t="str">
        <f t="shared" si="738"/>
        <v/>
      </c>
      <c r="H11479" s="29" t="str">
        <f t="shared" si="739"/>
        <v/>
      </c>
    </row>
    <row r="11480" spans="4:8" x14ac:dyDescent="0.3">
      <c r="D11480">
        <f t="shared" si="736"/>
        <v>1900</v>
      </c>
      <c r="E11480" s="56">
        <f>MONTH(Tableau16[[#This Row],[Date]])</f>
        <v>1</v>
      </c>
      <c r="F11480">
        <f t="shared" si="737"/>
        <v>0</v>
      </c>
      <c r="G11480" s="29" t="str">
        <f t="shared" si="738"/>
        <v/>
      </c>
      <c r="H11480" s="29" t="str">
        <f t="shared" si="739"/>
        <v/>
      </c>
    </row>
    <row r="11481" spans="4:8" x14ac:dyDescent="0.3">
      <c r="D11481">
        <f t="shared" si="736"/>
        <v>1900</v>
      </c>
      <c r="E11481" s="56">
        <f>MONTH(Tableau16[[#This Row],[Date]])</f>
        <v>1</v>
      </c>
      <c r="F11481">
        <f t="shared" si="737"/>
        <v>0</v>
      </c>
      <c r="G11481" s="29" t="str">
        <f t="shared" si="738"/>
        <v/>
      </c>
      <c r="H11481" s="29" t="str">
        <f t="shared" si="739"/>
        <v/>
      </c>
    </row>
    <row r="11482" spans="4:8" x14ac:dyDescent="0.3">
      <c r="D11482">
        <f t="shared" si="736"/>
        <v>1900</v>
      </c>
      <c r="E11482" s="56">
        <f>MONTH(Tableau16[[#This Row],[Date]])</f>
        <v>1</v>
      </c>
      <c r="F11482">
        <f t="shared" si="737"/>
        <v>0</v>
      </c>
      <c r="G11482" s="29" t="str">
        <f t="shared" si="738"/>
        <v/>
      </c>
      <c r="H11482" s="29" t="str">
        <f t="shared" si="739"/>
        <v/>
      </c>
    </row>
    <row r="11483" spans="4:8" x14ac:dyDescent="0.3">
      <c r="D11483">
        <f t="shared" si="736"/>
        <v>1900</v>
      </c>
      <c r="E11483" s="56">
        <f>MONTH(Tableau16[[#This Row],[Date]])</f>
        <v>1</v>
      </c>
      <c r="F11483">
        <f t="shared" si="737"/>
        <v>0</v>
      </c>
      <c r="G11483" s="29" t="str">
        <f t="shared" si="738"/>
        <v/>
      </c>
      <c r="H11483" s="29" t="str">
        <f t="shared" si="739"/>
        <v/>
      </c>
    </row>
    <row r="11484" spans="4:8" x14ac:dyDescent="0.3">
      <c r="D11484">
        <f t="shared" si="736"/>
        <v>1900</v>
      </c>
      <c r="E11484" s="56">
        <f>MONTH(Tableau16[[#This Row],[Date]])</f>
        <v>1</v>
      </c>
      <c r="F11484">
        <f t="shared" si="737"/>
        <v>0</v>
      </c>
      <c r="G11484" s="29" t="str">
        <f t="shared" si="738"/>
        <v/>
      </c>
      <c r="H11484" s="29" t="str">
        <f t="shared" si="739"/>
        <v/>
      </c>
    </row>
    <row r="11485" spans="4:8" x14ac:dyDescent="0.3">
      <c r="D11485">
        <f t="shared" si="736"/>
        <v>1900</v>
      </c>
      <c r="E11485" s="56">
        <f>MONTH(Tableau16[[#This Row],[Date]])</f>
        <v>1</v>
      </c>
      <c r="F11485">
        <f t="shared" si="737"/>
        <v>0</v>
      </c>
      <c r="G11485" s="29" t="str">
        <f t="shared" si="738"/>
        <v/>
      </c>
      <c r="H11485" s="29" t="str">
        <f t="shared" si="739"/>
        <v/>
      </c>
    </row>
    <row r="11486" spans="4:8" x14ac:dyDescent="0.3">
      <c r="D11486">
        <f t="shared" si="736"/>
        <v>1900</v>
      </c>
      <c r="E11486" s="56">
        <f>MONTH(Tableau16[[#This Row],[Date]])</f>
        <v>1</v>
      </c>
      <c r="F11486">
        <f t="shared" si="737"/>
        <v>0</v>
      </c>
      <c r="G11486" s="29" t="str">
        <f t="shared" si="738"/>
        <v/>
      </c>
      <c r="H11486" s="29" t="str">
        <f t="shared" si="739"/>
        <v/>
      </c>
    </row>
    <row r="11487" spans="4:8" x14ac:dyDescent="0.3">
      <c r="D11487">
        <f t="shared" si="736"/>
        <v>1900</v>
      </c>
      <c r="E11487" s="56">
        <f>MONTH(Tableau16[[#This Row],[Date]])</f>
        <v>1</v>
      </c>
      <c r="F11487">
        <f t="shared" si="737"/>
        <v>0</v>
      </c>
      <c r="G11487" s="29" t="str">
        <f t="shared" si="738"/>
        <v/>
      </c>
      <c r="H11487" s="29" t="str">
        <f t="shared" si="739"/>
        <v/>
      </c>
    </row>
    <row r="11488" spans="4:8" x14ac:dyDescent="0.3">
      <c r="D11488">
        <f t="shared" si="736"/>
        <v>1900</v>
      </c>
      <c r="E11488" s="56">
        <f>MONTH(Tableau16[[#This Row],[Date]])</f>
        <v>1</v>
      </c>
      <c r="F11488">
        <f t="shared" si="737"/>
        <v>0</v>
      </c>
      <c r="G11488" s="29" t="str">
        <f t="shared" si="738"/>
        <v/>
      </c>
      <c r="H11488" s="29" t="str">
        <f t="shared" si="739"/>
        <v/>
      </c>
    </row>
    <row r="11489" spans="4:8" x14ac:dyDescent="0.3">
      <c r="D11489">
        <f t="shared" si="736"/>
        <v>1900</v>
      </c>
      <c r="E11489" s="56">
        <f>MONTH(Tableau16[[#This Row],[Date]])</f>
        <v>1</v>
      </c>
      <c r="F11489">
        <f t="shared" si="737"/>
        <v>0</v>
      </c>
      <c r="G11489" s="29" t="str">
        <f t="shared" si="738"/>
        <v/>
      </c>
      <c r="H11489" s="29" t="str">
        <f t="shared" si="739"/>
        <v/>
      </c>
    </row>
    <row r="11490" spans="4:8" x14ac:dyDescent="0.3">
      <c r="D11490">
        <f t="shared" si="736"/>
        <v>1900</v>
      </c>
      <c r="E11490" s="56">
        <f>MONTH(Tableau16[[#This Row],[Date]])</f>
        <v>1</v>
      </c>
      <c r="F11490">
        <f t="shared" si="737"/>
        <v>0</v>
      </c>
      <c r="G11490" s="29" t="str">
        <f t="shared" si="738"/>
        <v/>
      </c>
      <c r="H11490" s="29" t="str">
        <f t="shared" si="739"/>
        <v/>
      </c>
    </row>
    <row r="11491" spans="4:8" x14ac:dyDescent="0.3">
      <c r="D11491">
        <f t="shared" si="736"/>
        <v>1900</v>
      </c>
      <c r="E11491" s="56">
        <f>MONTH(Tableau16[[#This Row],[Date]])</f>
        <v>1</v>
      </c>
      <c r="F11491">
        <f t="shared" si="737"/>
        <v>0</v>
      </c>
      <c r="G11491" s="29" t="str">
        <f t="shared" si="738"/>
        <v/>
      </c>
      <c r="H11491" s="29" t="str">
        <f t="shared" si="739"/>
        <v/>
      </c>
    </row>
    <row r="11492" spans="4:8" x14ac:dyDescent="0.3">
      <c r="D11492">
        <f t="shared" si="736"/>
        <v>1900</v>
      </c>
      <c r="E11492" s="56">
        <f>MONTH(Tableau16[[#This Row],[Date]])</f>
        <v>1</v>
      </c>
      <c r="F11492">
        <f t="shared" si="737"/>
        <v>0</v>
      </c>
      <c r="G11492" s="29" t="str">
        <f t="shared" si="738"/>
        <v/>
      </c>
      <c r="H11492" s="29" t="str">
        <f t="shared" si="739"/>
        <v/>
      </c>
    </row>
    <row r="11493" spans="4:8" x14ac:dyDescent="0.3">
      <c r="D11493">
        <f t="shared" si="736"/>
        <v>1900</v>
      </c>
      <c r="E11493" s="56">
        <f>MONTH(Tableau16[[#This Row],[Date]])</f>
        <v>1</v>
      </c>
      <c r="F11493">
        <f t="shared" si="737"/>
        <v>0</v>
      </c>
      <c r="G11493" s="29" t="str">
        <f t="shared" si="738"/>
        <v/>
      </c>
      <c r="H11493" s="29" t="str">
        <f t="shared" si="739"/>
        <v/>
      </c>
    </row>
    <row r="11494" spans="4:8" x14ac:dyDescent="0.3">
      <c r="D11494">
        <f t="shared" si="736"/>
        <v>1900</v>
      </c>
      <c r="E11494" s="56">
        <f>MONTH(Tableau16[[#This Row],[Date]])</f>
        <v>1</v>
      </c>
      <c r="F11494">
        <f t="shared" si="737"/>
        <v>0</v>
      </c>
      <c r="G11494" s="29" t="str">
        <f t="shared" si="738"/>
        <v/>
      </c>
      <c r="H11494" s="29" t="str">
        <f t="shared" si="739"/>
        <v/>
      </c>
    </row>
    <row r="11495" spans="4:8" x14ac:dyDescent="0.3">
      <c r="D11495">
        <f t="shared" si="736"/>
        <v>1900</v>
      </c>
      <c r="E11495" s="56">
        <f>MONTH(Tableau16[[#This Row],[Date]])</f>
        <v>1</v>
      </c>
      <c r="F11495">
        <f t="shared" si="737"/>
        <v>0</v>
      </c>
      <c r="G11495" s="29" t="str">
        <f t="shared" si="738"/>
        <v/>
      </c>
      <c r="H11495" s="29" t="str">
        <f t="shared" si="739"/>
        <v/>
      </c>
    </row>
    <row r="11496" spans="4:8" x14ac:dyDescent="0.3">
      <c r="D11496">
        <f t="shared" si="736"/>
        <v>1900</v>
      </c>
      <c r="E11496" s="56">
        <f>MONTH(Tableau16[[#This Row],[Date]])</f>
        <v>1</v>
      </c>
      <c r="F11496">
        <f t="shared" si="737"/>
        <v>0</v>
      </c>
      <c r="G11496" s="29" t="str">
        <f t="shared" si="738"/>
        <v/>
      </c>
      <c r="H11496" s="29" t="str">
        <f t="shared" si="739"/>
        <v/>
      </c>
    </row>
    <row r="11497" spans="4:8" x14ac:dyDescent="0.3">
      <c r="D11497">
        <f t="shared" si="736"/>
        <v>1900</v>
      </c>
      <c r="E11497" s="56">
        <f>MONTH(Tableau16[[#This Row],[Date]])</f>
        <v>1</v>
      </c>
      <c r="F11497">
        <f t="shared" si="737"/>
        <v>0</v>
      </c>
      <c r="G11497" s="29" t="str">
        <f t="shared" si="738"/>
        <v/>
      </c>
      <c r="H11497" s="29" t="str">
        <f t="shared" si="739"/>
        <v/>
      </c>
    </row>
    <row r="11498" spans="4:8" x14ac:dyDescent="0.3">
      <c r="D11498">
        <f t="shared" si="736"/>
        <v>1900</v>
      </c>
      <c r="E11498" s="56">
        <f>MONTH(Tableau16[[#This Row],[Date]])</f>
        <v>1</v>
      </c>
      <c r="F11498">
        <f t="shared" si="737"/>
        <v>0</v>
      </c>
      <c r="G11498" s="29" t="str">
        <f t="shared" si="738"/>
        <v/>
      </c>
      <c r="H11498" s="29" t="str">
        <f t="shared" si="739"/>
        <v/>
      </c>
    </row>
    <row r="11499" spans="4:8" x14ac:dyDescent="0.3">
      <c r="D11499">
        <f t="shared" si="736"/>
        <v>1900</v>
      </c>
      <c r="E11499" s="56">
        <f>MONTH(Tableau16[[#This Row],[Date]])</f>
        <v>1</v>
      </c>
      <c r="F11499">
        <f t="shared" si="737"/>
        <v>0</v>
      </c>
      <c r="G11499" s="29" t="str">
        <f t="shared" si="738"/>
        <v/>
      </c>
      <c r="H11499" s="29" t="str">
        <f t="shared" si="739"/>
        <v/>
      </c>
    </row>
    <row r="11500" spans="4:8" x14ac:dyDescent="0.3">
      <c r="D11500">
        <f t="shared" si="736"/>
        <v>1900</v>
      </c>
      <c r="E11500" s="56">
        <f>MONTH(Tableau16[[#This Row],[Date]])</f>
        <v>1</v>
      </c>
      <c r="F11500">
        <f t="shared" si="737"/>
        <v>0</v>
      </c>
      <c r="G11500" s="29" t="str">
        <f t="shared" si="738"/>
        <v/>
      </c>
      <c r="H11500" s="29" t="str">
        <f t="shared" si="739"/>
        <v/>
      </c>
    </row>
    <row r="11501" spans="4:8" x14ac:dyDescent="0.3">
      <c r="D11501">
        <f t="shared" si="736"/>
        <v>1900</v>
      </c>
      <c r="E11501" s="56">
        <f>MONTH(Tableau16[[#This Row],[Date]])</f>
        <v>1</v>
      </c>
      <c r="F11501">
        <f t="shared" si="737"/>
        <v>0</v>
      </c>
      <c r="G11501" s="29" t="str">
        <f t="shared" si="738"/>
        <v/>
      </c>
      <c r="H11501" s="29" t="str">
        <f t="shared" si="739"/>
        <v/>
      </c>
    </row>
    <row r="11502" spans="4:8" x14ac:dyDescent="0.3">
      <c r="D11502">
        <f t="shared" si="736"/>
        <v>1900</v>
      </c>
      <c r="E11502" s="56">
        <f>MONTH(Tableau16[[#This Row],[Date]])</f>
        <v>1</v>
      </c>
      <c r="F11502">
        <f t="shared" si="737"/>
        <v>0</v>
      </c>
      <c r="G11502" s="29" t="str">
        <f t="shared" si="738"/>
        <v/>
      </c>
      <c r="H11502" s="29" t="str">
        <f t="shared" si="739"/>
        <v/>
      </c>
    </row>
    <row r="11503" spans="4:8" x14ac:dyDescent="0.3">
      <c r="D11503">
        <f t="shared" si="736"/>
        <v>1900</v>
      </c>
      <c r="E11503" s="56">
        <f>MONTH(Tableau16[[#This Row],[Date]])</f>
        <v>1</v>
      </c>
      <c r="F11503">
        <f t="shared" si="737"/>
        <v>0</v>
      </c>
      <c r="G11503" s="29" t="str">
        <f t="shared" si="738"/>
        <v/>
      </c>
      <c r="H11503" s="29" t="str">
        <f t="shared" si="739"/>
        <v/>
      </c>
    </row>
    <row r="11504" spans="4:8" x14ac:dyDescent="0.3">
      <c r="D11504">
        <f t="shared" si="736"/>
        <v>1900</v>
      </c>
      <c r="E11504" s="56">
        <f>MONTH(Tableau16[[#This Row],[Date]])</f>
        <v>1</v>
      </c>
      <c r="F11504">
        <f t="shared" si="737"/>
        <v>0</v>
      </c>
      <c r="G11504" s="29" t="str">
        <f t="shared" si="738"/>
        <v/>
      </c>
      <c r="H11504" s="29" t="str">
        <f t="shared" si="739"/>
        <v/>
      </c>
    </row>
    <row r="11505" spans="4:8" x14ac:dyDescent="0.3">
      <c r="D11505">
        <f t="shared" si="736"/>
        <v>1900</v>
      </c>
      <c r="E11505" s="56">
        <f>MONTH(Tableau16[[#This Row],[Date]])</f>
        <v>1</v>
      </c>
      <c r="F11505">
        <f t="shared" si="737"/>
        <v>0</v>
      </c>
      <c r="G11505" s="29" t="str">
        <f t="shared" si="738"/>
        <v/>
      </c>
      <c r="H11505" s="29" t="str">
        <f t="shared" si="739"/>
        <v/>
      </c>
    </row>
    <row r="11506" spans="4:8" x14ac:dyDescent="0.3">
      <c r="D11506">
        <f t="shared" si="736"/>
        <v>1900</v>
      </c>
      <c r="E11506" s="56">
        <f>MONTH(Tableau16[[#This Row],[Date]])</f>
        <v>1</v>
      </c>
      <c r="F11506">
        <f t="shared" si="737"/>
        <v>0</v>
      </c>
      <c r="G11506" s="29" t="str">
        <f t="shared" si="738"/>
        <v/>
      </c>
      <c r="H11506" s="29" t="str">
        <f t="shared" si="739"/>
        <v/>
      </c>
    </row>
    <row r="11507" spans="4:8" x14ac:dyDescent="0.3">
      <c r="D11507">
        <f t="shared" si="736"/>
        <v>1900</v>
      </c>
      <c r="E11507" s="56">
        <f>MONTH(Tableau16[[#This Row],[Date]])</f>
        <v>1</v>
      </c>
      <c r="F11507">
        <f t="shared" si="737"/>
        <v>0</v>
      </c>
      <c r="G11507" s="29" t="str">
        <f t="shared" si="738"/>
        <v/>
      </c>
      <c r="H11507" s="29" t="str">
        <f t="shared" si="739"/>
        <v/>
      </c>
    </row>
    <row r="11508" spans="4:8" x14ac:dyDescent="0.3">
      <c r="D11508">
        <f t="shared" si="736"/>
        <v>1900</v>
      </c>
      <c r="E11508" s="56">
        <f>MONTH(Tableau16[[#This Row],[Date]])</f>
        <v>1</v>
      </c>
      <c r="F11508">
        <f t="shared" si="737"/>
        <v>0</v>
      </c>
      <c r="G11508" s="29" t="str">
        <f t="shared" si="738"/>
        <v/>
      </c>
      <c r="H11508" s="29" t="str">
        <f t="shared" si="739"/>
        <v/>
      </c>
    </row>
    <row r="11509" spans="4:8" x14ac:dyDescent="0.3">
      <c r="D11509">
        <f t="shared" si="736"/>
        <v>1900</v>
      </c>
      <c r="E11509" s="56">
        <f>MONTH(Tableau16[[#This Row],[Date]])</f>
        <v>1</v>
      </c>
      <c r="F11509">
        <f t="shared" si="737"/>
        <v>0</v>
      </c>
      <c r="G11509" s="29" t="str">
        <f t="shared" si="738"/>
        <v/>
      </c>
      <c r="H11509" s="29" t="str">
        <f t="shared" si="739"/>
        <v/>
      </c>
    </row>
    <row r="11510" spans="4:8" x14ac:dyDescent="0.3">
      <c r="D11510">
        <f t="shared" si="736"/>
        <v>1900</v>
      </c>
      <c r="E11510" s="56">
        <f>MONTH(Tableau16[[#This Row],[Date]])</f>
        <v>1</v>
      </c>
      <c r="F11510">
        <f t="shared" si="737"/>
        <v>0</v>
      </c>
      <c r="G11510" s="29" t="str">
        <f t="shared" si="738"/>
        <v/>
      </c>
      <c r="H11510" s="29" t="str">
        <f t="shared" si="739"/>
        <v/>
      </c>
    </row>
    <row r="11511" spans="4:8" x14ac:dyDescent="0.3">
      <c r="D11511">
        <f t="shared" si="736"/>
        <v>1900</v>
      </c>
      <c r="E11511" s="56">
        <f>MONTH(Tableau16[[#This Row],[Date]])</f>
        <v>1</v>
      </c>
      <c r="F11511">
        <f t="shared" si="737"/>
        <v>0</v>
      </c>
      <c r="G11511" s="29" t="str">
        <f t="shared" si="738"/>
        <v/>
      </c>
      <c r="H11511" s="29" t="str">
        <f t="shared" si="739"/>
        <v/>
      </c>
    </row>
    <row r="11512" spans="4:8" x14ac:dyDescent="0.3">
      <c r="D11512">
        <f t="shared" si="736"/>
        <v>1900</v>
      </c>
      <c r="E11512" s="56">
        <f>MONTH(Tableau16[[#This Row],[Date]])</f>
        <v>1</v>
      </c>
      <c r="F11512">
        <f t="shared" si="737"/>
        <v>0</v>
      </c>
      <c r="G11512" s="29" t="str">
        <f t="shared" si="738"/>
        <v/>
      </c>
      <c r="H11512" s="29" t="str">
        <f t="shared" si="739"/>
        <v/>
      </c>
    </row>
    <row r="11513" spans="4:8" x14ac:dyDescent="0.3">
      <c r="D11513">
        <f t="shared" si="736"/>
        <v>1900</v>
      </c>
      <c r="E11513" s="56">
        <f>MONTH(Tableau16[[#This Row],[Date]])</f>
        <v>1</v>
      </c>
      <c r="F11513">
        <f t="shared" si="737"/>
        <v>0</v>
      </c>
      <c r="G11513" s="29" t="str">
        <f t="shared" si="738"/>
        <v/>
      </c>
      <c r="H11513" s="29" t="str">
        <f t="shared" si="739"/>
        <v/>
      </c>
    </row>
    <row r="11514" spans="4:8" x14ac:dyDescent="0.3">
      <c r="D11514">
        <f t="shared" si="736"/>
        <v>1900</v>
      </c>
      <c r="E11514" s="56">
        <f>MONTH(Tableau16[[#This Row],[Date]])</f>
        <v>1</v>
      </c>
      <c r="F11514">
        <f t="shared" si="737"/>
        <v>0</v>
      </c>
      <c r="G11514" s="29" t="str">
        <f t="shared" si="738"/>
        <v/>
      </c>
      <c r="H11514" s="29" t="str">
        <f t="shared" si="739"/>
        <v/>
      </c>
    </row>
    <row r="11515" spans="4:8" x14ac:dyDescent="0.3">
      <c r="D11515">
        <f t="shared" si="736"/>
        <v>1900</v>
      </c>
      <c r="E11515" s="56">
        <f>MONTH(Tableau16[[#This Row],[Date]])</f>
        <v>1</v>
      </c>
      <c r="F11515">
        <f t="shared" si="737"/>
        <v>0</v>
      </c>
      <c r="G11515" s="29" t="str">
        <f t="shared" si="738"/>
        <v/>
      </c>
      <c r="H11515" s="29" t="str">
        <f t="shared" si="739"/>
        <v/>
      </c>
    </row>
    <row r="11516" spans="4:8" x14ac:dyDescent="0.3">
      <c r="D11516">
        <f t="shared" si="736"/>
        <v>1900</v>
      </c>
      <c r="E11516" s="56">
        <f>MONTH(Tableau16[[#This Row],[Date]])</f>
        <v>1</v>
      </c>
      <c r="F11516">
        <f t="shared" si="737"/>
        <v>0</v>
      </c>
      <c r="G11516" s="29" t="str">
        <f t="shared" si="738"/>
        <v/>
      </c>
      <c r="H11516" s="29" t="str">
        <f t="shared" si="739"/>
        <v/>
      </c>
    </row>
    <row r="11517" spans="4:8" x14ac:dyDescent="0.3">
      <c r="D11517">
        <f t="shared" si="736"/>
        <v>1900</v>
      </c>
      <c r="E11517" s="56">
        <f>MONTH(Tableau16[[#This Row],[Date]])</f>
        <v>1</v>
      </c>
      <c r="F11517">
        <f t="shared" si="737"/>
        <v>0</v>
      </c>
      <c r="G11517" s="29" t="str">
        <f t="shared" si="738"/>
        <v/>
      </c>
      <c r="H11517" s="29" t="str">
        <f t="shared" si="739"/>
        <v/>
      </c>
    </row>
    <row r="11518" spans="4:8" x14ac:dyDescent="0.3">
      <c r="D11518">
        <f t="shared" si="736"/>
        <v>1900</v>
      </c>
      <c r="E11518" s="56">
        <f>MONTH(Tableau16[[#This Row],[Date]])</f>
        <v>1</v>
      </c>
      <c r="F11518">
        <f t="shared" si="737"/>
        <v>0</v>
      </c>
      <c r="G11518" s="29" t="str">
        <f t="shared" si="738"/>
        <v/>
      </c>
      <c r="H11518" s="29" t="str">
        <f t="shared" si="739"/>
        <v/>
      </c>
    </row>
    <row r="11519" spans="4:8" x14ac:dyDescent="0.3">
      <c r="D11519">
        <f t="shared" si="736"/>
        <v>1900</v>
      </c>
      <c r="E11519" s="56">
        <f>MONTH(Tableau16[[#This Row],[Date]])</f>
        <v>1</v>
      </c>
      <c r="F11519">
        <f t="shared" si="737"/>
        <v>0</v>
      </c>
      <c r="G11519" s="29" t="str">
        <f t="shared" si="738"/>
        <v/>
      </c>
      <c r="H11519" s="29" t="str">
        <f t="shared" si="739"/>
        <v/>
      </c>
    </row>
    <row r="11520" spans="4:8" x14ac:dyDescent="0.3">
      <c r="D11520">
        <f t="shared" si="736"/>
        <v>1900</v>
      </c>
      <c r="E11520" s="56">
        <f>MONTH(Tableau16[[#This Row],[Date]])</f>
        <v>1</v>
      </c>
      <c r="F11520">
        <f t="shared" si="737"/>
        <v>0</v>
      </c>
      <c r="G11520" s="29" t="str">
        <f t="shared" si="738"/>
        <v/>
      </c>
      <c r="H11520" s="29" t="str">
        <f t="shared" si="739"/>
        <v/>
      </c>
    </row>
    <row r="11521" spans="4:8" x14ac:dyDescent="0.3">
      <c r="D11521">
        <f t="shared" si="736"/>
        <v>1900</v>
      </c>
      <c r="E11521" s="56">
        <f>MONTH(Tableau16[[#This Row],[Date]])</f>
        <v>1</v>
      </c>
      <c r="F11521">
        <f t="shared" si="737"/>
        <v>0</v>
      </c>
      <c r="G11521" s="29" t="str">
        <f t="shared" si="738"/>
        <v/>
      </c>
      <c r="H11521" s="29" t="str">
        <f t="shared" si="739"/>
        <v/>
      </c>
    </row>
    <row r="11522" spans="4:8" x14ac:dyDescent="0.3">
      <c r="D11522">
        <f t="shared" si="736"/>
        <v>1900</v>
      </c>
      <c r="E11522" s="56">
        <f>MONTH(Tableau16[[#This Row],[Date]])</f>
        <v>1</v>
      </c>
      <c r="F11522">
        <f t="shared" si="737"/>
        <v>0</v>
      </c>
      <c r="G11522" s="29" t="str">
        <f t="shared" si="738"/>
        <v/>
      </c>
      <c r="H11522" s="29" t="str">
        <f t="shared" si="739"/>
        <v/>
      </c>
    </row>
    <row r="11523" spans="4:8" x14ac:dyDescent="0.3">
      <c r="D11523">
        <f t="shared" ref="D11523:D11586" si="740">YEAR(A11523)</f>
        <v>1900</v>
      </c>
      <c r="E11523" s="56">
        <f>MONTH(Tableau16[[#This Row],[Date]])</f>
        <v>1</v>
      </c>
      <c r="F11523">
        <f t="shared" ref="F11523:F11586" si="741">DAY(A11523)</f>
        <v>0</v>
      </c>
      <c r="G11523" s="29" t="str">
        <f t="shared" ref="G11523:G11586" si="742">IF(C11523&lt;0,-C11523,"")</f>
        <v/>
      </c>
      <c r="H11523" s="29" t="str">
        <f t="shared" ref="H11523:H11586" si="743">IF(C11523&gt;0,C11523,"")</f>
        <v/>
      </c>
    </row>
    <row r="11524" spans="4:8" x14ac:dyDescent="0.3">
      <c r="D11524">
        <f t="shared" si="740"/>
        <v>1900</v>
      </c>
      <c r="E11524" s="56">
        <f>MONTH(Tableau16[[#This Row],[Date]])</f>
        <v>1</v>
      </c>
      <c r="F11524">
        <f t="shared" si="741"/>
        <v>0</v>
      </c>
      <c r="G11524" s="29" t="str">
        <f t="shared" si="742"/>
        <v/>
      </c>
      <c r="H11524" s="29" t="str">
        <f t="shared" si="743"/>
        <v/>
      </c>
    </row>
    <row r="11525" spans="4:8" x14ac:dyDescent="0.3">
      <c r="D11525">
        <f t="shared" si="740"/>
        <v>1900</v>
      </c>
      <c r="E11525" s="56">
        <f>MONTH(Tableau16[[#This Row],[Date]])</f>
        <v>1</v>
      </c>
      <c r="F11525">
        <f t="shared" si="741"/>
        <v>0</v>
      </c>
      <c r="G11525" s="29" t="str">
        <f t="shared" si="742"/>
        <v/>
      </c>
      <c r="H11525" s="29" t="str">
        <f t="shared" si="743"/>
        <v/>
      </c>
    </row>
    <row r="11526" spans="4:8" x14ac:dyDescent="0.3">
      <c r="D11526">
        <f t="shared" si="740"/>
        <v>1900</v>
      </c>
      <c r="E11526" s="56">
        <f>MONTH(Tableau16[[#This Row],[Date]])</f>
        <v>1</v>
      </c>
      <c r="F11526">
        <f t="shared" si="741"/>
        <v>0</v>
      </c>
      <c r="G11526" s="29" t="str">
        <f t="shared" si="742"/>
        <v/>
      </c>
      <c r="H11526" s="29" t="str">
        <f t="shared" si="743"/>
        <v/>
      </c>
    </row>
    <row r="11527" spans="4:8" x14ac:dyDescent="0.3">
      <c r="D11527">
        <f t="shared" si="740"/>
        <v>1900</v>
      </c>
      <c r="E11527" s="56">
        <f>MONTH(Tableau16[[#This Row],[Date]])</f>
        <v>1</v>
      </c>
      <c r="F11527">
        <f t="shared" si="741"/>
        <v>0</v>
      </c>
      <c r="G11527" s="29" t="str">
        <f t="shared" si="742"/>
        <v/>
      </c>
      <c r="H11527" s="29" t="str">
        <f t="shared" si="743"/>
        <v/>
      </c>
    </row>
    <row r="11528" spans="4:8" x14ac:dyDescent="0.3">
      <c r="D11528">
        <f t="shared" si="740"/>
        <v>1900</v>
      </c>
      <c r="E11528" s="56">
        <f>MONTH(Tableau16[[#This Row],[Date]])</f>
        <v>1</v>
      </c>
      <c r="F11528">
        <f t="shared" si="741"/>
        <v>0</v>
      </c>
      <c r="G11528" s="29" t="str">
        <f t="shared" si="742"/>
        <v/>
      </c>
      <c r="H11528" s="29" t="str">
        <f t="shared" si="743"/>
        <v/>
      </c>
    </row>
    <row r="11529" spans="4:8" x14ac:dyDescent="0.3">
      <c r="D11529">
        <f t="shared" si="740"/>
        <v>1900</v>
      </c>
      <c r="E11529" s="56">
        <f>MONTH(Tableau16[[#This Row],[Date]])</f>
        <v>1</v>
      </c>
      <c r="F11529">
        <f t="shared" si="741"/>
        <v>0</v>
      </c>
      <c r="G11529" s="29" t="str">
        <f t="shared" si="742"/>
        <v/>
      </c>
      <c r="H11529" s="29" t="str">
        <f t="shared" si="743"/>
        <v/>
      </c>
    </row>
    <row r="11530" spans="4:8" x14ac:dyDescent="0.3">
      <c r="D11530">
        <f t="shared" si="740"/>
        <v>1900</v>
      </c>
      <c r="E11530" s="56">
        <f>MONTH(Tableau16[[#This Row],[Date]])</f>
        <v>1</v>
      </c>
      <c r="F11530">
        <f t="shared" si="741"/>
        <v>0</v>
      </c>
      <c r="G11530" s="29" t="str">
        <f t="shared" si="742"/>
        <v/>
      </c>
      <c r="H11530" s="29" t="str">
        <f t="shared" si="743"/>
        <v/>
      </c>
    </row>
    <row r="11531" spans="4:8" x14ac:dyDescent="0.3">
      <c r="D11531">
        <f t="shared" si="740"/>
        <v>1900</v>
      </c>
      <c r="E11531" s="56">
        <f>MONTH(Tableau16[[#This Row],[Date]])</f>
        <v>1</v>
      </c>
      <c r="F11531">
        <f t="shared" si="741"/>
        <v>0</v>
      </c>
      <c r="G11531" s="29" t="str">
        <f t="shared" si="742"/>
        <v/>
      </c>
      <c r="H11531" s="29" t="str">
        <f t="shared" si="743"/>
        <v/>
      </c>
    </row>
    <row r="11532" spans="4:8" x14ac:dyDescent="0.3">
      <c r="D11532">
        <f t="shared" si="740"/>
        <v>1900</v>
      </c>
      <c r="E11532" s="56">
        <f>MONTH(Tableau16[[#This Row],[Date]])</f>
        <v>1</v>
      </c>
      <c r="F11532">
        <f t="shared" si="741"/>
        <v>0</v>
      </c>
      <c r="G11532" s="29" t="str">
        <f t="shared" si="742"/>
        <v/>
      </c>
      <c r="H11532" s="29" t="str">
        <f t="shared" si="743"/>
        <v/>
      </c>
    </row>
    <row r="11533" spans="4:8" x14ac:dyDescent="0.3">
      <c r="D11533">
        <f t="shared" si="740"/>
        <v>1900</v>
      </c>
      <c r="E11533" s="56">
        <f>MONTH(Tableau16[[#This Row],[Date]])</f>
        <v>1</v>
      </c>
      <c r="F11533">
        <f t="shared" si="741"/>
        <v>0</v>
      </c>
      <c r="G11533" s="29" t="str">
        <f t="shared" si="742"/>
        <v/>
      </c>
      <c r="H11533" s="29" t="str">
        <f t="shared" si="743"/>
        <v/>
      </c>
    </row>
    <row r="11534" spans="4:8" x14ac:dyDescent="0.3">
      <c r="D11534">
        <f t="shared" si="740"/>
        <v>1900</v>
      </c>
      <c r="E11534" s="56">
        <f>MONTH(Tableau16[[#This Row],[Date]])</f>
        <v>1</v>
      </c>
      <c r="F11534">
        <f t="shared" si="741"/>
        <v>0</v>
      </c>
      <c r="G11534" s="29" t="str">
        <f t="shared" si="742"/>
        <v/>
      </c>
      <c r="H11534" s="29" t="str">
        <f t="shared" si="743"/>
        <v/>
      </c>
    </row>
    <row r="11535" spans="4:8" x14ac:dyDescent="0.3">
      <c r="D11535">
        <f t="shared" si="740"/>
        <v>1900</v>
      </c>
      <c r="E11535" s="56">
        <f>MONTH(Tableau16[[#This Row],[Date]])</f>
        <v>1</v>
      </c>
      <c r="F11535">
        <f t="shared" si="741"/>
        <v>0</v>
      </c>
      <c r="G11535" s="29" t="str">
        <f t="shared" si="742"/>
        <v/>
      </c>
      <c r="H11535" s="29" t="str">
        <f t="shared" si="743"/>
        <v/>
      </c>
    </row>
    <row r="11536" spans="4:8" x14ac:dyDescent="0.3">
      <c r="D11536">
        <f t="shared" si="740"/>
        <v>1900</v>
      </c>
      <c r="E11536" s="56">
        <f>MONTH(Tableau16[[#This Row],[Date]])</f>
        <v>1</v>
      </c>
      <c r="F11536">
        <f t="shared" si="741"/>
        <v>0</v>
      </c>
      <c r="G11536" s="29" t="str">
        <f t="shared" si="742"/>
        <v/>
      </c>
      <c r="H11536" s="29" t="str">
        <f t="shared" si="743"/>
        <v/>
      </c>
    </row>
    <row r="11537" spans="4:8" x14ac:dyDescent="0.3">
      <c r="D11537">
        <f t="shared" si="740"/>
        <v>1900</v>
      </c>
      <c r="E11537" s="56">
        <f>MONTH(Tableau16[[#This Row],[Date]])</f>
        <v>1</v>
      </c>
      <c r="F11537">
        <f t="shared" si="741"/>
        <v>0</v>
      </c>
      <c r="G11537" s="29" t="str">
        <f t="shared" si="742"/>
        <v/>
      </c>
      <c r="H11537" s="29" t="str">
        <f t="shared" si="743"/>
        <v/>
      </c>
    </row>
    <row r="11538" spans="4:8" x14ac:dyDescent="0.3">
      <c r="D11538">
        <f t="shared" si="740"/>
        <v>1900</v>
      </c>
      <c r="E11538" s="56">
        <f>MONTH(Tableau16[[#This Row],[Date]])</f>
        <v>1</v>
      </c>
      <c r="F11538">
        <f t="shared" si="741"/>
        <v>0</v>
      </c>
      <c r="G11538" s="29" t="str">
        <f t="shared" si="742"/>
        <v/>
      </c>
      <c r="H11538" s="29" t="str">
        <f t="shared" si="743"/>
        <v/>
      </c>
    </row>
    <row r="11539" spans="4:8" x14ac:dyDescent="0.3">
      <c r="D11539">
        <f t="shared" si="740"/>
        <v>1900</v>
      </c>
      <c r="E11539" s="56">
        <f>MONTH(Tableau16[[#This Row],[Date]])</f>
        <v>1</v>
      </c>
      <c r="F11539">
        <f t="shared" si="741"/>
        <v>0</v>
      </c>
      <c r="G11539" s="29" t="str">
        <f t="shared" si="742"/>
        <v/>
      </c>
      <c r="H11539" s="29" t="str">
        <f t="shared" si="743"/>
        <v/>
      </c>
    </row>
    <row r="11540" spans="4:8" x14ac:dyDescent="0.3">
      <c r="D11540">
        <f t="shared" si="740"/>
        <v>1900</v>
      </c>
      <c r="E11540" s="56">
        <f>MONTH(Tableau16[[#This Row],[Date]])</f>
        <v>1</v>
      </c>
      <c r="F11540">
        <f t="shared" si="741"/>
        <v>0</v>
      </c>
      <c r="G11540" s="29" t="str">
        <f t="shared" si="742"/>
        <v/>
      </c>
      <c r="H11540" s="29" t="str">
        <f t="shared" si="743"/>
        <v/>
      </c>
    </row>
    <row r="11541" spans="4:8" x14ac:dyDescent="0.3">
      <c r="D11541">
        <f t="shared" si="740"/>
        <v>1900</v>
      </c>
      <c r="E11541" s="56">
        <f>MONTH(Tableau16[[#This Row],[Date]])</f>
        <v>1</v>
      </c>
      <c r="F11541">
        <f t="shared" si="741"/>
        <v>0</v>
      </c>
      <c r="G11541" s="29" t="str">
        <f t="shared" si="742"/>
        <v/>
      </c>
      <c r="H11541" s="29" t="str">
        <f t="shared" si="743"/>
        <v/>
      </c>
    </row>
    <row r="11542" spans="4:8" x14ac:dyDescent="0.3">
      <c r="D11542">
        <f t="shared" si="740"/>
        <v>1900</v>
      </c>
      <c r="E11542" s="56">
        <f>MONTH(Tableau16[[#This Row],[Date]])</f>
        <v>1</v>
      </c>
      <c r="F11542">
        <f t="shared" si="741"/>
        <v>0</v>
      </c>
      <c r="G11542" s="29" t="str">
        <f t="shared" si="742"/>
        <v/>
      </c>
      <c r="H11542" s="29" t="str">
        <f t="shared" si="743"/>
        <v/>
      </c>
    </row>
    <row r="11543" spans="4:8" x14ac:dyDescent="0.3">
      <c r="D11543">
        <f t="shared" si="740"/>
        <v>1900</v>
      </c>
      <c r="E11543" s="56">
        <f>MONTH(Tableau16[[#This Row],[Date]])</f>
        <v>1</v>
      </c>
      <c r="F11543">
        <f t="shared" si="741"/>
        <v>0</v>
      </c>
      <c r="G11543" s="29" t="str">
        <f t="shared" si="742"/>
        <v/>
      </c>
      <c r="H11543" s="29" t="str">
        <f t="shared" si="743"/>
        <v/>
      </c>
    </row>
    <row r="11544" spans="4:8" x14ac:dyDescent="0.3">
      <c r="D11544">
        <f t="shared" si="740"/>
        <v>1900</v>
      </c>
      <c r="E11544" s="56">
        <f>MONTH(Tableau16[[#This Row],[Date]])</f>
        <v>1</v>
      </c>
      <c r="F11544">
        <f t="shared" si="741"/>
        <v>0</v>
      </c>
      <c r="G11544" s="29" t="str">
        <f t="shared" si="742"/>
        <v/>
      </c>
      <c r="H11544" s="29" t="str">
        <f t="shared" si="743"/>
        <v/>
      </c>
    </row>
    <row r="11545" spans="4:8" x14ac:dyDescent="0.3">
      <c r="D11545">
        <f t="shared" si="740"/>
        <v>1900</v>
      </c>
      <c r="E11545" s="56">
        <f>MONTH(Tableau16[[#This Row],[Date]])</f>
        <v>1</v>
      </c>
      <c r="F11545">
        <f t="shared" si="741"/>
        <v>0</v>
      </c>
      <c r="G11545" s="29" t="str">
        <f t="shared" si="742"/>
        <v/>
      </c>
      <c r="H11545" s="29" t="str">
        <f t="shared" si="743"/>
        <v/>
      </c>
    </row>
    <row r="11546" spans="4:8" x14ac:dyDescent="0.3">
      <c r="D11546">
        <f t="shared" si="740"/>
        <v>1900</v>
      </c>
      <c r="E11546" s="56">
        <f>MONTH(Tableau16[[#This Row],[Date]])</f>
        <v>1</v>
      </c>
      <c r="F11546">
        <f t="shared" si="741"/>
        <v>0</v>
      </c>
      <c r="G11546" s="29" t="str">
        <f t="shared" si="742"/>
        <v/>
      </c>
      <c r="H11546" s="29" t="str">
        <f t="shared" si="743"/>
        <v/>
      </c>
    </row>
    <row r="11547" spans="4:8" x14ac:dyDescent="0.3">
      <c r="D11547">
        <f t="shared" si="740"/>
        <v>1900</v>
      </c>
      <c r="E11547" s="56">
        <f>MONTH(Tableau16[[#This Row],[Date]])</f>
        <v>1</v>
      </c>
      <c r="F11547">
        <f t="shared" si="741"/>
        <v>0</v>
      </c>
      <c r="G11547" s="29" t="str">
        <f t="shared" si="742"/>
        <v/>
      </c>
      <c r="H11547" s="29" t="str">
        <f t="shared" si="743"/>
        <v/>
      </c>
    </row>
    <row r="11548" spans="4:8" x14ac:dyDescent="0.3">
      <c r="D11548">
        <f t="shared" si="740"/>
        <v>1900</v>
      </c>
      <c r="E11548" s="56">
        <f>MONTH(Tableau16[[#This Row],[Date]])</f>
        <v>1</v>
      </c>
      <c r="F11548">
        <f t="shared" si="741"/>
        <v>0</v>
      </c>
      <c r="G11548" s="29" t="str">
        <f t="shared" si="742"/>
        <v/>
      </c>
      <c r="H11548" s="29" t="str">
        <f t="shared" si="743"/>
        <v/>
      </c>
    </row>
    <row r="11549" spans="4:8" x14ac:dyDescent="0.3">
      <c r="D11549">
        <f t="shared" si="740"/>
        <v>1900</v>
      </c>
      <c r="E11549" s="56">
        <f>MONTH(Tableau16[[#This Row],[Date]])</f>
        <v>1</v>
      </c>
      <c r="F11549">
        <f t="shared" si="741"/>
        <v>0</v>
      </c>
      <c r="G11549" s="29" t="str">
        <f t="shared" si="742"/>
        <v/>
      </c>
      <c r="H11549" s="29" t="str">
        <f t="shared" si="743"/>
        <v/>
      </c>
    </row>
    <row r="11550" spans="4:8" x14ac:dyDescent="0.3">
      <c r="D11550">
        <f t="shared" si="740"/>
        <v>1900</v>
      </c>
      <c r="E11550" s="56">
        <f>MONTH(Tableau16[[#This Row],[Date]])</f>
        <v>1</v>
      </c>
      <c r="F11550">
        <f t="shared" si="741"/>
        <v>0</v>
      </c>
      <c r="G11550" s="29" t="str">
        <f t="shared" si="742"/>
        <v/>
      </c>
      <c r="H11550" s="29" t="str">
        <f t="shared" si="743"/>
        <v/>
      </c>
    </row>
    <row r="11551" spans="4:8" x14ac:dyDescent="0.3">
      <c r="D11551">
        <f t="shared" si="740"/>
        <v>1900</v>
      </c>
      <c r="E11551" s="56">
        <f>MONTH(Tableau16[[#This Row],[Date]])</f>
        <v>1</v>
      </c>
      <c r="F11551">
        <f t="shared" si="741"/>
        <v>0</v>
      </c>
      <c r="G11551" s="29" t="str">
        <f t="shared" si="742"/>
        <v/>
      </c>
      <c r="H11551" s="29" t="str">
        <f t="shared" si="743"/>
        <v/>
      </c>
    </row>
    <row r="11552" spans="4:8" x14ac:dyDescent="0.3">
      <c r="D11552">
        <f t="shared" si="740"/>
        <v>1900</v>
      </c>
      <c r="E11552" s="56">
        <f>MONTH(Tableau16[[#This Row],[Date]])</f>
        <v>1</v>
      </c>
      <c r="F11552">
        <f t="shared" si="741"/>
        <v>0</v>
      </c>
      <c r="G11552" s="29" t="str">
        <f t="shared" si="742"/>
        <v/>
      </c>
      <c r="H11552" s="29" t="str">
        <f t="shared" si="743"/>
        <v/>
      </c>
    </row>
    <row r="11553" spans="4:8" x14ac:dyDescent="0.3">
      <c r="D11553">
        <f t="shared" si="740"/>
        <v>1900</v>
      </c>
      <c r="E11553" s="56">
        <f>MONTH(Tableau16[[#This Row],[Date]])</f>
        <v>1</v>
      </c>
      <c r="F11553">
        <f t="shared" si="741"/>
        <v>0</v>
      </c>
      <c r="G11553" s="29" t="str">
        <f t="shared" si="742"/>
        <v/>
      </c>
      <c r="H11553" s="29" t="str">
        <f t="shared" si="743"/>
        <v/>
      </c>
    </row>
    <row r="11554" spans="4:8" x14ac:dyDescent="0.3">
      <c r="D11554">
        <f t="shared" si="740"/>
        <v>1900</v>
      </c>
      <c r="E11554" s="56">
        <f>MONTH(Tableau16[[#This Row],[Date]])</f>
        <v>1</v>
      </c>
      <c r="F11554">
        <f t="shared" si="741"/>
        <v>0</v>
      </c>
      <c r="G11554" s="29" t="str">
        <f t="shared" si="742"/>
        <v/>
      </c>
      <c r="H11554" s="29" t="str">
        <f t="shared" si="743"/>
        <v/>
      </c>
    </row>
    <row r="11555" spans="4:8" x14ac:dyDescent="0.3">
      <c r="D11555">
        <f t="shared" si="740"/>
        <v>1900</v>
      </c>
      <c r="E11555" s="56">
        <f>MONTH(Tableau16[[#This Row],[Date]])</f>
        <v>1</v>
      </c>
      <c r="F11555">
        <f t="shared" si="741"/>
        <v>0</v>
      </c>
      <c r="G11555" s="29" t="str">
        <f t="shared" si="742"/>
        <v/>
      </c>
      <c r="H11555" s="29" t="str">
        <f t="shared" si="743"/>
        <v/>
      </c>
    </row>
    <row r="11556" spans="4:8" x14ac:dyDescent="0.3">
      <c r="D11556">
        <f t="shared" si="740"/>
        <v>1900</v>
      </c>
      <c r="E11556" s="56">
        <f>MONTH(Tableau16[[#This Row],[Date]])</f>
        <v>1</v>
      </c>
      <c r="F11556">
        <f t="shared" si="741"/>
        <v>0</v>
      </c>
      <c r="G11556" s="29" t="str">
        <f t="shared" si="742"/>
        <v/>
      </c>
      <c r="H11556" s="29" t="str">
        <f t="shared" si="743"/>
        <v/>
      </c>
    </row>
    <row r="11557" spans="4:8" x14ac:dyDescent="0.3">
      <c r="D11557">
        <f t="shared" si="740"/>
        <v>1900</v>
      </c>
      <c r="E11557" s="56">
        <f>MONTH(Tableau16[[#This Row],[Date]])</f>
        <v>1</v>
      </c>
      <c r="F11557">
        <f t="shared" si="741"/>
        <v>0</v>
      </c>
      <c r="G11557" s="29" t="str">
        <f t="shared" si="742"/>
        <v/>
      </c>
      <c r="H11557" s="29" t="str">
        <f t="shared" si="743"/>
        <v/>
      </c>
    </row>
    <row r="11558" spans="4:8" x14ac:dyDescent="0.3">
      <c r="D11558">
        <f t="shared" si="740"/>
        <v>1900</v>
      </c>
      <c r="E11558" s="56">
        <f>MONTH(Tableau16[[#This Row],[Date]])</f>
        <v>1</v>
      </c>
      <c r="F11558">
        <f t="shared" si="741"/>
        <v>0</v>
      </c>
      <c r="G11558" s="29" t="str">
        <f t="shared" si="742"/>
        <v/>
      </c>
      <c r="H11558" s="29" t="str">
        <f t="shared" si="743"/>
        <v/>
      </c>
    </row>
    <row r="11559" spans="4:8" x14ac:dyDescent="0.3">
      <c r="D11559">
        <f t="shared" si="740"/>
        <v>1900</v>
      </c>
      <c r="E11559" s="56">
        <f>MONTH(Tableau16[[#This Row],[Date]])</f>
        <v>1</v>
      </c>
      <c r="F11559">
        <f t="shared" si="741"/>
        <v>0</v>
      </c>
      <c r="G11559" s="29" t="str">
        <f t="shared" si="742"/>
        <v/>
      </c>
      <c r="H11559" s="29" t="str">
        <f t="shared" si="743"/>
        <v/>
      </c>
    </row>
    <row r="11560" spans="4:8" x14ac:dyDescent="0.3">
      <c r="D11560">
        <f t="shared" si="740"/>
        <v>1900</v>
      </c>
      <c r="E11560" s="56">
        <f>MONTH(Tableau16[[#This Row],[Date]])</f>
        <v>1</v>
      </c>
      <c r="F11560">
        <f t="shared" si="741"/>
        <v>0</v>
      </c>
      <c r="G11560" s="29" t="str">
        <f t="shared" si="742"/>
        <v/>
      </c>
      <c r="H11560" s="29" t="str">
        <f t="shared" si="743"/>
        <v/>
      </c>
    </row>
    <row r="11561" spans="4:8" x14ac:dyDescent="0.3">
      <c r="D11561">
        <f t="shared" si="740"/>
        <v>1900</v>
      </c>
      <c r="E11561" s="56">
        <f>MONTH(Tableau16[[#This Row],[Date]])</f>
        <v>1</v>
      </c>
      <c r="F11561">
        <f t="shared" si="741"/>
        <v>0</v>
      </c>
      <c r="G11561" s="29" t="str">
        <f t="shared" si="742"/>
        <v/>
      </c>
      <c r="H11561" s="29" t="str">
        <f t="shared" si="743"/>
        <v/>
      </c>
    </row>
    <row r="11562" spans="4:8" x14ac:dyDescent="0.3">
      <c r="D11562">
        <f t="shared" si="740"/>
        <v>1900</v>
      </c>
      <c r="E11562" s="56">
        <f>MONTH(Tableau16[[#This Row],[Date]])</f>
        <v>1</v>
      </c>
      <c r="F11562">
        <f t="shared" si="741"/>
        <v>0</v>
      </c>
      <c r="G11562" s="29" t="str">
        <f t="shared" si="742"/>
        <v/>
      </c>
      <c r="H11562" s="29" t="str">
        <f t="shared" si="743"/>
        <v/>
      </c>
    </row>
    <row r="11563" spans="4:8" x14ac:dyDescent="0.3">
      <c r="D11563">
        <f t="shared" si="740"/>
        <v>1900</v>
      </c>
      <c r="E11563" s="56">
        <f>MONTH(Tableau16[[#This Row],[Date]])</f>
        <v>1</v>
      </c>
      <c r="F11563">
        <f t="shared" si="741"/>
        <v>0</v>
      </c>
      <c r="G11563" s="29" t="str">
        <f t="shared" si="742"/>
        <v/>
      </c>
      <c r="H11563" s="29" t="str">
        <f t="shared" si="743"/>
        <v/>
      </c>
    </row>
    <row r="11564" spans="4:8" x14ac:dyDescent="0.3">
      <c r="D11564">
        <f t="shared" si="740"/>
        <v>1900</v>
      </c>
      <c r="E11564" s="56">
        <f>MONTH(Tableau16[[#This Row],[Date]])</f>
        <v>1</v>
      </c>
      <c r="F11564">
        <f t="shared" si="741"/>
        <v>0</v>
      </c>
      <c r="G11564" s="29" t="str">
        <f t="shared" si="742"/>
        <v/>
      </c>
      <c r="H11564" s="29" t="str">
        <f t="shared" si="743"/>
        <v/>
      </c>
    </row>
    <row r="11565" spans="4:8" x14ac:dyDescent="0.3">
      <c r="D11565">
        <f t="shared" si="740"/>
        <v>1900</v>
      </c>
      <c r="E11565" s="56">
        <f>MONTH(Tableau16[[#This Row],[Date]])</f>
        <v>1</v>
      </c>
      <c r="F11565">
        <f t="shared" si="741"/>
        <v>0</v>
      </c>
      <c r="G11565" s="29" t="str">
        <f t="shared" si="742"/>
        <v/>
      </c>
      <c r="H11565" s="29" t="str">
        <f t="shared" si="743"/>
        <v/>
      </c>
    </row>
    <row r="11566" spans="4:8" x14ac:dyDescent="0.3">
      <c r="D11566">
        <f t="shared" si="740"/>
        <v>1900</v>
      </c>
      <c r="E11566" s="56">
        <f>MONTH(Tableau16[[#This Row],[Date]])</f>
        <v>1</v>
      </c>
      <c r="F11566">
        <f t="shared" si="741"/>
        <v>0</v>
      </c>
      <c r="G11566" s="29" t="str">
        <f t="shared" si="742"/>
        <v/>
      </c>
      <c r="H11566" s="29" t="str">
        <f t="shared" si="743"/>
        <v/>
      </c>
    </row>
    <row r="11567" spans="4:8" x14ac:dyDescent="0.3">
      <c r="D11567">
        <f t="shared" si="740"/>
        <v>1900</v>
      </c>
      <c r="E11567" s="56">
        <f>MONTH(Tableau16[[#This Row],[Date]])</f>
        <v>1</v>
      </c>
      <c r="F11567">
        <f t="shared" si="741"/>
        <v>0</v>
      </c>
      <c r="G11567" s="29" t="str">
        <f t="shared" si="742"/>
        <v/>
      </c>
      <c r="H11567" s="29" t="str">
        <f t="shared" si="743"/>
        <v/>
      </c>
    </row>
    <row r="11568" spans="4:8" x14ac:dyDescent="0.3">
      <c r="D11568">
        <f t="shared" si="740"/>
        <v>1900</v>
      </c>
      <c r="E11568" s="56">
        <f>MONTH(Tableau16[[#This Row],[Date]])</f>
        <v>1</v>
      </c>
      <c r="F11568">
        <f t="shared" si="741"/>
        <v>0</v>
      </c>
      <c r="G11568" s="29" t="str">
        <f t="shared" si="742"/>
        <v/>
      </c>
      <c r="H11568" s="29" t="str">
        <f t="shared" si="743"/>
        <v/>
      </c>
    </row>
    <row r="11569" spans="4:8" x14ac:dyDescent="0.3">
      <c r="D11569">
        <f t="shared" si="740"/>
        <v>1900</v>
      </c>
      <c r="E11569" s="56">
        <f>MONTH(Tableau16[[#This Row],[Date]])</f>
        <v>1</v>
      </c>
      <c r="F11569">
        <f t="shared" si="741"/>
        <v>0</v>
      </c>
      <c r="G11569" s="29" t="str">
        <f t="shared" si="742"/>
        <v/>
      </c>
      <c r="H11569" s="29" t="str">
        <f t="shared" si="743"/>
        <v/>
      </c>
    </row>
    <row r="11570" spans="4:8" x14ac:dyDescent="0.3">
      <c r="D11570">
        <f t="shared" si="740"/>
        <v>1900</v>
      </c>
      <c r="E11570" s="56">
        <f>MONTH(Tableau16[[#This Row],[Date]])</f>
        <v>1</v>
      </c>
      <c r="F11570">
        <f t="shared" si="741"/>
        <v>0</v>
      </c>
      <c r="G11570" s="29" t="str">
        <f t="shared" si="742"/>
        <v/>
      </c>
      <c r="H11570" s="29" t="str">
        <f t="shared" si="743"/>
        <v/>
      </c>
    </row>
    <row r="11571" spans="4:8" x14ac:dyDescent="0.3">
      <c r="D11571">
        <f t="shared" si="740"/>
        <v>1900</v>
      </c>
      <c r="E11571" s="56">
        <f>MONTH(Tableau16[[#This Row],[Date]])</f>
        <v>1</v>
      </c>
      <c r="F11571">
        <f t="shared" si="741"/>
        <v>0</v>
      </c>
      <c r="G11571" s="29" t="str">
        <f t="shared" si="742"/>
        <v/>
      </c>
      <c r="H11571" s="29" t="str">
        <f t="shared" si="743"/>
        <v/>
      </c>
    </row>
    <row r="11572" spans="4:8" x14ac:dyDescent="0.3">
      <c r="D11572">
        <f t="shared" si="740"/>
        <v>1900</v>
      </c>
      <c r="E11572" s="56">
        <f>MONTH(Tableau16[[#This Row],[Date]])</f>
        <v>1</v>
      </c>
      <c r="F11572">
        <f t="shared" si="741"/>
        <v>0</v>
      </c>
      <c r="G11572" s="29" t="str">
        <f t="shared" si="742"/>
        <v/>
      </c>
      <c r="H11572" s="29" t="str">
        <f t="shared" si="743"/>
        <v/>
      </c>
    </row>
    <row r="11573" spans="4:8" x14ac:dyDescent="0.3">
      <c r="D11573">
        <f t="shared" si="740"/>
        <v>1900</v>
      </c>
      <c r="E11573" s="56">
        <f>MONTH(Tableau16[[#This Row],[Date]])</f>
        <v>1</v>
      </c>
      <c r="F11573">
        <f t="shared" si="741"/>
        <v>0</v>
      </c>
      <c r="G11573" s="29" t="str">
        <f t="shared" si="742"/>
        <v/>
      </c>
      <c r="H11573" s="29" t="str">
        <f t="shared" si="743"/>
        <v/>
      </c>
    </row>
    <row r="11574" spans="4:8" x14ac:dyDescent="0.3">
      <c r="D11574">
        <f t="shared" si="740"/>
        <v>1900</v>
      </c>
      <c r="E11574" s="56">
        <f>MONTH(Tableau16[[#This Row],[Date]])</f>
        <v>1</v>
      </c>
      <c r="F11574">
        <f t="shared" si="741"/>
        <v>0</v>
      </c>
      <c r="G11574" s="29" t="str">
        <f t="shared" si="742"/>
        <v/>
      </c>
      <c r="H11574" s="29" t="str">
        <f t="shared" si="743"/>
        <v/>
      </c>
    </row>
    <row r="11575" spans="4:8" x14ac:dyDescent="0.3">
      <c r="D11575">
        <f t="shared" si="740"/>
        <v>1900</v>
      </c>
      <c r="E11575" s="56">
        <f>MONTH(Tableau16[[#This Row],[Date]])</f>
        <v>1</v>
      </c>
      <c r="F11575">
        <f t="shared" si="741"/>
        <v>0</v>
      </c>
      <c r="G11575" s="29" t="str">
        <f t="shared" si="742"/>
        <v/>
      </c>
      <c r="H11575" s="29" t="str">
        <f t="shared" si="743"/>
        <v/>
      </c>
    </row>
    <row r="11576" spans="4:8" x14ac:dyDescent="0.3">
      <c r="D11576">
        <f t="shared" si="740"/>
        <v>1900</v>
      </c>
      <c r="E11576" s="56">
        <f>MONTH(Tableau16[[#This Row],[Date]])</f>
        <v>1</v>
      </c>
      <c r="F11576">
        <f t="shared" si="741"/>
        <v>0</v>
      </c>
      <c r="G11576" s="29" t="str">
        <f t="shared" si="742"/>
        <v/>
      </c>
      <c r="H11576" s="29" t="str">
        <f t="shared" si="743"/>
        <v/>
      </c>
    </row>
    <row r="11577" spans="4:8" x14ac:dyDescent="0.3">
      <c r="D11577">
        <f t="shared" si="740"/>
        <v>1900</v>
      </c>
      <c r="E11577" s="56">
        <f>MONTH(Tableau16[[#This Row],[Date]])</f>
        <v>1</v>
      </c>
      <c r="F11577">
        <f t="shared" si="741"/>
        <v>0</v>
      </c>
      <c r="G11577" s="29" t="str">
        <f t="shared" si="742"/>
        <v/>
      </c>
      <c r="H11577" s="29" t="str">
        <f t="shared" si="743"/>
        <v/>
      </c>
    </row>
    <row r="11578" spans="4:8" x14ac:dyDescent="0.3">
      <c r="D11578">
        <f t="shared" si="740"/>
        <v>1900</v>
      </c>
      <c r="E11578" s="56">
        <f>MONTH(Tableau16[[#This Row],[Date]])</f>
        <v>1</v>
      </c>
      <c r="F11578">
        <f t="shared" si="741"/>
        <v>0</v>
      </c>
      <c r="G11578" s="29" t="str">
        <f t="shared" si="742"/>
        <v/>
      </c>
      <c r="H11578" s="29" t="str">
        <f t="shared" si="743"/>
        <v/>
      </c>
    </row>
    <row r="11579" spans="4:8" x14ac:dyDescent="0.3">
      <c r="D11579">
        <f t="shared" si="740"/>
        <v>1900</v>
      </c>
      <c r="E11579" s="56">
        <f>MONTH(Tableau16[[#This Row],[Date]])</f>
        <v>1</v>
      </c>
      <c r="F11579">
        <f t="shared" si="741"/>
        <v>0</v>
      </c>
      <c r="G11579" s="29" t="str">
        <f t="shared" si="742"/>
        <v/>
      </c>
      <c r="H11579" s="29" t="str">
        <f t="shared" si="743"/>
        <v/>
      </c>
    </row>
    <row r="11580" spans="4:8" x14ac:dyDescent="0.3">
      <c r="D11580">
        <f t="shared" si="740"/>
        <v>1900</v>
      </c>
      <c r="E11580" s="56">
        <f>MONTH(Tableau16[[#This Row],[Date]])</f>
        <v>1</v>
      </c>
      <c r="F11580">
        <f t="shared" si="741"/>
        <v>0</v>
      </c>
      <c r="G11580" s="29" t="str">
        <f t="shared" si="742"/>
        <v/>
      </c>
      <c r="H11580" s="29" t="str">
        <f t="shared" si="743"/>
        <v/>
      </c>
    </row>
    <row r="11581" spans="4:8" x14ac:dyDescent="0.3">
      <c r="D11581">
        <f t="shared" si="740"/>
        <v>1900</v>
      </c>
      <c r="E11581" s="56">
        <f>MONTH(Tableau16[[#This Row],[Date]])</f>
        <v>1</v>
      </c>
      <c r="F11581">
        <f t="shared" si="741"/>
        <v>0</v>
      </c>
      <c r="G11581" s="29" t="str">
        <f t="shared" si="742"/>
        <v/>
      </c>
      <c r="H11581" s="29" t="str">
        <f t="shared" si="743"/>
        <v/>
      </c>
    </row>
    <row r="11582" spans="4:8" x14ac:dyDescent="0.3">
      <c r="D11582">
        <f t="shared" si="740"/>
        <v>1900</v>
      </c>
      <c r="E11582" s="56">
        <f>MONTH(Tableau16[[#This Row],[Date]])</f>
        <v>1</v>
      </c>
      <c r="F11582">
        <f t="shared" si="741"/>
        <v>0</v>
      </c>
      <c r="G11582" s="29" t="str">
        <f t="shared" si="742"/>
        <v/>
      </c>
      <c r="H11582" s="29" t="str">
        <f t="shared" si="743"/>
        <v/>
      </c>
    </row>
    <row r="11583" spans="4:8" x14ac:dyDescent="0.3">
      <c r="D11583">
        <f t="shared" si="740"/>
        <v>1900</v>
      </c>
      <c r="E11583" s="56">
        <f>MONTH(Tableau16[[#This Row],[Date]])</f>
        <v>1</v>
      </c>
      <c r="F11583">
        <f t="shared" si="741"/>
        <v>0</v>
      </c>
      <c r="G11583" s="29" t="str">
        <f t="shared" si="742"/>
        <v/>
      </c>
      <c r="H11583" s="29" t="str">
        <f t="shared" si="743"/>
        <v/>
      </c>
    </row>
    <row r="11584" spans="4:8" x14ac:dyDescent="0.3">
      <c r="D11584">
        <f t="shared" si="740"/>
        <v>1900</v>
      </c>
      <c r="E11584" s="56">
        <f>MONTH(Tableau16[[#This Row],[Date]])</f>
        <v>1</v>
      </c>
      <c r="F11584">
        <f t="shared" si="741"/>
        <v>0</v>
      </c>
      <c r="G11584" s="29" t="str">
        <f t="shared" si="742"/>
        <v/>
      </c>
      <c r="H11584" s="29" t="str">
        <f t="shared" si="743"/>
        <v/>
      </c>
    </row>
    <row r="11585" spans="4:8" x14ac:dyDescent="0.3">
      <c r="D11585">
        <f t="shared" si="740"/>
        <v>1900</v>
      </c>
      <c r="E11585" s="56">
        <f>MONTH(Tableau16[[#This Row],[Date]])</f>
        <v>1</v>
      </c>
      <c r="F11585">
        <f t="shared" si="741"/>
        <v>0</v>
      </c>
      <c r="G11585" s="29" t="str">
        <f t="shared" si="742"/>
        <v/>
      </c>
      <c r="H11585" s="29" t="str">
        <f t="shared" si="743"/>
        <v/>
      </c>
    </row>
    <row r="11586" spans="4:8" x14ac:dyDescent="0.3">
      <c r="D11586">
        <f t="shared" si="740"/>
        <v>1900</v>
      </c>
      <c r="E11586" s="56">
        <f>MONTH(Tableau16[[#This Row],[Date]])</f>
        <v>1</v>
      </c>
      <c r="F11586">
        <f t="shared" si="741"/>
        <v>0</v>
      </c>
      <c r="G11586" s="29" t="str">
        <f t="shared" si="742"/>
        <v/>
      </c>
      <c r="H11586" s="29" t="str">
        <f t="shared" si="743"/>
        <v/>
      </c>
    </row>
    <row r="11587" spans="4:8" x14ac:dyDescent="0.3">
      <c r="D11587">
        <f t="shared" ref="D11587:D11650" si="744">YEAR(A11587)</f>
        <v>1900</v>
      </c>
      <c r="E11587" s="56">
        <f>MONTH(Tableau16[[#This Row],[Date]])</f>
        <v>1</v>
      </c>
      <c r="F11587">
        <f t="shared" ref="F11587:F11650" si="745">DAY(A11587)</f>
        <v>0</v>
      </c>
      <c r="G11587" s="29" t="str">
        <f t="shared" ref="G11587:G11650" si="746">IF(C11587&lt;0,-C11587,"")</f>
        <v/>
      </c>
      <c r="H11587" s="29" t="str">
        <f t="shared" ref="H11587:H11650" si="747">IF(C11587&gt;0,C11587,"")</f>
        <v/>
      </c>
    </row>
    <row r="11588" spans="4:8" x14ac:dyDescent="0.3">
      <c r="D11588">
        <f t="shared" si="744"/>
        <v>1900</v>
      </c>
      <c r="E11588" s="56">
        <f>MONTH(Tableau16[[#This Row],[Date]])</f>
        <v>1</v>
      </c>
      <c r="F11588">
        <f t="shared" si="745"/>
        <v>0</v>
      </c>
      <c r="G11588" s="29" t="str">
        <f t="shared" si="746"/>
        <v/>
      </c>
      <c r="H11588" s="29" t="str">
        <f t="shared" si="747"/>
        <v/>
      </c>
    </row>
    <row r="11589" spans="4:8" x14ac:dyDescent="0.3">
      <c r="D11589">
        <f t="shared" si="744"/>
        <v>1900</v>
      </c>
      <c r="E11589" s="56">
        <f>MONTH(Tableau16[[#This Row],[Date]])</f>
        <v>1</v>
      </c>
      <c r="F11589">
        <f t="shared" si="745"/>
        <v>0</v>
      </c>
      <c r="G11589" s="29" t="str">
        <f t="shared" si="746"/>
        <v/>
      </c>
      <c r="H11589" s="29" t="str">
        <f t="shared" si="747"/>
        <v/>
      </c>
    </row>
    <row r="11590" spans="4:8" x14ac:dyDescent="0.3">
      <c r="D11590">
        <f t="shared" si="744"/>
        <v>1900</v>
      </c>
      <c r="E11590" s="56">
        <f>MONTH(Tableau16[[#This Row],[Date]])</f>
        <v>1</v>
      </c>
      <c r="F11590">
        <f t="shared" si="745"/>
        <v>0</v>
      </c>
      <c r="G11590" s="29" t="str">
        <f t="shared" si="746"/>
        <v/>
      </c>
      <c r="H11590" s="29" t="str">
        <f t="shared" si="747"/>
        <v/>
      </c>
    </row>
    <row r="11591" spans="4:8" x14ac:dyDescent="0.3">
      <c r="D11591">
        <f t="shared" si="744"/>
        <v>1900</v>
      </c>
      <c r="E11591" s="56">
        <f>MONTH(Tableau16[[#This Row],[Date]])</f>
        <v>1</v>
      </c>
      <c r="F11591">
        <f t="shared" si="745"/>
        <v>0</v>
      </c>
      <c r="G11591" s="29" t="str">
        <f t="shared" si="746"/>
        <v/>
      </c>
      <c r="H11591" s="29" t="str">
        <f t="shared" si="747"/>
        <v/>
      </c>
    </row>
    <row r="11592" spans="4:8" x14ac:dyDescent="0.3">
      <c r="D11592">
        <f t="shared" si="744"/>
        <v>1900</v>
      </c>
      <c r="E11592" s="56">
        <f>MONTH(Tableau16[[#This Row],[Date]])</f>
        <v>1</v>
      </c>
      <c r="F11592">
        <f t="shared" si="745"/>
        <v>0</v>
      </c>
      <c r="G11592" s="29" t="str">
        <f t="shared" si="746"/>
        <v/>
      </c>
      <c r="H11592" s="29" t="str">
        <f t="shared" si="747"/>
        <v/>
      </c>
    </row>
    <row r="11593" spans="4:8" x14ac:dyDescent="0.3">
      <c r="D11593">
        <f t="shared" si="744"/>
        <v>1900</v>
      </c>
      <c r="E11593" s="56">
        <f>MONTH(Tableau16[[#This Row],[Date]])</f>
        <v>1</v>
      </c>
      <c r="F11593">
        <f t="shared" si="745"/>
        <v>0</v>
      </c>
      <c r="G11593" s="29" t="str">
        <f t="shared" si="746"/>
        <v/>
      </c>
      <c r="H11593" s="29" t="str">
        <f t="shared" si="747"/>
        <v/>
      </c>
    </row>
    <row r="11594" spans="4:8" x14ac:dyDescent="0.3">
      <c r="D11594">
        <f t="shared" si="744"/>
        <v>1900</v>
      </c>
      <c r="E11594" s="56">
        <f>MONTH(Tableau16[[#This Row],[Date]])</f>
        <v>1</v>
      </c>
      <c r="F11594">
        <f t="shared" si="745"/>
        <v>0</v>
      </c>
      <c r="G11594" s="29" t="str">
        <f t="shared" si="746"/>
        <v/>
      </c>
      <c r="H11594" s="29" t="str">
        <f t="shared" si="747"/>
        <v/>
      </c>
    </row>
    <row r="11595" spans="4:8" x14ac:dyDescent="0.3">
      <c r="D11595">
        <f t="shared" si="744"/>
        <v>1900</v>
      </c>
      <c r="E11595" s="56">
        <f>MONTH(Tableau16[[#This Row],[Date]])</f>
        <v>1</v>
      </c>
      <c r="F11595">
        <f t="shared" si="745"/>
        <v>0</v>
      </c>
      <c r="G11595" s="29" t="str">
        <f t="shared" si="746"/>
        <v/>
      </c>
      <c r="H11595" s="29" t="str">
        <f t="shared" si="747"/>
        <v/>
      </c>
    </row>
    <row r="11596" spans="4:8" x14ac:dyDescent="0.3">
      <c r="D11596">
        <f t="shared" si="744"/>
        <v>1900</v>
      </c>
      <c r="E11596" s="56">
        <f>MONTH(Tableau16[[#This Row],[Date]])</f>
        <v>1</v>
      </c>
      <c r="F11596">
        <f t="shared" si="745"/>
        <v>0</v>
      </c>
      <c r="G11596" s="29" t="str">
        <f t="shared" si="746"/>
        <v/>
      </c>
      <c r="H11596" s="29" t="str">
        <f t="shared" si="747"/>
        <v/>
      </c>
    </row>
    <row r="11597" spans="4:8" x14ac:dyDescent="0.3">
      <c r="D11597">
        <f t="shared" si="744"/>
        <v>1900</v>
      </c>
      <c r="E11597" s="56">
        <f>MONTH(Tableau16[[#This Row],[Date]])</f>
        <v>1</v>
      </c>
      <c r="F11597">
        <f t="shared" si="745"/>
        <v>0</v>
      </c>
      <c r="G11597" s="29" t="str">
        <f t="shared" si="746"/>
        <v/>
      </c>
      <c r="H11597" s="29" t="str">
        <f t="shared" si="747"/>
        <v/>
      </c>
    </row>
    <row r="11598" spans="4:8" x14ac:dyDescent="0.3">
      <c r="D11598">
        <f t="shared" si="744"/>
        <v>1900</v>
      </c>
      <c r="E11598" s="56">
        <f>MONTH(Tableau16[[#This Row],[Date]])</f>
        <v>1</v>
      </c>
      <c r="F11598">
        <f t="shared" si="745"/>
        <v>0</v>
      </c>
      <c r="G11598" s="29" t="str">
        <f t="shared" si="746"/>
        <v/>
      </c>
      <c r="H11598" s="29" t="str">
        <f t="shared" si="747"/>
        <v/>
      </c>
    </row>
    <row r="11599" spans="4:8" x14ac:dyDescent="0.3">
      <c r="D11599">
        <f t="shared" si="744"/>
        <v>1900</v>
      </c>
      <c r="E11599" s="56">
        <f>MONTH(Tableau16[[#This Row],[Date]])</f>
        <v>1</v>
      </c>
      <c r="F11599">
        <f t="shared" si="745"/>
        <v>0</v>
      </c>
      <c r="G11599" s="29" t="str">
        <f t="shared" si="746"/>
        <v/>
      </c>
      <c r="H11599" s="29" t="str">
        <f t="shared" si="747"/>
        <v/>
      </c>
    </row>
    <row r="11600" spans="4:8" x14ac:dyDescent="0.3">
      <c r="D11600">
        <f t="shared" si="744"/>
        <v>1900</v>
      </c>
      <c r="E11600" s="56">
        <f>MONTH(Tableau16[[#This Row],[Date]])</f>
        <v>1</v>
      </c>
      <c r="F11600">
        <f t="shared" si="745"/>
        <v>0</v>
      </c>
      <c r="G11600" s="29" t="str">
        <f t="shared" si="746"/>
        <v/>
      </c>
      <c r="H11600" s="29" t="str">
        <f t="shared" si="747"/>
        <v/>
      </c>
    </row>
    <row r="11601" spans="4:8" x14ac:dyDescent="0.3">
      <c r="D11601">
        <f t="shared" si="744"/>
        <v>1900</v>
      </c>
      <c r="E11601" s="56">
        <f>MONTH(Tableau16[[#This Row],[Date]])</f>
        <v>1</v>
      </c>
      <c r="F11601">
        <f t="shared" si="745"/>
        <v>0</v>
      </c>
      <c r="G11601" s="29" t="str">
        <f t="shared" si="746"/>
        <v/>
      </c>
      <c r="H11601" s="29" t="str">
        <f t="shared" si="747"/>
        <v/>
      </c>
    </row>
    <row r="11602" spans="4:8" x14ac:dyDescent="0.3">
      <c r="D11602">
        <f t="shared" si="744"/>
        <v>1900</v>
      </c>
      <c r="E11602" s="56">
        <f>MONTH(Tableau16[[#This Row],[Date]])</f>
        <v>1</v>
      </c>
      <c r="F11602">
        <f t="shared" si="745"/>
        <v>0</v>
      </c>
      <c r="G11602" s="29" t="str">
        <f t="shared" si="746"/>
        <v/>
      </c>
      <c r="H11602" s="29" t="str">
        <f t="shared" si="747"/>
        <v/>
      </c>
    </row>
    <row r="11603" spans="4:8" x14ac:dyDescent="0.3">
      <c r="D11603">
        <f t="shared" si="744"/>
        <v>1900</v>
      </c>
      <c r="E11603" s="56">
        <f>MONTH(Tableau16[[#This Row],[Date]])</f>
        <v>1</v>
      </c>
      <c r="F11603">
        <f t="shared" si="745"/>
        <v>0</v>
      </c>
      <c r="G11603" s="29" t="str">
        <f t="shared" si="746"/>
        <v/>
      </c>
      <c r="H11603" s="29" t="str">
        <f t="shared" si="747"/>
        <v/>
      </c>
    </row>
    <row r="11604" spans="4:8" x14ac:dyDescent="0.3">
      <c r="D11604">
        <f t="shared" si="744"/>
        <v>1900</v>
      </c>
      <c r="E11604" s="56">
        <f>MONTH(Tableau16[[#This Row],[Date]])</f>
        <v>1</v>
      </c>
      <c r="F11604">
        <f t="shared" si="745"/>
        <v>0</v>
      </c>
      <c r="G11604" s="29" t="str">
        <f t="shared" si="746"/>
        <v/>
      </c>
      <c r="H11604" s="29" t="str">
        <f t="shared" si="747"/>
        <v/>
      </c>
    </row>
    <row r="11605" spans="4:8" x14ac:dyDescent="0.3">
      <c r="D11605">
        <f t="shared" si="744"/>
        <v>1900</v>
      </c>
      <c r="E11605" s="56">
        <f>MONTH(Tableau16[[#This Row],[Date]])</f>
        <v>1</v>
      </c>
      <c r="F11605">
        <f t="shared" si="745"/>
        <v>0</v>
      </c>
      <c r="G11605" s="29" t="str">
        <f t="shared" si="746"/>
        <v/>
      </c>
      <c r="H11605" s="29" t="str">
        <f t="shared" si="747"/>
        <v/>
      </c>
    </row>
    <row r="11606" spans="4:8" x14ac:dyDescent="0.3">
      <c r="D11606">
        <f t="shared" si="744"/>
        <v>1900</v>
      </c>
      <c r="E11606" s="56">
        <f>MONTH(Tableau16[[#This Row],[Date]])</f>
        <v>1</v>
      </c>
      <c r="F11606">
        <f t="shared" si="745"/>
        <v>0</v>
      </c>
      <c r="G11606" s="29" t="str">
        <f t="shared" si="746"/>
        <v/>
      </c>
      <c r="H11606" s="29" t="str">
        <f t="shared" si="747"/>
        <v/>
      </c>
    </row>
    <row r="11607" spans="4:8" x14ac:dyDescent="0.3">
      <c r="D11607">
        <f t="shared" si="744"/>
        <v>1900</v>
      </c>
      <c r="E11607" s="56">
        <f>MONTH(Tableau16[[#This Row],[Date]])</f>
        <v>1</v>
      </c>
      <c r="F11607">
        <f t="shared" si="745"/>
        <v>0</v>
      </c>
      <c r="G11607" s="29" t="str">
        <f t="shared" si="746"/>
        <v/>
      </c>
      <c r="H11607" s="29" t="str">
        <f t="shared" si="747"/>
        <v/>
      </c>
    </row>
    <row r="11608" spans="4:8" x14ac:dyDescent="0.3">
      <c r="D11608">
        <f t="shared" si="744"/>
        <v>1900</v>
      </c>
      <c r="E11608" s="56">
        <f>MONTH(Tableau16[[#This Row],[Date]])</f>
        <v>1</v>
      </c>
      <c r="F11608">
        <f t="shared" si="745"/>
        <v>0</v>
      </c>
      <c r="G11608" s="29" t="str">
        <f t="shared" si="746"/>
        <v/>
      </c>
      <c r="H11608" s="29" t="str">
        <f t="shared" si="747"/>
        <v/>
      </c>
    </row>
    <row r="11609" spans="4:8" x14ac:dyDescent="0.3">
      <c r="D11609">
        <f t="shared" si="744"/>
        <v>1900</v>
      </c>
      <c r="E11609" s="56">
        <f>MONTH(Tableau16[[#This Row],[Date]])</f>
        <v>1</v>
      </c>
      <c r="F11609">
        <f t="shared" si="745"/>
        <v>0</v>
      </c>
      <c r="G11609" s="29" t="str">
        <f t="shared" si="746"/>
        <v/>
      </c>
      <c r="H11609" s="29" t="str">
        <f t="shared" si="747"/>
        <v/>
      </c>
    </row>
    <row r="11610" spans="4:8" x14ac:dyDescent="0.3">
      <c r="D11610">
        <f t="shared" si="744"/>
        <v>1900</v>
      </c>
      <c r="E11610" s="56">
        <f>MONTH(Tableau16[[#This Row],[Date]])</f>
        <v>1</v>
      </c>
      <c r="F11610">
        <f t="shared" si="745"/>
        <v>0</v>
      </c>
      <c r="G11610" s="29" t="str">
        <f t="shared" si="746"/>
        <v/>
      </c>
      <c r="H11610" s="29" t="str">
        <f t="shared" si="747"/>
        <v/>
      </c>
    </row>
    <row r="11611" spans="4:8" x14ac:dyDescent="0.3">
      <c r="D11611">
        <f t="shared" si="744"/>
        <v>1900</v>
      </c>
      <c r="E11611" s="56">
        <f>MONTH(Tableau16[[#This Row],[Date]])</f>
        <v>1</v>
      </c>
      <c r="F11611">
        <f t="shared" si="745"/>
        <v>0</v>
      </c>
      <c r="G11611" s="29" t="str">
        <f t="shared" si="746"/>
        <v/>
      </c>
      <c r="H11611" s="29" t="str">
        <f t="shared" si="747"/>
        <v/>
      </c>
    </row>
    <row r="11612" spans="4:8" x14ac:dyDescent="0.3">
      <c r="D11612">
        <f t="shared" si="744"/>
        <v>1900</v>
      </c>
      <c r="E11612" s="56">
        <f>MONTH(Tableau16[[#This Row],[Date]])</f>
        <v>1</v>
      </c>
      <c r="F11612">
        <f t="shared" si="745"/>
        <v>0</v>
      </c>
      <c r="G11612" s="29" t="str">
        <f t="shared" si="746"/>
        <v/>
      </c>
      <c r="H11612" s="29" t="str">
        <f t="shared" si="747"/>
        <v/>
      </c>
    </row>
    <row r="11613" spans="4:8" x14ac:dyDescent="0.3">
      <c r="D11613">
        <f t="shared" si="744"/>
        <v>1900</v>
      </c>
      <c r="E11613" s="56">
        <f>MONTH(Tableau16[[#This Row],[Date]])</f>
        <v>1</v>
      </c>
      <c r="F11613">
        <f t="shared" si="745"/>
        <v>0</v>
      </c>
      <c r="G11613" s="29" t="str">
        <f t="shared" si="746"/>
        <v/>
      </c>
      <c r="H11613" s="29" t="str">
        <f t="shared" si="747"/>
        <v/>
      </c>
    </row>
    <row r="11614" spans="4:8" x14ac:dyDescent="0.3">
      <c r="D11614">
        <f t="shared" si="744"/>
        <v>1900</v>
      </c>
      <c r="E11614" s="56">
        <f>MONTH(Tableau16[[#This Row],[Date]])</f>
        <v>1</v>
      </c>
      <c r="F11614">
        <f t="shared" si="745"/>
        <v>0</v>
      </c>
      <c r="G11614" s="29" t="str">
        <f t="shared" si="746"/>
        <v/>
      </c>
      <c r="H11614" s="29" t="str">
        <f t="shared" si="747"/>
        <v/>
      </c>
    </row>
    <row r="11615" spans="4:8" x14ac:dyDescent="0.3">
      <c r="D11615">
        <f t="shared" si="744"/>
        <v>1900</v>
      </c>
      <c r="E11615" s="56">
        <f>MONTH(Tableau16[[#This Row],[Date]])</f>
        <v>1</v>
      </c>
      <c r="F11615">
        <f t="shared" si="745"/>
        <v>0</v>
      </c>
      <c r="G11615" s="29" t="str">
        <f t="shared" si="746"/>
        <v/>
      </c>
      <c r="H11615" s="29" t="str">
        <f t="shared" si="747"/>
        <v/>
      </c>
    </row>
    <row r="11616" spans="4:8" x14ac:dyDescent="0.3">
      <c r="D11616">
        <f t="shared" si="744"/>
        <v>1900</v>
      </c>
      <c r="E11616" s="56">
        <f>MONTH(Tableau16[[#This Row],[Date]])</f>
        <v>1</v>
      </c>
      <c r="F11616">
        <f t="shared" si="745"/>
        <v>0</v>
      </c>
      <c r="G11616" s="29" t="str">
        <f t="shared" si="746"/>
        <v/>
      </c>
      <c r="H11616" s="29" t="str">
        <f t="shared" si="747"/>
        <v/>
      </c>
    </row>
    <row r="11617" spans="4:8" x14ac:dyDescent="0.3">
      <c r="D11617">
        <f t="shared" si="744"/>
        <v>1900</v>
      </c>
      <c r="E11617" s="56">
        <f>MONTH(Tableau16[[#This Row],[Date]])</f>
        <v>1</v>
      </c>
      <c r="F11617">
        <f t="shared" si="745"/>
        <v>0</v>
      </c>
      <c r="G11617" s="29" t="str">
        <f t="shared" si="746"/>
        <v/>
      </c>
      <c r="H11617" s="29" t="str">
        <f t="shared" si="747"/>
        <v/>
      </c>
    </row>
    <row r="11618" spans="4:8" x14ac:dyDescent="0.3">
      <c r="D11618">
        <f t="shared" si="744"/>
        <v>1900</v>
      </c>
      <c r="E11618" s="56">
        <f>MONTH(Tableau16[[#This Row],[Date]])</f>
        <v>1</v>
      </c>
      <c r="F11618">
        <f t="shared" si="745"/>
        <v>0</v>
      </c>
      <c r="G11618" s="29" t="str">
        <f t="shared" si="746"/>
        <v/>
      </c>
      <c r="H11618" s="29" t="str">
        <f t="shared" si="747"/>
        <v/>
      </c>
    </row>
    <row r="11619" spans="4:8" x14ac:dyDescent="0.3">
      <c r="D11619">
        <f t="shared" si="744"/>
        <v>1900</v>
      </c>
      <c r="E11619" s="56">
        <f>MONTH(Tableau16[[#This Row],[Date]])</f>
        <v>1</v>
      </c>
      <c r="F11619">
        <f t="shared" si="745"/>
        <v>0</v>
      </c>
      <c r="G11619" s="29" t="str">
        <f t="shared" si="746"/>
        <v/>
      </c>
      <c r="H11619" s="29" t="str">
        <f t="shared" si="747"/>
        <v/>
      </c>
    </row>
    <row r="11620" spans="4:8" x14ac:dyDescent="0.3">
      <c r="D11620">
        <f t="shared" si="744"/>
        <v>1900</v>
      </c>
      <c r="E11620" s="56">
        <f>MONTH(Tableau16[[#This Row],[Date]])</f>
        <v>1</v>
      </c>
      <c r="F11620">
        <f t="shared" si="745"/>
        <v>0</v>
      </c>
      <c r="G11620" s="29" t="str">
        <f t="shared" si="746"/>
        <v/>
      </c>
      <c r="H11620" s="29" t="str">
        <f t="shared" si="747"/>
        <v/>
      </c>
    </row>
    <row r="11621" spans="4:8" x14ac:dyDescent="0.3">
      <c r="D11621">
        <f t="shared" si="744"/>
        <v>1900</v>
      </c>
      <c r="E11621" s="56">
        <f>MONTH(Tableau16[[#This Row],[Date]])</f>
        <v>1</v>
      </c>
      <c r="F11621">
        <f t="shared" si="745"/>
        <v>0</v>
      </c>
      <c r="G11621" s="29" t="str">
        <f t="shared" si="746"/>
        <v/>
      </c>
      <c r="H11621" s="29" t="str">
        <f t="shared" si="747"/>
        <v/>
      </c>
    </row>
    <row r="11622" spans="4:8" x14ac:dyDescent="0.3">
      <c r="D11622">
        <f t="shared" si="744"/>
        <v>1900</v>
      </c>
      <c r="E11622" s="56">
        <f>MONTH(Tableau16[[#This Row],[Date]])</f>
        <v>1</v>
      </c>
      <c r="F11622">
        <f t="shared" si="745"/>
        <v>0</v>
      </c>
      <c r="G11622" s="29" t="str">
        <f t="shared" si="746"/>
        <v/>
      </c>
      <c r="H11622" s="29" t="str">
        <f t="shared" si="747"/>
        <v/>
      </c>
    </row>
    <row r="11623" spans="4:8" x14ac:dyDescent="0.3">
      <c r="D11623">
        <f t="shared" si="744"/>
        <v>1900</v>
      </c>
      <c r="E11623" s="56">
        <f>MONTH(Tableau16[[#This Row],[Date]])</f>
        <v>1</v>
      </c>
      <c r="F11623">
        <f t="shared" si="745"/>
        <v>0</v>
      </c>
      <c r="G11623" s="29" t="str">
        <f t="shared" si="746"/>
        <v/>
      </c>
      <c r="H11623" s="29" t="str">
        <f t="shared" si="747"/>
        <v/>
      </c>
    </row>
    <row r="11624" spans="4:8" x14ac:dyDescent="0.3">
      <c r="D11624">
        <f t="shared" si="744"/>
        <v>1900</v>
      </c>
      <c r="E11624" s="56">
        <f>MONTH(Tableau16[[#This Row],[Date]])</f>
        <v>1</v>
      </c>
      <c r="F11624">
        <f t="shared" si="745"/>
        <v>0</v>
      </c>
      <c r="G11624" s="29" t="str">
        <f t="shared" si="746"/>
        <v/>
      </c>
      <c r="H11624" s="29" t="str">
        <f t="shared" si="747"/>
        <v/>
      </c>
    </row>
    <row r="11625" spans="4:8" x14ac:dyDescent="0.3">
      <c r="D11625">
        <f t="shared" si="744"/>
        <v>1900</v>
      </c>
      <c r="E11625" s="56">
        <f>MONTH(Tableau16[[#This Row],[Date]])</f>
        <v>1</v>
      </c>
      <c r="F11625">
        <f t="shared" si="745"/>
        <v>0</v>
      </c>
      <c r="G11625" s="29" t="str">
        <f t="shared" si="746"/>
        <v/>
      </c>
      <c r="H11625" s="29" t="str">
        <f t="shared" si="747"/>
        <v/>
      </c>
    </row>
    <row r="11626" spans="4:8" x14ac:dyDescent="0.3">
      <c r="D11626">
        <f t="shared" si="744"/>
        <v>1900</v>
      </c>
      <c r="E11626" s="56">
        <f>MONTH(Tableau16[[#This Row],[Date]])</f>
        <v>1</v>
      </c>
      <c r="F11626">
        <f t="shared" si="745"/>
        <v>0</v>
      </c>
      <c r="G11626" s="29" t="str">
        <f t="shared" si="746"/>
        <v/>
      </c>
      <c r="H11626" s="29" t="str">
        <f t="shared" si="747"/>
        <v/>
      </c>
    </row>
    <row r="11627" spans="4:8" x14ac:dyDescent="0.3">
      <c r="D11627">
        <f t="shared" si="744"/>
        <v>1900</v>
      </c>
      <c r="E11627" s="56">
        <f>MONTH(Tableau16[[#This Row],[Date]])</f>
        <v>1</v>
      </c>
      <c r="F11627">
        <f t="shared" si="745"/>
        <v>0</v>
      </c>
      <c r="G11627" s="29" t="str">
        <f t="shared" si="746"/>
        <v/>
      </c>
      <c r="H11627" s="29" t="str">
        <f t="shared" si="747"/>
        <v/>
      </c>
    </row>
    <row r="11628" spans="4:8" x14ac:dyDescent="0.3">
      <c r="D11628">
        <f t="shared" si="744"/>
        <v>1900</v>
      </c>
      <c r="E11628" s="56">
        <f>MONTH(Tableau16[[#This Row],[Date]])</f>
        <v>1</v>
      </c>
      <c r="F11628">
        <f t="shared" si="745"/>
        <v>0</v>
      </c>
      <c r="G11628" s="29" t="str">
        <f t="shared" si="746"/>
        <v/>
      </c>
      <c r="H11628" s="29" t="str">
        <f t="shared" si="747"/>
        <v/>
      </c>
    </row>
    <row r="11629" spans="4:8" x14ac:dyDescent="0.3">
      <c r="D11629">
        <f t="shared" si="744"/>
        <v>1900</v>
      </c>
      <c r="E11629" s="56">
        <f>MONTH(Tableau16[[#This Row],[Date]])</f>
        <v>1</v>
      </c>
      <c r="F11629">
        <f t="shared" si="745"/>
        <v>0</v>
      </c>
      <c r="G11629" s="29" t="str">
        <f t="shared" si="746"/>
        <v/>
      </c>
      <c r="H11629" s="29" t="str">
        <f t="shared" si="747"/>
        <v/>
      </c>
    </row>
    <row r="11630" spans="4:8" x14ac:dyDescent="0.3">
      <c r="D11630">
        <f t="shared" si="744"/>
        <v>1900</v>
      </c>
      <c r="E11630" s="56">
        <f>MONTH(Tableau16[[#This Row],[Date]])</f>
        <v>1</v>
      </c>
      <c r="F11630">
        <f t="shared" si="745"/>
        <v>0</v>
      </c>
      <c r="G11630" s="29" t="str">
        <f t="shared" si="746"/>
        <v/>
      </c>
      <c r="H11630" s="29" t="str">
        <f t="shared" si="747"/>
        <v/>
      </c>
    </row>
    <row r="11631" spans="4:8" x14ac:dyDescent="0.3">
      <c r="D11631">
        <f t="shared" si="744"/>
        <v>1900</v>
      </c>
      <c r="E11631" s="56">
        <f>MONTH(Tableau16[[#This Row],[Date]])</f>
        <v>1</v>
      </c>
      <c r="F11631">
        <f t="shared" si="745"/>
        <v>0</v>
      </c>
      <c r="G11631" s="29" t="str">
        <f t="shared" si="746"/>
        <v/>
      </c>
      <c r="H11631" s="29" t="str">
        <f t="shared" si="747"/>
        <v/>
      </c>
    </row>
    <row r="11632" spans="4:8" x14ac:dyDescent="0.3">
      <c r="D11632">
        <f t="shared" si="744"/>
        <v>1900</v>
      </c>
      <c r="E11632" s="56">
        <f>MONTH(Tableau16[[#This Row],[Date]])</f>
        <v>1</v>
      </c>
      <c r="F11632">
        <f t="shared" si="745"/>
        <v>0</v>
      </c>
      <c r="G11632" s="29" t="str">
        <f t="shared" si="746"/>
        <v/>
      </c>
      <c r="H11632" s="29" t="str">
        <f t="shared" si="747"/>
        <v/>
      </c>
    </row>
    <row r="11633" spans="4:8" x14ac:dyDescent="0.3">
      <c r="D11633">
        <f t="shared" si="744"/>
        <v>1900</v>
      </c>
      <c r="E11633" s="56">
        <f>MONTH(Tableau16[[#This Row],[Date]])</f>
        <v>1</v>
      </c>
      <c r="F11633">
        <f t="shared" si="745"/>
        <v>0</v>
      </c>
      <c r="G11633" s="29" t="str">
        <f t="shared" si="746"/>
        <v/>
      </c>
      <c r="H11633" s="29" t="str">
        <f t="shared" si="747"/>
        <v/>
      </c>
    </row>
    <row r="11634" spans="4:8" x14ac:dyDescent="0.3">
      <c r="D11634">
        <f t="shared" si="744"/>
        <v>1900</v>
      </c>
      <c r="E11634" s="56">
        <f>MONTH(Tableau16[[#This Row],[Date]])</f>
        <v>1</v>
      </c>
      <c r="F11634">
        <f t="shared" si="745"/>
        <v>0</v>
      </c>
      <c r="G11634" s="29" t="str">
        <f t="shared" si="746"/>
        <v/>
      </c>
      <c r="H11634" s="29" t="str">
        <f t="shared" si="747"/>
        <v/>
      </c>
    </row>
    <row r="11635" spans="4:8" x14ac:dyDescent="0.3">
      <c r="D11635">
        <f t="shared" si="744"/>
        <v>1900</v>
      </c>
      <c r="E11635" s="56">
        <f>MONTH(Tableau16[[#This Row],[Date]])</f>
        <v>1</v>
      </c>
      <c r="F11635">
        <f t="shared" si="745"/>
        <v>0</v>
      </c>
      <c r="G11635" s="29" t="str">
        <f t="shared" si="746"/>
        <v/>
      </c>
      <c r="H11635" s="29" t="str">
        <f t="shared" si="747"/>
        <v/>
      </c>
    </row>
    <row r="11636" spans="4:8" x14ac:dyDescent="0.3">
      <c r="D11636">
        <f t="shared" si="744"/>
        <v>1900</v>
      </c>
      <c r="E11636" s="56">
        <f>MONTH(Tableau16[[#This Row],[Date]])</f>
        <v>1</v>
      </c>
      <c r="F11636">
        <f t="shared" si="745"/>
        <v>0</v>
      </c>
      <c r="G11636" s="29" t="str">
        <f t="shared" si="746"/>
        <v/>
      </c>
      <c r="H11636" s="29" t="str">
        <f t="shared" si="747"/>
        <v/>
      </c>
    </row>
    <row r="11637" spans="4:8" x14ac:dyDescent="0.3">
      <c r="D11637">
        <f t="shared" si="744"/>
        <v>1900</v>
      </c>
      <c r="E11637" s="56">
        <f>MONTH(Tableau16[[#This Row],[Date]])</f>
        <v>1</v>
      </c>
      <c r="F11637">
        <f t="shared" si="745"/>
        <v>0</v>
      </c>
      <c r="G11637" s="29" t="str">
        <f t="shared" si="746"/>
        <v/>
      </c>
      <c r="H11637" s="29" t="str">
        <f t="shared" si="747"/>
        <v/>
      </c>
    </row>
    <row r="11638" spans="4:8" x14ac:dyDescent="0.3">
      <c r="D11638">
        <f t="shared" si="744"/>
        <v>1900</v>
      </c>
      <c r="E11638" s="56">
        <f>MONTH(Tableau16[[#This Row],[Date]])</f>
        <v>1</v>
      </c>
      <c r="F11638">
        <f t="shared" si="745"/>
        <v>0</v>
      </c>
      <c r="G11638" s="29" t="str">
        <f t="shared" si="746"/>
        <v/>
      </c>
      <c r="H11638" s="29" t="str">
        <f t="shared" si="747"/>
        <v/>
      </c>
    </row>
    <row r="11639" spans="4:8" x14ac:dyDescent="0.3">
      <c r="D11639">
        <f t="shared" si="744"/>
        <v>1900</v>
      </c>
      <c r="E11639" s="56">
        <f>MONTH(Tableau16[[#This Row],[Date]])</f>
        <v>1</v>
      </c>
      <c r="F11639">
        <f t="shared" si="745"/>
        <v>0</v>
      </c>
      <c r="G11639" s="29" t="str">
        <f t="shared" si="746"/>
        <v/>
      </c>
      <c r="H11639" s="29" t="str">
        <f t="shared" si="747"/>
        <v/>
      </c>
    </row>
    <row r="11640" spans="4:8" x14ac:dyDescent="0.3">
      <c r="D11640">
        <f t="shared" si="744"/>
        <v>1900</v>
      </c>
      <c r="E11640" s="56">
        <f>MONTH(Tableau16[[#This Row],[Date]])</f>
        <v>1</v>
      </c>
      <c r="F11640">
        <f t="shared" si="745"/>
        <v>0</v>
      </c>
      <c r="G11640" s="29" t="str">
        <f t="shared" si="746"/>
        <v/>
      </c>
      <c r="H11640" s="29" t="str">
        <f t="shared" si="747"/>
        <v/>
      </c>
    </row>
    <row r="11641" spans="4:8" x14ac:dyDescent="0.3">
      <c r="D11641">
        <f t="shared" si="744"/>
        <v>1900</v>
      </c>
      <c r="E11641" s="56">
        <f>MONTH(Tableau16[[#This Row],[Date]])</f>
        <v>1</v>
      </c>
      <c r="F11641">
        <f t="shared" si="745"/>
        <v>0</v>
      </c>
      <c r="G11641" s="29" t="str">
        <f t="shared" si="746"/>
        <v/>
      </c>
      <c r="H11641" s="29" t="str">
        <f t="shared" si="747"/>
        <v/>
      </c>
    </row>
    <row r="11642" spans="4:8" x14ac:dyDescent="0.3">
      <c r="D11642">
        <f t="shared" si="744"/>
        <v>1900</v>
      </c>
      <c r="E11642" s="56">
        <f>MONTH(Tableau16[[#This Row],[Date]])</f>
        <v>1</v>
      </c>
      <c r="F11642">
        <f t="shared" si="745"/>
        <v>0</v>
      </c>
      <c r="G11642" s="29" t="str">
        <f t="shared" si="746"/>
        <v/>
      </c>
      <c r="H11642" s="29" t="str">
        <f t="shared" si="747"/>
        <v/>
      </c>
    </row>
    <row r="11643" spans="4:8" x14ac:dyDescent="0.3">
      <c r="D11643">
        <f t="shared" si="744"/>
        <v>1900</v>
      </c>
      <c r="E11643" s="56">
        <f>MONTH(Tableau16[[#This Row],[Date]])</f>
        <v>1</v>
      </c>
      <c r="F11643">
        <f t="shared" si="745"/>
        <v>0</v>
      </c>
      <c r="G11643" s="29" t="str">
        <f t="shared" si="746"/>
        <v/>
      </c>
      <c r="H11643" s="29" t="str">
        <f t="shared" si="747"/>
        <v/>
      </c>
    </row>
    <row r="11644" spans="4:8" x14ac:dyDescent="0.3">
      <c r="D11644">
        <f t="shared" si="744"/>
        <v>1900</v>
      </c>
      <c r="E11644" s="56">
        <f>MONTH(Tableau16[[#This Row],[Date]])</f>
        <v>1</v>
      </c>
      <c r="F11644">
        <f t="shared" si="745"/>
        <v>0</v>
      </c>
      <c r="G11644" s="29" t="str">
        <f t="shared" si="746"/>
        <v/>
      </c>
      <c r="H11644" s="29" t="str">
        <f t="shared" si="747"/>
        <v/>
      </c>
    </row>
    <row r="11645" spans="4:8" x14ac:dyDescent="0.3">
      <c r="D11645">
        <f t="shared" si="744"/>
        <v>1900</v>
      </c>
      <c r="E11645" s="56">
        <f>MONTH(Tableau16[[#This Row],[Date]])</f>
        <v>1</v>
      </c>
      <c r="F11645">
        <f t="shared" si="745"/>
        <v>0</v>
      </c>
      <c r="G11645" s="29" t="str">
        <f t="shared" si="746"/>
        <v/>
      </c>
      <c r="H11645" s="29" t="str">
        <f t="shared" si="747"/>
        <v/>
      </c>
    </row>
    <row r="11646" spans="4:8" x14ac:dyDescent="0.3">
      <c r="D11646">
        <f t="shared" si="744"/>
        <v>1900</v>
      </c>
      <c r="E11646" s="56">
        <f>MONTH(Tableau16[[#This Row],[Date]])</f>
        <v>1</v>
      </c>
      <c r="F11646">
        <f t="shared" si="745"/>
        <v>0</v>
      </c>
      <c r="G11646" s="29" t="str">
        <f t="shared" si="746"/>
        <v/>
      </c>
      <c r="H11646" s="29" t="str">
        <f t="shared" si="747"/>
        <v/>
      </c>
    </row>
    <row r="11647" spans="4:8" x14ac:dyDescent="0.3">
      <c r="D11647">
        <f t="shared" si="744"/>
        <v>1900</v>
      </c>
      <c r="E11647" s="56">
        <f>MONTH(Tableau16[[#This Row],[Date]])</f>
        <v>1</v>
      </c>
      <c r="F11647">
        <f t="shared" si="745"/>
        <v>0</v>
      </c>
      <c r="G11647" s="29" t="str">
        <f t="shared" si="746"/>
        <v/>
      </c>
      <c r="H11647" s="29" t="str">
        <f t="shared" si="747"/>
        <v/>
      </c>
    </row>
    <row r="11648" spans="4:8" x14ac:dyDescent="0.3">
      <c r="D11648">
        <f t="shared" si="744"/>
        <v>1900</v>
      </c>
      <c r="E11648" s="56">
        <f>MONTH(Tableau16[[#This Row],[Date]])</f>
        <v>1</v>
      </c>
      <c r="F11648">
        <f t="shared" si="745"/>
        <v>0</v>
      </c>
      <c r="G11648" s="29" t="str">
        <f t="shared" si="746"/>
        <v/>
      </c>
      <c r="H11648" s="29" t="str">
        <f t="shared" si="747"/>
        <v/>
      </c>
    </row>
    <row r="11649" spans="4:8" x14ac:dyDescent="0.3">
      <c r="D11649">
        <f t="shared" si="744"/>
        <v>1900</v>
      </c>
      <c r="E11649" s="56">
        <f>MONTH(Tableau16[[#This Row],[Date]])</f>
        <v>1</v>
      </c>
      <c r="F11649">
        <f t="shared" si="745"/>
        <v>0</v>
      </c>
      <c r="G11649" s="29" t="str">
        <f t="shared" si="746"/>
        <v/>
      </c>
      <c r="H11649" s="29" t="str">
        <f t="shared" si="747"/>
        <v/>
      </c>
    </row>
    <row r="11650" spans="4:8" x14ac:dyDescent="0.3">
      <c r="D11650">
        <f t="shared" si="744"/>
        <v>1900</v>
      </c>
      <c r="E11650" s="56">
        <f>MONTH(Tableau16[[#This Row],[Date]])</f>
        <v>1</v>
      </c>
      <c r="F11650">
        <f t="shared" si="745"/>
        <v>0</v>
      </c>
      <c r="G11650" s="29" t="str">
        <f t="shared" si="746"/>
        <v/>
      </c>
      <c r="H11650" s="29" t="str">
        <f t="shared" si="747"/>
        <v/>
      </c>
    </row>
    <row r="11651" spans="4:8" x14ac:dyDescent="0.3">
      <c r="D11651">
        <f t="shared" ref="D11651:D11714" si="748">YEAR(A11651)</f>
        <v>1900</v>
      </c>
      <c r="E11651" s="56">
        <f>MONTH(Tableau16[[#This Row],[Date]])</f>
        <v>1</v>
      </c>
      <c r="F11651">
        <f t="shared" ref="F11651:F11714" si="749">DAY(A11651)</f>
        <v>0</v>
      </c>
      <c r="G11651" s="29" t="str">
        <f t="shared" ref="G11651:G11714" si="750">IF(C11651&lt;0,-C11651,"")</f>
        <v/>
      </c>
      <c r="H11651" s="29" t="str">
        <f t="shared" ref="H11651:H11714" si="751">IF(C11651&gt;0,C11651,"")</f>
        <v/>
      </c>
    </row>
    <row r="11652" spans="4:8" x14ac:dyDescent="0.3">
      <c r="D11652">
        <f t="shared" si="748"/>
        <v>1900</v>
      </c>
      <c r="E11652" s="56">
        <f>MONTH(Tableau16[[#This Row],[Date]])</f>
        <v>1</v>
      </c>
      <c r="F11652">
        <f t="shared" si="749"/>
        <v>0</v>
      </c>
      <c r="G11652" s="29" t="str">
        <f t="shared" si="750"/>
        <v/>
      </c>
      <c r="H11652" s="29" t="str">
        <f t="shared" si="751"/>
        <v/>
      </c>
    </row>
    <row r="11653" spans="4:8" x14ac:dyDescent="0.3">
      <c r="D11653">
        <f t="shared" si="748"/>
        <v>1900</v>
      </c>
      <c r="E11653" s="56">
        <f>MONTH(Tableau16[[#This Row],[Date]])</f>
        <v>1</v>
      </c>
      <c r="F11653">
        <f t="shared" si="749"/>
        <v>0</v>
      </c>
      <c r="G11653" s="29" t="str">
        <f t="shared" si="750"/>
        <v/>
      </c>
      <c r="H11653" s="29" t="str">
        <f t="shared" si="751"/>
        <v/>
      </c>
    </row>
    <row r="11654" spans="4:8" x14ac:dyDescent="0.3">
      <c r="D11654">
        <f t="shared" si="748"/>
        <v>1900</v>
      </c>
      <c r="E11654" s="56">
        <f>MONTH(Tableau16[[#This Row],[Date]])</f>
        <v>1</v>
      </c>
      <c r="F11654">
        <f t="shared" si="749"/>
        <v>0</v>
      </c>
      <c r="G11654" s="29" t="str">
        <f t="shared" si="750"/>
        <v/>
      </c>
      <c r="H11654" s="29" t="str">
        <f t="shared" si="751"/>
        <v/>
      </c>
    </row>
    <row r="11655" spans="4:8" x14ac:dyDescent="0.3">
      <c r="D11655">
        <f t="shared" si="748"/>
        <v>1900</v>
      </c>
      <c r="E11655" s="56">
        <f>MONTH(Tableau16[[#This Row],[Date]])</f>
        <v>1</v>
      </c>
      <c r="F11655">
        <f t="shared" si="749"/>
        <v>0</v>
      </c>
      <c r="G11655" s="29" t="str">
        <f t="shared" si="750"/>
        <v/>
      </c>
      <c r="H11655" s="29" t="str">
        <f t="shared" si="751"/>
        <v/>
      </c>
    </row>
    <row r="11656" spans="4:8" x14ac:dyDescent="0.3">
      <c r="D11656">
        <f t="shared" si="748"/>
        <v>1900</v>
      </c>
      <c r="E11656" s="56">
        <f>MONTH(Tableau16[[#This Row],[Date]])</f>
        <v>1</v>
      </c>
      <c r="F11656">
        <f t="shared" si="749"/>
        <v>0</v>
      </c>
      <c r="G11656" s="29" t="str">
        <f t="shared" si="750"/>
        <v/>
      </c>
      <c r="H11656" s="29" t="str">
        <f t="shared" si="751"/>
        <v/>
      </c>
    </row>
    <row r="11657" spans="4:8" x14ac:dyDescent="0.3">
      <c r="D11657">
        <f t="shared" si="748"/>
        <v>1900</v>
      </c>
      <c r="E11657" s="56">
        <f>MONTH(Tableau16[[#This Row],[Date]])</f>
        <v>1</v>
      </c>
      <c r="F11657">
        <f t="shared" si="749"/>
        <v>0</v>
      </c>
      <c r="G11657" s="29" t="str">
        <f t="shared" si="750"/>
        <v/>
      </c>
      <c r="H11657" s="29" t="str">
        <f t="shared" si="751"/>
        <v/>
      </c>
    </row>
    <row r="11658" spans="4:8" x14ac:dyDescent="0.3">
      <c r="D11658">
        <f t="shared" si="748"/>
        <v>1900</v>
      </c>
      <c r="E11658" s="56">
        <f>MONTH(Tableau16[[#This Row],[Date]])</f>
        <v>1</v>
      </c>
      <c r="F11658">
        <f t="shared" si="749"/>
        <v>0</v>
      </c>
      <c r="G11658" s="29" t="str">
        <f t="shared" si="750"/>
        <v/>
      </c>
      <c r="H11658" s="29" t="str">
        <f t="shared" si="751"/>
        <v/>
      </c>
    </row>
    <row r="11659" spans="4:8" x14ac:dyDescent="0.3">
      <c r="D11659">
        <f t="shared" si="748"/>
        <v>1900</v>
      </c>
      <c r="E11659" s="56">
        <f>MONTH(Tableau16[[#This Row],[Date]])</f>
        <v>1</v>
      </c>
      <c r="F11659">
        <f t="shared" si="749"/>
        <v>0</v>
      </c>
      <c r="G11659" s="29" t="str">
        <f t="shared" si="750"/>
        <v/>
      </c>
      <c r="H11659" s="29" t="str">
        <f t="shared" si="751"/>
        <v/>
      </c>
    </row>
    <row r="11660" spans="4:8" x14ac:dyDescent="0.3">
      <c r="D11660">
        <f t="shared" si="748"/>
        <v>1900</v>
      </c>
      <c r="E11660" s="56">
        <f>MONTH(Tableau16[[#This Row],[Date]])</f>
        <v>1</v>
      </c>
      <c r="F11660">
        <f t="shared" si="749"/>
        <v>0</v>
      </c>
      <c r="G11660" s="29" t="str">
        <f t="shared" si="750"/>
        <v/>
      </c>
      <c r="H11660" s="29" t="str">
        <f t="shared" si="751"/>
        <v/>
      </c>
    </row>
    <row r="11661" spans="4:8" x14ac:dyDescent="0.3">
      <c r="D11661">
        <f t="shared" si="748"/>
        <v>1900</v>
      </c>
      <c r="E11661" s="56">
        <f>MONTH(Tableau16[[#This Row],[Date]])</f>
        <v>1</v>
      </c>
      <c r="F11661">
        <f t="shared" si="749"/>
        <v>0</v>
      </c>
      <c r="G11661" s="29" t="str">
        <f t="shared" si="750"/>
        <v/>
      </c>
      <c r="H11661" s="29" t="str">
        <f t="shared" si="751"/>
        <v/>
      </c>
    </row>
    <row r="11662" spans="4:8" x14ac:dyDescent="0.3">
      <c r="D11662">
        <f t="shared" si="748"/>
        <v>1900</v>
      </c>
      <c r="E11662" s="56">
        <f>MONTH(Tableau16[[#This Row],[Date]])</f>
        <v>1</v>
      </c>
      <c r="F11662">
        <f t="shared" si="749"/>
        <v>0</v>
      </c>
      <c r="G11662" s="29" t="str">
        <f t="shared" si="750"/>
        <v/>
      </c>
      <c r="H11662" s="29" t="str">
        <f t="shared" si="751"/>
        <v/>
      </c>
    </row>
    <row r="11663" spans="4:8" x14ac:dyDescent="0.3">
      <c r="D11663">
        <f t="shared" si="748"/>
        <v>1900</v>
      </c>
      <c r="E11663" s="56">
        <f>MONTH(Tableau16[[#This Row],[Date]])</f>
        <v>1</v>
      </c>
      <c r="F11663">
        <f t="shared" si="749"/>
        <v>0</v>
      </c>
      <c r="G11663" s="29" t="str">
        <f t="shared" si="750"/>
        <v/>
      </c>
      <c r="H11663" s="29" t="str">
        <f t="shared" si="751"/>
        <v/>
      </c>
    </row>
    <row r="11664" spans="4:8" x14ac:dyDescent="0.3">
      <c r="D11664">
        <f t="shared" si="748"/>
        <v>1900</v>
      </c>
      <c r="E11664" s="56">
        <f>MONTH(Tableau16[[#This Row],[Date]])</f>
        <v>1</v>
      </c>
      <c r="F11664">
        <f t="shared" si="749"/>
        <v>0</v>
      </c>
      <c r="G11664" s="29" t="str">
        <f t="shared" si="750"/>
        <v/>
      </c>
      <c r="H11664" s="29" t="str">
        <f t="shared" si="751"/>
        <v/>
      </c>
    </row>
    <row r="11665" spans="4:8" x14ac:dyDescent="0.3">
      <c r="D11665">
        <f t="shared" si="748"/>
        <v>1900</v>
      </c>
      <c r="E11665" s="56">
        <f>MONTH(Tableau16[[#This Row],[Date]])</f>
        <v>1</v>
      </c>
      <c r="F11665">
        <f t="shared" si="749"/>
        <v>0</v>
      </c>
      <c r="G11665" s="29" t="str">
        <f t="shared" si="750"/>
        <v/>
      </c>
      <c r="H11665" s="29" t="str">
        <f t="shared" si="751"/>
        <v/>
      </c>
    </row>
    <row r="11666" spans="4:8" x14ac:dyDescent="0.3">
      <c r="D11666">
        <f t="shared" si="748"/>
        <v>1900</v>
      </c>
      <c r="E11666" s="56">
        <f>MONTH(Tableau16[[#This Row],[Date]])</f>
        <v>1</v>
      </c>
      <c r="F11666">
        <f t="shared" si="749"/>
        <v>0</v>
      </c>
      <c r="G11666" s="29" t="str">
        <f t="shared" si="750"/>
        <v/>
      </c>
      <c r="H11666" s="29" t="str">
        <f t="shared" si="751"/>
        <v/>
      </c>
    </row>
    <row r="11667" spans="4:8" x14ac:dyDescent="0.3">
      <c r="D11667">
        <f t="shared" si="748"/>
        <v>1900</v>
      </c>
      <c r="E11667" s="56">
        <f>MONTH(Tableau16[[#This Row],[Date]])</f>
        <v>1</v>
      </c>
      <c r="F11667">
        <f t="shared" si="749"/>
        <v>0</v>
      </c>
      <c r="G11667" s="29" t="str">
        <f t="shared" si="750"/>
        <v/>
      </c>
      <c r="H11667" s="29" t="str">
        <f t="shared" si="751"/>
        <v/>
      </c>
    </row>
    <row r="11668" spans="4:8" x14ac:dyDescent="0.3">
      <c r="D11668">
        <f t="shared" si="748"/>
        <v>1900</v>
      </c>
      <c r="E11668" s="56">
        <f>MONTH(Tableau16[[#This Row],[Date]])</f>
        <v>1</v>
      </c>
      <c r="F11668">
        <f t="shared" si="749"/>
        <v>0</v>
      </c>
      <c r="G11668" s="29" t="str">
        <f t="shared" si="750"/>
        <v/>
      </c>
      <c r="H11668" s="29" t="str">
        <f t="shared" si="751"/>
        <v/>
      </c>
    </row>
    <row r="11669" spans="4:8" x14ac:dyDescent="0.3">
      <c r="D11669">
        <f t="shared" si="748"/>
        <v>1900</v>
      </c>
      <c r="E11669" s="56">
        <f>MONTH(Tableau16[[#This Row],[Date]])</f>
        <v>1</v>
      </c>
      <c r="F11669">
        <f t="shared" si="749"/>
        <v>0</v>
      </c>
      <c r="G11669" s="29" t="str">
        <f t="shared" si="750"/>
        <v/>
      </c>
      <c r="H11669" s="29" t="str">
        <f t="shared" si="751"/>
        <v/>
      </c>
    </row>
    <row r="11670" spans="4:8" x14ac:dyDescent="0.3">
      <c r="D11670">
        <f t="shared" si="748"/>
        <v>1900</v>
      </c>
      <c r="E11670" s="56">
        <f>MONTH(Tableau16[[#This Row],[Date]])</f>
        <v>1</v>
      </c>
      <c r="F11670">
        <f t="shared" si="749"/>
        <v>0</v>
      </c>
      <c r="G11670" s="29" t="str">
        <f t="shared" si="750"/>
        <v/>
      </c>
      <c r="H11670" s="29" t="str">
        <f t="shared" si="751"/>
        <v/>
      </c>
    </row>
    <row r="11671" spans="4:8" x14ac:dyDescent="0.3">
      <c r="D11671">
        <f t="shared" si="748"/>
        <v>1900</v>
      </c>
      <c r="E11671" s="56">
        <f>MONTH(Tableau16[[#This Row],[Date]])</f>
        <v>1</v>
      </c>
      <c r="F11671">
        <f t="shared" si="749"/>
        <v>0</v>
      </c>
      <c r="G11671" s="29" t="str">
        <f t="shared" si="750"/>
        <v/>
      </c>
      <c r="H11671" s="29" t="str">
        <f t="shared" si="751"/>
        <v/>
      </c>
    </row>
    <row r="11672" spans="4:8" x14ac:dyDescent="0.3">
      <c r="D11672">
        <f t="shared" si="748"/>
        <v>1900</v>
      </c>
      <c r="E11672" s="56">
        <f>MONTH(Tableau16[[#This Row],[Date]])</f>
        <v>1</v>
      </c>
      <c r="F11672">
        <f t="shared" si="749"/>
        <v>0</v>
      </c>
      <c r="G11672" s="29" t="str">
        <f t="shared" si="750"/>
        <v/>
      </c>
      <c r="H11672" s="29" t="str">
        <f t="shared" si="751"/>
        <v/>
      </c>
    </row>
    <row r="11673" spans="4:8" x14ac:dyDescent="0.3">
      <c r="D11673">
        <f t="shared" si="748"/>
        <v>1900</v>
      </c>
      <c r="E11673" s="56">
        <f>MONTH(Tableau16[[#This Row],[Date]])</f>
        <v>1</v>
      </c>
      <c r="F11673">
        <f t="shared" si="749"/>
        <v>0</v>
      </c>
      <c r="G11673" s="29" t="str">
        <f t="shared" si="750"/>
        <v/>
      </c>
      <c r="H11673" s="29" t="str">
        <f t="shared" si="751"/>
        <v/>
      </c>
    </row>
    <row r="11674" spans="4:8" x14ac:dyDescent="0.3">
      <c r="D11674">
        <f t="shared" si="748"/>
        <v>1900</v>
      </c>
      <c r="E11674" s="56">
        <f>MONTH(Tableau16[[#This Row],[Date]])</f>
        <v>1</v>
      </c>
      <c r="F11674">
        <f t="shared" si="749"/>
        <v>0</v>
      </c>
      <c r="G11674" s="29" t="str">
        <f t="shared" si="750"/>
        <v/>
      </c>
      <c r="H11674" s="29" t="str">
        <f t="shared" si="751"/>
        <v/>
      </c>
    </row>
    <row r="11675" spans="4:8" x14ac:dyDescent="0.3">
      <c r="D11675">
        <f t="shared" si="748"/>
        <v>1900</v>
      </c>
      <c r="E11675" s="56">
        <f>MONTH(Tableau16[[#This Row],[Date]])</f>
        <v>1</v>
      </c>
      <c r="F11675">
        <f t="shared" si="749"/>
        <v>0</v>
      </c>
      <c r="G11675" s="29" t="str">
        <f t="shared" si="750"/>
        <v/>
      </c>
      <c r="H11675" s="29" t="str">
        <f t="shared" si="751"/>
        <v/>
      </c>
    </row>
    <row r="11676" spans="4:8" x14ac:dyDescent="0.3">
      <c r="D11676">
        <f t="shared" si="748"/>
        <v>1900</v>
      </c>
      <c r="E11676" s="56">
        <f>MONTH(Tableau16[[#This Row],[Date]])</f>
        <v>1</v>
      </c>
      <c r="F11676">
        <f t="shared" si="749"/>
        <v>0</v>
      </c>
      <c r="G11676" s="29" t="str">
        <f t="shared" si="750"/>
        <v/>
      </c>
      <c r="H11676" s="29" t="str">
        <f t="shared" si="751"/>
        <v/>
      </c>
    </row>
    <row r="11677" spans="4:8" x14ac:dyDescent="0.3">
      <c r="D11677">
        <f t="shared" si="748"/>
        <v>1900</v>
      </c>
      <c r="E11677" s="56">
        <f>MONTH(Tableau16[[#This Row],[Date]])</f>
        <v>1</v>
      </c>
      <c r="F11677">
        <f t="shared" si="749"/>
        <v>0</v>
      </c>
      <c r="G11677" s="29" t="str">
        <f t="shared" si="750"/>
        <v/>
      </c>
      <c r="H11677" s="29" t="str">
        <f t="shared" si="751"/>
        <v/>
      </c>
    </row>
    <row r="11678" spans="4:8" x14ac:dyDescent="0.3">
      <c r="D11678">
        <f t="shared" si="748"/>
        <v>1900</v>
      </c>
      <c r="E11678" s="56">
        <f>MONTH(Tableau16[[#This Row],[Date]])</f>
        <v>1</v>
      </c>
      <c r="F11678">
        <f t="shared" si="749"/>
        <v>0</v>
      </c>
      <c r="G11678" s="29" t="str">
        <f t="shared" si="750"/>
        <v/>
      </c>
      <c r="H11678" s="29" t="str">
        <f t="shared" si="751"/>
        <v/>
      </c>
    </row>
    <row r="11679" spans="4:8" x14ac:dyDescent="0.3">
      <c r="D11679">
        <f t="shared" si="748"/>
        <v>1900</v>
      </c>
      <c r="E11679" s="56">
        <f>MONTH(Tableau16[[#This Row],[Date]])</f>
        <v>1</v>
      </c>
      <c r="F11679">
        <f t="shared" si="749"/>
        <v>0</v>
      </c>
      <c r="G11679" s="29" t="str">
        <f t="shared" si="750"/>
        <v/>
      </c>
      <c r="H11679" s="29" t="str">
        <f t="shared" si="751"/>
        <v/>
      </c>
    </row>
    <row r="11680" spans="4:8" x14ac:dyDescent="0.3">
      <c r="D11680">
        <f t="shared" si="748"/>
        <v>1900</v>
      </c>
      <c r="E11680" s="56">
        <f>MONTH(Tableau16[[#This Row],[Date]])</f>
        <v>1</v>
      </c>
      <c r="F11680">
        <f t="shared" si="749"/>
        <v>0</v>
      </c>
      <c r="G11680" s="29" t="str">
        <f t="shared" si="750"/>
        <v/>
      </c>
      <c r="H11680" s="29" t="str">
        <f t="shared" si="751"/>
        <v/>
      </c>
    </row>
    <row r="11681" spans="4:8" x14ac:dyDescent="0.3">
      <c r="D11681">
        <f t="shared" si="748"/>
        <v>1900</v>
      </c>
      <c r="E11681" s="56">
        <f>MONTH(Tableau16[[#This Row],[Date]])</f>
        <v>1</v>
      </c>
      <c r="F11681">
        <f t="shared" si="749"/>
        <v>0</v>
      </c>
      <c r="G11681" s="29" t="str">
        <f t="shared" si="750"/>
        <v/>
      </c>
      <c r="H11681" s="29" t="str">
        <f t="shared" si="751"/>
        <v/>
      </c>
    </row>
    <row r="11682" spans="4:8" x14ac:dyDescent="0.3">
      <c r="D11682">
        <f t="shared" si="748"/>
        <v>1900</v>
      </c>
      <c r="E11682" s="56">
        <f>MONTH(Tableau16[[#This Row],[Date]])</f>
        <v>1</v>
      </c>
      <c r="F11682">
        <f t="shared" si="749"/>
        <v>0</v>
      </c>
      <c r="G11682" s="29" t="str">
        <f t="shared" si="750"/>
        <v/>
      </c>
      <c r="H11682" s="29" t="str">
        <f t="shared" si="751"/>
        <v/>
      </c>
    </row>
    <row r="11683" spans="4:8" x14ac:dyDescent="0.3">
      <c r="D11683">
        <f t="shared" si="748"/>
        <v>1900</v>
      </c>
      <c r="E11683" s="56">
        <f>MONTH(Tableau16[[#This Row],[Date]])</f>
        <v>1</v>
      </c>
      <c r="F11683">
        <f t="shared" si="749"/>
        <v>0</v>
      </c>
      <c r="G11683" s="29" t="str">
        <f t="shared" si="750"/>
        <v/>
      </c>
      <c r="H11683" s="29" t="str">
        <f t="shared" si="751"/>
        <v/>
      </c>
    </row>
    <row r="11684" spans="4:8" x14ac:dyDescent="0.3">
      <c r="D11684">
        <f t="shared" si="748"/>
        <v>1900</v>
      </c>
      <c r="E11684" s="56">
        <f>MONTH(Tableau16[[#This Row],[Date]])</f>
        <v>1</v>
      </c>
      <c r="F11684">
        <f t="shared" si="749"/>
        <v>0</v>
      </c>
      <c r="G11684" s="29" t="str">
        <f t="shared" si="750"/>
        <v/>
      </c>
      <c r="H11684" s="29" t="str">
        <f t="shared" si="751"/>
        <v/>
      </c>
    </row>
    <row r="11685" spans="4:8" x14ac:dyDescent="0.3">
      <c r="D11685">
        <f t="shared" si="748"/>
        <v>1900</v>
      </c>
      <c r="E11685" s="56">
        <f>MONTH(Tableau16[[#This Row],[Date]])</f>
        <v>1</v>
      </c>
      <c r="F11685">
        <f t="shared" si="749"/>
        <v>0</v>
      </c>
      <c r="G11685" s="29" t="str">
        <f t="shared" si="750"/>
        <v/>
      </c>
      <c r="H11685" s="29" t="str">
        <f t="shared" si="751"/>
        <v/>
      </c>
    </row>
    <row r="11686" spans="4:8" x14ac:dyDescent="0.3">
      <c r="D11686">
        <f t="shared" si="748"/>
        <v>1900</v>
      </c>
      <c r="E11686" s="56">
        <f>MONTH(Tableau16[[#This Row],[Date]])</f>
        <v>1</v>
      </c>
      <c r="F11686">
        <f t="shared" si="749"/>
        <v>0</v>
      </c>
      <c r="G11686" s="29" t="str">
        <f t="shared" si="750"/>
        <v/>
      </c>
      <c r="H11686" s="29" t="str">
        <f t="shared" si="751"/>
        <v/>
      </c>
    </row>
    <row r="11687" spans="4:8" x14ac:dyDescent="0.3">
      <c r="D11687">
        <f t="shared" si="748"/>
        <v>1900</v>
      </c>
      <c r="E11687" s="56">
        <f>MONTH(Tableau16[[#This Row],[Date]])</f>
        <v>1</v>
      </c>
      <c r="F11687">
        <f t="shared" si="749"/>
        <v>0</v>
      </c>
      <c r="G11687" s="29" t="str">
        <f t="shared" si="750"/>
        <v/>
      </c>
      <c r="H11687" s="29" t="str">
        <f t="shared" si="751"/>
        <v/>
      </c>
    </row>
    <row r="11688" spans="4:8" x14ac:dyDescent="0.3">
      <c r="D11688">
        <f t="shared" si="748"/>
        <v>1900</v>
      </c>
      <c r="E11688" s="56">
        <f>MONTH(Tableau16[[#This Row],[Date]])</f>
        <v>1</v>
      </c>
      <c r="F11688">
        <f t="shared" si="749"/>
        <v>0</v>
      </c>
      <c r="G11688" s="29" t="str">
        <f t="shared" si="750"/>
        <v/>
      </c>
      <c r="H11688" s="29" t="str">
        <f t="shared" si="751"/>
        <v/>
      </c>
    </row>
    <row r="11689" spans="4:8" x14ac:dyDescent="0.3">
      <c r="D11689">
        <f t="shared" si="748"/>
        <v>1900</v>
      </c>
      <c r="E11689" s="56">
        <f>MONTH(Tableau16[[#This Row],[Date]])</f>
        <v>1</v>
      </c>
      <c r="F11689">
        <f t="shared" si="749"/>
        <v>0</v>
      </c>
      <c r="G11689" s="29" t="str">
        <f t="shared" si="750"/>
        <v/>
      </c>
      <c r="H11689" s="29" t="str">
        <f t="shared" si="751"/>
        <v/>
      </c>
    </row>
    <row r="11690" spans="4:8" x14ac:dyDescent="0.3">
      <c r="D11690">
        <f t="shared" si="748"/>
        <v>1900</v>
      </c>
      <c r="E11690" s="56">
        <f>MONTH(Tableau16[[#This Row],[Date]])</f>
        <v>1</v>
      </c>
      <c r="F11690">
        <f t="shared" si="749"/>
        <v>0</v>
      </c>
      <c r="G11690" s="29" t="str">
        <f t="shared" si="750"/>
        <v/>
      </c>
      <c r="H11690" s="29" t="str">
        <f t="shared" si="751"/>
        <v/>
      </c>
    </row>
    <row r="11691" spans="4:8" x14ac:dyDescent="0.3">
      <c r="D11691">
        <f t="shared" si="748"/>
        <v>1900</v>
      </c>
      <c r="E11691" s="56">
        <f>MONTH(Tableau16[[#This Row],[Date]])</f>
        <v>1</v>
      </c>
      <c r="F11691">
        <f t="shared" si="749"/>
        <v>0</v>
      </c>
      <c r="G11691" s="29" t="str">
        <f t="shared" si="750"/>
        <v/>
      </c>
      <c r="H11691" s="29" t="str">
        <f t="shared" si="751"/>
        <v/>
      </c>
    </row>
    <row r="11692" spans="4:8" x14ac:dyDescent="0.3">
      <c r="D11692">
        <f t="shared" si="748"/>
        <v>1900</v>
      </c>
      <c r="E11692" s="56">
        <f>MONTH(Tableau16[[#This Row],[Date]])</f>
        <v>1</v>
      </c>
      <c r="F11692">
        <f t="shared" si="749"/>
        <v>0</v>
      </c>
      <c r="G11692" s="29" t="str">
        <f t="shared" si="750"/>
        <v/>
      </c>
      <c r="H11692" s="29" t="str">
        <f t="shared" si="751"/>
        <v/>
      </c>
    </row>
    <row r="11693" spans="4:8" x14ac:dyDescent="0.3">
      <c r="D11693">
        <f t="shared" si="748"/>
        <v>1900</v>
      </c>
      <c r="E11693" s="56">
        <f>MONTH(Tableau16[[#This Row],[Date]])</f>
        <v>1</v>
      </c>
      <c r="F11693">
        <f t="shared" si="749"/>
        <v>0</v>
      </c>
      <c r="G11693" s="29" t="str">
        <f t="shared" si="750"/>
        <v/>
      </c>
      <c r="H11693" s="29" t="str">
        <f t="shared" si="751"/>
        <v/>
      </c>
    </row>
    <row r="11694" spans="4:8" x14ac:dyDescent="0.3">
      <c r="D11694">
        <f t="shared" si="748"/>
        <v>1900</v>
      </c>
      <c r="E11694" s="56">
        <f>MONTH(Tableau16[[#This Row],[Date]])</f>
        <v>1</v>
      </c>
      <c r="F11694">
        <f t="shared" si="749"/>
        <v>0</v>
      </c>
      <c r="G11694" s="29" t="str">
        <f t="shared" si="750"/>
        <v/>
      </c>
      <c r="H11694" s="29" t="str">
        <f t="shared" si="751"/>
        <v/>
      </c>
    </row>
    <row r="11695" spans="4:8" x14ac:dyDescent="0.3">
      <c r="D11695">
        <f t="shared" si="748"/>
        <v>1900</v>
      </c>
      <c r="E11695" s="56">
        <f>MONTH(Tableau16[[#This Row],[Date]])</f>
        <v>1</v>
      </c>
      <c r="F11695">
        <f t="shared" si="749"/>
        <v>0</v>
      </c>
      <c r="G11695" s="29" t="str">
        <f t="shared" si="750"/>
        <v/>
      </c>
      <c r="H11695" s="29" t="str">
        <f t="shared" si="751"/>
        <v/>
      </c>
    </row>
    <row r="11696" spans="4:8" x14ac:dyDescent="0.3">
      <c r="D11696">
        <f t="shared" si="748"/>
        <v>1900</v>
      </c>
      <c r="E11696" s="56">
        <f>MONTH(Tableau16[[#This Row],[Date]])</f>
        <v>1</v>
      </c>
      <c r="F11696">
        <f t="shared" si="749"/>
        <v>0</v>
      </c>
      <c r="G11696" s="29" t="str">
        <f t="shared" si="750"/>
        <v/>
      </c>
      <c r="H11696" s="29" t="str">
        <f t="shared" si="751"/>
        <v/>
      </c>
    </row>
    <row r="11697" spans="4:8" x14ac:dyDescent="0.3">
      <c r="D11697">
        <f t="shared" si="748"/>
        <v>1900</v>
      </c>
      <c r="E11697" s="56">
        <f>MONTH(Tableau16[[#This Row],[Date]])</f>
        <v>1</v>
      </c>
      <c r="F11697">
        <f t="shared" si="749"/>
        <v>0</v>
      </c>
      <c r="G11697" s="29" t="str">
        <f t="shared" si="750"/>
        <v/>
      </c>
      <c r="H11697" s="29" t="str">
        <f t="shared" si="751"/>
        <v/>
      </c>
    </row>
    <row r="11698" spans="4:8" x14ac:dyDescent="0.3">
      <c r="D11698">
        <f t="shared" si="748"/>
        <v>1900</v>
      </c>
      <c r="E11698" s="56">
        <f>MONTH(Tableau16[[#This Row],[Date]])</f>
        <v>1</v>
      </c>
      <c r="F11698">
        <f t="shared" si="749"/>
        <v>0</v>
      </c>
      <c r="G11698" s="29" t="str">
        <f t="shared" si="750"/>
        <v/>
      </c>
      <c r="H11698" s="29" t="str">
        <f t="shared" si="751"/>
        <v/>
      </c>
    </row>
    <row r="11699" spans="4:8" x14ac:dyDescent="0.3">
      <c r="D11699">
        <f t="shared" si="748"/>
        <v>1900</v>
      </c>
      <c r="E11699" s="56">
        <f>MONTH(Tableau16[[#This Row],[Date]])</f>
        <v>1</v>
      </c>
      <c r="F11699">
        <f t="shared" si="749"/>
        <v>0</v>
      </c>
      <c r="G11699" s="29" t="str">
        <f t="shared" si="750"/>
        <v/>
      </c>
      <c r="H11699" s="29" t="str">
        <f t="shared" si="751"/>
        <v/>
      </c>
    </row>
    <row r="11700" spans="4:8" x14ac:dyDescent="0.3">
      <c r="D11700">
        <f t="shared" si="748"/>
        <v>1900</v>
      </c>
      <c r="E11700" s="56">
        <f>MONTH(Tableau16[[#This Row],[Date]])</f>
        <v>1</v>
      </c>
      <c r="F11700">
        <f t="shared" si="749"/>
        <v>0</v>
      </c>
      <c r="G11700" s="29" t="str">
        <f t="shared" si="750"/>
        <v/>
      </c>
      <c r="H11700" s="29" t="str">
        <f t="shared" si="751"/>
        <v/>
      </c>
    </row>
    <row r="11701" spans="4:8" x14ac:dyDescent="0.3">
      <c r="D11701">
        <f t="shared" si="748"/>
        <v>1900</v>
      </c>
      <c r="E11701" s="56">
        <f>MONTH(Tableau16[[#This Row],[Date]])</f>
        <v>1</v>
      </c>
      <c r="F11701">
        <f t="shared" si="749"/>
        <v>0</v>
      </c>
      <c r="G11701" s="29" t="str">
        <f t="shared" si="750"/>
        <v/>
      </c>
      <c r="H11701" s="29" t="str">
        <f t="shared" si="751"/>
        <v/>
      </c>
    </row>
    <row r="11702" spans="4:8" x14ac:dyDescent="0.3">
      <c r="D11702">
        <f t="shared" si="748"/>
        <v>1900</v>
      </c>
      <c r="E11702" s="56">
        <f>MONTH(Tableau16[[#This Row],[Date]])</f>
        <v>1</v>
      </c>
      <c r="F11702">
        <f t="shared" si="749"/>
        <v>0</v>
      </c>
      <c r="G11702" s="29" t="str">
        <f t="shared" si="750"/>
        <v/>
      </c>
      <c r="H11702" s="29" t="str">
        <f t="shared" si="751"/>
        <v/>
      </c>
    </row>
    <row r="11703" spans="4:8" x14ac:dyDescent="0.3">
      <c r="D11703">
        <f t="shared" si="748"/>
        <v>1900</v>
      </c>
      <c r="E11703" s="56">
        <f>MONTH(Tableau16[[#This Row],[Date]])</f>
        <v>1</v>
      </c>
      <c r="F11703">
        <f t="shared" si="749"/>
        <v>0</v>
      </c>
      <c r="G11703" s="29" t="str">
        <f t="shared" si="750"/>
        <v/>
      </c>
      <c r="H11703" s="29" t="str">
        <f t="shared" si="751"/>
        <v/>
      </c>
    </row>
    <row r="11704" spans="4:8" x14ac:dyDescent="0.3">
      <c r="D11704">
        <f t="shared" si="748"/>
        <v>1900</v>
      </c>
      <c r="E11704" s="56">
        <f>MONTH(Tableau16[[#This Row],[Date]])</f>
        <v>1</v>
      </c>
      <c r="F11704">
        <f t="shared" si="749"/>
        <v>0</v>
      </c>
      <c r="G11704" s="29" t="str">
        <f t="shared" si="750"/>
        <v/>
      </c>
      <c r="H11704" s="29" t="str">
        <f t="shared" si="751"/>
        <v/>
      </c>
    </row>
    <row r="11705" spans="4:8" x14ac:dyDescent="0.3">
      <c r="D11705">
        <f t="shared" si="748"/>
        <v>1900</v>
      </c>
      <c r="E11705" s="56">
        <f>MONTH(Tableau16[[#This Row],[Date]])</f>
        <v>1</v>
      </c>
      <c r="F11705">
        <f t="shared" si="749"/>
        <v>0</v>
      </c>
      <c r="G11705" s="29" t="str">
        <f t="shared" si="750"/>
        <v/>
      </c>
      <c r="H11705" s="29" t="str">
        <f t="shared" si="751"/>
        <v/>
      </c>
    </row>
    <row r="11706" spans="4:8" x14ac:dyDescent="0.3">
      <c r="D11706">
        <f t="shared" si="748"/>
        <v>1900</v>
      </c>
      <c r="E11706" s="56">
        <f>MONTH(Tableau16[[#This Row],[Date]])</f>
        <v>1</v>
      </c>
      <c r="F11706">
        <f t="shared" si="749"/>
        <v>0</v>
      </c>
      <c r="G11706" s="29" t="str">
        <f t="shared" si="750"/>
        <v/>
      </c>
      <c r="H11706" s="29" t="str">
        <f t="shared" si="751"/>
        <v/>
      </c>
    </row>
    <row r="11707" spans="4:8" x14ac:dyDescent="0.3">
      <c r="D11707">
        <f t="shared" si="748"/>
        <v>1900</v>
      </c>
      <c r="E11707" s="56">
        <f>MONTH(Tableau16[[#This Row],[Date]])</f>
        <v>1</v>
      </c>
      <c r="F11707">
        <f t="shared" si="749"/>
        <v>0</v>
      </c>
      <c r="G11707" s="29" t="str">
        <f t="shared" si="750"/>
        <v/>
      </c>
      <c r="H11707" s="29" t="str">
        <f t="shared" si="751"/>
        <v/>
      </c>
    </row>
    <row r="11708" spans="4:8" x14ac:dyDescent="0.3">
      <c r="D11708">
        <f t="shared" si="748"/>
        <v>1900</v>
      </c>
      <c r="E11708" s="56">
        <f>MONTH(Tableau16[[#This Row],[Date]])</f>
        <v>1</v>
      </c>
      <c r="F11708">
        <f t="shared" si="749"/>
        <v>0</v>
      </c>
      <c r="G11708" s="29" t="str">
        <f t="shared" si="750"/>
        <v/>
      </c>
      <c r="H11708" s="29" t="str">
        <f t="shared" si="751"/>
        <v/>
      </c>
    </row>
    <row r="11709" spans="4:8" x14ac:dyDescent="0.3">
      <c r="D11709">
        <f t="shared" si="748"/>
        <v>1900</v>
      </c>
      <c r="E11709" s="56">
        <f>MONTH(Tableau16[[#This Row],[Date]])</f>
        <v>1</v>
      </c>
      <c r="F11709">
        <f t="shared" si="749"/>
        <v>0</v>
      </c>
      <c r="G11709" s="29" t="str">
        <f t="shared" si="750"/>
        <v/>
      </c>
      <c r="H11709" s="29" t="str">
        <f t="shared" si="751"/>
        <v/>
      </c>
    </row>
    <row r="11710" spans="4:8" x14ac:dyDescent="0.3">
      <c r="D11710">
        <f t="shared" si="748"/>
        <v>1900</v>
      </c>
      <c r="E11710" s="56">
        <f>MONTH(Tableau16[[#This Row],[Date]])</f>
        <v>1</v>
      </c>
      <c r="F11710">
        <f t="shared" si="749"/>
        <v>0</v>
      </c>
      <c r="G11710" s="29" t="str">
        <f t="shared" si="750"/>
        <v/>
      </c>
      <c r="H11710" s="29" t="str">
        <f t="shared" si="751"/>
        <v/>
      </c>
    </row>
    <row r="11711" spans="4:8" x14ac:dyDescent="0.3">
      <c r="D11711">
        <f t="shared" si="748"/>
        <v>1900</v>
      </c>
      <c r="E11711" s="56">
        <f>MONTH(Tableau16[[#This Row],[Date]])</f>
        <v>1</v>
      </c>
      <c r="F11711">
        <f t="shared" si="749"/>
        <v>0</v>
      </c>
      <c r="G11711" s="29" t="str">
        <f t="shared" si="750"/>
        <v/>
      </c>
      <c r="H11711" s="29" t="str">
        <f t="shared" si="751"/>
        <v/>
      </c>
    </row>
    <row r="11712" spans="4:8" x14ac:dyDescent="0.3">
      <c r="D11712">
        <f t="shared" si="748"/>
        <v>1900</v>
      </c>
      <c r="E11712" s="56">
        <f>MONTH(Tableau16[[#This Row],[Date]])</f>
        <v>1</v>
      </c>
      <c r="F11712">
        <f t="shared" si="749"/>
        <v>0</v>
      </c>
      <c r="G11712" s="29" t="str">
        <f t="shared" si="750"/>
        <v/>
      </c>
      <c r="H11712" s="29" t="str">
        <f t="shared" si="751"/>
        <v/>
      </c>
    </row>
    <row r="11713" spans="4:8" x14ac:dyDescent="0.3">
      <c r="D11713">
        <f t="shared" si="748"/>
        <v>1900</v>
      </c>
      <c r="E11713" s="56">
        <f>MONTH(Tableau16[[#This Row],[Date]])</f>
        <v>1</v>
      </c>
      <c r="F11713">
        <f t="shared" si="749"/>
        <v>0</v>
      </c>
      <c r="G11713" s="29" t="str">
        <f t="shared" si="750"/>
        <v/>
      </c>
      <c r="H11713" s="29" t="str">
        <f t="shared" si="751"/>
        <v/>
      </c>
    </row>
    <row r="11714" spans="4:8" x14ac:dyDescent="0.3">
      <c r="D11714">
        <f t="shared" si="748"/>
        <v>1900</v>
      </c>
      <c r="E11714" s="56">
        <f>MONTH(Tableau16[[#This Row],[Date]])</f>
        <v>1</v>
      </c>
      <c r="F11714">
        <f t="shared" si="749"/>
        <v>0</v>
      </c>
      <c r="G11714" s="29" t="str">
        <f t="shared" si="750"/>
        <v/>
      </c>
      <c r="H11714" s="29" t="str">
        <f t="shared" si="751"/>
        <v/>
      </c>
    </row>
    <row r="11715" spans="4:8" x14ac:dyDescent="0.3">
      <c r="D11715">
        <f t="shared" ref="D11715:D11778" si="752">YEAR(A11715)</f>
        <v>1900</v>
      </c>
      <c r="E11715" s="56">
        <f>MONTH(Tableau16[[#This Row],[Date]])</f>
        <v>1</v>
      </c>
      <c r="F11715">
        <f t="shared" ref="F11715:F11778" si="753">DAY(A11715)</f>
        <v>0</v>
      </c>
      <c r="G11715" s="29" t="str">
        <f t="shared" ref="G11715:G11778" si="754">IF(C11715&lt;0,-C11715,"")</f>
        <v/>
      </c>
      <c r="H11715" s="29" t="str">
        <f t="shared" ref="H11715:H11778" si="755">IF(C11715&gt;0,C11715,"")</f>
        <v/>
      </c>
    </row>
    <row r="11716" spans="4:8" x14ac:dyDescent="0.3">
      <c r="D11716">
        <f t="shared" si="752"/>
        <v>1900</v>
      </c>
      <c r="E11716" s="56">
        <f>MONTH(Tableau16[[#This Row],[Date]])</f>
        <v>1</v>
      </c>
      <c r="F11716">
        <f t="shared" si="753"/>
        <v>0</v>
      </c>
      <c r="G11716" s="29" t="str">
        <f t="shared" si="754"/>
        <v/>
      </c>
      <c r="H11716" s="29" t="str">
        <f t="shared" si="755"/>
        <v/>
      </c>
    </row>
    <row r="11717" spans="4:8" x14ac:dyDescent="0.3">
      <c r="D11717">
        <f t="shared" si="752"/>
        <v>1900</v>
      </c>
      <c r="E11717" s="56">
        <f>MONTH(Tableau16[[#This Row],[Date]])</f>
        <v>1</v>
      </c>
      <c r="F11717">
        <f t="shared" si="753"/>
        <v>0</v>
      </c>
      <c r="G11717" s="29" t="str">
        <f t="shared" si="754"/>
        <v/>
      </c>
      <c r="H11717" s="29" t="str">
        <f t="shared" si="755"/>
        <v/>
      </c>
    </row>
    <row r="11718" spans="4:8" x14ac:dyDescent="0.3">
      <c r="D11718">
        <f t="shared" si="752"/>
        <v>1900</v>
      </c>
      <c r="E11718" s="56">
        <f>MONTH(Tableau16[[#This Row],[Date]])</f>
        <v>1</v>
      </c>
      <c r="F11718">
        <f t="shared" si="753"/>
        <v>0</v>
      </c>
      <c r="G11718" s="29" t="str">
        <f t="shared" si="754"/>
        <v/>
      </c>
      <c r="H11718" s="29" t="str">
        <f t="shared" si="755"/>
        <v/>
      </c>
    </row>
    <row r="11719" spans="4:8" x14ac:dyDescent="0.3">
      <c r="D11719">
        <f t="shared" si="752"/>
        <v>1900</v>
      </c>
      <c r="E11719" s="56">
        <f>MONTH(Tableau16[[#This Row],[Date]])</f>
        <v>1</v>
      </c>
      <c r="F11719">
        <f t="shared" si="753"/>
        <v>0</v>
      </c>
      <c r="G11719" s="29" t="str">
        <f t="shared" si="754"/>
        <v/>
      </c>
      <c r="H11719" s="29" t="str">
        <f t="shared" si="755"/>
        <v/>
      </c>
    </row>
    <row r="11720" spans="4:8" x14ac:dyDescent="0.3">
      <c r="D11720">
        <f t="shared" si="752"/>
        <v>1900</v>
      </c>
      <c r="E11720" s="56">
        <f>MONTH(Tableau16[[#This Row],[Date]])</f>
        <v>1</v>
      </c>
      <c r="F11720">
        <f t="shared" si="753"/>
        <v>0</v>
      </c>
      <c r="G11720" s="29" t="str">
        <f t="shared" si="754"/>
        <v/>
      </c>
      <c r="H11720" s="29" t="str">
        <f t="shared" si="755"/>
        <v/>
      </c>
    </row>
    <row r="11721" spans="4:8" x14ac:dyDescent="0.3">
      <c r="D11721">
        <f t="shared" si="752"/>
        <v>1900</v>
      </c>
      <c r="E11721" s="56">
        <f>MONTH(Tableau16[[#This Row],[Date]])</f>
        <v>1</v>
      </c>
      <c r="F11721">
        <f t="shared" si="753"/>
        <v>0</v>
      </c>
      <c r="G11721" s="29" t="str">
        <f t="shared" si="754"/>
        <v/>
      </c>
      <c r="H11721" s="29" t="str">
        <f t="shared" si="755"/>
        <v/>
      </c>
    </row>
    <row r="11722" spans="4:8" x14ac:dyDescent="0.3">
      <c r="D11722">
        <f t="shared" si="752"/>
        <v>1900</v>
      </c>
      <c r="E11722" s="56">
        <f>MONTH(Tableau16[[#This Row],[Date]])</f>
        <v>1</v>
      </c>
      <c r="F11722">
        <f t="shared" si="753"/>
        <v>0</v>
      </c>
      <c r="G11722" s="29" t="str">
        <f t="shared" si="754"/>
        <v/>
      </c>
      <c r="H11722" s="29" t="str">
        <f t="shared" si="755"/>
        <v/>
      </c>
    </row>
    <row r="11723" spans="4:8" x14ac:dyDescent="0.3">
      <c r="D11723">
        <f t="shared" si="752"/>
        <v>1900</v>
      </c>
      <c r="E11723" s="56">
        <f>MONTH(Tableau16[[#This Row],[Date]])</f>
        <v>1</v>
      </c>
      <c r="F11723">
        <f t="shared" si="753"/>
        <v>0</v>
      </c>
      <c r="G11723" s="29" t="str">
        <f t="shared" si="754"/>
        <v/>
      </c>
      <c r="H11723" s="29" t="str">
        <f t="shared" si="755"/>
        <v/>
      </c>
    </row>
    <row r="11724" spans="4:8" x14ac:dyDescent="0.3">
      <c r="D11724">
        <f t="shared" si="752"/>
        <v>1900</v>
      </c>
      <c r="E11724" s="56">
        <f>MONTH(Tableau16[[#This Row],[Date]])</f>
        <v>1</v>
      </c>
      <c r="F11724">
        <f t="shared" si="753"/>
        <v>0</v>
      </c>
      <c r="G11724" s="29" t="str">
        <f t="shared" si="754"/>
        <v/>
      </c>
      <c r="H11724" s="29" t="str">
        <f t="shared" si="755"/>
        <v/>
      </c>
    </row>
    <row r="11725" spans="4:8" x14ac:dyDescent="0.3">
      <c r="D11725">
        <f t="shared" si="752"/>
        <v>1900</v>
      </c>
      <c r="E11725" s="56">
        <f>MONTH(Tableau16[[#This Row],[Date]])</f>
        <v>1</v>
      </c>
      <c r="F11725">
        <f t="shared" si="753"/>
        <v>0</v>
      </c>
      <c r="G11725" s="29" t="str">
        <f t="shared" si="754"/>
        <v/>
      </c>
      <c r="H11725" s="29" t="str">
        <f t="shared" si="755"/>
        <v/>
      </c>
    </row>
    <row r="11726" spans="4:8" x14ac:dyDescent="0.3">
      <c r="D11726">
        <f t="shared" si="752"/>
        <v>1900</v>
      </c>
      <c r="E11726" s="56">
        <f>MONTH(Tableau16[[#This Row],[Date]])</f>
        <v>1</v>
      </c>
      <c r="F11726">
        <f t="shared" si="753"/>
        <v>0</v>
      </c>
      <c r="G11726" s="29" t="str">
        <f t="shared" si="754"/>
        <v/>
      </c>
      <c r="H11726" s="29" t="str">
        <f t="shared" si="755"/>
        <v/>
      </c>
    </row>
    <row r="11727" spans="4:8" x14ac:dyDescent="0.3">
      <c r="D11727">
        <f t="shared" si="752"/>
        <v>1900</v>
      </c>
      <c r="E11727" s="56">
        <f>MONTH(Tableau16[[#This Row],[Date]])</f>
        <v>1</v>
      </c>
      <c r="F11727">
        <f t="shared" si="753"/>
        <v>0</v>
      </c>
      <c r="G11727" s="29" t="str">
        <f t="shared" si="754"/>
        <v/>
      </c>
      <c r="H11727" s="29" t="str">
        <f t="shared" si="755"/>
        <v/>
      </c>
    </row>
    <row r="11728" spans="4:8" x14ac:dyDescent="0.3">
      <c r="D11728">
        <f t="shared" si="752"/>
        <v>1900</v>
      </c>
      <c r="E11728" s="56">
        <f>MONTH(Tableau16[[#This Row],[Date]])</f>
        <v>1</v>
      </c>
      <c r="F11728">
        <f t="shared" si="753"/>
        <v>0</v>
      </c>
      <c r="G11728" s="29" t="str">
        <f t="shared" si="754"/>
        <v/>
      </c>
      <c r="H11728" s="29" t="str">
        <f t="shared" si="755"/>
        <v/>
      </c>
    </row>
    <row r="11729" spans="4:8" x14ac:dyDescent="0.3">
      <c r="D11729">
        <f t="shared" si="752"/>
        <v>1900</v>
      </c>
      <c r="E11729" s="56">
        <f>MONTH(Tableau16[[#This Row],[Date]])</f>
        <v>1</v>
      </c>
      <c r="F11729">
        <f t="shared" si="753"/>
        <v>0</v>
      </c>
      <c r="G11729" s="29" t="str">
        <f t="shared" si="754"/>
        <v/>
      </c>
      <c r="H11729" s="29" t="str">
        <f t="shared" si="755"/>
        <v/>
      </c>
    </row>
    <row r="11730" spans="4:8" x14ac:dyDescent="0.3">
      <c r="D11730">
        <f t="shared" si="752"/>
        <v>1900</v>
      </c>
      <c r="E11730" s="56">
        <f>MONTH(Tableau16[[#This Row],[Date]])</f>
        <v>1</v>
      </c>
      <c r="F11730">
        <f t="shared" si="753"/>
        <v>0</v>
      </c>
      <c r="G11730" s="29" t="str">
        <f t="shared" si="754"/>
        <v/>
      </c>
      <c r="H11730" s="29" t="str">
        <f t="shared" si="755"/>
        <v/>
      </c>
    </row>
    <row r="11731" spans="4:8" x14ac:dyDescent="0.3">
      <c r="D11731">
        <f t="shared" si="752"/>
        <v>1900</v>
      </c>
      <c r="E11731" s="56">
        <f>MONTH(Tableau16[[#This Row],[Date]])</f>
        <v>1</v>
      </c>
      <c r="F11731">
        <f t="shared" si="753"/>
        <v>0</v>
      </c>
      <c r="G11731" s="29" t="str">
        <f t="shared" si="754"/>
        <v/>
      </c>
      <c r="H11731" s="29" t="str">
        <f t="shared" si="755"/>
        <v/>
      </c>
    </row>
    <row r="11732" spans="4:8" x14ac:dyDescent="0.3">
      <c r="D11732">
        <f t="shared" si="752"/>
        <v>1900</v>
      </c>
      <c r="E11732" s="56">
        <f>MONTH(Tableau16[[#This Row],[Date]])</f>
        <v>1</v>
      </c>
      <c r="F11732">
        <f t="shared" si="753"/>
        <v>0</v>
      </c>
      <c r="G11732" s="29" t="str">
        <f t="shared" si="754"/>
        <v/>
      </c>
      <c r="H11732" s="29" t="str">
        <f t="shared" si="755"/>
        <v/>
      </c>
    </row>
    <row r="11733" spans="4:8" x14ac:dyDescent="0.3">
      <c r="D11733">
        <f t="shared" si="752"/>
        <v>1900</v>
      </c>
      <c r="E11733" s="56">
        <f>MONTH(Tableau16[[#This Row],[Date]])</f>
        <v>1</v>
      </c>
      <c r="F11733">
        <f t="shared" si="753"/>
        <v>0</v>
      </c>
      <c r="G11733" s="29" t="str">
        <f t="shared" si="754"/>
        <v/>
      </c>
      <c r="H11733" s="29" t="str">
        <f t="shared" si="755"/>
        <v/>
      </c>
    </row>
    <row r="11734" spans="4:8" x14ac:dyDescent="0.3">
      <c r="D11734">
        <f t="shared" si="752"/>
        <v>1900</v>
      </c>
      <c r="E11734" s="56">
        <f>MONTH(Tableau16[[#This Row],[Date]])</f>
        <v>1</v>
      </c>
      <c r="F11734">
        <f t="shared" si="753"/>
        <v>0</v>
      </c>
      <c r="G11734" s="29" t="str">
        <f t="shared" si="754"/>
        <v/>
      </c>
      <c r="H11734" s="29" t="str">
        <f t="shared" si="755"/>
        <v/>
      </c>
    </row>
    <row r="11735" spans="4:8" x14ac:dyDescent="0.3">
      <c r="D11735">
        <f t="shared" si="752"/>
        <v>1900</v>
      </c>
      <c r="E11735" s="56">
        <f>MONTH(Tableau16[[#This Row],[Date]])</f>
        <v>1</v>
      </c>
      <c r="F11735">
        <f t="shared" si="753"/>
        <v>0</v>
      </c>
      <c r="G11735" s="29" t="str">
        <f t="shared" si="754"/>
        <v/>
      </c>
      <c r="H11735" s="29" t="str">
        <f t="shared" si="755"/>
        <v/>
      </c>
    </row>
    <row r="11736" spans="4:8" x14ac:dyDescent="0.3">
      <c r="D11736">
        <f t="shared" si="752"/>
        <v>1900</v>
      </c>
      <c r="E11736" s="56">
        <f>MONTH(Tableau16[[#This Row],[Date]])</f>
        <v>1</v>
      </c>
      <c r="F11736">
        <f t="shared" si="753"/>
        <v>0</v>
      </c>
      <c r="G11736" s="29" t="str">
        <f t="shared" si="754"/>
        <v/>
      </c>
      <c r="H11736" s="29" t="str">
        <f t="shared" si="755"/>
        <v/>
      </c>
    </row>
    <row r="11737" spans="4:8" x14ac:dyDescent="0.3">
      <c r="D11737">
        <f t="shared" si="752"/>
        <v>1900</v>
      </c>
      <c r="E11737" s="56">
        <f>MONTH(Tableau16[[#This Row],[Date]])</f>
        <v>1</v>
      </c>
      <c r="F11737">
        <f t="shared" si="753"/>
        <v>0</v>
      </c>
      <c r="G11737" s="29" t="str">
        <f t="shared" si="754"/>
        <v/>
      </c>
      <c r="H11737" s="29" t="str">
        <f t="shared" si="755"/>
        <v/>
      </c>
    </row>
    <row r="11738" spans="4:8" x14ac:dyDescent="0.3">
      <c r="D11738">
        <f t="shared" si="752"/>
        <v>1900</v>
      </c>
      <c r="E11738" s="56">
        <f>MONTH(Tableau16[[#This Row],[Date]])</f>
        <v>1</v>
      </c>
      <c r="F11738">
        <f t="shared" si="753"/>
        <v>0</v>
      </c>
      <c r="G11738" s="29" t="str">
        <f t="shared" si="754"/>
        <v/>
      </c>
      <c r="H11738" s="29" t="str">
        <f t="shared" si="755"/>
        <v/>
      </c>
    </row>
    <row r="11739" spans="4:8" x14ac:dyDescent="0.3">
      <c r="D11739">
        <f t="shared" si="752"/>
        <v>1900</v>
      </c>
      <c r="E11739" s="56">
        <f>MONTH(Tableau16[[#This Row],[Date]])</f>
        <v>1</v>
      </c>
      <c r="F11739">
        <f t="shared" si="753"/>
        <v>0</v>
      </c>
      <c r="G11739" s="29" t="str">
        <f t="shared" si="754"/>
        <v/>
      </c>
      <c r="H11739" s="29" t="str">
        <f t="shared" si="755"/>
        <v/>
      </c>
    </row>
    <row r="11740" spans="4:8" x14ac:dyDescent="0.3">
      <c r="D11740">
        <f t="shared" si="752"/>
        <v>1900</v>
      </c>
      <c r="E11740" s="56">
        <f>MONTH(Tableau16[[#This Row],[Date]])</f>
        <v>1</v>
      </c>
      <c r="F11740">
        <f t="shared" si="753"/>
        <v>0</v>
      </c>
      <c r="G11740" s="29" t="str">
        <f t="shared" si="754"/>
        <v/>
      </c>
      <c r="H11740" s="29" t="str">
        <f t="shared" si="755"/>
        <v/>
      </c>
    </row>
    <row r="11741" spans="4:8" x14ac:dyDescent="0.3">
      <c r="D11741">
        <f t="shared" si="752"/>
        <v>1900</v>
      </c>
      <c r="E11741" s="56">
        <f>MONTH(Tableau16[[#This Row],[Date]])</f>
        <v>1</v>
      </c>
      <c r="F11741">
        <f t="shared" si="753"/>
        <v>0</v>
      </c>
      <c r="G11741" s="29" t="str">
        <f t="shared" si="754"/>
        <v/>
      </c>
      <c r="H11741" s="29" t="str">
        <f t="shared" si="755"/>
        <v/>
      </c>
    </row>
    <row r="11742" spans="4:8" x14ac:dyDescent="0.3">
      <c r="D11742">
        <f t="shared" si="752"/>
        <v>1900</v>
      </c>
      <c r="E11742" s="56">
        <f>MONTH(Tableau16[[#This Row],[Date]])</f>
        <v>1</v>
      </c>
      <c r="F11742">
        <f t="shared" si="753"/>
        <v>0</v>
      </c>
      <c r="G11742" s="29" t="str">
        <f t="shared" si="754"/>
        <v/>
      </c>
      <c r="H11742" s="29" t="str">
        <f t="shared" si="755"/>
        <v/>
      </c>
    </row>
    <row r="11743" spans="4:8" x14ac:dyDescent="0.3">
      <c r="D11743">
        <f t="shared" si="752"/>
        <v>1900</v>
      </c>
      <c r="E11743" s="56">
        <f>MONTH(Tableau16[[#This Row],[Date]])</f>
        <v>1</v>
      </c>
      <c r="F11743">
        <f t="shared" si="753"/>
        <v>0</v>
      </c>
      <c r="G11743" s="29" t="str">
        <f t="shared" si="754"/>
        <v/>
      </c>
      <c r="H11743" s="29" t="str">
        <f t="shared" si="755"/>
        <v/>
      </c>
    </row>
    <row r="11744" spans="4:8" x14ac:dyDescent="0.3">
      <c r="D11744">
        <f t="shared" si="752"/>
        <v>1900</v>
      </c>
      <c r="E11744" s="56">
        <f>MONTH(Tableau16[[#This Row],[Date]])</f>
        <v>1</v>
      </c>
      <c r="F11744">
        <f t="shared" si="753"/>
        <v>0</v>
      </c>
      <c r="G11744" s="29" t="str">
        <f t="shared" si="754"/>
        <v/>
      </c>
      <c r="H11744" s="29" t="str">
        <f t="shared" si="755"/>
        <v/>
      </c>
    </row>
    <row r="11745" spans="4:8" x14ac:dyDescent="0.3">
      <c r="D11745">
        <f t="shared" si="752"/>
        <v>1900</v>
      </c>
      <c r="E11745" s="56">
        <f>MONTH(Tableau16[[#This Row],[Date]])</f>
        <v>1</v>
      </c>
      <c r="F11745">
        <f t="shared" si="753"/>
        <v>0</v>
      </c>
      <c r="G11745" s="29" t="str">
        <f t="shared" si="754"/>
        <v/>
      </c>
      <c r="H11745" s="29" t="str">
        <f t="shared" si="755"/>
        <v/>
      </c>
    </row>
    <row r="11746" spans="4:8" x14ac:dyDescent="0.3">
      <c r="D11746">
        <f t="shared" si="752"/>
        <v>1900</v>
      </c>
      <c r="E11746" s="56">
        <f>MONTH(Tableau16[[#This Row],[Date]])</f>
        <v>1</v>
      </c>
      <c r="F11746">
        <f t="shared" si="753"/>
        <v>0</v>
      </c>
      <c r="G11746" s="29" t="str">
        <f t="shared" si="754"/>
        <v/>
      </c>
      <c r="H11746" s="29" t="str">
        <f t="shared" si="755"/>
        <v/>
      </c>
    </row>
    <row r="11747" spans="4:8" x14ac:dyDescent="0.3">
      <c r="D11747">
        <f t="shared" si="752"/>
        <v>1900</v>
      </c>
      <c r="E11747" s="56">
        <f>MONTH(Tableau16[[#This Row],[Date]])</f>
        <v>1</v>
      </c>
      <c r="F11747">
        <f t="shared" si="753"/>
        <v>0</v>
      </c>
      <c r="G11747" s="29" t="str">
        <f t="shared" si="754"/>
        <v/>
      </c>
      <c r="H11747" s="29" t="str">
        <f t="shared" si="755"/>
        <v/>
      </c>
    </row>
    <row r="11748" spans="4:8" x14ac:dyDescent="0.3">
      <c r="D11748">
        <f t="shared" si="752"/>
        <v>1900</v>
      </c>
      <c r="E11748" s="56">
        <f>MONTH(Tableau16[[#This Row],[Date]])</f>
        <v>1</v>
      </c>
      <c r="F11748">
        <f t="shared" si="753"/>
        <v>0</v>
      </c>
      <c r="G11748" s="29" t="str">
        <f t="shared" si="754"/>
        <v/>
      </c>
      <c r="H11748" s="29" t="str">
        <f t="shared" si="755"/>
        <v/>
      </c>
    </row>
    <row r="11749" spans="4:8" x14ac:dyDescent="0.3">
      <c r="D11749">
        <f t="shared" si="752"/>
        <v>1900</v>
      </c>
      <c r="E11749" s="56">
        <f>MONTH(Tableau16[[#This Row],[Date]])</f>
        <v>1</v>
      </c>
      <c r="F11749">
        <f t="shared" si="753"/>
        <v>0</v>
      </c>
      <c r="G11749" s="29" t="str">
        <f t="shared" si="754"/>
        <v/>
      </c>
      <c r="H11749" s="29" t="str">
        <f t="shared" si="755"/>
        <v/>
      </c>
    </row>
    <row r="11750" spans="4:8" x14ac:dyDescent="0.3">
      <c r="D11750">
        <f t="shared" si="752"/>
        <v>1900</v>
      </c>
      <c r="E11750" s="56">
        <f>MONTH(Tableau16[[#This Row],[Date]])</f>
        <v>1</v>
      </c>
      <c r="F11750">
        <f t="shared" si="753"/>
        <v>0</v>
      </c>
      <c r="G11750" s="29" t="str">
        <f t="shared" si="754"/>
        <v/>
      </c>
      <c r="H11750" s="29" t="str">
        <f t="shared" si="755"/>
        <v/>
      </c>
    </row>
    <row r="11751" spans="4:8" x14ac:dyDescent="0.3">
      <c r="D11751">
        <f t="shared" si="752"/>
        <v>1900</v>
      </c>
      <c r="E11751" s="56">
        <f>MONTH(Tableau16[[#This Row],[Date]])</f>
        <v>1</v>
      </c>
      <c r="F11751">
        <f t="shared" si="753"/>
        <v>0</v>
      </c>
      <c r="G11751" s="29" t="str">
        <f t="shared" si="754"/>
        <v/>
      </c>
      <c r="H11751" s="29" t="str">
        <f t="shared" si="755"/>
        <v/>
      </c>
    </row>
    <row r="11752" spans="4:8" x14ac:dyDescent="0.3">
      <c r="D11752">
        <f t="shared" si="752"/>
        <v>1900</v>
      </c>
      <c r="E11752" s="56">
        <f>MONTH(Tableau16[[#This Row],[Date]])</f>
        <v>1</v>
      </c>
      <c r="F11752">
        <f t="shared" si="753"/>
        <v>0</v>
      </c>
      <c r="G11752" s="29" t="str">
        <f t="shared" si="754"/>
        <v/>
      </c>
      <c r="H11752" s="29" t="str">
        <f t="shared" si="755"/>
        <v/>
      </c>
    </row>
    <row r="11753" spans="4:8" x14ac:dyDescent="0.3">
      <c r="D11753">
        <f t="shared" si="752"/>
        <v>1900</v>
      </c>
      <c r="E11753" s="56">
        <f>MONTH(Tableau16[[#This Row],[Date]])</f>
        <v>1</v>
      </c>
      <c r="F11753">
        <f t="shared" si="753"/>
        <v>0</v>
      </c>
      <c r="G11753" s="29" t="str">
        <f t="shared" si="754"/>
        <v/>
      </c>
      <c r="H11753" s="29" t="str">
        <f t="shared" si="755"/>
        <v/>
      </c>
    </row>
    <row r="11754" spans="4:8" x14ac:dyDescent="0.3">
      <c r="D11754">
        <f t="shared" si="752"/>
        <v>1900</v>
      </c>
      <c r="E11754" s="56">
        <f>MONTH(Tableau16[[#This Row],[Date]])</f>
        <v>1</v>
      </c>
      <c r="F11754">
        <f t="shared" si="753"/>
        <v>0</v>
      </c>
      <c r="G11754" s="29" t="str">
        <f t="shared" si="754"/>
        <v/>
      </c>
      <c r="H11754" s="29" t="str">
        <f t="shared" si="755"/>
        <v/>
      </c>
    </row>
    <row r="11755" spans="4:8" x14ac:dyDescent="0.3">
      <c r="D11755">
        <f t="shared" si="752"/>
        <v>1900</v>
      </c>
      <c r="E11755" s="56">
        <f>MONTH(Tableau16[[#This Row],[Date]])</f>
        <v>1</v>
      </c>
      <c r="F11755">
        <f t="shared" si="753"/>
        <v>0</v>
      </c>
      <c r="G11755" s="29" t="str">
        <f t="shared" si="754"/>
        <v/>
      </c>
      <c r="H11755" s="29" t="str">
        <f t="shared" si="755"/>
        <v/>
      </c>
    </row>
    <row r="11756" spans="4:8" x14ac:dyDescent="0.3">
      <c r="D11756">
        <f t="shared" si="752"/>
        <v>1900</v>
      </c>
      <c r="E11756" s="56">
        <f>MONTH(Tableau16[[#This Row],[Date]])</f>
        <v>1</v>
      </c>
      <c r="F11756">
        <f t="shared" si="753"/>
        <v>0</v>
      </c>
      <c r="G11756" s="29" t="str">
        <f t="shared" si="754"/>
        <v/>
      </c>
      <c r="H11756" s="29" t="str">
        <f t="shared" si="755"/>
        <v/>
      </c>
    </row>
    <row r="11757" spans="4:8" x14ac:dyDescent="0.3">
      <c r="D11757">
        <f t="shared" si="752"/>
        <v>1900</v>
      </c>
      <c r="E11757" s="56">
        <f>MONTH(Tableau16[[#This Row],[Date]])</f>
        <v>1</v>
      </c>
      <c r="F11757">
        <f t="shared" si="753"/>
        <v>0</v>
      </c>
      <c r="G11757" s="29" t="str">
        <f t="shared" si="754"/>
        <v/>
      </c>
      <c r="H11757" s="29" t="str">
        <f t="shared" si="755"/>
        <v/>
      </c>
    </row>
    <row r="11758" spans="4:8" x14ac:dyDescent="0.3">
      <c r="D11758">
        <f t="shared" si="752"/>
        <v>1900</v>
      </c>
      <c r="E11758" s="56">
        <f>MONTH(Tableau16[[#This Row],[Date]])</f>
        <v>1</v>
      </c>
      <c r="F11758">
        <f t="shared" si="753"/>
        <v>0</v>
      </c>
      <c r="G11758" s="29" t="str">
        <f t="shared" si="754"/>
        <v/>
      </c>
      <c r="H11758" s="29" t="str">
        <f t="shared" si="755"/>
        <v/>
      </c>
    </row>
    <row r="11759" spans="4:8" x14ac:dyDescent="0.3">
      <c r="D11759">
        <f t="shared" si="752"/>
        <v>1900</v>
      </c>
      <c r="E11759" s="56">
        <f>MONTH(Tableau16[[#This Row],[Date]])</f>
        <v>1</v>
      </c>
      <c r="F11759">
        <f t="shared" si="753"/>
        <v>0</v>
      </c>
      <c r="G11759" s="29" t="str">
        <f t="shared" si="754"/>
        <v/>
      </c>
      <c r="H11759" s="29" t="str">
        <f t="shared" si="755"/>
        <v/>
      </c>
    </row>
    <row r="11760" spans="4:8" x14ac:dyDescent="0.3">
      <c r="D11760">
        <f t="shared" si="752"/>
        <v>1900</v>
      </c>
      <c r="E11760" s="56">
        <f>MONTH(Tableau16[[#This Row],[Date]])</f>
        <v>1</v>
      </c>
      <c r="F11760">
        <f t="shared" si="753"/>
        <v>0</v>
      </c>
      <c r="G11760" s="29" t="str">
        <f t="shared" si="754"/>
        <v/>
      </c>
      <c r="H11760" s="29" t="str">
        <f t="shared" si="755"/>
        <v/>
      </c>
    </row>
    <row r="11761" spans="4:8" x14ac:dyDescent="0.3">
      <c r="D11761">
        <f t="shared" si="752"/>
        <v>1900</v>
      </c>
      <c r="E11761" s="56">
        <f>MONTH(Tableau16[[#This Row],[Date]])</f>
        <v>1</v>
      </c>
      <c r="F11761">
        <f t="shared" si="753"/>
        <v>0</v>
      </c>
      <c r="G11761" s="29" t="str">
        <f t="shared" si="754"/>
        <v/>
      </c>
      <c r="H11761" s="29" t="str">
        <f t="shared" si="755"/>
        <v/>
      </c>
    </row>
    <row r="11762" spans="4:8" x14ac:dyDescent="0.3">
      <c r="D11762">
        <f t="shared" si="752"/>
        <v>1900</v>
      </c>
      <c r="E11762" s="56">
        <f>MONTH(Tableau16[[#This Row],[Date]])</f>
        <v>1</v>
      </c>
      <c r="F11762">
        <f t="shared" si="753"/>
        <v>0</v>
      </c>
      <c r="G11762" s="29" t="str">
        <f t="shared" si="754"/>
        <v/>
      </c>
      <c r="H11762" s="29" t="str">
        <f t="shared" si="755"/>
        <v/>
      </c>
    </row>
    <row r="11763" spans="4:8" x14ac:dyDescent="0.3">
      <c r="D11763">
        <f t="shared" si="752"/>
        <v>1900</v>
      </c>
      <c r="E11763" s="56">
        <f>MONTH(Tableau16[[#This Row],[Date]])</f>
        <v>1</v>
      </c>
      <c r="F11763">
        <f t="shared" si="753"/>
        <v>0</v>
      </c>
      <c r="G11763" s="29" t="str">
        <f t="shared" si="754"/>
        <v/>
      </c>
      <c r="H11763" s="29" t="str">
        <f t="shared" si="755"/>
        <v/>
      </c>
    </row>
    <row r="11764" spans="4:8" x14ac:dyDescent="0.3">
      <c r="D11764">
        <f t="shared" si="752"/>
        <v>1900</v>
      </c>
      <c r="E11764" s="56">
        <f>MONTH(Tableau16[[#This Row],[Date]])</f>
        <v>1</v>
      </c>
      <c r="F11764">
        <f t="shared" si="753"/>
        <v>0</v>
      </c>
      <c r="G11764" s="29" t="str">
        <f t="shared" si="754"/>
        <v/>
      </c>
      <c r="H11764" s="29" t="str">
        <f t="shared" si="755"/>
        <v/>
      </c>
    </row>
    <row r="11765" spans="4:8" x14ac:dyDescent="0.3">
      <c r="D11765">
        <f t="shared" si="752"/>
        <v>1900</v>
      </c>
      <c r="E11765" s="56">
        <f>MONTH(Tableau16[[#This Row],[Date]])</f>
        <v>1</v>
      </c>
      <c r="F11765">
        <f t="shared" si="753"/>
        <v>0</v>
      </c>
      <c r="G11765" s="29" t="str">
        <f t="shared" si="754"/>
        <v/>
      </c>
      <c r="H11765" s="29" t="str">
        <f t="shared" si="755"/>
        <v/>
      </c>
    </row>
    <row r="11766" spans="4:8" x14ac:dyDescent="0.3">
      <c r="D11766">
        <f t="shared" si="752"/>
        <v>1900</v>
      </c>
      <c r="E11766" s="56">
        <f>MONTH(Tableau16[[#This Row],[Date]])</f>
        <v>1</v>
      </c>
      <c r="F11766">
        <f t="shared" si="753"/>
        <v>0</v>
      </c>
      <c r="G11766" s="29" t="str">
        <f t="shared" si="754"/>
        <v/>
      </c>
      <c r="H11766" s="29" t="str">
        <f t="shared" si="755"/>
        <v/>
      </c>
    </row>
    <row r="11767" spans="4:8" x14ac:dyDescent="0.3">
      <c r="D11767">
        <f t="shared" si="752"/>
        <v>1900</v>
      </c>
      <c r="E11767" s="56">
        <f>MONTH(Tableau16[[#This Row],[Date]])</f>
        <v>1</v>
      </c>
      <c r="F11767">
        <f t="shared" si="753"/>
        <v>0</v>
      </c>
      <c r="G11767" s="29" t="str">
        <f t="shared" si="754"/>
        <v/>
      </c>
      <c r="H11767" s="29" t="str">
        <f t="shared" si="755"/>
        <v/>
      </c>
    </row>
    <row r="11768" spans="4:8" x14ac:dyDescent="0.3">
      <c r="D11768">
        <f t="shared" si="752"/>
        <v>1900</v>
      </c>
      <c r="E11768" s="56">
        <f>MONTH(Tableau16[[#This Row],[Date]])</f>
        <v>1</v>
      </c>
      <c r="F11768">
        <f t="shared" si="753"/>
        <v>0</v>
      </c>
      <c r="G11768" s="29" t="str">
        <f t="shared" si="754"/>
        <v/>
      </c>
      <c r="H11768" s="29" t="str">
        <f t="shared" si="755"/>
        <v/>
      </c>
    </row>
    <row r="11769" spans="4:8" x14ac:dyDescent="0.3">
      <c r="D11769">
        <f t="shared" si="752"/>
        <v>1900</v>
      </c>
      <c r="E11769" s="56">
        <f>MONTH(Tableau16[[#This Row],[Date]])</f>
        <v>1</v>
      </c>
      <c r="F11769">
        <f t="shared" si="753"/>
        <v>0</v>
      </c>
      <c r="G11769" s="29" t="str">
        <f t="shared" si="754"/>
        <v/>
      </c>
      <c r="H11769" s="29" t="str">
        <f t="shared" si="755"/>
        <v/>
      </c>
    </row>
    <row r="11770" spans="4:8" x14ac:dyDescent="0.3">
      <c r="D11770">
        <f t="shared" si="752"/>
        <v>1900</v>
      </c>
      <c r="E11770" s="56">
        <f>MONTH(Tableau16[[#This Row],[Date]])</f>
        <v>1</v>
      </c>
      <c r="F11770">
        <f t="shared" si="753"/>
        <v>0</v>
      </c>
      <c r="G11770" s="29" t="str">
        <f t="shared" si="754"/>
        <v/>
      </c>
      <c r="H11770" s="29" t="str">
        <f t="shared" si="755"/>
        <v/>
      </c>
    </row>
    <row r="11771" spans="4:8" x14ac:dyDescent="0.3">
      <c r="D11771">
        <f t="shared" si="752"/>
        <v>1900</v>
      </c>
      <c r="E11771" s="56">
        <f>MONTH(Tableau16[[#This Row],[Date]])</f>
        <v>1</v>
      </c>
      <c r="F11771">
        <f t="shared" si="753"/>
        <v>0</v>
      </c>
      <c r="G11771" s="29" t="str">
        <f t="shared" si="754"/>
        <v/>
      </c>
      <c r="H11771" s="29" t="str">
        <f t="shared" si="755"/>
        <v/>
      </c>
    </row>
    <row r="11772" spans="4:8" x14ac:dyDescent="0.3">
      <c r="D11772">
        <f t="shared" si="752"/>
        <v>1900</v>
      </c>
      <c r="E11772" s="56">
        <f>MONTH(Tableau16[[#This Row],[Date]])</f>
        <v>1</v>
      </c>
      <c r="F11772">
        <f t="shared" si="753"/>
        <v>0</v>
      </c>
      <c r="G11772" s="29" t="str">
        <f t="shared" si="754"/>
        <v/>
      </c>
      <c r="H11772" s="29" t="str">
        <f t="shared" si="755"/>
        <v/>
      </c>
    </row>
    <row r="11773" spans="4:8" x14ac:dyDescent="0.3">
      <c r="D11773">
        <f t="shared" si="752"/>
        <v>1900</v>
      </c>
      <c r="E11773" s="56">
        <f>MONTH(Tableau16[[#This Row],[Date]])</f>
        <v>1</v>
      </c>
      <c r="F11773">
        <f t="shared" si="753"/>
        <v>0</v>
      </c>
      <c r="G11773" s="29" t="str">
        <f t="shared" si="754"/>
        <v/>
      </c>
      <c r="H11773" s="29" t="str">
        <f t="shared" si="755"/>
        <v/>
      </c>
    </row>
    <row r="11774" spans="4:8" x14ac:dyDescent="0.3">
      <c r="D11774">
        <f t="shared" si="752"/>
        <v>1900</v>
      </c>
      <c r="E11774" s="56">
        <f>MONTH(Tableau16[[#This Row],[Date]])</f>
        <v>1</v>
      </c>
      <c r="F11774">
        <f t="shared" si="753"/>
        <v>0</v>
      </c>
      <c r="G11774" s="29" t="str">
        <f t="shared" si="754"/>
        <v/>
      </c>
      <c r="H11774" s="29" t="str">
        <f t="shared" si="755"/>
        <v/>
      </c>
    </row>
    <row r="11775" spans="4:8" x14ac:dyDescent="0.3">
      <c r="D11775">
        <f t="shared" si="752"/>
        <v>1900</v>
      </c>
      <c r="E11775" s="56">
        <f>MONTH(Tableau16[[#This Row],[Date]])</f>
        <v>1</v>
      </c>
      <c r="F11775">
        <f t="shared" si="753"/>
        <v>0</v>
      </c>
      <c r="G11775" s="29" t="str">
        <f t="shared" si="754"/>
        <v/>
      </c>
      <c r="H11775" s="29" t="str">
        <f t="shared" si="755"/>
        <v/>
      </c>
    </row>
    <row r="11776" spans="4:8" x14ac:dyDescent="0.3">
      <c r="D11776">
        <f t="shared" si="752"/>
        <v>1900</v>
      </c>
      <c r="E11776" s="56">
        <f>MONTH(Tableau16[[#This Row],[Date]])</f>
        <v>1</v>
      </c>
      <c r="F11776">
        <f t="shared" si="753"/>
        <v>0</v>
      </c>
      <c r="G11776" s="29" t="str">
        <f t="shared" si="754"/>
        <v/>
      </c>
      <c r="H11776" s="29" t="str">
        <f t="shared" si="755"/>
        <v/>
      </c>
    </row>
    <row r="11777" spans="4:8" x14ac:dyDescent="0.3">
      <c r="D11777">
        <f t="shared" si="752"/>
        <v>1900</v>
      </c>
      <c r="E11777" s="56">
        <f>MONTH(Tableau16[[#This Row],[Date]])</f>
        <v>1</v>
      </c>
      <c r="F11777">
        <f t="shared" si="753"/>
        <v>0</v>
      </c>
      <c r="G11777" s="29" t="str">
        <f t="shared" si="754"/>
        <v/>
      </c>
      <c r="H11777" s="29" t="str">
        <f t="shared" si="755"/>
        <v/>
      </c>
    </row>
    <row r="11778" spans="4:8" x14ac:dyDescent="0.3">
      <c r="D11778">
        <f t="shared" si="752"/>
        <v>1900</v>
      </c>
      <c r="E11778" s="56">
        <f>MONTH(Tableau16[[#This Row],[Date]])</f>
        <v>1</v>
      </c>
      <c r="F11778">
        <f t="shared" si="753"/>
        <v>0</v>
      </c>
      <c r="G11778" s="29" t="str">
        <f t="shared" si="754"/>
        <v/>
      </c>
      <c r="H11778" s="29" t="str">
        <f t="shared" si="755"/>
        <v/>
      </c>
    </row>
    <row r="11779" spans="4:8" x14ac:dyDescent="0.3">
      <c r="D11779">
        <f t="shared" ref="D11779:D11842" si="756">YEAR(A11779)</f>
        <v>1900</v>
      </c>
      <c r="E11779" s="56">
        <f>MONTH(Tableau16[[#This Row],[Date]])</f>
        <v>1</v>
      </c>
      <c r="F11779">
        <f t="shared" ref="F11779:F11842" si="757">DAY(A11779)</f>
        <v>0</v>
      </c>
      <c r="G11779" s="29" t="str">
        <f t="shared" ref="G11779:G11842" si="758">IF(C11779&lt;0,-C11779,"")</f>
        <v/>
      </c>
      <c r="H11779" s="29" t="str">
        <f t="shared" ref="H11779:H11842" si="759">IF(C11779&gt;0,C11779,"")</f>
        <v/>
      </c>
    </row>
    <row r="11780" spans="4:8" x14ac:dyDescent="0.3">
      <c r="D11780">
        <f t="shared" si="756"/>
        <v>1900</v>
      </c>
      <c r="E11780" s="56">
        <f>MONTH(Tableau16[[#This Row],[Date]])</f>
        <v>1</v>
      </c>
      <c r="F11780">
        <f t="shared" si="757"/>
        <v>0</v>
      </c>
      <c r="G11780" s="29" t="str">
        <f t="shared" si="758"/>
        <v/>
      </c>
      <c r="H11780" s="29" t="str">
        <f t="shared" si="759"/>
        <v/>
      </c>
    </row>
    <row r="11781" spans="4:8" x14ac:dyDescent="0.3">
      <c r="D11781">
        <f t="shared" si="756"/>
        <v>1900</v>
      </c>
      <c r="E11781" s="56">
        <f>MONTH(Tableau16[[#This Row],[Date]])</f>
        <v>1</v>
      </c>
      <c r="F11781">
        <f t="shared" si="757"/>
        <v>0</v>
      </c>
      <c r="G11781" s="29" t="str">
        <f t="shared" si="758"/>
        <v/>
      </c>
      <c r="H11781" s="29" t="str">
        <f t="shared" si="759"/>
        <v/>
      </c>
    </row>
    <row r="11782" spans="4:8" x14ac:dyDescent="0.3">
      <c r="D11782">
        <f t="shared" si="756"/>
        <v>1900</v>
      </c>
      <c r="E11782" s="56">
        <f>MONTH(Tableau16[[#This Row],[Date]])</f>
        <v>1</v>
      </c>
      <c r="F11782">
        <f t="shared" si="757"/>
        <v>0</v>
      </c>
      <c r="G11782" s="29" t="str">
        <f t="shared" si="758"/>
        <v/>
      </c>
      <c r="H11782" s="29" t="str">
        <f t="shared" si="759"/>
        <v/>
      </c>
    </row>
    <row r="11783" spans="4:8" x14ac:dyDescent="0.3">
      <c r="D11783">
        <f t="shared" si="756"/>
        <v>1900</v>
      </c>
      <c r="E11783" s="56">
        <f>MONTH(Tableau16[[#This Row],[Date]])</f>
        <v>1</v>
      </c>
      <c r="F11783">
        <f t="shared" si="757"/>
        <v>0</v>
      </c>
      <c r="G11783" s="29" t="str">
        <f t="shared" si="758"/>
        <v/>
      </c>
      <c r="H11783" s="29" t="str">
        <f t="shared" si="759"/>
        <v/>
      </c>
    </row>
    <row r="11784" spans="4:8" x14ac:dyDescent="0.3">
      <c r="D11784">
        <f t="shared" si="756"/>
        <v>1900</v>
      </c>
      <c r="E11784" s="56">
        <f>MONTH(Tableau16[[#This Row],[Date]])</f>
        <v>1</v>
      </c>
      <c r="F11784">
        <f t="shared" si="757"/>
        <v>0</v>
      </c>
      <c r="G11784" s="29" t="str">
        <f t="shared" si="758"/>
        <v/>
      </c>
      <c r="H11784" s="29" t="str">
        <f t="shared" si="759"/>
        <v/>
      </c>
    </row>
    <row r="11785" spans="4:8" x14ac:dyDescent="0.3">
      <c r="D11785">
        <f t="shared" si="756"/>
        <v>1900</v>
      </c>
      <c r="E11785" s="56">
        <f>MONTH(Tableau16[[#This Row],[Date]])</f>
        <v>1</v>
      </c>
      <c r="F11785">
        <f t="shared" si="757"/>
        <v>0</v>
      </c>
      <c r="G11785" s="29" t="str">
        <f t="shared" si="758"/>
        <v/>
      </c>
      <c r="H11785" s="29" t="str">
        <f t="shared" si="759"/>
        <v/>
      </c>
    </row>
    <row r="11786" spans="4:8" x14ac:dyDescent="0.3">
      <c r="D11786">
        <f t="shared" si="756"/>
        <v>1900</v>
      </c>
      <c r="E11786" s="56">
        <f>MONTH(Tableau16[[#This Row],[Date]])</f>
        <v>1</v>
      </c>
      <c r="F11786">
        <f t="shared" si="757"/>
        <v>0</v>
      </c>
      <c r="G11786" s="29" t="str">
        <f t="shared" si="758"/>
        <v/>
      </c>
      <c r="H11786" s="29" t="str">
        <f t="shared" si="759"/>
        <v/>
      </c>
    </row>
    <row r="11787" spans="4:8" x14ac:dyDescent="0.3">
      <c r="D11787">
        <f t="shared" si="756"/>
        <v>1900</v>
      </c>
      <c r="E11787" s="56">
        <f>MONTH(Tableau16[[#This Row],[Date]])</f>
        <v>1</v>
      </c>
      <c r="F11787">
        <f t="shared" si="757"/>
        <v>0</v>
      </c>
      <c r="G11787" s="29" t="str">
        <f t="shared" si="758"/>
        <v/>
      </c>
      <c r="H11787" s="29" t="str">
        <f t="shared" si="759"/>
        <v/>
      </c>
    </row>
    <row r="11788" spans="4:8" x14ac:dyDescent="0.3">
      <c r="D11788">
        <f t="shared" si="756"/>
        <v>1900</v>
      </c>
      <c r="E11788" s="56">
        <f>MONTH(Tableau16[[#This Row],[Date]])</f>
        <v>1</v>
      </c>
      <c r="F11788">
        <f t="shared" si="757"/>
        <v>0</v>
      </c>
      <c r="G11788" s="29" t="str">
        <f t="shared" si="758"/>
        <v/>
      </c>
      <c r="H11788" s="29" t="str">
        <f t="shared" si="759"/>
        <v/>
      </c>
    </row>
    <row r="11789" spans="4:8" x14ac:dyDescent="0.3">
      <c r="D11789">
        <f t="shared" si="756"/>
        <v>1900</v>
      </c>
      <c r="E11789" s="56">
        <f>MONTH(Tableau16[[#This Row],[Date]])</f>
        <v>1</v>
      </c>
      <c r="F11789">
        <f t="shared" si="757"/>
        <v>0</v>
      </c>
      <c r="G11789" s="29" t="str">
        <f t="shared" si="758"/>
        <v/>
      </c>
      <c r="H11789" s="29" t="str">
        <f t="shared" si="759"/>
        <v/>
      </c>
    </row>
    <row r="11790" spans="4:8" x14ac:dyDescent="0.3">
      <c r="D11790">
        <f t="shared" si="756"/>
        <v>1900</v>
      </c>
      <c r="E11790" s="56">
        <f>MONTH(Tableau16[[#This Row],[Date]])</f>
        <v>1</v>
      </c>
      <c r="F11790">
        <f t="shared" si="757"/>
        <v>0</v>
      </c>
      <c r="G11790" s="29" t="str">
        <f t="shared" si="758"/>
        <v/>
      </c>
      <c r="H11790" s="29" t="str">
        <f t="shared" si="759"/>
        <v/>
      </c>
    </row>
    <row r="11791" spans="4:8" x14ac:dyDescent="0.3">
      <c r="D11791">
        <f t="shared" si="756"/>
        <v>1900</v>
      </c>
      <c r="E11791" s="56">
        <f>MONTH(Tableau16[[#This Row],[Date]])</f>
        <v>1</v>
      </c>
      <c r="F11791">
        <f t="shared" si="757"/>
        <v>0</v>
      </c>
      <c r="G11791" s="29" t="str">
        <f t="shared" si="758"/>
        <v/>
      </c>
      <c r="H11791" s="29" t="str">
        <f t="shared" si="759"/>
        <v/>
      </c>
    </row>
    <row r="11792" spans="4:8" x14ac:dyDescent="0.3">
      <c r="D11792">
        <f t="shared" si="756"/>
        <v>1900</v>
      </c>
      <c r="E11792" s="56">
        <f>MONTH(Tableau16[[#This Row],[Date]])</f>
        <v>1</v>
      </c>
      <c r="F11792">
        <f t="shared" si="757"/>
        <v>0</v>
      </c>
      <c r="G11792" s="29" t="str">
        <f t="shared" si="758"/>
        <v/>
      </c>
      <c r="H11792" s="29" t="str">
        <f t="shared" si="759"/>
        <v/>
      </c>
    </row>
    <row r="11793" spans="4:8" x14ac:dyDescent="0.3">
      <c r="D11793">
        <f t="shared" si="756"/>
        <v>1900</v>
      </c>
      <c r="E11793" s="56">
        <f>MONTH(Tableau16[[#This Row],[Date]])</f>
        <v>1</v>
      </c>
      <c r="F11793">
        <f t="shared" si="757"/>
        <v>0</v>
      </c>
      <c r="G11793" s="29" t="str">
        <f t="shared" si="758"/>
        <v/>
      </c>
      <c r="H11793" s="29" t="str">
        <f t="shared" si="759"/>
        <v/>
      </c>
    </row>
    <row r="11794" spans="4:8" x14ac:dyDescent="0.3">
      <c r="D11794">
        <f t="shared" si="756"/>
        <v>1900</v>
      </c>
      <c r="E11794" s="56">
        <f>MONTH(Tableau16[[#This Row],[Date]])</f>
        <v>1</v>
      </c>
      <c r="F11794">
        <f t="shared" si="757"/>
        <v>0</v>
      </c>
      <c r="G11794" s="29" t="str">
        <f t="shared" si="758"/>
        <v/>
      </c>
      <c r="H11794" s="29" t="str">
        <f t="shared" si="759"/>
        <v/>
      </c>
    </row>
    <row r="11795" spans="4:8" x14ac:dyDescent="0.3">
      <c r="D11795">
        <f t="shared" si="756"/>
        <v>1900</v>
      </c>
      <c r="E11795" s="56">
        <f>MONTH(Tableau16[[#This Row],[Date]])</f>
        <v>1</v>
      </c>
      <c r="F11795">
        <f t="shared" si="757"/>
        <v>0</v>
      </c>
      <c r="G11795" s="29" t="str">
        <f t="shared" si="758"/>
        <v/>
      </c>
      <c r="H11795" s="29" t="str">
        <f t="shared" si="759"/>
        <v/>
      </c>
    </row>
    <row r="11796" spans="4:8" x14ac:dyDescent="0.3">
      <c r="D11796">
        <f t="shared" si="756"/>
        <v>1900</v>
      </c>
      <c r="E11796" s="56">
        <f>MONTH(Tableau16[[#This Row],[Date]])</f>
        <v>1</v>
      </c>
      <c r="F11796">
        <f t="shared" si="757"/>
        <v>0</v>
      </c>
      <c r="G11796" s="29" t="str">
        <f t="shared" si="758"/>
        <v/>
      </c>
      <c r="H11796" s="29" t="str">
        <f t="shared" si="759"/>
        <v/>
      </c>
    </row>
    <row r="11797" spans="4:8" x14ac:dyDescent="0.3">
      <c r="D11797">
        <f t="shared" si="756"/>
        <v>1900</v>
      </c>
      <c r="E11797" s="56">
        <f>MONTH(Tableau16[[#This Row],[Date]])</f>
        <v>1</v>
      </c>
      <c r="F11797">
        <f t="shared" si="757"/>
        <v>0</v>
      </c>
      <c r="G11797" s="29" t="str">
        <f t="shared" si="758"/>
        <v/>
      </c>
      <c r="H11797" s="29" t="str">
        <f t="shared" si="759"/>
        <v/>
      </c>
    </row>
    <row r="11798" spans="4:8" x14ac:dyDescent="0.3">
      <c r="D11798">
        <f t="shared" si="756"/>
        <v>1900</v>
      </c>
      <c r="E11798" s="56">
        <f>MONTH(Tableau16[[#This Row],[Date]])</f>
        <v>1</v>
      </c>
      <c r="F11798">
        <f t="shared" si="757"/>
        <v>0</v>
      </c>
      <c r="G11798" s="29" t="str">
        <f t="shared" si="758"/>
        <v/>
      </c>
      <c r="H11798" s="29" t="str">
        <f t="shared" si="759"/>
        <v/>
      </c>
    </row>
    <row r="11799" spans="4:8" x14ac:dyDescent="0.3">
      <c r="D11799">
        <f t="shared" si="756"/>
        <v>1900</v>
      </c>
      <c r="E11799" s="56">
        <f>MONTH(Tableau16[[#This Row],[Date]])</f>
        <v>1</v>
      </c>
      <c r="F11799">
        <f t="shared" si="757"/>
        <v>0</v>
      </c>
      <c r="G11799" s="29" t="str">
        <f t="shared" si="758"/>
        <v/>
      </c>
      <c r="H11799" s="29" t="str">
        <f t="shared" si="759"/>
        <v/>
      </c>
    </row>
    <row r="11800" spans="4:8" x14ac:dyDescent="0.3">
      <c r="D11800">
        <f t="shared" si="756"/>
        <v>1900</v>
      </c>
      <c r="E11800" s="56">
        <f>MONTH(Tableau16[[#This Row],[Date]])</f>
        <v>1</v>
      </c>
      <c r="F11800">
        <f t="shared" si="757"/>
        <v>0</v>
      </c>
      <c r="G11800" s="29" t="str">
        <f t="shared" si="758"/>
        <v/>
      </c>
      <c r="H11800" s="29" t="str">
        <f t="shared" si="759"/>
        <v/>
      </c>
    </row>
    <row r="11801" spans="4:8" x14ac:dyDescent="0.3">
      <c r="D11801">
        <f t="shared" si="756"/>
        <v>1900</v>
      </c>
      <c r="E11801" s="56">
        <f>MONTH(Tableau16[[#This Row],[Date]])</f>
        <v>1</v>
      </c>
      <c r="F11801">
        <f t="shared" si="757"/>
        <v>0</v>
      </c>
      <c r="G11801" s="29" t="str">
        <f t="shared" si="758"/>
        <v/>
      </c>
      <c r="H11801" s="29" t="str">
        <f t="shared" si="759"/>
        <v/>
      </c>
    </row>
    <row r="11802" spans="4:8" x14ac:dyDescent="0.3">
      <c r="D11802">
        <f t="shared" si="756"/>
        <v>1900</v>
      </c>
      <c r="E11802" s="56">
        <f>MONTH(Tableau16[[#This Row],[Date]])</f>
        <v>1</v>
      </c>
      <c r="F11802">
        <f t="shared" si="757"/>
        <v>0</v>
      </c>
      <c r="G11802" s="29" t="str">
        <f t="shared" si="758"/>
        <v/>
      </c>
      <c r="H11802" s="29" t="str">
        <f t="shared" si="759"/>
        <v/>
      </c>
    </row>
    <row r="11803" spans="4:8" x14ac:dyDescent="0.3">
      <c r="D11803">
        <f t="shared" si="756"/>
        <v>1900</v>
      </c>
      <c r="E11803" s="56">
        <f>MONTH(Tableau16[[#This Row],[Date]])</f>
        <v>1</v>
      </c>
      <c r="F11803">
        <f t="shared" si="757"/>
        <v>0</v>
      </c>
      <c r="G11803" s="29" t="str">
        <f t="shared" si="758"/>
        <v/>
      </c>
      <c r="H11803" s="29" t="str">
        <f t="shared" si="759"/>
        <v/>
      </c>
    </row>
    <row r="11804" spans="4:8" x14ac:dyDescent="0.3">
      <c r="D11804">
        <f t="shared" si="756"/>
        <v>1900</v>
      </c>
      <c r="E11804" s="56">
        <f>MONTH(Tableau16[[#This Row],[Date]])</f>
        <v>1</v>
      </c>
      <c r="F11804">
        <f t="shared" si="757"/>
        <v>0</v>
      </c>
      <c r="G11804" s="29" t="str">
        <f t="shared" si="758"/>
        <v/>
      </c>
      <c r="H11804" s="29" t="str">
        <f t="shared" si="759"/>
        <v/>
      </c>
    </row>
    <row r="11805" spans="4:8" x14ac:dyDescent="0.3">
      <c r="D11805">
        <f t="shared" si="756"/>
        <v>1900</v>
      </c>
      <c r="E11805" s="56">
        <f>MONTH(Tableau16[[#This Row],[Date]])</f>
        <v>1</v>
      </c>
      <c r="F11805">
        <f t="shared" si="757"/>
        <v>0</v>
      </c>
      <c r="G11805" s="29" t="str">
        <f t="shared" si="758"/>
        <v/>
      </c>
      <c r="H11805" s="29" t="str">
        <f t="shared" si="759"/>
        <v/>
      </c>
    </row>
    <row r="11806" spans="4:8" x14ac:dyDescent="0.3">
      <c r="D11806">
        <f t="shared" si="756"/>
        <v>1900</v>
      </c>
      <c r="E11806" s="56">
        <f>MONTH(Tableau16[[#This Row],[Date]])</f>
        <v>1</v>
      </c>
      <c r="F11806">
        <f t="shared" si="757"/>
        <v>0</v>
      </c>
      <c r="G11806" s="29" t="str">
        <f t="shared" si="758"/>
        <v/>
      </c>
      <c r="H11806" s="29" t="str">
        <f t="shared" si="759"/>
        <v/>
      </c>
    </row>
    <row r="11807" spans="4:8" x14ac:dyDescent="0.3">
      <c r="D11807">
        <f t="shared" si="756"/>
        <v>1900</v>
      </c>
      <c r="E11807" s="56">
        <f>MONTH(Tableau16[[#This Row],[Date]])</f>
        <v>1</v>
      </c>
      <c r="F11807">
        <f t="shared" si="757"/>
        <v>0</v>
      </c>
      <c r="G11807" s="29" t="str">
        <f t="shared" si="758"/>
        <v/>
      </c>
      <c r="H11807" s="29" t="str">
        <f t="shared" si="759"/>
        <v/>
      </c>
    </row>
    <row r="11808" spans="4:8" x14ac:dyDescent="0.3">
      <c r="D11808">
        <f t="shared" si="756"/>
        <v>1900</v>
      </c>
      <c r="E11808" s="56">
        <f>MONTH(Tableau16[[#This Row],[Date]])</f>
        <v>1</v>
      </c>
      <c r="F11808">
        <f t="shared" si="757"/>
        <v>0</v>
      </c>
      <c r="G11808" s="29" t="str">
        <f t="shared" si="758"/>
        <v/>
      </c>
      <c r="H11808" s="29" t="str">
        <f t="shared" si="759"/>
        <v/>
      </c>
    </row>
    <row r="11809" spans="4:8" x14ac:dyDescent="0.3">
      <c r="D11809">
        <f t="shared" si="756"/>
        <v>1900</v>
      </c>
      <c r="E11809" s="56">
        <f>MONTH(Tableau16[[#This Row],[Date]])</f>
        <v>1</v>
      </c>
      <c r="F11809">
        <f t="shared" si="757"/>
        <v>0</v>
      </c>
      <c r="G11809" s="29" t="str">
        <f t="shared" si="758"/>
        <v/>
      </c>
      <c r="H11809" s="29" t="str">
        <f t="shared" si="759"/>
        <v/>
      </c>
    </row>
    <row r="11810" spans="4:8" x14ac:dyDescent="0.3">
      <c r="D11810">
        <f t="shared" si="756"/>
        <v>1900</v>
      </c>
      <c r="E11810" s="56">
        <f>MONTH(Tableau16[[#This Row],[Date]])</f>
        <v>1</v>
      </c>
      <c r="F11810">
        <f t="shared" si="757"/>
        <v>0</v>
      </c>
      <c r="G11810" s="29" t="str">
        <f t="shared" si="758"/>
        <v/>
      </c>
      <c r="H11810" s="29" t="str">
        <f t="shared" si="759"/>
        <v/>
      </c>
    </row>
    <row r="11811" spans="4:8" x14ac:dyDescent="0.3">
      <c r="D11811">
        <f t="shared" si="756"/>
        <v>1900</v>
      </c>
      <c r="E11811" s="56">
        <f>MONTH(Tableau16[[#This Row],[Date]])</f>
        <v>1</v>
      </c>
      <c r="F11811">
        <f t="shared" si="757"/>
        <v>0</v>
      </c>
      <c r="G11811" s="29" t="str">
        <f t="shared" si="758"/>
        <v/>
      </c>
      <c r="H11811" s="29" t="str">
        <f t="shared" si="759"/>
        <v/>
      </c>
    </row>
    <row r="11812" spans="4:8" x14ac:dyDescent="0.3">
      <c r="D11812">
        <f t="shared" si="756"/>
        <v>1900</v>
      </c>
      <c r="E11812" s="56">
        <f>MONTH(Tableau16[[#This Row],[Date]])</f>
        <v>1</v>
      </c>
      <c r="F11812">
        <f t="shared" si="757"/>
        <v>0</v>
      </c>
      <c r="G11812" s="29" t="str">
        <f t="shared" si="758"/>
        <v/>
      </c>
      <c r="H11812" s="29" t="str">
        <f t="shared" si="759"/>
        <v/>
      </c>
    </row>
    <row r="11813" spans="4:8" x14ac:dyDescent="0.3">
      <c r="D11813">
        <f t="shared" si="756"/>
        <v>1900</v>
      </c>
      <c r="E11813" s="56">
        <f>MONTH(Tableau16[[#This Row],[Date]])</f>
        <v>1</v>
      </c>
      <c r="F11813">
        <f t="shared" si="757"/>
        <v>0</v>
      </c>
      <c r="G11813" s="29" t="str">
        <f t="shared" si="758"/>
        <v/>
      </c>
      <c r="H11813" s="29" t="str">
        <f t="shared" si="759"/>
        <v/>
      </c>
    </row>
    <row r="11814" spans="4:8" x14ac:dyDescent="0.3">
      <c r="D11814">
        <f t="shared" si="756"/>
        <v>1900</v>
      </c>
      <c r="E11814" s="56">
        <f>MONTH(Tableau16[[#This Row],[Date]])</f>
        <v>1</v>
      </c>
      <c r="F11814">
        <f t="shared" si="757"/>
        <v>0</v>
      </c>
      <c r="G11814" s="29" t="str">
        <f t="shared" si="758"/>
        <v/>
      </c>
      <c r="H11814" s="29" t="str">
        <f t="shared" si="759"/>
        <v/>
      </c>
    </row>
    <row r="11815" spans="4:8" x14ac:dyDescent="0.3">
      <c r="D11815">
        <f t="shared" si="756"/>
        <v>1900</v>
      </c>
      <c r="E11815" s="56">
        <f>MONTH(Tableau16[[#This Row],[Date]])</f>
        <v>1</v>
      </c>
      <c r="F11815">
        <f t="shared" si="757"/>
        <v>0</v>
      </c>
      <c r="G11815" s="29" t="str">
        <f t="shared" si="758"/>
        <v/>
      </c>
      <c r="H11815" s="29" t="str">
        <f t="shared" si="759"/>
        <v/>
      </c>
    </row>
    <row r="11816" spans="4:8" x14ac:dyDescent="0.3">
      <c r="D11816">
        <f t="shared" si="756"/>
        <v>1900</v>
      </c>
      <c r="E11816" s="56">
        <f>MONTH(Tableau16[[#This Row],[Date]])</f>
        <v>1</v>
      </c>
      <c r="F11816">
        <f t="shared" si="757"/>
        <v>0</v>
      </c>
      <c r="G11816" s="29" t="str">
        <f t="shared" si="758"/>
        <v/>
      </c>
      <c r="H11816" s="29" t="str">
        <f t="shared" si="759"/>
        <v/>
      </c>
    </row>
    <row r="11817" spans="4:8" x14ac:dyDescent="0.3">
      <c r="D11817">
        <f t="shared" si="756"/>
        <v>1900</v>
      </c>
      <c r="E11817" s="56">
        <f>MONTH(Tableau16[[#This Row],[Date]])</f>
        <v>1</v>
      </c>
      <c r="F11817">
        <f t="shared" si="757"/>
        <v>0</v>
      </c>
      <c r="G11817" s="29" t="str">
        <f t="shared" si="758"/>
        <v/>
      </c>
      <c r="H11817" s="29" t="str">
        <f t="shared" si="759"/>
        <v/>
      </c>
    </row>
    <row r="11818" spans="4:8" x14ac:dyDescent="0.3">
      <c r="D11818">
        <f t="shared" si="756"/>
        <v>1900</v>
      </c>
      <c r="E11818" s="56">
        <f>MONTH(Tableau16[[#This Row],[Date]])</f>
        <v>1</v>
      </c>
      <c r="F11818">
        <f t="shared" si="757"/>
        <v>0</v>
      </c>
      <c r="G11818" s="29" t="str">
        <f t="shared" si="758"/>
        <v/>
      </c>
      <c r="H11818" s="29" t="str">
        <f t="shared" si="759"/>
        <v/>
      </c>
    </row>
    <row r="11819" spans="4:8" x14ac:dyDescent="0.3">
      <c r="D11819">
        <f t="shared" si="756"/>
        <v>1900</v>
      </c>
      <c r="E11819" s="56">
        <f>MONTH(Tableau16[[#This Row],[Date]])</f>
        <v>1</v>
      </c>
      <c r="F11819">
        <f t="shared" si="757"/>
        <v>0</v>
      </c>
      <c r="G11819" s="29" t="str">
        <f t="shared" si="758"/>
        <v/>
      </c>
      <c r="H11819" s="29" t="str">
        <f t="shared" si="759"/>
        <v/>
      </c>
    </row>
    <row r="11820" spans="4:8" x14ac:dyDescent="0.3">
      <c r="D11820">
        <f t="shared" si="756"/>
        <v>1900</v>
      </c>
      <c r="E11820" s="56">
        <f>MONTH(Tableau16[[#This Row],[Date]])</f>
        <v>1</v>
      </c>
      <c r="F11820">
        <f t="shared" si="757"/>
        <v>0</v>
      </c>
      <c r="G11820" s="29" t="str">
        <f t="shared" si="758"/>
        <v/>
      </c>
      <c r="H11820" s="29" t="str">
        <f t="shared" si="759"/>
        <v/>
      </c>
    </row>
    <row r="11821" spans="4:8" x14ac:dyDescent="0.3">
      <c r="D11821">
        <f t="shared" si="756"/>
        <v>1900</v>
      </c>
      <c r="E11821" s="56">
        <f>MONTH(Tableau16[[#This Row],[Date]])</f>
        <v>1</v>
      </c>
      <c r="F11821">
        <f t="shared" si="757"/>
        <v>0</v>
      </c>
      <c r="G11821" s="29" t="str">
        <f t="shared" si="758"/>
        <v/>
      </c>
      <c r="H11821" s="29" t="str">
        <f t="shared" si="759"/>
        <v/>
      </c>
    </row>
    <row r="11822" spans="4:8" x14ac:dyDescent="0.3">
      <c r="D11822">
        <f t="shared" si="756"/>
        <v>1900</v>
      </c>
      <c r="E11822" s="56">
        <f>MONTH(Tableau16[[#This Row],[Date]])</f>
        <v>1</v>
      </c>
      <c r="F11822">
        <f t="shared" si="757"/>
        <v>0</v>
      </c>
      <c r="G11822" s="29" t="str">
        <f t="shared" si="758"/>
        <v/>
      </c>
      <c r="H11822" s="29" t="str">
        <f t="shared" si="759"/>
        <v/>
      </c>
    </row>
    <row r="11823" spans="4:8" x14ac:dyDescent="0.3">
      <c r="D11823">
        <f t="shared" si="756"/>
        <v>1900</v>
      </c>
      <c r="E11823" s="56">
        <f>MONTH(Tableau16[[#This Row],[Date]])</f>
        <v>1</v>
      </c>
      <c r="F11823">
        <f t="shared" si="757"/>
        <v>0</v>
      </c>
      <c r="G11823" s="29" t="str">
        <f t="shared" si="758"/>
        <v/>
      </c>
      <c r="H11823" s="29" t="str">
        <f t="shared" si="759"/>
        <v/>
      </c>
    </row>
    <row r="11824" spans="4:8" x14ac:dyDescent="0.3">
      <c r="D11824">
        <f t="shared" si="756"/>
        <v>1900</v>
      </c>
      <c r="E11824" s="56">
        <f>MONTH(Tableau16[[#This Row],[Date]])</f>
        <v>1</v>
      </c>
      <c r="F11824">
        <f t="shared" si="757"/>
        <v>0</v>
      </c>
      <c r="G11824" s="29" t="str">
        <f t="shared" si="758"/>
        <v/>
      </c>
      <c r="H11824" s="29" t="str">
        <f t="shared" si="759"/>
        <v/>
      </c>
    </row>
    <row r="11825" spans="4:8" x14ac:dyDescent="0.3">
      <c r="D11825">
        <f t="shared" si="756"/>
        <v>1900</v>
      </c>
      <c r="E11825" s="56">
        <f>MONTH(Tableau16[[#This Row],[Date]])</f>
        <v>1</v>
      </c>
      <c r="F11825">
        <f t="shared" si="757"/>
        <v>0</v>
      </c>
      <c r="G11825" s="29" t="str">
        <f t="shared" si="758"/>
        <v/>
      </c>
      <c r="H11825" s="29" t="str">
        <f t="shared" si="759"/>
        <v/>
      </c>
    </row>
    <row r="11826" spans="4:8" x14ac:dyDescent="0.3">
      <c r="D11826">
        <f t="shared" si="756"/>
        <v>1900</v>
      </c>
      <c r="E11826" s="56">
        <f>MONTH(Tableau16[[#This Row],[Date]])</f>
        <v>1</v>
      </c>
      <c r="F11826">
        <f t="shared" si="757"/>
        <v>0</v>
      </c>
      <c r="G11826" s="29" t="str">
        <f t="shared" si="758"/>
        <v/>
      </c>
      <c r="H11826" s="29" t="str">
        <f t="shared" si="759"/>
        <v/>
      </c>
    </row>
    <row r="11827" spans="4:8" x14ac:dyDescent="0.3">
      <c r="D11827">
        <f t="shared" si="756"/>
        <v>1900</v>
      </c>
      <c r="E11827" s="56">
        <f>MONTH(Tableau16[[#This Row],[Date]])</f>
        <v>1</v>
      </c>
      <c r="F11827">
        <f t="shared" si="757"/>
        <v>0</v>
      </c>
      <c r="G11827" s="29" t="str">
        <f t="shared" si="758"/>
        <v/>
      </c>
      <c r="H11827" s="29" t="str">
        <f t="shared" si="759"/>
        <v/>
      </c>
    </row>
    <row r="11828" spans="4:8" x14ac:dyDescent="0.3">
      <c r="D11828">
        <f t="shared" si="756"/>
        <v>1900</v>
      </c>
      <c r="E11828" s="56">
        <f>MONTH(Tableau16[[#This Row],[Date]])</f>
        <v>1</v>
      </c>
      <c r="F11828">
        <f t="shared" si="757"/>
        <v>0</v>
      </c>
      <c r="G11828" s="29" t="str">
        <f t="shared" si="758"/>
        <v/>
      </c>
      <c r="H11828" s="29" t="str">
        <f t="shared" si="759"/>
        <v/>
      </c>
    </row>
    <row r="11829" spans="4:8" x14ac:dyDescent="0.3">
      <c r="D11829">
        <f t="shared" si="756"/>
        <v>1900</v>
      </c>
      <c r="E11829" s="56">
        <f>MONTH(Tableau16[[#This Row],[Date]])</f>
        <v>1</v>
      </c>
      <c r="F11829">
        <f t="shared" si="757"/>
        <v>0</v>
      </c>
      <c r="G11829" s="29" t="str">
        <f t="shared" si="758"/>
        <v/>
      </c>
      <c r="H11829" s="29" t="str">
        <f t="shared" si="759"/>
        <v/>
      </c>
    </row>
    <row r="11830" spans="4:8" x14ac:dyDescent="0.3">
      <c r="D11830">
        <f t="shared" si="756"/>
        <v>1900</v>
      </c>
      <c r="E11830" s="56">
        <f>MONTH(Tableau16[[#This Row],[Date]])</f>
        <v>1</v>
      </c>
      <c r="F11830">
        <f t="shared" si="757"/>
        <v>0</v>
      </c>
      <c r="G11830" s="29" t="str">
        <f t="shared" si="758"/>
        <v/>
      </c>
      <c r="H11830" s="29" t="str">
        <f t="shared" si="759"/>
        <v/>
      </c>
    </row>
    <row r="11831" spans="4:8" x14ac:dyDescent="0.3">
      <c r="D11831">
        <f t="shared" si="756"/>
        <v>1900</v>
      </c>
      <c r="E11831" s="56">
        <f>MONTH(Tableau16[[#This Row],[Date]])</f>
        <v>1</v>
      </c>
      <c r="F11831">
        <f t="shared" si="757"/>
        <v>0</v>
      </c>
      <c r="G11831" s="29" t="str">
        <f t="shared" si="758"/>
        <v/>
      </c>
      <c r="H11831" s="29" t="str">
        <f t="shared" si="759"/>
        <v/>
      </c>
    </row>
    <row r="11832" spans="4:8" x14ac:dyDescent="0.3">
      <c r="D11832">
        <f t="shared" si="756"/>
        <v>1900</v>
      </c>
      <c r="E11832" s="56">
        <f>MONTH(Tableau16[[#This Row],[Date]])</f>
        <v>1</v>
      </c>
      <c r="F11832">
        <f t="shared" si="757"/>
        <v>0</v>
      </c>
      <c r="G11832" s="29" t="str">
        <f t="shared" si="758"/>
        <v/>
      </c>
      <c r="H11832" s="29" t="str">
        <f t="shared" si="759"/>
        <v/>
      </c>
    </row>
    <row r="11833" spans="4:8" x14ac:dyDescent="0.3">
      <c r="D11833">
        <f t="shared" si="756"/>
        <v>1900</v>
      </c>
      <c r="E11833" s="56">
        <f>MONTH(Tableau16[[#This Row],[Date]])</f>
        <v>1</v>
      </c>
      <c r="F11833">
        <f t="shared" si="757"/>
        <v>0</v>
      </c>
      <c r="G11833" s="29" t="str">
        <f t="shared" si="758"/>
        <v/>
      </c>
      <c r="H11833" s="29" t="str">
        <f t="shared" si="759"/>
        <v/>
      </c>
    </row>
    <row r="11834" spans="4:8" x14ac:dyDescent="0.3">
      <c r="D11834">
        <f t="shared" si="756"/>
        <v>1900</v>
      </c>
      <c r="E11834" s="56">
        <f>MONTH(Tableau16[[#This Row],[Date]])</f>
        <v>1</v>
      </c>
      <c r="F11834">
        <f t="shared" si="757"/>
        <v>0</v>
      </c>
      <c r="G11834" s="29" t="str">
        <f t="shared" si="758"/>
        <v/>
      </c>
      <c r="H11834" s="29" t="str">
        <f t="shared" si="759"/>
        <v/>
      </c>
    </row>
    <row r="11835" spans="4:8" x14ac:dyDescent="0.3">
      <c r="D11835">
        <f t="shared" si="756"/>
        <v>1900</v>
      </c>
      <c r="E11835" s="56">
        <f>MONTH(Tableau16[[#This Row],[Date]])</f>
        <v>1</v>
      </c>
      <c r="F11835">
        <f t="shared" si="757"/>
        <v>0</v>
      </c>
      <c r="G11835" s="29" t="str">
        <f t="shared" si="758"/>
        <v/>
      </c>
      <c r="H11835" s="29" t="str">
        <f t="shared" si="759"/>
        <v/>
      </c>
    </row>
    <row r="11836" spans="4:8" x14ac:dyDescent="0.3">
      <c r="D11836">
        <f t="shared" si="756"/>
        <v>1900</v>
      </c>
      <c r="E11836" s="56">
        <f>MONTH(Tableau16[[#This Row],[Date]])</f>
        <v>1</v>
      </c>
      <c r="F11836">
        <f t="shared" si="757"/>
        <v>0</v>
      </c>
      <c r="G11836" s="29" t="str">
        <f t="shared" si="758"/>
        <v/>
      </c>
      <c r="H11836" s="29" t="str">
        <f t="shared" si="759"/>
        <v/>
      </c>
    </row>
    <row r="11837" spans="4:8" x14ac:dyDescent="0.3">
      <c r="D11837">
        <f t="shared" si="756"/>
        <v>1900</v>
      </c>
      <c r="E11837" s="56">
        <f>MONTH(Tableau16[[#This Row],[Date]])</f>
        <v>1</v>
      </c>
      <c r="F11837">
        <f t="shared" si="757"/>
        <v>0</v>
      </c>
      <c r="G11837" s="29" t="str">
        <f t="shared" si="758"/>
        <v/>
      </c>
      <c r="H11837" s="29" t="str">
        <f t="shared" si="759"/>
        <v/>
      </c>
    </row>
    <row r="11838" spans="4:8" x14ac:dyDescent="0.3">
      <c r="D11838">
        <f t="shared" si="756"/>
        <v>1900</v>
      </c>
      <c r="E11838" s="56">
        <f>MONTH(Tableau16[[#This Row],[Date]])</f>
        <v>1</v>
      </c>
      <c r="F11838">
        <f t="shared" si="757"/>
        <v>0</v>
      </c>
      <c r="G11838" s="29" t="str">
        <f t="shared" si="758"/>
        <v/>
      </c>
      <c r="H11838" s="29" t="str">
        <f t="shared" si="759"/>
        <v/>
      </c>
    </row>
    <row r="11839" spans="4:8" x14ac:dyDescent="0.3">
      <c r="D11839">
        <f t="shared" si="756"/>
        <v>1900</v>
      </c>
      <c r="E11839" s="56">
        <f>MONTH(Tableau16[[#This Row],[Date]])</f>
        <v>1</v>
      </c>
      <c r="F11839">
        <f t="shared" si="757"/>
        <v>0</v>
      </c>
      <c r="G11839" s="29" t="str">
        <f t="shared" si="758"/>
        <v/>
      </c>
      <c r="H11839" s="29" t="str">
        <f t="shared" si="759"/>
        <v/>
      </c>
    </row>
    <row r="11840" spans="4:8" x14ac:dyDescent="0.3">
      <c r="D11840">
        <f t="shared" si="756"/>
        <v>1900</v>
      </c>
      <c r="E11840" s="56">
        <f>MONTH(Tableau16[[#This Row],[Date]])</f>
        <v>1</v>
      </c>
      <c r="F11840">
        <f t="shared" si="757"/>
        <v>0</v>
      </c>
      <c r="G11840" s="29" t="str">
        <f t="shared" si="758"/>
        <v/>
      </c>
      <c r="H11840" s="29" t="str">
        <f t="shared" si="759"/>
        <v/>
      </c>
    </row>
    <row r="11841" spans="4:8" x14ac:dyDescent="0.3">
      <c r="D11841">
        <f t="shared" si="756"/>
        <v>1900</v>
      </c>
      <c r="E11841" s="56">
        <f>MONTH(Tableau16[[#This Row],[Date]])</f>
        <v>1</v>
      </c>
      <c r="F11841">
        <f t="shared" si="757"/>
        <v>0</v>
      </c>
      <c r="G11841" s="29" t="str">
        <f t="shared" si="758"/>
        <v/>
      </c>
      <c r="H11841" s="29" t="str">
        <f t="shared" si="759"/>
        <v/>
      </c>
    </row>
    <row r="11842" spans="4:8" x14ac:dyDescent="0.3">
      <c r="D11842">
        <f t="shared" si="756"/>
        <v>1900</v>
      </c>
      <c r="E11842" s="56">
        <f>MONTH(Tableau16[[#This Row],[Date]])</f>
        <v>1</v>
      </c>
      <c r="F11842">
        <f t="shared" si="757"/>
        <v>0</v>
      </c>
      <c r="G11842" s="29" t="str">
        <f t="shared" si="758"/>
        <v/>
      </c>
      <c r="H11842" s="29" t="str">
        <f t="shared" si="759"/>
        <v/>
      </c>
    </row>
    <row r="11843" spans="4:8" x14ac:dyDescent="0.3">
      <c r="D11843">
        <f t="shared" ref="D11843:D11906" si="760">YEAR(A11843)</f>
        <v>1900</v>
      </c>
      <c r="E11843" s="56">
        <f>MONTH(Tableau16[[#This Row],[Date]])</f>
        <v>1</v>
      </c>
      <c r="F11843">
        <f t="shared" ref="F11843:F11906" si="761">DAY(A11843)</f>
        <v>0</v>
      </c>
      <c r="G11843" s="29" t="str">
        <f t="shared" ref="G11843:G11906" si="762">IF(C11843&lt;0,-C11843,"")</f>
        <v/>
      </c>
      <c r="H11843" s="29" t="str">
        <f t="shared" ref="H11843:H11906" si="763">IF(C11843&gt;0,C11843,"")</f>
        <v/>
      </c>
    </row>
    <row r="11844" spans="4:8" x14ac:dyDescent="0.3">
      <c r="D11844">
        <f t="shared" si="760"/>
        <v>1900</v>
      </c>
      <c r="E11844" s="56">
        <f>MONTH(Tableau16[[#This Row],[Date]])</f>
        <v>1</v>
      </c>
      <c r="F11844">
        <f t="shared" si="761"/>
        <v>0</v>
      </c>
      <c r="G11844" s="29" t="str">
        <f t="shared" si="762"/>
        <v/>
      </c>
      <c r="H11844" s="29" t="str">
        <f t="shared" si="763"/>
        <v/>
      </c>
    </row>
    <row r="11845" spans="4:8" x14ac:dyDescent="0.3">
      <c r="D11845">
        <f t="shared" si="760"/>
        <v>1900</v>
      </c>
      <c r="E11845" s="56">
        <f>MONTH(Tableau16[[#This Row],[Date]])</f>
        <v>1</v>
      </c>
      <c r="F11845">
        <f t="shared" si="761"/>
        <v>0</v>
      </c>
      <c r="G11845" s="29" t="str">
        <f t="shared" si="762"/>
        <v/>
      </c>
      <c r="H11845" s="29" t="str">
        <f t="shared" si="763"/>
        <v/>
      </c>
    </row>
    <row r="11846" spans="4:8" x14ac:dyDescent="0.3">
      <c r="D11846">
        <f t="shared" si="760"/>
        <v>1900</v>
      </c>
      <c r="E11846" s="56">
        <f>MONTH(Tableau16[[#This Row],[Date]])</f>
        <v>1</v>
      </c>
      <c r="F11846">
        <f t="shared" si="761"/>
        <v>0</v>
      </c>
      <c r="G11846" s="29" t="str">
        <f t="shared" si="762"/>
        <v/>
      </c>
      <c r="H11846" s="29" t="str">
        <f t="shared" si="763"/>
        <v/>
      </c>
    </row>
    <row r="11847" spans="4:8" x14ac:dyDescent="0.3">
      <c r="D11847">
        <f t="shared" si="760"/>
        <v>1900</v>
      </c>
      <c r="E11847" s="56">
        <f>MONTH(Tableau16[[#This Row],[Date]])</f>
        <v>1</v>
      </c>
      <c r="F11847">
        <f t="shared" si="761"/>
        <v>0</v>
      </c>
      <c r="G11847" s="29" t="str">
        <f t="shared" si="762"/>
        <v/>
      </c>
      <c r="H11847" s="29" t="str">
        <f t="shared" si="763"/>
        <v/>
      </c>
    </row>
    <row r="11848" spans="4:8" x14ac:dyDescent="0.3">
      <c r="D11848">
        <f t="shared" si="760"/>
        <v>1900</v>
      </c>
      <c r="E11848" s="56">
        <f>MONTH(Tableau16[[#This Row],[Date]])</f>
        <v>1</v>
      </c>
      <c r="F11848">
        <f t="shared" si="761"/>
        <v>0</v>
      </c>
      <c r="G11848" s="29" t="str">
        <f t="shared" si="762"/>
        <v/>
      </c>
      <c r="H11848" s="29" t="str">
        <f t="shared" si="763"/>
        <v/>
      </c>
    </row>
    <row r="11849" spans="4:8" x14ac:dyDescent="0.3">
      <c r="D11849">
        <f t="shared" si="760"/>
        <v>1900</v>
      </c>
      <c r="E11849" s="56">
        <f>MONTH(Tableau16[[#This Row],[Date]])</f>
        <v>1</v>
      </c>
      <c r="F11849">
        <f t="shared" si="761"/>
        <v>0</v>
      </c>
      <c r="G11849" s="29" t="str">
        <f t="shared" si="762"/>
        <v/>
      </c>
      <c r="H11849" s="29" t="str">
        <f t="shared" si="763"/>
        <v/>
      </c>
    </row>
    <row r="11850" spans="4:8" x14ac:dyDescent="0.3">
      <c r="D11850">
        <f t="shared" si="760"/>
        <v>1900</v>
      </c>
      <c r="E11850" s="56">
        <f>MONTH(Tableau16[[#This Row],[Date]])</f>
        <v>1</v>
      </c>
      <c r="F11850">
        <f t="shared" si="761"/>
        <v>0</v>
      </c>
      <c r="G11850" s="29" t="str">
        <f t="shared" si="762"/>
        <v/>
      </c>
      <c r="H11850" s="29" t="str">
        <f t="shared" si="763"/>
        <v/>
      </c>
    </row>
    <row r="11851" spans="4:8" x14ac:dyDescent="0.3">
      <c r="D11851">
        <f t="shared" si="760"/>
        <v>1900</v>
      </c>
      <c r="E11851" s="56">
        <f>MONTH(Tableau16[[#This Row],[Date]])</f>
        <v>1</v>
      </c>
      <c r="F11851">
        <f t="shared" si="761"/>
        <v>0</v>
      </c>
      <c r="G11851" s="29" t="str">
        <f t="shared" si="762"/>
        <v/>
      </c>
      <c r="H11851" s="29" t="str">
        <f t="shared" si="763"/>
        <v/>
      </c>
    </row>
    <row r="11852" spans="4:8" x14ac:dyDescent="0.3">
      <c r="D11852">
        <f t="shared" si="760"/>
        <v>1900</v>
      </c>
      <c r="E11852" s="56">
        <f>MONTH(Tableau16[[#This Row],[Date]])</f>
        <v>1</v>
      </c>
      <c r="F11852">
        <f t="shared" si="761"/>
        <v>0</v>
      </c>
      <c r="G11852" s="29" t="str">
        <f t="shared" si="762"/>
        <v/>
      </c>
      <c r="H11852" s="29" t="str">
        <f t="shared" si="763"/>
        <v/>
      </c>
    </row>
    <row r="11853" spans="4:8" x14ac:dyDescent="0.3">
      <c r="D11853">
        <f t="shared" si="760"/>
        <v>1900</v>
      </c>
      <c r="E11853" s="56">
        <f>MONTH(Tableau16[[#This Row],[Date]])</f>
        <v>1</v>
      </c>
      <c r="F11853">
        <f t="shared" si="761"/>
        <v>0</v>
      </c>
      <c r="G11853" s="29" t="str">
        <f t="shared" si="762"/>
        <v/>
      </c>
      <c r="H11853" s="29" t="str">
        <f t="shared" si="763"/>
        <v/>
      </c>
    </row>
    <row r="11854" spans="4:8" x14ac:dyDescent="0.3">
      <c r="D11854">
        <f t="shared" si="760"/>
        <v>1900</v>
      </c>
      <c r="E11854" s="56">
        <f>MONTH(Tableau16[[#This Row],[Date]])</f>
        <v>1</v>
      </c>
      <c r="F11854">
        <f t="shared" si="761"/>
        <v>0</v>
      </c>
      <c r="G11854" s="29" t="str">
        <f t="shared" si="762"/>
        <v/>
      </c>
      <c r="H11854" s="29" t="str">
        <f t="shared" si="763"/>
        <v/>
      </c>
    </row>
    <row r="11855" spans="4:8" x14ac:dyDescent="0.3">
      <c r="D11855">
        <f t="shared" si="760"/>
        <v>1900</v>
      </c>
      <c r="E11855" s="56">
        <f>MONTH(Tableau16[[#This Row],[Date]])</f>
        <v>1</v>
      </c>
      <c r="F11855">
        <f t="shared" si="761"/>
        <v>0</v>
      </c>
      <c r="G11855" s="29" t="str">
        <f t="shared" si="762"/>
        <v/>
      </c>
      <c r="H11855" s="29" t="str">
        <f t="shared" si="763"/>
        <v/>
      </c>
    </row>
    <row r="11856" spans="4:8" x14ac:dyDescent="0.3">
      <c r="D11856">
        <f t="shared" si="760"/>
        <v>1900</v>
      </c>
      <c r="E11856" s="56">
        <f>MONTH(Tableau16[[#This Row],[Date]])</f>
        <v>1</v>
      </c>
      <c r="F11856">
        <f t="shared" si="761"/>
        <v>0</v>
      </c>
      <c r="G11856" s="29" t="str">
        <f t="shared" si="762"/>
        <v/>
      </c>
      <c r="H11856" s="29" t="str">
        <f t="shared" si="763"/>
        <v/>
      </c>
    </row>
    <row r="11857" spans="4:8" x14ac:dyDescent="0.3">
      <c r="D11857">
        <f t="shared" si="760"/>
        <v>1900</v>
      </c>
      <c r="E11857" s="56">
        <f>MONTH(Tableau16[[#This Row],[Date]])</f>
        <v>1</v>
      </c>
      <c r="F11857">
        <f t="shared" si="761"/>
        <v>0</v>
      </c>
      <c r="G11857" s="29" t="str">
        <f t="shared" si="762"/>
        <v/>
      </c>
      <c r="H11857" s="29" t="str">
        <f t="shared" si="763"/>
        <v/>
      </c>
    </row>
    <row r="11858" spans="4:8" x14ac:dyDescent="0.3">
      <c r="D11858">
        <f t="shared" si="760"/>
        <v>1900</v>
      </c>
      <c r="E11858" s="56">
        <f>MONTH(Tableau16[[#This Row],[Date]])</f>
        <v>1</v>
      </c>
      <c r="F11858">
        <f t="shared" si="761"/>
        <v>0</v>
      </c>
      <c r="G11858" s="29" t="str">
        <f t="shared" si="762"/>
        <v/>
      </c>
      <c r="H11858" s="29" t="str">
        <f t="shared" si="763"/>
        <v/>
      </c>
    </row>
    <row r="11859" spans="4:8" x14ac:dyDescent="0.3">
      <c r="D11859">
        <f t="shared" si="760"/>
        <v>1900</v>
      </c>
      <c r="E11859" s="56">
        <f>MONTH(Tableau16[[#This Row],[Date]])</f>
        <v>1</v>
      </c>
      <c r="F11859">
        <f t="shared" si="761"/>
        <v>0</v>
      </c>
      <c r="G11859" s="29" t="str">
        <f t="shared" si="762"/>
        <v/>
      </c>
      <c r="H11859" s="29" t="str">
        <f t="shared" si="763"/>
        <v/>
      </c>
    </row>
    <row r="11860" spans="4:8" x14ac:dyDescent="0.3">
      <c r="D11860">
        <f t="shared" si="760"/>
        <v>1900</v>
      </c>
      <c r="E11860" s="56">
        <f>MONTH(Tableau16[[#This Row],[Date]])</f>
        <v>1</v>
      </c>
      <c r="F11860">
        <f t="shared" si="761"/>
        <v>0</v>
      </c>
      <c r="G11860" s="29" t="str">
        <f t="shared" si="762"/>
        <v/>
      </c>
      <c r="H11860" s="29" t="str">
        <f t="shared" si="763"/>
        <v/>
      </c>
    </row>
    <row r="11861" spans="4:8" x14ac:dyDescent="0.3">
      <c r="D11861">
        <f t="shared" si="760"/>
        <v>1900</v>
      </c>
      <c r="E11861" s="56">
        <f>MONTH(Tableau16[[#This Row],[Date]])</f>
        <v>1</v>
      </c>
      <c r="F11861">
        <f t="shared" si="761"/>
        <v>0</v>
      </c>
      <c r="G11861" s="29" t="str">
        <f t="shared" si="762"/>
        <v/>
      </c>
      <c r="H11861" s="29" t="str">
        <f t="shared" si="763"/>
        <v/>
      </c>
    </row>
    <row r="11862" spans="4:8" x14ac:dyDescent="0.3">
      <c r="D11862">
        <f t="shared" si="760"/>
        <v>1900</v>
      </c>
      <c r="E11862" s="56">
        <f>MONTH(Tableau16[[#This Row],[Date]])</f>
        <v>1</v>
      </c>
      <c r="F11862">
        <f t="shared" si="761"/>
        <v>0</v>
      </c>
      <c r="G11862" s="29" t="str">
        <f t="shared" si="762"/>
        <v/>
      </c>
      <c r="H11862" s="29" t="str">
        <f t="shared" si="763"/>
        <v/>
      </c>
    </row>
    <row r="11863" spans="4:8" x14ac:dyDescent="0.3">
      <c r="D11863">
        <f t="shared" si="760"/>
        <v>1900</v>
      </c>
      <c r="E11863" s="56">
        <f>MONTH(Tableau16[[#This Row],[Date]])</f>
        <v>1</v>
      </c>
      <c r="F11863">
        <f t="shared" si="761"/>
        <v>0</v>
      </c>
      <c r="G11863" s="29" t="str">
        <f t="shared" si="762"/>
        <v/>
      </c>
      <c r="H11863" s="29" t="str">
        <f t="shared" si="763"/>
        <v/>
      </c>
    </row>
    <row r="11864" spans="4:8" x14ac:dyDescent="0.3">
      <c r="D11864">
        <f t="shared" si="760"/>
        <v>1900</v>
      </c>
      <c r="E11864" s="56">
        <f>MONTH(Tableau16[[#This Row],[Date]])</f>
        <v>1</v>
      </c>
      <c r="F11864">
        <f t="shared" si="761"/>
        <v>0</v>
      </c>
      <c r="G11864" s="29" t="str">
        <f t="shared" si="762"/>
        <v/>
      </c>
      <c r="H11864" s="29" t="str">
        <f t="shared" si="763"/>
        <v/>
      </c>
    </row>
    <row r="11865" spans="4:8" x14ac:dyDescent="0.3">
      <c r="D11865">
        <f t="shared" si="760"/>
        <v>1900</v>
      </c>
      <c r="E11865" s="56">
        <f>MONTH(Tableau16[[#This Row],[Date]])</f>
        <v>1</v>
      </c>
      <c r="F11865">
        <f t="shared" si="761"/>
        <v>0</v>
      </c>
      <c r="G11865" s="29" t="str">
        <f t="shared" si="762"/>
        <v/>
      </c>
      <c r="H11865" s="29" t="str">
        <f t="shared" si="763"/>
        <v/>
      </c>
    </row>
    <row r="11866" spans="4:8" x14ac:dyDescent="0.3">
      <c r="D11866">
        <f t="shared" si="760"/>
        <v>1900</v>
      </c>
      <c r="E11866" s="56">
        <f>MONTH(Tableau16[[#This Row],[Date]])</f>
        <v>1</v>
      </c>
      <c r="F11866">
        <f t="shared" si="761"/>
        <v>0</v>
      </c>
      <c r="G11866" s="29" t="str">
        <f t="shared" si="762"/>
        <v/>
      </c>
      <c r="H11866" s="29" t="str">
        <f t="shared" si="763"/>
        <v/>
      </c>
    </row>
    <row r="11867" spans="4:8" x14ac:dyDescent="0.3">
      <c r="D11867">
        <f t="shared" si="760"/>
        <v>1900</v>
      </c>
      <c r="E11867" s="56">
        <f>MONTH(Tableau16[[#This Row],[Date]])</f>
        <v>1</v>
      </c>
      <c r="F11867">
        <f t="shared" si="761"/>
        <v>0</v>
      </c>
      <c r="G11867" s="29" t="str">
        <f t="shared" si="762"/>
        <v/>
      </c>
      <c r="H11867" s="29" t="str">
        <f t="shared" si="763"/>
        <v/>
      </c>
    </row>
    <row r="11868" spans="4:8" x14ac:dyDescent="0.3">
      <c r="D11868">
        <f t="shared" si="760"/>
        <v>1900</v>
      </c>
      <c r="E11868" s="56">
        <f>MONTH(Tableau16[[#This Row],[Date]])</f>
        <v>1</v>
      </c>
      <c r="F11868">
        <f t="shared" si="761"/>
        <v>0</v>
      </c>
      <c r="G11868" s="29" t="str">
        <f t="shared" si="762"/>
        <v/>
      </c>
      <c r="H11868" s="29" t="str">
        <f t="shared" si="763"/>
        <v/>
      </c>
    </row>
    <row r="11869" spans="4:8" x14ac:dyDescent="0.3">
      <c r="D11869">
        <f t="shared" si="760"/>
        <v>1900</v>
      </c>
      <c r="E11869" s="56">
        <f>MONTH(Tableau16[[#This Row],[Date]])</f>
        <v>1</v>
      </c>
      <c r="F11869">
        <f t="shared" si="761"/>
        <v>0</v>
      </c>
      <c r="G11869" s="29" t="str">
        <f t="shared" si="762"/>
        <v/>
      </c>
      <c r="H11869" s="29" t="str">
        <f t="shared" si="763"/>
        <v/>
      </c>
    </row>
    <row r="11870" spans="4:8" x14ac:dyDescent="0.3">
      <c r="D11870">
        <f t="shared" si="760"/>
        <v>1900</v>
      </c>
      <c r="E11870" s="56">
        <f>MONTH(Tableau16[[#This Row],[Date]])</f>
        <v>1</v>
      </c>
      <c r="F11870">
        <f t="shared" si="761"/>
        <v>0</v>
      </c>
      <c r="G11870" s="29" t="str">
        <f t="shared" si="762"/>
        <v/>
      </c>
      <c r="H11870" s="29" t="str">
        <f t="shared" si="763"/>
        <v/>
      </c>
    </row>
    <row r="11871" spans="4:8" x14ac:dyDescent="0.3">
      <c r="D11871">
        <f t="shared" si="760"/>
        <v>1900</v>
      </c>
      <c r="E11871" s="56">
        <f>MONTH(Tableau16[[#This Row],[Date]])</f>
        <v>1</v>
      </c>
      <c r="F11871">
        <f t="shared" si="761"/>
        <v>0</v>
      </c>
      <c r="G11871" s="29" t="str">
        <f t="shared" si="762"/>
        <v/>
      </c>
      <c r="H11871" s="29" t="str">
        <f t="shared" si="763"/>
        <v/>
      </c>
    </row>
    <row r="11872" spans="4:8" x14ac:dyDescent="0.3">
      <c r="D11872">
        <f t="shared" si="760"/>
        <v>1900</v>
      </c>
      <c r="E11872" s="56">
        <f>MONTH(Tableau16[[#This Row],[Date]])</f>
        <v>1</v>
      </c>
      <c r="F11872">
        <f t="shared" si="761"/>
        <v>0</v>
      </c>
      <c r="G11872" s="29" t="str">
        <f t="shared" si="762"/>
        <v/>
      </c>
      <c r="H11872" s="29" t="str">
        <f t="shared" si="763"/>
        <v/>
      </c>
    </row>
    <row r="11873" spans="4:8" x14ac:dyDescent="0.3">
      <c r="D11873">
        <f t="shared" si="760"/>
        <v>1900</v>
      </c>
      <c r="E11873" s="56">
        <f>MONTH(Tableau16[[#This Row],[Date]])</f>
        <v>1</v>
      </c>
      <c r="F11873">
        <f t="shared" si="761"/>
        <v>0</v>
      </c>
      <c r="G11873" s="29" t="str">
        <f t="shared" si="762"/>
        <v/>
      </c>
      <c r="H11873" s="29" t="str">
        <f t="shared" si="763"/>
        <v/>
      </c>
    </row>
    <row r="11874" spans="4:8" x14ac:dyDescent="0.3">
      <c r="D11874">
        <f t="shared" si="760"/>
        <v>1900</v>
      </c>
      <c r="E11874" s="56">
        <f>MONTH(Tableau16[[#This Row],[Date]])</f>
        <v>1</v>
      </c>
      <c r="F11874">
        <f t="shared" si="761"/>
        <v>0</v>
      </c>
      <c r="G11874" s="29" t="str">
        <f t="shared" si="762"/>
        <v/>
      </c>
      <c r="H11874" s="29" t="str">
        <f t="shared" si="763"/>
        <v/>
      </c>
    </row>
    <row r="11875" spans="4:8" x14ac:dyDescent="0.3">
      <c r="D11875">
        <f t="shared" si="760"/>
        <v>1900</v>
      </c>
      <c r="E11875" s="56">
        <f>MONTH(Tableau16[[#This Row],[Date]])</f>
        <v>1</v>
      </c>
      <c r="F11875">
        <f t="shared" si="761"/>
        <v>0</v>
      </c>
      <c r="G11875" s="29" t="str">
        <f t="shared" si="762"/>
        <v/>
      </c>
      <c r="H11875" s="29" t="str">
        <f t="shared" si="763"/>
        <v/>
      </c>
    </row>
    <row r="11876" spans="4:8" x14ac:dyDescent="0.3">
      <c r="D11876">
        <f t="shared" si="760"/>
        <v>1900</v>
      </c>
      <c r="E11876" s="56">
        <f>MONTH(Tableau16[[#This Row],[Date]])</f>
        <v>1</v>
      </c>
      <c r="F11876">
        <f t="shared" si="761"/>
        <v>0</v>
      </c>
      <c r="G11876" s="29" t="str">
        <f t="shared" si="762"/>
        <v/>
      </c>
      <c r="H11876" s="29" t="str">
        <f t="shared" si="763"/>
        <v/>
      </c>
    </row>
    <row r="11877" spans="4:8" x14ac:dyDescent="0.3">
      <c r="D11877">
        <f t="shared" si="760"/>
        <v>1900</v>
      </c>
      <c r="E11877" s="56">
        <f>MONTH(Tableau16[[#This Row],[Date]])</f>
        <v>1</v>
      </c>
      <c r="F11877">
        <f t="shared" si="761"/>
        <v>0</v>
      </c>
      <c r="G11877" s="29" t="str">
        <f t="shared" si="762"/>
        <v/>
      </c>
      <c r="H11877" s="29" t="str">
        <f t="shared" si="763"/>
        <v/>
      </c>
    </row>
    <row r="11878" spans="4:8" x14ac:dyDescent="0.3">
      <c r="D11878">
        <f t="shared" si="760"/>
        <v>1900</v>
      </c>
      <c r="E11878" s="56">
        <f>MONTH(Tableau16[[#This Row],[Date]])</f>
        <v>1</v>
      </c>
      <c r="F11878">
        <f t="shared" si="761"/>
        <v>0</v>
      </c>
      <c r="G11878" s="29" t="str">
        <f t="shared" si="762"/>
        <v/>
      </c>
      <c r="H11878" s="29" t="str">
        <f t="shared" si="763"/>
        <v/>
      </c>
    </row>
    <row r="11879" spans="4:8" x14ac:dyDescent="0.3">
      <c r="D11879">
        <f t="shared" si="760"/>
        <v>1900</v>
      </c>
      <c r="E11879" s="56">
        <f>MONTH(Tableau16[[#This Row],[Date]])</f>
        <v>1</v>
      </c>
      <c r="F11879">
        <f t="shared" si="761"/>
        <v>0</v>
      </c>
      <c r="G11879" s="29" t="str">
        <f t="shared" si="762"/>
        <v/>
      </c>
      <c r="H11879" s="29" t="str">
        <f t="shared" si="763"/>
        <v/>
      </c>
    </row>
    <row r="11880" spans="4:8" x14ac:dyDescent="0.3">
      <c r="D11880">
        <f t="shared" si="760"/>
        <v>1900</v>
      </c>
      <c r="E11880" s="56">
        <f>MONTH(Tableau16[[#This Row],[Date]])</f>
        <v>1</v>
      </c>
      <c r="F11880">
        <f t="shared" si="761"/>
        <v>0</v>
      </c>
      <c r="G11880" s="29" t="str">
        <f t="shared" si="762"/>
        <v/>
      </c>
      <c r="H11880" s="29" t="str">
        <f t="shared" si="763"/>
        <v/>
      </c>
    </row>
    <row r="11881" spans="4:8" x14ac:dyDescent="0.3">
      <c r="D11881">
        <f t="shared" si="760"/>
        <v>1900</v>
      </c>
      <c r="E11881" s="56">
        <f>MONTH(Tableau16[[#This Row],[Date]])</f>
        <v>1</v>
      </c>
      <c r="F11881">
        <f t="shared" si="761"/>
        <v>0</v>
      </c>
      <c r="G11881" s="29" t="str">
        <f t="shared" si="762"/>
        <v/>
      </c>
      <c r="H11881" s="29" t="str">
        <f t="shared" si="763"/>
        <v/>
      </c>
    </row>
    <row r="11882" spans="4:8" x14ac:dyDescent="0.3">
      <c r="D11882">
        <f t="shared" si="760"/>
        <v>1900</v>
      </c>
      <c r="E11882" s="56">
        <f>MONTH(Tableau16[[#This Row],[Date]])</f>
        <v>1</v>
      </c>
      <c r="F11882">
        <f t="shared" si="761"/>
        <v>0</v>
      </c>
      <c r="G11882" s="29" t="str">
        <f t="shared" si="762"/>
        <v/>
      </c>
      <c r="H11882" s="29" t="str">
        <f t="shared" si="763"/>
        <v/>
      </c>
    </row>
    <row r="11883" spans="4:8" x14ac:dyDescent="0.3">
      <c r="D11883">
        <f t="shared" si="760"/>
        <v>1900</v>
      </c>
      <c r="E11883" s="56">
        <f>MONTH(Tableau16[[#This Row],[Date]])</f>
        <v>1</v>
      </c>
      <c r="F11883">
        <f t="shared" si="761"/>
        <v>0</v>
      </c>
      <c r="G11883" s="29" t="str">
        <f t="shared" si="762"/>
        <v/>
      </c>
      <c r="H11883" s="29" t="str">
        <f t="shared" si="763"/>
        <v/>
      </c>
    </row>
    <row r="11884" spans="4:8" x14ac:dyDescent="0.3">
      <c r="D11884">
        <f t="shared" si="760"/>
        <v>1900</v>
      </c>
      <c r="E11884" s="56">
        <f>MONTH(Tableau16[[#This Row],[Date]])</f>
        <v>1</v>
      </c>
      <c r="F11884">
        <f t="shared" si="761"/>
        <v>0</v>
      </c>
      <c r="G11884" s="29" t="str">
        <f t="shared" si="762"/>
        <v/>
      </c>
      <c r="H11884" s="29" t="str">
        <f t="shared" si="763"/>
        <v/>
      </c>
    </row>
    <row r="11885" spans="4:8" x14ac:dyDescent="0.3">
      <c r="D11885">
        <f t="shared" si="760"/>
        <v>1900</v>
      </c>
      <c r="E11885" s="56">
        <f>MONTH(Tableau16[[#This Row],[Date]])</f>
        <v>1</v>
      </c>
      <c r="F11885">
        <f t="shared" si="761"/>
        <v>0</v>
      </c>
      <c r="G11885" s="29" t="str">
        <f t="shared" si="762"/>
        <v/>
      </c>
      <c r="H11885" s="29" t="str">
        <f t="shared" si="763"/>
        <v/>
      </c>
    </row>
    <row r="11886" spans="4:8" x14ac:dyDescent="0.3">
      <c r="D11886">
        <f t="shared" si="760"/>
        <v>1900</v>
      </c>
      <c r="E11886" s="56">
        <f>MONTH(Tableau16[[#This Row],[Date]])</f>
        <v>1</v>
      </c>
      <c r="F11886">
        <f t="shared" si="761"/>
        <v>0</v>
      </c>
      <c r="G11886" s="29" t="str">
        <f t="shared" si="762"/>
        <v/>
      </c>
      <c r="H11886" s="29" t="str">
        <f t="shared" si="763"/>
        <v/>
      </c>
    </row>
    <row r="11887" spans="4:8" x14ac:dyDescent="0.3">
      <c r="D11887">
        <f t="shared" si="760"/>
        <v>1900</v>
      </c>
      <c r="E11887" s="56">
        <f>MONTH(Tableau16[[#This Row],[Date]])</f>
        <v>1</v>
      </c>
      <c r="F11887">
        <f t="shared" si="761"/>
        <v>0</v>
      </c>
      <c r="G11887" s="29" t="str">
        <f t="shared" si="762"/>
        <v/>
      </c>
      <c r="H11887" s="29" t="str">
        <f t="shared" si="763"/>
        <v/>
      </c>
    </row>
    <row r="11888" spans="4:8" x14ac:dyDescent="0.3">
      <c r="D11888">
        <f t="shared" si="760"/>
        <v>1900</v>
      </c>
      <c r="E11888" s="56">
        <f>MONTH(Tableau16[[#This Row],[Date]])</f>
        <v>1</v>
      </c>
      <c r="F11888">
        <f t="shared" si="761"/>
        <v>0</v>
      </c>
      <c r="G11888" s="29" t="str">
        <f t="shared" si="762"/>
        <v/>
      </c>
      <c r="H11888" s="29" t="str">
        <f t="shared" si="763"/>
        <v/>
      </c>
    </row>
    <row r="11889" spans="4:8" x14ac:dyDescent="0.3">
      <c r="D11889">
        <f t="shared" si="760"/>
        <v>1900</v>
      </c>
      <c r="E11889" s="56">
        <f>MONTH(Tableau16[[#This Row],[Date]])</f>
        <v>1</v>
      </c>
      <c r="F11889">
        <f t="shared" si="761"/>
        <v>0</v>
      </c>
      <c r="G11889" s="29" t="str">
        <f t="shared" si="762"/>
        <v/>
      </c>
      <c r="H11889" s="29" t="str">
        <f t="shared" si="763"/>
        <v/>
      </c>
    </row>
    <row r="11890" spans="4:8" x14ac:dyDescent="0.3">
      <c r="D11890">
        <f t="shared" si="760"/>
        <v>1900</v>
      </c>
      <c r="E11890" s="56">
        <f>MONTH(Tableau16[[#This Row],[Date]])</f>
        <v>1</v>
      </c>
      <c r="F11890">
        <f t="shared" si="761"/>
        <v>0</v>
      </c>
      <c r="G11890" s="29" t="str">
        <f t="shared" si="762"/>
        <v/>
      </c>
      <c r="H11890" s="29" t="str">
        <f t="shared" si="763"/>
        <v/>
      </c>
    </row>
    <row r="11891" spans="4:8" x14ac:dyDescent="0.3">
      <c r="D11891">
        <f t="shared" si="760"/>
        <v>1900</v>
      </c>
      <c r="E11891" s="56">
        <f>MONTH(Tableau16[[#This Row],[Date]])</f>
        <v>1</v>
      </c>
      <c r="F11891">
        <f t="shared" si="761"/>
        <v>0</v>
      </c>
      <c r="G11891" s="29" t="str">
        <f t="shared" si="762"/>
        <v/>
      </c>
      <c r="H11891" s="29" t="str">
        <f t="shared" si="763"/>
        <v/>
      </c>
    </row>
    <row r="11892" spans="4:8" x14ac:dyDescent="0.3">
      <c r="D11892">
        <f t="shared" si="760"/>
        <v>1900</v>
      </c>
      <c r="E11892" s="56">
        <f>MONTH(Tableau16[[#This Row],[Date]])</f>
        <v>1</v>
      </c>
      <c r="F11892">
        <f t="shared" si="761"/>
        <v>0</v>
      </c>
      <c r="G11892" s="29" t="str">
        <f t="shared" si="762"/>
        <v/>
      </c>
      <c r="H11892" s="29" t="str">
        <f t="shared" si="763"/>
        <v/>
      </c>
    </row>
    <row r="11893" spans="4:8" x14ac:dyDescent="0.3">
      <c r="D11893">
        <f t="shared" si="760"/>
        <v>1900</v>
      </c>
      <c r="E11893" s="56">
        <f>MONTH(Tableau16[[#This Row],[Date]])</f>
        <v>1</v>
      </c>
      <c r="F11893">
        <f t="shared" si="761"/>
        <v>0</v>
      </c>
      <c r="G11893" s="29" t="str">
        <f t="shared" si="762"/>
        <v/>
      </c>
      <c r="H11893" s="29" t="str">
        <f t="shared" si="763"/>
        <v/>
      </c>
    </row>
    <row r="11894" spans="4:8" x14ac:dyDescent="0.3">
      <c r="D11894">
        <f t="shared" si="760"/>
        <v>1900</v>
      </c>
      <c r="E11894" s="56">
        <f>MONTH(Tableau16[[#This Row],[Date]])</f>
        <v>1</v>
      </c>
      <c r="F11894">
        <f t="shared" si="761"/>
        <v>0</v>
      </c>
      <c r="G11894" s="29" t="str">
        <f t="shared" si="762"/>
        <v/>
      </c>
      <c r="H11894" s="29" t="str">
        <f t="shared" si="763"/>
        <v/>
      </c>
    </row>
    <row r="11895" spans="4:8" x14ac:dyDescent="0.3">
      <c r="D11895">
        <f t="shared" si="760"/>
        <v>1900</v>
      </c>
      <c r="E11895" s="56">
        <f>MONTH(Tableau16[[#This Row],[Date]])</f>
        <v>1</v>
      </c>
      <c r="F11895">
        <f t="shared" si="761"/>
        <v>0</v>
      </c>
      <c r="G11895" s="29" t="str">
        <f t="shared" si="762"/>
        <v/>
      </c>
      <c r="H11895" s="29" t="str">
        <f t="shared" si="763"/>
        <v/>
      </c>
    </row>
    <row r="11896" spans="4:8" x14ac:dyDescent="0.3">
      <c r="D11896">
        <f t="shared" si="760"/>
        <v>1900</v>
      </c>
      <c r="E11896" s="56">
        <f>MONTH(Tableau16[[#This Row],[Date]])</f>
        <v>1</v>
      </c>
      <c r="F11896">
        <f t="shared" si="761"/>
        <v>0</v>
      </c>
      <c r="G11896" s="29" t="str">
        <f t="shared" si="762"/>
        <v/>
      </c>
      <c r="H11896" s="29" t="str">
        <f t="shared" si="763"/>
        <v/>
      </c>
    </row>
    <row r="11897" spans="4:8" x14ac:dyDescent="0.3">
      <c r="D11897">
        <f t="shared" si="760"/>
        <v>1900</v>
      </c>
      <c r="E11897" s="56">
        <f>MONTH(Tableau16[[#This Row],[Date]])</f>
        <v>1</v>
      </c>
      <c r="F11897">
        <f t="shared" si="761"/>
        <v>0</v>
      </c>
      <c r="G11897" s="29" t="str">
        <f t="shared" si="762"/>
        <v/>
      </c>
      <c r="H11897" s="29" t="str">
        <f t="shared" si="763"/>
        <v/>
      </c>
    </row>
    <row r="11898" spans="4:8" x14ac:dyDescent="0.3">
      <c r="D11898">
        <f t="shared" si="760"/>
        <v>1900</v>
      </c>
      <c r="E11898" s="56">
        <f>MONTH(Tableau16[[#This Row],[Date]])</f>
        <v>1</v>
      </c>
      <c r="F11898">
        <f t="shared" si="761"/>
        <v>0</v>
      </c>
      <c r="G11898" s="29" t="str">
        <f t="shared" si="762"/>
        <v/>
      </c>
      <c r="H11898" s="29" t="str">
        <f t="shared" si="763"/>
        <v/>
      </c>
    </row>
    <row r="11899" spans="4:8" x14ac:dyDescent="0.3">
      <c r="D11899">
        <f t="shared" si="760"/>
        <v>1900</v>
      </c>
      <c r="E11899" s="56">
        <f>MONTH(Tableau16[[#This Row],[Date]])</f>
        <v>1</v>
      </c>
      <c r="F11899">
        <f t="shared" si="761"/>
        <v>0</v>
      </c>
      <c r="G11899" s="29" t="str">
        <f t="shared" si="762"/>
        <v/>
      </c>
      <c r="H11899" s="29" t="str">
        <f t="shared" si="763"/>
        <v/>
      </c>
    </row>
    <row r="11900" spans="4:8" x14ac:dyDescent="0.3">
      <c r="D11900">
        <f t="shared" si="760"/>
        <v>1900</v>
      </c>
      <c r="E11900" s="56">
        <f>MONTH(Tableau16[[#This Row],[Date]])</f>
        <v>1</v>
      </c>
      <c r="F11900">
        <f t="shared" si="761"/>
        <v>0</v>
      </c>
      <c r="G11900" s="29" t="str">
        <f t="shared" si="762"/>
        <v/>
      </c>
      <c r="H11900" s="29" t="str">
        <f t="shared" si="763"/>
        <v/>
      </c>
    </row>
    <row r="11901" spans="4:8" x14ac:dyDescent="0.3">
      <c r="D11901">
        <f t="shared" si="760"/>
        <v>1900</v>
      </c>
      <c r="E11901" s="56">
        <f>MONTH(Tableau16[[#This Row],[Date]])</f>
        <v>1</v>
      </c>
      <c r="F11901">
        <f t="shared" si="761"/>
        <v>0</v>
      </c>
      <c r="G11901" s="29" t="str">
        <f t="shared" si="762"/>
        <v/>
      </c>
      <c r="H11901" s="29" t="str">
        <f t="shared" si="763"/>
        <v/>
      </c>
    </row>
    <row r="11902" spans="4:8" x14ac:dyDescent="0.3">
      <c r="D11902">
        <f t="shared" si="760"/>
        <v>1900</v>
      </c>
      <c r="E11902" s="56">
        <f>MONTH(Tableau16[[#This Row],[Date]])</f>
        <v>1</v>
      </c>
      <c r="F11902">
        <f t="shared" si="761"/>
        <v>0</v>
      </c>
      <c r="G11902" s="29" t="str">
        <f t="shared" si="762"/>
        <v/>
      </c>
      <c r="H11902" s="29" t="str">
        <f t="shared" si="763"/>
        <v/>
      </c>
    </row>
    <row r="11903" spans="4:8" x14ac:dyDescent="0.3">
      <c r="D11903">
        <f t="shared" si="760"/>
        <v>1900</v>
      </c>
      <c r="E11903" s="56">
        <f>MONTH(Tableau16[[#This Row],[Date]])</f>
        <v>1</v>
      </c>
      <c r="F11903">
        <f t="shared" si="761"/>
        <v>0</v>
      </c>
      <c r="G11903" s="29" t="str">
        <f t="shared" si="762"/>
        <v/>
      </c>
      <c r="H11903" s="29" t="str">
        <f t="shared" si="763"/>
        <v/>
      </c>
    </row>
    <row r="11904" spans="4:8" x14ac:dyDescent="0.3">
      <c r="D11904">
        <f t="shared" si="760"/>
        <v>1900</v>
      </c>
      <c r="E11904" s="56">
        <f>MONTH(Tableau16[[#This Row],[Date]])</f>
        <v>1</v>
      </c>
      <c r="F11904">
        <f t="shared" si="761"/>
        <v>0</v>
      </c>
      <c r="G11904" s="29" t="str">
        <f t="shared" si="762"/>
        <v/>
      </c>
      <c r="H11904" s="29" t="str">
        <f t="shared" si="763"/>
        <v/>
      </c>
    </row>
    <row r="11905" spans="4:8" x14ac:dyDescent="0.3">
      <c r="D11905">
        <f t="shared" si="760"/>
        <v>1900</v>
      </c>
      <c r="E11905" s="56">
        <f>MONTH(Tableau16[[#This Row],[Date]])</f>
        <v>1</v>
      </c>
      <c r="F11905">
        <f t="shared" si="761"/>
        <v>0</v>
      </c>
      <c r="G11905" s="29" t="str">
        <f t="shared" si="762"/>
        <v/>
      </c>
      <c r="H11905" s="29" t="str">
        <f t="shared" si="763"/>
        <v/>
      </c>
    </row>
    <row r="11906" spans="4:8" x14ac:dyDescent="0.3">
      <c r="D11906">
        <f t="shared" si="760"/>
        <v>1900</v>
      </c>
      <c r="E11906" s="56">
        <f>MONTH(Tableau16[[#This Row],[Date]])</f>
        <v>1</v>
      </c>
      <c r="F11906">
        <f t="shared" si="761"/>
        <v>0</v>
      </c>
      <c r="G11906" s="29" t="str">
        <f t="shared" si="762"/>
        <v/>
      </c>
      <c r="H11906" s="29" t="str">
        <f t="shared" si="763"/>
        <v/>
      </c>
    </row>
    <row r="11907" spans="4:8" x14ac:dyDescent="0.3">
      <c r="D11907">
        <f t="shared" ref="D11907:D11970" si="764">YEAR(A11907)</f>
        <v>1900</v>
      </c>
      <c r="E11907" s="56">
        <f>MONTH(Tableau16[[#This Row],[Date]])</f>
        <v>1</v>
      </c>
      <c r="F11907">
        <f t="shared" ref="F11907:F11970" si="765">DAY(A11907)</f>
        <v>0</v>
      </c>
      <c r="G11907" s="29" t="str">
        <f t="shared" ref="G11907:G11970" si="766">IF(C11907&lt;0,-C11907,"")</f>
        <v/>
      </c>
      <c r="H11907" s="29" t="str">
        <f t="shared" ref="H11907:H11970" si="767">IF(C11907&gt;0,C11907,"")</f>
        <v/>
      </c>
    </row>
    <row r="11908" spans="4:8" x14ac:dyDescent="0.3">
      <c r="D11908">
        <f t="shared" si="764"/>
        <v>1900</v>
      </c>
      <c r="E11908" s="56">
        <f>MONTH(Tableau16[[#This Row],[Date]])</f>
        <v>1</v>
      </c>
      <c r="F11908">
        <f t="shared" si="765"/>
        <v>0</v>
      </c>
      <c r="G11908" s="29" t="str">
        <f t="shared" si="766"/>
        <v/>
      </c>
      <c r="H11908" s="29" t="str">
        <f t="shared" si="767"/>
        <v/>
      </c>
    </row>
    <row r="11909" spans="4:8" x14ac:dyDescent="0.3">
      <c r="D11909">
        <f t="shared" si="764"/>
        <v>1900</v>
      </c>
      <c r="E11909" s="56">
        <f>MONTH(Tableau16[[#This Row],[Date]])</f>
        <v>1</v>
      </c>
      <c r="F11909">
        <f t="shared" si="765"/>
        <v>0</v>
      </c>
      <c r="G11909" s="29" t="str">
        <f t="shared" si="766"/>
        <v/>
      </c>
      <c r="H11909" s="29" t="str">
        <f t="shared" si="767"/>
        <v/>
      </c>
    </row>
    <row r="11910" spans="4:8" x14ac:dyDescent="0.3">
      <c r="D11910">
        <f t="shared" si="764"/>
        <v>1900</v>
      </c>
      <c r="E11910" s="56">
        <f>MONTH(Tableau16[[#This Row],[Date]])</f>
        <v>1</v>
      </c>
      <c r="F11910">
        <f t="shared" si="765"/>
        <v>0</v>
      </c>
      <c r="G11910" s="29" t="str">
        <f t="shared" si="766"/>
        <v/>
      </c>
      <c r="H11910" s="29" t="str">
        <f t="shared" si="767"/>
        <v/>
      </c>
    </row>
    <row r="11911" spans="4:8" x14ac:dyDescent="0.3">
      <c r="D11911">
        <f t="shared" si="764"/>
        <v>1900</v>
      </c>
      <c r="E11911" s="56">
        <f>MONTH(Tableau16[[#This Row],[Date]])</f>
        <v>1</v>
      </c>
      <c r="F11911">
        <f t="shared" si="765"/>
        <v>0</v>
      </c>
      <c r="G11911" s="29" t="str">
        <f t="shared" si="766"/>
        <v/>
      </c>
      <c r="H11911" s="29" t="str">
        <f t="shared" si="767"/>
        <v/>
      </c>
    </row>
    <row r="11912" spans="4:8" x14ac:dyDescent="0.3">
      <c r="D11912">
        <f t="shared" si="764"/>
        <v>1900</v>
      </c>
      <c r="E11912" s="56">
        <f>MONTH(Tableau16[[#This Row],[Date]])</f>
        <v>1</v>
      </c>
      <c r="F11912">
        <f t="shared" si="765"/>
        <v>0</v>
      </c>
      <c r="G11912" s="29" t="str">
        <f t="shared" si="766"/>
        <v/>
      </c>
      <c r="H11912" s="29" t="str">
        <f t="shared" si="767"/>
        <v/>
      </c>
    </row>
    <row r="11913" spans="4:8" x14ac:dyDescent="0.3">
      <c r="D11913">
        <f t="shared" si="764"/>
        <v>1900</v>
      </c>
      <c r="E11913" s="56">
        <f>MONTH(Tableau16[[#This Row],[Date]])</f>
        <v>1</v>
      </c>
      <c r="F11913">
        <f t="shared" si="765"/>
        <v>0</v>
      </c>
      <c r="G11913" s="29" t="str">
        <f t="shared" si="766"/>
        <v/>
      </c>
      <c r="H11913" s="29" t="str">
        <f t="shared" si="767"/>
        <v/>
      </c>
    </row>
    <row r="11914" spans="4:8" x14ac:dyDescent="0.3">
      <c r="D11914">
        <f t="shared" si="764"/>
        <v>1900</v>
      </c>
      <c r="E11914" s="56">
        <f>MONTH(Tableau16[[#This Row],[Date]])</f>
        <v>1</v>
      </c>
      <c r="F11914">
        <f t="shared" si="765"/>
        <v>0</v>
      </c>
      <c r="G11914" s="29" t="str">
        <f t="shared" si="766"/>
        <v/>
      </c>
      <c r="H11914" s="29" t="str">
        <f t="shared" si="767"/>
        <v/>
      </c>
    </row>
    <row r="11915" spans="4:8" x14ac:dyDescent="0.3">
      <c r="D11915">
        <f t="shared" si="764"/>
        <v>1900</v>
      </c>
      <c r="E11915" s="56">
        <f>MONTH(Tableau16[[#This Row],[Date]])</f>
        <v>1</v>
      </c>
      <c r="F11915">
        <f t="shared" si="765"/>
        <v>0</v>
      </c>
      <c r="G11915" s="29" t="str">
        <f t="shared" si="766"/>
        <v/>
      </c>
      <c r="H11915" s="29" t="str">
        <f t="shared" si="767"/>
        <v/>
      </c>
    </row>
    <row r="11916" spans="4:8" x14ac:dyDescent="0.3">
      <c r="D11916">
        <f t="shared" si="764"/>
        <v>1900</v>
      </c>
      <c r="E11916" s="56">
        <f>MONTH(Tableau16[[#This Row],[Date]])</f>
        <v>1</v>
      </c>
      <c r="F11916">
        <f t="shared" si="765"/>
        <v>0</v>
      </c>
      <c r="G11916" s="29" t="str">
        <f t="shared" si="766"/>
        <v/>
      </c>
      <c r="H11916" s="29" t="str">
        <f t="shared" si="767"/>
        <v/>
      </c>
    </row>
    <row r="11917" spans="4:8" x14ac:dyDescent="0.3">
      <c r="D11917">
        <f t="shared" si="764"/>
        <v>1900</v>
      </c>
      <c r="E11917" s="56">
        <f>MONTH(Tableau16[[#This Row],[Date]])</f>
        <v>1</v>
      </c>
      <c r="F11917">
        <f t="shared" si="765"/>
        <v>0</v>
      </c>
      <c r="G11917" s="29" t="str">
        <f t="shared" si="766"/>
        <v/>
      </c>
      <c r="H11917" s="29" t="str">
        <f t="shared" si="767"/>
        <v/>
      </c>
    </row>
    <row r="11918" spans="4:8" x14ac:dyDescent="0.3">
      <c r="D11918">
        <f t="shared" si="764"/>
        <v>1900</v>
      </c>
      <c r="E11918" s="56">
        <f>MONTH(Tableau16[[#This Row],[Date]])</f>
        <v>1</v>
      </c>
      <c r="F11918">
        <f t="shared" si="765"/>
        <v>0</v>
      </c>
      <c r="G11918" s="29" t="str">
        <f t="shared" si="766"/>
        <v/>
      </c>
      <c r="H11918" s="29" t="str">
        <f t="shared" si="767"/>
        <v/>
      </c>
    </row>
    <row r="11919" spans="4:8" x14ac:dyDescent="0.3">
      <c r="D11919">
        <f t="shared" si="764"/>
        <v>1900</v>
      </c>
      <c r="E11919" s="56">
        <f>MONTH(Tableau16[[#This Row],[Date]])</f>
        <v>1</v>
      </c>
      <c r="F11919">
        <f t="shared" si="765"/>
        <v>0</v>
      </c>
      <c r="G11919" s="29" t="str">
        <f t="shared" si="766"/>
        <v/>
      </c>
      <c r="H11919" s="29" t="str">
        <f t="shared" si="767"/>
        <v/>
      </c>
    </row>
    <row r="11920" spans="4:8" x14ac:dyDescent="0.3">
      <c r="D11920">
        <f t="shared" si="764"/>
        <v>1900</v>
      </c>
      <c r="E11920" s="56">
        <f>MONTH(Tableau16[[#This Row],[Date]])</f>
        <v>1</v>
      </c>
      <c r="F11920">
        <f t="shared" si="765"/>
        <v>0</v>
      </c>
      <c r="G11920" s="29" t="str">
        <f t="shared" si="766"/>
        <v/>
      </c>
      <c r="H11920" s="29" t="str">
        <f t="shared" si="767"/>
        <v/>
      </c>
    </row>
    <row r="11921" spans="4:8" x14ac:dyDescent="0.3">
      <c r="D11921">
        <f t="shared" si="764"/>
        <v>1900</v>
      </c>
      <c r="E11921" s="56">
        <f>MONTH(Tableau16[[#This Row],[Date]])</f>
        <v>1</v>
      </c>
      <c r="F11921">
        <f t="shared" si="765"/>
        <v>0</v>
      </c>
      <c r="G11921" s="29" t="str">
        <f t="shared" si="766"/>
        <v/>
      </c>
      <c r="H11921" s="29" t="str">
        <f t="shared" si="767"/>
        <v/>
      </c>
    </row>
    <row r="11922" spans="4:8" x14ac:dyDescent="0.3">
      <c r="D11922">
        <f t="shared" si="764"/>
        <v>1900</v>
      </c>
      <c r="E11922" s="56">
        <f>MONTH(Tableau16[[#This Row],[Date]])</f>
        <v>1</v>
      </c>
      <c r="F11922">
        <f t="shared" si="765"/>
        <v>0</v>
      </c>
      <c r="G11922" s="29" t="str">
        <f t="shared" si="766"/>
        <v/>
      </c>
      <c r="H11922" s="29" t="str">
        <f t="shared" si="767"/>
        <v/>
      </c>
    </row>
    <row r="11923" spans="4:8" x14ac:dyDescent="0.3">
      <c r="D11923">
        <f t="shared" si="764"/>
        <v>1900</v>
      </c>
      <c r="E11923" s="56">
        <f>MONTH(Tableau16[[#This Row],[Date]])</f>
        <v>1</v>
      </c>
      <c r="F11923">
        <f t="shared" si="765"/>
        <v>0</v>
      </c>
      <c r="G11923" s="29" t="str">
        <f t="shared" si="766"/>
        <v/>
      </c>
      <c r="H11923" s="29" t="str">
        <f t="shared" si="767"/>
        <v/>
      </c>
    </row>
    <row r="11924" spans="4:8" x14ac:dyDescent="0.3">
      <c r="D11924">
        <f t="shared" si="764"/>
        <v>1900</v>
      </c>
      <c r="E11924" s="56">
        <f>MONTH(Tableau16[[#This Row],[Date]])</f>
        <v>1</v>
      </c>
      <c r="F11924">
        <f t="shared" si="765"/>
        <v>0</v>
      </c>
      <c r="G11924" s="29" t="str">
        <f t="shared" si="766"/>
        <v/>
      </c>
      <c r="H11924" s="29" t="str">
        <f t="shared" si="767"/>
        <v/>
      </c>
    </row>
    <row r="11925" spans="4:8" x14ac:dyDescent="0.3">
      <c r="D11925">
        <f t="shared" si="764"/>
        <v>1900</v>
      </c>
      <c r="E11925" s="56">
        <f>MONTH(Tableau16[[#This Row],[Date]])</f>
        <v>1</v>
      </c>
      <c r="F11925">
        <f t="shared" si="765"/>
        <v>0</v>
      </c>
      <c r="G11925" s="29" t="str">
        <f t="shared" si="766"/>
        <v/>
      </c>
      <c r="H11925" s="29" t="str">
        <f t="shared" si="767"/>
        <v/>
      </c>
    </row>
    <row r="11926" spans="4:8" x14ac:dyDescent="0.3">
      <c r="D11926">
        <f t="shared" si="764"/>
        <v>1900</v>
      </c>
      <c r="E11926" s="56">
        <f>MONTH(Tableau16[[#This Row],[Date]])</f>
        <v>1</v>
      </c>
      <c r="F11926">
        <f t="shared" si="765"/>
        <v>0</v>
      </c>
      <c r="G11926" s="29" t="str">
        <f t="shared" si="766"/>
        <v/>
      </c>
      <c r="H11926" s="29" t="str">
        <f t="shared" si="767"/>
        <v/>
      </c>
    </row>
    <row r="11927" spans="4:8" x14ac:dyDescent="0.3">
      <c r="D11927">
        <f t="shared" si="764"/>
        <v>1900</v>
      </c>
      <c r="E11927" s="56">
        <f>MONTH(Tableau16[[#This Row],[Date]])</f>
        <v>1</v>
      </c>
      <c r="F11927">
        <f t="shared" si="765"/>
        <v>0</v>
      </c>
      <c r="G11927" s="29" t="str">
        <f t="shared" si="766"/>
        <v/>
      </c>
      <c r="H11927" s="29" t="str">
        <f t="shared" si="767"/>
        <v/>
      </c>
    </row>
    <row r="11928" spans="4:8" x14ac:dyDescent="0.3">
      <c r="D11928">
        <f t="shared" si="764"/>
        <v>1900</v>
      </c>
      <c r="E11928" s="56">
        <f>MONTH(Tableau16[[#This Row],[Date]])</f>
        <v>1</v>
      </c>
      <c r="F11928">
        <f t="shared" si="765"/>
        <v>0</v>
      </c>
      <c r="G11928" s="29" t="str">
        <f t="shared" si="766"/>
        <v/>
      </c>
      <c r="H11928" s="29" t="str">
        <f t="shared" si="767"/>
        <v/>
      </c>
    </row>
    <row r="11929" spans="4:8" x14ac:dyDescent="0.3">
      <c r="D11929">
        <f t="shared" si="764"/>
        <v>1900</v>
      </c>
      <c r="E11929" s="56">
        <f>MONTH(Tableau16[[#This Row],[Date]])</f>
        <v>1</v>
      </c>
      <c r="F11929">
        <f t="shared" si="765"/>
        <v>0</v>
      </c>
      <c r="G11929" s="29" t="str">
        <f t="shared" si="766"/>
        <v/>
      </c>
      <c r="H11929" s="29" t="str">
        <f t="shared" si="767"/>
        <v/>
      </c>
    </row>
    <row r="11930" spans="4:8" x14ac:dyDescent="0.3">
      <c r="D11930">
        <f t="shared" si="764"/>
        <v>1900</v>
      </c>
      <c r="E11930" s="56">
        <f>MONTH(Tableau16[[#This Row],[Date]])</f>
        <v>1</v>
      </c>
      <c r="F11930">
        <f t="shared" si="765"/>
        <v>0</v>
      </c>
      <c r="G11930" s="29" t="str">
        <f t="shared" si="766"/>
        <v/>
      </c>
      <c r="H11930" s="29" t="str">
        <f t="shared" si="767"/>
        <v/>
      </c>
    </row>
    <row r="11931" spans="4:8" x14ac:dyDescent="0.3">
      <c r="D11931">
        <f t="shared" si="764"/>
        <v>1900</v>
      </c>
      <c r="E11931" s="56">
        <f>MONTH(Tableau16[[#This Row],[Date]])</f>
        <v>1</v>
      </c>
      <c r="F11931">
        <f t="shared" si="765"/>
        <v>0</v>
      </c>
      <c r="G11931" s="29" t="str">
        <f t="shared" si="766"/>
        <v/>
      </c>
      <c r="H11931" s="29" t="str">
        <f t="shared" si="767"/>
        <v/>
      </c>
    </row>
    <row r="11932" spans="4:8" x14ac:dyDescent="0.3">
      <c r="D11932">
        <f t="shared" si="764"/>
        <v>1900</v>
      </c>
      <c r="E11932" s="56">
        <f>MONTH(Tableau16[[#This Row],[Date]])</f>
        <v>1</v>
      </c>
      <c r="F11932">
        <f t="shared" si="765"/>
        <v>0</v>
      </c>
      <c r="G11932" s="29" t="str">
        <f t="shared" si="766"/>
        <v/>
      </c>
      <c r="H11932" s="29" t="str">
        <f t="shared" si="767"/>
        <v/>
      </c>
    </row>
    <row r="11933" spans="4:8" x14ac:dyDescent="0.3">
      <c r="D11933">
        <f t="shared" si="764"/>
        <v>1900</v>
      </c>
      <c r="E11933" s="56">
        <f>MONTH(Tableau16[[#This Row],[Date]])</f>
        <v>1</v>
      </c>
      <c r="F11933">
        <f t="shared" si="765"/>
        <v>0</v>
      </c>
      <c r="G11933" s="29" t="str">
        <f t="shared" si="766"/>
        <v/>
      </c>
      <c r="H11933" s="29" t="str">
        <f t="shared" si="767"/>
        <v/>
      </c>
    </row>
    <row r="11934" spans="4:8" x14ac:dyDescent="0.3">
      <c r="D11934">
        <f t="shared" si="764"/>
        <v>1900</v>
      </c>
      <c r="E11934" s="56">
        <f>MONTH(Tableau16[[#This Row],[Date]])</f>
        <v>1</v>
      </c>
      <c r="F11934">
        <f t="shared" si="765"/>
        <v>0</v>
      </c>
      <c r="G11934" s="29" t="str">
        <f t="shared" si="766"/>
        <v/>
      </c>
      <c r="H11934" s="29" t="str">
        <f t="shared" si="767"/>
        <v/>
      </c>
    </row>
    <row r="11935" spans="4:8" x14ac:dyDescent="0.3">
      <c r="D11935">
        <f t="shared" si="764"/>
        <v>1900</v>
      </c>
      <c r="E11935" s="56">
        <f>MONTH(Tableau16[[#This Row],[Date]])</f>
        <v>1</v>
      </c>
      <c r="F11935">
        <f t="shared" si="765"/>
        <v>0</v>
      </c>
      <c r="G11935" s="29" t="str">
        <f t="shared" si="766"/>
        <v/>
      </c>
      <c r="H11935" s="29" t="str">
        <f t="shared" si="767"/>
        <v/>
      </c>
    </row>
    <row r="11936" spans="4:8" x14ac:dyDescent="0.3">
      <c r="D11936">
        <f t="shared" si="764"/>
        <v>1900</v>
      </c>
      <c r="E11936" s="56">
        <f>MONTH(Tableau16[[#This Row],[Date]])</f>
        <v>1</v>
      </c>
      <c r="F11936">
        <f t="shared" si="765"/>
        <v>0</v>
      </c>
      <c r="G11936" s="29" t="str">
        <f t="shared" si="766"/>
        <v/>
      </c>
      <c r="H11936" s="29" t="str">
        <f t="shared" si="767"/>
        <v/>
      </c>
    </row>
    <row r="11937" spans="4:8" x14ac:dyDescent="0.3">
      <c r="D11937">
        <f t="shared" si="764"/>
        <v>1900</v>
      </c>
      <c r="E11937" s="56">
        <f>MONTH(Tableau16[[#This Row],[Date]])</f>
        <v>1</v>
      </c>
      <c r="F11937">
        <f t="shared" si="765"/>
        <v>0</v>
      </c>
      <c r="G11937" s="29" t="str">
        <f t="shared" si="766"/>
        <v/>
      </c>
      <c r="H11937" s="29" t="str">
        <f t="shared" si="767"/>
        <v/>
      </c>
    </row>
    <row r="11938" spans="4:8" x14ac:dyDescent="0.3">
      <c r="D11938">
        <f t="shared" si="764"/>
        <v>1900</v>
      </c>
      <c r="E11938" s="56">
        <f>MONTH(Tableau16[[#This Row],[Date]])</f>
        <v>1</v>
      </c>
      <c r="F11938">
        <f t="shared" si="765"/>
        <v>0</v>
      </c>
      <c r="G11938" s="29" t="str">
        <f t="shared" si="766"/>
        <v/>
      </c>
      <c r="H11938" s="29" t="str">
        <f t="shared" si="767"/>
        <v/>
      </c>
    </row>
    <row r="11939" spans="4:8" x14ac:dyDescent="0.3">
      <c r="D11939">
        <f t="shared" si="764"/>
        <v>1900</v>
      </c>
      <c r="E11939" s="56">
        <f>MONTH(Tableau16[[#This Row],[Date]])</f>
        <v>1</v>
      </c>
      <c r="F11939">
        <f t="shared" si="765"/>
        <v>0</v>
      </c>
      <c r="G11939" s="29" t="str">
        <f t="shared" si="766"/>
        <v/>
      </c>
      <c r="H11939" s="29" t="str">
        <f t="shared" si="767"/>
        <v/>
      </c>
    </row>
    <row r="11940" spans="4:8" x14ac:dyDescent="0.3">
      <c r="D11940">
        <f t="shared" si="764"/>
        <v>1900</v>
      </c>
      <c r="E11940" s="56">
        <f>MONTH(Tableau16[[#This Row],[Date]])</f>
        <v>1</v>
      </c>
      <c r="F11940">
        <f t="shared" si="765"/>
        <v>0</v>
      </c>
      <c r="G11940" s="29" t="str">
        <f t="shared" si="766"/>
        <v/>
      </c>
      <c r="H11940" s="29" t="str">
        <f t="shared" si="767"/>
        <v/>
      </c>
    </row>
    <row r="11941" spans="4:8" x14ac:dyDescent="0.3">
      <c r="D11941">
        <f t="shared" si="764"/>
        <v>1900</v>
      </c>
      <c r="E11941" s="56">
        <f>MONTH(Tableau16[[#This Row],[Date]])</f>
        <v>1</v>
      </c>
      <c r="F11941">
        <f t="shared" si="765"/>
        <v>0</v>
      </c>
      <c r="G11941" s="29" t="str">
        <f t="shared" si="766"/>
        <v/>
      </c>
      <c r="H11941" s="29" t="str">
        <f t="shared" si="767"/>
        <v/>
      </c>
    </row>
    <row r="11942" spans="4:8" x14ac:dyDescent="0.3">
      <c r="D11942">
        <f t="shared" si="764"/>
        <v>1900</v>
      </c>
      <c r="E11942" s="56">
        <f>MONTH(Tableau16[[#This Row],[Date]])</f>
        <v>1</v>
      </c>
      <c r="F11942">
        <f t="shared" si="765"/>
        <v>0</v>
      </c>
      <c r="G11942" s="29" t="str">
        <f t="shared" si="766"/>
        <v/>
      </c>
      <c r="H11942" s="29" t="str">
        <f t="shared" si="767"/>
        <v/>
      </c>
    </row>
    <row r="11943" spans="4:8" x14ac:dyDescent="0.3">
      <c r="D11943">
        <f t="shared" si="764"/>
        <v>1900</v>
      </c>
      <c r="E11943" s="56">
        <f>MONTH(Tableau16[[#This Row],[Date]])</f>
        <v>1</v>
      </c>
      <c r="F11943">
        <f t="shared" si="765"/>
        <v>0</v>
      </c>
      <c r="G11943" s="29" t="str">
        <f t="shared" si="766"/>
        <v/>
      </c>
      <c r="H11943" s="29" t="str">
        <f t="shared" si="767"/>
        <v/>
      </c>
    </row>
    <row r="11944" spans="4:8" x14ac:dyDescent="0.3">
      <c r="D11944">
        <f t="shared" si="764"/>
        <v>1900</v>
      </c>
      <c r="E11944" s="56">
        <f>MONTH(Tableau16[[#This Row],[Date]])</f>
        <v>1</v>
      </c>
      <c r="F11944">
        <f t="shared" si="765"/>
        <v>0</v>
      </c>
      <c r="G11944" s="29" t="str">
        <f t="shared" si="766"/>
        <v/>
      </c>
      <c r="H11944" s="29" t="str">
        <f t="shared" si="767"/>
        <v/>
      </c>
    </row>
    <row r="11945" spans="4:8" x14ac:dyDescent="0.3">
      <c r="D11945">
        <f t="shared" si="764"/>
        <v>1900</v>
      </c>
      <c r="E11945" s="56">
        <f>MONTH(Tableau16[[#This Row],[Date]])</f>
        <v>1</v>
      </c>
      <c r="F11945">
        <f t="shared" si="765"/>
        <v>0</v>
      </c>
      <c r="G11945" s="29" t="str">
        <f t="shared" si="766"/>
        <v/>
      </c>
      <c r="H11945" s="29" t="str">
        <f t="shared" si="767"/>
        <v/>
      </c>
    </row>
    <row r="11946" spans="4:8" x14ac:dyDescent="0.3">
      <c r="D11946">
        <f t="shared" si="764"/>
        <v>1900</v>
      </c>
      <c r="E11946" s="56">
        <f>MONTH(Tableau16[[#This Row],[Date]])</f>
        <v>1</v>
      </c>
      <c r="F11946">
        <f t="shared" si="765"/>
        <v>0</v>
      </c>
      <c r="G11946" s="29" t="str">
        <f t="shared" si="766"/>
        <v/>
      </c>
      <c r="H11946" s="29" t="str">
        <f t="shared" si="767"/>
        <v/>
      </c>
    </row>
    <row r="11947" spans="4:8" x14ac:dyDescent="0.3">
      <c r="D11947">
        <f t="shared" si="764"/>
        <v>1900</v>
      </c>
      <c r="E11947" s="56">
        <f>MONTH(Tableau16[[#This Row],[Date]])</f>
        <v>1</v>
      </c>
      <c r="F11947">
        <f t="shared" si="765"/>
        <v>0</v>
      </c>
      <c r="G11947" s="29" t="str">
        <f t="shared" si="766"/>
        <v/>
      </c>
      <c r="H11947" s="29" t="str">
        <f t="shared" si="767"/>
        <v/>
      </c>
    </row>
    <row r="11948" spans="4:8" x14ac:dyDescent="0.3">
      <c r="D11948">
        <f t="shared" si="764"/>
        <v>1900</v>
      </c>
      <c r="E11948" s="56">
        <f>MONTH(Tableau16[[#This Row],[Date]])</f>
        <v>1</v>
      </c>
      <c r="F11948">
        <f t="shared" si="765"/>
        <v>0</v>
      </c>
      <c r="G11948" s="29" t="str">
        <f t="shared" si="766"/>
        <v/>
      </c>
      <c r="H11948" s="29" t="str">
        <f t="shared" si="767"/>
        <v/>
      </c>
    </row>
    <row r="11949" spans="4:8" x14ac:dyDescent="0.3">
      <c r="D11949">
        <f t="shared" si="764"/>
        <v>1900</v>
      </c>
      <c r="E11949" s="56">
        <f>MONTH(Tableau16[[#This Row],[Date]])</f>
        <v>1</v>
      </c>
      <c r="F11949">
        <f t="shared" si="765"/>
        <v>0</v>
      </c>
      <c r="G11949" s="29" t="str">
        <f t="shared" si="766"/>
        <v/>
      </c>
      <c r="H11949" s="29" t="str">
        <f t="shared" si="767"/>
        <v/>
      </c>
    </row>
    <row r="11950" spans="4:8" x14ac:dyDescent="0.3">
      <c r="D11950">
        <f t="shared" si="764"/>
        <v>1900</v>
      </c>
      <c r="E11950" s="56">
        <f>MONTH(Tableau16[[#This Row],[Date]])</f>
        <v>1</v>
      </c>
      <c r="F11950">
        <f t="shared" si="765"/>
        <v>0</v>
      </c>
      <c r="G11950" s="29" t="str">
        <f t="shared" si="766"/>
        <v/>
      </c>
      <c r="H11950" s="29" t="str">
        <f t="shared" si="767"/>
        <v/>
      </c>
    </row>
    <row r="11951" spans="4:8" x14ac:dyDescent="0.3">
      <c r="D11951">
        <f t="shared" si="764"/>
        <v>1900</v>
      </c>
      <c r="E11951" s="56">
        <f>MONTH(Tableau16[[#This Row],[Date]])</f>
        <v>1</v>
      </c>
      <c r="F11951">
        <f t="shared" si="765"/>
        <v>0</v>
      </c>
      <c r="G11951" s="29" t="str">
        <f t="shared" si="766"/>
        <v/>
      </c>
      <c r="H11951" s="29" t="str">
        <f t="shared" si="767"/>
        <v/>
      </c>
    </row>
    <row r="11952" spans="4:8" x14ac:dyDescent="0.3">
      <c r="D11952">
        <f t="shared" si="764"/>
        <v>1900</v>
      </c>
      <c r="E11952" s="56">
        <f>MONTH(Tableau16[[#This Row],[Date]])</f>
        <v>1</v>
      </c>
      <c r="F11952">
        <f t="shared" si="765"/>
        <v>0</v>
      </c>
      <c r="G11952" s="29" t="str">
        <f t="shared" si="766"/>
        <v/>
      </c>
      <c r="H11952" s="29" t="str">
        <f t="shared" si="767"/>
        <v/>
      </c>
    </row>
    <row r="11953" spans="4:8" x14ac:dyDescent="0.3">
      <c r="D11953">
        <f t="shared" si="764"/>
        <v>1900</v>
      </c>
      <c r="E11953" s="56">
        <f>MONTH(Tableau16[[#This Row],[Date]])</f>
        <v>1</v>
      </c>
      <c r="F11953">
        <f t="shared" si="765"/>
        <v>0</v>
      </c>
      <c r="G11953" s="29" t="str">
        <f t="shared" si="766"/>
        <v/>
      </c>
      <c r="H11953" s="29" t="str">
        <f t="shared" si="767"/>
        <v/>
      </c>
    </row>
    <row r="11954" spans="4:8" x14ac:dyDescent="0.3">
      <c r="D11954">
        <f t="shared" si="764"/>
        <v>1900</v>
      </c>
      <c r="E11954" s="56">
        <f>MONTH(Tableau16[[#This Row],[Date]])</f>
        <v>1</v>
      </c>
      <c r="F11954">
        <f t="shared" si="765"/>
        <v>0</v>
      </c>
      <c r="G11954" s="29" t="str">
        <f t="shared" si="766"/>
        <v/>
      </c>
      <c r="H11954" s="29" t="str">
        <f t="shared" si="767"/>
        <v/>
      </c>
    </row>
    <row r="11955" spans="4:8" x14ac:dyDescent="0.3">
      <c r="D11955">
        <f t="shared" si="764"/>
        <v>1900</v>
      </c>
      <c r="E11955" s="56">
        <f>MONTH(Tableau16[[#This Row],[Date]])</f>
        <v>1</v>
      </c>
      <c r="F11955">
        <f t="shared" si="765"/>
        <v>0</v>
      </c>
      <c r="G11955" s="29" t="str">
        <f t="shared" si="766"/>
        <v/>
      </c>
      <c r="H11955" s="29" t="str">
        <f t="shared" si="767"/>
        <v/>
      </c>
    </row>
    <row r="11956" spans="4:8" x14ac:dyDescent="0.3">
      <c r="D11956">
        <f t="shared" si="764"/>
        <v>1900</v>
      </c>
      <c r="E11956" s="56">
        <f>MONTH(Tableau16[[#This Row],[Date]])</f>
        <v>1</v>
      </c>
      <c r="F11956">
        <f t="shared" si="765"/>
        <v>0</v>
      </c>
      <c r="G11956" s="29" t="str">
        <f t="shared" si="766"/>
        <v/>
      </c>
      <c r="H11956" s="29" t="str">
        <f t="shared" si="767"/>
        <v/>
      </c>
    </row>
    <row r="11957" spans="4:8" x14ac:dyDescent="0.3">
      <c r="D11957">
        <f t="shared" si="764"/>
        <v>1900</v>
      </c>
      <c r="E11957" s="56">
        <f>MONTH(Tableau16[[#This Row],[Date]])</f>
        <v>1</v>
      </c>
      <c r="F11957">
        <f t="shared" si="765"/>
        <v>0</v>
      </c>
      <c r="G11957" s="29" t="str">
        <f t="shared" si="766"/>
        <v/>
      </c>
      <c r="H11957" s="29" t="str">
        <f t="shared" si="767"/>
        <v/>
      </c>
    </row>
    <row r="11958" spans="4:8" x14ac:dyDescent="0.3">
      <c r="D11958">
        <f t="shared" si="764"/>
        <v>1900</v>
      </c>
      <c r="E11958" s="56">
        <f>MONTH(Tableau16[[#This Row],[Date]])</f>
        <v>1</v>
      </c>
      <c r="F11958">
        <f t="shared" si="765"/>
        <v>0</v>
      </c>
      <c r="G11958" s="29" t="str">
        <f t="shared" si="766"/>
        <v/>
      </c>
      <c r="H11958" s="29" t="str">
        <f t="shared" si="767"/>
        <v/>
      </c>
    </row>
    <row r="11959" spans="4:8" x14ac:dyDescent="0.3">
      <c r="D11959">
        <f t="shared" si="764"/>
        <v>1900</v>
      </c>
      <c r="E11959" s="56">
        <f>MONTH(Tableau16[[#This Row],[Date]])</f>
        <v>1</v>
      </c>
      <c r="F11959">
        <f t="shared" si="765"/>
        <v>0</v>
      </c>
      <c r="G11959" s="29" t="str">
        <f t="shared" si="766"/>
        <v/>
      </c>
      <c r="H11959" s="29" t="str">
        <f t="shared" si="767"/>
        <v/>
      </c>
    </row>
    <row r="11960" spans="4:8" x14ac:dyDescent="0.3">
      <c r="D11960">
        <f t="shared" si="764"/>
        <v>1900</v>
      </c>
      <c r="E11960" s="56">
        <f>MONTH(Tableau16[[#This Row],[Date]])</f>
        <v>1</v>
      </c>
      <c r="F11960">
        <f t="shared" si="765"/>
        <v>0</v>
      </c>
      <c r="G11960" s="29" t="str">
        <f t="shared" si="766"/>
        <v/>
      </c>
      <c r="H11960" s="29" t="str">
        <f t="shared" si="767"/>
        <v/>
      </c>
    </row>
    <row r="11961" spans="4:8" x14ac:dyDescent="0.3">
      <c r="D11961">
        <f t="shared" si="764"/>
        <v>1900</v>
      </c>
      <c r="E11961" s="56">
        <f>MONTH(Tableau16[[#This Row],[Date]])</f>
        <v>1</v>
      </c>
      <c r="F11961">
        <f t="shared" si="765"/>
        <v>0</v>
      </c>
      <c r="G11961" s="29" t="str">
        <f t="shared" si="766"/>
        <v/>
      </c>
      <c r="H11961" s="29" t="str">
        <f t="shared" si="767"/>
        <v/>
      </c>
    </row>
    <row r="11962" spans="4:8" x14ac:dyDescent="0.3">
      <c r="D11962">
        <f t="shared" si="764"/>
        <v>1900</v>
      </c>
      <c r="E11962" s="56">
        <f>MONTH(Tableau16[[#This Row],[Date]])</f>
        <v>1</v>
      </c>
      <c r="F11962">
        <f t="shared" si="765"/>
        <v>0</v>
      </c>
      <c r="G11962" s="29" t="str">
        <f t="shared" si="766"/>
        <v/>
      </c>
      <c r="H11962" s="29" t="str">
        <f t="shared" si="767"/>
        <v/>
      </c>
    </row>
    <row r="11963" spans="4:8" x14ac:dyDescent="0.3">
      <c r="D11963">
        <f t="shared" si="764"/>
        <v>1900</v>
      </c>
      <c r="E11963" s="56">
        <f>MONTH(Tableau16[[#This Row],[Date]])</f>
        <v>1</v>
      </c>
      <c r="F11963">
        <f t="shared" si="765"/>
        <v>0</v>
      </c>
      <c r="G11963" s="29" t="str">
        <f t="shared" si="766"/>
        <v/>
      </c>
      <c r="H11963" s="29" t="str">
        <f t="shared" si="767"/>
        <v/>
      </c>
    </row>
    <row r="11964" spans="4:8" x14ac:dyDescent="0.3">
      <c r="D11964">
        <f t="shared" si="764"/>
        <v>1900</v>
      </c>
      <c r="E11964" s="56">
        <f>MONTH(Tableau16[[#This Row],[Date]])</f>
        <v>1</v>
      </c>
      <c r="F11964">
        <f t="shared" si="765"/>
        <v>0</v>
      </c>
      <c r="G11964" s="29" t="str">
        <f t="shared" si="766"/>
        <v/>
      </c>
      <c r="H11964" s="29" t="str">
        <f t="shared" si="767"/>
        <v/>
      </c>
    </row>
    <row r="11965" spans="4:8" x14ac:dyDescent="0.3">
      <c r="D11965">
        <f t="shared" si="764"/>
        <v>1900</v>
      </c>
      <c r="E11965" s="56">
        <f>MONTH(Tableau16[[#This Row],[Date]])</f>
        <v>1</v>
      </c>
      <c r="F11965">
        <f t="shared" si="765"/>
        <v>0</v>
      </c>
      <c r="G11965" s="29" t="str">
        <f t="shared" si="766"/>
        <v/>
      </c>
      <c r="H11965" s="29" t="str">
        <f t="shared" si="767"/>
        <v/>
      </c>
    </row>
    <row r="11966" spans="4:8" x14ac:dyDescent="0.3">
      <c r="D11966">
        <f t="shared" si="764"/>
        <v>1900</v>
      </c>
      <c r="E11966" s="56">
        <f>MONTH(Tableau16[[#This Row],[Date]])</f>
        <v>1</v>
      </c>
      <c r="F11966">
        <f t="shared" si="765"/>
        <v>0</v>
      </c>
      <c r="G11966" s="29" t="str">
        <f t="shared" si="766"/>
        <v/>
      </c>
      <c r="H11966" s="29" t="str">
        <f t="shared" si="767"/>
        <v/>
      </c>
    </row>
    <row r="11967" spans="4:8" x14ac:dyDescent="0.3">
      <c r="D11967">
        <f t="shared" si="764"/>
        <v>1900</v>
      </c>
      <c r="E11967" s="56">
        <f>MONTH(Tableau16[[#This Row],[Date]])</f>
        <v>1</v>
      </c>
      <c r="F11967">
        <f t="shared" si="765"/>
        <v>0</v>
      </c>
      <c r="G11967" s="29" t="str">
        <f t="shared" si="766"/>
        <v/>
      </c>
      <c r="H11967" s="29" t="str">
        <f t="shared" si="767"/>
        <v/>
      </c>
    </row>
    <row r="11968" spans="4:8" x14ac:dyDescent="0.3">
      <c r="D11968">
        <f t="shared" si="764"/>
        <v>1900</v>
      </c>
      <c r="E11968" s="56">
        <f>MONTH(Tableau16[[#This Row],[Date]])</f>
        <v>1</v>
      </c>
      <c r="F11968">
        <f t="shared" si="765"/>
        <v>0</v>
      </c>
      <c r="G11968" s="29" t="str">
        <f t="shared" si="766"/>
        <v/>
      </c>
      <c r="H11968" s="29" t="str">
        <f t="shared" si="767"/>
        <v/>
      </c>
    </row>
    <row r="11969" spans="4:8" x14ac:dyDescent="0.3">
      <c r="D11969">
        <f t="shared" si="764"/>
        <v>1900</v>
      </c>
      <c r="E11969" s="56">
        <f>MONTH(Tableau16[[#This Row],[Date]])</f>
        <v>1</v>
      </c>
      <c r="F11969">
        <f t="shared" si="765"/>
        <v>0</v>
      </c>
      <c r="G11969" s="29" t="str">
        <f t="shared" si="766"/>
        <v/>
      </c>
      <c r="H11969" s="29" t="str">
        <f t="shared" si="767"/>
        <v/>
      </c>
    </row>
    <row r="11970" spans="4:8" x14ac:dyDescent="0.3">
      <c r="D11970">
        <f t="shared" si="764"/>
        <v>1900</v>
      </c>
      <c r="E11970" s="56">
        <f>MONTH(Tableau16[[#This Row],[Date]])</f>
        <v>1</v>
      </c>
      <c r="F11970">
        <f t="shared" si="765"/>
        <v>0</v>
      </c>
      <c r="G11970" s="29" t="str">
        <f t="shared" si="766"/>
        <v/>
      </c>
      <c r="H11970" s="29" t="str">
        <f t="shared" si="767"/>
        <v/>
      </c>
    </row>
    <row r="11971" spans="4:8" x14ac:dyDescent="0.3">
      <c r="D11971">
        <f t="shared" ref="D11971:D12034" si="768">YEAR(A11971)</f>
        <v>1900</v>
      </c>
      <c r="E11971" s="56">
        <f>MONTH(Tableau16[[#This Row],[Date]])</f>
        <v>1</v>
      </c>
      <c r="F11971">
        <f t="shared" ref="F11971:F12034" si="769">DAY(A11971)</f>
        <v>0</v>
      </c>
      <c r="G11971" s="29" t="str">
        <f t="shared" ref="G11971:G12034" si="770">IF(C11971&lt;0,-C11971,"")</f>
        <v/>
      </c>
      <c r="H11971" s="29" t="str">
        <f t="shared" ref="H11971:H12034" si="771">IF(C11971&gt;0,C11971,"")</f>
        <v/>
      </c>
    </row>
    <row r="11972" spans="4:8" x14ac:dyDescent="0.3">
      <c r="D11972">
        <f t="shared" si="768"/>
        <v>1900</v>
      </c>
      <c r="E11972" s="56">
        <f>MONTH(Tableau16[[#This Row],[Date]])</f>
        <v>1</v>
      </c>
      <c r="F11972">
        <f t="shared" si="769"/>
        <v>0</v>
      </c>
      <c r="G11972" s="29" t="str">
        <f t="shared" si="770"/>
        <v/>
      </c>
      <c r="H11972" s="29" t="str">
        <f t="shared" si="771"/>
        <v/>
      </c>
    </row>
    <row r="11973" spans="4:8" x14ac:dyDescent="0.3">
      <c r="D11973">
        <f t="shared" si="768"/>
        <v>1900</v>
      </c>
      <c r="E11973" s="56">
        <f>MONTH(Tableau16[[#This Row],[Date]])</f>
        <v>1</v>
      </c>
      <c r="F11973">
        <f t="shared" si="769"/>
        <v>0</v>
      </c>
      <c r="G11973" s="29" t="str">
        <f t="shared" si="770"/>
        <v/>
      </c>
      <c r="H11973" s="29" t="str">
        <f t="shared" si="771"/>
        <v/>
      </c>
    </row>
    <row r="11974" spans="4:8" x14ac:dyDescent="0.3">
      <c r="D11974">
        <f t="shared" si="768"/>
        <v>1900</v>
      </c>
      <c r="E11974" s="56">
        <f>MONTH(Tableau16[[#This Row],[Date]])</f>
        <v>1</v>
      </c>
      <c r="F11974">
        <f t="shared" si="769"/>
        <v>0</v>
      </c>
      <c r="G11974" s="29" t="str">
        <f t="shared" si="770"/>
        <v/>
      </c>
      <c r="H11974" s="29" t="str">
        <f t="shared" si="771"/>
        <v/>
      </c>
    </row>
    <row r="11975" spans="4:8" x14ac:dyDescent="0.3">
      <c r="D11975">
        <f t="shared" si="768"/>
        <v>1900</v>
      </c>
      <c r="E11975" s="56">
        <f>MONTH(Tableau16[[#This Row],[Date]])</f>
        <v>1</v>
      </c>
      <c r="F11975">
        <f t="shared" si="769"/>
        <v>0</v>
      </c>
      <c r="G11975" s="29" t="str">
        <f t="shared" si="770"/>
        <v/>
      </c>
      <c r="H11975" s="29" t="str">
        <f t="shared" si="771"/>
        <v/>
      </c>
    </row>
    <row r="11976" spans="4:8" x14ac:dyDescent="0.3">
      <c r="D11976">
        <f t="shared" si="768"/>
        <v>1900</v>
      </c>
      <c r="E11976" s="56">
        <f>MONTH(Tableau16[[#This Row],[Date]])</f>
        <v>1</v>
      </c>
      <c r="F11976">
        <f t="shared" si="769"/>
        <v>0</v>
      </c>
      <c r="G11976" s="29" t="str">
        <f t="shared" si="770"/>
        <v/>
      </c>
      <c r="H11976" s="29" t="str">
        <f t="shared" si="771"/>
        <v/>
      </c>
    </row>
    <row r="11977" spans="4:8" x14ac:dyDescent="0.3">
      <c r="D11977">
        <f t="shared" si="768"/>
        <v>1900</v>
      </c>
      <c r="E11977" s="56">
        <f>MONTH(Tableau16[[#This Row],[Date]])</f>
        <v>1</v>
      </c>
      <c r="F11977">
        <f t="shared" si="769"/>
        <v>0</v>
      </c>
      <c r="G11977" s="29" t="str">
        <f t="shared" si="770"/>
        <v/>
      </c>
      <c r="H11977" s="29" t="str">
        <f t="shared" si="771"/>
        <v/>
      </c>
    </row>
    <row r="11978" spans="4:8" x14ac:dyDescent="0.3">
      <c r="D11978">
        <f t="shared" si="768"/>
        <v>1900</v>
      </c>
      <c r="E11978" s="56">
        <f>MONTH(Tableau16[[#This Row],[Date]])</f>
        <v>1</v>
      </c>
      <c r="F11978">
        <f t="shared" si="769"/>
        <v>0</v>
      </c>
      <c r="G11978" s="29" t="str">
        <f t="shared" si="770"/>
        <v/>
      </c>
      <c r="H11978" s="29" t="str">
        <f t="shared" si="771"/>
        <v/>
      </c>
    </row>
    <row r="11979" spans="4:8" x14ac:dyDescent="0.3">
      <c r="D11979">
        <f t="shared" si="768"/>
        <v>1900</v>
      </c>
      <c r="E11979" s="56">
        <f>MONTH(Tableau16[[#This Row],[Date]])</f>
        <v>1</v>
      </c>
      <c r="F11979">
        <f t="shared" si="769"/>
        <v>0</v>
      </c>
      <c r="G11979" s="29" t="str">
        <f t="shared" si="770"/>
        <v/>
      </c>
      <c r="H11979" s="29" t="str">
        <f t="shared" si="771"/>
        <v/>
      </c>
    </row>
    <row r="11980" spans="4:8" x14ac:dyDescent="0.3">
      <c r="D11980">
        <f t="shared" si="768"/>
        <v>1900</v>
      </c>
      <c r="E11980" s="56">
        <f>MONTH(Tableau16[[#This Row],[Date]])</f>
        <v>1</v>
      </c>
      <c r="F11980">
        <f t="shared" si="769"/>
        <v>0</v>
      </c>
      <c r="G11980" s="29" t="str">
        <f t="shared" si="770"/>
        <v/>
      </c>
      <c r="H11980" s="29" t="str">
        <f t="shared" si="771"/>
        <v/>
      </c>
    </row>
    <row r="11981" spans="4:8" x14ac:dyDescent="0.3">
      <c r="D11981">
        <f t="shared" si="768"/>
        <v>1900</v>
      </c>
      <c r="E11981" s="56">
        <f>MONTH(Tableau16[[#This Row],[Date]])</f>
        <v>1</v>
      </c>
      <c r="F11981">
        <f t="shared" si="769"/>
        <v>0</v>
      </c>
      <c r="G11981" s="29" t="str">
        <f t="shared" si="770"/>
        <v/>
      </c>
      <c r="H11981" s="29" t="str">
        <f t="shared" si="771"/>
        <v/>
      </c>
    </row>
    <row r="11982" spans="4:8" x14ac:dyDescent="0.3">
      <c r="D11982">
        <f t="shared" si="768"/>
        <v>1900</v>
      </c>
      <c r="E11982" s="56">
        <f>MONTH(Tableau16[[#This Row],[Date]])</f>
        <v>1</v>
      </c>
      <c r="F11982">
        <f t="shared" si="769"/>
        <v>0</v>
      </c>
      <c r="G11982" s="29" t="str">
        <f t="shared" si="770"/>
        <v/>
      </c>
      <c r="H11982" s="29" t="str">
        <f t="shared" si="771"/>
        <v/>
      </c>
    </row>
    <row r="11983" spans="4:8" x14ac:dyDescent="0.3">
      <c r="D11983">
        <f t="shared" si="768"/>
        <v>1900</v>
      </c>
      <c r="E11983" s="56">
        <f>MONTH(Tableau16[[#This Row],[Date]])</f>
        <v>1</v>
      </c>
      <c r="F11983">
        <f t="shared" si="769"/>
        <v>0</v>
      </c>
      <c r="G11983" s="29" t="str">
        <f t="shared" si="770"/>
        <v/>
      </c>
      <c r="H11983" s="29" t="str">
        <f t="shared" si="771"/>
        <v/>
      </c>
    </row>
    <row r="11984" spans="4:8" x14ac:dyDescent="0.3">
      <c r="D11984">
        <f t="shared" si="768"/>
        <v>1900</v>
      </c>
      <c r="E11984" s="56">
        <f>MONTH(Tableau16[[#This Row],[Date]])</f>
        <v>1</v>
      </c>
      <c r="F11984">
        <f t="shared" si="769"/>
        <v>0</v>
      </c>
      <c r="G11984" s="29" t="str">
        <f t="shared" si="770"/>
        <v/>
      </c>
      <c r="H11984" s="29" t="str">
        <f t="shared" si="771"/>
        <v/>
      </c>
    </row>
    <row r="11985" spans="4:8" x14ac:dyDescent="0.3">
      <c r="D11985">
        <f t="shared" si="768"/>
        <v>1900</v>
      </c>
      <c r="E11985" s="56">
        <f>MONTH(Tableau16[[#This Row],[Date]])</f>
        <v>1</v>
      </c>
      <c r="F11985">
        <f t="shared" si="769"/>
        <v>0</v>
      </c>
      <c r="G11985" s="29" t="str">
        <f t="shared" si="770"/>
        <v/>
      </c>
      <c r="H11985" s="29" t="str">
        <f t="shared" si="771"/>
        <v/>
      </c>
    </row>
    <row r="11986" spans="4:8" x14ac:dyDescent="0.3">
      <c r="D11986">
        <f t="shared" si="768"/>
        <v>1900</v>
      </c>
      <c r="E11986" s="56">
        <f>MONTH(Tableau16[[#This Row],[Date]])</f>
        <v>1</v>
      </c>
      <c r="F11986">
        <f t="shared" si="769"/>
        <v>0</v>
      </c>
      <c r="G11986" s="29" t="str">
        <f t="shared" si="770"/>
        <v/>
      </c>
      <c r="H11986" s="29" t="str">
        <f t="shared" si="771"/>
        <v/>
      </c>
    </row>
    <row r="11987" spans="4:8" x14ac:dyDescent="0.3">
      <c r="D11987">
        <f t="shared" si="768"/>
        <v>1900</v>
      </c>
      <c r="E11987" s="56">
        <f>MONTH(Tableau16[[#This Row],[Date]])</f>
        <v>1</v>
      </c>
      <c r="F11987">
        <f t="shared" si="769"/>
        <v>0</v>
      </c>
      <c r="G11987" s="29" t="str">
        <f t="shared" si="770"/>
        <v/>
      </c>
      <c r="H11987" s="29" t="str">
        <f t="shared" si="771"/>
        <v/>
      </c>
    </row>
    <row r="11988" spans="4:8" x14ac:dyDescent="0.3">
      <c r="D11988">
        <f t="shared" si="768"/>
        <v>1900</v>
      </c>
      <c r="E11988" s="56">
        <f>MONTH(Tableau16[[#This Row],[Date]])</f>
        <v>1</v>
      </c>
      <c r="F11988">
        <f t="shared" si="769"/>
        <v>0</v>
      </c>
      <c r="G11988" s="29" t="str">
        <f t="shared" si="770"/>
        <v/>
      </c>
      <c r="H11988" s="29" t="str">
        <f t="shared" si="771"/>
        <v/>
      </c>
    </row>
    <row r="11989" spans="4:8" x14ac:dyDescent="0.3">
      <c r="D11989">
        <f t="shared" si="768"/>
        <v>1900</v>
      </c>
      <c r="E11989" s="56">
        <f>MONTH(Tableau16[[#This Row],[Date]])</f>
        <v>1</v>
      </c>
      <c r="F11989">
        <f t="shared" si="769"/>
        <v>0</v>
      </c>
      <c r="G11989" s="29" t="str">
        <f t="shared" si="770"/>
        <v/>
      </c>
      <c r="H11989" s="29" t="str">
        <f t="shared" si="771"/>
        <v/>
      </c>
    </row>
    <row r="11990" spans="4:8" x14ac:dyDescent="0.3">
      <c r="D11990">
        <f t="shared" si="768"/>
        <v>1900</v>
      </c>
      <c r="E11990" s="56">
        <f>MONTH(Tableau16[[#This Row],[Date]])</f>
        <v>1</v>
      </c>
      <c r="F11990">
        <f t="shared" si="769"/>
        <v>0</v>
      </c>
      <c r="G11990" s="29" t="str">
        <f t="shared" si="770"/>
        <v/>
      </c>
      <c r="H11990" s="29" t="str">
        <f t="shared" si="771"/>
        <v/>
      </c>
    </row>
    <row r="11991" spans="4:8" x14ac:dyDescent="0.3">
      <c r="D11991">
        <f t="shared" si="768"/>
        <v>1900</v>
      </c>
      <c r="E11991" s="56">
        <f>MONTH(Tableau16[[#This Row],[Date]])</f>
        <v>1</v>
      </c>
      <c r="F11991">
        <f t="shared" si="769"/>
        <v>0</v>
      </c>
      <c r="G11991" s="29" t="str">
        <f t="shared" si="770"/>
        <v/>
      </c>
      <c r="H11991" s="29" t="str">
        <f t="shared" si="771"/>
        <v/>
      </c>
    </row>
    <row r="11992" spans="4:8" x14ac:dyDescent="0.3">
      <c r="D11992">
        <f t="shared" si="768"/>
        <v>1900</v>
      </c>
      <c r="E11992" s="56">
        <f>MONTH(Tableau16[[#This Row],[Date]])</f>
        <v>1</v>
      </c>
      <c r="F11992">
        <f t="shared" si="769"/>
        <v>0</v>
      </c>
      <c r="G11992" s="29" t="str">
        <f t="shared" si="770"/>
        <v/>
      </c>
      <c r="H11992" s="29" t="str">
        <f t="shared" si="771"/>
        <v/>
      </c>
    </row>
    <row r="11993" spans="4:8" x14ac:dyDescent="0.3">
      <c r="D11993">
        <f t="shared" si="768"/>
        <v>1900</v>
      </c>
      <c r="E11993" s="56">
        <f>MONTH(Tableau16[[#This Row],[Date]])</f>
        <v>1</v>
      </c>
      <c r="F11993">
        <f t="shared" si="769"/>
        <v>0</v>
      </c>
      <c r="G11993" s="29" t="str">
        <f t="shared" si="770"/>
        <v/>
      </c>
      <c r="H11993" s="29" t="str">
        <f t="shared" si="771"/>
        <v/>
      </c>
    </row>
    <row r="11994" spans="4:8" x14ac:dyDescent="0.3">
      <c r="D11994">
        <f t="shared" si="768"/>
        <v>1900</v>
      </c>
      <c r="E11994" s="56">
        <f>MONTH(Tableau16[[#This Row],[Date]])</f>
        <v>1</v>
      </c>
      <c r="F11994">
        <f t="shared" si="769"/>
        <v>0</v>
      </c>
      <c r="G11994" s="29" t="str">
        <f t="shared" si="770"/>
        <v/>
      </c>
      <c r="H11994" s="29" t="str">
        <f t="shared" si="771"/>
        <v/>
      </c>
    </row>
    <row r="11995" spans="4:8" x14ac:dyDescent="0.3">
      <c r="D11995">
        <f t="shared" si="768"/>
        <v>1900</v>
      </c>
      <c r="E11995" s="56">
        <f>MONTH(Tableau16[[#This Row],[Date]])</f>
        <v>1</v>
      </c>
      <c r="F11995">
        <f t="shared" si="769"/>
        <v>0</v>
      </c>
      <c r="G11995" s="29" t="str">
        <f t="shared" si="770"/>
        <v/>
      </c>
      <c r="H11995" s="29" t="str">
        <f t="shared" si="771"/>
        <v/>
      </c>
    </row>
    <row r="11996" spans="4:8" x14ac:dyDescent="0.3">
      <c r="D11996">
        <f t="shared" si="768"/>
        <v>1900</v>
      </c>
      <c r="E11996" s="56">
        <f>MONTH(Tableau16[[#This Row],[Date]])</f>
        <v>1</v>
      </c>
      <c r="F11996">
        <f t="shared" si="769"/>
        <v>0</v>
      </c>
      <c r="G11996" s="29" t="str">
        <f t="shared" si="770"/>
        <v/>
      </c>
      <c r="H11996" s="29" t="str">
        <f t="shared" si="771"/>
        <v/>
      </c>
    </row>
    <row r="11997" spans="4:8" x14ac:dyDescent="0.3">
      <c r="D11997">
        <f t="shared" si="768"/>
        <v>1900</v>
      </c>
      <c r="E11997" s="56">
        <f>MONTH(Tableau16[[#This Row],[Date]])</f>
        <v>1</v>
      </c>
      <c r="F11997">
        <f t="shared" si="769"/>
        <v>0</v>
      </c>
      <c r="G11997" s="29" t="str">
        <f t="shared" si="770"/>
        <v/>
      </c>
      <c r="H11997" s="29" t="str">
        <f t="shared" si="771"/>
        <v/>
      </c>
    </row>
    <row r="11998" spans="4:8" x14ac:dyDescent="0.3">
      <c r="D11998">
        <f t="shared" si="768"/>
        <v>1900</v>
      </c>
      <c r="E11998" s="56">
        <f>MONTH(Tableau16[[#This Row],[Date]])</f>
        <v>1</v>
      </c>
      <c r="F11998">
        <f t="shared" si="769"/>
        <v>0</v>
      </c>
      <c r="G11998" s="29" t="str">
        <f t="shared" si="770"/>
        <v/>
      </c>
      <c r="H11998" s="29" t="str">
        <f t="shared" si="771"/>
        <v/>
      </c>
    </row>
    <row r="11999" spans="4:8" x14ac:dyDescent="0.3">
      <c r="D11999">
        <f t="shared" si="768"/>
        <v>1900</v>
      </c>
      <c r="E11999" s="56">
        <f>MONTH(Tableau16[[#This Row],[Date]])</f>
        <v>1</v>
      </c>
      <c r="F11999">
        <f t="shared" si="769"/>
        <v>0</v>
      </c>
      <c r="G11999" s="29" t="str">
        <f t="shared" si="770"/>
        <v/>
      </c>
      <c r="H11999" s="29" t="str">
        <f t="shared" si="771"/>
        <v/>
      </c>
    </row>
    <row r="12000" spans="4:8" x14ac:dyDescent="0.3">
      <c r="D12000">
        <f t="shared" si="768"/>
        <v>1900</v>
      </c>
      <c r="E12000" s="56">
        <f>MONTH(Tableau16[[#This Row],[Date]])</f>
        <v>1</v>
      </c>
      <c r="F12000">
        <f t="shared" si="769"/>
        <v>0</v>
      </c>
      <c r="G12000" s="29" t="str">
        <f t="shared" si="770"/>
        <v/>
      </c>
      <c r="H12000" s="29" t="str">
        <f t="shared" si="771"/>
        <v/>
      </c>
    </row>
    <row r="12001" spans="4:8" x14ac:dyDescent="0.3">
      <c r="D12001">
        <f t="shared" si="768"/>
        <v>1900</v>
      </c>
      <c r="E12001" s="56">
        <f>MONTH(Tableau16[[#This Row],[Date]])</f>
        <v>1</v>
      </c>
      <c r="F12001">
        <f t="shared" si="769"/>
        <v>0</v>
      </c>
      <c r="G12001" s="29" t="str">
        <f t="shared" si="770"/>
        <v/>
      </c>
      <c r="H12001" s="29" t="str">
        <f t="shared" si="771"/>
        <v/>
      </c>
    </row>
    <row r="12002" spans="4:8" x14ac:dyDescent="0.3">
      <c r="D12002">
        <f t="shared" si="768"/>
        <v>1900</v>
      </c>
      <c r="E12002" s="56">
        <f>MONTH(Tableau16[[#This Row],[Date]])</f>
        <v>1</v>
      </c>
      <c r="F12002">
        <f t="shared" si="769"/>
        <v>0</v>
      </c>
      <c r="G12002" s="29" t="str">
        <f t="shared" si="770"/>
        <v/>
      </c>
      <c r="H12002" s="29" t="str">
        <f t="shared" si="771"/>
        <v/>
      </c>
    </row>
    <row r="12003" spans="4:8" x14ac:dyDescent="0.3">
      <c r="D12003">
        <f t="shared" si="768"/>
        <v>1900</v>
      </c>
      <c r="E12003" s="56">
        <f>MONTH(Tableau16[[#This Row],[Date]])</f>
        <v>1</v>
      </c>
      <c r="F12003">
        <f t="shared" si="769"/>
        <v>0</v>
      </c>
      <c r="G12003" s="29" t="str">
        <f t="shared" si="770"/>
        <v/>
      </c>
      <c r="H12003" s="29" t="str">
        <f t="shared" si="771"/>
        <v/>
      </c>
    </row>
    <row r="12004" spans="4:8" x14ac:dyDescent="0.3">
      <c r="D12004">
        <f t="shared" si="768"/>
        <v>1900</v>
      </c>
      <c r="E12004" s="56">
        <f>MONTH(Tableau16[[#This Row],[Date]])</f>
        <v>1</v>
      </c>
      <c r="F12004">
        <f t="shared" si="769"/>
        <v>0</v>
      </c>
      <c r="G12004" s="29" t="str">
        <f t="shared" si="770"/>
        <v/>
      </c>
      <c r="H12004" s="29" t="str">
        <f t="shared" si="771"/>
        <v/>
      </c>
    </row>
    <row r="12005" spans="4:8" x14ac:dyDescent="0.3">
      <c r="D12005">
        <f t="shared" si="768"/>
        <v>1900</v>
      </c>
      <c r="E12005" s="56">
        <f>MONTH(Tableau16[[#This Row],[Date]])</f>
        <v>1</v>
      </c>
      <c r="F12005">
        <f t="shared" si="769"/>
        <v>0</v>
      </c>
      <c r="G12005" s="29" t="str">
        <f t="shared" si="770"/>
        <v/>
      </c>
      <c r="H12005" s="29" t="str">
        <f t="shared" si="771"/>
        <v/>
      </c>
    </row>
    <row r="12006" spans="4:8" x14ac:dyDescent="0.3">
      <c r="D12006">
        <f t="shared" si="768"/>
        <v>1900</v>
      </c>
      <c r="E12006" s="56">
        <f>MONTH(Tableau16[[#This Row],[Date]])</f>
        <v>1</v>
      </c>
      <c r="F12006">
        <f t="shared" si="769"/>
        <v>0</v>
      </c>
      <c r="G12006" s="29" t="str">
        <f t="shared" si="770"/>
        <v/>
      </c>
      <c r="H12006" s="29" t="str">
        <f t="shared" si="771"/>
        <v/>
      </c>
    </row>
    <row r="12007" spans="4:8" x14ac:dyDescent="0.3">
      <c r="D12007">
        <f t="shared" si="768"/>
        <v>1900</v>
      </c>
      <c r="E12007" s="56">
        <f>MONTH(Tableau16[[#This Row],[Date]])</f>
        <v>1</v>
      </c>
      <c r="F12007">
        <f t="shared" si="769"/>
        <v>0</v>
      </c>
      <c r="G12007" s="29" t="str">
        <f t="shared" si="770"/>
        <v/>
      </c>
      <c r="H12007" s="29" t="str">
        <f t="shared" si="771"/>
        <v/>
      </c>
    </row>
    <row r="12008" spans="4:8" x14ac:dyDescent="0.3">
      <c r="D12008">
        <f t="shared" si="768"/>
        <v>1900</v>
      </c>
      <c r="E12008" s="56">
        <f>MONTH(Tableau16[[#This Row],[Date]])</f>
        <v>1</v>
      </c>
      <c r="F12008">
        <f t="shared" si="769"/>
        <v>0</v>
      </c>
      <c r="G12008" s="29" t="str">
        <f t="shared" si="770"/>
        <v/>
      </c>
      <c r="H12008" s="29" t="str">
        <f t="shared" si="771"/>
        <v/>
      </c>
    </row>
    <row r="12009" spans="4:8" x14ac:dyDescent="0.3">
      <c r="D12009">
        <f t="shared" si="768"/>
        <v>1900</v>
      </c>
      <c r="E12009" s="56">
        <f>MONTH(Tableau16[[#This Row],[Date]])</f>
        <v>1</v>
      </c>
      <c r="F12009">
        <f t="shared" si="769"/>
        <v>0</v>
      </c>
      <c r="G12009" s="29" t="str">
        <f t="shared" si="770"/>
        <v/>
      </c>
      <c r="H12009" s="29" t="str">
        <f t="shared" si="771"/>
        <v/>
      </c>
    </row>
    <row r="12010" spans="4:8" x14ac:dyDescent="0.3">
      <c r="D12010">
        <f t="shared" si="768"/>
        <v>1900</v>
      </c>
      <c r="E12010" s="56">
        <f>MONTH(Tableau16[[#This Row],[Date]])</f>
        <v>1</v>
      </c>
      <c r="F12010">
        <f t="shared" si="769"/>
        <v>0</v>
      </c>
      <c r="G12010" s="29" t="str">
        <f t="shared" si="770"/>
        <v/>
      </c>
      <c r="H12010" s="29" t="str">
        <f t="shared" si="771"/>
        <v/>
      </c>
    </row>
    <row r="12011" spans="4:8" x14ac:dyDescent="0.3">
      <c r="D12011">
        <f t="shared" si="768"/>
        <v>1900</v>
      </c>
      <c r="E12011" s="56">
        <f>MONTH(Tableau16[[#This Row],[Date]])</f>
        <v>1</v>
      </c>
      <c r="F12011">
        <f t="shared" si="769"/>
        <v>0</v>
      </c>
      <c r="G12011" s="29" t="str">
        <f t="shared" si="770"/>
        <v/>
      </c>
      <c r="H12011" s="29" t="str">
        <f t="shared" si="771"/>
        <v/>
      </c>
    </row>
    <row r="12012" spans="4:8" x14ac:dyDescent="0.3">
      <c r="D12012">
        <f t="shared" si="768"/>
        <v>1900</v>
      </c>
      <c r="E12012" s="56">
        <f>MONTH(Tableau16[[#This Row],[Date]])</f>
        <v>1</v>
      </c>
      <c r="F12012">
        <f t="shared" si="769"/>
        <v>0</v>
      </c>
      <c r="G12012" s="29" t="str">
        <f t="shared" si="770"/>
        <v/>
      </c>
      <c r="H12012" s="29" t="str">
        <f t="shared" si="771"/>
        <v/>
      </c>
    </row>
    <row r="12013" spans="4:8" x14ac:dyDescent="0.3">
      <c r="D12013">
        <f t="shared" si="768"/>
        <v>1900</v>
      </c>
      <c r="E12013" s="56">
        <f>MONTH(Tableau16[[#This Row],[Date]])</f>
        <v>1</v>
      </c>
      <c r="F12013">
        <f t="shared" si="769"/>
        <v>0</v>
      </c>
      <c r="G12013" s="29" t="str">
        <f t="shared" si="770"/>
        <v/>
      </c>
      <c r="H12013" s="29" t="str">
        <f t="shared" si="771"/>
        <v/>
      </c>
    </row>
    <row r="12014" spans="4:8" x14ac:dyDescent="0.3">
      <c r="D12014">
        <f t="shared" si="768"/>
        <v>1900</v>
      </c>
      <c r="E12014" s="56">
        <f>MONTH(Tableau16[[#This Row],[Date]])</f>
        <v>1</v>
      </c>
      <c r="F12014">
        <f t="shared" si="769"/>
        <v>0</v>
      </c>
      <c r="G12014" s="29" t="str">
        <f t="shared" si="770"/>
        <v/>
      </c>
      <c r="H12014" s="29" t="str">
        <f t="shared" si="771"/>
        <v/>
      </c>
    </row>
    <row r="12015" spans="4:8" x14ac:dyDescent="0.3">
      <c r="D12015">
        <f t="shared" si="768"/>
        <v>1900</v>
      </c>
      <c r="E12015" s="56">
        <f>MONTH(Tableau16[[#This Row],[Date]])</f>
        <v>1</v>
      </c>
      <c r="F12015">
        <f t="shared" si="769"/>
        <v>0</v>
      </c>
      <c r="G12015" s="29" t="str">
        <f t="shared" si="770"/>
        <v/>
      </c>
      <c r="H12015" s="29" t="str">
        <f t="shared" si="771"/>
        <v/>
      </c>
    </row>
    <row r="12016" spans="4:8" x14ac:dyDescent="0.3">
      <c r="D12016">
        <f t="shared" si="768"/>
        <v>1900</v>
      </c>
      <c r="E12016" s="56">
        <f>MONTH(Tableau16[[#This Row],[Date]])</f>
        <v>1</v>
      </c>
      <c r="F12016">
        <f t="shared" si="769"/>
        <v>0</v>
      </c>
      <c r="G12016" s="29" t="str">
        <f t="shared" si="770"/>
        <v/>
      </c>
      <c r="H12016" s="29" t="str">
        <f t="shared" si="771"/>
        <v/>
      </c>
    </row>
    <row r="12017" spans="4:8" x14ac:dyDescent="0.3">
      <c r="D12017">
        <f t="shared" si="768"/>
        <v>1900</v>
      </c>
      <c r="E12017" s="56">
        <f>MONTH(Tableau16[[#This Row],[Date]])</f>
        <v>1</v>
      </c>
      <c r="F12017">
        <f t="shared" si="769"/>
        <v>0</v>
      </c>
      <c r="G12017" s="29" t="str">
        <f t="shared" si="770"/>
        <v/>
      </c>
      <c r="H12017" s="29" t="str">
        <f t="shared" si="771"/>
        <v/>
      </c>
    </row>
    <row r="12018" spans="4:8" x14ac:dyDescent="0.3">
      <c r="D12018">
        <f t="shared" si="768"/>
        <v>1900</v>
      </c>
      <c r="E12018" s="56">
        <f>MONTH(Tableau16[[#This Row],[Date]])</f>
        <v>1</v>
      </c>
      <c r="F12018">
        <f t="shared" si="769"/>
        <v>0</v>
      </c>
      <c r="G12018" s="29" t="str">
        <f t="shared" si="770"/>
        <v/>
      </c>
      <c r="H12018" s="29" t="str">
        <f t="shared" si="771"/>
        <v/>
      </c>
    </row>
    <row r="12019" spans="4:8" x14ac:dyDescent="0.3">
      <c r="D12019">
        <f t="shared" si="768"/>
        <v>1900</v>
      </c>
      <c r="E12019" s="56">
        <f>MONTH(Tableau16[[#This Row],[Date]])</f>
        <v>1</v>
      </c>
      <c r="F12019">
        <f t="shared" si="769"/>
        <v>0</v>
      </c>
      <c r="G12019" s="29" t="str">
        <f t="shared" si="770"/>
        <v/>
      </c>
      <c r="H12019" s="29" t="str">
        <f t="shared" si="771"/>
        <v/>
      </c>
    </row>
    <row r="12020" spans="4:8" x14ac:dyDescent="0.3">
      <c r="D12020">
        <f t="shared" si="768"/>
        <v>1900</v>
      </c>
      <c r="E12020" s="56">
        <f>MONTH(Tableau16[[#This Row],[Date]])</f>
        <v>1</v>
      </c>
      <c r="F12020">
        <f t="shared" si="769"/>
        <v>0</v>
      </c>
      <c r="G12020" s="29" t="str">
        <f t="shared" si="770"/>
        <v/>
      </c>
      <c r="H12020" s="29" t="str">
        <f t="shared" si="771"/>
        <v/>
      </c>
    </row>
    <row r="12021" spans="4:8" x14ac:dyDescent="0.3">
      <c r="D12021">
        <f t="shared" si="768"/>
        <v>1900</v>
      </c>
      <c r="E12021" s="56">
        <f>MONTH(Tableau16[[#This Row],[Date]])</f>
        <v>1</v>
      </c>
      <c r="F12021">
        <f t="shared" si="769"/>
        <v>0</v>
      </c>
      <c r="G12021" s="29" t="str">
        <f t="shared" si="770"/>
        <v/>
      </c>
      <c r="H12021" s="29" t="str">
        <f t="shared" si="771"/>
        <v/>
      </c>
    </row>
    <row r="12022" spans="4:8" x14ac:dyDescent="0.3">
      <c r="D12022">
        <f t="shared" si="768"/>
        <v>1900</v>
      </c>
      <c r="E12022" s="56">
        <f>MONTH(Tableau16[[#This Row],[Date]])</f>
        <v>1</v>
      </c>
      <c r="F12022">
        <f t="shared" si="769"/>
        <v>0</v>
      </c>
      <c r="G12022" s="29" t="str">
        <f t="shared" si="770"/>
        <v/>
      </c>
      <c r="H12022" s="29" t="str">
        <f t="shared" si="771"/>
        <v/>
      </c>
    </row>
    <row r="12023" spans="4:8" x14ac:dyDescent="0.3">
      <c r="D12023">
        <f t="shared" si="768"/>
        <v>1900</v>
      </c>
      <c r="E12023" s="56">
        <f>MONTH(Tableau16[[#This Row],[Date]])</f>
        <v>1</v>
      </c>
      <c r="F12023">
        <f t="shared" si="769"/>
        <v>0</v>
      </c>
      <c r="G12023" s="29" t="str">
        <f t="shared" si="770"/>
        <v/>
      </c>
      <c r="H12023" s="29" t="str">
        <f t="shared" si="771"/>
        <v/>
      </c>
    </row>
    <row r="12024" spans="4:8" x14ac:dyDescent="0.3">
      <c r="D12024">
        <f t="shared" si="768"/>
        <v>1900</v>
      </c>
      <c r="E12024" s="56">
        <f>MONTH(Tableau16[[#This Row],[Date]])</f>
        <v>1</v>
      </c>
      <c r="F12024">
        <f t="shared" si="769"/>
        <v>0</v>
      </c>
      <c r="G12024" s="29" t="str">
        <f t="shared" si="770"/>
        <v/>
      </c>
      <c r="H12024" s="29" t="str">
        <f t="shared" si="771"/>
        <v/>
      </c>
    </row>
    <row r="12025" spans="4:8" x14ac:dyDescent="0.3">
      <c r="D12025">
        <f t="shared" si="768"/>
        <v>1900</v>
      </c>
      <c r="E12025" s="56">
        <f>MONTH(Tableau16[[#This Row],[Date]])</f>
        <v>1</v>
      </c>
      <c r="F12025">
        <f t="shared" si="769"/>
        <v>0</v>
      </c>
      <c r="G12025" s="29" t="str">
        <f t="shared" si="770"/>
        <v/>
      </c>
      <c r="H12025" s="29" t="str">
        <f t="shared" si="771"/>
        <v/>
      </c>
    </row>
    <row r="12026" spans="4:8" x14ac:dyDescent="0.3">
      <c r="D12026">
        <f t="shared" si="768"/>
        <v>1900</v>
      </c>
      <c r="E12026" s="56">
        <f>MONTH(Tableau16[[#This Row],[Date]])</f>
        <v>1</v>
      </c>
      <c r="F12026">
        <f t="shared" si="769"/>
        <v>0</v>
      </c>
      <c r="G12026" s="29" t="str">
        <f t="shared" si="770"/>
        <v/>
      </c>
      <c r="H12026" s="29" t="str">
        <f t="shared" si="771"/>
        <v/>
      </c>
    </row>
    <row r="12027" spans="4:8" x14ac:dyDescent="0.3">
      <c r="D12027">
        <f t="shared" si="768"/>
        <v>1900</v>
      </c>
      <c r="E12027" s="56">
        <f>MONTH(Tableau16[[#This Row],[Date]])</f>
        <v>1</v>
      </c>
      <c r="F12027">
        <f t="shared" si="769"/>
        <v>0</v>
      </c>
      <c r="G12027" s="29" t="str">
        <f t="shared" si="770"/>
        <v/>
      </c>
      <c r="H12027" s="29" t="str">
        <f t="shared" si="771"/>
        <v/>
      </c>
    </row>
    <row r="12028" spans="4:8" x14ac:dyDescent="0.3">
      <c r="D12028">
        <f t="shared" si="768"/>
        <v>1900</v>
      </c>
      <c r="E12028" s="56">
        <f>MONTH(Tableau16[[#This Row],[Date]])</f>
        <v>1</v>
      </c>
      <c r="F12028">
        <f t="shared" si="769"/>
        <v>0</v>
      </c>
      <c r="G12028" s="29" t="str">
        <f t="shared" si="770"/>
        <v/>
      </c>
      <c r="H12028" s="29" t="str">
        <f t="shared" si="771"/>
        <v/>
      </c>
    </row>
    <row r="12029" spans="4:8" x14ac:dyDescent="0.3">
      <c r="D12029">
        <f t="shared" si="768"/>
        <v>1900</v>
      </c>
      <c r="E12029" s="56">
        <f>MONTH(Tableau16[[#This Row],[Date]])</f>
        <v>1</v>
      </c>
      <c r="F12029">
        <f t="shared" si="769"/>
        <v>0</v>
      </c>
      <c r="G12029" s="29" t="str">
        <f t="shared" si="770"/>
        <v/>
      </c>
      <c r="H12029" s="29" t="str">
        <f t="shared" si="771"/>
        <v/>
      </c>
    </row>
    <row r="12030" spans="4:8" x14ac:dyDescent="0.3">
      <c r="D12030">
        <f t="shared" si="768"/>
        <v>1900</v>
      </c>
      <c r="E12030" s="56">
        <f>MONTH(Tableau16[[#This Row],[Date]])</f>
        <v>1</v>
      </c>
      <c r="F12030">
        <f t="shared" si="769"/>
        <v>0</v>
      </c>
      <c r="G12030" s="29" t="str">
        <f t="shared" si="770"/>
        <v/>
      </c>
      <c r="H12030" s="29" t="str">
        <f t="shared" si="771"/>
        <v/>
      </c>
    </row>
    <row r="12031" spans="4:8" x14ac:dyDescent="0.3">
      <c r="D12031">
        <f t="shared" si="768"/>
        <v>1900</v>
      </c>
      <c r="E12031" s="56">
        <f>MONTH(Tableau16[[#This Row],[Date]])</f>
        <v>1</v>
      </c>
      <c r="F12031">
        <f t="shared" si="769"/>
        <v>0</v>
      </c>
      <c r="G12031" s="29" t="str">
        <f t="shared" si="770"/>
        <v/>
      </c>
      <c r="H12031" s="29" t="str">
        <f t="shared" si="771"/>
        <v/>
      </c>
    </row>
    <row r="12032" spans="4:8" x14ac:dyDescent="0.3">
      <c r="D12032">
        <f t="shared" si="768"/>
        <v>1900</v>
      </c>
      <c r="E12032" s="56">
        <f>MONTH(Tableau16[[#This Row],[Date]])</f>
        <v>1</v>
      </c>
      <c r="F12032">
        <f t="shared" si="769"/>
        <v>0</v>
      </c>
      <c r="G12032" s="29" t="str">
        <f t="shared" si="770"/>
        <v/>
      </c>
      <c r="H12032" s="29" t="str">
        <f t="shared" si="771"/>
        <v/>
      </c>
    </row>
    <row r="12033" spans="4:8" x14ac:dyDescent="0.3">
      <c r="D12033">
        <f t="shared" si="768"/>
        <v>1900</v>
      </c>
      <c r="E12033" s="56">
        <f>MONTH(Tableau16[[#This Row],[Date]])</f>
        <v>1</v>
      </c>
      <c r="F12033">
        <f t="shared" si="769"/>
        <v>0</v>
      </c>
      <c r="G12033" s="29" t="str">
        <f t="shared" si="770"/>
        <v/>
      </c>
      <c r="H12033" s="29" t="str">
        <f t="shared" si="771"/>
        <v/>
      </c>
    </row>
    <row r="12034" spans="4:8" x14ac:dyDescent="0.3">
      <c r="D12034">
        <f t="shared" si="768"/>
        <v>1900</v>
      </c>
      <c r="E12034" s="56">
        <f>MONTH(Tableau16[[#This Row],[Date]])</f>
        <v>1</v>
      </c>
      <c r="F12034">
        <f t="shared" si="769"/>
        <v>0</v>
      </c>
      <c r="G12034" s="29" t="str">
        <f t="shared" si="770"/>
        <v/>
      </c>
      <c r="H12034" s="29" t="str">
        <f t="shared" si="771"/>
        <v/>
      </c>
    </row>
    <row r="12035" spans="4:8" x14ac:dyDescent="0.3">
      <c r="D12035">
        <f t="shared" ref="D12035:D12098" si="772">YEAR(A12035)</f>
        <v>1900</v>
      </c>
      <c r="E12035" s="56">
        <f>MONTH(Tableau16[[#This Row],[Date]])</f>
        <v>1</v>
      </c>
      <c r="F12035">
        <f t="shared" ref="F12035:F12098" si="773">DAY(A12035)</f>
        <v>0</v>
      </c>
      <c r="G12035" s="29" t="str">
        <f t="shared" ref="G12035:G12098" si="774">IF(C12035&lt;0,-C12035,"")</f>
        <v/>
      </c>
      <c r="H12035" s="29" t="str">
        <f t="shared" ref="H12035:H12098" si="775">IF(C12035&gt;0,C12035,"")</f>
        <v/>
      </c>
    </row>
    <row r="12036" spans="4:8" x14ac:dyDescent="0.3">
      <c r="D12036">
        <f t="shared" si="772"/>
        <v>1900</v>
      </c>
      <c r="E12036" s="56">
        <f>MONTH(Tableau16[[#This Row],[Date]])</f>
        <v>1</v>
      </c>
      <c r="F12036">
        <f t="shared" si="773"/>
        <v>0</v>
      </c>
      <c r="G12036" s="29" t="str">
        <f t="shared" si="774"/>
        <v/>
      </c>
      <c r="H12036" s="29" t="str">
        <f t="shared" si="775"/>
        <v/>
      </c>
    </row>
    <row r="12037" spans="4:8" x14ac:dyDescent="0.3">
      <c r="D12037">
        <f t="shared" si="772"/>
        <v>1900</v>
      </c>
      <c r="E12037" s="56">
        <f>MONTH(Tableau16[[#This Row],[Date]])</f>
        <v>1</v>
      </c>
      <c r="F12037">
        <f t="shared" si="773"/>
        <v>0</v>
      </c>
      <c r="G12037" s="29" t="str">
        <f t="shared" si="774"/>
        <v/>
      </c>
      <c r="H12037" s="29" t="str">
        <f t="shared" si="775"/>
        <v/>
      </c>
    </row>
    <row r="12038" spans="4:8" x14ac:dyDescent="0.3">
      <c r="D12038">
        <f t="shared" si="772"/>
        <v>1900</v>
      </c>
      <c r="E12038" s="56">
        <f>MONTH(Tableau16[[#This Row],[Date]])</f>
        <v>1</v>
      </c>
      <c r="F12038">
        <f t="shared" si="773"/>
        <v>0</v>
      </c>
      <c r="G12038" s="29" t="str">
        <f t="shared" si="774"/>
        <v/>
      </c>
      <c r="H12038" s="29" t="str">
        <f t="shared" si="775"/>
        <v/>
      </c>
    </row>
    <row r="12039" spans="4:8" x14ac:dyDescent="0.3">
      <c r="D12039">
        <f t="shared" si="772"/>
        <v>1900</v>
      </c>
      <c r="E12039" s="56">
        <f>MONTH(Tableau16[[#This Row],[Date]])</f>
        <v>1</v>
      </c>
      <c r="F12039">
        <f t="shared" si="773"/>
        <v>0</v>
      </c>
      <c r="G12039" s="29" t="str">
        <f t="shared" si="774"/>
        <v/>
      </c>
      <c r="H12039" s="29" t="str">
        <f t="shared" si="775"/>
        <v/>
      </c>
    </row>
    <row r="12040" spans="4:8" x14ac:dyDescent="0.3">
      <c r="D12040">
        <f t="shared" si="772"/>
        <v>1900</v>
      </c>
      <c r="E12040" s="56">
        <f>MONTH(Tableau16[[#This Row],[Date]])</f>
        <v>1</v>
      </c>
      <c r="F12040">
        <f t="shared" si="773"/>
        <v>0</v>
      </c>
      <c r="G12040" s="29" t="str">
        <f t="shared" si="774"/>
        <v/>
      </c>
      <c r="H12040" s="29" t="str">
        <f t="shared" si="775"/>
        <v/>
      </c>
    </row>
    <row r="12041" spans="4:8" x14ac:dyDescent="0.3">
      <c r="D12041">
        <f t="shared" si="772"/>
        <v>1900</v>
      </c>
      <c r="E12041" s="56">
        <f>MONTH(Tableau16[[#This Row],[Date]])</f>
        <v>1</v>
      </c>
      <c r="F12041">
        <f t="shared" si="773"/>
        <v>0</v>
      </c>
      <c r="G12041" s="29" t="str">
        <f t="shared" si="774"/>
        <v/>
      </c>
      <c r="H12041" s="29" t="str">
        <f t="shared" si="775"/>
        <v/>
      </c>
    </row>
    <row r="12042" spans="4:8" x14ac:dyDescent="0.3">
      <c r="D12042">
        <f t="shared" si="772"/>
        <v>1900</v>
      </c>
      <c r="E12042" s="56">
        <f>MONTH(Tableau16[[#This Row],[Date]])</f>
        <v>1</v>
      </c>
      <c r="F12042">
        <f t="shared" si="773"/>
        <v>0</v>
      </c>
      <c r="G12042" s="29" t="str">
        <f t="shared" si="774"/>
        <v/>
      </c>
      <c r="H12042" s="29" t="str">
        <f t="shared" si="775"/>
        <v/>
      </c>
    </row>
    <row r="12043" spans="4:8" x14ac:dyDescent="0.3">
      <c r="D12043">
        <f t="shared" si="772"/>
        <v>1900</v>
      </c>
      <c r="E12043" s="56">
        <f>MONTH(Tableau16[[#This Row],[Date]])</f>
        <v>1</v>
      </c>
      <c r="F12043">
        <f t="shared" si="773"/>
        <v>0</v>
      </c>
      <c r="G12043" s="29" t="str">
        <f t="shared" si="774"/>
        <v/>
      </c>
      <c r="H12043" s="29" t="str">
        <f t="shared" si="775"/>
        <v/>
      </c>
    </row>
    <row r="12044" spans="4:8" x14ac:dyDescent="0.3">
      <c r="D12044">
        <f t="shared" si="772"/>
        <v>1900</v>
      </c>
      <c r="E12044" s="56">
        <f>MONTH(Tableau16[[#This Row],[Date]])</f>
        <v>1</v>
      </c>
      <c r="F12044">
        <f t="shared" si="773"/>
        <v>0</v>
      </c>
      <c r="G12044" s="29" t="str">
        <f t="shared" si="774"/>
        <v/>
      </c>
      <c r="H12044" s="29" t="str">
        <f t="shared" si="775"/>
        <v/>
      </c>
    </row>
    <row r="12045" spans="4:8" x14ac:dyDescent="0.3">
      <c r="D12045">
        <f t="shared" si="772"/>
        <v>1900</v>
      </c>
      <c r="E12045" s="56">
        <f>MONTH(Tableau16[[#This Row],[Date]])</f>
        <v>1</v>
      </c>
      <c r="F12045">
        <f t="shared" si="773"/>
        <v>0</v>
      </c>
      <c r="G12045" s="29" t="str">
        <f t="shared" si="774"/>
        <v/>
      </c>
      <c r="H12045" s="29" t="str">
        <f t="shared" si="775"/>
        <v/>
      </c>
    </row>
    <row r="12046" spans="4:8" x14ac:dyDescent="0.3">
      <c r="D12046">
        <f t="shared" si="772"/>
        <v>1900</v>
      </c>
      <c r="E12046" s="56">
        <f>MONTH(Tableau16[[#This Row],[Date]])</f>
        <v>1</v>
      </c>
      <c r="F12046">
        <f t="shared" si="773"/>
        <v>0</v>
      </c>
      <c r="G12046" s="29" t="str">
        <f t="shared" si="774"/>
        <v/>
      </c>
      <c r="H12046" s="29" t="str">
        <f t="shared" si="775"/>
        <v/>
      </c>
    </row>
    <row r="12047" spans="4:8" x14ac:dyDescent="0.3">
      <c r="D12047">
        <f t="shared" si="772"/>
        <v>1900</v>
      </c>
      <c r="E12047" s="56">
        <f>MONTH(Tableau16[[#This Row],[Date]])</f>
        <v>1</v>
      </c>
      <c r="F12047">
        <f t="shared" si="773"/>
        <v>0</v>
      </c>
      <c r="G12047" s="29" t="str">
        <f t="shared" si="774"/>
        <v/>
      </c>
      <c r="H12047" s="29" t="str">
        <f t="shared" si="775"/>
        <v/>
      </c>
    </row>
    <row r="12048" spans="4:8" x14ac:dyDescent="0.3">
      <c r="D12048">
        <f t="shared" si="772"/>
        <v>1900</v>
      </c>
      <c r="E12048" s="56">
        <f>MONTH(Tableau16[[#This Row],[Date]])</f>
        <v>1</v>
      </c>
      <c r="F12048">
        <f t="shared" si="773"/>
        <v>0</v>
      </c>
      <c r="G12048" s="29" t="str">
        <f t="shared" si="774"/>
        <v/>
      </c>
      <c r="H12048" s="29" t="str">
        <f t="shared" si="775"/>
        <v/>
      </c>
    </row>
    <row r="12049" spans="4:8" x14ac:dyDescent="0.3">
      <c r="D12049">
        <f t="shared" si="772"/>
        <v>1900</v>
      </c>
      <c r="E12049" s="56">
        <f>MONTH(Tableau16[[#This Row],[Date]])</f>
        <v>1</v>
      </c>
      <c r="F12049">
        <f t="shared" si="773"/>
        <v>0</v>
      </c>
      <c r="G12049" s="29" t="str">
        <f t="shared" si="774"/>
        <v/>
      </c>
      <c r="H12049" s="29" t="str">
        <f t="shared" si="775"/>
        <v/>
      </c>
    </row>
    <row r="12050" spans="4:8" x14ac:dyDescent="0.3">
      <c r="D12050">
        <f t="shared" si="772"/>
        <v>1900</v>
      </c>
      <c r="E12050" s="56">
        <f>MONTH(Tableau16[[#This Row],[Date]])</f>
        <v>1</v>
      </c>
      <c r="F12050">
        <f t="shared" si="773"/>
        <v>0</v>
      </c>
      <c r="G12050" s="29" t="str">
        <f t="shared" si="774"/>
        <v/>
      </c>
      <c r="H12050" s="29" t="str">
        <f t="shared" si="775"/>
        <v/>
      </c>
    </row>
    <row r="12051" spans="4:8" x14ac:dyDescent="0.3">
      <c r="D12051">
        <f t="shared" si="772"/>
        <v>1900</v>
      </c>
      <c r="E12051" s="56">
        <f>MONTH(Tableau16[[#This Row],[Date]])</f>
        <v>1</v>
      </c>
      <c r="F12051">
        <f t="shared" si="773"/>
        <v>0</v>
      </c>
      <c r="G12051" s="29" t="str">
        <f t="shared" si="774"/>
        <v/>
      </c>
      <c r="H12051" s="29" t="str">
        <f t="shared" si="775"/>
        <v/>
      </c>
    </row>
    <row r="12052" spans="4:8" x14ac:dyDescent="0.3">
      <c r="D12052">
        <f t="shared" si="772"/>
        <v>1900</v>
      </c>
      <c r="E12052" s="56">
        <f>MONTH(Tableau16[[#This Row],[Date]])</f>
        <v>1</v>
      </c>
      <c r="F12052">
        <f t="shared" si="773"/>
        <v>0</v>
      </c>
      <c r="G12052" s="29" t="str">
        <f t="shared" si="774"/>
        <v/>
      </c>
      <c r="H12052" s="29" t="str">
        <f t="shared" si="775"/>
        <v/>
      </c>
    </row>
    <row r="12053" spans="4:8" x14ac:dyDescent="0.3">
      <c r="D12053">
        <f t="shared" si="772"/>
        <v>1900</v>
      </c>
      <c r="E12053" s="56">
        <f>MONTH(Tableau16[[#This Row],[Date]])</f>
        <v>1</v>
      </c>
      <c r="F12053">
        <f t="shared" si="773"/>
        <v>0</v>
      </c>
      <c r="G12053" s="29" t="str">
        <f t="shared" si="774"/>
        <v/>
      </c>
      <c r="H12053" s="29" t="str">
        <f t="shared" si="775"/>
        <v/>
      </c>
    </row>
    <row r="12054" spans="4:8" x14ac:dyDescent="0.3">
      <c r="D12054">
        <f t="shared" si="772"/>
        <v>1900</v>
      </c>
      <c r="E12054" s="56">
        <f>MONTH(Tableau16[[#This Row],[Date]])</f>
        <v>1</v>
      </c>
      <c r="F12054">
        <f t="shared" si="773"/>
        <v>0</v>
      </c>
      <c r="G12054" s="29" t="str">
        <f t="shared" si="774"/>
        <v/>
      </c>
      <c r="H12054" s="29" t="str">
        <f t="shared" si="775"/>
        <v/>
      </c>
    </row>
    <row r="12055" spans="4:8" x14ac:dyDescent="0.3">
      <c r="D12055">
        <f t="shared" si="772"/>
        <v>1900</v>
      </c>
      <c r="E12055" s="56">
        <f>MONTH(Tableau16[[#This Row],[Date]])</f>
        <v>1</v>
      </c>
      <c r="F12055">
        <f t="shared" si="773"/>
        <v>0</v>
      </c>
      <c r="G12055" s="29" t="str">
        <f t="shared" si="774"/>
        <v/>
      </c>
      <c r="H12055" s="29" t="str">
        <f t="shared" si="775"/>
        <v/>
      </c>
    </row>
    <row r="12056" spans="4:8" x14ac:dyDescent="0.3">
      <c r="D12056">
        <f t="shared" si="772"/>
        <v>1900</v>
      </c>
      <c r="E12056" s="56">
        <f>MONTH(Tableau16[[#This Row],[Date]])</f>
        <v>1</v>
      </c>
      <c r="F12056">
        <f t="shared" si="773"/>
        <v>0</v>
      </c>
      <c r="G12056" s="29" t="str">
        <f t="shared" si="774"/>
        <v/>
      </c>
      <c r="H12056" s="29" t="str">
        <f t="shared" si="775"/>
        <v/>
      </c>
    </row>
    <row r="12057" spans="4:8" x14ac:dyDescent="0.3">
      <c r="D12057">
        <f t="shared" si="772"/>
        <v>1900</v>
      </c>
      <c r="E12057" s="56">
        <f>MONTH(Tableau16[[#This Row],[Date]])</f>
        <v>1</v>
      </c>
      <c r="F12057">
        <f t="shared" si="773"/>
        <v>0</v>
      </c>
      <c r="G12057" s="29" t="str">
        <f t="shared" si="774"/>
        <v/>
      </c>
      <c r="H12057" s="29" t="str">
        <f t="shared" si="775"/>
        <v/>
      </c>
    </row>
    <row r="12058" spans="4:8" x14ac:dyDescent="0.3">
      <c r="D12058">
        <f t="shared" si="772"/>
        <v>1900</v>
      </c>
      <c r="E12058" s="56">
        <f>MONTH(Tableau16[[#This Row],[Date]])</f>
        <v>1</v>
      </c>
      <c r="F12058">
        <f t="shared" si="773"/>
        <v>0</v>
      </c>
      <c r="G12058" s="29" t="str">
        <f t="shared" si="774"/>
        <v/>
      </c>
      <c r="H12058" s="29" t="str">
        <f t="shared" si="775"/>
        <v/>
      </c>
    </row>
    <row r="12059" spans="4:8" x14ac:dyDescent="0.3">
      <c r="D12059">
        <f t="shared" si="772"/>
        <v>1900</v>
      </c>
      <c r="E12059" s="56">
        <f>MONTH(Tableau16[[#This Row],[Date]])</f>
        <v>1</v>
      </c>
      <c r="F12059">
        <f t="shared" si="773"/>
        <v>0</v>
      </c>
      <c r="G12059" s="29" t="str">
        <f t="shared" si="774"/>
        <v/>
      </c>
      <c r="H12059" s="29" t="str">
        <f t="shared" si="775"/>
        <v/>
      </c>
    </row>
    <row r="12060" spans="4:8" x14ac:dyDescent="0.3">
      <c r="D12060">
        <f t="shared" si="772"/>
        <v>1900</v>
      </c>
      <c r="E12060" s="56">
        <f>MONTH(Tableau16[[#This Row],[Date]])</f>
        <v>1</v>
      </c>
      <c r="F12060">
        <f t="shared" si="773"/>
        <v>0</v>
      </c>
      <c r="G12060" s="29" t="str">
        <f t="shared" si="774"/>
        <v/>
      </c>
      <c r="H12060" s="29" t="str">
        <f t="shared" si="775"/>
        <v/>
      </c>
    </row>
    <row r="12061" spans="4:8" x14ac:dyDescent="0.3">
      <c r="D12061">
        <f t="shared" si="772"/>
        <v>1900</v>
      </c>
      <c r="E12061" s="56">
        <f>MONTH(Tableau16[[#This Row],[Date]])</f>
        <v>1</v>
      </c>
      <c r="F12061">
        <f t="shared" si="773"/>
        <v>0</v>
      </c>
      <c r="G12061" s="29" t="str">
        <f t="shared" si="774"/>
        <v/>
      </c>
      <c r="H12061" s="29" t="str">
        <f t="shared" si="775"/>
        <v/>
      </c>
    </row>
    <row r="12062" spans="4:8" x14ac:dyDescent="0.3">
      <c r="D12062">
        <f t="shared" si="772"/>
        <v>1900</v>
      </c>
      <c r="E12062" s="56">
        <f>MONTH(Tableau16[[#This Row],[Date]])</f>
        <v>1</v>
      </c>
      <c r="F12062">
        <f t="shared" si="773"/>
        <v>0</v>
      </c>
      <c r="G12062" s="29" t="str">
        <f t="shared" si="774"/>
        <v/>
      </c>
      <c r="H12062" s="29" t="str">
        <f t="shared" si="775"/>
        <v/>
      </c>
    </row>
    <row r="12063" spans="4:8" x14ac:dyDescent="0.3">
      <c r="D12063">
        <f t="shared" si="772"/>
        <v>1900</v>
      </c>
      <c r="E12063" s="56">
        <f>MONTH(Tableau16[[#This Row],[Date]])</f>
        <v>1</v>
      </c>
      <c r="F12063">
        <f t="shared" si="773"/>
        <v>0</v>
      </c>
      <c r="G12063" s="29" t="str">
        <f t="shared" si="774"/>
        <v/>
      </c>
      <c r="H12063" s="29" t="str">
        <f t="shared" si="775"/>
        <v/>
      </c>
    </row>
    <row r="12064" spans="4:8" x14ac:dyDescent="0.3">
      <c r="D12064">
        <f t="shared" si="772"/>
        <v>1900</v>
      </c>
      <c r="E12064" s="56">
        <f>MONTH(Tableau16[[#This Row],[Date]])</f>
        <v>1</v>
      </c>
      <c r="F12064">
        <f t="shared" si="773"/>
        <v>0</v>
      </c>
      <c r="G12064" s="29" t="str">
        <f t="shared" si="774"/>
        <v/>
      </c>
      <c r="H12064" s="29" t="str">
        <f t="shared" si="775"/>
        <v/>
      </c>
    </row>
    <row r="12065" spans="4:8" x14ac:dyDescent="0.3">
      <c r="D12065">
        <f t="shared" si="772"/>
        <v>1900</v>
      </c>
      <c r="E12065" s="56">
        <f>MONTH(Tableau16[[#This Row],[Date]])</f>
        <v>1</v>
      </c>
      <c r="F12065">
        <f t="shared" si="773"/>
        <v>0</v>
      </c>
      <c r="G12065" s="29" t="str">
        <f t="shared" si="774"/>
        <v/>
      </c>
      <c r="H12065" s="29" t="str">
        <f t="shared" si="775"/>
        <v/>
      </c>
    </row>
    <row r="12066" spans="4:8" x14ac:dyDescent="0.3">
      <c r="D12066">
        <f t="shared" si="772"/>
        <v>1900</v>
      </c>
      <c r="E12066" s="56">
        <f>MONTH(Tableau16[[#This Row],[Date]])</f>
        <v>1</v>
      </c>
      <c r="F12066">
        <f t="shared" si="773"/>
        <v>0</v>
      </c>
      <c r="G12066" s="29" t="str">
        <f t="shared" si="774"/>
        <v/>
      </c>
      <c r="H12066" s="29" t="str">
        <f t="shared" si="775"/>
        <v/>
      </c>
    </row>
    <row r="12067" spans="4:8" x14ac:dyDescent="0.3">
      <c r="D12067">
        <f t="shared" si="772"/>
        <v>1900</v>
      </c>
      <c r="E12067" s="56">
        <f>MONTH(Tableau16[[#This Row],[Date]])</f>
        <v>1</v>
      </c>
      <c r="F12067">
        <f t="shared" si="773"/>
        <v>0</v>
      </c>
      <c r="G12067" s="29" t="str">
        <f t="shared" si="774"/>
        <v/>
      </c>
      <c r="H12067" s="29" t="str">
        <f t="shared" si="775"/>
        <v/>
      </c>
    </row>
    <row r="12068" spans="4:8" x14ac:dyDescent="0.3">
      <c r="D12068">
        <f t="shared" si="772"/>
        <v>1900</v>
      </c>
      <c r="E12068" s="56">
        <f>MONTH(Tableau16[[#This Row],[Date]])</f>
        <v>1</v>
      </c>
      <c r="F12068">
        <f t="shared" si="773"/>
        <v>0</v>
      </c>
      <c r="G12068" s="29" t="str">
        <f t="shared" si="774"/>
        <v/>
      </c>
      <c r="H12068" s="29" t="str">
        <f t="shared" si="775"/>
        <v/>
      </c>
    </row>
    <row r="12069" spans="4:8" x14ac:dyDescent="0.3">
      <c r="D12069">
        <f t="shared" si="772"/>
        <v>1900</v>
      </c>
      <c r="E12069" s="56">
        <f>MONTH(Tableau16[[#This Row],[Date]])</f>
        <v>1</v>
      </c>
      <c r="F12069">
        <f t="shared" si="773"/>
        <v>0</v>
      </c>
      <c r="G12069" s="29" t="str">
        <f t="shared" si="774"/>
        <v/>
      </c>
      <c r="H12069" s="29" t="str">
        <f t="shared" si="775"/>
        <v/>
      </c>
    </row>
    <row r="12070" spans="4:8" x14ac:dyDescent="0.3">
      <c r="D12070">
        <f t="shared" si="772"/>
        <v>1900</v>
      </c>
      <c r="E12070" s="56">
        <f>MONTH(Tableau16[[#This Row],[Date]])</f>
        <v>1</v>
      </c>
      <c r="F12070">
        <f t="shared" si="773"/>
        <v>0</v>
      </c>
      <c r="G12070" s="29" t="str">
        <f t="shared" si="774"/>
        <v/>
      </c>
      <c r="H12070" s="29" t="str">
        <f t="shared" si="775"/>
        <v/>
      </c>
    </row>
    <row r="12071" spans="4:8" x14ac:dyDescent="0.3">
      <c r="D12071">
        <f t="shared" si="772"/>
        <v>1900</v>
      </c>
      <c r="E12071" s="56">
        <f>MONTH(Tableau16[[#This Row],[Date]])</f>
        <v>1</v>
      </c>
      <c r="F12071">
        <f t="shared" si="773"/>
        <v>0</v>
      </c>
      <c r="G12071" s="29" t="str">
        <f t="shared" si="774"/>
        <v/>
      </c>
      <c r="H12071" s="29" t="str">
        <f t="shared" si="775"/>
        <v/>
      </c>
    </row>
    <row r="12072" spans="4:8" x14ac:dyDescent="0.3">
      <c r="D12072">
        <f t="shared" si="772"/>
        <v>1900</v>
      </c>
      <c r="E12072" s="56">
        <f>MONTH(Tableau16[[#This Row],[Date]])</f>
        <v>1</v>
      </c>
      <c r="F12072">
        <f t="shared" si="773"/>
        <v>0</v>
      </c>
      <c r="G12072" s="29" t="str">
        <f t="shared" si="774"/>
        <v/>
      </c>
      <c r="H12072" s="29" t="str">
        <f t="shared" si="775"/>
        <v/>
      </c>
    </row>
    <row r="12073" spans="4:8" x14ac:dyDescent="0.3">
      <c r="D12073">
        <f t="shared" si="772"/>
        <v>1900</v>
      </c>
      <c r="E12073" s="56">
        <f>MONTH(Tableau16[[#This Row],[Date]])</f>
        <v>1</v>
      </c>
      <c r="F12073">
        <f t="shared" si="773"/>
        <v>0</v>
      </c>
      <c r="G12073" s="29" t="str">
        <f t="shared" si="774"/>
        <v/>
      </c>
      <c r="H12073" s="29" t="str">
        <f t="shared" si="775"/>
        <v/>
      </c>
    </row>
    <row r="12074" spans="4:8" x14ac:dyDescent="0.3">
      <c r="D12074">
        <f t="shared" si="772"/>
        <v>1900</v>
      </c>
      <c r="E12074" s="56">
        <f>MONTH(Tableau16[[#This Row],[Date]])</f>
        <v>1</v>
      </c>
      <c r="F12074">
        <f t="shared" si="773"/>
        <v>0</v>
      </c>
      <c r="G12074" s="29" t="str">
        <f t="shared" si="774"/>
        <v/>
      </c>
      <c r="H12074" s="29" t="str">
        <f t="shared" si="775"/>
        <v/>
      </c>
    </row>
    <row r="12075" spans="4:8" x14ac:dyDescent="0.3">
      <c r="D12075">
        <f t="shared" si="772"/>
        <v>1900</v>
      </c>
      <c r="E12075" s="56">
        <f>MONTH(Tableau16[[#This Row],[Date]])</f>
        <v>1</v>
      </c>
      <c r="F12075">
        <f t="shared" si="773"/>
        <v>0</v>
      </c>
      <c r="G12075" s="29" t="str">
        <f t="shared" si="774"/>
        <v/>
      </c>
      <c r="H12075" s="29" t="str">
        <f t="shared" si="775"/>
        <v/>
      </c>
    </row>
    <row r="12076" spans="4:8" x14ac:dyDescent="0.3">
      <c r="D12076">
        <f t="shared" si="772"/>
        <v>1900</v>
      </c>
      <c r="E12076" s="56">
        <f>MONTH(Tableau16[[#This Row],[Date]])</f>
        <v>1</v>
      </c>
      <c r="F12076">
        <f t="shared" si="773"/>
        <v>0</v>
      </c>
      <c r="G12076" s="29" t="str">
        <f t="shared" si="774"/>
        <v/>
      </c>
      <c r="H12076" s="29" t="str">
        <f t="shared" si="775"/>
        <v/>
      </c>
    </row>
    <row r="12077" spans="4:8" x14ac:dyDescent="0.3">
      <c r="D12077">
        <f t="shared" si="772"/>
        <v>1900</v>
      </c>
      <c r="E12077" s="56">
        <f>MONTH(Tableau16[[#This Row],[Date]])</f>
        <v>1</v>
      </c>
      <c r="F12077">
        <f t="shared" si="773"/>
        <v>0</v>
      </c>
      <c r="G12077" s="29" t="str">
        <f t="shared" si="774"/>
        <v/>
      </c>
      <c r="H12077" s="29" t="str">
        <f t="shared" si="775"/>
        <v/>
      </c>
    </row>
    <row r="12078" spans="4:8" x14ac:dyDescent="0.3">
      <c r="D12078">
        <f t="shared" si="772"/>
        <v>1900</v>
      </c>
      <c r="E12078" s="56">
        <f>MONTH(Tableau16[[#This Row],[Date]])</f>
        <v>1</v>
      </c>
      <c r="F12078">
        <f t="shared" si="773"/>
        <v>0</v>
      </c>
      <c r="G12078" s="29" t="str">
        <f t="shared" si="774"/>
        <v/>
      </c>
      <c r="H12078" s="29" t="str">
        <f t="shared" si="775"/>
        <v/>
      </c>
    </row>
    <row r="12079" spans="4:8" x14ac:dyDescent="0.3">
      <c r="D12079">
        <f t="shared" si="772"/>
        <v>1900</v>
      </c>
      <c r="E12079" s="56">
        <f>MONTH(Tableau16[[#This Row],[Date]])</f>
        <v>1</v>
      </c>
      <c r="F12079">
        <f t="shared" si="773"/>
        <v>0</v>
      </c>
      <c r="G12079" s="29" t="str">
        <f t="shared" si="774"/>
        <v/>
      </c>
      <c r="H12079" s="29" t="str">
        <f t="shared" si="775"/>
        <v/>
      </c>
    </row>
    <row r="12080" spans="4:8" x14ac:dyDescent="0.3">
      <c r="D12080">
        <f t="shared" si="772"/>
        <v>1900</v>
      </c>
      <c r="E12080" s="56">
        <f>MONTH(Tableau16[[#This Row],[Date]])</f>
        <v>1</v>
      </c>
      <c r="F12080">
        <f t="shared" si="773"/>
        <v>0</v>
      </c>
      <c r="G12080" s="29" t="str">
        <f t="shared" si="774"/>
        <v/>
      </c>
      <c r="H12080" s="29" t="str">
        <f t="shared" si="775"/>
        <v/>
      </c>
    </row>
    <row r="12081" spans="4:8" x14ac:dyDescent="0.3">
      <c r="D12081">
        <f t="shared" si="772"/>
        <v>1900</v>
      </c>
      <c r="E12081" s="56">
        <f>MONTH(Tableau16[[#This Row],[Date]])</f>
        <v>1</v>
      </c>
      <c r="F12081">
        <f t="shared" si="773"/>
        <v>0</v>
      </c>
      <c r="G12081" s="29" t="str">
        <f t="shared" si="774"/>
        <v/>
      </c>
      <c r="H12081" s="29" t="str">
        <f t="shared" si="775"/>
        <v/>
      </c>
    </row>
    <row r="12082" spans="4:8" x14ac:dyDescent="0.3">
      <c r="D12082">
        <f t="shared" si="772"/>
        <v>1900</v>
      </c>
      <c r="E12082" s="56">
        <f>MONTH(Tableau16[[#This Row],[Date]])</f>
        <v>1</v>
      </c>
      <c r="F12082">
        <f t="shared" si="773"/>
        <v>0</v>
      </c>
      <c r="G12082" s="29" t="str">
        <f t="shared" si="774"/>
        <v/>
      </c>
      <c r="H12082" s="29" t="str">
        <f t="shared" si="775"/>
        <v/>
      </c>
    </row>
    <row r="12083" spans="4:8" x14ac:dyDescent="0.3">
      <c r="D12083">
        <f t="shared" si="772"/>
        <v>1900</v>
      </c>
      <c r="E12083" s="56">
        <f>MONTH(Tableau16[[#This Row],[Date]])</f>
        <v>1</v>
      </c>
      <c r="F12083">
        <f t="shared" si="773"/>
        <v>0</v>
      </c>
      <c r="G12083" s="29" t="str">
        <f t="shared" si="774"/>
        <v/>
      </c>
      <c r="H12083" s="29" t="str">
        <f t="shared" si="775"/>
        <v/>
      </c>
    </row>
    <row r="12084" spans="4:8" x14ac:dyDescent="0.3">
      <c r="D12084">
        <f t="shared" si="772"/>
        <v>1900</v>
      </c>
      <c r="E12084" s="56">
        <f>MONTH(Tableau16[[#This Row],[Date]])</f>
        <v>1</v>
      </c>
      <c r="F12084">
        <f t="shared" si="773"/>
        <v>0</v>
      </c>
      <c r="G12084" s="29" t="str">
        <f t="shared" si="774"/>
        <v/>
      </c>
      <c r="H12084" s="29" t="str">
        <f t="shared" si="775"/>
        <v/>
      </c>
    </row>
    <row r="12085" spans="4:8" x14ac:dyDescent="0.3">
      <c r="D12085">
        <f t="shared" si="772"/>
        <v>1900</v>
      </c>
      <c r="E12085" s="56">
        <f>MONTH(Tableau16[[#This Row],[Date]])</f>
        <v>1</v>
      </c>
      <c r="F12085">
        <f t="shared" si="773"/>
        <v>0</v>
      </c>
      <c r="G12085" s="29" t="str">
        <f t="shared" si="774"/>
        <v/>
      </c>
      <c r="H12085" s="29" t="str">
        <f t="shared" si="775"/>
        <v/>
      </c>
    </row>
    <row r="12086" spans="4:8" x14ac:dyDescent="0.3">
      <c r="D12086">
        <f t="shared" si="772"/>
        <v>1900</v>
      </c>
      <c r="E12086" s="56">
        <f>MONTH(Tableau16[[#This Row],[Date]])</f>
        <v>1</v>
      </c>
      <c r="F12086">
        <f t="shared" si="773"/>
        <v>0</v>
      </c>
      <c r="G12086" s="29" t="str">
        <f t="shared" si="774"/>
        <v/>
      </c>
      <c r="H12086" s="29" t="str">
        <f t="shared" si="775"/>
        <v/>
      </c>
    </row>
    <row r="12087" spans="4:8" x14ac:dyDescent="0.3">
      <c r="D12087">
        <f t="shared" si="772"/>
        <v>1900</v>
      </c>
      <c r="E12087" s="56">
        <f>MONTH(Tableau16[[#This Row],[Date]])</f>
        <v>1</v>
      </c>
      <c r="F12087">
        <f t="shared" si="773"/>
        <v>0</v>
      </c>
      <c r="G12087" s="29" t="str">
        <f t="shared" si="774"/>
        <v/>
      </c>
      <c r="H12087" s="29" t="str">
        <f t="shared" si="775"/>
        <v/>
      </c>
    </row>
    <row r="12088" spans="4:8" x14ac:dyDescent="0.3">
      <c r="D12088">
        <f t="shared" si="772"/>
        <v>1900</v>
      </c>
      <c r="E12088" s="56">
        <f>MONTH(Tableau16[[#This Row],[Date]])</f>
        <v>1</v>
      </c>
      <c r="F12088">
        <f t="shared" si="773"/>
        <v>0</v>
      </c>
      <c r="G12088" s="29" t="str">
        <f t="shared" si="774"/>
        <v/>
      </c>
      <c r="H12088" s="29" t="str">
        <f t="shared" si="775"/>
        <v/>
      </c>
    </row>
    <row r="12089" spans="4:8" x14ac:dyDescent="0.3">
      <c r="D12089">
        <f t="shared" si="772"/>
        <v>1900</v>
      </c>
      <c r="E12089" s="56">
        <f>MONTH(Tableau16[[#This Row],[Date]])</f>
        <v>1</v>
      </c>
      <c r="F12089">
        <f t="shared" si="773"/>
        <v>0</v>
      </c>
      <c r="G12089" s="29" t="str">
        <f t="shared" si="774"/>
        <v/>
      </c>
      <c r="H12089" s="29" t="str">
        <f t="shared" si="775"/>
        <v/>
      </c>
    </row>
    <row r="12090" spans="4:8" x14ac:dyDescent="0.3">
      <c r="D12090">
        <f t="shared" si="772"/>
        <v>1900</v>
      </c>
      <c r="E12090" s="56">
        <f>MONTH(Tableau16[[#This Row],[Date]])</f>
        <v>1</v>
      </c>
      <c r="F12090">
        <f t="shared" si="773"/>
        <v>0</v>
      </c>
      <c r="G12090" s="29" t="str">
        <f t="shared" si="774"/>
        <v/>
      </c>
      <c r="H12090" s="29" t="str">
        <f t="shared" si="775"/>
        <v/>
      </c>
    </row>
    <row r="12091" spans="4:8" x14ac:dyDescent="0.3">
      <c r="D12091">
        <f t="shared" si="772"/>
        <v>1900</v>
      </c>
      <c r="E12091" s="56">
        <f>MONTH(Tableau16[[#This Row],[Date]])</f>
        <v>1</v>
      </c>
      <c r="F12091">
        <f t="shared" si="773"/>
        <v>0</v>
      </c>
      <c r="G12091" s="29" t="str">
        <f t="shared" si="774"/>
        <v/>
      </c>
      <c r="H12091" s="29" t="str">
        <f t="shared" si="775"/>
        <v/>
      </c>
    </row>
    <row r="12092" spans="4:8" x14ac:dyDescent="0.3">
      <c r="D12092">
        <f t="shared" si="772"/>
        <v>1900</v>
      </c>
      <c r="E12092" s="56">
        <f>MONTH(Tableau16[[#This Row],[Date]])</f>
        <v>1</v>
      </c>
      <c r="F12092">
        <f t="shared" si="773"/>
        <v>0</v>
      </c>
      <c r="G12092" s="29" t="str">
        <f t="shared" si="774"/>
        <v/>
      </c>
      <c r="H12092" s="29" t="str">
        <f t="shared" si="775"/>
        <v/>
      </c>
    </row>
    <row r="12093" spans="4:8" x14ac:dyDescent="0.3">
      <c r="D12093">
        <f t="shared" si="772"/>
        <v>1900</v>
      </c>
      <c r="E12093" s="56">
        <f>MONTH(Tableau16[[#This Row],[Date]])</f>
        <v>1</v>
      </c>
      <c r="F12093">
        <f t="shared" si="773"/>
        <v>0</v>
      </c>
      <c r="G12093" s="29" t="str">
        <f t="shared" si="774"/>
        <v/>
      </c>
      <c r="H12093" s="29" t="str">
        <f t="shared" si="775"/>
        <v/>
      </c>
    </row>
    <row r="12094" spans="4:8" x14ac:dyDescent="0.3">
      <c r="D12094">
        <f t="shared" si="772"/>
        <v>1900</v>
      </c>
      <c r="E12094" s="56">
        <f>MONTH(Tableau16[[#This Row],[Date]])</f>
        <v>1</v>
      </c>
      <c r="F12094">
        <f t="shared" si="773"/>
        <v>0</v>
      </c>
      <c r="G12094" s="29" t="str">
        <f t="shared" si="774"/>
        <v/>
      </c>
      <c r="H12094" s="29" t="str">
        <f t="shared" si="775"/>
        <v/>
      </c>
    </row>
    <row r="12095" spans="4:8" x14ac:dyDescent="0.3">
      <c r="D12095">
        <f t="shared" si="772"/>
        <v>1900</v>
      </c>
      <c r="E12095" s="56">
        <f>MONTH(Tableau16[[#This Row],[Date]])</f>
        <v>1</v>
      </c>
      <c r="F12095">
        <f t="shared" si="773"/>
        <v>0</v>
      </c>
      <c r="G12095" s="29" t="str">
        <f t="shared" si="774"/>
        <v/>
      </c>
      <c r="H12095" s="29" t="str">
        <f t="shared" si="775"/>
        <v/>
      </c>
    </row>
    <row r="12096" spans="4:8" x14ac:dyDescent="0.3">
      <c r="D12096">
        <f t="shared" si="772"/>
        <v>1900</v>
      </c>
      <c r="E12096" s="56">
        <f>MONTH(Tableau16[[#This Row],[Date]])</f>
        <v>1</v>
      </c>
      <c r="F12096">
        <f t="shared" si="773"/>
        <v>0</v>
      </c>
      <c r="G12096" s="29" t="str">
        <f t="shared" si="774"/>
        <v/>
      </c>
      <c r="H12096" s="29" t="str">
        <f t="shared" si="775"/>
        <v/>
      </c>
    </row>
    <row r="12097" spans="4:8" x14ac:dyDescent="0.3">
      <c r="D12097">
        <f t="shared" si="772"/>
        <v>1900</v>
      </c>
      <c r="E12097" s="56">
        <f>MONTH(Tableau16[[#This Row],[Date]])</f>
        <v>1</v>
      </c>
      <c r="F12097">
        <f t="shared" si="773"/>
        <v>0</v>
      </c>
      <c r="G12097" s="29" t="str">
        <f t="shared" si="774"/>
        <v/>
      </c>
      <c r="H12097" s="29" t="str">
        <f t="shared" si="775"/>
        <v/>
      </c>
    </row>
    <row r="12098" spans="4:8" x14ac:dyDescent="0.3">
      <c r="D12098">
        <f t="shared" si="772"/>
        <v>1900</v>
      </c>
      <c r="E12098" s="56">
        <f>MONTH(Tableau16[[#This Row],[Date]])</f>
        <v>1</v>
      </c>
      <c r="F12098">
        <f t="shared" si="773"/>
        <v>0</v>
      </c>
      <c r="G12098" s="29" t="str">
        <f t="shared" si="774"/>
        <v/>
      </c>
      <c r="H12098" s="29" t="str">
        <f t="shared" si="775"/>
        <v/>
      </c>
    </row>
    <row r="12099" spans="4:8" x14ac:dyDescent="0.3">
      <c r="D12099">
        <f t="shared" ref="D12099:D12162" si="776">YEAR(A12099)</f>
        <v>1900</v>
      </c>
      <c r="E12099" s="56">
        <f>MONTH(Tableau16[[#This Row],[Date]])</f>
        <v>1</v>
      </c>
      <c r="F12099">
        <f t="shared" ref="F12099:F12162" si="777">DAY(A12099)</f>
        <v>0</v>
      </c>
      <c r="G12099" s="29" t="str">
        <f t="shared" ref="G12099:G12162" si="778">IF(C12099&lt;0,-C12099,"")</f>
        <v/>
      </c>
      <c r="H12099" s="29" t="str">
        <f t="shared" ref="H12099:H12162" si="779">IF(C12099&gt;0,C12099,"")</f>
        <v/>
      </c>
    </row>
    <row r="12100" spans="4:8" x14ac:dyDescent="0.3">
      <c r="D12100">
        <f t="shared" si="776"/>
        <v>1900</v>
      </c>
      <c r="E12100" s="56">
        <f>MONTH(Tableau16[[#This Row],[Date]])</f>
        <v>1</v>
      </c>
      <c r="F12100">
        <f t="shared" si="777"/>
        <v>0</v>
      </c>
      <c r="G12100" s="29" t="str">
        <f t="shared" si="778"/>
        <v/>
      </c>
      <c r="H12100" s="29" t="str">
        <f t="shared" si="779"/>
        <v/>
      </c>
    </row>
    <row r="12101" spans="4:8" x14ac:dyDescent="0.3">
      <c r="D12101">
        <f t="shared" si="776"/>
        <v>1900</v>
      </c>
      <c r="E12101" s="56">
        <f>MONTH(Tableau16[[#This Row],[Date]])</f>
        <v>1</v>
      </c>
      <c r="F12101">
        <f t="shared" si="777"/>
        <v>0</v>
      </c>
      <c r="G12101" s="29" t="str">
        <f t="shared" si="778"/>
        <v/>
      </c>
      <c r="H12101" s="29" t="str">
        <f t="shared" si="779"/>
        <v/>
      </c>
    </row>
    <row r="12102" spans="4:8" x14ac:dyDescent="0.3">
      <c r="D12102">
        <f t="shared" si="776"/>
        <v>1900</v>
      </c>
      <c r="E12102" s="56">
        <f>MONTH(Tableau16[[#This Row],[Date]])</f>
        <v>1</v>
      </c>
      <c r="F12102">
        <f t="shared" si="777"/>
        <v>0</v>
      </c>
      <c r="G12102" s="29" t="str">
        <f t="shared" si="778"/>
        <v/>
      </c>
      <c r="H12102" s="29" t="str">
        <f t="shared" si="779"/>
        <v/>
      </c>
    </row>
    <row r="12103" spans="4:8" x14ac:dyDescent="0.3">
      <c r="D12103">
        <f t="shared" si="776"/>
        <v>1900</v>
      </c>
      <c r="E12103" s="56">
        <f>MONTH(Tableau16[[#This Row],[Date]])</f>
        <v>1</v>
      </c>
      <c r="F12103">
        <f t="shared" si="777"/>
        <v>0</v>
      </c>
      <c r="G12103" s="29" t="str">
        <f t="shared" si="778"/>
        <v/>
      </c>
      <c r="H12103" s="29" t="str">
        <f t="shared" si="779"/>
        <v/>
      </c>
    </row>
    <row r="12104" spans="4:8" x14ac:dyDescent="0.3">
      <c r="D12104">
        <f t="shared" si="776"/>
        <v>1900</v>
      </c>
      <c r="E12104" s="56">
        <f>MONTH(Tableau16[[#This Row],[Date]])</f>
        <v>1</v>
      </c>
      <c r="F12104">
        <f t="shared" si="777"/>
        <v>0</v>
      </c>
      <c r="G12104" s="29" t="str">
        <f t="shared" si="778"/>
        <v/>
      </c>
      <c r="H12104" s="29" t="str">
        <f t="shared" si="779"/>
        <v/>
      </c>
    </row>
    <row r="12105" spans="4:8" x14ac:dyDescent="0.3">
      <c r="D12105">
        <f t="shared" si="776"/>
        <v>1900</v>
      </c>
      <c r="E12105" s="56">
        <f>MONTH(Tableau16[[#This Row],[Date]])</f>
        <v>1</v>
      </c>
      <c r="F12105">
        <f t="shared" si="777"/>
        <v>0</v>
      </c>
      <c r="G12105" s="29" t="str">
        <f t="shared" si="778"/>
        <v/>
      </c>
      <c r="H12105" s="29" t="str">
        <f t="shared" si="779"/>
        <v/>
      </c>
    </row>
    <row r="12106" spans="4:8" x14ac:dyDescent="0.3">
      <c r="D12106">
        <f t="shared" si="776"/>
        <v>1900</v>
      </c>
      <c r="E12106" s="56">
        <f>MONTH(Tableau16[[#This Row],[Date]])</f>
        <v>1</v>
      </c>
      <c r="F12106">
        <f t="shared" si="777"/>
        <v>0</v>
      </c>
      <c r="G12106" s="29" t="str">
        <f t="shared" si="778"/>
        <v/>
      </c>
      <c r="H12106" s="29" t="str">
        <f t="shared" si="779"/>
        <v/>
      </c>
    </row>
    <row r="12107" spans="4:8" x14ac:dyDescent="0.3">
      <c r="D12107">
        <f t="shared" si="776"/>
        <v>1900</v>
      </c>
      <c r="E12107" s="56">
        <f>MONTH(Tableau16[[#This Row],[Date]])</f>
        <v>1</v>
      </c>
      <c r="F12107">
        <f t="shared" si="777"/>
        <v>0</v>
      </c>
      <c r="G12107" s="29" t="str">
        <f t="shared" si="778"/>
        <v/>
      </c>
      <c r="H12107" s="29" t="str">
        <f t="shared" si="779"/>
        <v/>
      </c>
    </row>
    <row r="12108" spans="4:8" x14ac:dyDescent="0.3">
      <c r="D12108">
        <f t="shared" si="776"/>
        <v>1900</v>
      </c>
      <c r="E12108" s="56">
        <f>MONTH(Tableau16[[#This Row],[Date]])</f>
        <v>1</v>
      </c>
      <c r="F12108">
        <f t="shared" si="777"/>
        <v>0</v>
      </c>
      <c r="G12108" s="29" t="str">
        <f t="shared" si="778"/>
        <v/>
      </c>
      <c r="H12108" s="29" t="str">
        <f t="shared" si="779"/>
        <v/>
      </c>
    </row>
    <row r="12109" spans="4:8" x14ac:dyDescent="0.3">
      <c r="D12109">
        <f t="shared" si="776"/>
        <v>1900</v>
      </c>
      <c r="E12109" s="56">
        <f>MONTH(Tableau16[[#This Row],[Date]])</f>
        <v>1</v>
      </c>
      <c r="F12109">
        <f t="shared" si="777"/>
        <v>0</v>
      </c>
      <c r="G12109" s="29" t="str">
        <f t="shared" si="778"/>
        <v/>
      </c>
      <c r="H12109" s="29" t="str">
        <f t="shared" si="779"/>
        <v/>
      </c>
    </row>
    <row r="12110" spans="4:8" x14ac:dyDescent="0.3">
      <c r="D12110">
        <f t="shared" si="776"/>
        <v>1900</v>
      </c>
      <c r="E12110" s="56">
        <f>MONTH(Tableau16[[#This Row],[Date]])</f>
        <v>1</v>
      </c>
      <c r="F12110">
        <f t="shared" si="777"/>
        <v>0</v>
      </c>
      <c r="G12110" s="29" t="str">
        <f t="shared" si="778"/>
        <v/>
      </c>
      <c r="H12110" s="29" t="str">
        <f t="shared" si="779"/>
        <v/>
      </c>
    </row>
    <row r="12111" spans="4:8" x14ac:dyDescent="0.3">
      <c r="D12111">
        <f t="shared" si="776"/>
        <v>1900</v>
      </c>
      <c r="E12111" s="56">
        <f>MONTH(Tableau16[[#This Row],[Date]])</f>
        <v>1</v>
      </c>
      <c r="F12111">
        <f t="shared" si="777"/>
        <v>0</v>
      </c>
      <c r="G12111" s="29" t="str">
        <f t="shared" si="778"/>
        <v/>
      </c>
      <c r="H12111" s="29" t="str">
        <f t="shared" si="779"/>
        <v/>
      </c>
    </row>
    <row r="12112" spans="4:8" x14ac:dyDescent="0.3">
      <c r="D12112">
        <f t="shared" si="776"/>
        <v>1900</v>
      </c>
      <c r="E12112" s="56">
        <f>MONTH(Tableau16[[#This Row],[Date]])</f>
        <v>1</v>
      </c>
      <c r="F12112">
        <f t="shared" si="777"/>
        <v>0</v>
      </c>
      <c r="G12112" s="29" t="str">
        <f t="shared" si="778"/>
        <v/>
      </c>
      <c r="H12112" s="29" t="str">
        <f t="shared" si="779"/>
        <v/>
      </c>
    </row>
    <row r="12113" spans="4:8" x14ac:dyDescent="0.3">
      <c r="D12113">
        <f t="shared" si="776"/>
        <v>1900</v>
      </c>
      <c r="E12113" s="56">
        <f>MONTH(Tableau16[[#This Row],[Date]])</f>
        <v>1</v>
      </c>
      <c r="F12113">
        <f t="shared" si="777"/>
        <v>0</v>
      </c>
      <c r="G12113" s="29" t="str">
        <f t="shared" si="778"/>
        <v/>
      </c>
      <c r="H12113" s="29" t="str">
        <f t="shared" si="779"/>
        <v/>
      </c>
    </row>
    <row r="12114" spans="4:8" x14ac:dyDescent="0.3">
      <c r="D12114">
        <f t="shared" si="776"/>
        <v>1900</v>
      </c>
      <c r="E12114" s="56">
        <f>MONTH(Tableau16[[#This Row],[Date]])</f>
        <v>1</v>
      </c>
      <c r="F12114">
        <f t="shared" si="777"/>
        <v>0</v>
      </c>
      <c r="G12114" s="29" t="str">
        <f t="shared" si="778"/>
        <v/>
      </c>
      <c r="H12114" s="29" t="str">
        <f t="shared" si="779"/>
        <v/>
      </c>
    </row>
    <row r="12115" spans="4:8" x14ac:dyDescent="0.3">
      <c r="D12115">
        <f t="shared" si="776"/>
        <v>1900</v>
      </c>
      <c r="E12115" s="56">
        <f>MONTH(Tableau16[[#This Row],[Date]])</f>
        <v>1</v>
      </c>
      <c r="F12115">
        <f t="shared" si="777"/>
        <v>0</v>
      </c>
      <c r="G12115" s="29" t="str">
        <f t="shared" si="778"/>
        <v/>
      </c>
      <c r="H12115" s="29" t="str">
        <f t="shared" si="779"/>
        <v/>
      </c>
    </row>
    <row r="12116" spans="4:8" x14ac:dyDescent="0.3">
      <c r="D12116">
        <f t="shared" si="776"/>
        <v>1900</v>
      </c>
      <c r="E12116" s="56">
        <f>MONTH(Tableau16[[#This Row],[Date]])</f>
        <v>1</v>
      </c>
      <c r="F12116">
        <f t="shared" si="777"/>
        <v>0</v>
      </c>
      <c r="G12116" s="29" t="str">
        <f t="shared" si="778"/>
        <v/>
      </c>
      <c r="H12116" s="29" t="str">
        <f t="shared" si="779"/>
        <v/>
      </c>
    </row>
    <row r="12117" spans="4:8" x14ac:dyDescent="0.3">
      <c r="D12117">
        <f t="shared" si="776"/>
        <v>1900</v>
      </c>
      <c r="E12117" s="56">
        <f>MONTH(Tableau16[[#This Row],[Date]])</f>
        <v>1</v>
      </c>
      <c r="F12117">
        <f t="shared" si="777"/>
        <v>0</v>
      </c>
      <c r="G12117" s="29" t="str">
        <f t="shared" si="778"/>
        <v/>
      </c>
      <c r="H12117" s="29" t="str">
        <f t="shared" si="779"/>
        <v/>
      </c>
    </row>
    <row r="12118" spans="4:8" x14ac:dyDescent="0.3">
      <c r="D12118">
        <f t="shared" si="776"/>
        <v>1900</v>
      </c>
      <c r="E12118" s="56">
        <f>MONTH(Tableau16[[#This Row],[Date]])</f>
        <v>1</v>
      </c>
      <c r="F12118">
        <f t="shared" si="777"/>
        <v>0</v>
      </c>
      <c r="G12118" s="29" t="str">
        <f t="shared" si="778"/>
        <v/>
      </c>
      <c r="H12118" s="29" t="str">
        <f t="shared" si="779"/>
        <v/>
      </c>
    </row>
    <row r="12119" spans="4:8" x14ac:dyDescent="0.3">
      <c r="D12119">
        <f t="shared" si="776"/>
        <v>1900</v>
      </c>
      <c r="E12119" s="56">
        <f>MONTH(Tableau16[[#This Row],[Date]])</f>
        <v>1</v>
      </c>
      <c r="F12119">
        <f t="shared" si="777"/>
        <v>0</v>
      </c>
      <c r="G12119" s="29" t="str">
        <f t="shared" si="778"/>
        <v/>
      </c>
      <c r="H12119" s="29" t="str">
        <f t="shared" si="779"/>
        <v/>
      </c>
    </row>
    <row r="12120" spans="4:8" x14ac:dyDescent="0.3">
      <c r="D12120">
        <f t="shared" si="776"/>
        <v>1900</v>
      </c>
      <c r="E12120" s="56">
        <f>MONTH(Tableau16[[#This Row],[Date]])</f>
        <v>1</v>
      </c>
      <c r="F12120">
        <f t="shared" si="777"/>
        <v>0</v>
      </c>
      <c r="G12120" s="29" t="str">
        <f t="shared" si="778"/>
        <v/>
      </c>
      <c r="H12120" s="29" t="str">
        <f t="shared" si="779"/>
        <v/>
      </c>
    </row>
    <row r="12121" spans="4:8" x14ac:dyDescent="0.3">
      <c r="D12121">
        <f t="shared" si="776"/>
        <v>1900</v>
      </c>
      <c r="E12121" s="56">
        <f>MONTH(Tableau16[[#This Row],[Date]])</f>
        <v>1</v>
      </c>
      <c r="F12121">
        <f t="shared" si="777"/>
        <v>0</v>
      </c>
      <c r="G12121" s="29" t="str">
        <f t="shared" si="778"/>
        <v/>
      </c>
      <c r="H12121" s="29" t="str">
        <f t="shared" si="779"/>
        <v/>
      </c>
    </row>
    <row r="12122" spans="4:8" x14ac:dyDescent="0.3">
      <c r="D12122">
        <f t="shared" si="776"/>
        <v>1900</v>
      </c>
      <c r="E12122" s="56">
        <f>MONTH(Tableau16[[#This Row],[Date]])</f>
        <v>1</v>
      </c>
      <c r="F12122">
        <f t="shared" si="777"/>
        <v>0</v>
      </c>
      <c r="G12122" s="29" t="str">
        <f t="shared" si="778"/>
        <v/>
      </c>
      <c r="H12122" s="29" t="str">
        <f t="shared" si="779"/>
        <v/>
      </c>
    </row>
    <row r="12123" spans="4:8" x14ac:dyDescent="0.3">
      <c r="D12123">
        <f t="shared" si="776"/>
        <v>1900</v>
      </c>
      <c r="E12123" s="56">
        <f>MONTH(Tableau16[[#This Row],[Date]])</f>
        <v>1</v>
      </c>
      <c r="F12123">
        <f t="shared" si="777"/>
        <v>0</v>
      </c>
      <c r="G12123" s="29" t="str">
        <f t="shared" si="778"/>
        <v/>
      </c>
      <c r="H12123" s="29" t="str">
        <f t="shared" si="779"/>
        <v/>
      </c>
    </row>
    <row r="12124" spans="4:8" x14ac:dyDescent="0.3">
      <c r="D12124">
        <f t="shared" si="776"/>
        <v>1900</v>
      </c>
      <c r="E12124" s="56">
        <f>MONTH(Tableau16[[#This Row],[Date]])</f>
        <v>1</v>
      </c>
      <c r="F12124">
        <f t="shared" si="777"/>
        <v>0</v>
      </c>
      <c r="G12124" s="29" t="str">
        <f t="shared" si="778"/>
        <v/>
      </c>
      <c r="H12124" s="29" t="str">
        <f t="shared" si="779"/>
        <v/>
      </c>
    </row>
    <row r="12125" spans="4:8" x14ac:dyDescent="0.3">
      <c r="D12125">
        <f t="shared" si="776"/>
        <v>1900</v>
      </c>
      <c r="E12125" s="56">
        <f>MONTH(Tableau16[[#This Row],[Date]])</f>
        <v>1</v>
      </c>
      <c r="F12125">
        <f t="shared" si="777"/>
        <v>0</v>
      </c>
      <c r="G12125" s="29" t="str">
        <f t="shared" si="778"/>
        <v/>
      </c>
      <c r="H12125" s="29" t="str">
        <f t="shared" si="779"/>
        <v/>
      </c>
    </row>
    <row r="12126" spans="4:8" x14ac:dyDescent="0.3">
      <c r="D12126">
        <f t="shared" si="776"/>
        <v>1900</v>
      </c>
      <c r="E12126" s="56">
        <f>MONTH(Tableau16[[#This Row],[Date]])</f>
        <v>1</v>
      </c>
      <c r="F12126">
        <f t="shared" si="777"/>
        <v>0</v>
      </c>
      <c r="G12126" s="29" t="str">
        <f t="shared" si="778"/>
        <v/>
      </c>
      <c r="H12126" s="29" t="str">
        <f t="shared" si="779"/>
        <v/>
      </c>
    </row>
    <row r="12127" spans="4:8" x14ac:dyDescent="0.3">
      <c r="D12127">
        <f t="shared" si="776"/>
        <v>1900</v>
      </c>
      <c r="E12127" s="56">
        <f>MONTH(Tableau16[[#This Row],[Date]])</f>
        <v>1</v>
      </c>
      <c r="F12127">
        <f t="shared" si="777"/>
        <v>0</v>
      </c>
      <c r="G12127" s="29" t="str">
        <f t="shared" si="778"/>
        <v/>
      </c>
      <c r="H12127" s="29" t="str">
        <f t="shared" si="779"/>
        <v/>
      </c>
    </row>
    <row r="12128" spans="4:8" x14ac:dyDescent="0.3">
      <c r="D12128">
        <f t="shared" si="776"/>
        <v>1900</v>
      </c>
      <c r="E12128" s="56">
        <f>MONTH(Tableau16[[#This Row],[Date]])</f>
        <v>1</v>
      </c>
      <c r="F12128">
        <f t="shared" si="777"/>
        <v>0</v>
      </c>
      <c r="G12128" s="29" t="str">
        <f t="shared" si="778"/>
        <v/>
      </c>
      <c r="H12128" s="29" t="str">
        <f t="shared" si="779"/>
        <v/>
      </c>
    </row>
    <row r="12129" spans="4:8" x14ac:dyDescent="0.3">
      <c r="D12129">
        <f t="shared" si="776"/>
        <v>1900</v>
      </c>
      <c r="E12129" s="56">
        <f>MONTH(Tableau16[[#This Row],[Date]])</f>
        <v>1</v>
      </c>
      <c r="F12129">
        <f t="shared" si="777"/>
        <v>0</v>
      </c>
      <c r="G12129" s="29" t="str">
        <f t="shared" si="778"/>
        <v/>
      </c>
      <c r="H12129" s="29" t="str">
        <f t="shared" si="779"/>
        <v/>
      </c>
    </row>
    <row r="12130" spans="4:8" x14ac:dyDescent="0.3">
      <c r="D12130">
        <f t="shared" si="776"/>
        <v>1900</v>
      </c>
      <c r="E12130" s="56">
        <f>MONTH(Tableau16[[#This Row],[Date]])</f>
        <v>1</v>
      </c>
      <c r="F12130">
        <f t="shared" si="777"/>
        <v>0</v>
      </c>
      <c r="G12130" s="29" t="str">
        <f t="shared" si="778"/>
        <v/>
      </c>
      <c r="H12130" s="29" t="str">
        <f t="shared" si="779"/>
        <v/>
      </c>
    </row>
    <row r="12131" spans="4:8" x14ac:dyDescent="0.3">
      <c r="D12131">
        <f t="shared" si="776"/>
        <v>1900</v>
      </c>
      <c r="E12131" s="56">
        <f>MONTH(Tableau16[[#This Row],[Date]])</f>
        <v>1</v>
      </c>
      <c r="F12131">
        <f t="shared" si="777"/>
        <v>0</v>
      </c>
      <c r="G12131" s="29" t="str">
        <f t="shared" si="778"/>
        <v/>
      </c>
      <c r="H12131" s="29" t="str">
        <f t="shared" si="779"/>
        <v/>
      </c>
    </row>
    <row r="12132" spans="4:8" x14ac:dyDescent="0.3">
      <c r="D12132">
        <f t="shared" si="776"/>
        <v>1900</v>
      </c>
      <c r="E12132" s="56">
        <f>MONTH(Tableau16[[#This Row],[Date]])</f>
        <v>1</v>
      </c>
      <c r="F12132">
        <f t="shared" si="777"/>
        <v>0</v>
      </c>
      <c r="G12132" s="29" t="str">
        <f t="shared" si="778"/>
        <v/>
      </c>
      <c r="H12132" s="29" t="str">
        <f t="shared" si="779"/>
        <v/>
      </c>
    </row>
    <row r="12133" spans="4:8" x14ac:dyDescent="0.3">
      <c r="D12133">
        <f t="shared" si="776"/>
        <v>1900</v>
      </c>
      <c r="E12133" s="56">
        <f>MONTH(Tableau16[[#This Row],[Date]])</f>
        <v>1</v>
      </c>
      <c r="F12133">
        <f t="shared" si="777"/>
        <v>0</v>
      </c>
      <c r="G12133" s="29" t="str">
        <f t="shared" si="778"/>
        <v/>
      </c>
      <c r="H12133" s="29" t="str">
        <f t="shared" si="779"/>
        <v/>
      </c>
    </row>
    <row r="12134" spans="4:8" x14ac:dyDescent="0.3">
      <c r="D12134">
        <f t="shared" si="776"/>
        <v>1900</v>
      </c>
      <c r="E12134" s="56">
        <f>MONTH(Tableau16[[#This Row],[Date]])</f>
        <v>1</v>
      </c>
      <c r="F12134">
        <f t="shared" si="777"/>
        <v>0</v>
      </c>
      <c r="G12134" s="29" t="str">
        <f t="shared" si="778"/>
        <v/>
      </c>
      <c r="H12134" s="29" t="str">
        <f t="shared" si="779"/>
        <v/>
      </c>
    </row>
    <row r="12135" spans="4:8" x14ac:dyDescent="0.3">
      <c r="D12135">
        <f t="shared" si="776"/>
        <v>1900</v>
      </c>
      <c r="E12135" s="56">
        <f>MONTH(Tableau16[[#This Row],[Date]])</f>
        <v>1</v>
      </c>
      <c r="F12135">
        <f t="shared" si="777"/>
        <v>0</v>
      </c>
      <c r="G12135" s="29" t="str">
        <f t="shared" si="778"/>
        <v/>
      </c>
      <c r="H12135" s="29" t="str">
        <f t="shared" si="779"/>
        <v/>
      </c>
    </row>
    <row r="12136" spans="4:8" x14ac:dyDescent="0.3">
      <c r="D12136">
        <f t="shared" si="776"/>
        <v>1900</v>
      </c>
      <c r="E12136" s="56">
        <f>MONTH(Tableau16[[#This Row],[Date]])</f>
        <v>1</v>
      </c>
      <c r="F12136">
        <f t="shared" si="777"/>
        <v>0</v>
      </c>
      <c r="G12136" s="29" t="str">
        <f t="shared" si="778"/>
        <v/>
      </c>
      <c r="H12136" s="29" t="str">
        <f t="shared" si="779"/>
        <v/>
      </c>
    </row>
    <row r="12137" spans="4:8" x14ac:dyDescent="0.3">
      <c r="D12137">
        <f t="shared" si="776"/>
        <v>1900</v>
      </c>
      <c r="E12137" s="56">
        <f>MONTH(Tableau16[[#This Row],[Date]])</f>
        <v>1</v>
      </c>
      <c r="F12137">
        <f t="shared" si="777"/>
        <v>0</v>
      </c>
      <c r="G12137" s="29" t="str">
        <f t="shared" si="778"/>
        <v/>
      </c>
      <c r="H12137" s="29" t="str">
        <f t="shared" si="779"/>
        <v/>
      </c>
    </row>
    <row r="12138" spans="4:8" x14ac:dyDescent="0.3">
      <c r="D12138">
        <f t="shared" si="776"/>
        <v>1900</v>
      </c>
      <c r="E12138" s="56">
        <f>MONTH(Tableau16[[#This Row],[Date]])</f>
        <v>1</v>
      </c>
      <c r="F12138">
        <f t="shared" si="777"/>
        <v>0</v>
      </c>
      <c r="G12138" s="29" t="str">
        <f t="shared" si="778"/>
        <v/>
      </c>
      <c r="H12138" s="29" t="str">
        <f t="shared" si="779"/>
        <v/>
      </c>
    </row>
    <row r="12139" spans="4:8" x14ac:dyDescent="0.3">
      <c r="D12139">
        <f t="shared" si="776"/>
        <v>1900</v>
      </c>
      <c r="E12139" s="56">
        <f>MONTH(Tableau16[[#This Row],[Date]])</f>
        <v>1</v>
      </c>
      <c r="F12139">
        <f t="shared" si="777"/>
        <v>0</v>
      </c>
      <c r="G12139" s="29" t="str">
        <f t="shared" si="778"/>
        <v/>
      </c>
      <c r="H12139" s="29" t="str">
        <f t="shared" si="779"/>
        <v/>
      </c>
    </row>
    <row r="12140" spans="4:8" x14ac:dyDescent="0.3">
      <c r="D12140">
        <f t="shared" si="776"/>
        <v>1900</v>
      </c>
      <c r="E12140" s="56">
        <f>MONTH(Tableau16[[#This Row],[Date]])</f>
        <v>1</v>
      </c>
      <c r="F12140">
        <f t="shared" si="777"/>
        <v>0</v>
      </c>
      <c r="G12140" s="29" t="str">
        <f t="shared" si="778"/>
        <v/>
      </c>
      <c r="H12140" s="29" t="str">
        <f t="shared" si="779"/>
        <v/>
      </c>
    </row>
    <row r="12141" spans="4:8" x14ac:dyDescent="0.3">
      <c r="D12141">
        <f t="shared" si="776"/>
        <v>1900</v>
      </c>
      <c r="E12141" s="56">
        <f>MONTH(Tableau16[[#This Row],[Date]])</f>
        <v>1</v>
      </c>
      <c r="F12141">
        <f t="shared" si="777"/>
        <v>0</v>
      </c>
      <c r="G12141" s="29" t="str">
        <f t="shared" si="778"/>
        <v/>
      </c>
      <c r="H12141" s="29" t="str">
        <f t="shared" si="779"/>
        <v/>
      </c>
    </row>
    <row r="12142" spans="4:8" x14ac:dyDescent="0.3">
      <c r="D12142">
        <f t="shared" si="776"/>
        <v>1900</v>
      </c>
      <c r="E12142" s="56">
        <f>MONTH(Tableau16[[#This Row],[Date]])</f>
        <v>1</v>
      </c>
      <c r="F12142">
        <f t="shared" si="777"/>
        <v>0</v>
      </c>
      <c r="G12142" s="29" t="str">
        <f t="shared" si="778"/>
        <v/>
      </c>
      <c r="H12142" s="29" t="str">
        <f t="shared" si="779"/>
        <v/>
      </c>
    </row>
    <row r="12143" spans="4:8" x14ac:dyDescent="0.3">
      <c r="D12143">
        <f t="shared" si="776"/>
        <v>1900</v>
      </c>
      <c r="E12143" s="56">
        <f>MONTH(Tableau16[[#This Row],[Date]])</f>
        <v>1</v>
      </c>
      <c r="F12143">
        <f t="shared" si="777"/>
        <v>0</v>
      </c>
      <c r="G12143" s="29" t="str">
        <f t="shared" si="778"/>
        <v/>
      </c>
      <c r="H12143" s="29" t="str">
        <f t="shared" si="779"/>
        <v/>
      </c>
    </row>
    <row r="12144" spans="4:8" x14ac:dyDescent="0.3">
      <c r="D12144">
        <f t="shared" si="776"/>
        <v>1900</v>
      </c>
      <c r="E12144" s="56">
        <f>MONTH(Tableau16[[#This Row],[Date]])</f>
        <v>1</v>
      </c>
      <c r="F12144">
        <f t="shared" si="777"/>
        <v>0</v>
      </c>
      <c r="G12144" s="29" t="str">
        <f t="shared" si="778"/>
        <v/>
      </c>
      <c r="H12144" s="29" t="str">
        <f t="shared" si="779"/>
        <v/>
      </c>
    </row>
    <row r="12145" spans="4:8" x14ac:dyDescent="0.3">
      <c r="D12145">
        <f t="shared" si="776"/>
        <v>1900</v>
      </c>
      <c r="E12145" s="56">
        <f>MONTH(Tableau16[[#This Row],[Date]])</f>
        <v>1</v>
      </c>
      <c r="F12145">
        <f t="shared" si="777"/>
        <v>0</v>
      </c>
      <c r="G12145" s="29" t="str">
        <f t="shared" si="778"/>
        <v/>
      </c>
      <c r="H12145" s="29" t="str">
        <f t="shared" si="779"/>
        <v/>
      </c>
    </row>
    <row r="12146" spans="4:8" x14ac:dyDescent="0.3">
      <c r="D12146">
        <f t="shared" si="776"/>
        <v>1900</v>
      </c>
      <c r="E12146" s="56">
        <f>MONTH(Tableau16[[#This Row],[Date]])</f>
        <v>1</v>
      </c>
      <c r="F12146">
        <f t="shared" si="777"/>
        <v>0</v>
      </c>
      <c r="G12146" s="29" t="str">
        <f t="shared" si="778"/>
        <v/>
      </c>
      <c r="H12146" s="29" t="str">
        <f t="shared" si="779"/>
        <v/>
      </c>
    </row>
    <row r="12147" spans="4:8" x14ac:dyDescent="0.3">
      <c r="D12147">
        <f t="shared" si="776"/>
        <v>1900</v>
      </c>
      <c r="E12147" s="56">
        <f>MONTH(Tableau16[[#This Row],[Date]])</f>
        <v>1</v>
      </c>
      <c r="F12147">
        <f t="shared" si="777"/>
        <v>0</v>
      </c>
      <c r="G12147" s="29" t="str">
        <f t="shared" si="778"/>
        <v/>
      </c>
      <c r="H12147" s="29" t="str">
        <f t="shared" si="779"/>
        <v/>
      </c>
    </row>
    <row r="12148" spans="4:8" x14ac:dyDescent="0.3">
      <c r="D12148">
        <f t="shared" si="776"/>
        <v>1900</v>
      </c>
      <c r="E12148" s="56">
        <f>MONTH(Tableau16[[#This Row],[Date]])</f>
        <v>1</v>
      </c>
      <c r="F12148">
        <f t="shared" si="777"/>
        <v>0</v>
      </c>
      <c r="G12148" s="29" t="str">
        <f t="shared" si="778"/>
        <v/>
      </c>
      <c r="H12148" s="29" t="str">
        <f t="shared" si="779"/>
        <v/>
      </c>
    </row>
    <row r="12149" spans="4:8" x14ac:dyDescent="0.3">
      <c r="D12149">
        <f t="shared" si="776"/>
        <v>1900</v>
      </c>
      <c r="E12149" s="56">
        <f>MONTH(Tableau16[[#This Row],[Date]])</f>
        <v>1</v>
      </c>
      <c r="F12149">
        <f t="shared" si="777"/>
        <v>0</v>
      </c>
      <c r="G12149" s="29" t="str">
        <f t="shared" si="778"/>
        <v/>
      </c>
      <c r="H12149" s="29" t="str">
        <f t="shared" si="779"/>
        <v/>
      </c>
    </row>
    <row r="12150" spans="4:8" x14ac:dyDescent="0.3">
      <c r="D12150">
        <f t="shared" si="776"/>
        <v>1900</v>
      </c>
      <c r="E12150" s="56">
        <f>MONTH(Tableau16[[#This Row],[Date]])</f>
        <v>1</v>
      </c>
      <c r="F12150">
        <f t="shared" si="777"/>
        <v>0</v>
      </c>
      <c r="G12150" s="29" t="str">
        <f t="shared" si="778"/>
        <v/>
      </c>
      <c r="H12150" s="29" t="str">
        <f t="shared" si="779"/>
        <v/>
      </c>
    </row>
    <row r="12151" spans="4:8" x14ac:dyDescent="0.3">
      <c r="D12151">
        <f t="shared" si="776"/>
        <v>1900</v>
      </c>
      <c r="E12151" s="56">
        <f>MONTH(Tableau16[[#This Row],[Date]])</f>
        <v>1</v>
      </c>
      <c r="F12151">
        <f t="shared" si="777"/>
        <v>0</v>
      </c>
      <c r="G12151" s="29" t="str">
        <f t="shared" si="778"/>
        <v/>
      </c>
      <c r="H12151" s="29" t="str">
        <f t="shared" si="779"/>
        <v/>
      </c>
    </row>
    <row r="12152" spans="4:8" x14ac:dyDescent="0.3">
      <c r="D12152">
        <f t="shared" si="776"/>
        <v>1900</v>
      </c>
      <c r="E12152" s="56">
        <f>MONTH(Tableau16[[#This Row],[Date]])</f>
        <v>1</v>
      </c>
      <c r="F12152">
        <f t="shared" si="777"/>
        <v>0</v>
      </c>
      <c r="G12152" s="29" t="str">
        <f t="shared" si="778"/>
        <v/>
      </c>
      <c r="H12152" s="29" t="str">
        <f t="shared" si="779"/>
        <v/>
      </c>
    </row>
    <row r="12153" spans="4:8" x14ac:dyDescent="0.3">
      <c r="D12153">
        <f t="shared" si="776"/>
        <v>1900</v>
      </c>
      <c r="E12153" s="56">
        <f>MONTH(Tableau16[[#This Row],[Date]])</f>
        <v>1</v>
      </c>
      <c r="F12153">
        <f t="shared" si="777"/>
        <v>0</v>
      </c>
      <c r="G12153" s="29" t="str">
        <f t="shared" si="778"/>
        <v/>
      </c>
      <c r="H12153" s="29" t="str">
        <f t="shared" si="779"/>
        <v/>
      </c>
    </row>
    <row r="12154" spans="4:8" x14ac:dyDescent="0.3">
      <c r="D12154">
        <f t="shared" si="776"/>
        <v>1900</v>
      </c>
      <c r="E12154" s="56">
        <f>MONTH(Tableau16[[#This Row],[Date]])</f>
        <v>1</v>
      </c>
      <c r="F12154">
        <f t="shared" si="777"/>
        <v>0</v>
      </c>
      <c r="G12154" s="29" t="str">
        <f t="shared" si="778"/>
        <v/>
      </c>
      <c r="H12154" s="29" t="str">
        <f t="shared" si="779"/>
        <v/>
      </c>
    </row>
    <row r="12155" spans="4:8" x14ac:dyDescent="0.3">
      <c r="D12155">
        <f t="shared" si="776"/>
        <v>1900</v>
      </c>
      <c r="E12155" s="56">
        <f>MONTH(Tableau16[[#This Row],[Date]])</f>
        <v>1</v>
      </c>
      <c r="F12155">
        <f t="shared" si="777"/>
        <v>0</v>
      </c>
      <c r="G12155" s="29" t="str">
        <f t="shared" si="778"/>
        <v/>
      </c>
      <c r="H12155" s="29" t="str">
        <f t="shared" si="779"/>
        <v/>
      </c>
    </row>
    <row r="12156" spans="4:8" x14ac:dyDescent="0.3">
      <c r="D12156">
        <f t="shared" si="776"/>
        <v>1900</v>
      </c>
      <c r="E12156" s="56">
        <f>MONTH(Tableau16[[#This Row],[Date]])</f>
        <v>1</v>
      </c>
      <c r="F12156">
        <f t="shared" si="777"/>
        <v>0</v>
      </c>
      <c r="G12156" s="29" t="str">
        <f t="shared" si="778"/>
        <v/>
      </c>
      <c r="H12156" s="29" t="str">
        <f t="shared" si="779"/>
        <v/>
      </c>
    </row>
    <row r="12157" spans="4:8" x14ac:dyDescent="0.3">
      <c r="D12157">
        <f t="shared" si="776"/>
        <v>1900</v>
      </c>
      <c r="E12157" s="56">
        <f>MONTH(Tableau16[[#This Row],[Date]])</f>
        <v>1</v>
      </c>
      <c r="F12157">
        <f t="shared" si="777"/>
        <v>0</v>
      </c>
      <c r="G12157" s="29" t="str">
        <f t="shared" si="778"/>
        <v/>
      </c>
      <c r="H12157" s="29" t="str">
        <f t="shared" si="779"/>
        <v/>
      </c>
    </row>
    <row r="12158" spans="4:8" x14ac:dyDescent="0.3">
      <c r="D12158">
        <f t="shared" si="776"/>
        <v>1900</v>
      </c>
      <c r="E12158" s="56">
        <f>MONTH(Tableau16[[#This Row],[Date]])</f>
        <v>1</v>
      </c>
      <c r="F12158">
        <f t="shared" si="777"/>
        <v>0</v>
      </c>
      <c r="G12158" s="29" t="str">
        <f t="shared" si="778"/>
        <v/>
      </c>
      <c r="H12158" s="29" t="str">
        <f t="shared" si="779"/>
        <v/>
      </c>
    </row>
    <row r="12159" spans="4:8" x14ac:dyDescent="0.3">
      <c r="D12159">
        <f t="shared" si="776"/>
        <v>1900</v>
      </c>
      <c r="E12159" s="56">
        <f>MONTH(Tableau16[[#This Row],[Date]])</f>
        <v>1</v>
      </c>
      <c r="F12159">
        <f t="shared" si="777"/>
        <v>0</v>
      </c>
      <c r="G12159" s="29" t="str">
        <f t="shared" si="778"/>
        <v/>
      </c>
      <c r="H12159" s="29" t="str">
        <f t="shared" si="779"/>
        <v/>
      </c>
    </row>
    <row r="12160" spans="4:8" x14ac:dyDescent="0.3">
      <c r="D12160">
        <f t="shared" si="776"/>
        <v>1900</v>
      </c>
      <c r="E12160" s="56">
        <f>MONTH(Tableau16[[#This Row],[Date]])</f>
        <v>1</v>
      </c>
      <c r="F12160">
        <f t="shared" si="777"/>
        <v>0</v>
      </c>
      <c r="G12160" s="29" t="str">
        <f t="shared" si="778"/>
        <v/>
      </c>
      <c r="H12160" s="29" t="str">
        <f t="shared" si="779"/>
        <v/>
      </c>
    </row>
    <row r="12161" spans="4:8" x14ac:dyDescent="0.3">
      <c r="D12161">
        <f t="shared" si="776"/>
        <v>1900</v>
      </c>
      <c r="E12161" s="56">
        <f>MONTH(Tableau16[[#This Row],[Date]])</f>
        <v>1</v>
      </c>
      <c r="F12161">
        <f t="shared" si="777"/>
        <v>0</v>
      </c>
      <c r="G12161" s="29" t="str">
        <f t="shared" si="778"/>
        <v/>
      </c>
      <c r="H12161" s="29" t="str">
        <f t="shared" si="779"/>
        <v/>
      </c>
    </row>
    <row r="12162" spans="4:8" x14ac:dyDescent="0.3">
      <c r="D12162">
        <f t="shared" si="776"/>
        <v>1900</v>
      </c>
      <c r="E12162" s="56">
        <f>MONTH(Tableau16[[#This Row],[Date]])</f>
        <v>1</v>
      </c>
      <c r="F12162">
        <f t="shared" si="777"/>
        <v>0</v>
      </c>
      <c r="G12162" s="29" t="str">
        <f t="shared" si="778"/>
        <v/>
      </c>
      <c r="H12162" s="29" t="str">
        <f t="shared" si="779"/>
        <v/>
      </c>
    </row>
    <row r="12163" spans="4:8" x14ac:dyDescent="0.3">
      <c r="D12163">
        <f t="shared" ref="D12163:D12226" si="780">YEAR(A12163)</f>
        <v>1900</v>
      </c>
      <c r="E12163" s="56">
        <f>MONTH(Tableau16[[#This Row],[Date]])</f>
        <v>1</v>
      </c>
      <c r="F12163">
        <f t="shared" ref="F12163:F12226" si="781">DAY(A12163)</f>
        <v>0</v>
      </c>
      <c r="G12163" s="29" t="str">
        <f t="shared" ref="G12163:G12226" si="782">IF(C12163&lt;0,-C12163,"")</f>
        <v/>
      </c>
      <c r="H12163" s="29" t="str">
        <f t="shared" ref="H12163:H12226" si="783">IF(C12163&gt;0,C12163,"")</f>
        <v/>
      </c>
    </row>
    <row r="12164" spans="4:8" x14ac:dyDescent="0.3">
      <c r="D12164">
        <f t="shared" si="780"/>
        <v>1900</v>
      </c>
      <c r="E12164" s="56">
        <f>MONTH(Tableau16[[#This Row],[Date]])</f>
        <v>1</v>
      </c>
      <c r="F12164">
        <f t="shared" si="781"/>
        <v>0</v>
      </c>
      <c r="G12164" s="29" t="str">
        <f t="shared" si="782"/>
        <v/>
      </c>
      <c r="H12164" s="29" t="str">
        <f t="shared" si="783"/>
        <v/>
      </c>
    </row>
    <row r="12165" spans="4:8" x14ac:dyDescent="0.3">
      <c r="D12165">
        <f t="shared" si="780"/>
        <v>1900</v>
      </c>
      <c r="E12165" s="56">
        <f>MONTH(Tableau16[[#This Row],[Date]])</f>
        <v>1</v>
      </c>
      <c r="F12165">
        <f t="shared" si="781"/>
        <v>0</v>
      </c>
      <c r="G12165" s="29" t="str">
        <f t="shared" si="782"/>
        <v/>
      </c>
      <c r="H12165" s="29" t="str">
        <f t="shared" si="783"/>
        <v/>
      </c>
    </row>
    <row r="12166" spans="4:8" x14ac:dyDescent="0.3">
      <c r="D12166">
        <f t="shared" si="780"/>
        <v>1900</v>
      </c>
      <c r="E12166" s="56">
        <f>MONTH(Tableau16[[#This Row],[Date]])</f>
        <v>1</v>
      </c>
      <c r="F12166">
        <f t="shared" si="781"/>
        <v>0</v>
      </c>
      <c r="G12166" s="29" t="str">
        <f t="shared" si="782"/>
        <v/>
      </c>
      <c r="H12166" s="29" t="str">
        <f t="shared" si="783"/>
        <v/>
      </c>
    </row>
    <row r="12167" spans="4:8" x14ac:dyDescent="0.3">
      <c r="D12167">
        <f t="shared" si="780"/>
        <v>1900</v>
      </c>
      <c r="E12167" s="56">
        <f>MONTH(Tableau16[[#This Row],[Date]])</f>
        <v>1</v>
      </c>
      <c r="F12167">
        <f t="shared" si="781"/>
        <v>0</v>
      </c>
      <c r="G12167" s="29" t="str">
        <f t="shared" si="782"/>
        <v/>
      </c>
      <c r="H12167" s="29" t="str">
        <f t="shared" si="783"/>
        <v/>
      </c>
    </row>
    <row r="12168" spans="4:8" x14ac:dyDescent="0.3">
      <c r="D12168">
        <f t="shared" si="780"/>
        <v>1900</v>
      </c>
      <c r="E12168" s="56">
        <f>MONTH(Tableau16[[#This Row],[Date]])</f>
        <v>1</v>
      </c>
      <c r="F12168">
        <f t="shared" si="781"/>
        <v>0</v>
      </c>
      <c r="G12168" s="29" t="str">
        <f t="shared" si="782"/>
        <v/>
      </c>
      <c r="H12168" s="29" t="str">
        <f t="shared" si="783"/>
        <v/>
      </c>
    </row>
    <row r="12169" spans="4:8" x14ac:dyDescent="0.3">
      <c r="D12169">
        <f t="shared" si="780"/>
        <v>1900</v>
      </c>
      <c r="E12169" s="56">
        <f>MONTH(Tableau16[[#This Row],[Date]])</f>
        <v>1</v>
      </c>
      <c r="F12169">
        <f t="shared" si="781"/>
        <v>0</v>
      </c>
      <c r="G12169" s="29" t="str">
        <f t="shared" si="782"/>
        <v/>
      </c>
      <c r="H12169" s="29" t="str">
        <f t="shared" si="783"/>
        <v/>
      </c>
    </row>
    <row r="12170" spans="4:8" x14ac:dyDescent="0.3">
      <c r="D12170">
        <f t="shared" si="780"/>
        <v>1900</v>
      </c>
      <c r="E12170" s="56">
        <f>MONTH(Tableau16[[#This Row],[Date]])</f>
        <v>1</v>
      </c>
      <c r="F12170">
        <f t="shared" si="781"/>
        <v>0</v>
      </c>
      <c r="G12170" s="29" t="str">
        <f t="shared" si="782"/>
        <v/>
      </c>
      <c r="H12170" s="29" t="str">
        <f t="shared" si="783"/>
        <v/>
      </c>
    </row>
    <row r="12171" spans="4:8" x14ac:dyDescent="0.3">
      <c r="D12171">
        <f t="shared" si="780"/>
        <v>1900</v>
      </c>
      <c r="E12171" s="56">
        <f>MONTH(Tableau16[[#This Row],[Date]])</f>
        <v>1</v>
      </c>
      <c r="F12171">
        <f t="shared" si="781"/>
        <v>0</v>
      </c>
      <c r="G12171" s="29" t="str">
        <f t="shared" si="782"/>
        <v/>
      </c>
      <c r="H12171" s="29" t="str">
        <f t="shared" si="783"/>
        <v/>
      </c>
    </row>
    <row r="12172" spans="4:8" x14ac:dyDescent="0.3">
      <c r="D12172">
        <f t="shared" si="780"/>
        <v>1900</v>
      </c>
      <c r="E12172" s="56">
        <f>MONTH(Tableau16[[#This Row],[Date]])</f>
        <v>1</v>
      </c>
      <c r="F12172">
        <f t="shared" si="781"/>
        <v>0</v>
      </c>
      <c r="G12172" s="29" t="str">
        <f t="shared" si="782"/>
        <v/>
      </c>
      <c r="H12172" s="29" t="str">
        <f t="shared" si="783"/>
        <v/>
      </c>
    </row>
    <row r="12173" spans="4:8" x14ac:dyDescent="0.3">
      <c r="D12173">
        <f t="shared" si="780"/>
        <v>1900</v>
      </c>
      <c r="E12173" s="56">
        <f>MONTH(Tableau16[[#This Row],[Date]])</f>
        <v>1</v>
      </c>
      <c r="F12173">
        <f t="shared" si="781"/>
        <v>0</v>
      </c>
      <c r="G12173" s="29" t="str">
        <f t="shared" si="782"/>
        <v/>
      </c>
      <c r="H12173" s="29" t="str">
        <f t="shared" si="783"/>
        <v/>
      </c>
    </row>
    <row r="12174" spans="4:8" x14ac:dyDescent="0.3">
      <c r="D12174">
        <f t="shared" si="780"/>
        <v>1900</v>
      </c>
      <c r="E12174" s="56">
        <f>MONTH(Tableau16[[#This Row],[Date]])</f>
        <v>1</v>
      </c>
      <c r="F12174">
        <f t="shared" si="781"/>
        <v>0</v>
      </c>
      <c r="G12174" s="29" t="str">
        <f t="shared" si="782"/>
        <v/>
      </c>
      <c r="H12174" s="29" t="str">
        <f t="shared" si="783"/>
        <v/>
      </c>
    </row>
    <row r="12175" spans="4:8" x14ac:dyDescent="0.3">
      <c r="D12175">
        <f t="shared" si="780"/>
        <v>1900</v>
      </c>
      <c r="E12175" s="56">
        <f>MONTH(Tableau16[[#This Row],[Date]])</f>
        <v>1</v>
      </c>
      <c r="F12175">
        <f t="shared" si="781"/>
        <v>0</v>
      </c>
      <c r="G12175" s="29" t="str">
        <f t="shared" si="782"/>
        <v/>
      </c>
      <c r="H12175" s="29" t="str">
        <f t="shared" si="783"/>
        <v/>
      </c>
    </row>
    <row r="12176" spans="4:8" x14ac:dyDescent="0.3">
      <c r="D12176">
        <f t="shared" si="780"/>
        <v>1900</v>
      </c>
      <c r="E12176" s="56">
        <f>MONTH(Tableau16[[#This Row],[Date]])</f>
        <v>1</v>
      </c>
      <c r="F12176">
        <f t="shared" si="781"/>
        <v>0</v>
      </c>
      <c r="G12176" s="29" t="str">
        <f t="shared" si="782"/>
        <v/>
      </c>
      <c r="H12176" s="29" t="str">
        <f t="shared" si="783"/>
        <v/>
      </c>
    </row>
    <row r="12177" spans="4:8" x14ac:dyDescent="0.3">
      <c r="D12177">
        <f t="shared" si="780"/>
        <v>1900</v>
      </c>
      <c r="E12177" s="56">
        <f>MONTH(Tableau16[[#This Row],[Date]])</f>
        <v>1</v>
      </c>
      <c r="F12177">
        <f t="shared" si="781"/>
        <v>0</v>
      </c>
      <c r="G12177" s="29" t="str">
        <f t="shared" si="782"/>
        <v/>
      </c>
      <c r="H12177" s="29" t="str">
        <f t="shared" si="783"/>
        <v/>
      </c>
    </row>
    <row r="12178" spans="4:8" x14ac:dyDescent="0.3">
      <c r="D12178">
        <f t="shared" si="780"/>
        <v>1900</v>
      </c>
      <c r="E12178" s="56">
        <f>MONTH(Tableau16[[#This Row],[Date]])</f>
        <v>1</v>
      </c>
      <c r="F12178">
        <f t="shared" si="781"/>
        <v>0</v>
      </c>
      <c r="G12178" s="29" t="str">
        <f t="shared" si="782"/>
        <v/>
      </c>
      <c r="H12178" s="29" t="str">
        <f t="shared" si="783"/>
        <v/>
      </c>
    </row>
    <row r="12179" spans="4:8" x14ac:dyDescent="0.3">
      <c r="D12179">
        <f t="shared" si="780"/>
        <v>1900</v>
      </c>
      <c r="E12179" s="56">
        <f>MONTH(Tableau16[[#This Row],[Date]])</f>
        <v>1</v>
      </c>
      <c r="F12179">
        <f t="shared" si="781"/>
        <v>0</v>
      </c>
      <c r="G12179" s="29" t="str">
        <f t="shared" si="782"/>
        <v/>
      </c>
      <c r="H12179" s="29" t="str">
        <f t="shared" si="783"/>
        <v/>
      </c>
    </row>
    <row r="12180" spans="4:8" x14ac:dyDescent="0.3">
      <c r="D12180">
        <f t="shared" si="780"/>
        <v>1900</v>
      </c>
      <c r="E12180" s="56">
        <f>MONTH(Tableau16[[#This Row],[Date]])</f>
        <v>1</v>
      </c>
      <c r="F12180">
        <f t="shared" si="781"/>
        <v>0</v>
      </c>
      <c r="G12180" s="29" t="str">
        <f t="shared" si="782"/>
        <v/>
      </c>
      <c r="H12180" s="29" t="str">
        <f t="shared" si="783"/>
        <v/>
      </c>
    </row>
    <row r="12181" spans="4:8" x14ac:dyDescent="0.3">
      <c r="D12181">
        <f t="shared" si="780"/>
        <v>1900</v>
      </c>
      <c r="E12181" s="56">
        <f>MONTH(Tableau16[[#This Row],[Date]])</f>
        <v>1</v>
      </c>
      <c r="F12181">
        <f t="shared" si="781"/>
        <v>0</v>
      </c>
      <c r="G12181" s="29" t="str">
        <f t="shared" si="782"/>
        <v/>
      </c>
      <c r="H12181" s="29" t="str">
        <f t="shared" si="783"/>
        <v/>
      </c>
    </row>
    <row r="12182" spans="4:8" x14ac:dyDescent="0.3">
      <c r="D12182">
        <f t="shared" si="780"/>
        <v>1900</v>
      </c>
      <c r="E12182" s="56">
        <f>MONTH(Tableau16[[#This Row],[Date]])</f>
        <v>1</v>
      </c>
      <c r="F12182">
        <f t="shared" si="781"/>
        <v>0</v>
      </c>
      <c r="G12182" s="29" t="str">
        <f t="shared" si="782"/>
        <v/>
      </c>
      <c r="H12182" s="29" t="str">
        <f t="shared" si="783"/>
        <v/>
      </c>
    </row>
    <row r="12183" spans="4:8" x14ac:dyDescent="0.3">
      <c r="D12183">
        <f t="shared" si="780"/>
        <v>1900</v>
      </c>
      <c r="E12183" s="56">
        <f>MONTH(Tableau16[[#This Row],[Date]])</f>
        <v>1</v>
      </c>
      <c r="F12183">
        <f t="shared" si="781"/>
        <v>0</v>
      </c>
      <c r="G12183" s="29" t="str">
        <f t="shared" si="782"/>
        <v/>
      </c>
      <c r="H12183" s="29" t="str">
        <f t="shared" si="783"/>
        <v/>
      </c>
    </row>
    <row r="12184" spans="4:8" x14ac:dyDescent="0.3">
      <c r="D12184">
        <f t="shared" si="780"/>
        <v>1900</v>
      </c>
      <c r="E12184" s="56">
        <f>MONTH(Tableau16[[#This Row],[Date]])</f>
        <v>1</v>
      </c>
      <c r="F12184">
        <f t="shared" si="781"/>
        <v>0</v>
      </c>
      <c r="G12184" s="29" t="str">
        <f t="shared" si="782"/>
        <v/>
      </c>
      <c r="H12184" s="29" t="str">
        <f t="shared" si="783"/>
        <v/>
      </c>
    </row>
    <row r="12185" spans="4:8" x14ac:dyDescent="0.3">
      <c r="D12185">
        <f t="shared" si="780"/>
        <v>1900</v>
      </c>
      <c r="E12185" s="56">
        <f>MONTH(Tableau16[[#This Row],[Date]])</f>
        <v>1</v>
      </c>
      <c r="F12185">
        <f t="shared" si="781"/>
        <v>0</v>
      </c>
      <c r="G12185" s="29" t="str">
        <f t="shared" si="782"/>
        <v/>
      </c>
      <c r="H12185" s="29" t="str">
        <f t="shared" si="783"/>
        <v/>
      </c>
    </row>
    <row r="12186" spans="4:8" x14ac:dyDescent="0.3">
      <c r="D12186">
        <f t="shared" si="780"/>
        <v>1900</v>
      </c>
      <c r="E12186" s="56">
        <f>MONTH(Tableau16[[#This Row],[Date]])</f>
        <v>1</v>
      </c>
      <c r="F12186">
        <f t="shared" si="781"/>
        <v>0</v>
      </c>
      <c r="G12186" s="29" t="str">
        <f t="shared" si="782"/>
        <v/>
      </c>
      <c r="H12186" s="29" t="str">
        <f t="shared" si="783"/>
        <v/>
      </c>
    </row>
    <row r="12187" spans="4:8" x14ac:dyDescent="0.3">
      <c r="D12187">
        <f t="shared" si="780"/>
        <v>1900</v>
      </c>
      <c r="E12187" s="56">
        <f>MONTH(Tableau16[[#This Row],[Date]])</f>
        <v>1</v>
      </c>
      <c r="F12187">
        <f t="shared" si="781"/>
        <v>0</v>
      </c>
      <c r="G12187" s="29" t="str">
        <f t="shared" si="782"/>
        <v/>
      </c>
      <c r="H12187" s="29" t="str">
        <f t="shared" si="783"/>
        <v/>
      </c>
    </row>
    <row r="12188" spans="4:8" x14ac:dyDescent="0.3">
      <c r="D12188">
        <f t="shared" si="780"/>
        <v>1900</v>
      </c>
      <c r="E12188" s="56">
        <f>MONTH(Tableau16[[#This Row],[Date]])</f>
        <v>1</v>
      </c>
      <c r="F12188">
        <f t="shared" si="781"/>
        <v>0</v>
      </c>
      <c r="G12188" s="29" t="str">
        <f t="shared" si="782"/>
        <v/>
      </c>
      <c r="H12188" s="29" t="str">
        <f t="shared" si="783"/>
        <v/>
      </c>
    </row>
    <row r="12189" spans="4:8" x14ac:dyDescent="0.3">
      <c r="D12189">
        <f t="shared" si="780"/>
        <v>1900</v>
      </c>
      <c r="E12189" s="56">
        <f>MONTH(Tableau16[[#This Row],[Date]])</f>
        <v>1</v>
      </c>
      <c r="F12189">
        <f t="shared" si="781"/>
        <v>0</v>
      </c>
      <c r="G12189" s="29" t="str">
        <f t="shared" si="782"/>
        <v/>
      </c>
      <c r="H12189" s="29" t="str">
        <f t="shared" si="783"/>
        <v/>
      </c>
    </row>
    <row r="12190" spans="4:8" x14ac:dyDescent="0.3">
      <c r="D12190">
        <f t="shared" si="780"/>
        <v>1900</v>
      </c>
      <c r="E12190" s="56">
        <f>MONTH(Tableau16[[#This Row],[Date]])</f>
        <v>1</v>
      </c>
      <c r="F12190">
        <f t="shared" si="781"/>
        <v>0</v>
      </c>
      <c r="G12190" s="29" t="str">
        <f t="shared" si="782"/>
        <v/>
      </c>
      <c r="H12190" s="29" t="str">
        <f t="shared" si="783"/>
        <v/>
      </c>
    </row>
    <row r="12191" spans="4:8" x14ac:dyDescent="0.3">
      <c r="D12191">
        <f t="shared" si="780"/>
        <v>1900</v>
      </c>
      <c r="E12191" s="56">
        <f>MONTH(Tableau16[[#This Row],[Date]])</f>
        <v>1</v>
      </c>
      <c r="F12191">
        <f t="shared" si="781"/>
        <v>0</v>
      </c>
      <c r="G12191" s="29" t="str">
        <f t="shared" si="782"/>
        <v/>
      </c>
      <c r="H12191" s="29" t="str">
        <f t="shared" si="783"/>
        <v/>
      </c>
    </row>
    <row r="12192" spans="4:8" x14ac:dyDescent="0.3">
      <c r="D12192">
        <f t="shared" si="780"/>
        <v>1900</v>
      </c>
      <c r="E12192" s="56">
        <f>MONTH(Tableau16[[#This Row],[Date]])</f>
        <v>1</v>
      </c>
      <c r="F12192">
        <f t="shared" si="781"/>
        <v>0</v>
      </c>
      <c r="G12192" s="29" t="str">
        <f t="shared" si="782"/>
        <v/>
      </c>
      <c r="H12192" s="29" t="str">
        <f t="shared" si="783"/>
        <v/>
      </c>
    </row>
    <row r="12193" spans="4:8" x14ac:dyDescent="0.3">
      <c r="D12193">
        <f t="shared" si="780"/>
        <v>1900</v>
      </c>
      <c r="E12193" s="56">
        <f>MONTH(Tableau16[[#This Row],[Date]])</f>
        <v>1</v>
      </c>
      <c r="F12193">
        <f t="shared" si="781"/>
        <v>0</v>
      </c>
      <c r="G12193" s="29" t="str">
        <f t="shared" si="782"/>
        <v/>
      </c>
      <c r="H12193" s="29" t="str">
        <f t="shared" si="783"/>
        <v/>
      </c>
    </row>
    <row r="12194" spans="4:8" x14ac:dyDescent="0.3">
      <c r="D12194">
        <f t="shared" si="780"/>
        <v>1900</v>
      </c>
      <c r="E12194" s="56">
        <f>MONTH(Tableau16[[#This Row],[Date]])</f>
        <v>1</v>
      </c>
      <c r="F12194">
        <f t="shared" si="781"/>
        <v>0</v>
      </c>
      <c r="G12194" s="29" t="str">
        <f t="shared" si="782"/>
        <v/>
      </c>
      <c r="H12194" s="29" t="str">
        <f t="shared" si="783"/>
        <v/>
      </c>
    </row>
    <row r="12195" spans="4:8" x14ac:dyDescent="0.3">
      <c r="D12195">
        <f t="shared" si="780"/>
        <v>1900</v>
      </c>
      <c r="E12195" s="56">
        <f>MONTH(Tableau16[[#This Row],[Date]])</f>
        <v>1</v>
      </c>
      <c r="F12195">
        <f t="shared" si="781"/>
        <v>0</v>
      </c>
      <c r="G12195" s="29" t="str">
        <f t="shared" si="782"/>
        <v/>
      </c>
      <c r="H12195" s="29" t="str">
        <f t="shared" si="783"/>
        <v/>
      </c>
    </row>
    <row r="12196" spans="4:8" x14ac:dyDescent="0.3">
      <c r="D12196">
        <f t="shared" si="780"/>
        <v>1900</v>
      </c>
      <c r="E12196" s="56">
        <f>MONTH(Tableau16[[#This Row],[Date]])</f>
        <v>1</v>
      </c>
      <c r="F12196">
        <f t="shared" si="781"/>
        <v>0</v>
      </c>
      <c r="G12196" s="29" t="str">
        <f t="shared" si="782"/>
        <v/>
      </c>
      <c r="H12196" s="29" t="str">
        <f t="shared" si="783"/>
        <v/>
      </c>
    </row>
    <row r="12197" spans="4:8" x14ac:dyDescent="0.3">
      <c r="D12197">
        <f t="shared" si="780"/>
        <v>1900</v>
      </c>
      <c r="E12197" s="56">
        <f>MONTH(Tableau16[[#This Row],[Date]])</f>
        <v>1</v>
      </c>
      <c r="F12197">
        <f t="shared" si="781"/>
        <v>0</v>
      </c>
      <c r="G12197" s="29" t="str">
        <f t="shared" si="782"/>
        <v/>
      </c>
      <c r="H12197" s="29" t="str">
        <f t="shared" si="783"/>
        <v/>
      </c>
    </row>
    <row r="12198" spans="4:8" x14ac:dyDescent="0.3">
      <c r="D12198">
        <f t="shared" si="780"/>
        <v>1900</v>
      </c>
      <c r="E12198" s="56">
        <f>MONTH(Tableau16[[#This Row],[Date]])</f>
        <v>1</v>
      </c>
      <c r="F12198">
        <f t="shared" si="781"/>
        <v>0</v>
      </c>
      <c r="G12198" s="29" t="str">
        <f t="shared" si="782"/>
        <v/>
      </c>
      <c r="H12198" s="29" t="str">
        <f t="shared" si="783"/>
        <v/>
      </c>
    </row>
    <row r="12199" spans="4:8" x14ac:dyDescent="0.3">
      <c r="D12199">
        <f t="shared" si="780"/>
        <v>1900</v>
      </c>
      <c r="E12199" s="56">
        <f>MONTH(Tableau16[[#This Row],[Date]])</f>
        <v>1</v>
      </c>
      <c r="F12199">
        <f t="shared" si="781"/>
        <v>0</v>
      </c>
      <c r="G12199" s="29" t="str">
        <f t="shared" si="782"/>
        <v/>
      </c>
      <c r="H12199" s="29" t="str">
        <f t="shared" si="783"/>
        <v/>
      </c>
    </row>
    <row r="12200" spans="4:8" x14ac:dyDescent="0.3">
      <c r="D12200">
        <f t="shared" si="780"/>
        <v>1900</v>
      </c>
      <c r="E12200" s="56">
        <f>MONTH(Tableau16[[#This Row],[Date]])</f>
        <v>1</v>
      </c>
      <c r="F12200">
        <f t="shared" si="781"/>
        <v>0</v>
      </c>
      <c r="G12200" s="29" t="str">
        <f t="shared" si="782"/>
        <v/>
      </c>
      <c r="H12200" s="29" t="str">
        <f t="shared" si="783"/>
        <v/>
      </c>
    </row>
    <row r="12201" spans="4:8" x14ac:dyDescent="0.3">
      <c r="D12201">
        <f t="shared" si="780"/>
        <v>1900</v>
      </c>
      <c r="E12201" s="56">
        <f>MONTH(Tableau16[[#This Row],[Date]])</f>
        <v>1</v>
      </c>
      <c r="F12201">
        <f t="shared" si="781"/>
        <v>0</v>
      </c>
      <c r="G12201" s="29" t="str">
        <f t="shared" si="782"/>
        <v/>
      </c>
      <c r="H12201" s="29" t="str">
        <f t="shared" si="783"/>
        <v/>
      </c>
    </row>
    <row r="12202" spans="4:8" x14ac:dyDescent="0.3">
      <c r="D12202">
        <f t="shared" si="780"/>
        <v>1900</v>
      </c>
      <c r="E12202" s="56">
        <f>MONTH(Tableau16[[#This Row],[Date]])</f>
        <v>1</v>
      </c>
      <c r="F12202">
        <f t="shared" si="781"/>
        <v>0</v>
      </c>
      <c r="G12202" s="29" t="str">
        <f t="shared" si="782"/>
        <v/>
      </c>
      <c r="H12202" s="29" t="str">
        <f t="shared" si="783"/>
        <v/>
      </c>
    </row>
    <row r="12203" spans="4:8" x14ac:dyDescent="0.3">
      <c r="D12203">
        <f t="shared" si="780"/>
        <v>1900</v>
      </c>
      <c r="E12203" s="56">
        <f>MONTH(Tableau16[[#This Row],[Date]])</f>
        <v>1</v>
      </c>
      <c r="F12203">
        <f t="shared" si="781"/>
        <v>0</v>
      </c>
      <c r="G12203" s="29" t="str">
        <f t="shared" si="782"/>
        <v/>
      </c>
      <c r="H12203" s="29" t="str">
        <f t="shared" si="783"/>
        <v/>
      </c>
    </row>
    <row r="12204" spans="4:8" x14ac:dyDescent="0.3">
      <c r="D12204">
        <f t="shared" si="780"/>
        <v>1900</v>
      </c>
      <c r="E12204" s="56">
        <f>MONTH(Tableau16[[#This Row],[Date]])</f>
        <v>1</v>
      </c>
      <c r="F12204">
        <f t="shared" si="781"/>
        <v>0</v>
      </c>
      <c r="G12204" s="29" t="str">
        <f t="shared" si="782"/>
        <v/>
      </c>
      <c r="H12204" s="29" t="str">
        <f t="shared" si="783"/>
        <v/>
      </c>
    </row>
    <row r="12205" spans="4:8" x14ac:dyDescent="0.3">
      <c r="D12205">
        <f t="shared" si="780"/>
        <v>1900</v>
      </c>
      <c r="E12205" s="56">
        <f>MONTH(Tableau16[[#This Row],[Date]])</f>
        <v>1</v>
      </c>
      <c r="F12205">
        <f t="shared" si="781"/>
        <v>0</v>
      </c>
      <c r="G12205" s="29" t="str">
        <f t="shared" si="782"/>
        <v/>
      </c>
      <c r="H12205" s="29" t="str">
        <f t="shared" si="783"/>
        <v/>
      </c>
    </row>
    <row r="12206" spans="4:8" x14ac:dyDescent="0.3">
      <c r="D12206">
        <f t="shared" si="780"/>
        <v>1900</v>
      </c>
      <c r="E12206" s="56">
        <f>MONTH(Tableau16[[#This Row],[Date]])</f>
        <v>1</v>
      </c>
      <c r="F12206">
        <f t="shared" si="781"/>
        <v>0</v>
      </c>
      <c r="G12206" s="29" t="str">
        <f t="shared" si="782"/>
        <v/>
      </c>
      <c r="H12206" s="29" t="str">
        <f t="shared" si="783"/>
        <v/>
      </c>
    </row>
    <row r="12207" spans="4:8" x14ac:dyDescent="0.3">
      <c r="D12207">
        <f t="shared" si="780"/>
        <v>1900</v>
      </c>
      <c r="E12207" s="56">
        <f>MONTH(Tableau16[[#This Row],[Date]])</f>
        <v>1</v>
      </c>
      <c r="F12207">
        <f t="shared" si="781"/>
        <v>0</v>
      </c>
      <c r="G12207" s="29" t="str">
        <f t="shared" si="782"/>
        <v/>
      </c>
      <c r="H12207" s="29" t="str">
        <f t="shared" si="783"/>
        <v/>
      </c>
    </row>
    <row r="12208" spans="4:8" x14ac:dyDescent="0.3">
      <c r="D12208">
        <f t="shared" si="780"/>
        <v>1900</v>
      </c>
      <c r="E12208" s="56">
        <f>MONTH(Tableau16[[#This Row],[Date]])</f>
        <v>1</v>
      </c>
      <c r="F12208">
        <f t="shared" si="781"/>
        <v>0</v>
      </c>
      <c r="G12208" s="29" t="str">
        <f t="shared" si="782"/>
        <v/>
      </c>
      <c r="H12208" s="29" t="str">
        <f t="shared" si="783"/>
        <v/>
      </c>
    </row>
    <row r="12209" spans="4:8" x14ac:dyDescent="0.3">
      <c r="D12209">
        <f t="shared" si="780"/>
        <v>1900</v>
      </c>
      <c r="E12209" s="56">
        <f>MONTH(Tableau16[[#This Row],[Date]])</f>
        <v>1</v>
      </c>
      <c r="F12209">
        <f t="shared" si="781"/>
        <v>0</v>
      </c>
      <c r="G12209" s="29" t="str">
        <f t="shared" si="782"/>
        <v/>
      </c>
      <c r="H12209" s="29" t="str">
        <f t="shared" si="783"/>
        <v/>
      </c>
    </row>
    <row r="12210" spans="4:8" x14ac:dyDescent="0.3">
      <c r="D12210">
        <f t="shared" si="780"/>
        <v>1900</v>
      </c>
      <c r="E12210" s="56">
        <f>MONTH(Tableau16[[#This Row],[Date]])</f>
        <v>1</v>
      </c>
      <c r="F12210">
        <f t="shared" si="781"/>
        <v>0</v>
      </c>
      <c r="G12210" s="29" t="str">
        <f t="shared" si="782"/>
        <v/>
      </c>
      <c r="H12210" s="29" t="str">
        <f t="shared" si="783"/>
        <v/>
      </c>
    </row>
    <row r="12211" spans="4:8" x14ac:dyDescent="0.3">
      <c r="D12211">
        <f t="shared" si="780"/>
        <v>1900</v>
      </c>
      <c r="E12211" s="56">
        <f>MONTH(Tableau16[[#This Row],[Date]])</f>
        <v>1</v>
      </c>
      <c r="F12211">
        <f t="shared" si="781"/>
        <v>0</v>
      </c>
      <c r="G12211" s="29" t="str">
        <f t="shared" si="782"/>
        <v/>
      </c>
      <c r="H12211" s="29" t="str">
        <f t="shared" si="783"/>
        <v/>
      </c>
    </row>
    <row r="12212" spans="4:8" x14ac:dyDescent="0.3">
      <c r="D12212">
        <f t="shared" si="780"/>
        <v>1900</v>
      </c>
      <c r="E12212" s="56">
        <f>MONTH(Tableau16[[#This Row],[Date]])</f>
        <v>1</v>
      </c>
      <c r="F12212">
        <f t="shared" si="781"/>
        <v>0</v>
      </c>
      <c r="G12212" s="29" t="str">
        <f t="shared" si="782"/>
        <v/>
      </c>
      <c r="H12212" s="29" t="str">
        <f t="shared" si="783"/>
        <v/>
      </c>
    </row>
    <row r="12213" spans="4:8" x14ac:dyDescent="0.3">
      <c r="D12213">
        <f t="shared" si="780"/>
        <v>1900</v>
      </c>
      <c r="E12213" s="56">
        <f>MONTH(Tableau16[[#This Row],[Date]])</f>
        <v>1</v>
      </c>
      <c r="F12213">
        <f t="shared" si="781"/>
        <v>0</v>
      </c>
      <c r="G12213" s="29" t="str">
        <f t="shared" si="782"/>
        <v/>
      </c>
      <c r="H12213" s="29" t="str">
        <f t="shared" si="783"/>
        <v/>
      </c>
    </row>
    <row r="12214" spans="4:8" x14ac:dyDescent="0.3">
      <c r="D12214">
        <f t="shared" si="780"/>
        <v>1900</v>
      </c>
      <c r="E12214" s="56">
        <f>MONTH(Tableau16[[#This Row],[Date]])</f>
        <v>1</v>
      </c>
      <c r="F12214">
        <f t="shared" si="781"/>
        <v>0</v>
      </c>
      <c r="G12214" s="29" t="str">
        <f t="shared" si="782"/>
        <v/>
      </c>
      <c r="H12214" s="29" t="str">
        <f t="shared" si="783"/>
        <v/>
      </c>
    </row>
    <row r="12215" spans="4:8" x14ac:dyDescent="0.3">
      <c r="D12215">
        <f t="shared" si="780"/>
        <v>1900</v>
      </c>
      <c r="E12215" s="56">
        <f>MONTH(Tableau16[[#This Row],[Date]])</f>
        <v>1</v>
      </c>
      <c r="F12215">
        <f t="shared" si="781"/>
        <v>0</v>
      </c>
      <c r="G12215" s="29" t="str">
        <f t="shared" si="782"/>
        <v/>
      </c>
      <c r="H12215" s="29" t="str">
        <f t="shared" si="783"/>
        <v/>
      </c>
    </row>
    <row r="12216" spans="4:8" x14ac:dyDescent="0.3">
      <c r="D12216">
        <f t="shared" si="780"/>
        <v>1900</v>
      </c>
      <c r="E12216" s="56">
        <f>MONTH(Tableau16[[#This Row],[Date]])</f>
        <v>1</v>
      </c>
      <c r="F12216">
        <f t="shared" si="781"/>
        <v>0</v>
      </c>
      <c r="G12216" s="29" t="str">
        <f t="shared" si="782"/>
        <v/>
      </c>
      <c r="H12216" s="29" t="str">
        <f t="shared" si="783"/>
        <v/>
      </c>
    </row>
    <row r="12217" spans="4:8" x14ac:dyDescent="0.3">
      <c r="D12217">
        <f t="shared" si="780"/>
        <v>1900</v>
      </c>
      <c r="E12217" s="56">
        <f>MONTH(Tableau16[[#This Row],[Date]])</f>
        <v>1</v>
      </c>
      <c r="F12217">
        <f t="shared" si="781"/>
        <v>0</v>
      </c>
      <c r="G12217" s="29" t="str">
        <f t="shared" si="782"/>
        <v/>
      </c>
      <c r="H12217" s="29" t="str">
        <f t="shared" si="783"/>
        <v/>
      </c>
    </row>
    <row r="12218" spans="4:8" x14ac:dyDescent="0.3">
      <c r="D12218">
        <f t="shared" si="780"/>
        <v>1900</v>
      </c>
      <c r="E12218" s="56">
        <f>MONTH(Tableau16[[#This Row],[Date]])</f>
        <v>1</v>
      </c>
      <c r="F12218">
        <f t="shared" si="781"/>
        <v>0</v>
      </c>
      <c r="G12218" s="29" t="str">
        <f t="shared" si="782"/>
        <v/>
      </c>
      <c r="H12218" s="29" t="str">
        <f t="shared" si="783"/>
        <v/>
      </c>
    </row>
    <row r="12219" spans="4:8" x14ac:dyDescent="0.3">
      <c r="D12219">
        <f t="shared" si="780"/>
        <v>1900</v>
      </c>
      <c r="E12219" s="56">
        <f>MONTH(Tableau16[[#This Row],[Date]])</f>
        <v>1</v>
      </c>
      <c r="F12219">
        <f t="shared" si="781"/>
        <v>0</v>
      </c>
      <c r="G12219" s="29" t="str">
        <f t="shared" si="782"/>
        <v/>
      </c>
      <c r="H12219" s="29" t="str">
        <f t="shared" si="783"/>
        <v/>
      </c>
    </row>
    <row r="12220" spans="4:8" x14ac:dyDescent="0.3">
      <c r="D12220">
        <f t="shared" si="780"/>
        <v>1900</v>
      </c>
      <c r="E12220" s="56">
        <f>MONTH(Tableau16[[#This Row],[Date]])</f>
        <v>1</v>
      </c>
      <c r="F12220">
        <f t="shared" si="781"/>
        <v>0</v>
      </c>
      <c r="G12220" s="29" t="str">
        <f t="shared" si="782"/>
        <v/>
      </c>
      <c r="H12220" s="29" t="str">
        <f t="shared" si="783"/>
        <v/>
      </c>
    </row>
    <row r="12221" spans="4:8" x14ac:dyDescent="0.3">
      <c r="D12221">
        <f t="shared" si="780"/>
        <v>1900</v>
      </c>
      <c r="E12221" s="56">
        <f>MONTH(Tableau16[[#This Row],[Date]])</f>
        <v>1</v>
      </c>
      <c r="F12221">
        <f t="shared" si="781"/>
        <v>0</v>
      </c>
      <c r="G12221" s="29" t="str">
        <f t="shared" si="782"/>
        <v/>
      </c>
      <c r="H12221" s="29" t="str">
        <f t="shared" si="783"/>
        <v/>
      </c>
    </row>
    <row r="12222" spans="4:8" x14ac:dyDescent="0.3">
      <c r="D12222">
        <f t="shared" si="780"/>
        <v>1900</v>
      </c>
      <c r="E12222" s="56">
        <f>MONTH(Tableau16[[#This Row],[Date]])</f>
        <v>1</v>
      </c>
      <c r="F12222">
        <f t="shared" si="781"/>
        <v>0</v>
      </c>
      <c r="G12222" s="29" t="str">
        <f t="shared" si="782"/>
        <v/>
      </c>
      <c r="H12222" s="29" t="str">
        <f t="shared" si="783"/>
        <v/>
      </c>
    </row>
    <row r="12223" spans="4:8" x14ac:dyDescent="0.3">
      <c r="D12223">
        <f t="shared" si="780"/>
        <v>1900</v>
      </c>
      <c r="E12223" s="56">
        <f>MONTH(Tableau16[[#This Row],[Date]])</f>
        <v>1</v>
      </c>
      <c r="F12223">
        <f t="shared" si="781"/>
        <v>0</v>
      </c>
      <c r="G12223" s="29" t="str">
        <f t="shared" si="782"/>
        <v/>
      </c>
      <c r="H12223" s="29" t="str">
        <f t="shared" si="783"/>
        <v/>
      </c>
    </row>
    <row r="12224" spans="4:8" x14ac:dyDescent="0.3">
      <c r="D12224">
        <f t="shared" si="780"/>
        <v>1900</v>
      </c>
      <c r="E12224" s="56">
        <f>MONTH(Tableau16[[#This Row],[Date]])</f>
        <v>1</v>
      </c>
      <c r="F12224">
        <f t="shared" si="781"/>
        <v>0</v>
      </c>
      <c r="G12224" s="29" t="str">
        <f t="shared" si="782"/>
        <v/>
      </c>
      <c r="H12224" s="29" t="str">
        <f t="shared" si="783"/>
        <v/>
      </c>
    </row>
    <row r="12225" spans="4:8" x14ac:dyDescent="0.3">
      <c r="D12225">
        <f t="shared" si="780"/>
        <v>1900</v>
      </c>
      <c r="E12225" s="56">
        <f>MONTH(Tableau16[[#This Row],[Date]])</f>
        <v>1</v>
      </c>
      <c r="F12225">
        <f t="shared" si="781"/>
        <v>0</v>
      </c>
      <c r="G12225" s="29" t="str">
        <f t="shared" si="782"/>
        <v/>
      </c>
      <c r="H12225" s="29" t="str">
        <f t="shared" si="783"/>
        <v/>
      </c>
    </row>
    <row r="12226" spans="4:8" x14ac:dyDescent="0.3">
      <c r="D12226">
        <f t="shared" si="780"/>
        <v>1900</v>
      </c>
      <c r="E12226" s="56">
        <f>MONTH(Tableau16[[#This Row],[Date]])</f>
        <v>1</v>
      </c>
      <c r="F12226">
        <f t="shared" si="781"/>
        <v>0</v>
      </c>
      <c r="G12226" s="29" t="str">
        <f t="shared" si="782"/>
        <v/>
      </c>
      <c r="H12226" s="29" t="str">
        <f t="shared" si="783"/>
        <v/>
      </c>
    </row>
    <row r="12227" spans="4:8" x14ac:dyDescent="0.3">
      <c r="D12227">
        <f t="shared" ref="D12227:D12290" si="784">YEAR(A12227)</f>
        <v>1900</v>
      </c>
      <c r="E12227" s="56">
        <f>MONTH(Tableau16[[#This Row],[Date]])</f>
        <v>1</v>
      </c>
      <c r="F12227">
        <f t="shared" ref="F12227:F12290" si="785">DAY(A12227)</f>
        <v>0</v>
      </c>
      <c r="G12227" s="29" t="str">
        <f t="shared" ref="G12227:G12290" si="786">IF(C12227&lt;0,-C12227,"")</f>
        <v/>
      </c>
      <c r="H12227" s="29" t="str">
        <f t="shared" ref="H12227:H12290" si="787">IF(C12227&gt;0,C12227,"")</f>
        <v/>
      </c>
    </row>
    <row r="12228" spans="4:8" x14ac:dyDescent="0.3">
      <c r="D12228">
        <f t="shared" si="784"/>
        <v>1900</v>
      </c>
      <c r="E12228" s="56">
        <f>MONTH(Tableau16[[#This Row],[Date]])</f>
        <v>1</v>
      </c>
      <c r="F12228">
        <f t="shared" si="785"/>
        <v>0</v>
      </c>
      <c r="G12228" s="29" t="str">
        <f t="shared" si="786"/>
        <v/>
      </c>
      <c r="H12228" s="29" t="str">
        <f t="shared" si="787"/>
        <v/>
      </c>
    </row>
    <row r="12229" spans="4:8" x14ac:dyDescent="0.3">
      <c r="D12229">
        <f t="shared" si="784"/>
        <v>1900</v>
      </c>
      <c r="E12229" s="56">
        <f>MONTH(Tableau16[[#This Row],[Date]])</f>
        <v>1</v>
      </c>
      <c r="F12229">
        <f t="shared" si="785"/>
        <v>0</v>
      </c>
      <c r="G12229" s="29" t="str">
        <f t="shared" si="786"/>
        <v/>
      </c>
      <c r="H12229" s="29" t="str">
        <f t="shared" si="787"/>
        <v/>
      </c>
    </row>
    <row r="12230" spans="4:8" x14ac:dyDescent="0.3">
      <c r="D12230">
        <f t="shared" si="784"/>
        <v>1900</v>
      </c>
      <c r="E12230" s="56">
        <f>MONTH(Tableau16[[#This Row],[Date]])</f>
        <v>1</v>
      </c>
      <c r="F12230">
        <f t="shared" si="785"/>
        <v>0</v>
      </c>
      <c r="G12230" s="29" t="str">
        <f t="shared" si="786"/>
        <v/>
      </c>
      <c r="H12230" s="29" t="str">
        <f t="shared" si="787"/>
        <v/>
      </c>
    </row>
    <row r="12231" spans="4:8" x14ac:dyDescent="0.3">
      <c r="D12231">
        <f t="shared" si="784"/>
        <v>1900</v>
      </c>
      <c r="E12231" s="56">
        <f>MONTH(Tableau16[[#This Row],[Date]])</f>
        <v>1</v>
      </c>
      <c r="F12231">
        <f t="shared" si="785"/>
        <v>0</v>
      </c>
      <c r="G12231" s="29" t="str">
        <f t="shared" si="786"/>
        <v/>
      </c>
      <c r="H12231" s="29" t="str">
        <f t="shared" si="787"/>
        <v/>
      </c>
    </row>
    <row r="12232" spans="4:8" x14ac:dyDescent="0.3">
      <c r="D12232">
        <f t="shared" si="784"/>
        <v>1900</v>
      </c>
      <c r="E12232" s="56">
        <f>MONTH(Tableau16[[#This Row],[Date]])</f>
        <v>1</v>
      </c>
      <c r="F12232">
        <f t="shared" si="785"/>
        <v>0</v>
      </c>
      <c r="G12232" s="29" t="str">
        <f t="shared" si="786"/>
        <v/>
      </c>
      <c r="H12232" s="29" t="str">
        <f t="shared" si="787"/>
        <v/>
      </c>
    </row>
    <row r="12233" spans="4:8" x14ac:dyDescent="0.3">
      <c r="D12233">
        <f t="shared" si="784"/>
        <v>1900</v>
      </c>
      <c r="E12233" s="56">
        <f>MONTH(Tableau16[[#This Row],[Date]])</f>
        <v>1</v>
      </c>
      <c r="F12233">
        <f t="shared" si="785"/>
        <v>0</v>
      </c>
      <c r="G12233" s="29" t="str">
        <f t="shared" si="786"/>
        <v/>
      </c>
      <c r="H12233" s="29" t="str">
        <f t="shared" si="787"/>
        <v/>
      </c>
    </row>
    <row r="12234" spans="4:8" x14ac:dyDescent="0.3">
      <c r="D12234">
        <f t="shared" si="784"/>
        <v>1900</v>
      </c>
      <c r="E12234" s="56">
        <f>MONTH(Tableau16[[#This Row],[Date]])</f>
        <v>1</v>
      </c>
      <c r="F12234">
        <f t="shared" si="785"/>
        <v>0</v>
      </c>
      <c r="G12234" s="29" t="str">
        <f t="shared" si="786"/>
        <v/>
      </c>
      <c r="H12234" s="29" t="str">
        <f t="shared" si="787"/>
        <v/>
      </c>
    </row>
    <row r="12235" spans="4:8" x14ac:dyDescent="0.3">
      <c r="D12235">
        <f t="shared" si="784"/>
        <v>1900</v>
      </c>
      <c r="E12235" s="56">
        <f>MONTH(Tableau16[[#This Row],[Date]])</f>
        <v>1</v>
      </c>
      <c r="F12235">
        <f t="shared" si="785"/>
        <v>0</v>
      </c>
      <c r="G12235" s="29" t="str">
        <f t="shared" si="786"/>
        <v/>
      </c>
      <c r="H12235" s="29" t="str">
        <f t="shared" si="787"/>
        <v/>
      </c>
    </row>
    <row r="12236" spans="4:8" x14ac:dyDescent="0.3">
      <c r="D12236">
        <f t="shared" si="784"/>
        <v>1900</v>
      </c>
      <c r="E12236" s="56">
        <f>MONTH(Tableau16[[#This Row],[Date]])</f>
        <v>1</v>
      </c>
      <c r="F12236">
        <f t="shared" si="785"/>
        <v>0</v>
      </c>
      <c r="G12236" s="29" t="str">
        <f t="shared" si="786"/>
        <v/>
      </c>
      <c r="H12236" s="29" t="str">
        <f t="shared" si="787"/>
        <v/>
      </c>
    </row>
    <row r="12237" spans="4:8" x14ac:dyDescent="0.3">
      <c r="D12237">
        <f t="shared" si="784"/>
        <v>1900</v>
      </c>
      <c r="E12237" s="56">
        <f>MONTH(Tableau16[[#This Row],[Date]])</f>
        <v>1</v>
      </c>
      <c r="F12237">
        <f t="shared" si="785"/>
        <v>0</v>
      </c>
      <c r="G12237" s="29" t="str">
        <f t="shared" si="786"/>
        <v/>
      </c>
      <c r="H12237" s="29" t="str">
        <f t="shared" si="787"/>
        <v/>
      </c>
    </row>
    <row r="12238" spans="4:8" x14ac:dyDescent="0.3">
      <c r="D12238">
        <f t="shared" si="784"/>
        <v>1900</v>
      </c>
      <c r="E12238" s="56">
        <f>MONTH(Tableau16[[#This Row],[Date]])</f>
        <v>1</v>
      </c>
      <c r="F12238">
        <f t="shared" si="785"/>
        <v>0</v>
      </c>
      <c r="G12238" s="29" t="str">
        <f t="shared" si="786"/>
        <v/>
      </c>
      <c r="H12238" s="29" t="str">
        <f t="shared" si="787"/>
        <v/>
      </c>
    </row>
    <row r="12239" spans="4:8" x14ac:dyDescent="0.3">
      <c r="D12239">
        <f t="shared" si="784"/>
        <v>1900</v>
      </c>
      <c r="E12239" s="56">
        <f>MONTH(Tableau16[[#This Row],[Date]])</f>
        <v>1</v>
      </c>
      <c r="F12239">
        <f t="shared" si="785"/>
        <v>0</v>
      </c>
      <c r="G12239" s="29" t="str">
        <f t="shared" si="786"/>
        <v/>
      </c>
      <c r="H12239" s="29" t="str">
        <f t="shared" si="787"/>
        <v/>
      </c>
    </row>
    <row r="12240" spans="4:8" x14ac:dyDescent="0.3">
      <c r="D12240">
        <f t="shared" si="784"/>
        <v>1900</v>
      </c>
      <c r="E12240" s="56">
        <f>MONTH(Tableau16[[#This Row],[Date]])</f>
        <v>1</v>
      </c>
      <c r="F12240">
        <f t="shared" si="785"/>
        <v>0</v>
      </c>
      <c r="G12240" s="29" t="str">
        <f t="shared" si="786"/>
        <v/>
      </c>
      <c r="H12240" s="29" t="str">
        <f t="shared" si="787"/>
        <v/>
      </c>
    </row>
    <row r="12241" spans="4:8" x14ac:dyDescent="0.3">
      <c r="D12241">
        <f t="shared" si="784"/>
        <v>1900</v>
      </c>
      <c r="E12241" s="56">
        <f>MONTH(Tableau16[[#This Row],[Date]])</f>
        <v>1</v>
      </c>
      <c r="F12241">
        <f t="shared" si="785"/>
        <v>0</v>
      </c>
      <c r="G12241" s="29" t="str">
        <f t="shared" si="786"/>
        <v/>
      </c>
      <c r="H12241" s="29" t="str">
        <f t="shared" si="787"/>
        <v/>
      </c>
    </row>
    <row r="12242" spans="4:8" x14ac:dyDescent="0.3">
      <c r="D12242">
        <f t="shared" si="784"/>
        <v>1900</v>
      </c>
      <c r="E12242" s="56">
        <f>MONTH(Tableau16[[#This Row],[Date]])</f>
        <v>1</v>
      </c>
      <c r="F12242">
        <f t="shared" si="785"/>
        <v>0</v>
      </c>
      <c r="G12242" s="29" t="str">
        <f t="shared" si="786"/>
        <v/>
      </c>
      <c r="H12242" s="29" t="str">
        <f t="shared" si="787"/>
        <v/>
      </c>
    </row>
    <row r="12243" spans="4:8" x14ac:dyDescent="0.3">
      <c r="D12243">
        <f t="shared" si="784"/>
        <v>1900</v>
      </c>
      <c r="E12243" s="56">
        <f>MONTH(Tableau16[[#This Row],[Date]])</f>
        <v>1</v>
      </c>
      <c r="F12243">
        <f t="shared" si="785"/>
        <v>0</v>
      </c>
      <c r="G12243" s="29" t="str">
        <f t="shared" si="786"/>
        <v/>
      </c>
      <c r="H12243" s="29" t="str">
        <f t="shared" si="787"/>
        <v/>
      </c>
    </row>
    <row r="12244" spans="4:8" x14ac:dyDescent="0.3">
      <c r="D12244">
        <f t="shared" si="784"/>
        <v>1900</v>
      </c>
      <c r="E12244" s="56">
        <f>MONTH(Tableau16[[#This Row],[Date]])</f>
        <v>1</v>
      </c>
      <c r="F12244">
        <f t="shared" si="785"/>
        <v>0</v>
      </c>
      <c r="G12244" s="29" t="str">
        <f t="shared" si="786"/>
        <v/>
      </c>
      <c r="H12244" s="29" t="str">
        <f t="shared" si="787"/>
        <v/>
      </c>
    </row>
    <row r="12245" spans="4:8" x14ac:dyDescent="0.3">
      <c r="D12245">
        <f t="shared" si="784"/>
        <v>1900</v>
      </c>
      <c r="E12245" s="56">
        <f>MONTH(Tableau16[[#This Row],[Date]])</f>
        <v>1</v>
      </c>
      <c r="F12245">
        <f t="shared" si="785"/>
        <v>0</v>
      </c>
      <c r="G12245" s="29" t="str">
        <f t="shared" si="786"/>
        <v/>
      </c>
      <c r="H12245" s="29" t="str">
        <f t="shared" si="787"/>
        <v/>
      </c>
    </row>
    <row r="12246" spans="4:8" x14ac:dyDescent="0.3">
      <c r="D12246">
        <f t="shared" si="784"/>
        <v>1900</v>
      </c>
      <c r="E12246" s="56">
        <f>MONTH(Tableau16[[#This Row],[Date]])</f>
        <v>1</v>
      </c>
      <c r="F12246">
        <f t="shared" si="785"/>
        <v>0</v>
      </c>
      <c r="G12246" s="29" t="str">
        <f t="shared" si="786"/>
        <v/>
      </c>
      <c r="H12246" s="29" t="str">
        <f t="shared" si="787"/>
        <v/>
      </c>
    </row>
    <row r="12247" spans="4:8" x14ac:dyDescent="0.3">
      <c r="D12247">
        <f t="shared" si="784"/>
        <v>1900</v>
      </c>
      <c r="E12247" s="56">
        <f>MONTH(Tableau16[[#This Row],[Date]])</f>
        <v>1</v>
      </c>
      <c r="F12247">
        <f t="shared" si="785"/>
        <v>0</v>
      </c>
      <c r="G12247" s="29" t="str">
        <f t="shared" si="786"/>
        <v/>
      </c>
      <c r="H12247" s="29" t="str">
        <f t="shared" si="787"/>
        <v/>
      </c>
    </row>
    <row r="12248" spans="4:8" x14ac:dyDescent="0.3">
      <c r="D12248">
        <f t="shared" si="784"/>
        <v>1900</v>
      </c>
      <c r="E12248" s="56">
        <f>MONTH(Tableau16[[#This Row],[Date]])</f>
        <v>1</v>
      </c>
      <c r="F12248">
        <f t="shared" si="785"/>
        <v>0</v>
      </c>
      <c r="G12248" s="29" t="str">
        <f t="shared" si="786"/>
        <v/>
      </c>
      <c r="H12248" s="29" t="str">
        <f t="shared" si="787"/>
        <v/>
      </c>
    </row>
    <row r="12249" spans="4:8" x14ac:dyDescent="0.3">
      <c r="D12249">
        <f t="shared" si="784"/>
        <v>1900</v>
      </c>
      <c r="E12249" s="56">
        <f>MONTH(Tableau16[[#This Row],[Date]])</f>
        <v>1</v>
      </c>
      <c r="F12249">
        <f t="shared" si="785"/>
        <v>0</v>
      </c>
      <c r="G12249" s="29" t="str">
        <f t="shared" si="786"/>
        <v/>
      </c>
      <c r="H12249" s="29" t="str">
        <f t="shared" si="787"/>
        <v/>
      </c>
    </row>
    <row r="12250" spans="4:8" x14ac:dyDescent="0.3">
      <c r="D12250">
        <f t="shared" si="784"/>
        <v>1900</v>
      </c>
      <c r="E12250" s="56">
        <f>MONTH(Tableau16[[#This Row],[Date]])</f>
        <v>1</v>
      </c>
      <c r="F12250">
        <f t="shared" si="785"/>
        <v>0</v>
      </c>
      <c r="G12250" s="29" t="str">
        <f t="shared" si="786"/>
        <v/>
      </c>
      <c r="H12250" s="29" t="str">
        <f t="shared" si="787"/>
        <v/>
      </c>
    </row>
    <row r="12251" spans="4:8" x14ac:dyDescent="0.3">
      <c r="D12251">
        <f t="shared" si="784"/>
        <v>1900</v>
      </c>
      <c r="E12251" s="56">
        <f>MONTH(Tableau16[[#This Row],[Date]])</f>
        <v>1</v>
      </c>
      <c r="F12251">
        <f t="shared" si="785"/>
        <v>0</v>
      </c>
      <c r="G12251" s="29" t="str">
        <f t="shared" si="786"/>
        <v/>
      </c>
      <c r="H12251" s="29" t="str">
        <f t="shared" si="787"/>
        <v/>
      </c>
    </row>
    <row r="12252" spans="4:8" x14ac:dyDescent="0.3">
      <c r="D12252">
        <f t="shared" si="784"/>
        <v>1900</v>
      </c>
      <c r="E12252" s="56">
        <f>MONTH(Tableau16[[#This Row],[Date]])</f>
        <v>1</v>
      </c>
      <c r="F12252">
        <f t="shared" si="785"/>
        <v>0</v>
      </c>
      <c r="G12252" s="29" t="str">
        <f t="shared" si="786"/>
        <v/>
      </c>
      <c r="H12252" s="29" t="str">
        <f t="shared" si="787"/>
        <v/>
      </c>
    </row>
    <row r="12253" spans="4:8" x14ac:dyDescent="0.3">
      <c r="D12253">
        <f t="shared" si="784"/>
        <v>1900</v>
      </c>
      <c r="E12253" s="56">
        <f>MONTH(Tableau16[[#This Row],[Date]])</f>
        <v>1</v>
      </c>
      <c r="F12253">
        <f t="shared" si="785"/>
        <v>0</v>
      </c>
      <c r="G12253" s="29" t="str">
        <f t="shared" si="786"/>
        <v/>
      </c>
      <c r="H12253" s="29" t="str">
        <f t="shared" si="787"/>
        <v/>
      </c>
    </row>
    <row r="12254" spans="4:8" x14ac:dyDescent="0.3">
      <c r="D12254">
        <f t="shared" si="784"/>
        <v>1900</v>
      </c>
      <c r="E12254" s="56">
        <f>MONTH(Tableau16[[#This Row],[Date]])</f>
        <v>1</v>
      </c>
      <c r="F12254">
        <f t="shared" si="785"/>
        <v>0</v>
      </c>
      <c r="G12254" s="29" t="str">
        <f t="shared" si="786"/>
        <v/>
      </c>
      <c r="H12254" s="29" t="str">
        <f t="shared" si="787"/>
        <v/>
      </c>
    </row>
    <row r="12255" spans="4:8" x14ac:dyDescent="0.3">
      <c r="D12255">
        <f t="shared" si="784"/>
        <v>1900</v>
      </c>
      <c r="E12255" s="56">
        <f>MONTH(Tableau16[[#This Row],[Date]])</f>
        <v>1</v>
      </c>
      <c r="F12255">
        <f t="shared" si="785"/>
        <v>0</v>
      </c>
      <c r="G12255" s="29" t="str">
        <f t="shared" si="786"/>
        <v/>
      </c>
      <c r="H12255" s="29" t="str">
        <f t="shared" si="787"/>
        <v/>
      </c>
    </row>
    <row r="12256" spans="4:8" x14ac:dyDescent="0.3">
      <c r="D12256">
        <f t="shared" si="784"/>
        <v>1900</v>
      </c>
      <c r="E12256" s="56">
        <f>MONTH(Tableau16[[#This Row],[Date]])</f>
        <v>1</v>
      </c>
      <c r="F12256">
        <f t="shared" si="785"/>
        <v>0</v>
      </c>
      <c r="G12256" s="29" t="str">
        <f t="shared" si="786"/>
        <v/>
      </c>
      <c r="H12256" s="29" t="str">
        <f t="shared" si="787"/>
        <v/>
      </c>
    </row>
    <row r="12257" spans="4:8" x14ac:dyDescent="0.3">
      <c r="D12257">
        <f t="shared" si="784"/>
        <v>1900</v>
      </c>
      <c r="E12257" s="56">
        <f>MONTH(Tableau16[[#This Row],[Date]])</f>
        <v>1</v>
      </c>
      <c r="F12257">
        <f t="shared" si="785"/>
        <v>0</v>
      </c>
      <c r="G12257" s="29" t="str">
        <f t="shared" si="786"/>
        <v/>
      </c>
      <c r="H12257" s="29" t="str">
        <f t="shared" si="787"/>
        <v/>
      </c>
    </row>
    <row r="12258" spans="4:8" x14ac:dyDescent="0.3">
      <c r="D12258">
        <f t="shared" si="784"/>
        <v>1900</v>
      </c>
      <c r="E12258" s="56">
        <f>MONTH(Tableau16[[#This Row],[Date]])</f>
        <v>1</v>
      </c>
      <c r="F12258">
        <f t="shared" si="785"/>
        <v>0</v>
      </c>
      <c r="G12258" s="29" t="str">
        <f t="shared" si="786"/>
        <v/>
      </c>
      <c r="H12258" s="29" t="str">
        <f t="shared" si="787"/>
        <v/>
      </c>
    </row>
    <row r="12259" spans="4:8" x14ac:dyDescent="0.3">
      <c r="D12259">
        <f t="shared" si="784"/>
        <v>1900</v>
      </c>
      <c r="E12259" s="56">
        <f>MONTH(Tableau16[[#This Row],[Date]])</f>
        <v>1</v>
      </c>
      <c r="F12259">
        <f t="shared" si="785"/>
        <v>0</v>
      </c>
      <c r="G12259" s="29" t="str">
        <f t="shared" si="786"/>
        <v/>
      </c>
      <c r="H12259" s="29" t="str">
        <f t="shared" si="787"/>
        <v/>
      </c>
    </row>
    <row r="12260" spans="4:8" x14ac:dyDescent="0.3">
      <c r="D12260">
        <f t="shared" si="784"/>
        <v>1900</v>
      </c>
      <c r="E12260" s="56">
        <f>MONTH(Tableau16[[#This Row],[Date]])</f>
        <v>1</v>
      </c>
      <c r="F12260">
        <f t="shared" si="785"/>
        <v>0</v>
      </c>
      <c r="G12260" s="29" t="str">
        <f t="shared" si="786"/>
        <v/>
      </c>
      <c r="H12260" s="29" t="str">
        <f t="shared" si="787"/>
        <v/>
      </c>
    </row>
    <row r="12261" spans="4:8" x14ac:dyDescent="0.3">
      <c r="D12261">
        <f t="shared" si="784"/>
        <v>1900</v>
      </c>
      <c r="E12261" s="56">
        <f>MONTH(Tableau16[[#This Row],[Date]])</f>
        <v>1</v>
      </c>
      <c r="F12261">
        <f t="shared" si="785"/>
        <v>0</v>
      </c>
      <c r="G12261" s="29" t="str">
        <f t="shared" si="786"/>
        <v/>
      </c>
      <c r="H12261" s="29" t="str">
        <f t="shared" si="787"/>
        <v/>
      </c>
    </row>
    <row r="12262" spans="4:8" x14ac:dyDescent="0.3">
      <c r="D12262">
        <f t="shared" si="784"/>
        <v>1900</v>
      </c>
      <c r="E12262" s="56">
        <f>MONTH(Tableau16[[#This Row],[Date]])</f>
        <v>1</v>
      </c>
      <c r="F12262">
        <f t="shared" si="785"/>
        <v>0</v>
      </c>
      <c r="G12262" s="29" t="str">
        <f t="shared" si="786"/>
        <v/>
      </c>
      <c r="H12262" s="29" t="str">
        <f t="shared" si="787"/>
        <v/>
      </c>
    </row>
    <row r="12263" spans="4:8" x14ac:dyDescent="0.3">
      <c r="D12263">
        <f t="shared" si="784"/>
        <v>1900</v>
      </c>
      <c r="E12263" s="56">
        <f>MONTH(Tableau16[[#This Row],[Date]])</f>
        <v>1</v>
      </c>
      <c r="F12263">
        <f t="shared" si="785"/>
        <v>0</v>
      </c>
      <c r="G12263" s="29" t="str">
        <f t="shared" si="786"/>
        <v/>
      </c>
      <c r="H12263" s="29" t="str">
        <f t="shared" si="787"/>
        <v/>
      </c>
    </row>
    <row r="12264" spans="4:8" x14ac:dyDescent="0.3">
      <c r="D12264">
        <f t="shared" si="784"/>
        <v>1900</v>
      </c>
      <c r="E12264" s="56">
        <f>MONTH(Tableau16[[#This Row],[Date]])</f>
        <v>1</v>
      </c>
      <c r="F12264">
        <f t="shared" si="785"/>
        <v>0</v>
      </c>
      <c r="G12264" s="29" t="str">
        <f t="shared" si="786"/>
        <v/>
      </c>
      <c r="H12264" s="29" t="str">
        <f t="shared" si="787"/>
        <v/>
      </c>
    </row>
    <row r="12265" spans="4:8" x14ac:dyDescent="0.3">
      <c r="D12265">
        <f t="shared" si="784"/>
        <v>1900</v>
      </c>
      <c r="E12265" s="56">
        <f>MONTH(Tableau16[[#This Row],[Date]])</f>
        <v>1</v>
      </c>
      <c r="F12265">
        <f t="shared" si="785"/>
        <v>0</v>
      </c>
      <c r="G12265" s="29" t="str">
        <f t="shared" si="786"/>
        <v/>
      </c>
      <c r="H12265" s="29" t="str">
        <f t="shared" si="787"/>
        <v/>
      </c>
    </row>
    <row r="12266" spans="4:8" x14ac:dyDescent="0.3">
      <c r="D12266">
        <f t="shared" si="784"/>
        <v>1900</v>
      </c>
      <c r="E12266" s="56">
        <f>MONTH(Tableau16[[#This Row],[Date]])</f>
        <v>1</v>
      </c>
      <c r="F12266">
        <f t="shared" si="785"/>
        <v>0</v>
      </c>
      <c r="G12266" s="29" t="str">
        <f t="shared" si="786"/>
        <v/>
      </c>
      <c r="H12266" s="29" t="str">
        <f t="shared" si="787"/>
        <v/>
      </c>
    </row>
    <row r="12267" spans="4:8" x14ac:dyDescent="0.3">
      <c r="D12267">
        <f t="shared" si="784"/>
        <v>1900</v>
      </c>
      <c r="E12267" s="56">
        <f>MONTH(Tableau16[[#This Row],[Date]])</f>
        <v>1</v>
      </c>
      <c r="F12267">
        <f t="shared" si="785"/>
        <v>0</v>
      </c>
      <c r="G12267" s="29" t="str">
        <f t="shared" si="786"/>
        <v/>
      </c>
      <c r="H12267" s="29" t="str">
        <f t="shared" si="787"/>
        <v/>
      </c>
    </row>
    <row r="12268" spans="4:8" x14ac:dyDescent="0.3">
      <c r="D12268">
        <f t="shared" si="784"/>
        <v>1900</v>
      </c>
      <c r="E12268" s="56">
        <f>MONTH(Tableau16[[#This Row],[Date]])</f>
        <v>1</v>
      </c>
      <c r="F12268">
        <f t="shared" si="785"/>
        <v>0</v>
      </c>
      <c r="G12268" s="29" t="str">
        <f t="shared" si="786"/>
        <v/>
      </c>
      <c r="H12268" s="29" t="str">
        <f t="shared" si="787"/>
        <v/>
      </c>
    </row>
    <row r="12269" spans="4:8" x14ac:dyDescent="0.3">
      <c r="D12269">
        <f t="shared" si="784"/>
        <v>1900</v>
      </c>
      <c r="E12269" s="56">
        <f>MONTH(Tableau16[[#This Row],[Date]])</f>
        <v>1</v>
      </c>
      <c r="F12269">
        <f t="shared" si="785"/>
        <v>0</v>
      </c>
      <c r="G12269" s="29" t="str">
        <f t="shared" si="786"/>
        <v/>
      </c>
      <c r="H12269" s="29" t="str">
        <f t="shared" si="787"/>
        <v/>
      </c>
    </row>
    <row r="12270" spans="4:8" x14ac:dyDescent="0.3">
      <c r="D12270">
        <f t="shared" si="784"/>
        <v>1900</v>
      </c>
      <c r="E12270" s="56">
        <f>MONTH(Tableau16[[#This Row],[Date]])</f>
        <v>1</v>
      </c>
      <c r="F12270">
        <f t="shared" si="785"/>
        <v>0</v>
      </c>
      <c r="G12270" s="29" t="str">
        <f t="shared" si="786"/>
        <v/>
      </c>
      <c r="H12270" s="29" t="str">
        <f t="shared" si="787"/>
        <v/>
      </c>
    </row>
    <row r="12271" spans="4:8" x14ac:dyDescent="0.3">
      <c r="D12271">
        <f t="shared" si="784"/>
        <v>1900</v>
      </c>
      <c r="E12271" s="56">
        <f>MONTH(Tableau16[[#This Row],[Date]])</f>
        <v>1</v>
      </c>
      <c r="F12271">
        <f t="shared" si="785"/>
        <v>0</v>
      </c>
      <c r="G12271" s="29" t="str">
        <f t="shared" si="786"/>
        <v/>
      </c>
      <c r="H12271" s="29" t="str">
        <f t="shared" si="787"/>
        <v/>
      </c>
    </row>
    <row r="12272" spans="4:8" x14ac:dyDescent="0.3">
      <c r="D12272">
        <f t="shared" si="784"/>
        <v>1900</v>
      </c>
      <c r="E12272" s="56">
        <f>MONTH(Tableau16[[#This Row],[Date]])</f>
        <v>1</v>
      </c>
      <c r="F12272">
        <f t="shared" si="785"/>
        <v>0</v>
      </c>
      <c r="G12272" s="29" t="str">
        <f t="shared" si="786"/>
        <v/>
      </c>
      <c r="H12272" s="29" t="str">
        <f t="shared" si="787"/>
        <v/>
      </c>
    </row>
    <row r="12273" spans="4:8" x14ac:dyDescent="0.3">
      <c r="D12273">
        <f t="shared" si="784"/>
        <v>1900</v>
      </c>
      <c r="E12273" s="56">
        <f>MONTH(Tableau16[[#This Row],[Date]])</f>
        <v>1</v>
      </c>
      <c r="F12273">
        <f t="shared" si="785"/>
        <v>0</v>
      </c>
      <c r="G12273" s="29" t="str">
        <f t="shared" si="786"/>
        <v/>
      </c>
      <c r="H12273" s="29" t="str">
        <f t="shared" si="787"/>
        <v/>
      </c>
    </row>
    <row r="12274" spans="4:8" x14ac:dyDescent="0.3">
      <c r="D12274">
        <f t="shared" si="784"/>
        <v>1900</v>
      </c>
      <c r="E12274" s="56">
        <f>MONTH(Tableau16[[#This Row],[Date]])</f>
        <v>1</v>
      </c>
      <c r="F12274">
        <f t="shared" si="785"/>
        <v>0</v>
      </c>
      <c r="G12274" s="29" t="str">
        <f t="shared" si="786"/>
        <v/>
      </c>
      <c r="H12274" s="29" t="str">
        <f t="shared" si="787"/>
        <v/>
      </c>
    </row>
    <row r="12275" spans="4:8" x14ac:dyDescent="0.3">
      <c r="D12275">
        <f t="shared" si="784"/>
        <v>1900</v>
      </c>
      <c r="E12275" s="56">
        <f>MONTH(Tableau16[[#This Row],[Date]])</f>
        <v>1</v>
      </c>
      <c r="F12275">
        <f t="shared" si="785"/>
        <v>0</v>
      </c>
      <c r="G12275" s="29" t="str">
        <f t="shared" si="786"/>
        <v/>
      </c>
      <c r="H12275" s="29" t="str">
        <f t="shared" si="787"/>
        <v/>
      </c>
    </row>
    <row r="12276" spans="4:8" x14ac:dyDescent="0.3">
      <c r="D12276">
        <f t="shared" si="784"/>
        <v>1900</v>
      </c>
      <c r="E12276" s="56">
        <f>MONTH(Tableau16[[#This Row],[Date]])</f>
        <v>1</v>
      </c>
      <c r="F12276">
        <f t="shared" si="785"/>
        <v>0</v>
      </c>
      <c r="G12276" s="29" t="str">
        <f t="shared" si="786"/>
        <v/>
      </c>
      <c r="H12276" s="29" t="str">
        <f t="shared" si="787"/>
        <v/>
      </c>
    </row>
    <row r="12277" spans="4:8" x14ac:dyDescent="0.3">
      <c r="D12277">
        <f t="shared" si="784"/>
        <v>1900</v>
      </c>
      <c r="E12277" s="56">
        <f>MONTH(Tableau16[[#This Row],[Date]])</f>
        <v>1</v>
      </c>
      <c r="F12277">
        <f t="shared" si="785"/>
        <v>0</v>
      </c>
      <c r="G12277" s="29" t="str">
        <f t="shared" si="786"/>
        <v/>
      </c>
      <c r="H12277" s="29" t="str">
        <f t="shared" si="787"/>
        <v/>
      </c>
    </row>
    <row r="12278" spans="4:8" x14ac:dyDescent="0.3">
      <c r="D12278">
        <f t="shared" si="784"/>
        <v>1900</v>
      </c>
      <c r="E12278" s="56">
        <f>MONTH(Tableau16[[#This Row],[Date]])</f>
        <v>1</v>
      </c>
      <c r="F12278">
        <f t="shared" si="785"/>
        <v>0</v>
      </c>
      <c r="G12278" s="29" t="str">
        <f t="shared" si="786"/>
        <v/>
      </c>
      <c r="H12278" s="29" t="str">
        <f t="shared" si="787"/>
        <v/>
      </c>
    </row>
    <row r="12279" spans="4:8" x14ac:dyDescent="0.3">
      <c r="D12279">
        <f t="shared" si="784"/>
        <v>1900</v>
      </c>
      <c r="E12279" s="56">
        <f>MONTH(Tableau16[[#This Row],[Date]])</f>
        <v>1</v>
      </c>
      <c r="F12279">
        <f t="shared" si="785"/>
        <v>0</v>
      </c>
      <c r="G12279" s="29" t="str">
        <f t="shared" si="786"/>
        <v/>
      </c>
      <c r="H12279" s="29" t="str">
        <f t="shared" si="787"/>
        <v/>
      </c>
    </row>
    <row r="12280" spans="4:8" x14ac:dyDescent="0.3">
      <c r="D12280">
        <f t="shared" si="784"/>
        <v>1900</v>
      </c>
      <c r="E12280" s="56">
        <f>MONTH(Tableau16[[#This Row],[Date]])</f>
        <v>1</v>
      </c>
      <c r="F12280">
        <f t="shared" si="785"/>
        <v>0</v>
      </c>
      <c r="G12280" s="29" t="str">
        <f t="shared" si="786"/>
        <v/>
      </c>
      <c r="H12280" s="29" t="str">
        <f t="shared" si="787"/>
        <v/>
      </c>
    </row>
    <row r="12281" spans="4:8" x14ac:dyDescent="0.3">
      <c r="D12281">
        <f t="shared" si="784"/>
        <v>1900</v>
      </c>
      <c r="E12281" s="56">
        <f>MONTH(Tableau16[[#This Row],[Date]])</f>
        <v>1</v>
      </c>
      <c r="F12281">
        <f t="shared" si="785"/>
        <v>0</v>
      </c>
      <c r="G12281" s="29" t="str">
        <f t="shared" si="786"/>
        <v/>
      </c>
      <c r="H12281" s="29" t="str">
        <f t="shared" si="787"/>
        <v/>
      </c>
    </row>
    <row r="12282" spans="4:8" x14ac:dyDescent="0.3">
      <c r="D12282">
        <f t="shared" si="784"/>
        <v>1900</v>
      </c>
      <c r="E12282" s="56">
        <f>MONTH(Tableau16[[#This Row],[Date]])</f>
        <v>1</v>
      </c>
      <c r="F12282">
        <f t="shared" si="785"/>
        <v>0</v>
      </c>
      <c r="G12282" s="29" t="str">
        <f t="shared" si="786"/>
        <v/>
      </c>
      <c r="H12282" s="29" t="str">
        <f t="shared" si="787"/>
        <v/>
      </c>
    </row>
    <row r="12283" spans="4:8" x14ac:dyDescent="0.3">
      <c r="D12283">
        <f t="shared" si="784"/>
        <v>1900</v>
      </c>
      <c r="E12283" s="56">
        <f>MONTH(Tableau16[[#This Row],[Date]])</f>
        <v>1</v>
      </c>
      <c r="F12283">
        <f t="shared" si="785"/>
        <v>0</v>
      </c>
      <c r="G12283" s="29" t="str">
        <f t="shared" si="786"/>
        <v/>
      </c>
      <c r="H12283" s="29" t="str">
        <f t="shared" si="787"/>
        <v/>
      </c>
    </row>
    <row r="12284" spans="4:8" x14ac:dyDescent="0.3">
      <c r="D12284">
        <f t="shared" si="784"/>
        <v>1900</v>
      </c>
      <c r="E12284" s="56">
        <f>MONTH(Tableau16[[#This Row],[Date]])</f>
        <v>1</v>
      </c>
      <c r="F12284">
        <f t="shared" si="785"/>
        <v>0</v>
      </c>
      <c r="G12284" s="29" t="str">
        <f t="shared" si="786"/>
        <v/>
      </c>
      <c r="H12284" s="29" t="str">
        <f t="shared" si="787"/>
        <v/>
      </c>
    </row>
    <row r="12285" spans="4:8" x14ac:dyDescent="0.3">
      <c r="D12285">
        <f t="shared" si="784"/>
        <v>1900</v>
      </c>
      <c r="E12285" s="56">
        <f>MONTH(Tableau16[[#This Row],[Date]])</f>
        <v>1</v>
      </c>
      <c r="F12285">
        <f t="shared" si="785"/>
        <v>0</v>
      </c>
      <c r="G12285" s="29" t="str">
        <f t="shared" si="786"/>
        <v/>
      </c>
      <c r="H12285" s="29" t="str">
        <f t="shared" si="787"/>
        <v/>
      </c>
    </row>
    <row r="12286" spans="4:8" x14ac:dyDescent="0.3">
      <c r="D12286">
        <f t="shared" si="784"/>
        <v>1900</v>
      </c>
      <c r="E12286" s="56">
        <f>MONTH(Tableau16[[#This Row],[Date]])</f>
        <v>1</v>
      </c>
      <c r="F12286">
        <f t="shared" si="785"/>
        <v>0</v>
      </c>
      <c r="G12286" s="29" t="str">
        <f t="shared" si="786"/>
        <v/>
      </c>
      <c r="H12286" s="29" t="str">
        <f t="shared" si="787"/>
        <v/>
      </c>
    </row>
    <row r="12287" spans="4:8" x14ac:dyDescent="0.3">
      <c r="D12287">
        <f t="shared" si="784"/>
        <v>1900</v>
      </c>
      <c r="E12287" s="56">
        <f>MONTH(Tableau16[[#This Row],[Date]])</f>
        <v>1</v>
      </c>
      <c r="F12287">
        <f t="shared" si="785"/>
        <v>0</v>
      </c>
      <c r="G12287" s="29" t="str">
        <f t="shared" si="786"/>
        <v/>
      </c>
      <c r="H12287" s="29" t="str">
        <f t="shared" si="787"/>
        <v/>
      </c>
    </row>
    <row r="12288" spans="4:8" x14ac:dyDescent="0.3">
      <c r="D12288">
        <f t="shared" si="784"/>
        <v>1900</v>
      </c>
      <c r="E12288" s="56">
        <f>MONTH(Tableau16[[#This Row],[Date]])</f>
        <v>1</v>
      </c>
      <c r="F12288">
        <f t="shared" si="785"/>
        <v>0</v>
      </c>
      <c r="G12288" s="29" t="str">
        <f t="shared" si="786"/>
        <v/>
      </c>
      <c r="H12288" s="29" t="str">
        <f t="shared" si="787"/>
        <v/>
      </c>
    </row>
    <row r="12289" spans="4:8" x14ac:dyDescent="0.3">
      <c r="D12289">
        <f t="shared" si="784"/>
        <v>1900</v>
      </c>
      <c r="E12289" s="56">
        <f>MONTH(Tableau16[[#This Row],[Date]])</f>
        <v>1</v>
      </c>
      <c r="F12289">
        <f t="shared" si="785"/>
        <v>0</v>
      </c>
      <c r="G12289" s="29" t="str">
        <f t="shared" si="786"/>
        <v/>
      </c>
      <c r="H12289" s="29" t="str">
        <f t="shared" si="787"/>
        <v/>
      </c>
    </row>
    <row r="12290" spans="4:8" x14ac:dyDescent="0.3">
      <c r="D12290">
        <f t="shared" si="784"/>
        <v>1900</v>
      </c>
      <c r="E12290" s="56">
        <f>MONTH(Tableau16[[#This Row],[Date]])</f>
        <v>1</v>
      </c>
      <c r="F12290">
        <f t="shared" si="785"/>
        <v>0</v>
      </c>
      <c r="G12290" s="29" t="str">
        <f t="shared" si="786"/>
        <v/>
      </c>
      <c r="H12290" s="29" t="str">
        <f t="shared" si="787"/>
        <v/>
      </c>
    </row>
    <row r="12291" spans="4:8" x14ac:dyDescent="0.3">
      <c r="D12291">
        <f t="shared" ref="D12291:D12354" si="788">YEAR(A12291)</f>
        <v>1900</v>
      </c>
      <c r="E12291" s="56">
        <f>MONTH(Tableau16[[#This Row],[Date]])</f>
        <v>1</v>
      </c>
      <c r="F12291">
        <f t="shared" ref="F12291:F12354" si="789">DAY(A12291)</f>
        <v>0</v>
      </c>
      <c r="G12291" s="29" t="str">
        <f t="shared" ref="G12291:G12354" si="790">IF(C12291&lt;0,-C12291,"")</f>
        <v/>
      </c>
      <c r="H12291" s="29" t="str">
        <f t="shared" ref="H12291:H12354" si="791">IF(C12291&gt;0,C12291,"")</f>
        <v/>
      </c>
    </row>
    <row r="12292" spans="4:8" x14ac:dyDescent="0.3">
      <c r="D12292">
        <f t="shared" si="788"/>
        <v>1900</v>
      </c>
      <c r="E12292" s="56">
        <f>MONTH(Tableau16[[#This Row],[Date]])</f>
        <v>1</v>
      </c>
      <c r="F12292">
        <f t="shared" si="789"/>
        <v>0</v>
      </c>
      <c r="G12292" s="29" t="str">
        <f t="shared" si="790"/>
        <v/>
      </c>
      <c r="H12292" s="29" t="str">
        <f t="shared" si="791"/>
        <v/>
      </c>
    </row>
    <row r="12293" spans="4:8" x14ac:dyDescent="0.3">
      <c r="D12293">
        <f t="shared" si="788"/>
        <v>1900</v>
      </c>
      <c r="E12293" s="56">
        <f>MONTH(Tableau16[[#This Row],[Date]])</f>
        <v>1</v>
      </c>
      <c r="F12293">
        <f t="shared" si="789"/>
        <v>0</v>
      </c>
      <c r="G12293" s="29" t="str">
        <f t="shared" si="790"/>
        <v/>
      </c>
      <c r="H12293" s="29" t="str">
        <f t="shared" si="791"/>
        <v/>
      </c>
    </row>
    <row r="12294" spans="4:8" x14ac:dyDescent="0.3">
      <c r="D12294">
        <f t="shared" si="788"/>
        <v>1900</v>
      </c>
      <c r="E12294" s="56">
        <f>MONTH(Tableau16[[#This Row],[Date]])</f>
        <v>1</v>
      </c>
      <c r="F12294">
        <f t="shared" si="789"/>
        <v>0</v>
      </c>
      <c r="G12294" s="29" t="str">
        <f t="shared" si="790"/>
        <v/>
      </c>
      <c r="H12294" s="29" t="str">
        <f t="shared" si="791"/>
        <v/>
      </c>
    </row>
    <row r="12295" spans="4:8" x14ac:dyDescent="0.3">
      <c r="D12295">
        <f t="shared" si="788"/>
        <v>1900</v>
      </c>
      <c r="E12295" s="56">
        <f>MONTH(Tableau16[[#This Row],[Date]])</f>
        <v>1</v>
      </c>
      <c r="F12295">
        <f t="shared" si="789"/>
        <v>0</v>
      </c>
      <c r="G12295" s="29" t="str">
        <f t="shared" si="790"/>
        <v/>
      </c>
      <c r="H12295" s="29" t="str">
        <f t="shared" si="791"/>
        <v/>
      </c>
    </row>
    <row r="12296" spans="4:8" x14ac:dyDescent="0.3">
      <c r="D12296">
        <f t="shared" si="788"/>
        <v>1900</v>
      </c>
      <c r="E12296" s="56">
        <f>MONTH(Tableau16[[#This Row],[Date]])</f>
        <v>1</v>
      </c>
      <c r="F12296">
        <f t="shared" si="789"/>
        <v>0</v>
      </c>
      <c r="G12296" s="29" t="str">
        <f t="shared" si="790"/>
        <v/>
      </c>
      <c r="H12296" s="29" t="str">
        <f t="shared" si="791"/>
        <v/>
      </c>
    </row>
    <row r="12297" spans="4:8" x14ac:dyDescent="0.3">
      <c r="D12297">
        <f t="shared" si="788"/>
        <v>1900</v>
      </c>
      <c r="E12297" s="56">
        <f>MONTH(Tableau16[[#This Row],[Date]])</f>
        <v>1</v>
      </c>
      <c r="F12297">
        <f t="shared" si="789"/>
        <v>0</v>
      </c>
      <c r="G12297" s="29" t="str">
        <f t="shared" si="790"/>
        <v/>
      </c>
      <c r="H12297" s="29" t="str">
        <f t="shared" si="791"/>
        <v/>
      </c>
    </row>
    <row r="12298" spans="4:8" x14ac:dyDescent="0.3">
      <c r="D12298">
        <f t="shared" si="788"/>
        <v>1900</v>
      </c>
      <c r="E12298" s="56">
        <f>MONTH(Tableau16[[#This Row],[Date]])</f>
        <v>1</v>
      </c>
      <c r="F12298">
        <f t="shared" si="789"/>
        <v>0</v>
      </c>
      <c r="G12298" s="29" t="str">
        <f t="shared" si="790"/>
        <v/>
      </c>
      <c r="H12298" s="29" t="str">
        <f t="shared" si="791"/>
        <v/>
      </c>
    </row>
    <row r="12299" spans="4:8" x14ac:dyDescent="0.3">
      <c r="D12299">
        <f t="shared" si="788"/>
        <v>1900</v>
      </c>
      <c r="E12299" s="56">
        <f>MONTH(Tableau16[[#This Row],[Date]])</f>
        <v>1</v>
      </c>
      <c r="F12299">
        <f t="shared" si="789"/>
        <v>0</v>
      </c>
      <c r="G12299" s="29" t="str">
        <f t="shared" si="790"/>
        <v/>
      </c>
      <c r="H12299" s="29" t="str">
        <f t="shared" si="791"/>
        <v/>
      </c>
    </row>
    <row r="12300" spans="4:8" x14ac:dyDescent="0.3">
      <c r="D12300">
        <f t="shared" si="788"/>
        <v>1900</v>
      </c>
      <c r="E12300" s="56">
        <f>MONTH(Tableau16[[#This Row],[Date]])</f>
        <v>1</v>
      </c>
      <c r="F12300">
        <f t="shared" si="789"/>
        <v>0</v>
      </c>
      <c r="G12300" s="29" t="str">
        <f t="shared" si="790"/>
        <v/>
      </c>
      <c r="H12300" s="29" t="str">
        <f t="shared" si="791"/>
        <v/>
      </c>
    </row>
    <row r="12301" spans="4:8" x14ac:dyDescent="0.3">
      <c r="D12301">
        <f t="shared" si="788"/>
        <v>1900</v>
      </c>
      <c r="E12301" s="56">
        <f>MONTH(Tableau16[[#This Row],[Date]])</f>
        <v>1</v>
      </c>
      <c r="F12301">
        <f t="shared" si="789"/>
        <v>0</v>
      </c>
      <c r="G12301" s="29" t="str">
        <f t="shared" si="790"/>
        <v/>
      </c>
      <c r="H12301" s="29" t="str">
        <f t="shared" si="791"/>
        <v/>
      </c>
    </row>
    <row r="12302" spans="4:8" x14ac:dyDescent="0.3">
      <c r="D12302">
        <f t="shared" si="788"/>
        <v>1900</v>
      </c>
      <c r="E12302" s="56">
        <f>MONTH(Tableau16[[#This Row],[Date]])</f>
        <v>1</v>
      </c>
      <c r="F12302">
        <f t="shared" si="789"/>
        <v>0</v>
      </c>
      <c r="G12302" s="29" t="str">
        <f t="shared" si="790"/>
        <v/>
      </c>
      <c r="H12302" s="29" t="str">
        <f t="shared" si="791"/>
        <v/>
      </c>
    </row>
    <row r="12303" spans="4:8" x14ac:dyDescent="0.3">
      <c r="D12303">
        <f t="shared" si="788"/>
        <v>1900</v>
      </c>
      <c r="E12303" s="56">
        <f>MONTH(Tableau16[[#This Row],[Date]])</f>
        <v>1</v>
      </c>
      <c r="F12303">
        <f t="shared" si="789"/>
        <v>0</v>
      </c>
      <c r="G12303" s="29" t="str">
        <f t="shared" si="790"/>
        <v/>
      </c>
      <c r="H12303" s="29" t="str">
        <f t="shared" si="791"/>
        <v/>
      </c>
    </row>
    <row r="12304" spans="4:8" x14ac:dyDescent="0.3">
      <c r="D12304">
        <f t="shared" si="788"/>
        <v>1900</v>
      </c>
      <c r="E12304" s="56">
        <f>MONTH(Tableau16[[#This Row],[Date]])</f>
        <v>1</v>
      </c>
      <c r="F12304">
        <f t="shared" si="789"/>
        <v>0</v>
      </c>
      <c r="G12304" s="29" t="str">
        <f t="shared" si="790"/>
        <v/>
      </c>
      <c r="H12304" s="29" t="str">
        <f t="shared" si="791"/>
        <v/>
      </c>
    </row>
    <row r="12305" spans="4:8" x14ac:dyDescent="0.3">
      <c r="D12305">
        <f t="shared" si="788"/>
        <v>1900</v>
      </c>
      <c r="E12305" s="56">
        <f>MONTH(Tableau16[[#This Row],[Date]])</f>
        <v>1</v>
      </c>
      <c r="F12305">
        <f t="shared" si="789"/>
        <v>0</v>
      </c>
      <c r="G12305" s="29" t="str">
        <f t="shared" si="790"/>
        <v/>
      </c>
      <c r="H12305" s="29" t="str">
        <f t="shared" si="791"/>
        <v/>
      </c>
    </row>
    <row r="12306" spans="4:8" x14ac:dyDescent="0.3">
      <c r="D12306">
        <f t="shared" si="788"/>
        <v>1900</v>
      </c>
      <c r="E12306" s="56">
        <f>MONTH(Tableau16[[#This Row],[Date]])</f>
        <v>1</v>
      </c>
      <c r="F12306">
        <f t="shared" si="789"/>
        <v>0</v>
      </c>
      <c r="G12306" s="29" t="str">
        <f t="shared" si="790"/>
        <v/>
      </c>
      <c r="H12306" s="29" t="str">
        <f t="shared" si="791"/>
        <v/>
      </c>
    </row>
    <row r="12307" spans="4:8" x14ac:dyDescent="0.3">
      <c r="D12307">
        <f t="shared" si="788"/>
        <v>1900</v>
      </c>
      <c r="E12307" s="56">
        <f>MONTH(Tableau16[[#This Row],[Date]])</f>
        <v>1</v>
      </c>
      <c r="F12307">
        <f t="shared" si="789"/>
        <v>0</v>
      </c>
      <c r="G12307" s="29" t="str">
        <f t="shared" si="790"/>
        <v/>
      </c>
      <c r="H12307" s="29" t="str">
        <f t="shared" si="791"/>
        <v/>
      </c>
    </row>
    <row r="12308" spans="4:8" x14ac:dyDescent="0.3">
      <c r="D12308">
        <f t="shared" si="788"/>
        <v>1900</v>
      </c>
      <c r="E12308" s="56">
        <f>MONTH(Tableau16[[#This Row],[Date]])</f>
        <v>1</v>
      </c>
      <c r="F12308">
        <f t="shared" si="789"/>
        <v>0</v>
      </c>
      <c r="G12308" s="29" t="str">
        <f t="shared" si="790"/>
        <v/>
      </c>
      <c r="H12308" s="29" t="str">
        <f t="shared" si="791"/>
        <v/>
      </c>
    </row>
    <row r="12309" spans="4:8" x14ac:dyDescent="0.3">
      <c r="D12309">
        <f t="shared" si="788"/>
        <v>1900</v>
      </c>
      <c r="E12309" s="56">
        <f>MONTH(Tableau16[[#This Row],[Date]])</f>
        <v>1</v>
      </c>
      <c r="F12309">
        <f t="shared" si="789"/>
        <v>0</v>
      </c>
      <c r="G12309" s="29" t="str">
        <f t="shared" si="790"/>
        <v/>
      </c>
      <c r="H12309" s="29" t="str">
        <f t="shared" si="791"/>
        <v/>
      </c>
    </row>
    <row r="12310" spans="4:8" x14ac:dyDescent="0.3">
      <c r="D12310">
        <f t="shared" si="788"/>
        <v>1900</v>
      </c>
      <c r="E12310" s="56">
        <f>MONTH(Tableau16[[#This Row],[Date]])</f>
        <v>1</v>
      </c>
      <c r="F12310">
        <f t="shared" si="789"/>
        <v>0</v>
      </c>
      <c r="G12310" s="29" t="str">
        <f t="shared" si="790"/>
        <v/>
      </c>
      <c r="H12310" s="29" t="str">
        <f t="shared" si="791"/>
        <v/>
      </c>
    </row>
    <row r="12311" spans="4:8" x14ac:dyDescent="0.3">
      <c r="D12311">
        <f t="shared" si="788"/>
        <v>1900</v>
      </c>
      <c r="E12311" s="56">
        <f>MONTH(Tableau16[[#This Row],[Date]])</f>
        <v>1</v>
      </c>
      <c r="F12311">
        <f t="shared" si="789"/>
        <v>0</v>
      </c>
      <c r="G12311" s="29" t="str">
        <f t="shared" si="790"/>
        <v/>
      </c>
      <c r="H12311" s="29" t="str">
        <f t="shared" si="791"/>
        <v/>
      </c>
    </row>
    <row r="12312" spans="4:8" x14ac:dyDescent="0.3">
      <c r="D12312">
        <f t="shared" si="788"/>
        <v>1900</v>
      </c>
      <c r="E12312" s="56">
        <f>MONTH(Tableau16[[#This Row],[Date]])</f>
        <v>1</v>
      </c>
      <c r="F12312">
        <f t="shared" si="789"/>
        <v>0</v>
      </c>
      <c r="G12312" s="29" t="str">
        <f t="shared" si="790"/>
        <v/>
      </c>
      <c r="H12312" s="29" t="str">
        <f t="shared" si="791"/>
        <v/>
      </c>
    </row>
    <row r="12313" spans="4:8" x14ac:dyDescent="0.3">
      <c r="D12313">
        <f t="shared" si="788"/>
        <v>1900</v>
      </c>
      <c r="E12313" s="56">
        <f>MONTH(Tableau16[[#This Row],[Date]])</f>
        <v>1</v>
      </c>
      <c r="F12313">
        <f t="shared" si="789"/>
        <v>0</v>
      </c>
      <c r="G12313" s="29" t="str">
        <f t="shared" si="790"/>
        <v/>
      </c>
      <c r="H12313" s="29" t="str">
        <f t="shared" si="791"/>
        <v/>
      </c>
    </row>
    <row r="12314" spans="4:8" x14ac:dyDescent="0.3">
      <c r="D12314">
        <f t="shared" si="788"/>
        <v>1900</v>
      </c>
      <c r="E12314" s="56">
        <f>MONTH(Tableau16[[#This Row],[Date]])</f>
        <v>1</v>
      </c>
      <c r="F12314">
        <f t="shared" si="789"/>
        <v>0</v>
      </c>
      <c r="G12314" s="29" t="str">
        <f t="shared" si="790"/>
        <v/>
      </c>
      <c r="H12314" s="29" t="str">
        <f t="shared" si="791"/>
        <v/>
      </c>
    </row>
    <row r="12315" spans="4:8" x14ac:dyDescent="0.3">
      <c r="D12315">
        <f t="shared" si="788"/>
        <v>1900</v>
      </c>
      <c r="E12315" s="56">
        <f>MONTH(Tableau16[[#This Row],[Date]])</f>
        <v>1</v>
      </c>
      <c r="F12315">
        <f t="shared" si="789"/>
        <v>0</v>
      </c>
      <c r="G12315" s="29" t="str">
        <f t="shared" si="790"/>
        <v/>
      </c>
      <c r="H12315" s="29" t="str">
        <f t="shared" si="791"/>
        <v/>
      </c>
    </row>
    <row r="12316" spans="4:8" x14ac:dyDescent="0.3">
      <c r="D12316">
        <f t="shared" si="788"/>
        <v>1900</v>
      </c>
      <c r="E12316" s="56">
        <f>MONTH(Tableau16[[#This Row],[Date]])</f>
        <v>1</v>
      </c>
      <c r="F12316">
        <f t="shared" si="789"/>
        <v>0</v>
      </c>
      <c r="G12316" s="29" t="str">
        <f t="shared" si="790"/>
        <v/>
      </c>
      <c r="H12316" s="29" t="str">
        <f t="shared" si="791"/>
        <v/>
      </c>
    </row>
    <row r="12317" spans="4:8" x14ac:dyDescent="0.3">
      <c r="D12317">
        <f t="shared" si="788"/>
        <v>1900</v>
      </c>
      <c r="E12317" s="56">
        <f>MONTH(Tableau16[[#This Row],[Date]])</f>
        <v>1</v>
      </c>
      <c r="F12317">
        <f t="shared" si="789"/>
        <v>0</v>
      </c>
      <c r="G12317" s="29" t="str">
        <f t="shared" si="790"/>
        <v/>
      </c>
      <c r="H12317" s="29" t="str">
        <f t="shared" si="791"/>
        <v/>
      </c>
    </row>
    <row r="12318" spans="4:8" x14ac:dyDescent="0.3">
      <c r="D12318">
        <f t="shared" si="788"/>
        <v>1900</v>
      </c>
      <c r="E12318" s="56">
        <f>MONTH(Tableau16[[#This Row],[Date]])</f>
        <v>1</v>
      </c>
      <c r="F12318">
        <f t="shared" si="789"/>
        <v>0</v>
      </c>
      <c r="G12318" s="29" t="str">
        <f t="shared" si="790"/>
        <v/>
      </c>
      <c r="H12318" s="29" t="str">
        <f t="shared" si="791"/>
        <v/>
      </c>
    </row>
    <row r="12319" spans="4:8" x14ac:dyDescent="0.3">
      <c r="D12319">
        <f t="shared" si="788"/>
        <v>1900</v>
      </c>
      <c r="E12319" s="56">
        <f>MONTH(Tableau16[[#This Row],[Date]])</f>
        <v>1</v>
      </c>
      <c r="F12319">
        <f t="shared" si="789"/>
        <v>0</v>
      </c>
      <c r="G12319" s="29" t="str">
        <f t="shared" si="790"/>
        <v/>
      </c>
      <c r="H12319" s="29" t="str">
        <f t="shared" si="791"/>
        <v/>
      </c>
    </row>
    <row r="12320" spans="4:8" x14ac:dyDescent="0.3">
      <c r="D12320">
        <f t="shared" si="788"/>
        <v>1900</v>
      </c>
      <c r="E12320" s="56">
        <f>MONTH(Tableau16[[#This Row],[Date]])</f>
        <v>1</v>
      </c>
      <c r="F12320">
        <f t="shared" si="789"/>
        <v>0</v>
      </c>
      <c r="G12320" s="29" t="str">
        <f t="shared" si="790"/>
        <v/>
      </c>
      <c r="H12320" s="29" t="str">
        <f t="shared" si="791"/>
        <v/>
      </c>
    </row>
    <row r="12321" spans="4:8" x14ac:dyDescent="0.3">
      <c r="D12321">
        <f t="shared" si="788"/>
        <v>1900</v>
      </c>
      <c r="E12321" s="56">
        <f>MONTH(Tableau16[[#This Row],[Date]])</f>
        <v>1</v>
      </c>
      <c r="F12321">
        <f t="shared" si="789"/>
        <v>0</v>
      </c>
      <c r="G12321" s="29" t="str">
        <f t="shared" si="790"/>
        <v/>
      </c>
      <c r="H12321" s="29" t="str">
        <f t="shared" si="791"/>
        <v/>
      </c>
    </row>
    <row r="12322" spans="4:8" x14ac:dyDescent="0.3">
      <c r="D12322">
        <f t="shared" si="788"/>
        <v>1900</v>
      </c>
      <c r="E12322" s="56">
        <f>MONTH(Tableau16[[#This Row],[Date]])</f>
        <v>1</v>
      </c>
      <c r="F12322">
        <f t="shared" si="789"/>
        <v>0</v>
      </c>
      <c r="G12322" s="29" t="str">
        <f t="shared" si="790"/>
        <v/>
      </c>
      <c r="H12322" s="29" t="str">
        <f t="shared" si="791"/>
        <v/>
      </c>
    </row>
    <row r="12323" spans="4:8" x14ac:dyDescent="0.3">
      <c r="D12323">
        <f t="shared" si="788"/>
        <v>1900</v>
      </c>
      <c r="E12323" s="56">
        <f>MONTH(Tableau16[[#This Row],[Date]])</f>
        <v>1</v>
      </c>
      <c r="F12323">
        <f t="shared" si="789"/>
        <v>0</v>
      </c>
      <c r="G12323" s="29" t="str">
        <f t="shared" si="790"/>
        <v/>
      </c>
      <c r="H12323" s="29" t="str">
        <f t="shared" si="791"/>
        <v/>
      </c>
    </row>
    <row r="12324" spans="4:8" x14ac:dyDescent="0.3">
      <c r="D12324">
        <f t="shared" si="788"/>
        <v>1900</v>
      </c>
      <c r="E12324" s="56">
        <f>MONTH(Tableau16[[#This Row],[Date]])</f>
        <v>1</v>
      </c>
      <c r="F12324">
        <f t="shared" si="789"/>
        <v>0</v>
      </c>
      <c r="G12324" s="29" t="str">
        <f t="shared" si="790"/>
        <v/>
      </c>
      <c r="H12324" s="29" t="str">
        <f t="shared" si="791"/>
        <v/>
      </c>
    </row>
    <row r="12325" spans="4:8" x14ac:dyDescent="0.3">
      <c r="D12325">
        <f t="shared" si="788"/>
        <v>1900</v>
      </c>
      <c r="E12325" s="56">
        <f>MONTH(Tableau16[[#This Row],[Date]])</f>
        <v>1</v>
      </c>
      <c r="F12325">
        <f t="shared" si="789"/>
        <v>0</v>
      </c>
      <c r="G12325" s="29" t="str">
        <f t="shared" si="790"/>
        <v/>
      </c>
      <c r="H12325" s="29" t="str">
        <f t="shared" si="791"/>
        <v/>
      </c>
    </row>
    <row r="12326" spans="4:8" x14ac:dyDescent="0.3">
      <c r="D12326">
        <f t="shared" si="788"/>
        <v>1900</v>
      </c>
      <c r="E12326" s="56">
        <f>MONTH(Tableau16[[#This Row],[Date]])</f>
        <v>1</v>
      </c>
      <c r="F12326">
        <f t="shared" si="789"/>
        <v>0</v>
      </c>
      <c r="G12326" s="29" t="str">
        <f t="shared" si="790"/>
        <v/>
      </c>
      <c r="H12326" s="29" t="str">
        <f t="shared" si="791"/>
        <v/>
      </c>
    </row>
    <row r="12327" spans="4:8" x14ac:dyDescent="0.3">
      <c r="D12327">
        <f t="shared" si="788"/>
        <v>1900</v>
      </c>
      <c r="E12327" s="56">
        <f>MONTH(Tableau16[[#This Row],[Date]])</f>
        <v>1</v>
      </c>
      <c r="F12327">
        <f t="shared" si="789"/>
        <v>0</v>
      </c>
      <c r="G12327" s="29" t="str">
        <f t="shared" si="790"/>
        <v/>
      </c>
      <c r="H12327" s="29" t="str">
        <f t="shared" si="791"/>
        <v/>
      </c>
    </row>
    <row r="12328" spans="4:8" x14ac:dyDescent="0.3">
      <c r="D12328">
        <f t="shared" si="788"/>
        <v>1900</v>
      </c>
      <c r="E12328" s="56">
        <f>MONTH(Tableau16[[#This Row],[Date]])</f>
        <v>1</v>
      </c>
      <c r="F12328">
        <f t="shared" si="789"/>
        <v>0</v>
      </c>
      <c r="G12328" s="29" t="str">
        <f t="shared" si="790"/>
        <v/>
      </c>
      <c r="H12328" s="29" t="str">
        <f t="shared" si="791"/>
        <v/>
      </c>
    </row>
    <row r="12329" spans="4:8" x14ac:dyDescent="0.3">
      <c r="D12329">
        <f t="shared" si="788"/>
        <v>1900</v>
      </c>
      <c r="E12329" s="56">
        <f>MONTH(Tableau16[[#This Row],[Date]])</f>
        <v>1</v>
      </c>
      <c r="F12329">
        <f t="shared" si="789"/>
        <v>0</v>
      </c>
      <c r="G12329" s="29" t="str">
        <f t="shared" si="790"/>
        <v/>
      </c>
      <c r="H12329" s="29" t="str">
        <f t="shared" si="791"/>
        <v/>
      </c>
    </row>
    <row r="12330" spans="4:8" x14ac:dyDescent="0.3">
      <c r="D12330">
        <f t="shared" si="788"/>
        <v>1900</v>
      </c>
      <c r="E12330" s="56">
        <f>MONTH(Tableau16[[#This Row],[Date]])</f>
        <v>1</v>
      </c>
      <c r="F12330">
        <f t="shared" si="789"/>
        <v>0</v>
      </c>
      <c r="G12330" s="29" t="str">
        <f t="shared" si="790"/>
        <v/>
      </c>
      <c r="H12330" s="29" t="str">
        <f t="shared" si="791"/>
        <v/>
      </c>
    </row>
    <row r="12331" spans="4:8" x14ac:dyDescent="0.3">
      <c r="D12331">
        <f t="shared" si="788"/>
        <v>1900</v>
      </c>
      <c r="E12331" s="56">
        <f>MONTH(Tableau16[[#This Row],[Date]])</f>
        <v>1</v>
      </c>
      <c r="F12331">
        <f t="shared" si="789"/>
        <v>0</v>
      </c>
      <c r="G12331" s="29" t="str">
        <f t="shared" si="790"/>
        <v/>
      </c>
      <c r="H12331" s="29" t="str">
        <f t="shared" si="791"/>
        <v/>
      </c>
    </row>
    <row r="12332" spans="4:8" x14ac:dyDescent="0.3">
      <c r="D12332">
        <f t="shared" si="788"/>
        <v>1900</v>
      </c>
      <c r="E12332" s="56">
        <f>MONTH(Tableau16[[#This Row],[Date]])</f>
        <v>1</v>
      </c>
      <c r="F12332">
        <f t="shared" si="789"/>
        <v>0</v>
      </c>
      <c r="G12332" s="29" t="str">
        <f t="shared" si="790"/>
        <v/>
      </c>
      <c r="H12332" s="29" t="str">
        <f t="shared" si="791"/>
        <v/>
      </c>
    </row>
    <row r="12333" spans="4:8" x14ac:dyDescent="0.3">
      <c r="D12333">
        <f t="shared" si="788"/>
        <v>1900</v>
      </c>
      <c r="E12333" s="56">
        <f>MONTH(Tableau16[[#This Row],[Date]])</f>
        <v>1</v>
      </c>
      <c r="F12333">
        <f t="shared" si="789"/>
        <v>0</v>
      </c>
      <c r="G12333" s="29" t="str">
        <f t="shared" si="790"/>
        <v/>
      </c>
      <c r="H12333" s="29" t="str">
        <f t="shared" si="791"/>
        <v/>
      </c>
    </row>
    <row r="12334" spans="4:8" x14ac:dyDescent="0.3">
      <c r="D12334">
        <f t="shared" si="788"/>
        <v>1900</v>
      </c>
      <c r="E12334" s="56">
        <f>MONTH(Tableau16[[#This Row],[Date]])</f>
        <v>1</v>
      </c>
      <c r="F12334">
        <f t="shared" si="789"/>
        <v>0</v>
      </c>
      <c r="G12334" s="29" t="str">
        <f t="shared" si="790"/>
        <v/>
      </c>
      <c r="H12334" s="29" t="str">
        <f t="shared" si="791"/>
        <v/>
      </c>
    </row>
    <row r="12335" spans="4:8" x14ac:dyDescent="0.3">
      <c r="D12335">
        <f t="shared" si="788"/>
        <v>1900</v>
      </c>
      <c r="E12335" s="56">
        <f>MONTH(Tableau16[[#This Row],[Date]])</f>
        <v>1</v>
      </c>
      <c r="F12335">
        <f t="shared" si="789"/>
        <v>0</v>
      </c>
      <c r="G12335" s="29" t="str">
        <f t="shared" si="790"/>
        <v/>
      </c>
      <c r="H12335" s="29" t="str">
        <f t="shared" si="791"/>
        <v/>
      </c>
    </row>
    <row r="12336" spans="4:8" x14ac:dyDescent="0.3">
      <c r="D12336">
        <f t="shared" si="788"/>
        <v>1900</v>
      </c>
      <c r="E12336" s="56">
        <f>MONTH(Tableau16[[#This Row],[Date]])</f>
        <v>1</v>
      </c>
      <c r="F12336">
        <f t="shared" si="789"/>
        <v>0</v>
      </c>
      <c r="G12336" s="29" t="str">
        <f t="shared" si="790"/>
        <v/>
      </c>
      <c r="H12336" s="29" t="str">
        <f t="shared" si="791"/>
        <v/>
      </c>
    </row>
    <row r="12337" spans="4:8" x14ac:dyDescent="0.3">
      <c r="D12337">
        <f t="shared" si="788"/>
        <v>1900</v>
      </c>
      <c r="E12337" s="56">
        <f>MONTH(Tableau16[[#This Row],[Date]])</f>
        <v>1</v>
      </c>
      <c r="F12337">
        <f t="shared" si="789"/>
        <v>0</v>
      </c>
      <c r="G12337" s="29" t="str">
        <f t="shared" si="790"/>
        <v/>
      </c>
      <c r="H12337" s="29" t="str">
        <f t="shared" si="791"/>
        <v/>
      </c>
    </row>
    <row r="12338" spans="4:8" x14ac:dyDescent="0.3">
      <c r="D12338">
        <f t="shared" si="788"/>
        <v>1900</v>
      </c>
      <c r="E12338" s="56">
        <f>MONTH(Tableau16[[#This Row],[Date]])</f>
        <v>1</v>
      </c>
      <c r="F12338">
        <f t="shared" si="789"/>
        <v>0</v>
      </c>
      <c r="G12338" s="29" t="str">
        <f t="shared" si="790"/>
        <v/>
      </c>
      <c r="H12338" s="29" t="str">
        <f t="shared" si="791"/>
        <v/>
      </c>
    </row>
    <row r="12339" spans="4:8" x14ac:dyDescent="0.3">
      <c r="D12339">
        <f t="shared" si="788"/>
        <v>1900</v>
      </c>
      <c r="E12339" s="56">
        <f>MONTH(Tableau16[[#This Row],[Date]])</f>
        <v>1</v>
      </c>
      <c r="F12339">
        <f t="shared" si="789"/>
        <v>0</v>
      </c>
      <c r="G12339" s="29" t="str">
        <f t="shared" si="790"/>
        <v/>
      </c>
      <c r="H12339" s="29" t="str">
        <f t="shared" si="791"/>
        <v/>
      </c>
    </row>
    <row r="12340" spans="4:8" x14ac:dyDescent="0.3">
      <c r="D12340">
        <f t="shared" si="788"/>
        <v>1900</v>
      </c>
      <c r="E12340" s="56">
        <f>MONTH(Tableau16[[#This Row],[Date]])</f>
        <v>1</v>
      </c>
      <c r="F12340">
        <f t="shared" si="789"/>
        <v>0</v>
      </c>
      <c r="G12340" s="29" t="str">
        <f t="shared" si="790"/>
        <v/>
      </c>
      <c r="H12340" s="29" t="str">
        <f t="shared" si="791"/>
        <v/>
      </c>
    </row>
    <row r="12341" spans="4:8" x14ac:dyDescent="0.3">
      <c r="D12341">
        <f t="shared" si="788"/>
        <v>1900</v>
      </c>
      <c r="E12341" s="56">
        <f>MONTH(Tableau16[[#This Row],[Date]])</f>
        <v>1</v>
      </c>
      <c r="F12341">
        <f t="shared" si="789"/>
        <v>0</v>
      </c>
      <c r="G12341" s="29" t="str">
        <f t="shared" si="790"/>
        <v/>
      </c>
      <c r="H12341" s="29" t="str">
        <f t="shared" si="791"/>
        <v/>
      </c>
    </row>
    <row r="12342" spans="4:8" x14ac:dyDescent="0.3">
      <c r="D12342">
        <f t="shared" si="788"/>
        <v>1900</v>
      </c>
      <c r="E12342" s="56">
        <f>MONTH(Tableau16[[#This Row],[Date]])</f>
        <v>1</v>
      </c>
      <c r="F12342">
        <f t="shared" si="789"/>
        <v>0</v>
      </c>
      <c r="G12342" s="29" t="str">
        <f t="shared" si="790"/>
        <v/>
      </c>
      <c r="H12342" s="29" t="str">
        <f t="shared" si="791"/>
        <v/>
      </c>
    </row>
    <row r="12343" spans="4:8" x14ac:dyDescent="0.3">
      <c r="D12343">
        <f t="shared" si="788"/>
        <v>1900</v>
      </c>
      <c r="E12343" s="56">
        <f>MONTH(Tableau16[[#This Row],[Date]])</f>
        <v>1</v>
      </c>
      <c r="F12343">
        <f t="shared" si="789"/>
        <v>0</v>
      </c>
      <c r="G12343" s="29" t="str">
        <f t="shared" si="790"/>
        <v/>
      </c>
      <c r="H12343" s="29" t="str">
        <f t="shared" si="791"/>
        <v/>
      </c>
    </row>
    <row r="12344" spans="4:8" x14ac:dyDescent="0.3">
      <c r="D12344">
        <f t="shared" si="788"/>
        <v>1900</v>
      </c>
      <c r="E12344" s="56">
        <f>MONTH(Tableau16[[#This Row],[Date]])</f>
        <v>1</v>
      </c>
      <c r="F12344">
        <f t="shared" si="789"/>
        <v>0</v>
      </c>
      <c r="G12344" s="29" t="str">
        <f t="shared" si="790"/>
        <v/>
      </c>
      <c r="H12344" s="29" t="str">
        <f t="shared" si="791"/>
        <v/>
      </c>
    </row>
    <row r="12345" spans="4:8" x14ac:dyDescent="0.3">
      <c r="D12345">
        <f t="shared" si="788"/>
        <v>1900</v>
      </c>
      <c r="E12345" s="56">
        <f>MONTH(Tableau16[[#This Row],[Date]])</f>
        <v>1</v>
      </c>
      <c r="F12345">
        <f t="shared" si="789"/>
        <v>0</v>
      </c>
      <c r="G12345" s="29" t="str">
        <f t="shared" si="790"/>
        <v/>
      </c>
      <c r="H12345" s="29" t="str">
        <f t="shared" si="791"/>
        <v/>
      </c>
    </row>
    <row r="12346" spans="4:8" x14ac:dyDescent="0.3">
      <c r="D12346">
        <f t="shared" si="788"/>
        <v>1900</v>
      </c>
      <c r="E12346" s="56">
        <f>MONTH(Tableau16[[#This Row],[Date]])</f>
        <v>1</v>
      </c>
      <c r="F12346">
        <f t="shared" si="789"/>
        <v>0</v>
      </c>
      <c r="G12346" s="29" t="str">
        <f t="shared" si="790"/>
        <v/>
      </c>
      <c r="H12346" s="29" t="str">
        <f t="shared" si="791"/>
        <v/>
      </c>
    </row>
    <row r="12347" spans="4:8" x14ac:dyDescent="0.3">
      <c r="D12347">
        <f t="shared" si="788"/>
        <v>1900</v>
      </c>
      <c r="E12347" s="56">
        <f>MONTH(Tableau16[[#This Row],[Date]])</f>
        <v>1</v>
      </c>
      <c r="F12347">
        <f t="shared" si="789"/>
        <v>0</v>
      </c>
      <c r="G12347" s="29" t="str">
        <f t="shared" si="790"/>
        <v/>
      </c>
      <c r="H12347" s="29" t="str">
        <f t="shared" si="791"/>
        <v/>
      </c>
    </row>
    <row r="12348" spans="4:8" x14ac:dyDescent="0.3">
      <c r="D12348">
        <f t="shared" si="788"/>
        <v>1900</v>
      </c>
      <c r="E12348" s="56">
        <f>MONTH(Tableau16[[#This Row],[Date]])</f>
        <v>1</v>
      </c>
      <c r="F12348">
        <f t="shared" si="789"/>
        <v>0</v>
      </c>
      <c r="G12348" s="29" t="str">
        <f t="shared" si="790"/>
        <v/>
      </c>
      <c r="H12348" s="29" t="str">
        <f t="shared" si="791"/>
        <v/>
      </c>
    </row>
    <row r="12349" spans="4:8" x14ac:dyDescent="0.3">
      <c r="D12349">
        <f t="shared" si="788"/>
        <v>1900</v>
      </c>
      <c r="E12349" s="56">
        <f>MONTH(Tableau16[[#This Row],[Date]])</f>
        <v>1</v>
      </c>
      <c r="F12349">
        <f t="shared" si="789"/>
        <v>0</v>
      </c>
      <c r="G12349" s="29" t="str">
        <f t="shared" si="790"/>
        <v/>
      </c>
      <c r="H12349" s="29" t="str">
        <f t="shared" si="791"/>
        <v/>
      </c>
    </row>
    <row r="12350" spans="4:8" x14ac:dyDescent="0.3">
      <c r="D12350">
        <f t="shared" si="788"/>
        <v>1900</v>
      </c>
      <c r="E12350" s="56">
        <f>MONTH(Tableau16[[#This Row],[Date]])</f>
        <v>1</v>
      </c>
      <c r="F12350">
        <f t="shared" si="789"/>
        <v>0</v>
      </c>
      <c r="G12350" s="29" t="str">
        <f t="shared" si="790"/>
        <v/>
      </c>
      <c r="H12350" s="29" t="str">
        <f t="shared" si="791"/>
        <v/>
      </c>
    </row>
    <row r="12351" spans="4:8" x14ac:dyDescent="0.3">
      <c r="D12351">
        <f t="shared" si="788"/>
        <v>1900</v>
      </c>
      <c r="E12351" s="56">
        <f>MONTH(Tableau16[[#This Row],[Date]])</f>
        <v>1</v>
      </c>
      <c r="F12351">
        <f t="shared" si="789"/>
        <v>0</v>
      </c>
      <c r="G12351" s="29" t="str">
        <f t="shared" si="790"/>
        <v/>
      </c>
      <c r="H12351" s="29" t="str">
        <f t="shared" si="791"/>
        <v/>
      </c>
    </row>
    <row r="12352" spans="4:8" x14ac:dyDescent="0.3">
      <c r="D12352">
        <f t="shared" si="788"/>
        <v>1900</v>
      </c>
      <c r="E12352" s="56">
        <f>MONTH(Tableau16[[#This Row],[Date]])</f>
        <v>1</v>
      </c>
      <c r="F12352">
        <f t="shared" si="789"/>
        <v>0</v>
      </c>
      <c r="G12352" s="29" t="str">
        <f t="shared" si="790"/>
        <v/>
      </c>
      <c r="H12352" s="29" t="str">
        <f t="shared" si="791"/>
        <v/>
      </c>
    </row>
    <row r="12353" spans="4:8" x14ac:dyDescent="0.3">
      <c r="D12353">
        <f t="shared" si="788"/>
        <v>1900</v>
      </c>
      <c r="E12353" s="56">
        <f>MONTH(Tableau16[[#This Row],[Date]])</f>
        <v>1</v>
      </c>
      <c r="F12353">
        <f t="shared" si="789"/>
        <v>0</v>
      </c>
      <c r="G12353" s="29" t="str">
        <f t="shared" si="790"/>
        <v/>
      </c>
      <c r="H12353" s="29" t="str">
        <f t="shared" si="791"/>
        <v/>
      </c>
    </row>
    <row r="12354" spans="4:8" x14ac:dyDescent="0.3">
      <c r="D12354">
        <f t="shared" si="788"/>
        <v>1900</v>
      </c>
      <c r="E12354" s="56">
        <f>MONTH(Tableau16[[#This Row],[Date]])</f>
        <v>1</v>
      </c>
      <c r="F12354">
        <f t="shared" si="789"/>
        <v>0</v>
      </c>
      <c r="G12354" s="29" t="str">
        <f t="shared" si="790"/>
        <v/>
      </c>
      <c r="H12354" s="29" t="str">
        <f t="shared" si="791"/>
        <v/>
      </c>
    </row>
    <row r="12355" spans="4:8" x14ac:dyDescent="0.3">
      <c r="D12355">
        <f t="shared" ref="D12355:D12418" si="792">YEAR(A12355)</f>
        <v>1900</v>
      </c>
      <c r="E12355" s="56">
        <f>MONTH(Tableau16[[#This Row],[Date]])</f>
        <v>1</v>
      </c>
      <c r="F12355">
        <f t="shared" ref="F12355:F12418" si="793">DAY(A12355)</f>
        <v>0</v>
      </c>
      <c r="G12355" s="29" t="str">
        <f t="shared" ref="G12355:G12418" si="794">IF(C12355&lt;0,-C12355,"")</f>
        <v/>
      </c>
      <c r="H12355" s="29" t="str">
        <f t="shared" ref="H12355:H12418" si="795">IF(C12355&gt;0,C12355,"")</f>
        <v/>
      </c>
    </row>
    <row r="12356" spans="4:8" x14ac:dyDescent="0.3">
      <c r="D12356">
        <f t="shared" si="792"/>
        <v>1900</v>
      </c>
      <c r="E12356" s="56">
        <f>MONTH(Tableau16[[#This Row],[Date]])</f>
        <v>1</v>
      </c>
      <c r="F12356">
        <f t="shared" si="793"/>
        <v>0</v>
      </c>
      <c r="G12356" s="29" t="str">
        <f t="shared" si="794"/>
        <v/>
      </c>
      <c r="H12356" s="29" t="str">
        <f t="shared" si="795"/>
        <v/>
      </c>
    </row>
    <row r="12357" spans="4:8" x14ac:dyDescent="0.3">
      <c r="D12357">
        <f t="shared" si="792"/>
        <v>1900</v>
      </c>
      <c r="E12357" s="56">
        <f>MONTH(Tableau16[[#This Row],[Date]])</f>
        <v>1</v>
      </c>
      <c r="F12357">
        <f t="shared" si="793"/>
        <v>0</v>
      </c>
      <c r="G12357" s="29" t="str">
        <f t="shared" si="794"/>
        <v/>
      </c>
      <c r="H12357" s="29" t="str">
        <f t="shared" si="795"/>
        <v/>
      </c>
    </row>
    <row r="12358" spans="4:8" x14ac:dyDescent="0.3">
      <c r="D12358">
        <f t="shared" si="792"/>
        <v>1900</v>
      </c>
      <c r="E12358" s="56">
        <f>MONTH(Tableau16[[#This Row],[Date]])</f>
        <v>1</v>
      </c>
      <c r="F12358">
        <f t="shared" si="793"/>
        <v>0</v>
      </c>
      <c r="G12358" s="29" t="str">
        <f t="shared" si="794"/>
        <v/>
      </c>
      <c r="H12358" s="29" t="str">
        <f t="shared" si="795"/>
        <v/>
      </c>
    </row>
    <row r="12359" spans="4:8" x14ac:dyDescent="0.3">
      <c r="D12359">
        <f t="shared" si="792"/>
        <v>1900</v>
      </c>
      <c r="E12359" s="56">
        <f>MONTH(Tableau16[[#This Row],[Date]])</f>
        <v>1</v>
      </c>
      <c r="F12359">
        <f t="shared" si="793"/>
        <v>0</v>
      </c>
      <c r="G12359" s="29" t="str">
        <f t="shared" si="794"/>
        <v/>
      </c>
      <c r="H12359" s="29" t="str">
        <f t="shared" si="795"/>
        <v/>
      </c>
    </row>
    <row r="12360" spans="4:8" x14ac:dyDescent="0.3">
      <c r="D12360">
        <f t="shared" si="792"/>
        <v>1900</v>
      </c>
      <c r="E12360" s="56">
        <f>MONTH(Tableau16[[#This Row],[Date]])</f>
        <v>1</v>
      </c>
      <c r="F12360">
        <f t="shared" si="793"/>
        <v>0</v>
      </c>
      <c r="G12360" s="29" t="str">
        <f t="shared" si="794"/>
        <v/>
      </c>
      <c r="H12360" s="29" t="str">
        <f t="shared" si="795"/>
        <v/>
      </c>
    </row>
    <row r="12361" spans="4:8" x14ac:dyDescent="0.3">
      <c r="D12361">
        <f t="shared" si="792"/>
        <v>1900</v>
      </c>
      <c r="E12361" s="56">
        <f>MONTH(Tableau16[[#This Row],[Date]])</f>
        <v>1</v>
      </c>
      <c r="F12361">
        <f t="shared" si="793"/>
        <v>0</v>
      </c>
      <c r="G12361" s="29" t="str">
        <f t="shared" si="794"/>
        <v/>
      </c>
      <c r="H12361" s="29" t="str">
        <f t="shared" si="795"/>
        <v/>
      </c>
    </row>
    <row r="12362" spans="4:8" x14ac:dyDescent="0.3">
      <c r="D12362">
        <f t="shared" si="792"/>
        <v>1900</v>
      </c>
      <c r="E12362" s="56">
        <f>MONTH(Tableau16[[#This Row],[Date]])</f>
        <v>1</v>
      </c>
      <c r="F12362">
        <f t="shared" si="793"/>
        <v>0</v>
      </c>
      <c r="G12362" s="29" t="str">
        <f t="shared" si="794"/>
        <v/>
      </c>
      <c r="H12362" s="29" t="str">
        <f t="shared" si="795"/>
        <v/>
      </c>
    </row>
    <row r="12363" spans="4:8" x14ac:dyDescent="0.3">
      <c r="D12363">
        <f t="shared" si="792"/>
        <v>1900</v>
      </c>
      <c r="E12363" s="56">
        <f>MONTH(Tableau16[[#This Row],[Date]])</f>
        <v>1</v>
      </c>
      <c r="F12363">
        <f t="shared" si="793"/>
        <v>0</v>
      </c>
      <c r="G12363" s="29" t="str">
        <f t="shared" si="794"/>
        <v/>
      </c>
      <c r="H12363" s="29" t="str">
        <f t="shared" si="795"/>
        <v/>
      </c>
    </row>
    <row r="12364" spans="4:8" x14ac:dyDescent="0.3">
      <c r="D12364">
        <f t="shared" si="792"/>
        <v>1900</v>
      </c>
      <c r="E12364" s="56">
        <f>MONTH(Tableau16[[#This Row],[Date]])</f>
        <v>1</v>
      </c>
      <c r="F12364">
        <f t="shared" si="793"/>
        <v>0</v>
      </c>
      <c r="G12364" s="29" t="str">
        <f t="shared" si="794"/>
        <v/>
      </c>
      <c r="H12364" s="29" t="str">
        <f t="shared" si="795"/>
        <v/>
      </c>
    </row>
    <row r="12365" spans="4:8" x14ac:dyDescent="0.3">
      <c r="D12365">
        <f t="shared" si="792"/>
        <v>1900</v>
      </c>
      <c r="E12365" s="56">
        <f>MONTH(Tableau16[[#This Row],[Date]])</f>
        <v>1</v>
      </c>
      <c r="F12365">
        <f t="shared" si="793"/>
        <v>0</v>
      </c>
      <c r="G12365" s="29" t="str">
        <f t="shared" si="794"/>
        <v/>
      </c>
      <c r="H12365" s="29" t="str">
        <f t="shared" si="795"/>
        <v/>
      </c>
    </row>
    <row r="12366" spans="4:8" x14ac:dyDescent="0.3">
      <c r="D12366">
        <f t="shared" si="792"/>
        <v>1900</v>
      </c>
      <c r="E12366" s="56">
        <f>MONTH(Tableau16[[#This Row],[Date]])</f>
        <v>1</v>
      </c>
      <c r="F12366">
        <f t="shared" si="793"/>
        <v>0</v>
      </c>
      <c r="G12366" s="29" t="str">
        <f t="shared" si="794"/>
        <v/>
      </c>
      <c r="H12366" s="29" t="str">
        <f t="shared" si="795"/>
        <v/>
      </c>
    </row>
    <row r="12367" spans="4:8" x14ac:dyDescent="0.3">
      <c r="D12367">
        <f t="shared" si="792"/>
        <v>1900</v>
      </c>
      <c r="E12367" s="56">
        <f>MONTH(Tableau16[[#This Row],[Date]])</f>
        <v>1</v>
      </c>
      <c r="F12367">
        <f t="shared" si="793"/>
        <v>0</v>
      </c>
      <c r="G12367" s="29" t="str">
        <f t="shared" si="794"/>
        <v/>
      </c>
      <c r="H12367" s="29" t="str">
        <f t="shared" si="795"/>
        <v/>
      </c>
    </row>
    <row r="12368" spans="4:8" x14ac:dyDescent="0.3">
      <c r="D12368">
        <f t="shared" si="792"/>
        <v>1900</v>
      </c>
      <c r="E12368" s="56">
        <f>MONTH(Tableau16[[#This Row],[Date]])</f>
        <v>1</v>
      </c>
      <c r="F12368">
        <f t="shared" si="793"/>
        <v>0</v>
      </c>
      <c r="G12368" s="29" t="str">
        <f t="shared" si="794"/>
        <v/>
      </c>
      <c r="H12368" s="29" t="str">
        <f t="shared" si="795"/>
        <v/>
      </c>
    </row>
    <row r="12369" spans="4:8" x14ac:dyDescent="0.3">
      <c r="D12369">
        <f t="shared" si="792"/>
        <v>1900</v>
      </c>
      <c r="E12369" s="56">
        <f>MONTH(Tableau16[[#This Row],[Date]])</f>
        <v>1</v>
      </c>
      <c r="F12369">
        <f t="shared" si="793"/>
        <v>0</v>
      </c>
      <c r="G12369" s="29" t="str">
        <f t="shared" si="794"/>
        <v/>
      </c>
      <c r="H12369" s="29" t="str">
        <f t="shared" si="795"/>
        <v/>
      </c>
    </row>
    <row r="12370" spans="4:8" x14ac:dyDescent="0.3">
      <c r="D12370">
        <f t="shared" si="792"/>
        <v>1900</v>
      </c>
      <c r="E12370" s="56">
        <f>MONTH(Tableau16[[#This Row],[Date]])</f>
        <v>1</v>
      </c>
      <c r="F12370">
        <f t="shared" si="793"/>
        <v>0</v>
      </c>
      <c r="G12370" s="29" t="str">
        <f t="shared" si="794"/>
        <v/>
      </c>
      <c r="H12370" s="29" t="str">
        <f t="shared" si="795"/>
        <v/>
      </c>
    </row>
    <row r="12371" spans="4:8" x14ac:dyDescent="0.3">
      <c r="D12371">
        <f t="shared" si="792"/>
        <v>1900</v>
      </c>
      <c r="E12371" s="56">
        <f>MONTH(Tableau16[[#This Row],[Date]])</f>
        <v>1</v>
      </c>
      <c r="F12371">
        <f t="shared" si="793"/>
        <v>0</v>
      </c>
      <c r="G12371" s="29" t="str">
        <f t="shared" si="794"/>
        <v/>
      </c>
      <c r="H12371" s="29" t="str">
        <f t="shared" si="795"/>
        <v/>
      </c>
    </row>
    <row r="12372" spans="4:8" x14ac:dyDescent="0.3">
      <c r="D12372">
        <f t="shared" si="792"/>
        <v>1900</v>
      </c>
      <c r="E12372" s="56">
        <f>MONTH(Tableau16[[#This Row],[Date]])</f>
        <v>1</v>
      </c>
      <c r="F12372">
        <f t="shared" si="793"/>
        <v>0</v>
      </c>
      <c r="G12372" s="29" t="str">
        <f t="shared" si="794"/>
        <v/>
      </c>
      <c r="H12372" s="29" t="str">
        <f t="shared" si="795"/>
        <v/>
      </c>
    </row>
    <row r="12373" spans="4:8" x14ac:dyDescent="0.3">
      <c r="D12373">
        <f t="shared" si="792"/>
        <v>1900</v>
      </c>
      <c r="E12373" s="56">
        <f>MONTH(Tableau16[[#This Row],[Date]])</f>
        <v>1</v>
      </c>
      <c r="F12373">
        <f t="shared" si="793"/>
        <v>0</v>
      </c>
      <c r="G12373" s="29" t="str">
        <f t="shared" si="794"/>
        <v/>
      </c>
      <c r="H12373" s="29" t="str">
        <f t="shared" si="795"/>
        <v/>
      </c>
    </row>
    <row r="12374" spans="4:8" x14ac:dyDescent="0.3">
      <c r="D12374">
        <f t="shared" si="792"/>
        <v>1900</v>
      </c>
      <c r="E12374" s="56">
        <f>MONTH(Tableau16[[#This Row],[Date]])</f>
        <v>1</v>
      </c>
      <c r="F12374">
        <f t="shared" si="793"/>
        <v>0</v>
      </c>
      <c r="G12374" s="29" t="str">
        <f t="shared" si="794"/>
        <v/>
      </c>
      <c r="H12374" s="29" t="str">
        <f t="shared" si="795"/>
        <v/>
      </c>
    </row>
    <row r="12375" spans="4:8" x14ac:dyDescent="0.3">
      <c r="D12375">
        <f t="shared" si="792"/>
        <v>1900</v>
      </c>
      <c r="E12375" s="56">
        <f>MONTH(Tableau16[[#This Row],[Date]])</f>
        <v>1</v>
      </c>
      <c r="F12375">
        <f t="shared" si="793"/>
        <v>0</v>
      </c>
      <c r="G12375" s="29" t="str">
        <f t="shared" si="794"/>
        <v/>
      </c>
      <c r="H12375" s="29" t="str">
        <f t="shared" si="795"/>
        <v/>
      </c>
    </row>
    <row r="12376" spans="4:8" x14ac:dyDescent="0.3">
      <c r="D12376">
        <f t="shared" si="792"/>
        <v>1900</v>
      </c>
      <c r="E12376" s="56">
        <f>MONTH(Tableau16[[#This Row],[Date]])</f>
        <v>1</v>
      </c>
      <c r="F12376">
        <f t="shared" si="793"/>
        <v>0</v>
      </c>
      <c r="G12376" s="29" t="str">
        <f t="shared" si="794"/>
        <v/>
      </c>
      <c r="H12376" s="29" t="str">
        <f t="shared" si="795"/>
        <v/>
      </c>
    </row>
    <row r="12377" spans="4:8" x14ac:dyDescent="0.3">
      <c r="D12377">
        <f t="shared" si="792"/>
        <v>1900</v>
      </c>
      <c r="E12377" s="56">
        <f>MONTH(Tableau16[[#This Row],[Date]])</f>
        <v>1</v>
      </c>
      <c r="F12377">
        <f t="shared" si="793"/>
        <v>0</v>
      </c>
      <c r="G12377" s="29" t="str">
        <f t="shared" si="794"/>
        <v/>
      </c>
      <c r="H12377" s="29" t="str">
        <f t="shared" si="795"/>
        <v/>
      </c>
    </row>
    <row r="12378" spans="4:8" x14ac:dyDescent="0.3">
      <c r="D12378">
        <f t="shared" si="792"/>
        <v>1900</v>
      </c>
      <c r="E12378" s="56">
        <f>MONTH(Tableau16[[#This Row],[Date]])</f>
        <v>1</v>
      </c>
      <c r="F12378">
        <f t="shared" si="793"/>
        <v>0</v>
      </c>
      <c r="G12378" s="29" t="str">
        <f t="shared" si="794"/>
        <v/>
      </c>
      <c r="H12378" s="29" t="str">
        <f t="shared" si="795"/>
        <v/>
      </c>
    </row>
    <row r="12379" spans="4:8" x14ac:dyDescent="0.3">
      <c r="D12379">
        <f t="shared" si="792"/>
        <v>1900</v>
      </c>
      <c r="E12379" s="56">
        <f>MONTH(Tableau16[[#This Row],[Date]])</f>
        <v>1</v>
      </c>
      <c r="F12379">
        <f t="shared" si="793"/>
        <v>0</v>
      </c>
      <c r="G12379" s="29" t="str">
        <f t="shared" si="794"/>
        <v/>
      </c>
      <c r="H12379" s="29" t="str">
        <f t="shared" si="795"/>
        <v/>
      </c>
    </row>
    <row r="12380" spans="4:8" x14ac:dyDescent="0.3">
      <c r="D12380">
        <f t="shared" si="792"/>
        <v>1900</v>
      </c>
      <c r="E12380" s="56">
        <f>MONTH(Tableau16[[#This Row],[Date]])</f>
        <v>1</v>
      </c>
      <c r="F12380">
        <f t="shared" si="793"/>
        <v>0</v>
      </c>
      <c r="G12380" s="29" t="str">
        <f t="shared" si="794"/>
        <v/>
      </c>
      <c r="H12380" s="29" t="str">
        <f t="shared" si="795"/>
        <v/>
      </c>
    </row>
    <row r="12381" spans="4:8" x14ac:dyDescent="0.3">
      <c r="D12381">
        <f t="shared" si="792"/>
        <v>1900</v>
      </c>
      <c r="E12381" s="56">
        <f>MONTH(Tableau16[[#This Row],[Date]])</f>
        <v>1</v>
      </c>
      <c r="F12381">
        <f t="shared" si="793"/>
        <v>0</v>
      </c>
      <c r="G12381" s="29" t="str">
        <f t="shared" si="794"/>
        <v/>
      </c>
      <c r="H12381" s="29" t="str">
        <f t="shared" si="795"/>
        <v/>
      </c>
    </row>
    <row r="12382" spans="4:8" x14ac:dyDescent="0.3">
      <c r="D12382">
        <f t="shared" si="792"/>
        <v>1900</v>
      </c>
      <c r="E12382" s="56">
        <f>MONTH(Tableau16[[#This Row],[Date]])</f>
        <v>1</v>
      </c>
      <c r="F12382">
        <f t="shared" si="793"/>
        <v>0</v>
      </c>
      <c r="G12382" s="29" t="str">
        <f t="shared" si="794"/>
        <v/>
      </c>
      <c r="H12382" s="29" t="str">
        <f t="shared" si="795"/>
        <v/>
      </c>
    </row>
    <row r="12383" spans="4:8" x14ac:dyDescent="0.3">
      <c r="D12383">
        <f t="shared" si="792"/>
        <v>1900</v>
      </c>
      <c r="E12383" s="56">
        <f>MONTH(Tableau16[[#This Row],[Date]])</f>
        <v>1</v>
      </c>
      <c r="F12383">
        <f t="shared" si="793"/>
        <v>0</v>
      </c>
      <c r="G12383" s="29" t="str">
        <f t="shared" si="794"/>
        <v/>
      </c>
      <c r="H12383" s="29" t="str">
        <f t="shared" si="795"/>
        <v/>
      </c>
    </row>
    <row r="12384" spans="4:8" x14ac:dyDescent="0.3">
      <c r="D12384">
        <f t="shared" si="792"/>
        <v>1900</v>
      </c>
      <c r="E12384" s="56">
        <f>MONTH(Tableau16[[#This Row],[Date]])</f>
        <v>1</v>
      </c>
      <c r="F12384">
        <f t="shared" si="793"/>
        <v>0</v>
      </c>
      <c r="G12384" s="29" t="str">
        <f t="shared" si="794"/>
        <v/>
      </c>
      <c r="H12384" s="29" t="str">
        <f t="shared" si="795"/>
        <v/>
      </c>
    </row>
    <row r="12385" spans="4:8" x14ac:dyDescent="0.3">
      <c r="D12385">
        <f t="shared" si="792"/>
        <v>1900</v>
      </c>
      <c r="E12385" s="56">
        <f>MONTH(Tableau16[[#This Row],[Date]])</f>
        <v>1</v>
      </c>
      <c r="F12385">
        <f t="shared" si="793"/>
        <v>0</v>
      </c>
      <c r="G12385" s="29" t="str">
        <f t="shared" si="794"/>
        <v/>
      </c>
      <c r="H12385" s="29" t="str">
        <f t="shared" si="795"/>
        <v/>
      </c>
    </row>
    <row r="12386" spans="4:8" x14ac:dyDescent="0.3">
      <c r="D12386">
        <f t="shared" si="792"/>
        <v>1900</v>
      </c>
      <c r="E12386" s="56">
        <f>MONTH(Tableau16[[#This Row],[Date]])</f>
        <v>1</v>
      </c>
      <c r="F12386">
        <f t="shared" si="793"/>
        <v>0</v>
      </c>
      <c r="G12386" s="29" t="str">
        <f t="shared" si="794"/>
        <v/>
      </c>
      <c r="H12386" s="29" t="str">
        <f t="shared" si="795"/>
        <v/>
      </c>
    </row>
    <row r="12387" spans="4:8" x14ac:dyDescent="0.3">
      <c r="D12387">
        <f t="shared" si="792"/>
        <v>1900</v>
      </c>
      <c r="E12387" s="56">
        <f>MONTH(Tableau16[[#This Row],[Date]])</f>
        <v>1</v>
      </c>
      <c r="F12387">
        <f t="shared" si="793"/>
        <v>0</v>
      </c>
      <c r="G12387" s="29" t="str">
        <f t="shared" si="794"/>
        <v/>
      </c>
      <c r="H12387" s="29" t="str">
        <f t="shared" si="795"/>
        <v/>
      </c>
    </row>
    <row r="12388" spans="4:8" x14ac:dyDescent="0.3">
      <c r="D12388">
        <f t="shared" si="792"/>
        <v>1900</v>
      </c>
      <c r="E12388" s="56">
        <f>MONTH(Tableau16[[#This Row],[Date]])</f>
        <v>1</v>
      </c>
      <c r="F12388">
        <f t="shared" si="793"/>
        <v>0</v>
      </c>
      <c r="G12388" s="29" t="str">
        <f t="shared" si="794"/>
        <v/>
      </c>
      <c r="H12388" s="29" t="str">
        <f t="shared" si="795"/>
        <v/>
      </c>
    </row>
    <row r="12389" spans="4:8" x14ac:dyDescent="0.3">
      <c r="D12389">
        <f t="shared" si="792"/>
        <v>1900</v>
      </c>
      <c r="E12389" s="56">
        <f>MONTH(Tableau16[[#This Row],[Date]])</f>
        <v>1</v>
      </c>
      <c r="F12389">
        <f t="shared" si="793"/>
        <v>0</v>
      </c>
      <c r="G12389" s="29" t="str">
        <f t="shared" si="794"/>
        <v/>
      </c>
      <c r="H12389" s="29" t="str">
        <f t="shared" si="795"/>
        <v/>
      </c>
    </row>
    <row r="12390" spans="4:8" x14ac:dyDescent="0.3">
      <c r="D12390">
        <f t="shared" si="792"/>
        <v>1900</v>
      </c>
      <c r="E12390" s="56">
        <f>MONTH(Tableau16[[#This Row],[Date]])</f>
        <v>1</v>
      </c>
      <c r="F12390">
        <f t="shared" si="793"/>
        <v>0</v>
      </c>
      <c r="G12390" s="29" t="str">
        <f t="shared" si="794"/>
        <v/>
      </c>
      <c r="H12390" s="29" t="str">
        <f t="shared" si="795"/>
        <v/>
      </c>
    </row>
    <row r="12391" spans="4:8" x14ac:dyDescent="0.3">
      <c r="D12391">
        <f t="shared" si="792"/>
        <v>1900</v>
      </c>
      <c r="E12391" s="56">
        <f>MONTH(Tableau16[[#This Row],[Date]])</f>
        <v>1</v>
      </c>
      <c r="F12391">
        <f t="shared" si="793"/>
        <v>0</v>
      </c>
      <c r="G12391" s="29" t="str">
        <f t="shared" si="794"/>
        <v/>
      </c>
      <c r="H12391" s="29" t="str">
        <f t="shared" si="795"/>
        <v/>
      </c>
    </row>
    <row r="12392" spans="4:8" x14ac:dyDescent="0.3">
      <c r="D12392">
        <f t="shared" si="792"/>
        <v>1900</v>
      </c>
      <c r="E12392" s="56">
        <f>MONTH(Tableau16[[#This Row],[Date]])</f>
        <v>1</v>
      </c>
      <c r="F12392">
        <f t="shared" si="793"/>
        <v>0</v>
      </c>
      <c r="G12392" s="29" t="str">
        <f t="shared" si="794"/>
        <v/>
      </c>
      <c r="H12392" s="29" t="str">
        <f t="shared" si="795"/>
        <v/>
      </c>
    </row>
    <row r="12393" spans="4:8" x14ac:dyDescent="0.3">
      <c r="D12393">
        <f t="shared" si="792"/>
        <v>1900</v>
      </c>
      <c r="E12393" s="56">
        <f>MONTH(Tableau16[[#This Row],[Date]])</f>
        <v>1</v>
      </c>
      <c r="F12393">
        <f t="shared" si="793"/>
        <v>0</v>
      </c>
      <c r="G12393" s="29" t="str">
        <f t="shared" si="794"/>
        <v/>
      </c>
      <c r="H12393" s="29" t="str">
        <f t="shared" si="795"/>
        <v/>
      </c>
    </row>
    <row r="12394" spans="4:8" x14ac:dyDescent="0.3">
      <c r="D12394">
        <f t="shared" si="792"/>
        <v>1900</v>
      </c>
      <c r="E12394" s="56">
        <f>MONTH(Tableau16[[#This Row],[Date]])</f>
        <v>1</v>
      </c>
      <c r="F12394">
        <f t="shared" si="793"/>
        <v>0</v>
      </c>
      <c r="G12394" s="29" t="str">
        <f t="shared" si="794"/>
        <v/>
      </c>
      <c r="H12394" s="29" t="str">
        <f t="shared" si="795"/>
        <v/>
      </c>
    </row>
    <row r="12395" spans="4:8" x14ac:dyDescent="0.3">
      <c r="D12395">
        <f t="shared" si="792"/>
        <v>1900</v>
      </c>
      <c r="E12395" s="56">
        <f>MONTH(Tableau16[[#This Row],[Date]])</f>
        <v>1</v>
      </c>
      <c r="F12395">
        <f t="shared" si="793"/>
        <v>0</v>
      </c>
      <c r="G12395" s="29" t="str">
        <f t="shared" si="794"/>
        <v/>
      </c>
      <c r="H12395" s="29" t="str">
        <f t="shared" si="795"/>
        <v/>
      </c>
    </row>
    <row r="12396" spans="4:8" x14ac:dyDescent="0.3">
      <c r="D12396">
        <f t="shared" si="792"/>
        <v>1900</v>
      </c>
      <c r="E12396" s="56">
        <f>MONTH(Tableau16[[#This Row],[Date]])</f>
        <v>1</v>
      </c>
      <c r="F12396">
        <f t="shared" si="793"/>
        <v>0</v>
      </c>
      <c r="G12396" s="29" t="str">
        <f t="shared" si="794"/>
        <v/>
      </c>
      <c r="H12396" s="29" t="str">
        <f t="shared" si="795"/>
        <v/>
      </c>
    </row>
    <row r="12397" spans="4:8" x14ac:dyDescent="0.3">
      <c r="D12397">
        <f t="shared" si="792"/>
        <v>1900</v>
      </c>
      <c r="E12397" s="56">
        <f>MONTH(Tableau16[[#This Row],[Date]])</f>
        <v>1</v>
      </c>
      <c r="F12397">
        <f t="shared" si="793"/>
        <v>0</v>
      </c>
      <c r="G12397" s="29" t="str">
        <f t="shared" si="794"/>
        <v/>
      </c>
      <c r="H12397" s="29" t="str">
        <f t="shared" si="795"/>
        <v/>
      </c>
    </row>
    <row r="12398" spans="4:8" x14ac:dyDescent="0.3">
      <c r="D12398">
        <f t="shared" si="792"/>
        <v>1900</v>
      </c>
      <c r="E12398" s="56">
        <f>MONTH(Tableau16[[#This Row],[Date]])</f>
        <v>1</v>
      </c>
      <c r="F12398">
        <f t="shared" si="793"/>
        <v>0</v>
      </c>
      <c r="G12398" s="29" t="str">
        <f t="shared" si="794"/>
        <v/>
      </c>
      <c r="H12398" s="29" t="str">
        <f t="shared" si="795"/>
        <v/>
      </c>
    </row>
    <row r="12399" spans="4:8" x14ac:dyDescent="0.3">
      <c r="D12399">
        <f t="shared" si="792"/>
        <v>1900</v>
      </c>
      <c r="E12399" s="56">
        <f>MONTH(Tableau16[[#This Row],[Date]])</f>
        <v>1</v>
      </c>
      <c r="F12399">
        <f t="shared" si="793"/>
        <v>0</v>
      </c>
      <c r="G12399" s="29" t="str">
        <f t="shared" si="794"/>
        <v/>
      </c>
      <c r="H12399" s="29" t="str">
        <f t="shared" si="795"/>
        <v/>
      </c>
    </row>
    <row r="12400" spans="4:8" x14ac:dyDescent="0.3">
      <c r="D12400">
        <f t="shared" si="792"/>
        <v>1900</v>
      </c>
      <c r="E12400" s="56">
        <f>MONTH(Tableau16[[#This Row],[Date]])</f>
        <v>1</v>
      </c>
      <c r="F12400">
        <f t="shared" si="793"/>
        <v>0</v>
      </c>
      <c r="G12400" s="29" t="str">
        <f t="shared" si="794"/>
        <v/>
      </c>
      <c r="H12400" s="29" t="str">
        <f t="shared" si="795"/>
        <v/>
      </c>
    </row>
    <row r="12401" spans="4:8" x14ac:dyDescent="0.3">
      <c r="D12401">
        <f t="shared" si="792"/>
        <v>1900</v>
      </c>
      <c r="E12401" s="56">
        <f>MONTH(Tableau16[[#This Row],[Date]])</f>
        <v>1</v>
      </c>
      <c r="F12401">
        <f t="shared" si="793"/>
        <v>0</v>
      </c>
      <c r="G12401" s="29" t="str">
        <f t="shared" si="794"/>
        <v/>
      </c>
      <c r="H12401" s="29" t="str">
        <f t="shared" si="795"/>
        <v/>
      </c>
    </row>
    <row r="12402" spans="4:8" x14ac:dyDescent="0.3">
      <c r="D12402">
        <f t="shared" si="792"/>
        <v>1900</v>
      </c>
      <c r="E12402" s="56">
        <f>MONTH(Tableau16[[#This Row],[Date]])</f>
        <v>1</v>
      </c>
      <c r="F12402">
        <f t="shared" si="793"/>
        <v>0</v>
      </c>
      <c r="G12402" s="29" t="str">
        <f t="shared" si="794"/>
        <v/>
      </c>
      <c r="H12402" s="29" t="str">
        <f t="shared" si="795"/>
        <v/>
      </c>
    </row>
    <row r="12403" spans="4:8" x14ac:dyDescent="0.3">
      <c r="D12403">
        <f t="shared" si="792"/>
        <v>1900</v>
      </c>
      <c r="E12403" s="56">
        <f>MONTH(Tableau16[[#This Row],[Date]])</f>
        <v>1</v>
      </c>
      <c r="F12403">
        <f t="shared" si="793"/>
        <v>0</v>
      </c>
      <c r="G12403" s="29" t="str">
        <f t="shared" si="794"/>
        <v/>
      </c>
      <c r="H12403" s="29" t="str">
        <f t="shared" si="795"/>
        <v/>
      </c>
    </row>
    <row r="12404" spans="4:8" x14ac:dyDescent="0.3">
      <c r="D12404">
        <f t="shared" si="792"/>
        <v>1900</v>
      </c>
      <c r="E12404" s="56">
        <f>MONTH(Tableau16[[#This Row],[Date]])</f>
        <v>1</v>
      </c>
      <c r="F12404">
        <f t="shared" si="793"/>
        <v>0</v>
      </c>
      <c r="G12404" s="29" t="str">
        <f t="shared" si="794"/>
        <v/>
      </c>
      <c r="H12404" s="29" t="str">
        <f t="shared" si="795"/>
        <v/>
      </c>
    </row>
    <row r="12405" spans="4:8" x14ac:dyDescent="0.3">
      <c r="D12405">
        <f t="shared" si="792"/>
        <v>1900</v>
      </c>
      <c r="E12405" s="56">
        <f>MONTH(Tableau16[[#This Row],[Date]])</f>
        <v>1</v>
      </c>
      <c r="F12405">
        <f t="shared" si="793"/>
        <v>0</v>
      </c>
      <c r="G12405" s="29" t="str">
        <f t="shared" si="794"/>
        <v/>
      </c>
      <c r="H12405" s="29" t="str">
        <f t="shared" si="795"/>
        <v/>
      </c>
    </row>
    <row r="12406" spans="4:8" x14ac:dyDescent="0.3">
      <c r="D12406">
        <f t="shared" si="792"/>
        <v>1900</v>
      </c>
      <c r="E12406" s="56">
        <f>MONTH(Tableau16[[#This Row],[Date]])</f>
        <v>1</v>
      </c>
      <c r="F12406">
        <f t="shared" si="793"/>
        <v>0</v>
      </c>
      <c r="G12406" s="29" t="str">
        <f t="shared" si="794"/>
        <v/>
      </c>
      <c r="H12406" s="29" t="str">
        <f t="shared" si="795"/>
        <v/>
      </c>
    </row>
    <row r="12407" spans="4:8" x14ac:dyDescent="0.3">
      <c r="D12407">
        <f t="shared" si="792"/>
        <v>1900</v>
      </c>
      <c r="E12407" s="56">
        <f>MONTH(Tableau16[[#This Row],[Date]])</f>
        <v>1</v>
      </c>
      <c r="F12407">
        <f t="shared" si="793"/>
        <v>0</v>
      </c>
      <c r="G12407" s="29" t="str">
        <f t="shared" si="794"/>
        <v/>
      </c>
      <c r="H12407" s="29" t="str">
        <f t="shared" si="795"/>
        <v/>
      </c>
    </row>
    <row r="12408" spans="4:8" x14ac:dyDescent="0.3">
      <c r="D12408">
        <f t="shared" si="792"/>
        <v>1900</v>
      </c>
      <c r="E12408" s="56">
        <f>MONTH(Tableau16[[#This Row],[Date]])</f>
        <v>1</v>
      </c>
      <c r="F12408">
        <f t="shared" si="793"/>
        <v>0</v>
      </c>
      <c r="G12408" s="29" t="str">
        <f t="shared" si="794"/>
        <v/>
      </c>
      <c r="H12408" s="29" t="str">
        <f t="shared" si="795"/>
        <v/>
      </c>
    </row>
    <row r="12409" spans="4:8" x14ac:dyDescent="0.3">
      <c r="D12409">
        <f t="shared" si="792"/>
        <v>1900</v>
      </c>
      <c r="E12409" s="56">
        <f>MONTH(Tableau16[[#This Row],[Date]])</f>
        <v>1</v>
      </c>
      <c r="F12409">
        <f t="shared" si="793"/>
        <v>0</v>
      </c>
      <c r="G12409" s="29" t="str">
        <f t="shared" si="794"/>
        <v/>
      </c>
      <c r="H12409" s="29" t="str">
        <f t="shared" si="795"/>
        <v/>
      </c>
    </row>
    <row r="12410" spans="4:8" x14ac:dyDescent="0.3">
      <c r="D12410">
        <f t="shared" si="792"/>
        <v>1900</v>
      </c>
      <c r="E12410" s="56">
        <f>MONTH(Tableau16[[#This Row],[Date]])</f>
        <v>1</v>
      </c>
      <c r="F12410">
        <f t="shared" si="793"/>
        <v>0</v>
      </c>
      <c r="G12410" s="29" t="str">
        <f t="shared" si="794"/>
        <v/>
      </c>
      <c r="H12410" s="29" t="str">
        <f t="shared" si="795"/>
        <v/>
      </c>
    </row>
    <row r="12411" spans="4:8" x14ac:dyDescent="0.3">
      <c r="D12411">
        <f t="shared" si="792"/>
        <v>1900</v>
      </c>
      <c r="E12411" s="56">
        <f>MONTH(Tableau16[[#This Row],[Date]])</f>
        <v>1</v>
      </c>
      <c r="F12411">
        <f t="shared" si="793"/>
        <v>0</v>
      </c>
      <c r="G12411" s="29" t="str">
        <f t="shared" si="794"/>
        <v/>
      </c>
      <c r="H12411" s="29" t="str">
        <f t="shared" si="795"/>
        <v/>
      </c>
    </row>
    <row r="12412" spans="4:8" x14ac:dyDescent="0.3">
      <c r="D12412">
        <f t="shared" si="792"/>
        <v>1900</v>
      </c>
      <c r="E12412" s="56">
        <f>MONTH(Tableau16[[#This Row],[Date]])</f>
        <v>1</v>
      </c>
      <c r="F12412">
        <f t="shared" si="793"/>
        <v>0</v>
      </c>
      <c r="G12412" s="29" t="str">
        <f t="shared" si="794"/>
        <v/>
      </c>
      <c r="H12412" s="29" t="str">
        <f t="shared" si="795"/>
        <v/>
      </c>
    </row>
    <row r="12413" spans="4:8" x14ac:dyDescent="0.3">
      <c r="D12413">
        <f t="shared" si="792"/>
        <v>1900</v>
      </c>
      <c r="E12413" s="56">
        <f>MONTH(Tableau16[[#This Row],[Date]])</f>
        <v>1</v>
      </c>
      <c r="F12413">
        <f t="shared" si="793"/>
        <v>0</v>
      </c>
      <c r="G12413" s="29" t="str">
        <f t="shared" si="794"/>
        <v/>
      </c>
      <c r="H12413" s="29" t="str">
        <f t="shared" si="795"/>
        <v/>
      </c>
    </row>
    <row r="12414" spans="4:8" x14ac:dyDescent="0.3">
      <c r="D12414">
        <f t="shared" si="792"/>
        <v>1900</v>
      </c>
      <c r="E12414" s="56">
        <f>MONTH(Tableau16[[#This Row],[Date]])</f>
        <v>1</v>
      </c>
      <c r="F12414">
        <f t="shared" si="793"/>
        <v>0</v>
      </c>
      <c r="G12414" s="29" t="str">
        <f t="shared" si="794"/>
        <v/>
      </c>
      <c r="H12414" s="29" t="str">
        <f t="shared" si="795"/>
        <v/>
      </c>
    </row>
    <row r="12415" spans="4:8" x14ac:dyDescent="0.3">
      <c r="D12415">
        <f t="shared" si="792"/>
        <v>1900</v>
      </c>
      <c r="E12415" s="56">
        <f>MONTH(Tableau16[[#This Row],[Date]])</f>
        <v>1</v>
      </c>
      <c r="F12415">
        <f t="shared" si="793"/>
        <v>0</v>
      </c>
      <c r="G12415" s="29" t="str">
        <f t="shared" si="794"/>
        <v/>
      </c>
      <c r="H12415" s="29" t="str">
        <f t="shared" si="795"/>
        <v/>
      </c>
    </row>
    <row r="12416" spans="4:8" x14ac:dyDescent="0.3">
      <c r="D12416">
        <f t="shared" si="792"/>
        <v>1900</v>
      </c>
      <c r="E12416" s="56">
        <f>MONTH(Tableau16[[#This Row],[Date]])</f>
        <v>1</v>
      </c>
      <c r="F12416">
        <f t="shared" si="793"/>
        <v>0</v>
      </c>
      <c r="G12416" s="29" t="str">
        <f t="shared" si="794"/>
        <v/>
      </c>
      <c r="H12416" s="29" t="str">
        <f t="shared" si="795"/>
        <v/>
      </c>
    </row>
    <row r="12417" spans="4:8" x14ac:dyDescent="0.3">
      <c r="D12417">
        <f t="shared" si="792"/>
        <v>1900</v>
      </c>
      <c r="E12417" s="56">
        <f>MONTH(Tableau16[[#This Row],[Date]])</f>
        <v>1</v>
      </c>
      <c r="F12417">
        <f t="shared" si="793"/>
        <v>0</v>
      </c>
      <c r="G12417" s="29" t="str">
        <f t="shared" si="794"/>
        <v/>
      </c>
      <c r="H12417" s="29" t="str">
        <f t="shared" si="795"/>
        <v/>
      </c>
    </row>
    <row r="12418" spans="4:8" x14ac:dyDescent="0.3">
      <c r="D12418">
        <f t="shared" si="792"/>
        <v>1900</v>
      </c>
      <c r="E12418" s="56">
        <f>MONTH(Tableau16[[#This Row],[Date]])</f>
        <v>1</v>
      </c>
      <c r="F12418">
        <f t="shared" si="793"/>
        <v>0</v>
      </c>
      <c r="G12418" s="29" t="str">
        <f t="shared" si="794"/>
        <v/>
      </c>
      <c r="H12418" s="29" t="str">
        <f t="shared" si="795"/>
        <v/>
      </c>
    </row>
    <row r="12419" spans="4:8" x14ac:dyDescent="0.3">
      <c r="D12419">
        <f t="shared" ref="D12419:D12482" si="796">YEAR(A12419)</f>
        <v>1900</v>
      </c>
      <c r="E12419" s="56">
        <f>MONTH(Tableau16[[#This Row],[Date]])</f>
        <v>1</v>
      </c>
      <c r="F12419">
        <f t="shared" ref="F12419:F12482" si="797">DAY(A12419)</f>
        <v>0</v>
      </c>
      <c r="G12419" s="29" t="str">
        <f t="shared" ref="G12419:G12482" si="798">IF(C12419&lt;0,-C12419,"")</f>
        <v/>
      </c>
      <c r="H12419" s="29" t="str">
        <f t="shared" ref="H12419:H12482" si="799">IF(C12419&gt;0,C12419,"")</f>
        <v/>
      </c>
    </row>
    <row r="12420" spans="4:8" x14ac:dyDescent="0.3">
      <c r="D12420">
        <f t="shared" si="796"/>
        <v>1900</v>
      </c>
      <c r="E12420" s="56">
        <f>MONTH(Tableau16[[#This Row],[Date]])</f>
        <v>1</v>
      </c>
      <c r="F12420">
        <f t="shared" si="797"/>
        <v>0</v>
      </c>
      <c r="G12420" s="29" t="str">
        <f t="shared" si="798"/>
        <v/>
      </c>
      <c r="H12420" s="29" t="str">
        <f t="shared" si="799"/>
        <v/>
      </c>
    </row>
    <row r="12421" spans="4:8" x14ac:dyDescent="0.3">
      <c r="D12421">
        <f t="shared" si="796"/>
        <v>1900</v>
      </c>
      <c r="E12421" s="56">
        <f>MONTH(Tableau16[[#This Row],[Date]])</f>
        <v>1</v>
      </c>
      <c r="F12421">
        <f t="shared" si="797"/>
        <v>0</v>
      </c>
      <c r="G12421" s="29" t="str">
        <f t="shared" si="798"/>
        <v/>
      </c>
      <c r="H12421" s="29" t="str">
        <f t="shared" si="799"/>
        <v/>
      </c>
    </row>
    <row r="12422" spans="4:8" x14ac:dyDescent="0.3">
      <c r="D12422">
        <f t="shared" si="796"/>
        <v>1900</v>
      </c>
      <c r="E12422" s="56">
        <f>MONTH(Tableau16[[#This Row],[Date]])</f>
        <v>1</v>
      </c>
      <c r="F12422">
        <f t="shared" si="797"/>
        <v>0</v>
      </c>
      <c r="G12422" s="29" t="str">
        <f t="shared" si="798"/>
        <v/>
      </c>
      <c r="H12422" s="29" t="str">
        <f t="shared" si="799"/>
        <v/>
      </c>
    </row>
    <row r="12423" spans="4:8" x14ac:dyDescent="0.3">
      <c r="D12423">
        <f t="shared" si="796"/>
        <v>1900</v>
      </c>
      <c r="E12423" s="56">
        <f>MONTH(Tableau16[[#This Row],[Date]])</f>
        <v>1</v>
      </c>
      <c r="F12423">
        <f t="shared" si="797"/>
        <v>0</v>
      </c>
      <c r="G12423" s="29" t="str">
        <f t="shared" si="798"/>
        <v/>
      </c>
      <c r="H12423" s="29" t="str">
        <f t="shared" si="799"/>
        <v/>
      </c>
    </row>
    <row r="12424" spans="4:8" x14ac:dyDescent="0.3">
      <c r="D12424">
        <f t="shared" si="796"/>
        <v>1900</v>
      </c>
      <c r="E12424" s="56">
        <f>MONTH(Tableau16[[#This Row],[Date]])</f>
        <v>1</v>
      </c>
      <c r="F12424">
        <f t="shared" si="797"/>
        <v>0</v>
      </c>
      <c r="G12424" s="29" t="str">
        <f t="shared" si="798"/>
        <v/>
      </c>
      <c r="H12424" s="29" t="str">
        <f t="shared" si="799"/>
        <v/>
      </c>
    </row>
    <row r="12425" spans="4:8" x14ac:dyDescent="0.3">
      <c r="D12425">
        <f t="shared" si="796"/>
        <v>1900</v>
      </c>
      <c r="E12425" s="56">
        <f>MONTH(Tableau16[[#This Row],[Date]])</f>
        <v>1</v>
      </c>
      <c r="F12425">
        <f t="shared" si="797"/>
        <v>0</v>
      </c>
      <c r="G12425" s="29" t="str">
        <f t="shared" si="798"/>
        <v/>
      </c>
      <c r="H12425" s="29" t="str">
        <f t="shared" si="799"/>
        <v/>
      </c>
    </row>
    <row r="12426" spans="4:8" x14ac:dyDescent="0.3">
      <c r="D12426">
        <f t="shared" si="796"/>
        <v>1900</v>
      </c>
      <c r="E12426" s="56">
        <f>MONTH(Tableau16[[#This Row],[Date]])</f>
        <v>1</v>
      </c>
      <c r="F12426">
        <f t="shared" si="797"/>
        <v>0</v>
      </c>
      <c r="G12426" s="29" t="str">
        <f t="shared" si="798"/>
        <v/>
      </c>
      <c r="H12426" s="29" t="str">
        <f t="shared" si="799"/>
        <v/>
      </c>
    </row>
    <row r="12427" spans="4:8" x14ac:dyDescent="0.3">
      <c r="D12427">
        <f t="shared" si="796"/>
        <v>1900</v>
      </c>
      <c r="E12427" s="56">
        <f>MONTH(Tableau16[[#This Row],[Date]])</f>
        <v>1</v>
      </c>
      <c r="F12427">
        <f t="shared" si="797"/>
        <v>0</v>
      </c>
      <c r="G12427" s="29" t="str">
        <f t="shared" si="798"/>
        <v/>
      </c>
      <c r="H12427" s="29" t="str">
        <f t="shared" si="799"/>
        <v/>
      </c>
    </row>
    <row r="12428" spans="4:8" x14ac:dyDescent="0.3">
      <c r="D12428">
        <f t="shared" si="796"/>
        <v>1900</v>
      </c>
      <c r="E12428" s="56">
        <f>MONTH(Tableau16[[#This Row],[Date]])</f>
        <v>1</v>
      </c>
      <c r="F12428">
        <f t="shared" si="797"/>
        <v>0</v>
      </c>
      <c r="G12428" s="29" t="str">
        <f t="shared" si="798"/>
        <v/>
      </c>
      <c r="H12428" s="29" t="str">
        <f t="shared" si="799"/>
        <v/>
      </c>
    </row>
    <row r="12429" spans="4:8" x14ac:dyDescent="0.3">
      <c r="D12429">
        <f t="shared" si="796"/>
        <v>1900</v>
      </c>
      <c r="E12429" s="56">
        <f>MONTH(Tableau16[[#This Row],[Date]])</f>
        <v>1</v>
      </c>
      <c r="F12429">
        <f t="shared" si="797"/>
        <v>0</v>
      </c>
      <c r="G12429" s="29" t="str">
        <f t="shared" si="798"/>
        <v/>
      </c>
      <c r="H12429" s="29" t="str">
        <f t="shared" si="799"/>
        <v/>
      </c>
    </row>
    <row r="12430" spans="4:8" x14ac:dyDescent="0.3">
      <c r="D12430">
        <f t="shared" si="796"/>
        <v>1900</v>
      </c>
      <c r="E12430" s="56">
        <f>MONTH(Tableau16[[#This Row],[Date]])</f>
        <v>1</v>
      </c>
      <c r="F12430">
        <f t="shared" si="797"/>
        <v>0</v>
      </c>
      <c r="G12430" s="29" t="str">
        <f t="shared" si="798"/>
        <v/>
      </c>
      <c r="H12430" s="29" t="str">
        <f t="shared" si="799"/>
        <v/>
      </c>
    </row>
    <row r="12431" spans="4:8" x14ac:dyDescent="0.3">
      <c r="D12431">
        <f t="shared" si="796"/>
        <v>1900</v>
      </c>
      <c r="E12431" s="56">
        <f>MONTH(Tableau16[[#This Row],[Date]])</f>
        <v>1</v>
      </c>
      <c r="F12431">
        <f t="shared" si="797"/>
        <v>0</v>
      </c>
      <c r="G12431" s="29" t="str">
        <f t="shared" si="798"/>
        <v/>
      </c>
      <c r="H12431" s="29" t="str">
        <f t="shared" si="799"/>
        <v/>
      </c>
    </row>
    <row r="12432" spans="4:8" x14ac:dyDescent="0.3">
      <c r="D12432">
        <f t="shared" si="796"/>
        <v>1900</v>
      </c>
      <c r="E12432" s="56">
        <f>MONTH(Tableau16[[#This Row],[Date]])</f>
        <v>1</v>
      </c>
      <c r="F12432">
        <f t="shared" si="797"/>
        <v>0</v>
      </c>
      <c r="G12432" s="29" t="str">
        <f t="shared" si="798"/>
        <v/>
      </c>
      <c r="H12432" s="29" t="str">
        <f t="shared" si="799"/>
        <v/>
      </c>
    </row>
    <row r="12433" spans="4:8" x14ac:dyDescent="0.3">
      <c r="D12433">
        <f t="shared" si="796"/>
        <v>1900</v>
      </c>
      <c r="E12433" s="56">
        <f>MONTH(Tableau16[[#This Row],[Date]])</f>
        <v>1</v>
      </c>
      <c r="F12433">
        <f t="shared" si="797"/>
        <v>0</v>
      </c>
      <c r="G12433" s="29" t="str">
        <f t="shared" si="798"/>
        <v/>
      </c>
      <c r="H12433" s="29" t="str">
        <f t="shared" si="799"/>
        <v/>
      </c>
    </row>
    <row r="12434" spans="4:8" x14ac:dyDescent="0.3">
      <c r="D12434">
        <f t="shared" si="796"/>
        <v>1900</v>
      </c>
      <c r="E12434" s="56">
        <f>MONTH(Tableau16[[#This Row],[Date]])</f>
        <v>1</v>
      </c>
      <c r="F12434">
        <f t="shared" si="797"/>
        <v>0</v>
      </c>
      <c r="G12434" s="29" t="str">
        <f t="shared" si="798"/>
        <v/>
      </c>
      <c r="H12434" s="29" t="str">
        <f t="shared" si="799"/>
        <v/>
      </c>
    </row>
    <row r="12435" spans="4:8" x14ac:dyDescent="0.3">
      <c r="D12435">
        <f t="shared" si="796"/>
        <v>1900</v>
      </c>
      <c r="E12435" s="56">
        <f>MONTH(Tableau16[[#This Row],[Date]])</f>
        <v>1</v>
      </c>
      <c r="F12435">
        <f t="shared" si="797"/>
        <v>0</v>
      </c>
      <c r="G12435" s="29" t="str">
        <f t="shared" si="798"/>
        <v/>
      </c>
      <c r="H12435" s="29" t="str">
        <f t="shared" si="799"/>
        <v/>
      </c>
    </row>
    <row r="12436" spans="4:8" x14ac:dyDescent="0.3">
      <c r="D12436">
        <f t="shared" si="796"/>
        <v>1900</v>
      </c>
      <c r="E12436" s="56">
        <f>MONTH(Tableau16[[#This Row],[Date]])</f>
        <v>1</v>
      </c>
      <c r="F12436">
        <f t="shared" si="797"/>
        <v>0</v>
      </c>
      <c r="G12436" s="29" t="str">
        <f t="shared" si="798"/>
        <v/>
      </c>
      <c r="H12436" s="29" t="str">
        <f t="shared" si="799"/>
        <v/>
      </c>
    </row>
    <row r="12437" spans="4:8" x14ac:dyDescent="0.3">
      <c r="D12437">
        <f t="shared" si="796"/>
        <v>1900</v>
      </c>
      <c r="E12437" s="56">
        <f>MONTH(Tableau16[[#This Row],[Date]])</f>
        <v>1</v>
      </c>
      <c r="F12437">
        <f t="shared" si="797"/>
        <v>0</v>
      </c>
      <c r="G12437" s="29" t="str">
        <f t="shared" si="798"/>
        <v/>
      </c>
      <c r="H12437" s="29" t="str">
        <f t="shared" si="799"/>
        <v/>
      </c>
    </row>
    <row r="12438" spans="4:8" x14ac:dyDescent="0.3">
      <c r="D12438">
        <f t="shared" si="796"/>
        <v>1900</v>
      </c>
      <c r="E12438" s="56">
        <f>MONTH(Tableau16[[#This Row],[Date]])</f>
        <v>1</v>
      </c>
      <c r="F12438">
        <f t="shared" si="797"/>
        <v>0</v>
      </c>
      <c r="G12438" s="29" t="str">
        <f t="shared" si="798"/>
        <v/>
      </c>
      <c r="H12438" s="29" t="str">
        <f t="shared" si="799"/>
        <v/>
      </c>
    </row>
    <row r="12439" spans="4:8" x14ac:dyDescent="0.3">
      <c r="D12439">
        <f t="shared" si="796"/>
        <v>1900</v>
      </c>
      <c r="E12439" s="56">
        <f>MONTH(Tableau16[[#This Row],[Date]])</f>
        <v>1</v>
      </c>
      <c r="F12439">
        <f t="shared" si="797"/>
        <v>0</v>
      </c>
      <c r="G12439" s="29" t="str">
        <f t="shared" si="798"/>
        <v/>
      </c>
      <c r="H12439" s="29" t="str">
        <f t="shared" si="799"/>
        <v/>
      </c>
    </row>
    <row r="12440" spans="4:8" x14ac:dyDescent="0.3">
      <c r="D12440">
        <f t="shared" si="796"/>
        <v>1900</v>
      </c>
      <c r="E12440" s="56">
        <f>MONTH(Tableau16[[#This Row],[Date]])</f>
        <v>1</v>
      </c>
      <c r="F12440">
        <f t="shared" si="797"/>
        <v>0</v>
      </c>
      <c r="G12440" s="29" t="str">
        <f t="shared" si="798"/>
        <v/>
      </c>
      <c r="H12440" s="29" t="str">
        <f t="shared" si="799"/>
        <v/>
      </c>
    </row>
    <row r="12441" spans="4:8" x14ac:dyDescent="0.3">
      <c r="D12441">
        <f t="shared" si="796"/>
        <v>1900</v>
      </c>
      <c r="E12441" s="56">
        <f>MONTH(Tableau16[[#This Row],[Date]])</f>
        <v>1</v>
      </c>
      <c r="F12441">
        <f t="shared" si="797"/>
        <v>0</v>
      </c>
      <c r="G12441" s="29" t="str">
        <f t="shared" si="798"/>
        <v/>
      </c>
      <c r="H12441" s="29" t="str">
        <f t="shared" si="799"/>
        <v/>
      </c>
    </row>
    <row r="12442" spans="4:8" x14ac:dyDescent="0.3">
      <c r="D12442">
        <f t="shared" si="796"/>
        <v>1900</v>
      </c>
      <c r="E12442" s="56">
        <f>MONTH(Tableau16[[#This Row],[Date]])</f>
        <v>1</v>
      </c>
      <c r="F12442">
        <f t="shared" si="797"/>
        <v>0</v>
      </c>
      <c r="G12442" s="29" t="str">
        <f t="shared" si="798"/>
        <v/>
      </c>
      <c r="H12442" s="29" t="str">
        <f t="shared" si="799"/>
        <v/>
      </c>
    </row>
    <row r="12443" spans="4:8" x14ac:dyDescent="0.3">
      <c r="D12443">
        <f t="shared" si="796"/>
        <v>1900</v>
      </c>
      <c r="E12443" s="56">
        <f>MONTH(Tableau16[[#This Row],[Date]])</f>
        <v>1</v>
      </c>
      <c r="F12443">
        <f t="shared" si="797"/>
        <v>0</v>
      </c>
      <c r="G12443" s="29" t="str">
        <f t="shared" si="798"/>
        <v/>
      </c>
      <c r="H12443" s="29" t="str">
        <f t="shared" si="799"/>
        <v/>
      </c>
    </row>
    <row r="12444" spans="4:8" x14ac:dyDescent="0.3">
      <c r="D12444">
        <f t="shared" si="796"/>
        <v>1900</v>
      </c>
      <c r="E12444" s="56">
        <f>MONTH(Tableau16[[#This Row],[Date]])</f>
        <v>1</v>
      </c>
      <c r="F12444">
        <f t="shared" si="797"/>
        <v>0</v>
      </c>
      <c r="G12444" s="29" t="str">
        <f t="shared" si="798"/>
        <v/>
      </c>
      <c r="H12444" s="29" t="str">
        <f t="shared" si="799"/>
        <v/>
      </c>
    </row>
    <row r="12445" spans="4:8" x14ac:dyDescent="0.3">
      <c r="D12445">
        <f t="shared" si="796"/>
        <v>1900</v>
      </c>
      <c r="E12445" s="56">
        <f>MONTH(Tableau16[[#This Row],[Date]])</f>
        <v>1</v>
      </c>
      <c r="F12445">
        <f t="shared" si="797"/>
        <v>0</v>
      </c>
      <c r="G12445" s="29" t="str">
        <f t="shared" si="798"/>
        <v/>
      </c>
      <c r="H12445" s="29" t="str">
        <f t="shared" si="799"/>
        <v/>
      </c>
    </row>
    <row r="12446" spans="4:8" x14ac:dyDescent="0.3">
      <c r="D12446">
        <f t="shared" si="796"/>
        <v>1900</v>
      </c>
      <c r="E12446" s="56">
        <f>MONTH(Tableau16[[#This Row],[Date]])</f>
        <v>1</v>
      </c>
      <c r="F12446">
        <f t="shared" si="797"/>
        <v>0</v>
      </c>
      <c r="G12446" s="29" t="str">
        <f t="shared" si="798"/>
        <v/>
      </c>
      <c r="H12446" s="29" t="str">
        <f t="shared" si="799"/>
        <v/>
      </c>
    </row>
    <row r="12447" spans="4:8" x14ac:dyDescent="0.3">
      <c r="D12447">
        <f t="shared" si="796"/>
        <v>1900</v>
      </c>
      <c r="E12447" s="56">
        <f>MONTH(Tableau16[[#This Row],[Date]])</f>
        <v>1</v>
      </c>
      <c r="F12447">
        <f t="shared" si="797"/>
        <v>0</v>
      </c>
      <c r="G12447" s="29" t="str">
        <f t="shared" si="798"/>
        <v/>
      </c>
      <c r="H12447" s="29" t="str">
        <f t="shared" si="799"/>
        <v/>
      </c>
    </row>
    <row r="12448" spans="4:8" x14ac:dyDescent="0.3">
      <c r="D12448">
        <f t="shared" si="796"/>
        <v>1900</v>
      </c>
      <c r="E12448" s="56">
        <f>MONTH(Tableau16[[#This Row],[Date]])</f>
        <v>1</v>
      </c>
      <c r="F12448">
        <f t="shared" si="797"/>
        <v>0</v>
      </c>
      <c r="G12448" s="29" t="str">
        <f t="shared" si="798"/>
        <v/>
      </c>
      <c r="H12448" s="29" t="str">
        <f t="shared" si="799"/>
        <v/>
      </c>
    </row>
    <row r="12449" spans="4:8" x14ac:dyDescent="0.3">
      <c r="D12449">
        <f t="shared" si="796"/>
        <v>1900</v>
      </c>
      <c r="E12449" s="56">
        <f>MONTH(Tableau16[[#This Row],[Date]])</f>
        <v>1</v>
      </c>
      <c r="F12449">
        <f t="shared" si="797"/>
        <v>0</v>
      </c>
      <c r="G12449" s="29" t="str">
        <f t="shared" si="798"/>
        <v/>
      </c>
      <c r="H12449" s="29" t="str">
        <f t="shared" si="799"/>
        <v/>
      </c>
    </row>
    <row r="12450" spans="4:8" x14ac:dyDescent="0.3">
      <c r="D12450">
        <f t="shared" si="796"/>
        <v>1900</v>
      </c>
      <c r="E12450" s="56">
        <f>MONTH(Tableau16[[#This Row],[Date]])</f>
        <v>1</v>
      </c>
      <c r="F12450">
        <f t="shared" si="797"/>
        <v>0</v>
      </c>
      <c r="G12450" s="29" t="str">
        <f t="shared" si="798"/>
        <v/>
      </c>
      <c r="H12450" s="29" t="str">
        <f t="shared" si="799"/>
        <v/>
      </c>
    </row>
    <row r="12451" spans="4:8" x14ac:dyDescent="0.3">
      <c r="D12451">
        <f t="shared" si="796"/>
        <v>1900</v>
      </c>
      <c r="E12451" s="56">
        <f>MONTH(Tableau16[[#This Row],[Date]])</f>
        <v>1</v>
      </c>
      <c r="F12451">
        <f t="shared" si="797"/>
        <v>0</v>
      </c>
      <c r="G12451" s="29" t="str">
        <f t="shared" si="798"/>
        <v/>
      </c>
      <c r="H12451" s="29" t="str">
        <f t="shared" si="799"/>
        <v/>
      </c>
    </row>
    <row r="12452" spans="4:8" x14ac:dyDescent="0.3">
      <c r="D12452">
        <f t="shared" si="796"/>
        <v>1900</v>
      </c>
      <c r="E12452" s="56">
        <f>MONTH(Tableau16[[#This Row],[Date]])</f>
        <v>1</v>
      </c>
      <c r="F12452">
        <f t="shared" si="797"/>
        <v>0</v>
      </c>
      <c r="G12452" s="29" t="str">
        <f t="shared" si="798"/>
        <v/>
      </c>
      <c r="H12452" s="29" t="str">
        <f t="shared" si="799"/>
        <v/>
      </c>
    </row>
    <row r="12453" spans="4:8" x14ac:dyDescent="0.3">
      <c r="D12453">
        <f t="shared" si="796"/>
        <v>1900</v>
      </c>
      <c r="E12453" s="56">
        <f>MONTH(Tableau16[[#This Row],[Date]])</f>
        <v>1</v>
      </c>
      <c r="F12453">
        <f t="shared" si="797"/>
        <v>0</v>
      </c>
      <c r="G12453" s="29" t="str">
        <f t="shared" si="798"/>
        <v/>
      </c>
      <c r="H12453" s="29" t="str">
        <f t="shared" si="799"/>
        <v/>
      </c>
    </row>
    <row r="12454" spans="4:8" x14ac:dyDescent="0.3">
      <c r="D12454">
        <f t="shared" si="796"/>
        <v>1900</v>
      </c>
      <c r="E12454" s="56">
        <f>MONTH(Tableau16[[#This Row],[Date]])</f>
        <v>1</v>
      </c>
      <c r="F12454">
        <f t="shared" si="797"/>
        <v>0</v>
      </c>
      <c r="G12454" s="29" t="str">
        <f t="shared" si="798"/>
        <v/>
      </c>
      <c r="H12454" s="29" t="str">
        <f t="shared" si="799"/>
        <v/>
      </c>
    </row>
    <row r="12455" spans="4:8" x14ac:dyDescent="0.3">
      <c r="D12455">
        <f t="shared" si="796"/>
        <v>1900</v>
      </c>
      <c r="E12455" s="56">
        <f>MONTH(Tableau16[[#This Row],[Date]])</f>
        <v>1</v>
      </c>
      <c r="F12455">
        <f t="shared" si="797"/>
        <v>0</v>
      </c>
      <c r="G12455" s="29" t="str">
        <f t="shared" si="798"/>
        <v/>
      </c>
      <c r="H12455" s="29" t="str">
        <f t="shared" si="799"/>
        <v/>
      </c>
    </row>
    <row r="12456" spans="4:8" x14ac:dyDescent="0.3">
      <c r="D12456">
        <f t="shared" si="796"/>
        <v>1900</v>
      </c>
      <c r="E12456" s="56">
        <f>MONTH(Tableau16[[#This Row],[Date]])</f>
        <v>1</v>
      </c>
      <c r="F12456">
        <f t="shared" si="797"/>
        <v>0</v>
      </c>
      <c r="G12456" s="29" t="str">
        <f t="shared" si="798"/>
        <v/>
      </c>
      <c r="H12456" s="29" t="str">
        <f t="shared" si="799"/>
        <v/>
      </c>
    </row>
    <row r="12457" spans="4:8" x14ac:dyDescent="0.3">
      <c r="D12457">
        <f t="shared" si="796"/>
        <v>1900</v>
      </c>
      <c r="E12457" s="56">
        <f>MONTH(Tableau16[[#This Row],[Date]])</f>
        <v>1</v>
      </c>
      <c r="F12457">
        <f t="shared" si="797"/>
        <v>0</v>
      </c>
      <c r="G12457" s="29" t="str">
        <f t="shared" si="798"/>
        <v/>
      </c>
      <c r="H12457" s="29" t="str">
        <f t="shared" si="799"/>
        <v/>
      </c>
    </row>
    <row r="12458" spans="4:8" x14ac:dyDescent="0.3">
      <c r="D12458">
        <f t="shared" si="796"/>
        <v>1900</v>
      </c>
      <c r="E12458" s="56">
        <f>MONTH(Tableau16[[#This Row],[Date]])</f>
        <v>1</v>
      </c>
      <c r="F12458">
        <f t="shared" si="797"/>
        <v>0</v>
      </c>
      <c r="G12458" s="29" t="str">
        <f t="shared" si="798"/>
        <v/>
      </c>
      <c r="H12458" s="29" t="str">
        <f t="shared" si="799"/>
        <v/>
      </c>
    </row>
    <row r="12459" spans="4:8" x14ac:dyDescent="0.3">
      <c r="D12459">
        <f t="shared" si="796"/>
        <v>1900</v>
      </c>
      <c r="E12459" s="56">
        <f>MONTH(Tableau16[[#This Row],[Date]])</f>
        <v>1</v>
      </c>
      <c r="F12459">
        <f t="shared" si="797"/>
        <v>0</v>
      </c>
      <c r="G12459" s="29" t="str">
        <f t="shared" si="798"/>
        <v/>
      </c>
      <c r="H12459" s="29" t="str">
        <f t="shared" si="799"/>
        <v/>
      </c>
    </row>
    <row r="12460" spans="4:8" x14ac:dyDescent="0.3">
      <c r="D12460">
        <f t="shared" si="796"/>
        <v>1900</v>
      </c>
      <c r="E12460" s="56">
        <f>MONTH(Tableau16[[#This Row],[Date]])</f>
        <v>1</v>
      </c>
      <c r="F12460">
        <f t="shared" si="797"/>
        <v>0</v>
      </c>
      <c r="G12460" s="29" t="str">
        <f t="shared" si="798"/>
        <v/>
      </c>
      <c r="H12460" s="29" t="str">
        <f t="shared" si="799"/>
        <v/>
      </c>
    </row>
    <row r="12461" spans="4:8" x14ac:dyDescent="0.3">
      <c r="D12461">
        <f t="shared" si="796"/>
        <v>1900</v>
      </c>
      <c r="E12461" s="56">
        <f>MONTH(Tableau16[[#This Row],[Date]])</f>
        <v>1</v>
      </c>
      <c r="F12461">
        <f t="shared" si="797"/>
        <v>0</v>
      </c>
      <c r="G12461" s="29" t="str">
        <f t="shared" si="798"/>
        <v/>
      </c>
      <c r="H12461" s="29" t="str">
        <f t="shared" si="799"/>
        <v/>
      </c>
    </row>
    <row r="12462" spans="4:8" x14ac:dyDescent="0.3">
      <c r="D12462">
        <f t="shared" si="796"/>
        <v>1900</v>
      </c>
      <c r="E12462" s="56">
        <f>MONTH(Tableau16[[#This Row],[Date]])</f>
        <v>1</v>
      </c>
      <c r="F12462">
        <f t="shared" si="797"/>
        <v>0</v>
      </c>
      <c r="G12462" s="29" t="str">
        <f t="shared" si="798"/>
        <v/>
      </c>
      <c r="H12462" s="29" t="str">
        <f t="shared" si="799"/>
        <v/>
      </c>
    </row>
    <row r="12463" spans="4:8" x14ac:dyDescent="0.3">
      <c r="D12463">
        <f t="shared" si="796"/>
        <v>1900</v>
      </c>
      <c r="E12463" s="56">
        <f>MONTH(Tableau16[[#This Row],[Date]])</f>
        <v>1</v>
      </c>
      <c r="F12463">
        <f t="shared" si="797"/>
        <v>0</v>
      </c>
      <c r="G12463" s="29" t="str">
        <f t="shared" si="798"/>
        <v/>
      </c>
      <c r="H12463" s="29" t="str">
        <f t="shared" si="799"/>
        <v/>
      </c>
    </row>
    <row r="12464" spans="4:8" x14ac:dyDescent="0.3">
      <c r="D12464">
        <f t="shared" si="796"/>
        <v>1900</v>
      </c>
      <c r="E12464" s="56">
        <f>MONTH(Tableau16[[#This Row],[Date]])</f>
        <v>1</v>
      </c>
      <c r="F12464">
        <f t="shared" si="797"/>
        <v>0</v>
      </c>
      <c r="G12464" s="29" t="str">
        <f t="shared" si="798"/>
        <v/>
      </c>
      <c r="H12464" s="29" t="str">
        <f t="shared" si="799"/>
        <v/>
      </c>
    </row>
    <row r="12465" spans="4:8" x14ac:dyDescent="0.3">
      <c r="D12465">
        <f t="shared" si="796"/>
        <v>1900</v>
      </c>
      <c r="E12465" s="56">
        <f>MONTH(Tableau16[[#This Row],[Date]])</f>
        <v>1</v>
      </c>
      <c r="F12465">
        <f t="shared" si="797"/>
        <v>0</v>
      </c>
      <c r="G12465" s="29" t="str">
        <f t="shared" si="798"/>
        <v/>
      </c>
      <c r="H12465" s="29" t="str">
        <f t="shared" si="799"/>
        <v/>
      </c>
    </row>
    <row r="12466" spans="4:8" x14ac:dyDescent="0.3">
      <c r="D12466">
        <f t="shared" si="796"/>
        <v>1900</v>
      </c>
      <c r="E12466" s="56">
        <f>MONTH(Tableau16[[#This Row],[Date]])</f>
        <v>1</v>
      </c>
      <c r="F12466">
        <f t="shared" si="797"/>
        <v>0</v>
      </c>
      <c r="G12466" s="29" t="str">
        <f t="shared" si="798"/>
        <v/>
      </c>
      <c r="H12466" s="29" t="str">
        <f t="shared" si="799"/>
        <v/>
      </c>
    </row>
    <row r="12467" spans="4:8" x14ac:dyDescent="0.3">
      <c r="D12467">
        <f t="shared" si="796"/>
        <v>1900</v>
      </c>
      <c r="E12467" s="56">
        <f>MONTH(Tableau16[[#This Row],[Date]])</f>
        <v>1</v>
      </c>
      <c r="F12467">
        <f t="shared" si="797"/>
        <v>0</v>
      </c>
      <c r="G12467" s="29" t="str">
        <f t="shared" si="798"/>
        <v/>
      </c>
      <c r="H12467" s="29" t="str">
        <f t="shared" si="799"/>
        <v/>
      </c>
    </row>
    <row r="12468" spans="4:8" x14ac:dyDescent="0.3">
      <c r="D12468">
        <f t="shared" si="796"/>
        <v>1900</v>
      </c>
      <c r="E12468" s="56">
        <f>MONTH(Tableau16[[#This Row],[Date]])</f>
        <v>1</v>
      </c>
      <c r="F12468">
        <f t="shared" si="797"/>
        <v>0</v>
      </c>
      <c r="G12468" s="29" t="str">
        <f t="shared" si="798"/>
        <v/>
      </c>
      <c r="H12468" s="29" t="str">
        <f t="shared" si="799"/>
        <v/>
      </c>
    </row>
    <row r="12469" spans="4:8" x14ac:dyDescent="0.3">
      <c r="D12469">
        <f t="shared" si="796"/>
        <v>1900</v>
      </c>
      <c r="E12469" s="56">
        <f>MONTH(Tableau16[[#This Row],[Date]])</f>
        <v>1</v>
      </c>
      <c r="F12469">
        <f t="shared" si="797"/>
        <v>0</v>
      </c>
      <c r="G12469" s="29" t="str">
        <f t="shared" si="798"/>
        <v/>
      </c>
      <c r="H12469" s="29" t="str">
        <f t="shared" si="799"/>
        <v/>
      </c>
    </row>
    <row r="12470" spans="4:8" x14ac:dyDescent="0.3">
      <c r="D12470">
        <f t="shared" si="796"/>
        <v>1900</v>
      </c>
      <c r="E12470" s="56">
        <f>MONTH(Tableau16[[#This Row],[Date]])</f>
        <v>1</v>
      </c>
      <c r="F12470">
        <f t="shared" si="797"/>
        <v>0</v>
      </c>
      <c r="G12470" s="29" t="str">
        <f t="shared" si="798"/>
        <v/>
      </c>
      <c r="H12470" s="29" t="str">
        <f t="shared" si="799"/>
        <v/>
      </c>
    </row>
    <row r="12471" spans="4:8" x14ac:dyDescent="0.3">
      <c r="D12471">
        <f t="shared" si="796"/>
        <v>1900</v>
      </c>
      <c r="E12471" s="56">
        <f>MONTH(Tableau16[[#This Row],[Date]])</f>
        <v>1</v>
      </c>
      <c r="F12471">
        <f t="shared" si="797"/>
        <v>0</v>
      </c>
      <c r="G12471" s="29" t="str">
        <f t="shared" si="798"/>
        <v/>
      </c>
      <c r="H12471" s="29" t="str">
        <f t="shared" si="799"/>
        <v/>
      </c>
    </row>
    <row r="12472" spans="4:8" x14ac:dyDescent="0.3">
      <c r="D12472">
        <f t="shared" si="796"/>
        <v>1900</v>
      </c>
      <c r="E12472" s="56">
        <f>MONTH(Tableau16[[#This Row],[Date]])</f>
        <v>1</v>
      </c>
      <c r="F12472">
        <f t="shared" si="797"/>
        <v>0</v>
      </c>
      <c r="G12472" s="29" t="str">
        <f t="shared" si="798"/>
        <v/>
      </c>
      <c r="H12472" s="29" t="str">
        <f t="shared" si="799"/>
        <v/>
      </c>
    </row>
    <row r="12473" spans="4:8" x14ac:dyDescent="0.3">
      <c r="D12473">
        <f t="shared" si="796"/>
        <v>1900</v>
      </c>
      <c r="E12473" s="56">
        <f>MONTH(Tableau16[[#This Row],[Date]])</f>
        <v>1</v>
      </c>
      <c r="F12473">
        <f t="shared" si="797"/>
        <v>0</v>
      </c>
      <c r="G12473" s="29" t="str">
        <f t="shared" si="798"/>
        <v/>
      </c>
      <c r="H12473" s="29" t="str">
        <f t="shared" si="799"/>
        <v/>
      </c>
    </row>
    <row r="12474" spans="4:8" x14ac:dyDescent="0.3">
      <c r="D12474">
        <f t="shared" si="796"/>
        <v>1900</v>
      </c>
      <c r="E12474" s="56">
        <f>MONTH(Tableau16[[#This Row],[Date]])</f>
        <v>1</v>
      </c>
      <c r="F12474">
        <f t="shared" si="797"/>
        <v>0</v>
      </c>
      <c r="G12474" s="29" t="str">
        <f t="shared" si="798"/>
        <v/>
      </c>
      <c r="H12474" s="29" t="str">
        <f t="shared" si="799"/>
        <v/>
      </c>
    </row>
    <row r="12475" spans="4:8" x14ac:dyDescent="0.3">
      <c r="D12475">
        <f t="shared" si="796"/>
        <v>1900</v>
      </c>
      <c r="E12475" s="56">
        <f>MONTH(Tableau16[[#This Row],[Date]])</f>
        <v>1</v>
      </c>
      <c r="F12475">
        <f t="shared" si="797"/>
        <v>0</v>
      </c>
      <c r="G12475" s="29" t="str">
        <f t="shared" si="798"/>
        <v/>
      </c>
      <c r="H12475" s="29" t="str">
        <f t="shared" si="799"/>
        <v/>
      </c>
    </row>
    <row r="12476" spans="4:8" x14ac:dyDescent="0.3">
      <c r="D12476">
        <f t="shared" si="796"/>
        <v>1900</v>
      </c>
      <c r="E12476" s="56">
        <f>MONTH(Tableau16[[#This Row],[Date]])</f>
        <v>1</v>
      </c>
      <c r="F12476">
        <f t="shared" si="797"/>
        <v>0</v>
      </c>
      <c r="G12476" s="29" t="str">
        <f t="shared" si="798"/>
        <v/>
      </c>
      <c r="H12476" s="29" t="str">
        <f t="shared" si="799"/>
        <v/>
      </c>
    </row>
    <row r="12477" spans="4:8" x14ac:dyDescent="0.3">
      <c r="D12477">
        <f t="shared" si="796"/>
        <v>1900</v>
      </c>
      <c r="E12477" s="56">
        <f>MONTH(Tableau16[[#This Row],[Date]])</f>
        <v>1</v>
      </c>
      <c r="F12477">
        <f t="shared" si="797"/>
        <v>0</v>
      </c>
      <c r="G12477" s="29" t="str">
        <f t="shared" si="798"/>
        <v/>
      </c>
      <c r="H12477" s="29" t="str">
        <f t="shared" si="799"/>
        <v/>
      </c>
    </row>
    <row r="12478" spans="4:8" x14ac:dyDescent="0.3">
      <c r="D12478">
        <f t="shared" si="796"/>
        <v>1900</v>
      </c>
      <c r="E12478" s="56">
        <f>MONTH(Tableau16[[#This Row],[Date]])</f>
        <v>1</v>
      </c>
      <c r="F12478">
        <f t="shared" si="797"/>
        <v>0</v>
      </c>
      <c r="G12478" s="29" t="str">
        <f t="shared" si="798"/>
        <v/>
      </c>
      <c r="H12478" s="29" t="str">
        <f t="shared" si="799"/>
        <v/>
      </c>
    </row>
    <row r="12479" spans="4:8" x14ac:dyDescent="0.3">
      <c r="D12479">
        <f t="shared" si="796"/>
        <v>1900</v>
      </c>
      <c r="E12479" s="56">
        <f>MONTH(Tableau16[[#This Row],[Date]])</f>
        <v>1</v>
      </c>
      <c r="F12479">
        <f t="shared" si="797"/>
        <v>0</v>
      </c>
      <c r="G12479" s="29" t="str">
        <f t="shared" si="798"/>
        <v/>
      </c>
      <c r="H12479" s="29" t="str">
        <f t="shared" si="799"/>
        <v/>
      </c>
    </row>
    <row r="12480" spans="4:8" x14ac:dyDescent="0.3">
      <c r="D12480">
        <f t="shared" si="796"/>
        <v>1900</v>
      </c>
      <c r="E12480" s="56">
        <f>MONTH(Tableau16[[#This Row],[Date]])</f>
        <v>1</v>
      </c>
      <c r="F12480">
        <f t="shared" si="797"/>
        <v>0</v>
      </c>
      <c r="G12480" s="29" t="str">
        <f t="shared" si="798"/>
        <v/>
      </c>
      <c r="H12480" s="29" t="str">
        <f t="shared" si="799"/>
        <v/>
      </c>
    </row>
    <row r="12481" spans="4:8" x14ac:dyDescent="0.3">
      <c r="D12481">
        <f t="shared" si="796"/>
        <v>1900</v>
      </c>
      <c r="E12481" s="56">
        <f>MONTH(Tableau16[[#This Row],[Date]])</f>
        <v>1</v>
      </c>
      <c r="F12481">
        <f t="shared" si="797"/>
        <v>0</v>
      </c>
      <c r="G12481" s="29" t="str">
        <f t="shared" si="798"/>
        <v/>
      </c>
      <c r="H12481" s="29" t="str">
        <f t="shared" si="799"/>
        <v/>
      </c>
    </row>
    <row r="12482" spans="4:8" x14ac:dyDescent="0.3">
      <c r="D12482">
        <f t="shared" si="796"/>
        <v>1900</v>
      </c>
      <c r="E12482" s="56">
        <f>MONTH(Tableau16[[#This Row],[Date]])</f>
        <v>1</v>
      </c>
      <c r="F12482">
        <f t="shared" si="797"/>
        <v>0</v>
      </c>
      <c r="G12482" s="29" t="str">
        <f t="shared" si="798"/>
        <v/>
      </c>
      <c r="H12482" s="29" t="str">
        <f t="shared" si="799"/>
        <v/>
      </c>
    </row>
    <row r="12483" spans="4:8" x14ac:dyDescent="0.3">
      <c r="D12483">
        <f t="shared" ref="D12483:D12546" si="800">YEAR(A12483)</f>
        <v>1900</v>
      </c>
      <c r="E12483" s="56">
        <f>MONTH(Tableau16[[#This Row],[Date]])</f>
        <v>1</v>
      </c>
      <c r="F12483">
        <f t="shared" ref="F12483:F12546" si="801">DAY(A12483)</f>
        <v>0</v>
      </c>
      <c r="G12483" s="29" t="str">
        <f t="shared" ref="G12483:G12546" si="802">IF(C12483&lt;0,-C12483,"")</f>
        <v/>
      </c>
      <c r="H12483" s="29" t="str">
        <f t="shared" ref="H12483:H12546" si="803">IF(C12483&gt;0,C12483,"")</f>
        <v/>
      </c>
    </row>
    <row r="12484" spans="4:8" x14ac:dyDescent="0.3">
      <c r="D12484">
        <f t="shared" si="800"/>
        <v>1900</v>
      </c>
      <c r="E12484" s="56">
        <f>MONTH(Tableau16[[#This Row],[Date]])</f>
        <v>1</v>
      </c>
      <c r="F12484">
        <f t="shared" si="801"/>
        <v>0</v>
      </c>
      <c r="G12484" s="29" t="str">
        <f t="shared" si="802"/>
        <v/>
      </c>
      <c r="H12484" s="29" t="str">
        <f t="shared" si="803"/>
        <v/>
      </c>
    </row>
    <row r="12485" spans="4:8" x14ac:dyDescent="0.3">
      <c r="D12485">
        <f t="shared" si="800"/>
        <v>1900</v>
      </c>
      <c r="E12485" s="56">
        <f>MONTH(Tableau16[[#This Row],[Date]])</f>
        <v>1</v>
      </c>
      <c r="F12485">
        <f t="shared" si="801"/>
        <v>0</v>
      </c>
      <c r="G12485" s="29" t="str">
        <f t="shared" si="802"/>
        <v/>
      </c>
      <c r="H12485" s="29" t="str">
        <f t="shared" si="803"/>
        <v/>
      </c>
    </row>
    <row r="12486" spans="4:8" x14ac:dyDescent="0.3">
      <c r="D12486">
        <f t="shared" si="800"/>
        <v>1900</v>
      </c>
      <c r="E12486" s="56">
        <f>MONTH(Tableau16[[#This Row],[Date]])</f>
        <v>1</v>
      </c>
      <c r="F12486">
        <f t="shared" si="801"/>
        <v>0</v>
      </c>
      <c r="G12486" s="29" t="str">
        <f t="shared" si="802"/>
        <v/>
      </c>
      <c r="H12486" s="29" t="str">
        <f t="shared" si="803"/>
        <v/>
      </c>
    </row>
    <row r="12487" spans="4:8" x14ac:dyDescent="0.3">
      <c r="D12487">
        <f t="shared" si="800"/>
        <v>1900</v>
      </c>
      <c r="E12487" s="56">
        <f>MONTH(Tableau16[[#This Row],[Date]])</f>
        <v>1</v>
      </c>
      <c r="F12487">
        <f t="shared" si="801"/>
        <v>0</v>
      </c>
      <c r="G12487" s="29" t="str">
        <f t="shared" si="802"/>
        <v/>
      </c>
      <c r="H12487" s="29" t="str">
        <f t="shared" si="803"/>
        <v/>
      </c>
    </row>
    <row r="12488" spans="4:8" x14ac:dyDescent="0.3">
      <c r="D12488">
        <f t="shared" si="800"/>
        <v>1900</v>
      </c>
      <c r="E12488" s="56">
        <f>MONTH(Tableau16[[#This Row],[Date]])</f>
        <v>1</v>
      </c>
      <c r="F12488">
        <f t="shared" si="801"/>
        <v>0</v>
      </c>
      <c r="G12488" s="29" t="str">
        <f t="shared" si="802"/>
        <v/>
      </c>
      <c r="H12488" s="29" t="str">
        <f t="shared" si="803"/>
        <v/>
      </c>
    </row>
    <row r="12489" spans="4:8" x14ac:dyDescent="0.3">
      <c r="D12489">
        <f t="shared" si="800"/>
        <v>1900</v>
      </c>
      <c r="E12489" s="56">
        <f>MONTH(Tableau16[[#This Row],[Date]])</f>
        <v>1</v>
      </c>
      <c r="F12489">
        <f t="shared" si="801"/>
        <v>0</v>
      </c>
      <c r="G12489" s="29" t="str">
        <f t="shared" si="802"/>
        <v/>
      </c>
      <c r="H12489" s="29" t="str">
        <f t="shared" si="803"/>
        <v/>
      </c>
    </row>
    <row r="12490" spans="4:8" x14ac:dyDescent="0.3">
      <c r="D12490">
        <f t="shared" si="800"/>
        <v>1900</v>
      </c>
      <c r="E12490" s="56">
        <f>MONTH(Tableau16[[#This Row],[Date]])</f>
        <v>1</v>
      </c>
      <c r="F12490">
        <f t="shared" si="801"/>
        <v>0</v>
      </c>
      <c r="G12490" s="29" t="str">
        <f t="shared" si="802"/>
        <v/>
      </c>
      <c r="H12490" s="29" t="str">
        <f t="shared" si="803"/>
        <v/>
      </c>
    </row>
    <row r="12491" spans="4:8" x14ac:dyDescent="0.3">
      <c r="D12491">
        <f t="shared" si="800"/>
        <v>1900</v>
      </c>
      <c r="E12491" s="56">
        <f>MONTH(Tableau16[[#This Row],[Date]])</f>
        <v>1</v>
      </c>
      <c r="F12491">
        <f t="shared" si="801"/>
        <v>0</v>
      </c>
      <c r="G12491" s="29" t="str">
        <f t="shared" si="802"/>
        <v/>
      </c>
      <c r="H12491" s="29" t="str">
        <f t="shared" si="803"/>
        <v/>
      </c>
    </row>
    <row r="12492" spans="4:8" x14ac:dyDescent="0.3">
      <c r="D12492">
        <f t="shared" si="800"/>
        <v>1900</v>
      </c>
      <c r="E12492" s="56">
        <f>MONTH(Tableau16[[#This Row],[Date]])</f>
        <v>1</v>
      </c>
      <c r="F12492">
        <f t="shared" si="801"/>
        <v>0</v>
      </c>
      <c r="G12492" s="29" t="str">
        <f t="shared" si="802"/>
        <v/>
      </c>
      <c r="H12492" s="29" t="str">
        <f t="shared" si="803"/>
        <v/>
      </c>
    </row>
    <row r="12493" spans="4:8" x14ac:dyDescent="0.3">
      <c r="D12493">
        <f t="shared" si="800"/>
        <v>1900</v>
      </c>
      <c r="E12493" s="56">
        <f>MONTH(Tableau16[[#This Row],[Date]])</f>
        <v>1</v>
      </c>
      <c r="F12493">
        <f t="shared" si="801"/>
        <v>0</v>
      </c>
      <c r="G12493" s="29" t="str">
        <f t="shared" si="802"/>
        <v/>
      </c>
      <c r="H12493" s="29" t="str">
        <f t="shared" si="803"/>
        <v/>
      </c>
    </row>
    <row r="12494" spans="4:8" x14ac:dyDescent="0.3">
      <c r="D12494">
        <f t="shared" si="800"/>
        <v>1900</v>
      </c>
      <c r="E12494" s="56">
        <f>MONTH(Tableau16[[#This Row],[Date]])</f>
        <v>1</v>
      </c>
      <c r="F12494">
        <f t="shared" si="801"/>
        <v>0</v>
      </c>
      <c r="G12494" s="29" t="str">
        <f t="shared" si="802"/>
        <v/>
      </c>
      <c r="H12494" s="29" t="str">
        <f t="shared" si="803"/>
        <v/>
      </c>
    </row>
    <row r="12495" spans="4:8" x14ac:dyDescent="0.3">
      <c r="D12495">
        <f t="shared" si="800"/>
        <v>1900</v>
      </c>
      <c r="E12495" s="56">
        <f>MONTH(Tableau16[[#This Row],[Date]])</f>
        <v>1</v>
      </c>
      <c r="F12495">
        <f t="shared" si="801"/>
        <v>0</v>
      </c>
      <c r="G12495" s="29" t="str">
        <f t="shared" si="802"/>
        <v/>
      </c>
      <c r="H12495" s="29" t="str">
        <f t="shared" si="803"/>
        <v/>
      </c>
    </row>
    <row r="12496" spans="4:8" x14ac:dyDescent="0.3">
      <c r="D12496">
        <f t="shared" si="800"/>
        <v>1900</v>
      </c>
      <c r="E12496" s="56">
        <f>MONTH(Tableau16[[#This Row],[Date]])</f>
        <v>1</v>
      </c>
      <c r="F12496">
        <f t="shared" si="801"/>
        <v>0</v>
      </c>
      <c r="G12496" s="29" t="str">
        <f t="shared" si="802"/>
        <v/>
      </c>
      <c r="H12496" s="29" t="str">
        <f t="shared" si="803"/>
        <v/>
      </c>
    </row>
    <row r="12497" spans="4:8" x14ac:dyDescent="0.3">
      <c r="D12497">
        <f t="shared" si="800"/>
        <v>1900</v>
      </c>
      <c r="E12497" s="56">
        <f>MONTH(Tableau16[[#This Row],[Date]])</f>
        <v>1</v>
      </c>
      <c r="F12497">
        <f t="shared" si="801"/>
        <v>0</v>
      </c>
      <c r="G12497" s="29" t="str">
        <f t="shared" si="802"/>
        <v/>
      </c>
      <c r="H12497" s="29" t="str">
        <f t="shared" si="803"/>
        <v/>
      </c>
    </row>
    <row r="12498" spans="4:8" x14ac:dyDescent="0.3">
      <c r="D12498">
        <f t="shared" si="800"/>
        <v>1900</v>
      </c>
      <c r="E12498" s="56">
        <f>MONTH(Tableau16[[#This Row],[Date]])</f>
        <v>1</v>
      </c>
      <c r="F12498">
        <f t="shared" si="801"/>
        <v>0</v>
      </c>
      <c r="G12498" s="29" t="str">
        <f t="shared" si="802"/>
        <v/>
      </c>
      <c r="H12498" s="29" t="str">
        <f t="shared" si="803"/>
        <v/>
      </c>
    </row>
    <row r="12499" spans="4:8" x14ac:dyDescent="0.3">
      <c r="D12499">
        <f t="shared" si="800"/>
        <v>1900</v>
      </c>
      <c r="E12499" s="56">
        <f>MONTH(Tableau16[[#This Row],[Date]])</f>
        <v>1</v>
      </c>
      <c r="F12499">
        <f t="shared" si="801"/>
        <v>0</v>
      </c>
      <c r="G12499" s="29" t="str">
        <f t="shared" si="802"/>
        <v/>
      </c>
      <c r="H12499" s="29" t="str">
        <f t="shared" si="803"/>
        <v/>
      </c>
    </row>
    <row r="12500" spans="4:8" x14ac:dyDescent="0.3">
      <c r="D12500">
        <f t="shared" si="800"/>
        <v>1900</v>
      </c>
      <c r="E12500" s="56">
        <f>MONTH(Tableau16[[#This Row],[Date]])</f>
        <v>1</v>
      </c>
      <c r="F12500">
        <f t="shared" si="801"/>
        <v>0</v>
      </c>
      <c r="G12500" s="29" t="str">
        <f t="shared" si="802"/>
        <v/>
      </c>
      <c r="H12500" s="29" t="str">
        <f t="shared" si="803"/>
        <v/>
      </c>
    </row>
    <row r="12501" spans="4:8" x14ac:dyDescent="0.3">
      <c r="D12501">
        <f t="shared" si="800"/>
        <v>1900</v>
      </c>
      <c r="E12501" s="56">
        <f>MONTH(Tableau16[[#This Row],[Date]])</f>
        <v>1</v>
      </c>
      <c r="F12501">
        <f t="shared" si="801"/>
        <v>0</v>
      </c>
      <c r="G12501" s="29" t="str">
        <f t="shared" si="802"/>
        <v/>
      </c>
      <c r="H12501" s="29" t="str">
        <f t="shared" si="803"/>
        <v/>
      </c>
    </row>
    <row r="12502" spans="4:8" x14ac:dyDescent="0.3">
      <c r="D12502">
        <f t="shared" si="800"/>
        <v>1900</v>
      </c>
      <c r="E12502" s="56">
        <f>MONTH(Tableau16[[#This Row],[Date]])</f>
        <v>1</v>
      </c>
      <c r="F12502">
        <f t="shared" si="801"/>
        <v>0</v>
      </c>
      <c r="G12502" s="29" t="str">
        <f t="shared" si="802"/>
        <v/>
      </c>
      <c r="H12502" s="29" t="str">
        <f t="shared" si="803"/>
        <v/>
      </c>
    </row>
    <row r="12503" spans="4:8" x14ac:dyDescent="0.3">
      <c r="D12503">
        <f t="shared" si="800"/>
        <v>1900</v>
      </c>
      <c r="E12503" s="56">
        <f>MONTH(Tableau16[[#This Row],[Date]])</f>
        <v>1</v>
      </c>
      <c r="F12503">
        <f t="shared" si="801"/>
        <v>0</v>
      </c>
      <c r="G12503" s="29" t="str">
        <f t="shared" si="802"/>
        <v/>
      </c>
      <c r="H12503" s="29" t="str">
        <f t="shared" si="803"/>
        <v/>
      </c>
    </row>
    <row r="12504" spans="4:8" x14ac:dyDescent="0.3">
      <c r="D12504">
        <f t="shared" si="800"/>
        <v>1900</v>
      </c>
      <c r="E12504" s="56">
        <f>MONTH(Tableau16[[#This Row],[Date]])</f>
        <v>1</v>
      </c>
      <c r="F12504">
        <f t="shared" si="801"/>
        <v>0</v>
      </c>
      <c r="G12504" s="29" t="str">
        <f t="shared" si="802"/>
        <v/>
      </c>
      <c r="H12504" s="29" t="str">
        <f t="shared" si="803"/>
        <v/>
      </c>
    </row>
    <row r="12505" spans="4:8" x14ac:dyDescent="0.3">
      <c r="D12505">
        <f t="shared" si="800"/>
        <v>1900</v>
      </c>
      <c r="E12505" s="56">
        <f>MONTH(Tableau16[[#This Row],[Date]])</f>
        <v>1</v>
      </c>
      <c r="F12505">
        <f t="shared" si="801"/>
        <v>0</v>
      </c>
      <c r="G12505" s="29" t="str">
        <f t="shared" si="802"/>
        <v/>
      </c>
      <c r="H12505" s="29" t="str">
        <f t="shared" si="803"/>
        <v/>
      </c>
    </row>
    <row r="12506" spans="4:8" x14ac:dyDescent="0.3">
      <c r="D12506">
        <f t="shared" si="800"/>
        <v>1900</v>
      </c>
      <c r="E12506" s="56">
        <f>MONTH(Tableau16[[#This Row],[Date]])</f>
        <v>1</v>
      </c>
      <c r="F12506">
        <f t="shared" si="801"/>
        <v>0</v>
      </c>
      <c r="G12506" s="29" t="str">
        <f t="shared" si="802"/>
        <v/>
      </c>
      <c r="H12506" s="29" t="str">
        <f t="shared" si="803"/>
        <v/>
      </c>
    </row>
    <row r="12507" spans="4:8" x14ac:dyDescent="0.3">
      <c r="D12507">
        <f t="shared" si="800"/>
        <v>1900</v>
      </c>
      <c r="E12507" s="56">
        <f>MONTH(Tableau16[[#This Row],[Date]])</f>
        <v>1</v>
      </c>
      <c r="F12507">
        <f t="shared" si="801"/>
        <v>0</v>
      </c>
      <c r="G12507" s="29" t="str">
        <f t="shared" si="802"/>
        <v/>
      </c>
      <c r="H12507" s="29" t="str">
        <f t="shared" si="803"/>
        <v/>
      </c>
    </row>
    <row r="12508" spans="4:8" x14ac:dyDescent="0.3">
      <c r="D12508">
        <f t="shared" si="800"/>
        <v>1900</v>
      </c>
      <c r="E12508" s="56">
        <f>MONTH(Tableau16[[#This Row],[Date]])</f>
        <v>1</v>
      </c>
      <c r="F12508">
        <f t="shared" si="801"/>
        <v>0</v>
      </c>
      <c r="G12508" s="29" t="str">
        <f t="shared" si="802"/>
        <v/>
      </c>
      <c r="H12508" s="29" t="str">
        <f t="shared" si="803"/>
        <v/>
      </c>
    </row>
    <row r="12509" spans="4:8" x14ac:dyDescent="0.3">
      <c r="D12509">
        <f t="shared" si="800"/>
        <v>1900</v>
      </c>
      <c r="E12509" s="56">
        <f>MONTH(Tableau16[[#This Row],[Date]])</f>
        <v>1</v>
      </c>
      <c r="F12509">
        <f t="shared" si="801"/>
        <v>0</v>
      </c>
      <c r="G12509" s="29" t="str">
        <f t="shared" si="802"/>
        <v/>
      </c>
      <c r="H12509" s="29" t="str">
        <f t="shared" si="803"/>
        <v/>
      </c>
    </row>
    <row r="12510" spans="4:8" x14ac:dyDescent="0.3">
      <c r="D12510">
        <f t="shared" si="800"/>
        <v>1900</v>
      </c>
      <c r="E12510" s="56">
        <f>MONTH(Tableau16[[#This Row],[Date]])</f>
        <v>1</v>
      </c>
      <c r="F12510">
        <f t="shared" si="801"/>
        <v>0</v>
      </c>
      <c r="G12510" s="29" t="str">
        <f t="shared" si="802"/>
        <v/>
      </c>
      <c r="H12510" s="29" t="str">
        <f t="shared" si="803"/>
        <v/>
      </c>
    </row>
    <row r="12511" spans="4:8" x14ac:dyDescent="0.3">
      <c r="D12511">
        <f t="shared" si="800"/>
        <v>1900</v>
      </c>
      <c r="E12511" s="56">
        <f>MONTH(Tableau16[[#This Row],[Date]])</f>
        <v>1</v>
      </c>
      <c r="F12511">
        <f t="shared" si="801"/>
        <v>0</v>
      </c>
      <c r="G12511" s="29" t="str">
        <f t="shared" si="802"/>
        <v/>
      </c>
      <c r="H12511" s="29" t="str">
        <f t="shared" si="803"/>
        <v/>
      </c>
    </row>
    <row r="12512" spans="4:8" x14ac:dyDescent="0.3">
      <c r="D12512">
        <f t="shared" si="800"/>
        <v>1900</v>
      </c>
      <c r="E12512" s="56">
        <f>MONTH(Tableau16[[#This Row],[Date]])</f>
        <v>1</v>
      </c>
      <c r="F12512">
        <f t="shared" si="801"/>
        <v>0</v>
      </c>
      <c r="G12512" s="29" t="str">
        <f t="shared" si="802"/>
        <v/>
      </c>
      <c r="H12512" s="29" t="str">
        <f t="shared" si="803"/>
        <v/>
      </c>
    </row>
    <row r="12513" spans="4:8" x14ac:dyDescent="0.3">
      <c r="D12513">
        <f t="shared" si="800"/>
        <v>1900</v>
      </c>
      <c r="E12513" s="56">
        <f>MONTH(Tableau16[[#This Row],[Date]])</f>
        <v>1</v>
      </c>
      <c r="F12513">
        <f t="shared" si="801"/>
        <v>0</v>
      </c>
      <c r="G12513" s="29" t="str">
        <f t="shared" si="802"/>
        <v/>
      </c>
      <c r="H12513" s="29" t="str">
        <f t="shared" si="803"/>
        <v/>
      </c>
    </row>
    <row r="12514" spans="4:8" x14ac:dyDescent="0.3">
      <c r="D12514">
        <f t="shared" si="800"/>
        <v>1900</v>
      </c>
      <c r="E12514" s="56">
        <f>MONTH(Tableau16[[#This Row],[Date]])</f>
        <v>1</v>
      </c>
      <c r="F12514">
        <f t="shared" si="801"/>
        <v>0</v>
      </c>
      <c r="G12514" s="29" t="str">
        <f t="shared" si="802"/>
        <v/>
      </c>
      <c r="H12514" s="29" t="str">
        <f t="shared" si="803"/>
        <v/>
      </c>
    </row>
    <row r="12515" spans="4:8" x14ac:dyDescent="0.3">
      <c r="D12515">
        <f t="shared" si="800"/>
        <v>1900</v>
      </c>
      <c r="E12515" s="56">
        <f>MONTH(Tableau16[[#This Row],[Date]])</f>
        <v>1</v>
      </c>
      <c r="F12515">
        <f t="shared" si="801"/>
        <v>0</v>
      </c>
      <c r="G12515" s="29" t="str">
        <f t="shared" si="802"/>
        <v/>
      </c>
      <c r="H12515" s="29" t="str">
        <f t="shared" si="803"/>
        <v/>
      </c>
    </row>
    <row r="12516" spans="4:8" x14ac:dyDescent="0.3">
      <c r="D12516">
        <f t="shared" si="800"/>
        <v>1900</v>
      </c>
      <c r="E12516" s="56">
        <f>MONTH(Tableau16[[#This Row],[Date]])</f>
        <v>1</v>
      </c>
      <c r="F12516">
        <f t="shared" si="801"/>
        <v>0</v>
      </c>
      <c r="G12516" s="29" t="str">
        <f t="shared" si="802"/>
        <v/>
      </c>
      <c r="H12516" s="29" t="str">
        <f t="shared" si="803"/>
        <v/>
      </c>
    </row>
    <row r="12517" spans="4:8" x14ac:dyDescent="0.3">
      <c r="D12517">
        <f t="shared" si="800"/>
        <v>1900</v>
      </c>
      <c r="E12517" s="56">
        <f>MONTH(Tableau16[[#This Row],[Date]])</f>
        <v>1</v>
      </c>
      <c r="F12517">
        <f t="shared" si="801"/>
        <v>0</v>
      </c>
      <c r="G12517" s="29" t="str">
        <f t="shared" si="802"/>
        <v/>
      </c>
      <c r="H12517" s="29" t="str">
        <f t="shared" si="803"/>
        <v/>
      </c>
    </row>
    <row r="12518" spans="4:8" x14ac:dyDescent="0.3">
      <c r="D12518">
        <f t="shared" si="800"/>
        <v>1900</v>
      </c>
      <c r="E12518" s="56">
        <f>MONTH(Tableau16[[#This Row],[Date]])</f>
        <v>1</v>
      </c>
      <c r="F12518">
        <f t="shared" si="801"/>
        <v>0</v>
      </c>
      <c r="G12518" s="29" t="str">
        <f t="shared" si="802"/>
        <v/>
      </c>
      <c r="H12518" s="29" t="str">
        <f t="shared" si="803"/>
        <v/>
      </c>
    </row>
    <row r="12519" spans="4:8" x14ac:dyDescent="0.3">
      <c r="D12519">
        <f t="shared" si="800"/>
        <v>1900</v>
      </c>
      <c r="E12519" s="56">
        <f>MONTH(Tableau16[[#This Row],[Date]])</f>
        <v>1</v>
      </c>
      <c r="F12519">
        <f t="shared" si="801"/>
        <v>0</v>
      </c>
      <c r="G12519" s="29" t="str">
        <f t="shared" si="802"/>
        <v/>
      </c>
      <c r="H12519" s="29" t="str">
        <f t="shared" si="803"/>
        <v/>
      </c>
    </row>
    <row r="12520" spans="4:8" x14ac:dyDescent="0.3">
      <c r="D12520">
        <f t="shared" si="800"/>
        <v>1900</v>
      </c>
      <c r="E12520" s="56">
        <f>MONTH(Tableau16[[#This Row],[Date]])</f>
        <v>1</v>
      </c>
      <c r="F12520">
        <f t="shared" si="801"/>
        <v>0</v>
      </c>
      <c r="G12520" s="29" t="str">
        <f t="shared" si="802"/>
        <v/>
      </c>
      <c r="H12520" s="29" t="str">
        <f t="shared" si="803"/>
        <v/>
      </c>
    </row>
    <row r="12521" spans="4:8" x14ac:dyDescent="0.3">
      <c r="D12521">
        <f t="shared" si="800"/>
        <v>1900</v>
      </c>
      <c r="E12521" s="56">
        <f>MONTH(Tableau16[[#This Row],[Date]])</f>
        <v>1</v>
      </c>
      <c r="F12521">
        <f t="shared" si="801"/>
        <v>0</v>
      </c>
      <c r="G12521" s="29" t="str">
        <f t="shared" si="802"/>
        <v/>
      </c>
      <c r="H12521" s="29" t="str">
        <f t="shared" si="803"/>
        <v/>
      </c>
    </row>
    <row r="12522" spans="4:8" x14ac:dyDescent="0.3">
      <c r="D12522">
        <f t="shared" si="800"/>
        <v>1900</v>
      </c>
      <c r="E12522" s="56">
        <f>MONTH(Tableau16[[#This Row],[Date]])</f>
        <v>1</v>
      </c>
      <c r="F12522">
        <f t="shared" si="801"/>
        <v>0</v>
      </c>
      <c r="G12522" s="29" t="str">
        <f t="shared" si="802"/>
        <v/>
      </c>
      <c r="H12522" s="29" t="str">
        <f t="shared" si="803"/>
        <v/>
      </c>
    </row>
    <row r="12523" spans="4:8" x14ac:dyDescent="0.3">
      <c r="D12523">
        <f t="shared" si="800"/>
        <v>1900</v>
      </c>
      <c r="E12523" s="56">
        <f>MONTH(Tableau16[[#This Row],[Date]])</f>
        <v>1</v>
      </c>
      <c r="F12523">
        <f t="shared" si="801"/>
        <v>0</v>
      </c>
      <c r="G12523" s="29" t="str">
        <f t="shared" si="802"/>
        <v/>
      </c>
      <c r="H12523" s="29" t="str">
        <f t="shared" si="803"/>
        <v/>
      </c>
    </row>
    <row r="12524" spans="4:8" x14ac:dyDescent="0.3">
      <c r="D12524">
        <f t="shared" si="800"/>
        <v>1900</v>
      </c>
      <c r="E12524" s="56">
        <f>MONTH(Tableau16[[#This Row],[Date]])</f>
        <v>1</v>
      </c>
      <c r="F12524">
        <f t="shared" si="801"/>
        <v>0</v>
      </c>
      <c r="G12524" s="29" t="str">
        <f t="shared" si="802"/>
        <v/>
      </c>
      <c r="H12524" s="29" t="str">
        <f t="shared" si="803"/>
        <v/>
      </c>
    </row>
    <row r="12525" spans="4:8" x14ac:dyDescent="0.3">
      <c r="D12525">
        <f t="shared" si="800"/>
        <v>1900</v>
      </c>
      <c r="E12525" s="56">
        <f>MONTH(Tableau16[[#This Row],[Date]])</f>
        <v>1</v>
      </c>
      <c r="F12525">
        <f t="shared" si="801"/>
        <v>0</v>
      </c>
      <c r="G12525" s="29" t="str">
        <f t="shared" si="802"/>
        <v/>
      </c>
      <c r="H12525" s="29" t="str">
        <f t="shared" si="803"/>
        <v/>
      </c>
    </row>
    <row r="12526" spans="4:8" x14ac:dyDescent="0.3">
      <c r="D12526">
        <f t="shared" si="800"/>
        <v>1900</v>
      </c>
      <c r="E12526" s="56">
        <f>MONTH(Tableau16[[#This Row],[Date]])</f>
        <v>1</v>
      </c>
      <c r="F12526">
        <f t="shared" si="801"/>
        <v>0</v>
      </c>
      <c r="G12526" s="29" t="str">
        <f t="shared" si="802"/>
        <v/>
      </c>
      <c r="H12526" s="29" t="str">
        <f t="shared" si="803"/>
        <v/>
      </c>
    </row>
    <row r="12527" spans="4:8" x14ac:dyDescent="0.3">
      <c r="D12527">
        <f t="shared" si="800"/>
        <v>1900</v>
      </c>
      <c r="E12527" s="56">
        <f>MONTH(Tableau16[[#This Row],[Date]])</f>
        <v>1</v>
      </c>
      <c r="F12527">
        <f t="shared" si="801"/>
        <v>0</v>
      </c>
      <c r="G12527" s="29" t="str">
        <f t="shared" si="802"/>
        <v/>
      </c>
      <c r="H12527" s="29" t="str">
        <f t="shared" si="803"/>
        <v/>
      </c>
    </row>
    <row r="12528" spans="4:8" x14ac:dyDescent="0.3">
      <c r="D12528">
        <f t="shared" si="800"/>
        <v>1900</v>
      </c>
      <c r="E12528" s="56">
        <f>MONTH(Tableau16[[#This Row],[Date]])</f>
        <v>1</v>
      </c>
      <c r="F12528">
        <f t="shared" si="801"/>
        <v>0</v>
      </c>
      <c r="G12528" s="29" t="str">
        <f t="shared" si="802"/>
        <v/>
      </c>
      <c r="H12528" s="29" t="str">
        <f t="shared" si="803"/>
        <v/>
      </c>
    </row>
    <row r="12529" spans="4:8" x14ac:dyDescent="0.3">
      <c r="D12529">
        <f t="shared" si="800"/>
        <v>1900</v>
      </c>
      <c r="E12529" s="56">
        <f>MONTH(Tableau16[[#This Row],[Date]])</f>
        <v>1</v>
      </c>
      <c r="F12529">
        <f t="shared" si="801"/>
        <v>0</v>
      </c>
      <c r="G12529" s="29" t="str">
        <f t="shared" si="802"/>
        <v/>
      </c>
      <c r="H12529" s="29" t="str">
        <f t="shared" si="803"/>
        <v/>
      </c>
    </row>
    <row r="12530" spans="4:8" x14ac:dyDescent="0.3">
      <c r="D12530">
        <f t="shared" si="800"/>
        <v>1900</v>
      </c>
      <c r="E12530" s="56">
        <f>MONTH(Tableau16[[#This Row],[Date]])</f>
        <v>1</v>
      </c>
      <c r="F12530">
        <f t="shared" si="801"/>
        <v>0</v>
      </c>
      <c r="G12530" s="29" t="str">
        <f t="shared" si="802"/>
        <v/>
      </c>
      <c r="H12530" s="29" t="str">
        <f t="shared" si="803"/>
        <v/>
      </c>
    </row>
    <row r="12531" spans="4:8" x14ac:dyDescent="0.3">
      <c r="D12531">
        <f t="shared" si="800"/>
        <v>1900</v>
      </c>
      <c r="E12531" s="56">
        <f>MONTH(Tableau16[[#This Row],[Date]])</f>
        <v>1</v>
      </c>
      <c r="F12531">
        <f t="shared" si="801"/>
        <v>0</v>
      </c>
      <c r="G12531" s="29" t="str">
        <f t="shared" si="802"/>
        <v/>
      </c>
      <c r="H12531" s="29" t="str">
        <f t="shared" si="803"/>
        <v/>
      </c>
    </row>
    <row r="12532" spans="4:8" x14ac:dyDescent="0.3">
      <c r="D12532">
        <f t="shared" si="800"/>
        <v>1900</v>
      </c>
      <c r="E12532" s="56">
        <f>MONTH(Tableau16[[#This Row],[Date]])</f>
        <v>1</v>
      </c>
      <c r="F12532">
        <f t="shared" si="801"/>
        <v>0</v>
      </c>
      <c r="G12532" s="29" t="str">
        <f t="shared" si="802"/>
        <v/>
      </c>
      <c r="H12532" s="29" t="str">
        <f t="shared" si="803"/>
        <v/>
      </c>
    </row>
    <row r="12533" spans="4:8" x14ac:dyDescent="0.3">
      <c r="D12533">
        <f t="shared" si="800"/>
        <v>1900</v>
      </c>
      <c r="E12533" s="56">
        <f>MONTH(Tableau16[[#This Row],[Date]])</f>
        <v>1</v>
      </c>
      <c r="F12533">
        <f t="shared" si="801"/>
        <v>0</v>
      </c>
      <c r="G12533" s="29" t="str">
        <f t="shared" si="802"/>
        <v/>
      </c>
      <c r="H12533" s="29" t="str">
        <f t="shared" si="803"/>
        <v/>
      </c>
    </row>
    <row r="12534" spans="4:8" x14ac:dyDescent="0.3">
      <c r="D12534">
        <f t="shared" si="800"/>
        <v>1900</v>
      </c>
      <c r="E12534" s="56">
        <f>MONTH(Tableau16[[#This Row],[Date]])</f>
        <v>1</v>
      </c>
      <c r="F12534">
        <f t="shared" si="801"/>
        <v>0</v>
      </c>
      <c r="G12534" s="29" t="str">
        <f t="shared" si="802"/>
        <v/>
      </c>
      <c r="H12534" s="29" t="str">
        <f t="shared" si="803"/>
        <v/>
      </c>
    </row>
    <row r="12535" spans="4:8" x14ac:dyDescent="0.3">
      <c r="D12535">
        <f t="shared" si="800"/>
        <v>1900</v>
      </c>
      <c r="E12535" s="56">
        <f>MONTH(Tableau16[[#This Row],[Date]])</f>
        <v>1</v>
      </c>
      <c r="F12535">
        <f t="shared" si="801"/>
        <v>0</v>
      </c>
      <c r="G12535" s="29" t="str">
        <f t="shared" si="802"/>
        <v/>
      </c>
      <c r="H12535" s="29" t="str">
        <f t="shared" si="803"/>
        <v/>
      </c>
    </row>
    <row r="12536" spans="4:8" x14ac:dyDescent="0.3">
      <c r="D12536">
        <f t="shared" si="800"/>
        <v>1900</v>
      </c>
      <c r="E12536" s="56">
        <f>MONTH(Tableau16[[#This Row],[Date]])</f>
        <v>1</v>
      </c>
      <c r="F12536">
        <f t="shared" si="801"/>
        <v>0</v>
      </c>
      <c r="G12536" s="29" t="str">
        <f t="shared" si="802"/>
        <v/>
      </c>
      <c r="H12536" s="29" t="str">
        <f t="shared" si="803"/>
        <v/>
      </c>
    </row>
    <row r="12537" spans="4:8" x14ac:dyDescent="0.3">
      <c r="D12537">
        <f t="shared" si="800"/>
        <v>1900</v>
      </c>
      <c r="E12537" s="56">
        <f>MONTH(Tableau16[[#This Row],[Date]])</f>
        <v>1</v>
      </c>
      <c r="F12537">
        <f t="shared" si="801"/>
        <v>0</v>
      </c>
      <c r="G12537" s="29" t="str">
        <f t="shared" si="802"/>
        <v/>
      </c>
      <c r="H12537" s="29" t="str">
        <f t="shared" si="803"/>
        <v/>
      </c>
    </row>
    <row r="12538" spans="4:8" x14ac:dyDescent="0.3">
      <c r="D12538">
        <f t="shared" si="800"/>
        <v>1900</v>
      </c>
      <c r="E12538" s="56">
        <f>MONTH(Tableau16[[#This Row],[Date]])</f>
        <v>1</v>
      </c>
      <c r="F12538">
        <f t="shared" si="801"/>
        <v>0</v>
      </c>
      <c r="G12538" s="29" t="str">
        <f t="shared" si="802"/>
        <v/>
      </c>
      <c r="H12538" s="29" t="str">
        <f t="shared" si="803"/>
        <v/>
      </c>
    </row>
    <row r="12539" spans="4:8" x14ac:dyDescent="0.3">
      <c r="D12539">
        <f t="shared" si="800"/>
        <v>1900</v>
      </c>
      <c r="E12539" s="56">
        <f>MONTH(Tableau16[[#This Row],[Date]])</f>
        <v>1</v>
      </c>
      <c r="F12539">
        <f t="shared" si="801"/>
        <v>0</v>
      </c>
      <c r="G12539" s="29" t="str">
        <f t="shared" si="802"/>
        <v/>
      </c>
      <c r="H12539" s="29" t="str">
        <f t="shared" si="803"/>
        <v/>
      </c>
    </row>
    <row r="12540" spans="4:8" x14ac:dyDescent="0.3">
      <c r="D12540">
        <f t="shared" si="800"/>
        <v>1900</v>
      </c>
      <c r="E12540" s="56">
        <f>MONTH(Tableau16[[#This Row],[Date]])</f>
        <v>1</v>
      </c>
      <c r="F12540">
        <f t="shared" si="801"/>
        <v>0</v>
      </c>
      <c r="G12540" s="29" t="str">
        <f t="shared" si="802"/>
        <v/>
      </c>
      <c r="H12540" s="29" t="str">
        <f t="shared" si="803"/>
        <v/>
      </c>
    </row>
    <row r="12541" spans="4:8" x14ac:dyDescent="0.3">
      <c r="D12541">
        <f t="shared" si="800"/>
        <v>1900</v>
      </c>
      <c r="E12541" s="56">
        <f>MONTH(Tableau16[[#This Row],[Date]])</f>
        <v>1</v>
      </c>
      <c r="F12541">
        <f t="shared" si="801"/>
        <v>0</v>
      </c>
      <c r="G12541" s="29" t="str">
        <f t="shared" si="802"/>
        <v/>
      </c>
      <c r="H12541" s="29" t="str">
        <f t="shared" si="803"/>
        <v/>
      </c>
    </row>
    <row r="12542" spans="4:8" x14ac:dyDescent="0.3">
      <c r="D12542">
        <f t="shared" si="800"/>
        <v>1900</v>
      </c>
      <c r="E12542" s="56">
        <f>MONTH(Tableau16[[#This Row],[Date]])</f>
        <v>1</v>
      </c>
      <c r="F12542">
        <f t="shared" si="801"/>
        <v>0</v>
      </c>
      <c r="G12542" s="29" t="str">
        <f t="shared" si="802"/>
        <v/>
      </c>
      <c r="H12542" s="29" t="str">
        <f t="shared" si="803"/>
        <v/>
      </c>
    </row>
    <row r="12543" spans="4:8" x14ac:dyDescent="0.3">
      <c r="D12543">
        <f t="shared" si="800"/>
        <v>1900</v>
      </c>
      <c r="E12543" s="56">
        <f>MONTH(Tableau16[[#This Row],[Date]])</f>
        <v>1</v>
      </c>
      <c r="F12543">
        <f t="shared" si="801"/>
        <v>0</v>
      </c>
      <c r="G12543" s="29" t="str">
        <f t="shared" si="802"/>
        <v/>
      </c>
      <c r="H12543" s="29" t="str">
        <f t="shared" si="803"/>
        <v/>
      </c>
    </row>
    <row r="12544" spans="4:8" x14ac:dyDescent="0.3">
      <c r="D12544">
        <f t="shared" si="800"/>
        <v>1900</v>
      </c>
      <c r="E12544" s="56">
        <f>MONTH(Tableau16[[#This Row],[Date]])</f>
        <v>1</v>
      </c>
      <c r="F12544">
        <f t="shared" si="801"/>
        <v>0</v>
      </c>
      <c r="G12544" s="29" t="str">
        <f t="shared" si="802"/>
        <v/>
      </c>
      <c r="H12544" s="29" t="str">
        <f t="shared" si="803"/>
        <v/>
      </c>
    </row>
    <row r="12545" spans="4:8" x14ac:dyDescent="0.3">
      <c r="D12545">
        <f t="shared" si="800"/>
        <v>1900</v>
      </c>
      <c r="E12545" s="56">
        <f>MONTH(Tableau16[[#This Row],[Date]])</f>
        <v>1</v>
      </c>
      <c r="F12545">
        <f t="shared" si="801"/>
        <v>0</v>
      </c>
      <c r="G12545" s="29" t="str">
        <f t="shared" si="802"/>
        <v/>
      </c>
      <c r="H12545" s="29" t="str">
        <f t="shared" si="803"/>
        <v/>
      </c>
    </row>
    <row r="12546" spans="4:8" x14ac:dyDescent="0.3">
      <c r="D12546">
        <f t="shared" si="800"/>
        <v>1900</v>
      </c>
      <c r="E12546" s="56">
        <f>MONTH(Tableau16[[#This Row],[Date]])</f>
        <v>1</v>
      </c>
      <c r="F12546">
        <f t="shared" si="801"/>
        <v>0</v>
      </c>
      <c r="G12546" s="29" t="str">
        <f t="shared" si="802"/>
        <v/>
      </c>
      <c r="H12546" s="29" t="str">
        <f t="shared" si="803"/>
        <v/>
      </c>
    </row>
    <row r="12547" spans="4:8" x14ac:dyDescent="0.3">
      <c r="D12547">
        <f t="shared" ref="D12547:D12610" si="804">YEAR(A12547)</f>
        <v>1900</v>
      </c>
      <c r="E12547" s="56">
        <f>MONTH(Tableau16[[#This Row],[Date]])</f>
        <v>1</v>
      </c>
      <c r="F12547">
        <f t="shared" ref="F12547:F12610" si="805">DAY(A12547)</f>
        <v>0</v>
      </c>
      <c r="G12547" s="29" t="str">
        <f t="shared" ref="G12547:G12610" si="806">IF(C12547&lt;0,-C12547,"")</f>
        <v/>
      </c>
      <c r="H12547" s="29" t="str">
        <f t="shared" ref="H12547:H12610" si="807">IF(C12547&gt;0,C12547,"")</f>
        <v/>
      </c>
    </row>
    <row r="12548" spans="4:8" x14ac:dyDescent="0.3">
      <c r="D12548">
        <f t="shared" si="804"/>
        <v>1900</v>
      </c>
      <c r="E12548" s="56">
        <f>MONTH(Tableau16[[#This Row],[Date]])</f>
        <v>1</v>
      </c>
      <c r="F12548">
        <f t="shared" si="805"/>
        <v>0</v>
      </c>
      <c r="G12548" s="29" t="str">
        <f t="shared" si="806"/>
        <v/>
      </c>
      <c r="H12548" s="29" t="str">
        <f t="shared" si="807"/>
        <v/>
      </c>
    </row>
    <row r="12549" spans="4:8" x14ac:dyDescent="0.3">
      <c r="D12549">
        <f t="shared" si="804"/>
        <v>1900</v>
      </c>
      <c r="E12549" s="56">
        <f>MONTH(Tableau16[[#This Row],[Date]])</f>
        <v>1</v>
      </c>
      <c r="F12549">
        <f t="shared" si="805"/>
        <v>0</v>
      </c>
      <c r="G12549" s="29" t="str">
        <f t="shared" si="806"/>
        <v/>
      </c>
      <c r="H12549" s="29" t="str">
        <f t="shared" si="807"/>
        <v/>
      </c>
    </row>
    <row r="12550" spans="4:8" x14ac:dyDescent="0.3">
      <c r="D12550">
        <f t="shared" si="804"/>
        <v>1900</v>
      </c>
      <c r="E12550" s="56">
        <f>MONTH(Tableau16[[#This Row],[Date]])</f>
        <v>1</v>
      </c>
      <c r="F12550">
        <f t="shared" si="805"/>
        <v>0</v>
      </c>
      <c r="G12550" s="29" t="str">
        <f t="shared" si="806"/>
        <v/>
      </c>
      <c r="H12550" s="29" t="str">
        <f t="shared" si="807"/>
        <v/>
      </c>
    </row>
    <row r="12551" spans="4:8" x14ac:dyDescent="0.3">
      <c r="D12551">
        <f t="shared" si="804"/>
        <v>1900</v>
      </c>
      <c r="E12551" s="56">
        <f>MONTH(Tableau16[[#This Row],[Date]])</f>
        <v>1</v>
      </c>
      <c r="F12551">
        <f t="shared" si="805"/>
        <v>0</v>
      </c>
      <c r="G12551" s="29" t="str">
        <f t="shared" si="806"/>
        <v/>
      </c>
      <c r="H12551" s="29" t="str">
        <f t="shared" si="807"/>
        <v/>
      </c>
    </row>
    <row r="12552" spans="4:8" x14ac:dyDescent="0.3">
      <c r="D12552">
        <f t="shared" si="804"/>
        <v>1900</v>
      </c>
      <c r="E12552" s="56">
        <f>MONTH(Tableau16[[#This Row],[Date]])</f>
        <v>1</v>
      </c>
      <c r="F12552">
        <f t="shared" si="805"/>
        <v>0</v>
      </c>
      <c r="G12552" s="29" t="str">
        <f t="shared" si="806"/>
        <v/>
      </c>
      <c r="H12552" s="29" t="str">
        <f t="shared" si="807"/>
        <v/>
      </c>
    </row>
    <row r="12553" spans="4:8" x14ac:dyDescent="0.3">
      <c r="D12553">
        <f t="shared" si="804"/>
        <v>1900</v>
      </c>
      <c r="E12553" s="56">
        <f>MONTH(Tableau16[[#This Row],[Date]])</f>
        <v>1</v>
      </c>
      <c r="F12553">
        <f t="shared" si="805"/>
        <v>0</v>
      </c>
      <c r="G12553" s="29" t="str">
        <f t="shared" si="806"/>
        <v/>
      </c>
      <c r="H12553" s="29" t="str">
        <f t="shared" si="807"/>
        <v/>
      </c>
    </row>
    <row r="12554" spans="4:8" x14ac:dyDescent="0.3">
      <c r="D12554">
        <f t="shared" si="804"/>
        <v>1900</v>
      </c>
      <c r="E12554" s="56">
        <f>MONTH(Tableau16[[#This Row],[Date]])</f>
        <v>1</v>
      </c>
      <c r="F12554">
        <f t="shared" si="805"/>
        <v>0</v>
      </c>
      <c r="G12554" s="29" t="str">
        <f t="shared" si="806"/>
        <v/>
      </c>
      <c r="H12554" s="29" t="str">
        <f t="shared" si="807"/>
        <v/>
      </c>
    </row>
    <row r="12555" spans="4:8" x14ac:dyDescent="0.3">
      <c r="D12555">
        <f t="shared" si="804"/>
        <v>1900</v>
      </c>
      <c r="E12555" s="56">
        <f>MONTH(Tableau16[[#This Row],[Date]])</f>
        <v>1</v>
      </c>
      <c r="F12555">
        <f t="shared" si="805"/>
        <v>0</v>
      </c>
      <c r="G12555" s="29" t="str">
        <f t="shared" si="806"/>
        <v/>
      </c>
      <c r="H12555" s="29" t="str">
        <f t="shared" si="807"/>
        <v/>
      </c>
    </row>
    <row r="12556" spans="4:8" x14ac:dyDescent="0.3">
      <c r="D12556">
        <f t="shared" si="804"/>
        <v>1900</v>
      </c>
      <c r="E12556" s="56">
        <f>MONTH(Tableau16[[#This Row],[Date]])</f>
        <v>1</v>
      </c>
      <c r="F12556">
        <f t="shared" si="805"/>
        <v>0</v>
      </c>
      <c r="G12556" s="29" t="str">
        <f t="shared" si="806"/>
        <v/>
      </c>
      <c r="H12556" s="29" t="str">
        <f t="shared" si="807"/>
        <v/>
      </c>
    </row>
    <row r="12557" spans="4:8" x14ac:dyDescent="0.3">
      <c r="D12557">
        <f t="shared" si="804"/>
        <v>1900</v>
      </c>
      <c r="E12557" s="56">
        <f>MONTH(Tableau16[[#This Row],[Date]])</f>
        <v>1</v>
      </c>
      <c r="F12557">
        <f t="shared" si="805"/>
        <v>0</v>
      </c>
      <c r="G12557" s="29" t="str">
        <f t="shared" si="806"/>
        <v/>
      </c>
      <c r="H12557" s="29" t="str">
        <f t="shared" si="807"/>
        <v/>
      </c>
    </row>
    <row r="12558" spans="4:8" x14ac:dyDescent="0.3">
      <c r="D12558">
        <f t="shared" si="804"/>
        <v>1900</v>
      </c>
      <c r="E12558" s="56">
        <f>MONTH(Tableau16[[#This Row],[Date]])</f>
        <v>1</v>
      </c>
      <c r="F12558">
        <f t="shared" si="805"/>
        <v>0</v>
      </c>
      <c r="G12558" s="29" t="str">
        <f t="shared" si="806"/>
        <v/>
      </c>
      <c r="H12558" s="29" t="str">
        <f t="shared" si="807"/>
        <v/>
      </c>
    </row>
    <row r="12559" spans="4:8" x14ac:dyDescent="0.3">
      <c r="D12559">
        <f t="shared" si="804"/>
        <v>1900</v>
      </c>
      <c r="E12559" s="56">
        <f>MONTH(Tableau16[[#This Row],[Date]])</f>
        <v>1</v>
      </c>
      <c r="F12559">
        <f t="shared" si="805"/>
        <v>0</v>
      </c>
      <c r="G12559" s="29" t="str">
        <f t="shared" si="806"/>
        <v/>
      </c>
      <c r="H12559" s="29" t="str">
        <f t="shared" si="807"/>
        <v/>
      </c>
    </row>
    <row r="12560" spans="4:8" x14ac:dyDescent="0.3">
      <c r="D12560">
        <f t="shared" si="804"/>
        <v>1900</v>
      </c>
      <c r="E12560" s="56">
        <f>MONTH(Tableau16[[#This Row],[Date]])</f>
        <v>1</v>
      </c>
      <c r="F12560">
        <f t="shared" si="805"/>
        <v>0</v>
      </c>
      <c r="G12560" s="29" t="str">
        <f t="shared" si="806"/>
        <v/>
      </c>
      <c r="H12560" s="29" t="str">
        <f t="shared" si="807"/>
        <v/>
      </c>
    </row>
    <row r="12561" spans="4:8" x14ac:dyDescent="0.3">
      <c r="D12561">
        <f t="shared" si="804"/>
        <v>1900</v>
      </c>
      <c r="E12561" s="56">
        <f>MONTH(Tableau16[[#This Row],[Date]])</f>
        <v>1</v>
      </c>
      <c r="F12561">
        <f t="shared" si="805"/>
        <v>0</v>
      </c>
      <c r="G12561" s="29" t="str">
        <f t="shared" si="806"/>
        <v/>
      </c>
      <c r="H12561" s="29" t="str">
        <f t="shared" si="807"/>
        <v/>
      </c>
    </row>
    <row r="12562" spans="4:8" x14ac:dyDescent="0.3">
      <c r="D12562">
        <f t="shared" si="804"/>
        <v>1900</v>
      </c>
      <c r="E12562" s="56">
        <f>MONTH(Tableau16[[#This Row],[Date]])</f>
        <v>1</v>
      </c>
      <c r="F12562">
        <f t="shared" si="805"/>
        <v>0</v>
      </c>
      <c r="G12562" s="29" t="str">
        <f t="shared" si="806"/>
        <v/>
      </c>
      <c r="H12562" s="29" t="str">
        <f t="shared" si="807"/>
        <v/>
      </c>
    </row>
    <row r="12563" spans="4:8" x14ac:dyDescent="0.3">
      <c r="D12563">
        <f t="shared" si="804"/>
        <v>1900</v>
      </c>
      <c r="E12563" s="56">
        <f>MONTH(Tableau16[[#This Row],[Date]])</f>
        <v>1</v>
      </c>
      <c r="F12563">
        <f t="shared" si="805"/>
        <v>0</v>
      </c>
      <c r="G12563" s="29" t="str">
        <f t="shared" si="806"/>
        <v/>
      </c>
      <c r="H12563" s="29" t="str">
        <f t="shared" si="807"/>
        <v/>
      </c>
    </row>
    <row r="12564" spans="4:8" x14ac:dyDescent="0.3">
      <c r="D12564">
        <f t="shared" si="804"/>
        <v>1900</v>
      </c>
      <c r="E12564" s="56">
        <f>MONTH(Tableau16[[#This Row],[Date]])</f>
        <v>1</v>
      </c>
      <c r="F12564">
        <f t="shared" si="805"/>
        <v>0</v>
      </c>
      <c r="G12564" s="29" t="str">
        <f t="shared" si="806"/>
        <v/>
      </c>
      <c r="H12564" s="29" t="str">
        <f t="shared" si="807"/>
        <v/>
      </c>
    </row>
    <row r="12565" spans="4:8" x14ac:dyDescent="0.3">
      <c r="D12565">
        <f t="shared" si="804"/>
        <v>1900</v>
      </c>
      <c r="E12565" s="56">
        <f>MONTH(Tableau16[[#This Row],[Date]])</f>
        <v>1</v>
      </c>
      <c r="F12565">
        <f t="shared" si="805"/>
        <v>0</v>
      </c>
      <c r="G12565" s="29" t="str">
        <f t="shared" si="806"/>
        <v/>
      </c>
      <c r="H12565" s="29" t="str">
        <f t="shared" si="807"/>
        <v/>
      </c>
    </row>
    <row r="12566" spans="4:8" x14ac:dyDescent="0.3">
      <c r="D12566">
        <f t="shared" si="804"/>
        <v>1900</v>
      </c>
      <c r="E12566" s="56">
        <f>MONTH(Tableau16[[#This Row],[Date]])</f>
        <v>1</v>
      </c>
      <c r="F12566">
        <f t="shared" si="805"/>
        <v>0</v>
      </c>
      <c r="G12566" s="29" t="str">
        <f t="shared" si="806"/>
        <v/>
      </c>
      <c r="H12566" s="29" t="str">
        <f t="shared" si="807"/>
        <v/>
      </c>
    </row>
    <row r="12567" spans="4:8" x14ac:dyDescent="0.3">
      <c r="D12567">
        <f t="shared" si="804"/>
        <v>1900</v>
      </c>
      <c r="E12567" s="56">
        <f>MONTH(Tableau16[[#This Row],[Date]])</f>
        <v>1</v>
      </c>
      <c r="F12567">
        <f t="shared" si="805"/>
        <v>0</v>
      </c>
      <c r="G12567" s="29" t="str">
        <f t="shared" si="806"/>
        <v/>
      </c>
      <c r="H12567" s="29" t="str">
        <f t="shared" si="807"/>
        <v/>
      </c>
    </row>
    <row r="12568" spans="4:8" x14ac:dyDescent="0.3">
      <c r="D12568">
        <f t="shared" si="804"/>
        <v>1900</v>
      </c>
      <c r="E12568" s="56">
        <f>MONTH(Tableau16[[#This Row],[Date]])</f>
        <v>1</v>
      </c>
      <c r="F12568">
        <f t="shared" si="805"/>
        <v>0</v>
      </c>
      <c r="G12568" s="29" t="str">
        <f t="shared" si="806"/>
        <v/>
      </c>
      <c r="H12568" s="29" t="str">
        <f t="shared" si="807"/>
        <v/>
      </c>
    </row>
    <row r="12569" spans="4:8" x14ac:dyDescent="0.3">
      <c r="D12569">
        <f t="shared" si="804"/>
        <v>1900</v>
      </c>
      <c r="E12569" s="56">
        <f>MONTH(Tableau16[[#This Row],[Date]])</f>
        <v>1</v>
      </c>
      <c r="F12569">
        <f t="shared" si="805"/>
        <v>0</v>
      </c>
      <c r="G12569" s="29" t="str">
        <f t="shared" si="806"/>
        <v/>
      </c>
      <c r="H12569" s="29" t="str">
        <f t="shared" si="807"/>
        <v/>
      </c>
    </row>
    <row r="12570" spans="4:8" x14ac:dyDescent="0.3">
      <c r="D12570">
        <f t="shared" si="804"/>
        <v>1900</v>
      </c>
      <c r="E12570" s="56">
        <f>MONTH(Tableau16[[#This Row],[Date]])</f>
        <v>1</v>
      </c>
      <c r="F12570">
        <f t="shared" si="805"/>
        <v>0</v>
      </c>
      <c r="G12570" s="29" t="str">
        <f t="shared" si="806"/>
        <v/>
      </c>
      <c r="H12570" s="29" t="str">
        <f t="shared" si="807"/>
        <v/>
      </c>
    </row>
    <row r="12571" spans="4:8" x14ac:dyDescent="0.3">
      <c r="D12571">
        <f t="shared" si="804"/>
        <v>1900</v>
      </c>
      <c r="E12571" s="56">
        <f>MONTH(Tableau16[[#This Row],[Date]])</f>
        <v>1</v>
      </c>
      <c r="F12571">
        <f t="shared" si="805"/>
        <v>0</v>
      </c>
      <c r="G12571" s="29" t="str">
        <f t="shared" si="806"/>
        <v/>
      </c>
      <c r="H12571" s="29" t="str">
        <f t="shared" si="807"/>
        <v/>
      </c>
    </row>
    <row r="12572" spans="4:8" x14ac:dyDescent="0.3">
      <c r="D12572">
        <f t="shared" si="804"/>
        <v>1900</v>
      </c>
      <c r="E12572" s="56">
        <f>MONTH(Tableau16[[#This Row],[Date]])</f>
        <v>1</v>
      </c>
      <c r="F12572">
        <f t="shared" si="805"/>
        <v>0</v>
      </c>
      <c r="G12572" s="29" t="str">
        <f t="shared" si="806"/>
        <v/>
      </c>
      <c r="H12572" s="29" t="str">
        <f t="shared" si="807"/>
        <v/>
      </c>
    </row>
    <row r="12573" spans="4:8" x14ac:dyDescent="0.3">
      <c r="D12573">
        <f t="shared" si="804"/>
        <v>1900</v>
      </c>
      <c r="E12573" s="56">
        <f>MONTH(Tableau16[[#This Row],[Date]])</f>
        <v>1</v>
      </c>
      <c r="F12573">
        <f t="shared" si="805"/>
        <v>0</v>
      </c>
      <c r="G12573" s="29" t="str">
        <f t="shared" si="806"/>
        <v/>
      </c>
      <c r="H12573" s="29" t="str">
        <f t="shared" si="807"/>
        <v/>
      </c>
    </row>
    <row r="12574" spans="4:8" x14ac:dyDescent="0.3">
      <c r="D12574">
        <f t="shared" si="804"/>
        <v>1900</v>
      </c>
      <c r="E12574" s="56">
        <f>MONTH(Tableau16[[#This Row],[Date]])</f>
        <v>1</v>
      </c>
      <c r="F12574">
        <f t="shared" si="805"/>
        <v>0</v>
      </c>
      <c r="G12574" s="29" t="str">
        <f t="shared" si="806"/>
        <v/>
      </c>
      <c r="H12574" s="29" t="str">
        <f t="shared" si="807"/>
        <v/>
      </c>
    </row>
    <row r="12575" spans="4:8" x14ac:dyDescent="0.3">
      <c r="D12575">
        <f t="shared" si="804"/>
        <v>1900</v>
      </c>
      <c r="E12575" s="56">
        <f>MONTH(Tableau16[[#This Row],[Date]])</f>
        <v>1</v>
      </c>
      <c r="F12575">
        <f t="shared" si="805"/>
        <v>0</v>
      </c>
      <c r="G12575" s="29" t="str">
        <f t="shared" si="806"/>
        <v/>
      </c>
      <c r="H12575" s="29" t="str">
        <f t="shared" si="807"/>
        <v/>
      </c>
    </row>
    <row r="12576" spans="4:8" x14ac:dyDescent="0.3">
      <c r="D12576">
        <f t="shared" si="804"/>
        <v>1900</v>
      </c>
      <c r="E12576" s="56">
        <f>MONTH(Tableau16[[#This Row],[Date]])</f>
        <v>1</v>
      </c>
      <c r="F12576">
        <f t="shared" si="805"/>
        <v>0</v>
      </c>
      <c r="G12576" s="29" t="str">
        <f t="shared" si="806"/>
        <v/>
      </c>
      <c r="H12576" s="29" t="str">
        <f t="shared" si="807"/>
        <v/>
      </c>
    </row>
    <row r="12577" spans="4:8" x14ac:dyDescent="0.3">
      <c r="D12577">
        <f t="shared" si="804"/>
        <v>1900</v>
      </c>
      <c r="E12577" s="56">
        <f>MONTH(Tableau16[[#This Row],[Date]])</f>
        <v>1</v>
      </c>
      <c r="F12577">
        <f t="shared" si="805"/>
        <v>0</v>
      </c>
      <c r="G12577" s="29" t="str">
        <f t="shared" si="806"/>
        <v/>
      </c>
      <c r="H12577" s="29" t="str">
        <f t="shared" si="807"/>
        <v/>
      </c>
    </row>
    <row r="12578" spans="4:8" x14ac:dyDescent="0.3">
      <c r="D12578">
        <f t="shared" si="804"/>
        <v>1900</v>
      </c>
      <c r="E12578" s="56">
        <f>MONTH(Tableau16[[#This Row],[Date]])</f>
        <v>1</v>
      </c>
      <c r="F12578">
        <f t="shared" si="805"/>
        <v>0</v>
      </c>
      <c r="G12578" s="29" t="str">
        <f t="shared" si="806"/>
        <v/>
      </c>
      <c r="H12578" s="29" t="str">
        <f t="shared" si="807"/>
        <v/>
      </c>
    </row>
    <row r="12579" spans="4:8" x14ac:dyDescent="0.3">
      <c r="D12579">
        <f t="shared" si="804"/>
        <v>1900</v>
      </c>
      <c r="E12579" s="56">
        <f>MONTH(Tableau16[[#This Row],[Date]])</f>
        <v>1</v>
      </c>
      <c r="F12579">
        <f t="shared" si="805"/>
        <v>0</v>
      </c>
      <c r="G12579" s="29" t="str">
        <f t="shared" si="806"/>
        <v/>
      </c>
      <c r="H12579" s="29" t="str">
        <f t="shared" si="807"/>
        <v/>
      </c>
    </row>
    <row r="12580" spans="4:8" x14ac:dyDescent="0.3">
      <c r="D12580">
        <f t="shared" si="804"/>
        <v>1900</v>
      </c>
      <c r="E12580" s="56">
        <f>MONTH(Tableau16[[#This Row],[Date]])</f>
        <v>1</v>
      </c>
      <c r="F12580">
        <f t="shared" si="805"/>
        <v>0</v>
      </c>
      <c r="G12580" s="29" t="str">
        <f t="shared" si="806"/>
        <v/>
      </c>
      <c r="H12580" s="29" t="str">
        <f t="shared" si="807"/>
        <v/>
      </c>
    </row>
    <row r="12581" spans="4:8" x14ac:dyDescent="0.3">
      <c r="D12581">
        <f t="shared" si="804"/>
        <v>1900</v>
      </c>
      <c r="E12581" s="56">
        <f>MONTH(Tableau16[[#This Row],[Date]])</f>
        <v>1</v>
      </c>
      <c r="F12581">
        <f t="shared" si="805"/>
        <v>0</v>
      </c>
      <c r="G12581" s="29" t="str">
        <f t="shared" si="806"/>
        <v/>
      </c>
      <c r="H12581" s="29" t="str">
        <f t="shared" si="807"/>
        <v/>
      </c>
    </row>
    <row r="12582" spans="4:8" x14ac:dyDescent="0.3">
      <c r="D12582">
        <f t="shared" si="804"/>
        <v>1900</v>
      </c>
      <c r="E12582" s="56">
        <f>MONTH(Tableau16[[#This Row],[Date]])</f>
        <v>1</v>
      </c>
      <c r="F12582">
        <f t="shared" si="805"/>
        <v>0</v>
      </c>
      <c r="G12582" s="29" t="str">
        <f t="shared" si="806"/>
        <v/>
      </c>
      <c r="H12582" s="29" t="str">
        <f t="shared" si="807"/>
        <v/>
      </c>
    </row>
    <row r="12583" spans="4:8" x14ac:dyDescent="0.3">
      <c r="D12583">
        <f t="shared" si="804"/>
        <v>1900</v>
      </c>
      <c r="E12583" s="56">
        <f>MONTH(Tableau16[[#This Row],[Date]])</f>
        <v>1</v>
      </c>
      <c r="F12583">
        <f t="shared" si="805"/>
        <v>0</v>
      </c>
      <c r="G12583" s="29" t="str">
        <f t="shared" si="806"/>
        <v/>
      </c>
      <c r="H12583" s="29" t="str">
        <f t="shared" si="807"/>
        <v/>
      </c>
    </row>
    <row r="12584" spans="4:8" x14ac:dyDescent="0.3">
      <c r="D12584">
        <f t="shared" si="804"/>
        <v>1900</v>
      </c>
      <c r="E12584" s="56">
        <f>MONTH(Tableau16[[#This Row],[Date]])</f>
        <v>1</v>
      </c>
      <c r="F12584">
        <f t="shared" si="805"/>
        <v>0</v>
      </c>
      <c r="G12584" s="29" t="str">
        <f t="shared" si="806"/>
        <v/>
      </c>
      <c r="H12584" s="29" t="str">
        <f t="shared" si="807"/>
        <v/>
      </c>
    </row>
    <row r="12585" spans="4:8" x14ac:dyDescent="0.3">
      <c r="D12585">
        <f t="shared" si="804"/>
        <v>1900</v>
      </c>
      <c r="E12585" s="56">
        <f>MONTH(Tableau16[[#This Row],[Date]])</f>
        <v>1</v>
      </c>
      <c r="F12585">
        <f t="shared" si="805"/>
        <v>0</v>
      </c>
      <c r="G12585" s="29" t="str">
        <f t="shared" si="806"/>
        <v/>
      </c>
      <c r="H12585" s="29" t="str">
        <f t="shared" si="807"/>
        <v/>
      </c>
    </row>
    <row r="12586" spans="4:8" x14ac:dyDescent="0.3">
      <c r="D12586">
        <f t="shared" si="804"/>
        <v>1900</v>
      </c>
      <c r="E12586" s="56">
        <f>MONTH(Tableau16[[#This Row],[Date]])</f>
        <v>1</v>
      </c>
      <c r="F12586">
        <f t="shared" si="805"/>
        <v>0</v>
      </c>
      <c r="G12586" s="29" t="str">
        <f t="shared" si="806"/>
        <v/>
      </c>
      <c r="H12586" s="29" t="str">
        <f t="shared" si="807"/>
        <v/>
      </c>
    </row>
    <row r="12587" spans="4:8" x14ac:dyDescent="0.3">
      <c r="D12587">
        <f t="shared" si="804"/>
        <v>1900</v>
      </c>
      <c r="E12587" s="56">
        <f>MONTH(Tableau16[[#This Row],[Date]])</f>
        <v>1</v>
      </c>
      <c r="F12587">
        <f t="shared" si="805"/>
        <v>0</v>
      </c>
      <c r="G12587" s="29" t="str">
        <f t="shared" si="806"/>
        <v/>
      </c>
      <c r="H12587" s="29" t="str">
        <f t="shared" si="807"/>
        <v/>
      </c>
    </row>
    <row r="12588" spans="4:8" x14ac:dyDescent="0.3">
      <c r="D12588">
        <f t="shared" si="804"/>
        <v>1900</v>
      </c>
      <c r="E12588" s="56">
        <f>MONTH(Tableau16[[#This Row],[Date]])</f>
        <v>1</v>
      </c>
      <c r="F12588">
        <f t="shared" si="805"/>
        <v>0</v>
      </c>
      <c r="G12588" s="29" t="str">
        <f t="shared" si="806"/>
        <v/>
      </c>
      <c r="H12588" s="29" t="str">
        <f t="shared" si="807"/>
        <v/>
      </c>
    </row>
    <row r="12589" spans="4:8" x14ac:dyDescent="0.3">
      <c r="D12589">
        <f t="shared" si="804"/>
        <v>1900</v>
      </c>
      <c r="E12589" s="56">
        <f>MONTH(Tableau16[[#This Row],[Date]])</f>
        <v>1</v>
      </c>
      <c r="F12589">
        <f t="shared" si="805"/>
        <v>0</v>
      </c>
      <c r="G12589" s="29" t="str">
        <f t="shared" si="806"/>
        <v/>
      </c>
      <c r="H12589" s="29" t="str">
        <f t="shared" si="807"/>
        <v/>
      </c>
    </row>
    <row r="12590" spans="4:8" x14ac:dyDescent="0.3">
      <c r="D12590">
        <f t="shared" si="804"/>
        <v>1900</v>
      </c>
      <c r="E12590" s="56">
        <f>MONTH(Tableau16[[#This Row],[Date]])</f>
        <v>1</v>
      </c>
      <c r="F12590">
        <f t="shared" si="805"/>
        <v>0</v>
      </c>
      <c r="G12590" s="29" t="str">
        <f t="shared" si="806"/>
        <v/>
      </c>
      <c r="H12590" s="29" t="str">
        <f t="shared" si="807"/>
        <v/>
      </c>
    </row>
    <row r="12591" spans="4:8" x14ac:dyDescent="0.3">
      <c r="D12591">
        <f t="shared" si="804"/>
        <v>1900</v>
      </c>
      <c r="E12591" s="56">
        <f>MONTH(Tableau16[[#This Row],[Date]])</f>
        <v>1</v>
      </c>
      <c r="F12591">
        <f t="shared" si="805"/>
        <v>0</v>
      </c>
      <c r="G12591" s="29" t="str">
        <f t="shared" si="806"/>
        <v/>
      </c>
      <c r="H12591" s="29" t="str">
        <f t="shared" si="807"/>
        <v/>
      </c>
    </row>
    <row r="12592" spans="4:8" x14ac:dyDescent="0.3">
      <c r="D12592">
        <f t="shared" si="804"/>
        <v>1900</v>
      </c>
      <c r="E12592" s="56">
        <f>MONTH(Tableau16[[#This Row],[Date]])</f>
        <v>1</v>
      </c>
      <c r="F12592">
        <f t="shared" si="805"/>
        <v>0</v>
      </c>
      <c r="G12592" s="29" t="str">
        <f t="shared" si="806"/>
        <v/>
      </c>
      <c r="H12592" s="29" t="str">
        <f t="shared" si="807"/>
        <v/>
      </c>
    </row>
    <row r="12593" spans="4:8" x14ac:dyDescent="0.3">
      <c r="D12593">
        <f t="shared" si="804"/>
        <v>1900</v>
      </c>
      <c r="E12593" s="56">
        <f>MONTH(Tableau16[[#This Row],[Date]])</f>
        <v>1</v>
      </c>
      <c r="F12593">
        <f t="shared" si="805"/>
        <v>0</v>
      </c>
      <c r="G12593" s="29" t="str">
        <f t="shared" si="806"/>
        <v/>
      </c>
      <c r="H12593" s="29" t="str">
        <f t="shared" si="807"/>
        <v/>
      </c>
    </row>
    <row r="12594" spans="4:8" x14ac:dyDescent="0.3">
      <c r="D12594">
        <f t="shared" si="804"/>
        <v>1900</v>
      </c>
      <c r="E12594" s="56">
        <f>MONTH(Tableau16[[#This Row],[Date]])</f>
        <v>1</v>
      </c>
      <c r="F12594">
        <f t="shared" si="805"/>
        <v>0</v>
      </c>
      <c r="G12594" s="29" t="str">
        <f t="shared" si="806"/>
        <v/>
      </c>
      <c r="H12594" s="29" t="str">
        <f t="shared" si="807"/>
        <v/>
      </c>
    </row>
    <row r="12595" spans="4:8" x14ac:dyDescent="0.3">
      <c r="D12595">
        <f t="shared" si="804"/>
        <v>1900</v>
      </c>
      <c r="E12595" s="56">
        <f>MONTH(Tableau16[[#This Row],[Date]])</f>
        <v>1</v>
      </c>
      <c r="F12595">
        <f t="shared" si="805"/>
        <v>0</v>
      </c>
      <c r="G12595" s="29" t="str">
        <f t="shared" si="806"/>
        <v/>
      </c>
      <c r="H12595" s="29" t="str">
        <f t="shared" si="807"/>
        <v/>
      </c>
    </row>
    <row r="12596" spans="4:8" x14ac:dyDescent="0.3">
      <c r="D12596">
        <f t="shared" si="804"/>
        <v>1900</v>
      </c>
      <c r="E12596" s="56">
        <f>MONTH(Tableau16[[#This Row],[Date]])</f>
        <v>1</v>
      </c>
      <c r="F12596">
        <f t="shared" si="805"/>
        <v>0</v>
      </c>
      <c r="G12596" s="29" t="str">
        <f t="shared" si="806"/>
        <v/>
      </c>
      <c r="H12596" s="29" t="str">
        <f t="shared" si="807"/>
        <v/>
      </c>
    </row>
    <row r="12597" spans="4:8" x14ac:dyDescent="0.3">
      <c r="D12597">
        <f t="shared" si="804"/>
        <v>1900</v>
      </c>
      <c r="E12597" s="56">
        <f>MONTH(Tableau16[[#This Row],[Date]])</f>
        <v>1</v>
      </c>
      <c r="F12597">
        <f t="shared" si="805"/>
        <v>0</v>
      </c>
      <c r="G12597" s="29" t="str">
        <f t="shared" si="806"/>
        <v/>
      </c>
      <c r="H12597" s="29" t="str">
        <f t="shared" si="807"/>
        <v/>
      </c>
    </row>
    <row r="12598" spans="4:8" x14ac:dyDescent="0.3">
      <c r="D12598">
        <f t="shared" si="804"/>
        <v>1900</v>
      </c>
      <c r="E12598" s="56">
        <f>MONTH(Tableau16[[#This Row],[Date]])</f>
        <v>1</v>
      </c>
      <c r="F12598">
        <f t="shared" si="805"/>
        <v>0</v>
      </c>
      <c r="G12598" s="29" t="str">
        <f t="shared" si="806"/>
        <v/>
      </c>
      <c r="H12598" s="29" t="str">
        <f t="shared" si="807"/>
        <v/>
      </c>
    </row>
    <row r="12599" spans="4:8" x14ac:dyDescent="0.3">
      <c r="D12599">
        <f t="shared" si="804"/>
        <v>1900</v>
      </c>
      <c r="E12599" s="56">
        <f>MONTH(Tableau16[[#This Row],[Date]])</f>
        <v>1</v>
      </c>
      <c r="F12599">
        <f t="shared" si="805"/>
        <v>0</v>
      </c>
      <c r="G12599" s="29" t="str">
        <f t="shared" si="806"/>
        <v/>
      </c>
      <c r="H12599" s="29" t="str">
        <f t="shared" si="807"/>
        <v/>
      </c>
    </row>
    <row r="12600" spans="4:8" x14ac:dyDescent="0.3">
      <c r="D12600">
        <f t="shared" si="804"/>
        <v>1900</v>
      </c>
      <c r="E12600" s="56">
        <f>MONTH(Tableau16[[#This Row],[Date]])</f>
        <v>1</v>
      </c>
      <c r="F12600">
        <f t="shared" si="805"/>
        <v>0</v>
      </c>
      <c r="G12600" s="29" t="str">
        <f t="shared" si="806"/>
        <v/>
      </c>
      <c r="H12600" s="29" t="str">
        <f t="shared" si="807"/>
        <v/>
      </c>
    </row>
    <row r="12601" spans="4:8" x14ac:dyDescent="0.3">
      <c r="D12601">
        <f t="shared" si="804"/>
        <v>1900</v>
      </c>
      <c r="E12601" s="56">
        <f>MONTH(Tableau16[[#This Row],[Date]])</f>
        <v>1</v>
      </c>
      <c r="F12601">
        <f t="shared" si="805"/>
        <v>0</v>
      </c>
      <c r="G12601" s="29" t="str">
        <f t="shared" si="806"/>
        <v/>
      </c>
      <c r="H12601" s="29" t="str">
        <f t="shared" si="807"/>
        <v/>
      </c>
    </row>
    <row r="12602" spans="4:8" x14ac:dyDescent="0.3">
      <c r="D12602">
        <f t="shared" si="804"/>
        <v>1900</v>
      </c>
      <c r="E12602" s="56">
        <f>MONTH(Tableau16[[#This Row],[Date]])</f>
        <v>1</v>
      </c>
      <c r="F12602">
        <f t="shared" si="805"/>
        <v>0</v>
      </c>
      <c r="G12602" s="29" t="str">
        <f t="shared" si="806"/>
        <v/>
      </c>
      <c r="H12602" s="29" t="str">
        <f t="shared" si="807"/>
        <v/>
      </c>
    </row>
    <row r="12603" spans="4:8" x14ac:dyDescent="0.3">
      <c r="D12603">
        <f t="shared" si="804"/>
        <v>1900</v>
      </c>
      <c r="E12603" s="56">
        <f>MONTH(Tableau16[[#This Row],[Date]])</f>
        <v>1</v>
      </c>
      <c r="F12603">
        <f t="shared" si="805"/>
        <v>0</v>
      </c>
      <c r="G12603" s="29" t="str">
        <f t="shared" si="806"/>
        <v/>
      </c>
      <c r="H12603" s="29" t="str">
        <f t="shared" si="807"/>
        <v/>
      </c>
    </row>
    <row r="12604" spans="4:8" x14ac:dyDescent="0.3">
      <c r="D12604">
        <f t="shared" si="804"/>
        <v>1900</v>
      </c>
      <c r="E12604" s="56">
        <f>MONTH(Tableau16[[#This Row],[Date]])</f>
        <v>1</v>
      </c>
      <c r="F12604">
        <f t="shared" si="805"/>
        <v>0</v>
      </c>
      <c r="G12604" s="29" t="str">
        <f t="shared" si="806"/>
        <v/>
      </c>
      <c r="H12604" s="29" t="str">
        <f t="shared" si="807"/>
        <v/>
      </c>
    </row>
    <row r="12605" spans="4:8" x14ac:dyDescent="0.3">
      <c r="D12605">
        <f t="shared" si="804"/>
        <v>1900</v>
      </c>
      <c r="E12605" s="56">
        <f>MONTH(Tableau16[[#This Row],[Date]])</f>
        <v>1</v>
      </c>
      <c r="F12605">
        <f t="shared" si="805"/>
        <v>0</v>
      </c>
      <c r="G12605" s="29" t="str">
        <f t="shared" si="806"/>
        <v/>
      </c>
      <c r="H12605" s="29" t="str">
        <f t="shared" si="807"/>
        <v/>
      </c>
    </row>
    <row r="12606" spans="4:8" x14ac:dyDescent="0.3">
      <c r="D12606">
        <f t="shared" si="804"/>
        <v>1900</v>
      </c>
      <c r="E12606" s="56">
        <f>MONTH(Tableau16[[#This Row],[Date]])</f>
        <v>1</v>
      </c>
      <c r="F12606">
        <f t="shared" si="805"/>
        <v>0</v>
      </c>
      <c r="G12606" s="29" t="str">
        <f t="shared" si="806"/>
        <v/>
      </c>
      <c r="H12606" s="29" t="str">
        <f t="shared" si="807"/>
        <v/>
      </c>
    </row>
    <row r="12607" spans="4:8" x14ac:dyDescent="0.3">
      <c r="D12607">
        <f t="shared" si="804"/>
        <v>1900</v>
      </c>
      <c r="E12607" s="56">
        <f>MONTH(Tableau16[[#This Row],[Date]])</f>
        <v>1</v>
      </c>
      <c r="F12607">
        <f t="shared" si="805"/>
        <v>0</v>
      </c>
      <c r="G12607" s="29" t="str">
        <f t="shared" si="806"/>
        <v/>
      </c>
      <c r="H12607" s="29" t="str">
        <f t="shared" si="807"/>
        <v/>
      </c>
    </row>
    <row r="12608" spans="4:8" x14ac:dyDescent="0.3">
      <c r="D12608">
        <f t="shared" si="804"/>
        <v>1900</v>
      </c>
      <c r="E12608" s="56">
        <f>MONTH(Tableau16[[#This Row],[Date]])</f>
        <v>1</v>
      </c>
      <c r="F12608">
        <f t="shared" si="805"/>
        <v>0</v>
      </c>
      <c r="G12608" s="29" t="str">
        <f t="shared" si="806"/>
        <v/>
      </c>
      <c r="H12608" s="29" t="str">
        <f t="shared" si="807"/>
        <v/>
      </c>
    </row>
    <row r="12609" spans="4:8" x14ac:dyDescent="0.3">
      <c r="D12609">
        <f t="shared" si="804"/>
        <v>1900</v>
      </c>
      <c r="E12609" s="56">
        <f>MONTH(Tableau16[[#This Row],[Date]])</f>
        <v>1</v>
      </c>
      <c r="F12609">
        <f t="shared" si="805"/>
        <v>0</v>
      </c>
      <c r="G12609" s="29" t="str">
        <f t="shared" si="806"/>
        <v/>
      </c>
      <c r="H12609" s="29" t="str">
        <f t="shared" si="807"/>
        <v/>
      </c>
    </row>
    <row r="12610" spans="4:8" x14ac:dyDescent="0.3">
      <c r="D12610">
        <f t="shared" si="804"/>
        <v>1900</v>
      </c>
      <c r="E12610" s="56">
        <f>MONTH(Tableau16[[#This Row],[Date]])</f>
        <v>1</v>
      </c>
      <c r="F12610">
        <f t="shared" si="805"/>
        <v>0</v>
      </c>
      <c r="G12610" s="29" t="str">
        <f t="shared" si="806"/>
        <v/>
      </c>
      <c r="H12610" s="29" t="str">
        <f t="shared" si="807"/>
        <v/>
      </c>
    </row>
    <row r="12611" spans="4:8" x14ac:dyDescent="0.3">
      <c r="D12611">
        <f t="shared" ref="D12611:D12674" si="808">YEAR(A12611)</f>
        <v>1900</v>
      </c>
      <c r="E12611" s="56">
        <f>MONTH(Tableau16[[#This Row],[Date]])</f>
        <v>1</v>
      </c>
      <c r="F12611">
        <f t="shared" ref="F12611:F12674" si="809">DAY(A12611)</f>
        <v>0</v>
      </c>
      <c r="G12611" s="29" t="str">
        <f t="shared" ref="G12611:G12674" si="810">IF(C12611&lt;0,-C12611,"")</f>
        <v/>
      </c>
      <c r="H12611" s="29" t="str">
        <f t="shared" ref="H12611:H12674" si="811">IF(C12611&gt;0,C12611,"")</f>
        <v/>
      </c>
    </row>
    <row r="12612" spans="4:8" x14ac:dyDescent="0.3">
      <c r="D12612">
        <f t="shared" si="808"/>
        <v>1900</v>
      </c>
      <c r="E12612" s="56">
        <f>MONTH(Tableau16[[#This Row],[Date]])</f>
        <v>1</v>
      </c>
      <c r="F12612">
        <f t="shared" si="809"/>
        <v>0</v>
      </c>
      <c r="G12612" s="29" t="str">
        <f t="shared" si="810"/>
        <v/>
      </c>
      <c r="H12612" s="29" t="str">
        <f t="shared" si="811"/>
        <v/>
      </c>
    </row>
    <row r="12613" spans="4:8" x14ac:dyDescent="0.3">
      <c r="D12613">
        <f t="shared" si="808"/>
        <v>1900</v>
      </c>
      <c r="E12613" s="56">
        <f>MONTH(Tableau16[[#This Row],[Date]])</f>
        <v>1</v>
      </c>
      <c r="F12613">
        <f t="shared" si="809"/>
        <v>0</v>
      </c>
      <c r="G12613" s="29" t="str">
        <f t="shared" si="810"/>
        <v/>
      </c>
      <c r="H12613" s="29" t="str">
        <f t="shared" si="811"/>
        <v/>
      </c>
    </row>
    <row r="12614" spans="4:8" x14ac:dyDescent="0.3">
      <c r="D12614">
        <f t="shared" si="808"/>
        <v>1900</v>
      </c>
      <c r="E12614" s="56">
        <f>MONTH(Tableau16[[#This Row],[Date]])</f>
        <v>1</v>
      </c>
      <c r="F12614">
        <f t="shared" si="809"/>
        <v>0</v>
      </c>
      <c r="G12614" s="29" t="str">
        <f t="shared" si="810"/>
        <v/>
      </c>
      <c r="H12614" s="29" t="str">
        <f t="shared" si="811"/>
        <v/>
      </c>
    </row>
    <row r="12615" spans="4:8" x14ac:dyDescent="0.3">
      <c r="D12615">
        <f t="shared" si="808"/>
        <v>1900</v>
      </c>
      <c r="E12615" s="56">
        <f>MONTH(Tableau16[[#This Row],[Date]])</f>
        <v>1</v>
      </c>
      <c r="F12615">
        <f t="shared" si="809"/>
        <v>0</v>
      </c>
      <c r="G12615" s="29" t="str">
        <f t="shared" si="810"/>
        <v/>
      </c>
      <c r="H12615" s="29" t="str">
        <f t="shared" si="811"/>
        <v/>
      </c>
    </row>
    <row r="12616" spans="4:8" x14ac:dyDescent="0.3">
      <c r="D12616">
        <f t="shared" si="808"/>
        <v>1900</v>
      </c>
      <c r="E12616" s="56">
        <f>MONTH(Tableau16[[#This Row],[Date]])</f>
        <v>1</v>
      </c>
      <c r="F12616">
        <f t="shared" si="809"/>
        <v>0</v>
      </c>
      <c r="G12616" s="29" t="str">
        <f t="shared" si="810"/>
        <v/>
      </c>
      <c r="H12616" s="29" t="str">
        <f t="shared" si="811"/>
        <v/>
      </c>
    </row>
    <row r="12617" spans="4:8" x14ac:dyDescent="0.3">
      <c r="D12617">
        <f t="shared" si="808"/>
        <v>1900</v>
      </c>
      <c r="E12617" s="56">
        <f>MONTH(Tableau16[[#This Row],[Date]])</f>
        <v>1</v>
      </c>
      <c r="F12617">
        <f t="shared" si="809"/>
        <v>0</v>
      </c>
      <c r="G12617" s="29" t="str">
        <f t="shared" si="810"/>
        <v/>
      </c>
      <c r="H12617" s="29" t="str">
        <f t="shared" si="811"/>
        <v/>
      </c>
    </row>
    <row r="12618" spans="4:8" x14ac:dyDescent="0.3">
      <c r="D12618">
        <f t="shared" si="808"/>
        <v>1900</v>
      </c>
      <c r="E12618" s="56">
        <f>MONTH(Tableau16[[#This Row],[Date]])</f>
        <v>1</v>
      </c>
      <c r="F12618">
        <f t="shared" si="809"/>
        <v>0</v>
      </c>
      <c r="G12618" s="29" t="str">
        <f t="shared" si="810"/>
        <v/>
      </c>
      <c r="H12618" s="29" t="str">
        <f t="shared" si="811"/>
        <v/>
      </c>
    </row>
    <row r="12619" spans="4:8" x14ac:dyDescent="0.3">
      <c r="D12619">
        <f t="shared" si="808"/>
        <v>1900</v>
      </c>
      <c r="E12619" s="56">
        <f>MONTH(Tableau16[[#This Row],[Date]])</f>
        <v>1</v>
      </c>
      <c r="F12619">
        <f t="shared" si="809"/>
        <v>0</v>
      </c>
      <c r="G12619" s="29" t="str">
        <f t="shared" si="810"/>
        <v/>
      </c>
      <c r="H12619" s="29" t="str">
        <f t="shared" si="811"/>
        <v/>
      </c>
    </row>
    <row r="12620" spans="4:8" x14ac:dyDescent="0.3">
      <c r="D12620">
        <f t="shared" si="808"/>
        <v>1900</v>
      </c>
      <c r="E12620" s="56">
        <f>MONTH(Tableau16[[#This Row],[Date]])</f>
        <v>1</v>
      </c>
      <c r="F12620">
        <f t="shared" si="809"/>
        <v>0</v>
      </c>
      <c r="G12620" s="29" t="str">
        <f t="shared" si="810"/>
        <v/>
      </c>
      <c r="H12620" s="29" t="str">
        <f t="shared" si="811"/>
        <v/>
      </c>
    </row>
    <row r="12621" spans="4:8" x14ac:dyDescent="0.3">
      <c r="D12621">
        <f t="shared" si="808"/>
        <v>1900</v>
      </c>
      <c r="E12621" s="56">
        <f>MONTH(Tableau16[[#This Row],[Date]])</f>
        <v>1</v>
      </c>
      <c r="F12621">
        <f t="shared" si="809"/>
        <v>0</v>
      </c>
      <c r="G12621" s="29" t="str">
        <f t="shared" si="810"/>
        <v/>
      </c>
      <c r="H12621" s="29" t="str">
        <f t="shared" si="811"/>
        <v/>
      </c>
    </row>
    <row r="12622" spans="4:8" x14ac:dyDescent="0.3">
      <c r="D12622">
        <f t="shared" si="808"/>
        <v>1900</v>
      </c>
      <c r="E12622" s="56">
        <f>MONTH(Tableau16[[#This Row],[Date]])</f>
        <v>1</v>
      </c>
      <c r="F12622">
        <f t="shared" si="809"/>
        <v>0</v>
      </c>
      <c r="G12622" s="29" t="str">
        <f t="shared" si="810"/>
        <v/>
      </c>
      <c r="H12622" s="29" t="str">
        <f t="shared" si="811"/>
        <v/>
      </c>
    </row>
    <row r="12623" spans="4:8" x14ac:dyDescent="0.3">
      <c r="D12623">
        <f t="shared" si="808"/>
        <v>1900</v>
      </c>
      <c r="E12623" s="56">
        <f>MONTH(Tableau16[[#This Row],[Date]])</f>
        <v>1</v>
      </c>
      <c r="F12623">
        <f t="shared" si="809"/>
        <v>0</v>
      </c>
      <c r="G12623" s="29" t="str">
        <f t="shared" si="810"/>
        <v/>
      </c>
      <c r="H12623" s="29" t="str">
        <f t="shared" si="811"/>
        <v/>
      </c>
    </row>
    <row r="12624" spans="4:8" x14ac:dyDescent="0.3">
      <c r="D12624">
        <f t="shared" si="808"/>
        <v>1900</v>
      </c>
      <c r="E12624" s="56">
        <f>MONTH(Tableau16[[#This Row],[Date]])</f>
        <v>1</v>
      </c>
      <c r="F12624">
        <f t="shared" si="809"/>
        <v>0</v>
      </c>
      <c r="G12624" s="29" t="str">
        <f t="shared" si="810"/>
        <v/>
      </c>
      <c r="H12624" s="29" t="str">
        <f t="shared" si="811"/>
        <v/>
      </c>
    </row>
    <row r="12625" spans="4:8" x14ac:dyDescent="0.3">
      <c r="D12625">
        <f t="shared" si="808"/>
        <v>1900</v>
      </c>
      <c r="E12625" s="56">
        <f>MONTH(Tableau16[[#This Row],[Date]])</f>
        <v>1</v>
      </c>
      <c r="F12625">
        <f t="shared" si="809"/>
        <v>0</v>
      </c>
      <c r="G12625" s="29" t="str">
        <f t="shared" si="810"/>
        <v/>
      </c>
      <c r="H12625" s="29" t="str">
        <f t="shared" si="811"/>
        <v/>
      </c>
    </row>
    <row r="12626" spans="4:8" x14ac:dyDescent="0.3">
      <c r="D12626">
        <f t="shared" si="808"/>
        <v>1900</v>
      </c>
      <c r="E12626" s="56">
        <f>MONTH(Tableau16[[#This Row],[Date]])</f>
        <v>1</v>
      </c>
      <c r="F12626">
        <f t="shared" si="809"/>
        <v>0</v>
      </c>
      <c r="G12626" s="29" t="str">
        <f t="shared" si="810"/>
        <v/>
      </c>
      <c r="H12626" s="29" t="str">
        <f t="shared" si="811"/>
        <v/>
      </c>
    </row>
    <row r="12627" spans="4:8" x14ac:dyDescent="0.3">
      <c r="D12627">
        <f t="shared" si="808"/>
        <v>1900</v>
      </c>
      <c r="E12627" s="56">
        <f>MONTH(Tableau16[[#This Row],[Date]])</f>
        <v>1</v>
      </c>
      <c r="F12627">
        <f t="shared" si="809"/>
        <v>0</v>
      </c>
      <c r="G12627" s="29" t="str">
        <f t="shared" si="810"/>
        <v/>
      </c>
      <c r="H12627" s="29" t="str">
        <f t="shared" si="811"/>
        <v/>
      </c>
    </row>
    <row r="12628" spans="4:8" x14ac:dyDescent="0.3">
      <c r="D12628">
        <f t="shared" si="808"/>
        <v>1900</v>
      </c>
      <c r="E12628" s="56">
        <f>MONTH(Tableau16[[#This Row],[Date]])</f>
        <v>1</v>
      </c>
      <c r="F12628">
        <f t="shared" si="809"/>
        <v>0</v>
      </c>
      <c r="G12628" s="29" t="str">
        <f t="shared" si="810"/>
        <v/>
      </c>
      <c r="H12628" s="29" t="str">
        <f t="shared" si="811"/>
        <v/>
      </c>
    </row>
    <row r="12629" spans="4:8" x14ac:dyDescent="0.3">
      <c r="D12629">
        <f t="shared" si="808"/>
        <v>1900</v>
      </c>
      <c r="E12629" s="56">
        <f>MONTH(Tableau16[[#This Row],[Date]])</f>
        <v>1</v>
      </c>
      <c r="F12629">
        <f t="shared" si="809"/>
        <v>0</v>
      </c>
      <c r="G12629" s="29" t="str">
        <f t="shared" si="810"/>
        <v/>
      </c>
      <c r="H12629" s="29" t="str">
        <f t="shared" si="811"/>
        <v/>
      </c>
    </row>
    <row r="12630" spans="4:8" x14ac:dyDescent="0.3">
      <c r="D12630">
        <f t="shared" si="808"/>
        <v>1900</v>
      </c>
      <c r="E12630" s="56">
        <f>MONTH(Tableau16[[#This Row],[Date]])</f>
        <v>1</v>
      </c>
      <c r="F12630">
        <f t="shared" si="809"/>
        <v>0</v>
      </c>
      <c r="G12630" s="29" t="str">
        <f t="shared" si="810"/>
        <v/>
      </c>
      <c r="H12630" s="29" t="str">
        <f t="shared" si="811"/>
        <v/>
      </c>
    </row>
    <row r="12631" spans="4:8" x14ac:dyDescent="0.3">
      <c r="D12631">
        <f t="shared" si="808"/>
        <v>1900</v>
      </c>
      <c r="E12631" s="56">
        <f>MONTH(Tableau16[[#This Row],[Date]])</f>
        <v>1</v>
      </c>
      <c r="F12631">
        <f t="shared" si="809"/>
        <v>0</v>
      </c>
      <c r="G12631" s="29" t="str">
        <f t="shared" si="810"/>
        <v/>
      </c>
      <c r="H12631" s="29" t="str">
        <f t="shared" si="811"/>
        <v/>
      </c>
    </row>
    <row r="12632" spans="4:8" x14ac:dyDescent="0.3">
      <c r="D12632">
        <f t="shared" si="808"/>
        <v>1900</v>
      </c>
      <c r="E12632" s="56">
        <f>MONTH(Tableau16[[#This Row],[Date]])</f>
        <v>1</v>
      </c>
      <c r="F12632">
        <f t="shared" si="809"/>
        <v>0</v>
      </c>
      <c r="G12632" s="29" t="str">
        <f t="shared" si="810"/>
        <v/>
      </c>
      <c r="H12632" s="29" t="str">
        <f t="shared" si="811"/>
        <v/>
      </c>
    </row>
    <row r="12633" spans="4:8" x14ac:dyDescent="0.3">
      <c r="D12633">
        <f t="shared" si="808"/>
        <v>1900</v>
      </c>
      <c r="E12633" s="56">
        <f>MONTH(Tableau16[[#This Row],[Date]])</f>
        <v>1</v>
      </c>
      <c r="F12633">
        <f t="shared" si="809"/>
        <v>0</v>
      </c>
      <c r="G12633" s="29" t="str">
        <f t="shared" si="810"/>
        <v/>
      </c>
      <c r="H12633" s="29" t="str">
        <f t="shared" si="811"/>
        <v/>
      </c>
    </row>
    <row r="12634" spans="4:8" x14ac:dyDescent="0.3">
      <c r="D12634">
        <f t="shared" si="808"/>
        <v>1900</v>
      </c>
      <c r="E12634" s="56">
        <f>MONTH(Tableau16[[#This Row],[Date]])</f>
        <v>1</v>
      </c>
      <c r="F12634">
        <f t="shared" si="809"/>
        <v>0</v>
      </c>
      <c r="G12634" s="29" t="str">
        <f t="shared" si="810"/>
        <v/>
      </c>
      <c r="H12634" s="29" t="str">
        <f t="shared" si="811"/>
        <v/>
      </c>
    </row>
    <row r="12635" spans="4:8" x14ac:dyDescent="0.3">
      <c r="D12635">
        <f t="shared" si="808"/>
        <v>1900</v>
      </c>
      <c r="E12635" s="56">
        <f>MONTH(Tableau16[[#This Row],[Date]])</f>
        <v>1</v>
      </c>
      <c r="F12635">
        <f t="shared" si="809"/>
        <v>0</v>
      </c>
      <c r="G12635" s="29" t="str">
        <f t="shared" si="810"/>
        <v/>
      </c>
      <c r="H12635" s="29" t="str">
        <f t="shared" si="811"/>
        <v/>
      </c>
    </row>
    <row r="12636" spans="4:8" x14ac:dyDescent="0.3">
      <c r="D12636">
        <f t="shared" si="808"/>
        <v>1900</v>
      </c>
      <c r="E12636" s="56">
        <f>MONTH(Tableau16[[#This Row],[Date]])</f>
        <v>1</v>
      </c>
      <c r="F12636">
        <f t="shared" si="809"/>
        <v>0</v>
      </c>
      <c r="G12636" s="29" t="str">
        <f t="shared" si="810"/>
        <v/>
      </c>
      <c r="H12636" s="29" t="str">
        <f t="shared" si="811"/>
        <v/>
      </c>
    </row>
    <row r="12637" spans="4:8" x14ac:dyDescent="0.3">
      <c r="D12637">
        <f t="shared" si="808"/>
        <v>1900</v>
      </c>
      <c r="E12637" s="56">
        <f>MONTH(Tableau16[[#This Row],[Date]])</f>
        <v>1</v>
      </c>
      <c r="F12637">
        <f t="shared" si="809"/>
        <v>0</v>
      </c>
      <c r="G12637" s="29" t="str">
        <f t="shared" si="810"/>
        <v/>
      </c>
      <c r="H12637" s="29" t="str">
        <f t="shared" si="811"/>
        <v/>
      </c>
    </row>
    <row r="12638" spans="4:8" x14ac:dyDescent="0.3">
      <c r="D12638">
        <f t="shared" si="808"/>
        <v>1900</v>
      </c>
      <c r="E12638" s="56">
        <f>MONTH(Tableau16[[#This Row],[Date]])</f>
        <v>1</v>
      </c>
      <c r="F12638">
        <f t="shared" si="809"/>
        <v>0</v>
      </c>
      <c r="G12638" s="29" t="str">
        <f t="shared" si="810"/>
        <v/>
      </c>
      <c r="H12638" s="29" t="str">
        <f t="shared" si="811"/>
        <v/>
      </c>
    </row>
    <row r="12639" spans="4:8" x14ac:dyDescent="0.3">
      <c r="D12639">
        <f t="shared" si="808"/>
        <v>1900</v>
      </c>
      <c r="E12639" s="56">
        <f>MONTH(Tableau16[[#This Row],[Date]])</f>
        <v>1</v>
      </c>
      <c r="F12639">
        <f t="shared" si="809"/>
        <v>0</v>
      </c>
      <c r="G12639" s="29" t="str">
        <f t="shared" si="810"/>
        <v/>
      </c>
      <c r="H12639" s="29" t="str">
        <f t="shared" si="811"/>
        <v/>
      </c>
    </row>
    <row r="12640" spans="4:8" x14ac:dyDescent="0.3">
      <c r="D12640">
        <f t="shared" si="808"/>
        <v>1900</v>
      </c>
      <c r="E12640" s="56">
        <f>MONTH(Tableau16[[#This Row],[Date]])</f>
        <v>1</v>
      </c>
      <c r="F12640">
        <f t="shared" si="809"/>
        <v>0</v>
      </c>
      <c r="G12640" s="29" t="str">
        <f t="shared" si="810"/>
        <v/>
      </c>
      <c r="H12640" s="29" t="str">
        <f t="shared" si="811"/>
        <v/>
      </c>
    </row>
    <row r="12641" spans="4:8" x14ac:dyDescent="0.3">
      <c r="D12641">
        <f t="shared" si="808"/>
        <v>1900</v>
      </c>
      <c r="E12641" s="56">
        <f>MONTH(Tableau16[[#This Row],[Date]])</f>
        <v>1</v>
      </c>
      <c r="F12641">
        <f t="shared" si="809"/>
        <v>0</v>
      </c>
      <c r="G12641" s="29" t="str">
        <f t="shared" si="810"/>
        <v/>
      </c>
      <c r="H12641" s="29" t="str">
        <f t="shared" si="811"/>
        <v/>
      </c>
    </row>
    <row r="12642" spans="4:8" x14ac:dyDescent="0.3">
      <c r="D12642">
        <f t="shared" si="808"/>
        <v>1900</v>
      </c>
      <c r="E12642" s="56">
        <f>MONTH(Tableau16[[#This Row],[Date]])</f>
        <v>1</v>
      </c>
      <c r="F12642">
        <f t="shared" si="809"/>
        <v>0</v>
      </c>
      <c r="G12642" s="29" t="str">
        <f t="shared" si="810"/>
        <v/>
      </c>
      <c r="H12642" s="29" t="str">
        <f t="shared" si="811"/>
        <v/>
      </c>
    </row>
    <row r="12643" spans="4:8" x14ac:dyDescent="0.3">
      <c r="D12643">
        <f t="shared" si="808"/>
        <v>1900</v>
      </c>
      <c r="E12643" s="56">
        <f>MONTH(Tableau16[[#This Row],[Date]])</f>
        <v>1</v>
      </c>
      <c r="F12643">
        <f t="shared" si="809"/>
        <v>0</v>
      </c>
      <c r="G12643" s="29" t="str">
        <f t="shared" si="810"/>
        <v/>
      </c>
      <c r="H12643" s="29" t="str">
        <f t="shared" si="811"/>
        <v/>
      </c>
    </row>
    <row r="12644" spans="4:8" x14ac:dyDescent="0.3">
      <c r="D12644">
        <f t="shared" si="808"/>
        <v>1900</v>
      </c>
      <c r="E12644" s="56">
        <f>MONTH(Tableau16[[#This Row],[Date]])</f>
        <v>1</v>
      </c>
      <c r="F12644">
        <f t="shared" si="809"/>
        <v>0</v>
      </c>
      <c r="G12644" s="29" t="str">
        <f t="shared" si="810"/>
        <v/>
      </c>
      <c r="H12644" s="29" t="str">
        <f t="shared" si="811"/>
        <v/>
      </c>
    </row>
    <row r="12645" spans="4:8" x14ac:dyDescent="0.3">
      <c r="D12645">
        <f t="shared" si="808"/>
        <v>1900</v>
      </c>
      <c r="E12645" s="56">
        <f>MONTH(Tableau16[[#This Row],[Date]])</f>
        <v>1</v>
      </c>
      <c r="F12645">
        <f t="shared" si="809"/>
        <v>0</v>
      </c>
      <c r="G12645" s="29" t="str">
        <f t="shared" si="810"/>
        <v/>
      </c>
      <c r="H12645" s="29" t="str">
        <f t="shared" si="811"/>
        <v/>
      </c>
    </row>
    <row r="12646" spans="4:8" x14ac:dyDescent="0.3">
      <c r="D12646">
        <f t="shared" si="808"/>
        <v>1900</v>
      </c>
      <c r="E12646" s="56">
        <f>MONTH(Tableau16[[#This Row],[Date]])</f>
        <v>1</v>
      </c>
      <c r="F12646">
        <f t="shared" si="809"/>
        <v>0</v>
      </c>
      <c r="G12646" s="29" t="str">
        <f t="shared" si="810"/>
        <v/>
      </c>
      <c r="H12646" s="29" t="str">
        <f t="shared" si="811"/>
        <v/>
      </c>
    </row>
    <row r="12647" spans="4:8" x14ac:dyDescent="0.3">
      <c r="D12647">
        <f t="shared" si="808"/>
        <v>1900</v>
      </c>
      <c r="E12647" s="56">
        <f>MONTH(Tableau16[[#This Row],[Date]])</f>
        <v>1</v>
      </c>
      <c r="F12647">
        <f t="shared" si="809"/>
        <v>0</v>
      </c>
      <c r="G12647" s="29" t="str">
        <f t="shared" si="810"/>
        <v/>
      </c>
      <c r="H12647" s="29" t="str">
        <f t="shared" si="811"/>
        <v/>
      </c>
    </row>
    <row r="12648" spans="4:8" x14ac:dyDescent="0.3">
      <c r="D12648">
        <f t="shared" si="808"/>
        <v>1900</v>
      </c>
      <c r="E12648" s="56">
        <f>MONTH(Tableau16[[#This Row],[Date]])</f>
        <v>1</v>
      </c>
      <c r="F12648">
        <f t="shared" si="809"/>
        <v>0</v>
      </c>
      <c r="G12648" s="29" t="str">
        <f t="shared" si="810"/>
        <v/>
      </c>
      <c r="H12648" s="29" t="str">
        <f t="shared" si="811"/>
        <v/>
      </c>
    </row>
    <row r="12649" spans="4:8" x14ac:dyDescent="0.3">
      <c r="D12649">
        <f t="shared" si="808"/>
        <v>1900</v>
      </c>
      <c r="E12649" s="56">
        <f>MONTH(Tableau16[[#This Row],[Date]])</f>
        <v>1</v>
      </c>
      <c r="F12649">
        <f t="shared" si="809"/>
        <v>0</v>
      </c>
      <c r="G12649" s="29" t="str">
        <f t="shared" si="810"/>
        <v/>
      </c>
      <c r="H12649" s="29" t="str">
        <f t="shared" si="811"/>
        <v/>
      </c>
    </row>
    <row r="12650" spans="4:8" x14ac:dyDescent="0.3">
      <c r="D12650">
        <f t="shared" si="808"/>
        <v>1900</v>
      </c>
      <c r="E12650" s="56">
        <f>MONTH(Tableau16[[#This Row],[Date]])</f>
        <v>1</v>
      </c>
      <c r="F12650">
        <f t="shared" si="809"/>
        <v>0</v>
      </c>
      <c r="G12650" s="29" t="str">
        <f t="shared" si="810"/>
        <v/>
      </c>
      <c r="H12650" s="29" t="str">
        <f t="shared" si="811"/>
        <v/>
      </c>
    </row>
    <row r="12651" spans="4:8" x14ac:dyDescent="0.3">
      <c r="D12651">
        <f t="shared" si="808"/>
        <v>1900</v>
      </c>
      <c r="E12651" s="56">
        <f>MONTH(Tableau16[[#This Row],[Date]])</f>
        <v>1</v>
      </c>
      <c r="F12651">
        <f t="shared" si="809"/>
        <v>0</v>
      </c>
      <c r="G12651" s="29" t="str">
        <f t="shared" si="810"/>
        <v/>
      </c>
      <c r="H12651" s="29" t="str">
        <f t="shared" si="811"/>
        <v/>
      </c>
    </row>
    <row r="12652" spans="4:8" x14ac:dyDescent="0.3">
      <c r="D12652">
        <f t="shared" si="808"/>
        <v>1900</v>
      </c>
      <c r="E12652" s="56">
        <f>MONTH(Tableau16[[#This Row],[Date]])</f>
        <v>1</v>
      </c>
      <c r="F12652">
        <f t="shared" si="809"/>
        <v>0</v>
      </c>
      <c r="G12652" s="29" t="str">
        <f t="shared" si="810"/>
        <v/>
      </c>
      <c r="H12652" s="29" t="str">
        <f t="shared" si="811"/>
        <v/>
      </c>
    </row>
    <row r="12653" spans="4:8" x14ac:dyDescent="0.3">
      <c r="D12653">
        <f t="shared" si="808"/>
        <v>1900</v>
      </c>
      <c r="E12653" s="56">
        <f>MONTH(Tableau16[[#This Row],[Date]])</f>
        <v>1</v>
      </c>
      <c r="F12653">
        <f t="shared" si="809"/>
        <v>0</v>
      </c>
      <c r="G12653" s="29" t="str">
        <f t="shared" si="810"/>
        <v/>
      </c>
      <c r="H12653" s="29" t="str">
        <f t="shared" si="811"/>
        <v/>
      </c>
    </row>
    <row r="12654" spans="4:8" x14ac:dyDescent="0.3">
      <c r="D12654">
        <f t="shared" si="808"/>
        <v>1900</v>
      </c>
      <c r="E12654" s="56">
        <f>MONTH(Tableau16[[#This Row],[Date]])</f>
        <v>1</v>
      </c>
      <c r="F12654">
        <f t="shared" si="809"/>
        <v>0</v>
      </c>
      <c r="G12654" s="29" t="str">
        <f t="shared" si="810"/>
        <v/>
      </c>
      <c r="H12654" s="29" t="str">
        <f t="shared" si="811"/>
        <v/>
      </c>
    </row>
    <row r="12655" spans="4:8" x14ac:dyDescent="0.3">
      <c r="D12655">
        <f t="shared" si="808"/>
        <v>1900</v>
      </c>
      <c r="E12655" s="56">
        <f>MONTH(Tableau16[[#This Row],[Date]])</f>
        <v>1</v>
      </c>
      <c r="F12655">
        <f t="shared" si="809"/>
        <v>0</v>
      </c>
      <c r="G12655" s="29" t="str">
        <f t="shared" si="810"/>
        <v/>
      </c>
      <c r="H12655" s="29" t="str">
        <f t="shared" si="811"/>
        <v/>
      </c>
    </row>
    <row r="12656" spans="4:8" x14ac:dyDescent="0.3">
      <c r="D12656">
        <f t="shared" si="808"/>
        <v>1900</v>
      </c>
      <c r="E12656" s="56">
        <f>MONTH(Tableau16[[#This Row],[Date]])</f>
        <v>1</v>
      </c>
      <c r="F12656">
        <f t="shared" si="809"/>
        <v>0</v>
      </c>
      <c r="G12656" s="29" t="str">
        <f t="shared" si="810"/>
        <v/>
      </c>
      <c r="H12656" s="29" t="str">
        <f t="shared" si="811"/>
        <v/>
      </c>
    </row>
    <row r="12657" spans="4:8" x14ac:dyDescent="0.3">
      <c r="D12657">
        <f t="shared" si="808"/>
        <v>1900</v>
      </c>
      <c r="E12657" s="56">
        <f>MONTH(Tableau16[[#This Row],[Date]])</f>
        <v>1</v>
      </c>
      <c r="F12657">
        <f t="shared" si="809"/>
        <v>0</v>
      </c>
      <c r="G12657" s="29" t="str">
        <f t="shared" si="810"/>
        <v/>
      </c>
      <c r="H12657" s="29" t="str">
        <f t="shared" si="811"/>
        <v/>
      </c>
    </row>
    <row r="12658" spans="4:8" x14ac:dyDescent="0.3">
      <c r="D12658">
        <f t="shared" si="808"/>
        <v>1900</v>
      </c>
      <c r="E12658" s="56">
        <f>MONTH(Tableau16[[#This Row],[Date]])</f>
        <v>1</v>
      </c>
      <c r="F12658">
        <f t="shared" si="809"/>
        <v>0</v>
      </c>
      <c r="G12658" s="29" t="str">
        <f t="shared" si="810"/>
        <v/>
      </c>
      <c r="H12658" s="29" t="str">
        <f t="shared" si="811"/>
        <v/>
      </c>
    </row>
    <row r="12659" spans="4:8" x14ac:dyDescent="0.3">
      <c r="D12659">
        <f t="shared" si="808"/>
        <v>1900</v>
      </c>
      <c r="E12659" s="56">
        <f>MONTH(Tableau16[[#This Row],[Date]])</f>
        <v>1</v>
      </c>
      <c r="F12659">
        <f t="shared" si="809"/>
        <v>0</v>
      </c>
      <c r="G12659" s="29" t="str">
        <f t="shared" si="810"/>
        <v/>
      </c>
      <c r="H12659" s="29" t="str">
        <f t="shared" si="811"/>
        <v/>
      </c>
    </row>
    <row r="12660" spans="4:8" x14ac:dyDescent="0.3">
      <c r="D12660">
        <f t="shared" si="808"/>
        <v>1900</v>
      </c>
      <c r="E12660" s="56">
        <f>MONTH(Tableau16[[#This Row],[Date]])</f>
        <v>1</v>
      </c>
      <c r="F12660">
        <f t="shared" si="809"/>
        <v>0</v>
      </c>
      <c r="G12660" s="29" t="str">
        <f t="shared" si="810"/>
        <v/>
      </c>
      <c r="H12660" s="29" t="str">
        <f t="shared" si="811"/>
        <v/>
      </c>
    </row>
    <row r="12661" spans="4:8" x14ac:dyDescent="0.3">
      <c r="D12661">
        <f t="shared" si="808"/>
        <v>1900</v>
      </c>
      <c r="E12661" s="56">
        <f>MONTH(Tableau16[[#This Row],[Date]])</f>
        <v>1</v>
      </c>
      <c r="F12661">
        <f t="shared" si="809"/>
        <v>0</v>
      </c>
      <c r="G12661" s="29" t="str">
        <f t="shared" si="810"/>
        <v/>
      </c>
      <c r="H12661" s="29" t="str">
        <f t="shared" si="811"/>
        <v/>
      </c>
    </row>
    <row r="12662" spans="4:8" x14ac:dyDescent="0.3">
      <c r="D12662">
        <f t="shared" si="808"/>
        <v>1900</v>
      </c>
      <c r="E12662" s="56">
        <f>MONTH(Tableau16[[#This Row],[Date]])</f>
        <v>1</v>
      </c>
      <c r="F12662">
        <f t="shared" si="809"/>
        <v>0</v>
      </c>
      <c r="G12662" s="29" t="str">
        <f t="shared" si="810"/>
        <v/>
      </c>
      <c r="H12662" s="29" t="str">
        <f t="shared" si="811"/>
        <v/>
      </c>
    </row>
    <row r="12663" spans="4:8" x14ac:dyDescent="0.3">
      <c r="D12663">
        <f t="shared" si="808"/>
        <v>1900</v>
      </c>
      <c r="E12663" s="56">
        <f>MONTH(Tableau16[[#This Row],[Date]])</f>
        <v>1</v>
      </c>
      <c r="F12663">
        <f t="shared" si="809"/>
        <v>0</v>
      </c>
      <c r="G12663" s="29" t="str">
        <f t="shared" si="810"/>
        <v/>
      </c>
      <c r="H12663" s="29" t="str">
        <f t="shared" si="811"/>
        <v/>
      </c>
    </row>
    <row r="12664" spans="4:8" x14ac:dyDescent="0.3">
      <c r="D12664">
        <f t="shared" si="808"/>
        <v>1900</v>
      </c>
      <c r="E12664" s="56">
        <f>MONTH(Tableau16[[#This Row],[Date]])</f>
        <v>1</v>
      </c>
      <c r="F12664">
        <f t="shared" si="809"/>
        <v>0</v>
      </c>
      <c r="G12664" s="29" t="str">
        <f t="shared" si="810"/>
        <v/>
      </c>
      <c r="H12664" s="29" t="str">
        <f t="shared" si="811"/>
        <v/>
      </c>
    </row>
    <row r="12665" spans="4:8" x14ac:dyDescent="0.3">
      <c r="D12665">
        <f t="shared" si="808"/>
        <v>1900</v>
      </c>
      <c r="E12665" s="56">
        <f>MONTH(Tableau16[[#This Row],[Date]])</f>
        <v>1</v>
      </c>
      <c r="F12665">
        <f t="shared" si="809"/>
        <v>0</v>
      </c>
      <c r="G12665" s="29" t="str">
        <f t="shared" si="810"/>
        <v/>
      </c>
      <c r="H12665" s="29" t="str">
        <f t="shared" si="811"/>
        <v/>
      </c>
    </row>
    <row r="12666" spans="4:8" x14ac:dyDescent="0.3">
      <c r="D12666">
        <f t="shared" si="808"/>
        <v>1900</v>
      </c>
      <c r="E12666" s="56">
        <f>MONTH(Tableau16[[#This Row],[Date]])</f>
        <v>1</v>
      </c>
      <c r="F12666">
        <f t="shared" si="809"/>
        <v>0</v>
      </c>
      <c r="G12666" s="29" t="str">
        <f t="shared" si="810"/>
        <v/>
      </c>
      <c r="H12666" s="29" t="str">
        <f t="shared" si="811"/>
        <v/>
      </c>
    </row>
    <row r="12667" spans="4:8" x14ac:dyDescent="0.3">
      <c r="D12667">
        <f t="shared" si="808"/>
        <v>1900</v>
      </c>
      <c r="E12667" s="56">
        <f>MONTH(Tableau16[[#This Row],[Date]])</f>
        <v>1</v>
      </c>
      <c r="F12667">
        <f t="shared" si="809"/>
        <v>0</v>
      </c>
      <c r="G12667" s="29" t="str">
        <f t="shared" si="810"/>
        <v/>
      </c>
      <c r="H12667" s="29" t="str">
        <f t="shared" si="811"/>
        <v/>
      </c>
    </row>
    <row r="12668" spans="4:8" x14ac:dyDescent="0.3">
      <c r="D12668">
        <f t="shared" si="808"/>
        <v>1900</v>
      </c>
      <c r="E12668" s="56">
        <f>MONTH(Tableau16[[#This Row],[Date]])</f>
        <v>1</v>
      </c>
      <c r="F12668">
        <f t="shared" si="809"/>
        <v>0</v>
      </c>
      <c r="G12668" s="29" t="str">
        <f t="shared" si="810"/>
        <v/>
      </c>
      <c r="H12668" s="29" t="str">
        <f t="shared" si="811"/>
        <v/>
      </c>
    </row>
    <row r="12669" spans="4:8" x14ac:dyDescent="0.3">
      <c r="D12669">
        <f t="shared" si="808"/>
        <v>1900</v>
      </c>
      <c r="E12669" s="56">
        <f>MONTH(Tableau16[[#This Row],[Date]])</f>
        <v>1</v>
      </c>
      <c r="F12669">
        <f t="shared" si="809"/>
        <v>0</v>
      </c>
      <c r="G12669" s="29" t="str">
        <f t="shared" si="810"/>
        <v/>
      </c>
      <c r="H12669" s="29" t="str">
        <f t="shared" si="811"/>
        <v/>
      </c>
    </row>
    <row r="12670" spans="4:8" x14ac:dyDescent="0.3">
      <c r="D12670">
        <f t="shared" si="808"/>
        <v>1900</v>
      </c>
      <c r="E12670" s="56">
        <f>MONTH(Tableau16[[#This Row],[Date]])</f>
        <v>1</v>
      </c>
      <c r="F12670">
        <f t="shared" si="809"/>
        <v>0</v>
      </c>
      <c r="G12670" s="29" t="str">
        <f t="shared" si="810"/>
        <v/>
      </c>
      <c r="H12670" s="29" t="str">
        <f t="shared" si="811"/>
        <v/>
      </c>
    </row>
    <row r="12671" spans="4:8" x14ac:dyDescent="0.3">
      <c r="D12671">
        <f t="shared" si="808"/>
        <v>1900</v>
      </c>
      <c r="E12671" s="56">
        <f>MONTH(Tableau16[[#This Row],[Date]])</f>
        <v>1</v>
      </c>
      <c r="F12671">
        <f t="shared" si="809"/>
        <v>0</v>
      </c>
      <c r="G12671" s="29" t="str">
        <f t="shared" si="810"/>
        <v/>
      </c>
      <c r="H12671" s="29" t="str">
        <f t="shared" si="811"/>
        <v/>
      </c>
    </row>
    <row r="12672" spans="4:8" x14ac:dyDescent="0.3">
      <c r="D12672">
        <f t="shared" si="808"/>
        <v>1900</v>
      </c>
      <c r="E12672" s="56">
        <f>MONTH(Tableau16[[#This Row],[Date]])</f>
        <v>1</v>
      </c>
      <c r="F12672">
        <f t="shared" si="809"/>
        <v>0</v>
      </c>
      <c r="G12672" s="29" t="str">
        <f t="shared" si="810"/>
        <v/>
      </c>
      <c r="H12672" s="29" t="str">
        <f t="shared" si="811"/>
        <v/>
      </c>
    </row>
    <row r="12673" spans="4:8" x14ac:dyDescent="0.3">
      <c r="D12673">
        <f t="shared" si="808"/>
        <v>1900</v>
      </c>
      <c r="E12673" s="56">
        <f>MONTH(Tableau16[[#This Row],[Date]])</f>
        <v>1</v>
      </c>
      <c r="F12673">
        <f t="shared" si="809"/>
        <v>0</v>
      </c>
      <c r="G12673" s="29" t="str">
        <f t="shared" si="810"/>
        <v/>
      </c>
      <c r="H12673" s="29" t="str">
        <f t="shared" si="811"/>
        <v/>
      </c>
    </row>
    <row r="12674" spans="4:8" x14ac:dyDescent="0.3">
      <c r="D12674">
        <f t="shared" si="808"/>
        <v>1900</v>
      </c>
      <c r="E12674" s="56">
        <f>MONTH(Tableau16[[#This Row],[Date]])</f>
        <v>1</v>
      </c>
      <c r="F12674">
        <f t="shared" si="809"/>
        <v>0</v>
      </c>
      <c r="G12674" s="29" t="str">
        <f t="shared" si="810"/>
        <v/>
      </c>
      <c r="H12674" s="29" t="str">
        <f t="shared" si="811"/>
        <v/>
      </c>
    </row>
    <row r="12675" spans="4:8" x14ac:dyDescent="0.3">
      <c r="D12675">
        <f t="shared" ref="D12675:D12738" si="812">YEAR(A12675)</f>
        <v>1900</v>
      </c>
      <c r="E12675" s="56">
        <f>MONTH(Tableau16[[#This Row],[Date]])</f>
        <v>1</v>
      </c>
      <c r="F12675">
        <f t="shared" ref="F12675:F12738" si="813">DAY(A12675)</f>
        <v>0</v>
      </c>
      <c r="G12675" s="29" t="str">
        <f t="shared" ref="G12675:G12738" si="814">IF(C12675&lt;0,-C12675,"")</f>
        <v/>
      </c>
      <c r="H12675" s="29" t="str">
        <f t="shared" ref="H12675:H12738" si="815">IF(C12675&gt;0,C12675,"")</f>
        <v/>
      </c>
    </row>
    <row r="12676" spans="4:8" x14ac:dyDescent="0.3">
      <c r="D12676">
        <f t="shared" si="812"/>
        <v>1900</v>
      </c>
      <c r="E12676" s="56">
        <f>MONTH(Tableau16[[#This Row],[Date]])</f>
        <v>1</v>
      </c>
      <c r="F12676">
        <f t="shared" si="813"/>
        <v>0</v>
      </c>
      <c r="G12676" s="29" t="str">
        <f t="shared" si="814"/>
        <v/>
      </c>
      <c r="H12676" s="29" t="str">
        <f t="shared" si="815"/>
        <v/>
      </c>
    </row>
    <row r="12677" spans="4:8" x14ac:dyDescent="0.3">
      <c r="D12677">
        <f t="shared" si="812"/>
        <v>1900</v>
      </c>
      <c r="E12677" s="56">
        <f>MONTH(Tableau16[[#This Row],[Date]])</f>
        <v>1</v>
      </c>
      <c r="F12677">
        <f t="shared" si="813"/>
        <v>0</v>
      </c>
      <c r="G12677" s="29" t="str">
        <f t="shared" si="814"/>
        <v/>
      </c>
      <c r="H12677" s="29" t="str">
        <f t="shared" si="815"/>
        <v/>
      </c>
    </row>
    <row r="12678" spans="4:8" x14ac:dyDescent="0.3">
      <c r="D12678">
        <f t="shared" si="812"/>
        <v>1900</v>
      </c>
      <c r="E12678" s="56">
        <f>MONTH(Tableau16[[#This Row],[Date]])</f>
        <v>1</v>
      </c>
      <c r="F12678">
        <f t="shared" si="813"/>
        <v>0</v>
      </c>
      <c r="G12678" s="29" t="str">
        <f t="shared" si="814"/>
        <v/>
      </c>
      <c r="H12678" s="29" t="str">
        <f t="shared" si="815"/>
        <v/>
      </c>
    </row>
    <row r="12679" spans="4:8" x14ac:dyDescent="0.3">
      <c r="D12679">
        <f t="shared" si="812"/>
        <v>1900</v>
      </c>
      <c r="E12679" s="56">
        <f>MONTH(Tableau16[[#This Row],[Date]])</f>
        <v>1</v>
      </c>
      <c r="F12679">
        <f t="shared" si="813"/>
        <v>0</v>
      </c>
      <c r="G12679" s="29" t="str">
        <f t="shared" si="814"/>
        <v/>
      </c>
      <c r="H12679" s="29" t="str">
        <f t="shared" si="815"/>
        <v/>
      </c>
    </row>
    <row r="12680" spans="4:8" x14ac:dyDescent="0.3">
      <c r="D12680">
        <f t="shared" si="812"/>
        <v>1900</v>
      </c>
      <c r="E12680" s="56">
        <f>MONTH(Tableau16[[#This Row],[Date]])</f>
        <v>1</v>
      </c>
      <c r="F12680">
        <f t="shared" si="813"/>
        <v>0</v>
      </c>
      <c r="G12680" s="29" t="str">
        <f t="shared" si="814"/>
        <v/>
      </c>
      <c r="H12680" s="29" t="str">
        <f t="shared" si="815"/>
        <v/>
      </c>
    </row>
    <row r="12681" spans="4:8" x14ac:dyDescent="0.3">
      <c r="D12681">
        <f t="shared" si="812"/>
        <v>1900</v>
      </c>
      <c r="E12681" s="56">
        <f>MONTH(Tableau16[[#This Row],[Date]])</f>
        <v>1</v>
      </c>
      <c r="F12681">
        <f t="shared" si="813"/>
        <v>0</v>
      </c>
      <c r="G12681" s="29" t="str">
        <f t="shared" si="814"/>
        <v/>
      </c>
      <c r="H12681" s="29" t="str">
        <f t="shared" si="815"/>
        <v/>
      </c>
    </row>
    <row r="12682" spans="4:8" x14ac:dyDescent="0.3">
      <c r="D12682">
        <f t="shared" si="812"/>
        <v>1900</v>
      </c>
      <c r="E12682" s="56">
        <f>MONTH(Tableau16[[#This Row],[Date]])</f>
        <v>1</v>
      </c>
      <c r="F12682">
        <f t="shared" si="813"/>
        <v>0</v>
      </c>
      <c r="G12682" s="29" t="str">
        <f t="shared" si="814"/>
        <v/>
      </c>
      <c r="H12682" s="29" t="str">
        <f t="shared" si="815"/>
        <v/>
      </c>
    </row>
    <row r="12683" spans="4:8" x14ac:dyDescent="0.3">
      <c r="D12683">
        <f t="shared" si="812"/>
        <v>1900</v>
      </c>
      <c r="E12683" s="56">
        <f>MONTH(Tableau16[[#This Row],[Date]])</f>
        <v>1</v>
      </c>
      <c r="F12683">
        <f t="shared" si="813"/>
        <v>0</v>
      </c>
      <c r="G12683" s="29" t="str">
        <f t="shared" si="814"/>
        <v/>
      </c>
      <c r="H12683" s="29" t="str">
        <f t="shared" si="815"/>
        <v/>
      </c>
    </row>
    <row r="12684" spans="4:8" x14ac:dyDescent="0.3">
      <c r="D12684">
        <f t="shared" si="812"/>
        <v>1900</v>
      </c>
      <c r="E12684" s="56">
        <f>MONTH(Tableau16[[#This Row],[Date]])</f>
        <v>1</v>
      </c>
      <c r="F12684">
        <f t="shared" si="813"/>
        <v>0</v>
      </c>
      <c r="G12684" s="29" t="str">
        <f t="shared" si="814"/>
        <v/>
      </c>
      <c r="H12684" s="29" t="str">
        <f t="shared" si="815"/>
        <v/>
      </c>
    </row>
    <row r="12685" spans="4:8" x14ac:dyDescent="0.3">
      <c r="D12685">
        <f t="shared" si="812"/>
        <v>1900</v>
      </c>
      <c r="E12685" s="56">
        <f>MONTH(Tableau16[[#This Row],[Date]])</f>
        <v>1</v>
      </c>
      <c r="F12685">
        <f t="shared" si="813"/>
        <v>0</v>
      </c>
      <c r="G12685" s="29" t="str">
        <f t="shared" si="814"/>
        <v/>
      </c>
      <c r="H12685" s="29" t="str">
        <f t="shared" si="815"/>
        <v/>
      </c>
    </row>
    <row r="12686" spans="4:8" x14ac:dyDescent="0.3">
      <c r="D12686">
        <f t="shared" si="812"/>
        <v>1900</v>
      </c>
      <c r="E12686" s="56">
        <f>MONTH(Tableau16[[#This Row],[Date]])</f>
        <v>1</v>
      </c>
      <c r="F12686">
        <f t="shared" si="813"/>
        <v>0</v>
      </c>
      <c r="G12686" s="29" t="str">
        <f t="shared" si="814"/>
        <v/>
      </c>
      <c r="H12686" s="29" t="str">
        <f t="shared" si="815"/>
        <v/>
      </c>
    </row>
    <row r="12687" spans="4:8" x14ac:dyDescent="0.3">
      <c r="D12687">
        <f t="shared" si="812"/>
        <v>1900</v>
      </c>
      <c r="E12687" s="56">
        <f>MONTH(Tableau16[[#This Row],[Date]])</f>
        <v>1</v>
      </c>
      <c r="F12687">
        <f t="shared" si="813"/>
        <v>0</v>
      </c>
      <c r="G12687" s="29" t="str">
        <f t="shared" si="814"/>
        <v/>
      </c>
      <c r="H12687" s="29" t="str">
        <f t="shared" si="815"/>
        <v/>
      </c>
    </row>
    <row r="12688" spans="4:8" x14ac:dyDescent="0.3">
      <c r="D12688">
        <f t="shared" si="812"/>
        <v>1900</v>
      </c>
      <c r="E12688" s="56">
        <f>MONTH(Tableau16[[#This Row],[Date]])</f>
        <v>1</v>
      </c>
      <c r="F12688">
        <f t="shared" si="813"/>
        <v>0</v>
      </c>
      <c r="G12688" s="29" t="str">
        <f t="shared" si="814"/>
        <v/>
      </c>
      <c r="H12688" s="29" t="str">
        <f t="shared" si="815"/>
        <v/>
      </c>
    </row>
    <row r="12689" spans="4:8" x14ac:dyDescent="0.3">
      <c r="D12689">
        <f t="shared" si="812"/>
        <v>1900</v>
      </c>
      <c r="E12689" s="56">
        <f>MONTH(Tableau16[[#This Row],[Date]])</f>
        <v>1</v>
      </c>
      <c r="F12689">
        <f t="shared" si="813"/>
        <v>0</v>
      </c>
      <c r="G12689" s="29" t="str">
        <f t="shared" si="814"/>
        <v/>
      </c>
      <c r="H12689" s="29" t="str">
        <f t="shared" si="815"/>
        <v/>
      </c>
    </row>
    <row r="12690" spans="4:8" x14ac:dyDescent="0.3">
      <c r="D12690">
        <f t="shared" si="812"/>
        <v>1900</v>
      </c>
      <c r="E12690" s="56">
        <f>MONTH(Tableau16[[#This Row],[Date]])</f>
        <v>1</v>
      </c>
      <c r="F12690">
        <f t="shared" si="813"/>
        <v>0</v>
      </c>
      <c r="G12690" s="29" t="str">
        <f t="shared" si="814"/>
        <v/>
      </c>
      <c r="H12690" s="29" t="str">
        <f t="shared" si="815"/>
        <v/>
      </c>
    </row>
    <row r="12691" spans="4:8" x14ac:dyDescent="0.3">
      <c r="D12691">
        <f t="shared" si="812"/>
        <v>1900</v>
      </c>
      <c r="E12691" s="56">
        <f>MONTH(Tableau16[[#This Row],[Date]])</f>
        <v>1</v>
      </c>
      <c r="F12691">
        <f t="shared" si="813"/>
        <v>0</v>
      </c>
      <c r="G12691" s="29" t="str">
        <f t="shared" si="814"/>
        <v/>
      </c>
      <c r="H12691" s="29" t="str">
        <f t="shared" si="815"/>
        <v/>
      </c>
    </row>
    <row r="12692" spans="4:8" x14ac:dyDescent="0.3">
      <c r="D12692">
        <f t="shared" si="812"/>
        <v>1900</v>
      </c>
      <c r="E12692" s="56">
        <f>MONTH(Tableau16[[#This Row],[Date]])</f>
        <v>1</v>
      </c>
      <c r="F12692">
        <f t="shared" si="813"/>
        <v>0</v>
      </c>
      <c r="G12692" s="29" t="str">
        <f t="shared" si="814"/>
        <v/>
      </c>
      <c r="H12692" s="29" t="str">
        <f t="shared" si="815"/>
        <v/>
      </c>
    </row>
    <row r="12693" spans="4:8" x14ac:dyDescent="0.3">
      <c r="D12693">
        <f t="shared" si="812"/>
        <v>1900</v>
      </c>
      <c r="E12693" s="56">
        <f>MONTH(Tableau16[[#This Row],[Date]])</f>
        <v>1</v>
      </c>
      <c r="F12693">
        <f t="shared" si="813"/>
        <v>0</v>
      </c>
      <c r="G12693" s="29" t="str">
        <f t="shared" si="814"/>
        <v/>
      </c>
      <c r="H12693" s="29" t="str">
        <f t="shared" si="815"/>
        <v/>
      </c>
    </row>
    <row r="12694" spans="4:8" x14ac:dyDescent="0.3">
      <c r="D12694">
        <f t="shared" si="812"/>
        <v>1900</v>
      </c>
      <c r="E12694" s="56">
        <f>MONTH(Tableau16[[#This Row],[Date]])</f>
        <v>1</v>
      </c>
      <c r="F12694">
        <f t="shared" si="813"/>
        <v>0</v>
      </c>
      <c r="G12694" s="29" t="str">
        <f t="shared" si="814"/>
        <v/>
      </c>
      <c r="H12694" s="29" t="str">
        <f t="shared" si="815"/>
        <v/>
      </c>
    </row>
    <row r="12695" spans="4:8" x14ac:dyDescent="0.3">
      <c r="D12695">
        <f t="shared" si="812"/>
        <v>1900</v>
      </c>
      <c r="E12695" s="56">
        <f>MONTH(Tableau16[[#This Row],[Date]])</f>
        <v>1</v>
      </c>
      <c r="F12695">
        <f t="shared" si="813"/>
        <v>0</v>
      </c>
      <c r="G12695" s="29" t="str">
        <f t="shared" si="814"/>
        <v/>
      </c>
      <c r="H12695" s="29" t="str">
        <f t="shared" si="815"/>
        <v/>
      </c>
    </row>
    <row r="12696" spans="4:8" x14ac:dyDescent="0.3">
      <c r="D12696">
        <f t="shared" si="812"/>
        <v>1900</v>
      </c>
      <c r="E12696" s="56">
        <f>MONTH(Tableau16[[#This Row],[Date]])</f>
        <v>1</v>
      </c>
      <c r="F12696">
        <f t="shared" si="813"/>
        <v>0</v>
      </c>
      <c r="G12696" s="29" t="str">
        <f t="shared" si="814"/>
        <v/>
      </c>
      <c r="H12696" s="29" t="str">
        <f t="shared" si="815"/>
        <v/>
      </c>
    </row>
    <row r="12697" spans="4:8" x14ac:dyDescent="0.3">
      <c r="D12697">
        <f t="shared" si="812"/>
        <v>1900</v>
      </c>
      <c r="E12697" s="56">
        <f>MONTH(Tableau16[[#This Row],[Date]])</f>
        <v>1</v>
      </c>
      <c r="F12697">
        <f t="shared" si="813"/>
        <v>0</v>
      </c>
      <c r="G12697" s="29" t="str">
        <f t="shared" si="814"/>
        <v/>
      </c>
      <c r="H12697" s="29" t="str">
        <f t="shared" si="815"/>
        <v/>
      </c>
    </row>
    <row r="12698" spans="4:8" x14ac:dyDescent="0.3">
      <c r="D12698">
        <f t="shared" si="812"/>
        <v>1900</v>
      </c>
      <c r="E12698" s="56">
        <f>MONTH(Tableau16[[#This Row],[Date]])</f>
        <v>1</v>
      </c>
      <c r="F12698">
        <f t="shared" si="813"/>
        <v>0</v>
      </c>
      <c r="G12698" s="29" t="str">
        <f t="shared" si="814"/>
        <v/>
      </c>
      <c r="H12698" s="29" t="str">
        <f t="shared" si="815"/>
        <v/>
      </c>
    </row>
    <row r="12699" spans="4:8" x14ac:dyDescent="0.3">
      <c r="D12699">
        <f t="shared" si="812"/>
        <v>1900</v>
      </c>
      <c r="E12699" s="56">
        <f>MONTH(Tableau16[[#This Row],[Date]])</f>
        <v>1</v>
      </c>
      <c r="F12699">
        <f t="shared" si="813"/>
        <v>0</v>
      </c>
      <c r="G12699" s="29" t="str">
        <f t="shared" si="814"/>
        <v/>
      </c>
      <c r="H12699" s="29" t="str">
        <f t="shared" si="815"/>
        <v/>
      </c>
    </row>
    <row r="12700" spans="4:8" x14ac:dyDescent="0.3">
      <c r="D12700">
        <f t="shared" si="812"/>
        <v>1900</v>
      </c>
      <c r="E12700" s="56">
        <f>MONTH(Tableau16[[#This Row],[Date]])</f>
        <v>1</v>
      </c>
      <c r="F12700">
        <f t="shared" si="813"/>
        <v>0</v>
      </c>
      <c r="G12700" s="29" t="str">
        <f t="shared" si="814"/>
        <v/>
      </c>
      <c r="H12700" s="29" t="str">
        <f t="shared" si="815"/>
        <v/>
      </c>
    </row>
    <row r="12701" spans="4:8" x14ac:dyDescent="0.3">
      <c r="D12701">
        <f t="shared" si="812"/>
        <v>1900</v>
      </c>
      <c r="E12701" s="56">
        <f>MONTH(Tableau16[[#This Row],[Date]])</f>
        <v>1</v>
      </c>
      <c r="F12701">
        <f t="shared" si="813"/>
        <v>0</v>
      </c>
      <c r="G12701" s="29" t="str">
        <f t="shared" si="814"/>
        <v/>
      </c>
      <c r="H12701" s="29" t="str">
        <f t="shared" si="815"/>
        <v/>
      </c>
    </row>
    <row r="12702" spans="4:8" x14ac:dyDescent="0.3">
      <c r="D12702">
        <f t="shared" si="812"/>
        <v>1900</v>
      </c>
      <c r="E12702" s="56">
        <f>MONTH(Tableau16[[#This Row],[Date]])</f>
        <v>1</v>
      </c>
      <c r="F12702">
        <f t="shared" si="813"/>
        <v>0</v>
      </c>
      <c r="G12702" s="29" t="str">
        <f t="shared" si="814"/>
        <v/>
      </c>
      <c r="H12702" s="29" t="str">
        <f t="shared" si="815"/>
        <v/>
      </c>
    </row>
    <row r="12703" spans="4:8" x14ac:dyDescent="0.3">
      <c r="D12703">
        <f t="shared" si="812"/>
        <v>1900</v>
      </c>
      <c r="E12703" s="56">
        <f>MONTH(Tableau16[[#This Row],[Date]])</f>
        <v>1</v>
      </c>
      <c r="F12703">
        <f t="shared" si="813"/>
        <v>0</v>
      </c>
      <c r="G12703" s="29" t="str">
        <f t="shared" si="814"/>
        <v/>
      </c>
      <c r="H12703" s="29" t="str">
        <f t="shared" si="815"/>
        <v/>
      </c>
    </row>
    <row r="12704" spans="4:8" x14ac:dyDescent="0.3">
      <c r="D12704">
        <f t="shared" si="812"/>
        <v>1900</v>
      </c>
      <c r="E12704" s="56">
        <f>MONTH(Tableau16[[#This Row],[Date]])</f>
        <v>1</v>
      </c>
      <c r="F12704">
        <f t="shared" si="813"/>
        <v>0</v>
      </c>
      <c r="G12704" s="29" t="str">
        <f t="shared" si="814"/>
        <v/>
      </c>
      <c r="H12704" s="29" t="str">
        <f t="shared" si="815"/>
        <v/>
      </c>
    </row>
    <row r="12705" spans="4:8" x14ac:dyDescent="0.3">
      <c r="D12705">
        <f t="shared" si="812"/>
        <v>1900</v>
      </c>
      <c r="E12705" s="56">
        <f>MONTH(Tableau16[[#This Row],[Date]])</f>
        <v>1</v>
      </c>
      <c r="F12705">
        <f t="shared" si="813"/>
        <v>0</v>
      </c>
      <c r="G12705" s="29" t="str">
        <f t="shared" si="814"/>
        <v/>
      </c>
      <c r="H12705" s="29" t="str">
        <f t="shared" si="815"/>
        <v/>
      </c>
    </row>
    <row r="12706" spans="4:8" x14ac:dyDescent="0.3">
      <c r="D12706">
        <f t="shared" si="812"/>
        <v>1900</v>
      </c>
      <c r="E12706" s="56">
        <f>MONTH(Tableau16[[#This Row],[Date]])</f>
        <v>1</v>
      </c>
      <c r="F12706">
        <f t="shared" si="813"/>
        <v>0</v>
      </c>
      <c r="G12706" s="29" t="str">
        <f t="shared" si="814"/>
        <v/>
      </c>
      <c r="H12706" s="29" t="str">
        <f t="shared" si="815"/>
        <v/>
      </c>
    </row>
    <row r="12707" spans="4:8" x14ac:dyDescent="0.3">
      <c r="D12707">
        <f t="shared" si="812"/>
        <v>1900</v>
      </c>
      <c r="E12707" s="56">
        <f>MONTH(Tableau16[[#This Row],[Date]])</f>
        <v>1</v>
      </c>
      <c r="F12707">
        <f t="shared" si="813"/>
        <v>0</v>
      </c>
      <c r="G12707" s="29" t="str">
        <f t="shared" si="814"/>
        <v/>
      </c>
      <c r="H12707" s="29" t="str">
        <f t="shared" si="815"/>
        <v/>
      </c>
    </row>
    <row r="12708" spans="4:8" x14ac:dyDescent="0.3">
      <c r="D12708">
        <f t="shared" si="812"/>
        <v>1900</v>
      </c>
      <c r="E12708" s="56">
        <f>MONTH(Tableau16[[#This Row],[Date]])</f>
        <v>1</v>
      </c>
      <c r="F12708">
        <f t="shared" si="813"/>
        <v>0</v>
      </c>
      <c r="G12708" s="29" t="str">
        <f t="shared" si="814"/>
        <v/>
      </c>
      <c r="H12708" s="29" t="str">
        <f t="shared" si="815"/>
        <v/>
      </c>
    </row>
    <row r="12709" spans="4:8" x14ac:dyDescent="0.3">
      <c r="D12709">
        <f t="shared" si="812"/>
        <v>1900</v>
      </c>
      <c r="E12709" s="56">
        <f>MONTH(Tableau16[[#This Row],[Date]])</f>
        <v>1</v>
      </c>
      <c r="F12709">
        <f t="shared" si="813"/>
        <v>0</v>
      </c>
      <c r="G12709" s="29" t="str">
        <f t="shared" si="814"/>
        <v/>
      </c>
      <c r="H12709" s="29" t="str">
        <f t="shared" si="815"/>
        <v/>
      </c>
    </row>
    <row r="12710" spans="4:8" x14ac:dyDescent="0.3">
      <c r="D12710">
        <f t="shared" si="812"/>
        <v>1900</v>
      </c>
      <c r="E12710" s="56">
        <f>MONTH(Tableau16[[#This Row],[Date]])</f>
        <v>1</v>
      </c>
      <c r="F12710">
        <f t="shared" si="813"/>
        <v>0</v>
      </c>
      <c r="G12710" s="29" t="str">
        <f t="shared" si="814"/>
        <v/>
      </c>
      <c r="H12710" s="29" t="str">
        <f t="shared" si="815"/>
        <v/>
      </c>
    </row>
    <row r="12711" spans="4:8" x14ac:dyDescent="0.3">
      <c r="D12711">
        <f t="shared" si="812"/>
        <v>1900</v>
      </c>
      <c r="E12711" s="56">
        <f>MONTH(Tableau16[[#This Row],[Date]])</f>
        <v>1</v>
      </c>
      <c r="F12711">
        <f t="shared" si="813"/>
        <v>0</v>
      </c>
      <c r="G12711" s="29" t="str">
        <f t="shared" si="814"/>
        <v/>
      </c>
      <c r="H12711" s="29" t="str">
        <f t="shared" si="815"/>
        <v/>
      </c>
    </row>
    <row r="12712" spans="4:8" x14ac:dyDescent="0.3">
      <c r="D12712">
        <f t="shared" si="812"/>
        <v>1900</v>
      </c>
      <c r="E12712" s="56">
        <f>MONTH(Tableau16[[#This Row],[Date]])</f>
        <v>1</v>
      </c>
      <c r="F12712">
        <f t="shared" si="813"/>
        <v>0</v>
      </c>
      <c r="G12712" s="29" t="str">
        <f t="shared" si="814"/>
        <v/>
      </c>
      <c r="H12712" s="29" t="str">
        <f t="shared" si="815"/>
        <v/>
      </c>
    </row>
    <row r="12713" spans="4:8" x14ac:dyDescent="0.3">
      <c r="D12713">
        <f t="shared" si="812"/>
        <v>1900</v>
      </c>
      <c r="E12713" s="56">
        <f>MONTH(Tableau16[[#This Row],[Date]])</f>
        <v>1</v>
      </c>
      <c r="F12713">
        <f t="shared" si="813"/>
        <v>0</v>
      </c>
      <c r="G12713" s="29" t="str">
        <f t="shared" si="814"/>
        <v/>
      </c>
      <c r="H12713" s="29" t="str">
        <f t="shared" si="815"/>
        <v/>
      </c>
    </row>
    <row r="12714" spans="4:8" x14ac:dyDescent="0.3">
      <c r="D12714">
        <f t="shared" si="812"/>
        <v>1900</v>
      </c>
      <c r="E12714" s="56">
        <f>MONTH(Tableau16[[#This Row],[Date]])</f>
        <v>1</v>
      </c>
      <c r="F12714">
        <f t="shared" si="813"/>
        <v>0</v>
      </c>
      <c r="G12714" s="29" t="str">
        <f t="shared" si="814"/>
        <v/>
      </c>
      <c r="H12714" s="29" t="str">
        <f t="shared" si="815"/>
        <v/>
      </c>
    </row>
    <row r="12715" spans="4:8" x14ac:dyDescent="0.3">
      <c r="D12715">
        <f t="shared" si="812"/>
        <v>1900</v>
      </c>
      <c r="E12715" s="56">
        <f>MONTH(Tableau16[[#This Row],[Date]])</f>
        <v>1</v>
      </c>
      <c r="F12715">
        <f t="shared" si="813"/>
        <v>0</v>
      </c>
      <c r="G12715" s="29" t="str">
        <f t="shared" si="814"/>
        <v/>
      </c>
      <c r="H12715" s="29" t="str">
        <f t="shared" si="815"/>
        <v/>
      </c>
    </row>
    <row r="12716" spans="4:8" x14ac:dyDescent="0.3">
      <c r="D12716">
        <f t="shared" si="812"/>
        <v>1900</v>
      </c>
      <c r="E12716" s="56">
        <f>MONTH(Tableau16[[#This Row],[Date]])</f>
        <v>1</v>
      </c>
      <c r="F12716">
        <f t="shared" si="813"/>
        <v>0</v>
      </c>
      <c r="G12716" s="29" t="str">
        <f t="shared" si="814"/>
        <v/>
      </c>
      <c r="H12716" s="29" t="str">
        <f t="shared" si="815"/>
        <v/>
      </c>
    </row>
    <row r="12717" spans="4:8" x14ac:dyDescent="0.3">
      <c r="D12717">
        <f t="shared" si="812"/>
        <v>1900</v>
      </c>
      <c r="E12717" s="56">
        <f>MONTH(Tableau16[[#This Row],[Date]])</f>
        <v>1</v>
      </c>
      <c r="F12717">
        <f t="shared" si="813"/>
        <v>0</v>
      </c>
      <c r="G12717" s="29" t="str">
        <f t="shared" si="814"/>
        <v/>
      </c>
      <c r="H12717" s="29" t="str">
        <f t="shared" si="815"/>
        <v/>
      </c>
    </row>
    <row r="12718" spans="4:8" x14ac:dyDescent="0.3">
      <c r="D12718">
        <f t="shared" si="812"/>
        <v>1900</v>
      </c>
      <c r="E12718" s="56">
        <f>MONTH(Tableau16[[#This Row],[Date]])</f>
        <v>1</v>
      </c>
      <c r="F12718">
        <f t="shared" si="813"/>
        <v>0</v>
      </c>
      <c r="G12718" s="29" t="str">
        <f t="shared" si="814"/>
        <v/>
      </c>
      <c r="H12718" s="29" t="str">
        <f t="shared" si="815"/>
        <v/>
      </c>
    </row>
    <row r="12719" spans="4:8" x14ac:dyDescent="0.3">
      <c r="D12719">
        <f t="shared" si="812"/>
        <v>1900</v>
      </c>
      <c r="E12719" s="56">
        <f>MONTH(Tableau16[[#This Row],[Date]])</f>
        <v>1</v>
      </c>
      <c r="F12719">
        <f t="shared" si="813"/>
        <v>0</v>
      </c>
      <c r="G12719" s="29" t="str">
        <f t="shared" si="814"/>
        <v/>
      </c>
      <c r="H12719" s="29" t="str">
        <f t="shared" si="815"/>
        <v/>
      </c>
    </row>
    <row r="12720" spans="4:8" x14ac:dyDescent="0.3">
      <c r="D12720">
        <f t="shared" si="812"/>
        <v>1900</v>
      </c>
      <c r="E12720" s="56">
        <f>MONTH(Tableau16[[#This Row],[Date]])</f>
        <v>1</v>
      </c>
      <c r="F12720">
        <f t="shared" si="813"/>
        <v>0</v>
      </c>
      <c r="G12720" s="29" t="str">
        <f t="shared" si="814"/>
        <v/>
      </c>
      <c r="H12720" s="29" t="str">
        <f t="shared" si="815"/>
        <v/>
      </c>
    </row>
    <row r="12721" spans="4:8" x14ac:dyDescent="0.3">
      <c r="D12721">
        <f t="shared" si="812"/>
        <v>1900</v>
      </c>
      <c r="E12721" s="56">
        <f>MONTH(Tableau16[[#This Row],[Date]])</f>
        <v>1</v>
      </c>
      <c r="F12721">
        <f t="shared" si="813"/>
        <v>0</v>
      </c>
      <c r="G12721" s="29" t="str">
        <f t="shared" si="814"/>
        <v/>
      </c>
      <c r="H12721" s="29" t="str">
        <f t="shared" si="815"/>
        <v/>
      </c>
    </row>
    <row r="12722" spans="4:8" x14ac:dyDescent="0.3">
      <c r="D12722">
        <f t="shared" si="812"/>
        <v>1900</v>
      </c>
      <c r="E12722" s="56">
        <f>MONTH(Tableau16[[#This Row],[Date]])</f>
        <v>1</v>
      </c>
      <c r="F12722">
        <f t="shared" si="813"/>
        <v>0</v>
      </c>
      <c r="G12722" s="29" t="str">
        <f t="shared" si="814"/>
        <v/>
      </c>
      <c r="H12722" s="29" t="str">
        <f t="shared" si="815"/>
        <v/>
      </c>
    </row>
    <row r="12723" spans="4:8" x14ac:dyDescent="0.3">
      <c r="D12723">
        <f t="shared" si="812"/>
        <v>1900</v>
      </c>
      <c r="E12723" s="56">
        <f>MONTH(Tableau16[[#This Row],[Date]])</f>
        <v>1</v>
      </c>
      <c r="F12723">
        <f t="shared" si="813"/>
        <v>0</v>
      </c>
      <c r="G12723" s="29" t="str">
        <f t="shared" si="814"/>
        <v/>
      </c>
      <c r="H12723" s="29" t="str">
        <f t="shared" si="815"/>
        <v/>
      </c>
    </row>
    <row r="12724" spans="4:8" x14ac:dyDescent="0.3">
      <c r="D12724">
        <f t="shared" si="812"/>
        <v>1900</v>
      </c>
      <c r="E12724" s="56">
        <f>MONTH(Tableau16[[#This Row],[Date]])</f>
        <v>1</v>
      </c>
      <c r="F12724">
        <f t="shared" si="813"/>
        <v>0</v>
      </c>
      <c r="G12724" s="29" t="str">
        <f t="shared" si="814"/>
        <v/>
      </c>
      <c r="H12724" s="29" t="str">
        <f t="shared" si="815"/>
        <v/>
      </c>
    </row>
    <row r="12725" spans="4:8" x14ac:dyDescent="0.3">
      <c r="D12725">
        <f t="shared" si="812"/>
        <v>1900</v>
      </c>
      <c r="E12725" s="56">
        <f>MONTH(Tableau16[[#This Row],[Date]])</f>
        <v>1</v>
      </c>
      <c r="F12725">
        <f t="shared" si="813"/>
        <v>0</v>
      </c>
      <c r="G12725" s="29" t="str">
        <f t="shared" si="814"/>
        <v/>
      </c>
      <c r="H12725" s="29" t="str">
        <f t="shared" si="815"/>
        <v/>
      </c>
    </row>
    <row r="12726" spans="4:8" x14ac:dyDescent="0.3">
      <c r="D12726">
        <f t="shared" si="812"/>
        <v>1900</v>
      </c>
      <c r="E12726" s="56">
        <f>MONTH(Tableau16[[#This Row],[Date]])</f>
        <v>1</v>
      </c>
      <c r="F12726">
        <f t="shared" si="813"/>
        <v>0</v>
      </c>
      <c r="G12726" s="29" t="str">
        <f t="shared" si="814"/>
        <v/>
      </c>
      <c r="H12726" s="29" t="str">
        <f t="shared" si="815"/>
        <v/>
      </c>
    </row>
    <row r="12727" spans="4:8" x14ac:dyDescent="0.3">
      <c r="D12727">
        <f t="shared" si="812"/>
        <v>1900</v>
      </c>
      <c r="E12727" s="56">
        <f>MONTH(Tableau16[[#This Row],[Date]])</f>
        <v>1</v>
      </c>
      <c r="F12727">
        <f t="shared" si="813"/>
        <v>0</v>
      </c>
      <c r="G12727" s="29" t="str">
        <f t="shared" si="814"/>
        <v/>
      </c>
      <c r="H12727" s="29" t="str">
        <f t="shared" si="815"/>
        <v/>
      </c>
    </row>
    <row r="12728" spans="4:8" x14ac:dyDescent="0.3">
      <c r="D12728">
        <f t="shared" si="812"/>
        <v>1900</v>
      </c>
      <c r="E12728" s="56">
        <f>MONTH(Tableau16[[#This Row],[Date]])</f>
        <v>1</v>
      </c>
      <c r="F12728">
        <f t="shared" si="813"/>
        <v>0</v>
      </c>
      <c r="G12728" s="29" t="str">
        <f t="shared" si="814"/>
        <v/>
      </c>
      <c r="H12728" s="29" t="str">
        <f t="shared" si="815"/>
        <v/>
      </c>
    </row>
    <row r="12729" spans="4:8" x14ac:dyDescent="0.3">
      <c r="D12729">
        <f t="shared" si="812"/>
        <v>1900</v>
      </c>
      <c r="E12729" s="56">
        <f>MONTH(Tableau16[[#This Row],[Date]])</f>
        <v>1</v>
      </c>
      <c r="F12729">
        <f t="shared" si="813"/>
        <v>0</v>
      </c>
      <c r="G12729" s="29" t="str">
        <f t="shared" si="814"/>
        <v/>
      </c>
      <c r="H12729" s="29" t="str">
        <f t="shared" si="815"/>
        <v/>
      </c>
    </row>
    <row r="12730" spans="4:8" x14ac:dyDescent="0.3">
      <c r="D12730">
        <f t="shared" si="812"/>
        <v>1900</v>
      </c>
      <c r="E12730" s="56">
        <f>MONTH(Tableau16[[#This Row],[Date]])</f>
        <v>1</v>
      </c>
      <c r="F12730">
        <f t="shared" si="813"/>
        <v>0</v>
      </c>
      <c r="G12730" s="29" t="str">
        <f t="shared" si="814"/>
        <v/>
      </c>
      <c r="H12730" s="29" t="str">
        <f t="shared" si="815"/>
        <v/>
      </c>
    </row>
    <row r="12731" spans="4:8" x14ac:dyDescent="0.3">
      <c r="D12731">
        <f t="shared" si="812"/>
        <v>1900</v>
      </c>
      <c r="E12731" s="56">
        <f>MONTH(Tableau16[[#This Row],[Date]])</f>
        <v>1</v>
      </c>
      <c r="F12731">
        <f t="shared" si="813"/>
        <v>0</v>
      </c>
      <c r="G12731" s="29" t="str">
        <f t="shared" si="814"/>
        <v/>
      </c>
      <c r="H12731" s="29" t="str">
        <f t="shared" si="815"/>
        <v/>
      </c>
    </row>
    <row r="12732" spans="4:8" x14ac:dyDescent="0.3">
      <c r="D12732">
        <f t="shared" si="812"/>
        <v>1900</v>
      </c>
      <c r="E12732" s="56">
        <f>MONTH(Tableau16[[#This Row],[Date]])</f>
        <v>1</v>
      </c>
      <c r="F12732">
        <f t="shared" si="813"/>
        <v>0</v>
      </c>
      <c r="G12732" s="29" t="str">
        <f t="shared" si="814"/>
        <v/>
      </c>
      <c r="H12732" s="29" t="str">
        <f t="shared" si="815"/>
        <v/>
      </c>
    </row>
    <row r="12733" spans="4:8" x14ac:dyDescent="0.3">
      <c r="D12733">
        <f t="shared" si="812"/>
        <v>1900</v>
      </c>
      <c r="E12733" s="56">
        <f>MONTH(Tableau16[[#This Row],[Date]])</f>
        <v>1</v>
      </c>
      <c r="F12733">
        <f t="shared" si="813"/>
        <v>0</v>
      </c>
      <c r="G12733" s="29" t="str">
        <f t="shared" si="814"/>
        <v/>
      </c>
      <c r="H12733" s="29" t="str">
        <f t="shared" si="815"/>
        <v/>
      </c>
    </row>
    <row r="12734" spans="4:8" x14ac:dyDescent="0.3">
      <c r="D12734">
        <f t="shared" si="812"/>
        <v>1900</v>
      </c>
      <c r="E12734" s="56">
        <f>MONTH(Tableau16[[#This Row],[Date]])</f>
        <v>1</v>
      </c>
      <c r="F12734">
        <f t="shared" si="813"/>
        <v>0</v>
      </c>
      <c r="G12734" s="29" t="str">
        <f t="shared" si="814"/>
        <v/>
      </c>
      <c r="H12734" s="29" t="str">
        <f t="shared" si="815"/>
        <v/>
      </c>
    </row>
    <row r="12735" spans="4:8" x14ac:dyDescent="0.3">
      <c r="D12735">
        <f t="shared" si="812"/>
        <v>1900</v>
      </c>
      <c r="E12735" s="56">
        <f>MONTH(Tableau16[[#This Row],[Date]])</f>
        <v>1</v>
      </c>
      <c r="F12735">
        <f t="shared" si="813"/>
        <v>0</v>
      </c>
      <c r="G12735" s="29" t="str">
        <f t="shared" si="814"/>
        <v/>
      </c>
      <c r="H12735" s="29" t="str">
        <f t="shared" si="815"/>
        <v/>
      </c>
    </row>
    <row r="12736" spans="4:8" x14ac:dyDescent="0.3">
      <c r="D12736">
        <f t="shared" si="812"/>
        <v>1900</v>
      </c>
      <c r="E12736" s="56">
        <f>MONTH(Tableau16[[#This Row],[Date]])</f>
        <v>1</v>
      </c>
      <c r="F12736">
        <f t="shared" si="813"/>
        <v>0</v>
      </c>
      <c r="G12736" s="29" t="str">
        <f t="shared" si="814"/>
        <v/>
      </c>
      <c r="H12736" s="29" t="str">
        <f t="shared" si="815"/>
        <v/>
      </c>
    </row>
    <row r="12737" spans="4:8" x14ac:dyDescent="0.3">
      <c r="D12737">
        <f t="shared" si="812"/>
        <v>1900</v>
      </c>
      <c r="E12737" s="56">
        <f>MONTH(Tableau16[[#This Row],[Date]])</f>
        <v>1</v>
      </c>
      <c r="F12737">
        <f t="shared" si="813"/>
        <v>0</v>
      </c>
      <c r="G12737" s="29" t="str">
        <f t="shared" si="814"/>
        <v/>
      </c>
      <c r="H12737" s="29" t="str">
        <f t="shared" si="815"/>
        <v/>
      </c>
    </row>
    <row r="12738" spans="4:8" x14ac:dyDescent="0.3">
      <c r="D12738">
        <f t="shared" si="812"/>
        <v>1900</v>
      </c>
      <c r="E12738" s="56">
        <f>MONTH(Tableau16[[#This Row],[Date]])</f>
        <v>1</v>
      </c>
      <c r="F12738">
        <f t="shared" si="813"/>
        <v>0</v>
      </c>
      <c r="G12738" s="29" t="str">
        <f t="shared" si="814"/>
        <v/>
      </c>
      <c r="H12738" s="29" t="str">
        <f t="shared" si="815"/>
        <v/>
      </c>
    </row>
    <row r="12739" spans="4:8" x14ac:dyDescent="0.3">
      <c r="D12739">
        <f t="shared" ref="D12739:D12802" si="816">YEAR(A12739)</f>
        <v>1900</v>
      </c>
      <c r="E12739" s="56">
        <f>MONTH(Tableau16[[#This Row],[Date]])</f>
        <v>1</v>
      </c>
      <c r="F12739">
        <f t="shared" ref="F12739:F12802" si="817">DAY(A12739)</f>
        <v>0</v>
      </c>
      <c r="G12739" s="29" t="str">
        <f t="shared" ref="G12739:G12802" si="818">IF(C12739&lt;0,-C12739,"")</f>
        <v/>
      </c>
      <c r="H12739" s="29" t="str">
        <f t="shared" ref="H12739:H12802" si="819">IF(C12739&gt;0,C12739,"")</f>
        <v/>
      </c>
    </row>
    <row r="12740" spans="4:8" x14ac:dyDescent="0.3">
      <c r="D12740">
        <f t="shared" si="816"/>
        <v>1900</v>
      </c>
      <c r="E12740" s="56">
        <f>MONTH(Tableau16[[#This Row],[Date]])</f>
        <v>1</v>
      </c>
      <c r="F12740">
        <f t="shared" si="817"/>
        <v>0</v>
      </c>
      <c r="G12740" s="29" t="str">
        <f t="shared" si="818"/>
        <v/>
      </c>
      <c r="H12740" s="29" t="str">
        <f t="shared" si="819"/>
        <v/>
      </c>
    </row>
    <row r="12741" spans="4:8" x14ac:dyDescent="0.3">
      <c r="D12741">
        <f t="shared" si="816"/>
        <v>1900</v>
      </c>
      <c r="E12741" s="56">
        <f>MONTH(Tableau16[[#This Row],[Date]])</f>
        <v>1</v>
      </c>
      <c r="F12741">
        <f t="shared" si="817"/>
        <v>0</v>
      </c>
      <c r="G12741" s="29" t="str">
        <f t="shared" si="818"/>
        <v/>
      </c>
      <c r="H12741" s="29" t="str">
        <f t="shared" si="819"/>
        <v/>
      </c>
    </row>
    <row r="12742" spans="4:8" x14ac:dyDescent="0.3">
      <c r="D12742">
        <f t="shared" si="816"/>
        <v>1900</v>
      </c>
      <c r="E12742" s="56">
        <f>MONTH(Tableau16[[#This Row],[Date]])</f>
        <v>1</v>
      </c>
      <c r="F12742">
        <f t="shared" si="817"/>
        <v>0</v>
      </c>
      <c r="G12742" s="29" t="str">
        <f t="shared" si="818"/>
        <v/>
      </c>
      <c r="H12742" s="29" t="str">
        <f t="shared" si="819"/>
        <v/>
      </c>
    </row>
    <row r="12743" spans="4:8" x14ac:dyDescent="0.3">
      <c r="D12743">
        <f t="shared" si="816"/>
        <v>1900</v>
      </c>
      <c r="E12743" s="56">
        <f>MONTH(Tableau16[[#This Row],[Date]])</f>
        <v>1</v>
      </c>
      <c r="F12743">
        <f t="shared" si="817"/>
        <v>0</v>
      </c>
      <c r="G12743" s="29" t="str">
        <f t="shared" si="818"/>
        <v/>
      </c>
      <c r="H12743" s="29" t="str">
        <f t="shared" si="819"/>
        <v/>
      </c>
    </row>
    <row r="12744" spans="4:8" x14ac:dyDescent="0.3">
      <c r="D12744">
        <f t="shared" si="816"/>
        <v>1900</v>
      </c>
      <c r="E12744" s="56">
        <f>MONTH(Tableau16[[#This Row],[Date]])</f>
        <v>1</v>
      </c>
      <c r="F12744">
        <f t="shared" si="817"/>
        <v>0</v>
      </c>
      <c r="G12744" s="29" t="str">
        <f t="shared" si="818"/>
        <v/>
      </c>
      <c r="H12744" s="29" t="str">
        <f t="shared" si="819"/>
        <v/>
      </c>
    </row>
    <row r="12745" spans="4:8" x14ac:dyDescent="0.3">
      <c r="D12745">
        <f t="shared" si="816"/>
        <v>1900</v>
      </c>
      <c r="E12745" s="56">
        <f>MONTH(Tableau16[[#This Row],[Date]])</f>
        <v>1</v>
      </c>
      <c r="F12745">
        <f t="shared" si="817"/>
        <v>0</v>
      </c>
      <c r="G12745" s="29" t="str">
        <f t="shared" si="818"/>
        <v/>
      </c>
      <c r="H12745" s="29" t="str">
        <f t="shared" si="819"/>
        <v/>
      </c>
    </row>
    <row r="12746" spans="4:8" x14ac:dyDescent="0.3">
      <c r="D12746">
        <f t="shared" si="816"/>
        <v>1900</v>
      </c>
      <c r="E12746" s="56">
        <f>MONTH(Tableau16[[#This Row],[Date]])</f>
        <v>1</v>
      </c>
      <c r="F12746">
        <f t="shared" si="817"/>
        <v>0</v>
      </c>
      <c r="G12746" s="29" t="str">
        <f t="shared" si="818"/>
        <v/>
      </c>
      <c r="H12746" s="29" t="str">
        <f t="shared" si="819"/>
        <v/>
      </c>
    </row>
    <row r="12747" spans="4:8" x14ac:dyDescent="0.3">
      <c r="D12747">
        <f t="shared" si="816"/>
        <v>1900</v>
      </c>
      <c r="E12747" s="56">
        <f>MONTH(Tableau16[[#This Row],[Date]])</f>
        <v>1</v>
      </c>
      <c r="F12747">
        <f t="shared" si="817"/>
        <v>0</v>
      </c>
      <c r="G12747" s="29" t="str">
        <f t="shared" si="818"/>
        <v/>
      </c>
      <c r="H12747" s="29" t="str">
        <f t="shared" si="819"/>
        <v/>
      </c>
    </row>
    <row r="12748" spans="4:8" x14ac:dyDescent="0.3">
      <c r="D12748">
        <f t="shared" si="816"/>
        <v>1900</v>
      </c>
      <c r="E12748" s="56">
        <f>MONTH(Tableau16[[#This Row],[Date]])</f>
        <v>1</v>
      </c>
      <c r="F12748">
        <f t="shared" si="817"/>
        <v>0</v>
      </c>
      <c r="G12748" s="29" t="str">
        <f t="shared" si="818"/>
        <v/>
      </c>
      <c r="H12748" s="29" t="str">
        <f t="shared" si="819"/>
        <v/>
      </c>
    </row>
    <row r="12749" spans="4:8" x14ac:dyDescent="0.3">
      <c r="D12749">
        <f t="shared" si="816"/>
        <v>1900</v>
      </c>
      <c r="E12749" s="56">
        <f>MONTH(Tableau16[[#This Row],[Date]])</f>
        <v>1</v>
      </c>
      <c r="F12749">
        <f t="shared" si="817"/>
        <v>0</v>
      </c>
      <c r="G12749" s="29" t="str">
        <f t="shared" si="818"/>
        <v/>
      </c>
      <c r="H12749" s="29" t="str">
        <f t="shared" si="819"/>
        <v/>
      </c>
    </row>
    <row r="12750" spans="4:8" x14ac:dyDescent="0.3">
      <c r="D12750">
        <f t="shared" si="816"/>
        <v>1900</v>
      </c>
      <c r="E12750" s="56">
        <f>MONTH(Tableau16[[#This Row],[Date]])</f>
        <v>1</v>
      </c>
      <c r="F12750">
        <f t="shared" si="817"/>
        <v>0</v>
      </c>
      <c r="G12750" s="29" t="str">
        <f t="shared" si="818"/>
        <v/>
      </c>
      <c r="H12750" s="29" t="str">
        <f t="shared" si="819"/>
        <v/>
      </c>
    </row>
    <row r="12751" spans="4:8" x14ac:dyDescent="0.3">
      <c r="D12751">
        <f t="shared" si="816"/>
        <v>1900</v>
      </c>
      <c r="E12751" s="56">
        <f>MONTH(Tableau16[[#This Row],[Date]])</f>
        <v>1</v>
      </c>
      <c r="F12751">
        <f t="shared" si="817"/>
        <v>0</v>
      </c>
      <c r="G12751" s="29" t="str">
        <f t="shared" si="818"/>
        <v/>
      </c>
      <c r="H12751" s="29" t="str">
        <f t="shared" si="819"/>
        <v/>
      </c>
    </row>
    <row r="12752" spans="4:8" x14ac:dyDescent="0.3">
      <c r="D12752">
        <f t="shared" si="816"/>
        <v>1900</v>
      </c>
      <c r="E12752" s="56">
        <f>MONTH(Tableau16[[#This Row],[Date]])</f>
        <v>1</v>
      </c>
      <c r="F12752">
        <f t="shared" si="817"/>
        <v>0</v>
      </c>
      <c r="G12752" s="29" t="str">
        <f t="shared" si="818"/>
        <v/>
      </c>
      <c r="H12752" s="29" t="str">
        <f t="shared" si="819"/>
        <v/>
      </c>
    </row>
    <row r="12753" spans="4:8" x14ac:dyDescent="0.3">
      <c r="D12753">
        <f t="shared" si="816"/>
        <v>1900</v>
      </c>
      <c r="E12753" s="56">
        <f>MONTH(Tableau16[[#This Row],[Date]])</f>
        <v>1</v>
      </c>
      <c r="F12753">
        <f t="shared" si="817"/>
        <v>0</v>
      </c>
      <c r="G12753" s="29" t="str">
        <f t="shared" si="818"/>
        <v/>
      </c>
      <c r="H12753" s="29" t="str">
        <f t="shared" si="819"/>
        <v/>
      </c>
    </row>
    <row r="12754" spans="4:8" x14ac:dyDescent="0.3">
      <c r="D12754">
        <f t="shared" si="816"/>
        <v>1900</v>
      </c>
      <c r="E12754" s="56">
        <f>MONTH(Tableau16[[#This Row],[Date]])</f>
        <v>1</v>
      </c>
      <c r="F12754">
        <f t="shared" si="817"/>
        <v>0</v>
      </c>
      <c r="G12754" s="29" t="str">
        <f t="shared" si="818"/>
        <v/>
      </c>
      <c r="H12754" s="29" t="str">
        <f t="shared" si="819"/>
        <v/>
      </c>
    </row>
    <row r="12755" spans="4:8" x14ac:dyDescent="0.3">
      <c r="D12755">
        <f t="shared" si="816"/>
        <v>1900</v>
      </c>
      <c r="E12755" s="56">
        <f>MONTH(Tableau16[[#This Row],[Date]])</f>
        <v>1</v>
      </c>
      <c r="F12755">
        <f t="shared" si="817"/>
        <v>0</v>
      </c>
      <c r="G12755" s="29" t="str">
        <f t="shared" si="818"/>
        <v/>
      </c>
      <c r="H12755" s="29" t="str">
        <f t="shared" si="819"/>
        <v/>
      </c>
    </row>
    <row r="12756" spans="4:8" x14ac:dyDescent="0.3">
      <c r="D12756">
        <f t="shared" si="816"/>
        <v>1900</v>
      </c>
      <c r="E12756" s="56">
        <f>MONTH(Tableau16[[#This Row],[Date]])</f>
        <v>1</v>
      </c>
      <c r="F12756">
        <f t="shared" si="817"/>
        <v>0</v>
      </c>
      <c r="G12756" s="29" t="str">
        <f t="shared" si="818"/>
        <v/>
      </c>
      <c r="H12756" s="29" t="str">
        <f t="shared" si="819"/>
        <v/>
      </c>
    </row>
    <row r="12757" spans="4:8" x14ac:dyDescent="0.3">
      <c r="D12757">
        <f t="shared" si="816"/>
        <v>1900</v>
      </c>
      <c r="E12757" s="56">
        <f>MONTH(Tableau16[[#This Row],[Date]])</f>
        <v>1</v>
      </c>
      <c r="F12757">
        <f t="shared" si="817"/>
        <v>0</v>
      </c>
      <c r="G12757" s="29" t="str">
        <f t="shared" si="818"/>
        <v/>
      </c>
      <c r="H12757" s="29" t="str">
        <f t="shared" si="819"/>
        <v/>
      </c>
    </row>
    <row r="12758" spans="4:8" x14ac:dyDescent="0.3">
      <c r="D12758">
        <f t="shared" si="816"/>
        <v>1900</v>
      </c>
      <c r="E12758" s="56">
        <f>MONTH(Tableau16[[#This Row],[Date]])</f>
        <v>1</v>
      </c>
      <c r="F12758">
        <f t="shared" si="817"/>
        <v>0</v>
      </c>
      <c r="G12758" s="29" t="str">
        <f t="shared" si="818"/>
        <v/>
      </c>
      <c r="H12758" s="29" t="str">
        <f t="shared" si="819"/>
        <v/>
      </c>
    </row>
    <row r="12759" spans="4:8" x14ac:dyDescent="0.3">
      <c r="D12759">
        <f t="shared" si="816"/>
        <v>1900</v>
      </c>
      <c r="E12759" s="56">
        <f>MONTH(Tableau16[[#This Row],[Date]])</f>
        <v>1</v>
      </c>
      <c r="F12759">
        <f t="shared" si="817"/>
        <v>0</v>
      </c>
      <c r="G12759" s="29" t="str">
        <f t="shared" si="818"/>
        <v/>
      </c>
      <c r="H12759" s="29" t="str">
        <f t="shared" si="819"/>
        <v/>
      </c>
    </row>
    <row r="12760" spans="4:8" x14ac:dyDescent="0.3">
      <c r="D12760">
        <f t="shared" si="816"/>
        <v>1900</v>
      </c>
      <c r="E12760" s="56">
        <f>MONTH(Tableau16[[#This Row],[Date]])</f>
        <v>1</v>
      </c>
      <c r="F12760">
        <f t="shared" si="817"/>
        <v>0</v>
      </c>
      <c r="G12760" s="29" t="str">
        <f t="shared" si="818"/>
        <v/>
      </c>
      <c r="H12760" s="29" t="str">
        <f t="shared" si="819"/>
        <v/>
      </c>
    </row>
    <row r="12761" spans="4:8" x14ac:dyDescent="0.3">
      <c r="D12761">
        <f t="shared" si="816"/>
        <v>1900</v>
      </c>
      <c r="E12761" s="56">
        <f>MONTH(Tableau16[[#This Row],[Date]])</f>
        <v>1</v>
      </c>
      <c r="F12761">
        <f t="shared" si="817"/>
        <v>0</v>
      </c>
      <c r="G12761" s="29" t="str">
        <f t="shared" si="818"/>
        <v/>
      </c>
      <c r="H12761" s="29" t="str">
        <f t="shared" si="819"/>
        <v/>
      </c>
    </row>
    <row r="12762" spans="4:8" x14ac:dyDescent="0.3">
      <c r="D12762">
        <f t="shared" si="816"/>
        <v>1900</v>
      </c>
      <c r="E12762" s="56">
        <f>MONTH(Tableau16[[#This Row],[Date]])</f>
        <v>1</v>
      </c>
      <c r="F12762">
        <f t="shared" si="817"/>
        <v>0</v>
      </c>
      <c r="G12762" s="29" t="str">
        <f t="shared" si="818"/>
        <v/>
      </c>
      <c r="H12762" s="29" t="str">
        <f t="shared" si="819"/>
        <v/>
      </c>
    </row>
    <row r="12763" spans="4:8" x14ac:dyDescent="0.3">
      <c r="D12763">
        <f t="shared" si="816"/>
        <v>1900</v>
      </c>
      <c r="E12763" s="56">
        <f>MONTH(Tableau16[[#This Row],[Date]])</f>
        <v>1</v>
      </c>
      <c r="F12763">
        <f t="shared" si="817"/>
        <v>0</v>
      </c>
      <c r="G12763" s="29" t="str">
        <f t="shared" si="818"/>
        <v/>
      </c>
      <c r="H12763" s="29" t="str">
        <f t="shared" si="819"/>
        <v/>
      </c>
    </row>
    <row r="12764" spans="4:8" x14ac:dyDescent="0.3">
      <c r="D12764">
        <f t="shared" si="816"/>
        <v>1900</v>
      </c>
      <c r="E12764" s="56">
        <f>MONTH(Tableau16[[#This Row],[Date]])</f>
        <v>1</v>
      </c>
      <c r="F12764">
        <f t="shared" si="817"/>
        <v>0</v>
      </c>
      <c r="G12764" s="29" t="str">
        <f t="shared" si="818"/>
        <v/>
      </c>
      <c r="H12764" s="29" t="str">
        <f t="shared" si="819"/>
        <v/>
      </c>
    </row>
    <row r="12765" spans="4:8" x14ac:dyDescent="0.3">
      <c r="D12765">
        <f t="shared" si="816"/>
        <v>1900</v>
      </c>
      <c r="E12765" s="56">
        <f>MONTH(Tableau16[[#This Row],[Date]])</f>
        <v>1</v>
      </c>
      <c r="F12765">
        <f t="shared" si="817"/>
        <v>0</v>
      </c>
      <c r="G12765" s="29" t="str">
        <f t="shared" si="818"/>
        <v/>
      </c>
      <c r="H12765" s="29" t="str">
        <f t="shared" si="819"/>
        <v/>
      </c>
    </row>
    <row r="12766" spans="4:8" x14ac:dyDescent="0.3">
      <c r="D12766">
        <f t="shared" si="816"/>
        <v>1900</v>
      </c>
      <c r="E12766" s="56">
        <f>MONTH(Tableau16[[#This Row],[Date]])</f>
        <v>1</v>
      </c>
      <c r="F12766">
        <f t="shared" si="817"/>
        <v>0</v>
      </c>
      <c r="G12766" s="29" t="str">
        <f t="shared" si="818"/>
        <v/>
      </c>
      <c r="H12766" s="29" t="str">
        <f t="shared" si="819"/>
        <v/>
      </c>
    </row>
    <row r="12767" spans="4:8" x14ac:dyDescent="0.3">
      <c r="D12767">
        <f t="shared" si="816"/>
        <v>1900</v>
      </c>
      <c r="E12767" s="56">
        <f>MONTH(Tableau16[[#This Row],[Date]])</f>
        <v>1</v>
      </c>
      <c r="F12767">
        <f t="shared" si="817"/>
        <v>0</v>
      </c>
      <c r="G12767" s="29" t="str">
        <f t="shared" si="818"/>
        <v/>
      </c>
      <c r="H12767" s="29" t="str">
        <f t="shared" si="819"/>
        <v/>
      </c>
    </row>
    <row r="12768" spans="4:8" x14ac:dyDescent="0.3">
      <c r="D12768">
        <f t="shared" si="816"/>
        <v>1900</v>
      </c>
      <c r="E12768" s="56">
        <f>MONTH(Tableau16[[#This Row],[Date]])</f>
        <v>1</v>
      </c>
      <c r="F12768">
        <f t="shared" si="817"/>
        <v>0</v>
      </c>
      <c r="G12768" s="29" t="str">
        <f t="shared" si="818"/>
        <v/>
      </c>
      <c r="H12768" s="29" t="str">
        <f t="shared" si="819"/>
        <v/>
      </c>
    </row>
    <row r="12769" spans="4:8" x14ac:dyDescent="0.3">
      <c r="D12769">
        <f t="shared" si="816"/>
        <v>1900</v>
      </c>
      <c r="E12769" s="56">
        <f>MONTH(Tableau16[[#This Row],[Date]])</f>
        <v>1</v>
      </c>
      <c r="F12769">
        <f t="shared" si="817"/>
        <v>0</v>
      </c>
      <c r="G12769" s="29" t="str">
        <f t="shared" si="818"/>
        <v/>
      </c>
      <c r="H12769" s="29" t="str">
        <f t="shared" si="819"/>
        <v/>
      </c>
    </row>
    <row r="12770" spans="4:8" x14ac:dyDescent="0.3">
      <c r="D12770">
        <f t="shared" si="816"/>
        <v>1900</v>
      </c>
      <c r="E12770" s="56">
        <f>MONTH(Tableau16[[#This Row],[Date]])</f>
        <v>1</v>
      </c>
      <c r="F12770">
        <f t="shared" si="817"/>
        <v>0</v>
      </c>
      <c r="G12770" s="29" t="str">
        <f t="shared" si="818"/>
        <v/>
      </c>
      <c r="H12770" s="29" t="str">
        <f t="shared" si="819"/>
        <v/>
      </c>
    </row>
    <row r="12771" spans="4:8" x14ac:dyDescent="0.3">
      <c r="D12771">
        <f t="shared" si="816"/>
        <v>1900</v>
      </c>
      <c r="E12771" s="56">
        <f>MONTH(Tableau16[[#This Row],[Date]])</f>
        <v>1</v>
      </c>
      <c r="F12771">
        <f t="shared" si="817"/>
        <v>0</v>
      </c>
      <c r="G12771" s="29" t="str">
        <f t="shared" si="818"/>
        <v/>
      </c>
      <c r="H12771" s="29" t="str">
        <f t="shared" si="819"/>
        <v/>
      </c>
    </row>
    <row r="12772" spans="4:8" x14ac:dyDescent="0.3">
      <c r="D12772">
        <f t="shared" si="816"/>
        <v>1900</v>
      </c>
      <c r="E12772" s="56">
        <f>MONTH(Tableau16[[#This Row],[Date]])</f>
        <v>1</v>
      </c>
      <c r="F12772">
        <f t="shared" si="817"/>
        <v>0</v>
      </c>
      <c r="G12772" s="29" t="str">
        <f t="shared" si="818"/>
        <v/>
      </c>
      <c r="H12772" s="29" t="str">
        <f t="shared" si="819"/>
        <v/>
      </c>
    </row>
    <row r="12773" spans="4:8" x14ac:dyDescent="0.3">
      <c r="D12773">
        <f t="shared" si="816"/>
        <v>1900</v>
      </c>
      <c r="E12773" s="56">
        <f>MONTH(Tableau16[[#This Row],[Date]])</f>
        <v>1</v>
      </c>
      <c r="F12773">
        <f t="shared" si="817"/>
        <v>0</v>
      </c>
      <c r="G12773" s="29" t="str">
        <f t="shared" si="818"/>
        <v/>
      </c>
      <c r="H12773" s="29" t="str">
        <f t="shared" si="819"/>
        <v/>
      </c>
    </row>
    <row r="12774" spans="4:8" x14ac:dyDescent="0.3">
      <c r="D12774">
        <f t="shared" si="816"/>
        <v>1900</v>
      </c>
      <c r="E12774" s="56">
        <f>MONTH(Tableau16[[#This Row],[Date]])</f>
        <v>1</v>
      </c>
      <c r="F12774">
        <f t="shared" si="817"/>
        <v>0</v>
      </c>
      <c r="G12774" s="29" t="str">
        <f t="shared" si="818"/>
        <v/>
      </c>
      <c r="H12774" s="29" t="str">
        <f t="shared" si="819"/>
        <v/>
      </c>
    </row>
    <row r="12775" spans="4:8" x14ac:dyDescent="0.3">
      <c r="D12775">
        <f t="shared" si="816"/>
        <v>1900</v>
      </c>
      <c r="E12775" s="56">
        <f>MONTH(Tableau16[[#This Row],[Date]])</f>
        <v>1</v>
      </c>
      <c r="F12775">
        <f t="shared" si="817"/>
        <v>0</v>
      </c>
      <c r="G12775" s="29" t="str">
        <f t="shared" si="818"/>
        <v/>
      </c>
      <c r="H12775" s="29" t="str">
        <f t="shared" si="819"/>
        <v/>
      </c>
    </row>
    <row r="12776" spans="4:8" x14ac:dyDescent="0.3">
      <c r="D12776">
        <f t="shared" si="816"/>
        <v>1900</v>
      </c>
      <c r="E12776" s="56">
        <f>MONTH(Tableau16[[#This Row],[Date]])</f>
        <v>1</v>
      </c>
      <c r="F12776">
        <f t="shared" si="817"/>
        <v>0</v>
      </c>
      <c r="G12776" s="29" t="str">
        <f t="shared" si="818"/>
        <v/>
      </c>
      <c r="H12776" s="29" t="str">
        <f t="shared" si="819"/>
        <v/>
      </c>
    </row>
    <row r="12777" spans="4:8" x14ac:dyDescent="0.3">
      <c r="D12777">
        <f t="shared" si="816"/>
        <v>1900</v>
      </c>
      <c r="E12777" s="56">
        <f>MONTH(Tableau16[[#This Row],[Date]])</f>
        <v>1</v>
      </c>
      <c r="F12777">
        <f t="shared" si="817"/>
        <v>0</v>
      </c>
      <c r="G12777" s="29" t="str">
        <f t="shared" si="818"/>
        <v/>
      </c>
      <c r="H12777" s="29" t="str">
        <f t="shared" si="819"/>
        <v/>
      </c>
    </row>
    <row r="12778" spans="4:8" x14ac:dyDescent="0.3">
      <c r="D12778">
        <f t="shared" si="816"/>
        <v>1900</v>
      </c>
      <c r="E12778" s="56">
        <f>MONTH(Tableau16[[#This Row],[Date]])</f>
        <v>1</v>
      </c>
      <c r="F12778">
        <f t="shared" si="817"/>
        <v>0</v>
      </c>
      <c r="G12778" s="29" t="str">
        <f t="shared" si="818"/>
        <v/>
      </c>
      <c r="H12778" s="29" t="str">
        <f t="shared" si="819"/>
        <v/>
      </c>
    </row>
    <row r="12779" spans="4:8" x14ac:dyDescent="0.3">
      <c r="D12779">
        <f t="shared" si="816"/>
        <v>1900</v>
      </c>
      <c r="E12779" s="56">
        <f>MONTH(Tableau16[[#This Row],[Date]])</f>
        <v>1</v>
      </c>
      <c r="F12779">
        <f t="shared" si="817"/>
        <v>0</v>
      </c>
      <c r="G12779" s="29" t="str">
        <f t="shared" si="818"/>
        <v/>
      </c>
      <c r="H12779" s="29" t="str">
        <f t="shared" si="819"/>
        <v/>
      </c>
    </row>
    <row r="12780" spans="4:8" x14ac:dyDescent="0.3">
      <c r="D12780">
        <f t="shared" si="816"/>
        <v>1900</v>
      </c>
      <c r="E12780" s="56">
        <f>MONTH(Tableau16[[#This Row],[Date]])</f>
        <v>1</v>
      </c>
      <c r="F12780">
        <f t="shared" si="817"/>
        <v>0</v>
      </c>
      <c r="G12780" s="29" t="str">
        <f t="shared" si="818"/>
        <v/>
      </c>
      <c r="H12780" s="29" t="str">
        <f t="shared" si="819"/>
        <v/>
      </c>
    </row>
    <row r="12781" spans="4:8" x14ac:dyDescent="0.3">
      <c r="D12781">
        <f t="shared" si="816"/>
        <v>1900</v>
      </c>
      <c r="E12781" s="56">
        <f>MONTH(Tableau16[[#This Row],[Date]])</f>
        <v>1</v>
      </c>
      <c r="F12781">
        <f t="shared" si="817"/>
        <v>0</v>
      </c>
      <c r="G12781" s="29" t="str">
        <f t="shared" si="818"/>
        <v/>
      </c>
      <c r="H12781" s="29" t="str">
        <f t="shared" si="819"/>
        <v/>
      </c>
    </row>
    <row r="12782" spans="4:8" x14ac:dyDescent="0.3">
      <c r="D12782">
        <f t="shared" si="816"/>
        <v>1900</v>
      </c>
      <c r="E12782" s="56">
        <f>MONTH(Tableau16[[#This Row],[Date]])</f>
        <v>1</v>
      </c>
      <c r="F12782">
        <f t="shared" si="817"/>
        <v>0</v>
      </c>
      <c r="G12782" s="29" t="str">
        <f t="shared" si="818"/>
        <v/>
      </c>
      <c r="H12782" s="29" t="str">
        <f t="shared" si="819"/>
        <v/>
      </c>
    </row>
    <row r="12783" spans="4:8" x14ac:dyDescent="0.3">
      <c r="D12783">
        <f t="shared" si="816"/>
        <v>1900</v>
      </c>
      <c r="E12783" s="56">
        <f>MONTH(Tableau16[[#This Row],[Date]])</f>
        <v>1</v>
      </c>
      <c r="F12783">
        <f t="shared" si="817"/>
        <v>0</v>
      </c>
      <c r="G12783" s="29" t="str">
        <f t="shared" si="818"/>
        <v/>
      </c>
      <c r="H12783" s="29" t="str">
        <f t="shared" si="819"/>
        <v/>
      </c>
    </row>
    <row r="12784" spans="4:8" x14ac:dyDescent="0.3">
      <c r="D12784">
        <f t="shared" si="816"/>
        <v>1900</v>
      </c>
      <c r="E12784" s="56">
        <f>MONTH(Tableau16[[#This Row],[Date]])</f>
        <v>1</v>
      </c>
      <c r="F12784">
        <f t="shared" si="817"/>
        <v>0</v>
      </c>
      <c r="G12784" s="29" t="str">
        <f t="shared" si="818"/>
        <v/>
      </c>
      <c r="H12784" s="29" t="str">
        <f t="shared" si="819"/>
        <v/>
      </c>
    </row>
    <row r="12785" spans="4:8" x14ac:dyDescent="0.3">
      <c r="D12785">
        <f t="shared" si="816"/>
        <v>1900</v>
      </c>
      <c r="E12785" s="56">
        <f>MONTH(Tableau16[[#This Row],[Date]])</f>
        <v>1</v>
      </c>
      <c r="F12785">
        <f t="shared" si="817"/>
        <v>0</v>
      </c>
      <c r="G12785" s="29" t="str">
        <f t="shared" si="818"/>
        <v/>
      </c>
      <c r="H12785" s="29" t="str">
        <f t="shared" si="819"/>
        <v/>
      </c>
    </row>
    <row r="12786" spans="4:8" x14ac:dyDescent="0.3">
      <c r="D12786">
        <f t="shared" si="816"/>
        <v>1900</v>
      </c>
      <c r="E12786" s="56">
        <f>MONTH(Tableau16[[#This Row],[Date]])</f>
        <v>1</v>
      </c>
      <c r="F12786">
        <f t="shared" si="817"/>
        <v>0</v>
      </c>
      <c r="G12786" s="29" t="str">
        <f t="shared" si="818"/>
        <v/>
      </c>
      <c r="H12786" s="29" t="str">
        <f t="shared" si="819"/>
        <v/>
      </c>
    </row>
    <row r="12787" spans="4:8" x14ac:dyDescent="0.3">
      <c r="D12787">
        <f t="shared" si="816"/>
        <v>1900</v>
      </c>
      <c r="E12787" s="56">
        <f>MONTH(Tableau16[[#This Row],[Date]])</f>
        <v>1</v>
      </c>
      <c r="F12787">
        <f t="shared" si="817"/>
        <v>0</v>
      </c>
      <c r="G12787" s="29" t="str">
        <f t="shared" si="818"/>
        <v/>
      </c>
      <c r="H12787" s="29" t="str">
        <f t="shared" si="819"/>
        <v/>
      </c>
    </row>
    <row r="12788" spans="4:8" x14ac:dyDescent="0.3">
      <c r="D12788">
        <f t="shared" si="816"/>
        <v>1900</v>
      </c>
      <c r="E12788" s="56">
        <f>MONTH(Tableau16[[#This Row],[Date]])</f>
        <v>1</v>
      </c>
      <c r="F12788">
        <f t="shared" si="817"/>
        <v>0</v>
      </c>
      <c r="G12788" s="29" t="str">
        <f t="shared" si="818"/>
        <v/>
      </c>
      <c r="H12788" s="29" t="str">
        <f t="shared" si="819"/>
        <v/>
      </c>
    </row>
    <row r="12789" spans="4:8" x14ac:dyDescent="0.3">
      <c r="D12789">
        <f t="shared" si="816"/>
        <v>1900</v>
      </c>
      <c r="E12789" s="56">
        <f>MONTH(Tableau16[[#This Row],[Date]])</f>
        <v>1</v>
      </c>
      <c r="F12789">
        <f t="shared" si="817"/>
        <v>0</v>
      </c>
      <c r="G12789" s="29" t="str">
        <f t="shared" si="818"/>
        <v/>
      </c>
      <c r="H12789" s="29" t="str">
        <f t="shared" si="819"/>
        <v/>
      </c>
    </row>
    <row r="12790" spans="4:8" x14ac:dyDescent="0.3">
      <c r="D12790">
        <f t="shared" si="816"/>
        <v>1900</v>
      </c>
      <c r="E12790" s="56">
        <f>MONTH(Tableau16[[#This Row],[Date]])</f>
        <v>1</v>
      </c>
      <c r="F12790">
        <f t="shared" si="817"/>
        <v>0</v>
      </c>
      <c r="G12790" s="29" t="str">
        <f t="shared" si="818"/>
        <v/>
      </c>
      <c r="H12790" s="29" t="str">
        <f t="shared" si="819"/>
        <v/>
      </c>
    </row>
    <row r="12791" spans="4:8" x14ac:dyDescent="0.3">
      <c r="D12791">
        <f t="shared" si="816"/>
        <v>1900</v>
      </c>
      <c r="E12791" s="56">
        <f>MONTH(Tableau16[[#This Row],[Date]])</f>
        <v>1</v>
      </c>
      <c r="F12791">
        <f t="shared" si="817"/>
        <v>0</v>
      </c>
      <c r="G12791" s="29" t="str">
        <f t="shared" si="818"/>
        <v/>
      </c>
      <c r="H12791" s="29" t="str">
        <f t="shared" si="819"/>
        <v/>
      </c>
    </row>
    <row r="12792" spans="4:8" x14ac:dyDescent="0.3">
      <c r="D12792">
        <f t="shared" si="816"/>
        <v>1900</v>
      </c>
      <c r="E12792" s="56">
        <f>MONTH(Tableau16[[#This Row],[Date]])</f>
        <v>1</v>
      </c>
      <c r="F12792">
        <f t="shared" si="817"/>
        <v>0</v>
      </c>
      <c r="G12792" s="29" t="str">
        <f t="shared" si="818"/>
        <v/>
      </c>
      <c r="H12792" s="29" t="str">
        <f t="shared" si="819"/>
        <v/>
      </c>
    </row>
    <row r="12793" spans="4:8" x14ac:dyDescent="0.3">
      <c r="D12793">
        <f t="shared" si="816"/>
        <v>1900</v>
      </c>
      <c r="E12793" s="56">
        <f>MONTH(Tableau16[[#This Row],[Date]])</f>
        <v>1</v>
      </c>
      <c r="F12793">
        <f t="shared" si="817"/>
        <v>0</v>
      </c>
      <c r="G12793" s="29" t="str">
        <f t="shared" si="818"/>
        <v/>
      </c>
      <c r="H12793" s="29" t="str">
        <f t="shared" si="819"/>
        <v/>
      </c>
    </row>
    <row r="12794" spans="4:8" x14ac:dyDescent="0.3">
      <c r="D12794">
        <f t="shared" si="816"/>
        <v>1900</v>
      </c>
      <c r="E12794" s="56">
        <f>MONTH(Tableau16[[#This Row],[Date]])</f>
        <v>1</v>
      </c>
      <c r="F12794">
        <f t="shared" si="817"/>
        <v>0</v>
      </c>
      <c r="G12794" s="29" t="str">
        <f t="shared" si="818"/>
        <v/>
      </c>
      <c r="H12794" s="29" t="str">
        <f t="shared" si="819"/>
        <v/>
      </c>
    </row>
    <row r="12795" spans="4:8" x14ac:dyDescent="0.3">
      <c r="D12795">
        <f t="shared" si="816"/>
        <v>1900</v>
      </c>
      <c r="E12795" s="56">
        <f>MONTH(Tableau16[[#This Row],[Date]])</f>
        <v>1</v>
      </c>
      <c r="F12795">
        <f t="shared" si="817"/>
        <v>0</v>
      </c>
      <c r="G12795" s="29" t="str">
        <f t="shared" si="818"/>
        <v/>
      </c>
      <c r="H12795" s="29" t="str">
        <f t="shared" si="819"/>
        <v/>
      </c>
    </row>
    <row r="12796" spans="4:8" x14ac:dyDescent="0.3">
      <c r="D12796">
        <f t="shared" si="816"/>
        <v>1900</v>
      </c>
      <c r="E12796" s="56">
        <f>MONTH(Tableau16[[#This Row],[Date]])</f>
        <v>1</v>
      </c>
      <c r="F12796">
        <f t="shared" si="817"/>
        <v>0</v>
      </c>
      <c r="G12796" s="29" t="str">
        <f t="shared" si="818"/>
        <v/>
      </c>
      <c r="H12796" s="29" t="str">
        <f t="shared" si="819"/>
        <v/>
      </c>
    </row>
    <row r="12797" spans="4:8" x14ac:dyDescent="0.3">
      <c r="D12797">
        <f t="shared" si="816"/>
        <v>1900</v>
      </c>
      <c r="E12797" s="56">
        <f>MONTH(Tableau16[[#This Row],[Date]])</f>
        <v>1</v>
      </c>
      <c r="F12797">
        <f t="shared" si="817"/>
        <v>0</v>
      </c>
      <c r="G12797" s="29" t="str">
        <f t="shared" si="818"/>
        <v/>
      </c>
      <c r="H12797" s="29" t="str">
        <f t="shared" si="819"/>
        <v/>
      </c>
    </row>
    <row r="12798" spans="4:8" x14ac:dyDescent="0.3">
      <c r="D12798">
        <f t="shared" si="816"/>
        <v>1900</v>
      </c>
      <c r="E12798" s="56">
        <f>MONTH(Tableau16[[#This Row],[Date]])</f>
        <v>1</v>
      </c>
      <c r="F12798">
        <f t="shared" si="817"/>
        <v>0</v>
      </c>
      <c r="G12798" s="29" t="str">
        <f t="shared" si="818"/>
        <v/>
      </c>
      <c r="H12798" s="29" t="str">
        <f t="shared" si="819"/>
        <v/>
      </c>
    </row>
    <row r="12799" spans="4:8" x14ac:dyDescent="0.3">
      <c r="D12799">
        <f t="shared" si="816"/>
        <v>1900</v>
      </c>
      <c r="E12799" s="56">
        <f>MONTH(Tableau16[[#This Row],[Date]])</f>
        <v>1</v>
      </c>
      <c r="F12799">
        <f t="shared" si="817"/>
        <v>0</v>
      </c>
      <c r="G12799" s="29" t="str">
        <f t="shared" si="818"/>
        <v/>
      </c>
      <c r="H12799" s="29" t="str">
        <f t="shared" si="819"/>
        <v/>
      </c>
    </row>
    <row r="12800" spans="4:8" x14ac:dyDescent="0.3">
      <c r="D12800">
        <f t="shared" si="816"/>
        <v>1900</v>
      </c>
      <c r="E12800" s="56">
        <f>MONTH(Tableau16[[#This Row],[Date]])</f>
        <v>1</v>
      </c>
      <c r="F12800">
        <f t="shared" si="817"/>
        <v>0</v>
      </c>
      <c r="G12800" s="29" t="str">
        <f t="shared" si="818"/>
        <v/>
      </c>
      <c r="H12800" s="29" t="str">
        <f t="shared" si="819"/>
        <v/>
      </c>
    </row>
    <row r="12801" spans="4:8" x14ac:dyDescent="0.3">
      <c r="D12801">
        <f t="shared" si="816"/>
        <v>1900</v>
      </c>
      <c r="E12801" s="56">
        <f>MONTH(Tableau16[[#This Row],[Date]])</f>
        <v>1</v>
      </c>
      <c r="F12801">
        <f t="shared" si="817"/>
        <v>0</v>
      </c>
      <c r="G12801" s="29" t="str">
        <f t="shared" si="818"/>
        <v/>
      </c>
      <c r="H12801" s="29" t="str">
        <f t="shared" si="819"/>
        <v/>
      </c>
    </row>
    <row r="12802" spans="4:8" x14ac:dyDescent="0.3">
      <c r="D12802">
        <f t="shared" si="816"/>
        <v>1900</v>
      </c>
      <c r="E12802" s="56">
        <f>MONTH(Tableau16[[#This Row],[Date]])</f>
        <v>1</v>
      </c>
      <c r="F12802">
        <f t="shared" si="817"/>
        <v>0</v>
      </c>
      <c r="G12802" s="29" t="str">
        <f t="shared" si="818"/>
        <v/>
      </c>
      <c r="H12802" s="29" t="str">
        <f t="shared" si="819"/>
        <v/>
      </c>
    </row>
    <row r="12803" spans="4:8" x14ac:dyDescent="0.3">
      <c r="D12803">
        <f t="shared" ref="D12803:D12866" si="820">YEAR(A12803)</f>
        <v>1900</v>
      </c>
      <c r="E12803" s="56">
        <f>MONTH(Tableau16[[#This Row],[Date]])</f>
        <v>1</v>
      </c>
      <c r="F12803">
        <f t="shared" ref="F12803:F12866" si="821">DAY(A12803)</f>
        <v>0</v>
      </c>
      <c r="G12803" s="29" t="str">
        <f t="shared" ref="G12803:G12866" si="822">IF(C12803&lt;0,-C12803,"")</f>
        <v/>
      </c>
      <c r="H12803" s="29" t="str">
        <f t="shared" ref="H12803:H12866" si="823">IF(C12803&gt;0,C12803,"")</f>
        <v/>
      </c>
    </row>
    <row r="12804" spans="4:8" x14ac:dyDescent="0.3">
      <c r="D12804">
        <f t="shared" si="820"/>
        <v>1900</v>
      </c>
      <c r="E12804" s="56">
        <f>MONTH(Tableau16[[#This Row],[Date]])</f>
        <v>1</v>
      </c>
      <c r="F12804">
        <f t="shared" si="821"/>
        <v>0</v>
      </c>
      <c r="G12804" s="29" t="str">
        <f t="shared" si="822"/>
        <v/>
      </c>
      <c r="H12804" s="29" t="str">
        <f t="shared" si="823"/>
        <v/>
      </c>
    </row>
    <row r="12805" spans="4:8" x14ac:dyDescent="0.3">
      <c r="D12805">
        <f t="shared" si="820"/>
        <v>1900</v>
      </c>
      <c r="E12805" s="56">
        <f>MONTH(Tableau16[[#This Row],[Date]])</f>
        <v>1</v>
      </c>
      <c r="F12805">
        <f t="shared" si="821"/>
        <v>0</v>
      </c>
      <c r="G12805" s="29" t="str">
        <f t="shared" si="822"/>
        <v/>
      </c>
      <c r="H12805" s="29" t="str">
        <f t="shared" si="823"/>
        <v/>
      </c>
    </row>
    <row r="12806" spans="4:8" x14ac:dyDescent="0.3">
      <c r="D12806">
        <f t="shared" si="820"/>
        <v>1900</v>
      </c>
      <c r="E12806" s="56">
        <f>MONTH(Tableau16[[#This Row],[Date]])</f>
        <v>1</v>
      </c>
      <c r="F12806">
        <f t="shared" si="821"/>
        <v>0</v>
      </c>
      <c r="G12806" s="29" t="str">
        <f t="shared" si="822"/>
        <v/>
      </c>
      <c r="H12806" s="29" t="str">
        <f t="shared" si="823"/>
        <v/>
      </c>
    </row>
    <row r="12807" spans="4:8" x14ac:dyDescent="0.3">
      <c r="D12807">
        <f t="shared" si="820"/>
        <v>1900</v>
      </c>
      <c r="E12807" s="56">
        <f>MONTH(Tableau16[[#This Row],[Date]])</f>
        <v>1</v>
      </c>
      <c r="F12807">
        <f t="shared" si="821"/>
        <v>0</v>
      </c>
      <c r="G12807" s="29" t="str">
        <f t="shared" si="822"/>
        <v/>
      </c>
      <c r="H12807" s="29" t="str">
        <f t="shared" si="823"/>
        <v/>
      </c>
    </row>
    <row r="12808" spans="4:8" x14ac:dyDescent="0.3">
      <c r="D12808">
        <f t="shared" si="820"/>
        <v>1900</v>
      </c>
      <c r="E12808" s="56">
        <f>MONTH(Tableau16[[#This Row],[Date]])</f>
        <v>1</v>
      </c>
      <c r="F12808">
        <f t="shared" si="821"/>
        <v>0</v>
      </c>
      <c r="G12808" s="29" t="str">
        <f t="shared" si="822"/>
        <v/>
      </c>
      <c r="H12808" s="29" t="str">
        <f t="shared" si="823"/>
        <v/>
      </c>
    </row>
    <row r="12809" spans="4:8" x14ac:dyDescent="0.3">
      <c r="D12809">
        <f t="shared" si="820"/>
        <v>1900</v>
      </c>
      <c r="E12809" s="56">
        <f>MONTH(Tableau16[[#This Row],[Date]])</f>
        <v>1</v>
      </c>
      <c r="F12809">
        <f t="shared" si="821"/>
        <v>0</v>
      </c>
      <c r="G12809" s="29" t="str">
        <f t="shared" si="822"/>
        <v/>
      </c>
      <c r="H12809" s="29" t="str">
        <f t="shared" si="823"/>
        <v/>
      </c>
    </row>
    <row r="12810" spans="4:8" x14ac:dyDescent="0.3">
      <c r="D12810">
        <f t="shared" si="820"/>
        <v>1900</v>
      </c>
      <c r="E12810" s="56">
        <f>MONTH(Tableau16[[#This Row],[Date]])</f>
        <v>1</v>
      </c>
      <c r="F12810">
        <f t="shared" si="821"/>
        <v>0</v>
      </c>
      <c r="G12810" s="29" t="str">
        <f t="shared" si="822"/>
        <v/>
      </c>
      <c r="H12810" s="29" t="str">
        <f t="shared" si="823"/>
        <v/>
      </c>
    </row>
    <row r="12811" spans="4:8" x14ac:dyDescent="0.3">
      <c r="D12811">
        <f t="shared" si="820"/>
        <v>1900</v>
      </c>
      <c r="E12811" s="56">
        <f>MONTH(Tableau16[[#This Row],[Date]])</f>
        <v>1</v>
      </c>
      <c r="F12811">
        <f t="shared" si="821"/>
        <v>0</v>
      </c>
      <c r="G12811" s="29" t="str">
        <f t="shared" si="822"/>
        <v/>
      </c>
      <c r="H12811" s="29" t="str">
        <f t="shared" si="823"/>
        <v/>
      </c>
    </row>
    <row r="12812" spans="4:8" x14ac:dyDescent="0.3">
      <c r="D12812">
        <f t="shared" si="820"/>
        <v>1900</v>
      </c>
      <c r="E12812" s="56">
        <f>MONTH(Tableau16[[#This Row],[Date]])</f>
        <v>1</v>
      </c>
      <c r="F12812">
        <f t="shared" si="821"/>
        <v>0</v>
      </c>
      <c r="G12812" s="29" t="str">
        <f t="shared" si="822"/>
        <v/>
      </c>
      <c r="H12812" s="29" t="str">
        <f t="shared" si="823"/>
        <v/>
      </c>
    </row>
    <row r="12813" spans="4:8" x14ac:dyDescent="0.3">
      <c r="D12813">
        <f t="shared" si="820"/>
        <v>1900</v>
      </c>
      <c r="E12813" s="56">
        <f>MONTH(Tableau16[[#This Row],[Date]])</f>
        <v>1</v>
      </c>
      <c r="F12813">
        <f t="shared" si="821"/>
        <v>0</v>
      </c>
      <c r="G12813" s="29" t="str">
        <f t="shared" si="822"/>
        <v/>
      </c>
      <c r="H12813" s="29" t="str">
        <f t="shared" si="823"/>
        <v/>
      </c>
    </row>
    <row r="12814" spans="4:8" x14ac:dyDescent="0.3">
      <c r="D12814">
        <f t="shared" si="820"/>
        <v>1900</v>
      </c>
      <c r="E12814" s="56">
        <f>MONTH(Tableau16[[#This Row],[Date]])</f>
        <v>1</v>
      </c>
      <c r="F12814">
        <f t="shared" si="821"/>
        <v>0</v>
      </c>
      <c r="G12814" s="29" t="str">
        <f t="shared" si="822"/>
        <v/>
      </c>
      <c r="H12814" s="29" t="str">
        <f t="shared" si="823"/>
        <v/>
      </c>
    </row>
    <row r="12815" spans="4:8" x14ac:dyDescent="0.3">
      <c r="D12815">
        <f t="shared" si="820"/>
        <v>1900</v>
      </c>
      <c r="E12815" s="56">
        <f>MONTH(Tableau16[[#This Row],[Date]])</f>
        <v>1</v>
      </c>
      <c r="F12815">
        <f t="shared" si="821"/>
        <v>0</v>
      </c>
      <c r="G12815" s="29" t="str">
        <f t="shared" si="822"/>
        <v/>
      </c>
      <c r="H12815" s="29" t="str">
        <f t="shared" si="823"/>
        <v/>
      </c>
    </row>
    <row r="12816" spans="4:8" x14ac:dyDescent="0.3">
      <c r="D12816">
        <f t="shared" si="820"/>
        <v>1900</v>
      </c>
      <c r="E12816" s="56">
        <f>MONTH(Tableau16[[#This Row],[Date]])</f>
        <v>1</v>
      </c>
      <c r="F12816">
        <f t="shared" si="821"/>
        <v>0</v>
      </c>
      <c r="G12816" s="29" t="str">
        <f t="shared" si="822"/>
        <v/>
      </c>
      <c r="H12816" s="29" t="str">
        <f t="shared" si="823"/>
        <v/>
      </c>
    </row>
    <row r="12817" spans="4:8" x14ac:dyDescent="0.3">
      <c r="D12817">
        <f t="shared" si="820"/>
        <v>1900</v>
      </c>
      <c r="E12817" s="56">
        <f>MONTH(Tableau16[[#This Row],[Date]])</f>
        <v>1</v>
      </c>
      <c r="F12817">
        <f t="shared" si="821"/>
        <v>0</v>
      </c>
      <c r="G12817" s="29" t="str">
        <f t="shared" si="822"/>
        <v/>
      </c>
      <c r="H12817" s="29" t="str">
        <f t="shared" si="823"/>
        <v/>
      </c>
    </row>
    <row r="12818" spans="4:8" x14ac:dyDescent="0.3">
      <c r="D12818">
        <f t="shared" si="820"/>
        <v>1900</v>
      </c>
      <c r="E12818" s="56">
        <f>MONTH(Tableau16[[#This Row],[Date]])</f>
        <v>1</v>
      </c>
      <c r="F12818">
        <f t="shared" si="821"/>
        <v>0</v>
      </c>
      <c r="G12818" s="29" t="str">
        <f t="shared" si="822"/>
        <v/>
      </c>
      <c r="H12818" s="29" t="str">
        <f t="shared" si="823"/>
        <v/>
      </c>
    </row>
    <row r="12819" spans="4:8" x14ac:dyDescent="0.3">
      <c r="D12819">
        <f t="shared" si="820"/>
        <v>1900</v>
      </c>
      <c r="E12819" s="56">
        <f>MONTH(Tableau16[[#This Row],[Date]])</f>
        <v>1</v>
      </c>
      <c r="F12819">
        <f t="shared" si="821"/>
        <v>0</v>
      </c>
      <c r="G12819" s="29" t="str">
        <f t="shared" si="822"/>
        <v/>
      </c>
      <c r="H12819" s="29" t="str">
        <f t="shared" si="823"/>
        <v/>
      </c>
    </row>
    <row r="12820" spans="4:8" x14ac:dyDescent="0.3">
      <c r="D12820">
        <f t="shared" si="820"/>
        <v>1900</v>
      </c>
      <c r="E12820" s="56">
        <f>MONTH(Tableau16[[#This Row],[Date]])</f>
        <v>1</v>
      </c>
      <c r="F12820">
        <f t="shared" si="821"/>
        <v>0</v>
      </c>
      <c r="G12820" s="29" t="str">
        <f t="shared" si="822"/>
        <v/>
      </c>
      <c r="H12820" s="29" t="str">
        <f t="shared" si="823"/>
        <v/>
      </c>
    </row>
    <row r="12821" spans="4:8" x14ac:dyDescent="0.3">
      <c r="D12821">
        <f t="shared" si="820"/>
        <v>1900</v>
      </c>
      <c r="E12821" s="56">
        <f>MONTH(Tableau16[[#This Row],[Date]])</f>
        <v>1</v>
      </c>
      <c r="F12821">
        <f t="shared" si="821"/>
        <v>0</v>
      </c>
      <c r="G12821" s="29" t="str">
        <f t="shared" si="822"/>
        <v/>
      </c>
      <c r="H12821" s="29" t="str">
        <f t="shared" si="823"/>
        <v/>
      </c>
    </row>
    <row r="12822" spans="4:8" x14ac:dyDescent="0.3">
      <c r="D12822">
        <f t="shared" si="820"/>
        <v>1900</v>
      </c>
      <c r="E12822" s="56">
        <f>MONTH(Tableau16[[#This Row],[Date]])</f>
        <v>1</v>
      </c>
      <c r="F12822">
        <f t="shared" si="821"/>
        <v>0</v>
      </c>
      <c r="G12822" s="29" t="str">
        <f t="shared" si="822"/>
        <v/>
      </c>
      <c r="H12822" s="29" t="str">
        <f t="shared" si="823"/>
        <v/>
      </c>
    </row>
    <row r="12823" spans="4:8" x14ac:dyDescent="0.3">
      <c r="D12823">
        <f t="shared" si="820"/>
        <v>1900</v>
      </c>
      <c r="E12823" s="56">
        <f>MONTH(Tableau16[[#This Row],[Date]])</f>
        <v>1</v>
      </c>
      <c r="F12823">
        <f t="shared" si="821"/>
        <v>0</v>
      </c>
      <c r="G12823" s="29" t="str">
        <f t="shared" si="822"/>
        <v/>
      </c>
      <c r="H12823" s="29" t="str">
        <f t="shared" si="823"/>
        <v/>
      </c>
    </row>
    <row r="12824" spans="4:8" x14ac:dyDescent="0.3">
      <c r="D12824">
        <f t="shared" si="820"/>
        <v>1900</v>
      </c>
      <c r="E12824" s="56">
        <f>MONTH(Tableau16[[#This Row],[Date]])</f>
        <v>1</v>
      </c>
      <c r="F12824">
        <f t="shared" si="821"/>
        <v>0</v>
      </c>
      <c r="G12824" s="29" t="str">
        <f t="shared" si="822"/>
        <v/>
      </c>
      <c r="H12824" s="29" t="str">
        <f t="shared" si="823"/>
        <v/>
      </c>
    </row>
    <row r="12825" spans="4:8" x14ac:dyDescent="0.3">
      <c r="D12825">
        <f t="shared" si="820"/>
        <v>1900</v>
      </c>
      <c r="E12825" s="56">
        <f>MONTH(Tableau16[[#This Row],[Date]])</f>
        <v>1</v>
      </c>
      <c r="F12825">
        <f t="shared" si="821"/>
        <v>0</v>
      </c>
      <c r="G12825" s="29" t="str">
        <f t="shared" si="822"/>
        <v/>
      </c>
      <c r="H12825" s="29" t="str">
        <f t="shared" si="823"/>
        <v/>
      </c>
    </row>
    <row r="12826" spans="4:8" x14ac:dyDescent="0.3">
      <c r="D12826">
        <f t="shared" si="820"/>
        <v>1900</v>
      </c>
      <c r="E12826" s="56">
        <f>MONTH(Tableau16[[#This Row],[Date]])</f>
        <v>1</v>
      </c>
      <c r="F12826">
        <f t="shared" si="821"/>
        <v>0</v>
      </c>
      <c r="G12826" s="29" t="str">
        <f t="shared" si="822"/>
        <v/>
      </c>
      <c r="H12826" s="29" t="str">
        <f t="shared" si="823"/>
        <v/>
      </c>
    </row>
    <row r="12827" spans="4:8" x14ac:dyDescent="0.3">
      <c r="D12827">
        <f t="shared" si="820"/>
        <v>1900</v>
      </c>
      <c r="E12827" s="56">
        <f>MONTH(Tableau16[[#This Row],[Date]])</f>
        <v>1</v>
      </c>
      <c r="F12827">
        <f t="shared" si="821"/>
        <v>0</v>
      </c>
      <c r="G12827" s="29" t="str">
        <f t="shared" si="822"/>
        <v/>
      </c>
      <c r="H12827" s="29" t="str">
        <f t="shared" si="823"/>
        <v/>
      </c>
    </row>
    <row r="12828" spans="4:8" x14ac:dyDescent="0.3">
      <c r="D12828">
        <f t="shared" si="820"/>
        <v>1900</v>
      </c>
      <c r="E12828" s="56">
        <f>MONTH(Tableau16[[#This Row],[Date]])</f>
        <v>1</v>
      </c>
      <c r="F12828">
        <f t="shared" si="821"/>
        <v>0</v>
      </c>
      <c r="G12828" s="29" t="str">
        <f t="shared" si="822"/>
        <v/>
      </c>
      <c r="H12828" s="29" t="str">
        <f t="shared" si="823"/>
        <v/>
      </c>
    </row>
    <row r="12829" spans="4:8" x14ac:dyDescent="0.3">
      <c r="D12829">
        <f t="shared" si="820"/>
        <v>1900</v>
      </c>
      <c r="E12829" s="56">
        <f>MONTH(Tableau16[[#This Row],[Date]])</f>
        <v>1</v>
      </c>
      <c r="F12829">
        <f t="shared" si="821"/>
        <v>0</v>
      </c>
      <c r="G12829" s="29" t="str">
        <f t="shared" si="822"/>
        <v/>
      </c>
      <c r="H12829" s="29" t="str">
        <f t="shared" si="823"/>
        <v/>
      </c>
    </row>
    <row r="12830" spans="4:8" x14ac:dyDescent="0.3">
      <c r="D12830">
        <f t="shared" si="820"/>
        <v>1900</v>
      </c>
      <c r="E12830" s="56">
        <f>MONTH(Tableau16[[#This Row],[Date]])</f>
        <v>1</v>
      </c>
      <c r="F12830">
        <f t="shared" si="821"/>
        <v>0</v>
      </c>
      <c r="G12830" s="29" t="str">
        <f t="shared" si="822"/>
        <v/>
      </c>
      <c r="H12830" s="29" t="str">
        <f t="shared" si="823"/>
        <v/>
      </c>
    </row>
    <row r="12831" spans="4:8" x14ac:dyDescent="0.3">
      <c r="D12831">
        <f t="shared" si="820"/>
        <v>1900</v>
      </c>
      <c r="E12831" s="56">
        <f>MONTH(Tableau16[[#This Row],[Date]])</f>
        <v>1</v>
      </c>
      <c r="F12831">
        <f t="shared" si="821"/>
        <v>0</v>
      </c>
      <c r="G12831" s="29" t="str">
        <f t="shared" si="822"/>
        <v/>
      </c>
      <c r="H12831" s="29" t="str">
        <f t="shared" si="823"/>
        <v/>
      </c>
    </row>
    <row r="12832" spans="4:8" x14ac:dyDescent="0.3">
      <c r="D12832">
        <f t="shared" si="820"/>
        <v>1900</v>
      </c>
      <c r="E12832" s="56">
        <f>MONTH(Tableau16[[#This Row],[Date]])</f>
        <v>1</v>
      </c>
      <c r="F12832">
        <f t="shared" si="821"/>
        <v>0</v>
      </c>
      <c r="G12832" s="29" t="str">
        <f t="shared" si="822"/>
        <v/>
      </c>
      <c r="H12832" s="29" t="str">
        <f t="shared" si="823"/>
        <v/>
      </c>
    </row>
    <row r="12833" spans="4:8" x14ac:dyDescent="0.3">
      <c r="D12833">
        <f t="shared" si="820"/>
        <v>1900</v>
      </c>
      <c r="E12833" s="56">
        <f>MONTH(Tableau16[[#This Row],[Date]])</f>
        <v>1</v>
      </c>
      <c r="F12833">
        <f t="shared" si="821"/>
        <v>0</v>
      </c>
      <c r="G12833" s="29" t="str">
        <f t="shared" si="822"/>
        <v/>
      </c>
      <c r="H12833" s="29" t="str">
        <f t="shared" si="823"/>
        <v/>
      </c>
    </row>
    <row r="12834" spans="4:8" x14ac:dyDescent="0.3">
      <c r="D12834">
        <f t="shared" si="820"/>
        <v>1900</v>
      </c>
      <c r="E12834" s="56">
        <f>MONTH(Tableau16[[#This Row],[Date]])</f>
        <v>1</v>
      </c>
      <c r="F12834">
        <f t="shared" si="821"/>
        <v>0</v>
      </c>
      <c r="G12834" s="29" t="str">
        <f t="shared" si="822"/>
        <v/>
      </c>
      <c r="H12834" s="29" t="str">
        <f t="shared" si="823"/>
        <v/>
      </c>
    </row>
    <row r="12835" spans="4:8" x14ac:dyDescent="0.3">
      <c r="D12835">
        <f t="shared" si="820"/>
        <v>1900</v>
      </c>
      <c r="E12835" s="56">
        <f>MONTH(Tableau16[[#This Row],[Date]])</f>
        <v>1</v>
      </c>
      <c r="F12835">
        <f t="shared" si="821"/>
        <v>0</v>
      </c>
      <c r="G12835" s="29" t="str">
        <f t="shared" si="822"/>
        <v/>
      </c>
      <c r="H12835" s="29" t="str">
        <f t="shared" si="823"/>
        <v/>
      </c>
    </row>
    <row r="12836" spans="4:8" x14ac:dyDescent="0.3">
      <c r="D12836">
        <f t="shared" si="820"/>
        <v>1900</v>
      </c>
      <c r="E12836" s="56">
        <f>MONTH(Tableau16[[#This Row],[Date]])</f>
        <v>1</v>
      </c>
      <c r="F12836">
        <f t="shared" si="821"/>
        <v>0</v>
      </c>
      <c r="G12836" s="29" t="str">
        <f t="shared" si="822"/>
        <v/>
      </c>
      <c r="H12836" s="29" t="str">
        <f t="shared" si="823"/>
        <v/>
      </c>
    </row>
    <row r="12837" spans="4:8" x14ac:dyDescent="0.3">
      <c r="D12837">
        <f t="shared" si="820"/>
        <v>1900</v>
      </c>
      <c r="E12837" s="56">
        <f>MONTH(Tableau16[[#This Row],[Date]])</f>
        <v>1</v>
      </c>
      <c r="F12837">
        <f t="shared" si="821"/>
        <v>0</v>
      </c>
      <c r="G12837" s="29" t="str">
        <f t="shared" si="822"/>
        <v/>
      </c>
      <c r="H12837" s="29" t="str">
        <f t="shared" si="823"/>
        <v/>
      </c>
    </row>
    <row r="12838" spans="4:8" x14ac:dyDescent="0.3">
      <c r="D12838">
        <f t="shared" si="820"/>
        <v>1900</v>
      </c>
      <c r="E12838" s="56">
        <f>MONTH(Tableau16[[#This Row],[Date]])</f>
        <v>1</v>
      </c>
      <c r="F12838">
        <f t="shared" si="821"/>
        <v>0</v>
      </c>
      <c r="G12838" s="29" t="str">
        <f t="shared" si="822"/>
        <v/>
      </c>
      <c r="H12838" s="29" t="str">
        <f t="shared" si="823"/>
        <v/>
      </c>
    </row>
    <row r="12839" spans="4:8" x14ac:dyDescent="0.3">
      <c r="D12839">
        <f t="shared" si="820"/>
        <v>1900</v>
      </c>
      <c r="E12839" s="56">
        <f>MONTH(Tableau16[[#This Row],[Date]])</f>
        <v>1</v>
      </c>
      <c r="F12839">
        <f t="shared" si="821"/>
        <v>0</v>
      </c>
      <c r="G12839" s="29" t="str">
        <f t="shared" si="822"/>
        <v/>
      </c>
      <c r="H12839" s="29" t="str">
        <f t="shared" si="823"/>
        <v/>
      </c>
    </row>
    <row r="12840" spans="4:8" x14ac:dyDescent="0.3">
      <c r="D12840">
        <f t="shared" si="820"/>
        <v>1900</v>
      </c>
      <c r="E12840" s="56">
        <f>MONTH(Tableau16[[#This Row],[Date]])</f>
        <v>1</v>
      </c>
      <c r="F12840">
        <f t="shared" si="821"/>
        <v>0</v>
      </c>
      <c r="G12840" s="29" t="str">
        <f t="shared" si="822"/>
        <v/>
      </c>
      <c r="H12840" s="29" t="str">
        <f t="shared" si="823"/>
        <v/>
      </c>
    </row>
    <row r="12841" spans="4:8" x14ac:dyDescent="0.3">
      <c r="D12841">
        <f t="shared" si="820"/>
        <v>1900</v>
      </c>
      <c r="E12841" s="56">
        <f>MONTH(Tableau16[[#This Row],[Date]])</f>
        <v>1</v>
      </c>
      <c r="F12841">
        <f t="shared" si="821"/>
        <v>0</v>
      </c>
      <c r="G12841" s="29" t="str">
        <f t="shared" si="822"/>
        <v/>
      </c>
      <c r="H12841" s="29" t="str">
        <f t="shared" si="823"/>
        <v/>
      </c>
    </row>
    <row r="12842" spans="4:8" x14ac:dyDescent="0.3">
      <c r="D12842">
        <f t="shared" si="820"/>
        <v>1900</v>
      </c>
      <c r="E12842" s="56">
        <f>MONTH(Tableau16[[#This Row],[Date]])</f>
        <v>1</v>
      </c>
      <c r="F12842">
        <f t="shared" si="821"/>
        <v>0</v>
      </c>
      <c r="G12842" s="29" t="str">
        <f t="shared" si="822"/>
        <v/>
      </c>
      <c r="H12842" s="29" t="str">
        <f t="shared" si="823"/>
        <v/>
      </c>
    </row>
    <row r="12843" spans="4:8" x14ac:dyDescent="0.3">
      <c r="D12843">
        <f t="shared" si="820"/>
        <v>1900</v>
      </c>
      <c r="E12843" s="56">
        <f>MONTH(Tableau16[[#This Row],[Date]])</f>
        <v>1</v>
      </c>
      <c r="F12843">
        <f t="shared" si="821"/>
        <v>0</v>
      </c>
      <c r="G12843" s="29" t="str">
        <f t="shared" si="822"/>
        <v/>
      </c>
      <c r="H12843" s="29" t="str">
        <f t="shared" si="823"/>
        <v/>
      </c>
    </row>
    <row r="12844" spans="4:8" x14ac:dyDescent="0.3">
      <c r="D12844">
        <f t="shared" si="820"/>
        <v>1900</v>
      </c>
      <c r="E12844" s="56">
        <f>MONTH(Tableau16[[#This Row],[Date]])</f>
        <v>1</v>
      </c>
      <c r="F12844">
        <f t="shared" si="821"/>
        <v>0</v>
      </c>
      <c r="G12844" s="29" t="str">
        <f t="shared" si="822"/>
        <v/>
      </c>
      <c r="H12844" s="29" t="str">
        <f t="shared" si="823"/>
        <v/>
      </c>
    </row>
    <row r="12845" spans="4:8" x14ac:dyDescent="0.3">
      <c r="D12845">
        <f t="shared" si="820"/>
        <v>1900</v>
      </c>
      <c r="E12845" s="56">
        <f>MONTH(Tableau16[[#This Row],[Date]])</f>
        <v>1</v>
      </c>
      <c r="F12845">
        <f t="shared" si="821"/>
        <v>0</v>
      </c>
      <c r="G12845" s="29" t="str">
        <f t="shared" si="822"/>
        <v/>
      </c>
      <c r="H12845" s="29" t="str">
        <f t="shared" si="823"/>
        <v/>
      </c>
    </row>
    <row r="12846" spans="4:8" x14ac:dyDescent="0.3">
      <c r="D12846">
        <f t="shared" si="820"/>
        <v>1900</v>
      </c>
      <c r="E12846" s="56">
        <f>MONTH(Tableau16[[#This Row],[Date]])</f>
        <v>1</v>
      </c>
      <c r="F12846">
        <f t="shared" si="821"/>
        <v>0</v>
      </c>
      <c r="G12846" s="29" t="str">
        <f t="shared" si="822"/>
        <v/>
      </c>
      <c r="H12846" s="29" t="str">
        <f t="shared" si="823"/>
        <v/>
      </c>
    </row>
    <row r="12847" spans="4:8" x14ac:dyDescent="0.3">
      <c r="D12847">
        <f t="shared" si="820"/>
        <v>1900</v>
      </c>
      <c r="E12847" s="56">
        <f>MONTH(Tableau16[[#This Row],[Date]])</f>
        <v>1</v>
      </c>
      <c r="F12847">
        <f t="shared" si="821"/>
        <v>0</v>
      </c>
      <c r="G12847" s="29" t="str">
        <f t="shared" si="822"/>
        <v/>
      </c>
      <c r="H12847" s="29" t="str">
        <f t="shared" si="823"/>
        <v/>
      </c>
    </row>
    <row r="12848" spans="4:8" x14ac:dyDescent="0.3">
      <c r="D12848">
        <f t="shared" si="820"/>
        <v>1900</v>
      </c>
      <c r="E12848" s="56">
        <f>MONTH(Tableau16[[#This Row],[Date]])</f>
        <v>1</v>
      </c>
      <c r="F12848">
        <f t="shared" si="821"/>
        <v>0</v>
      </c>
      <c r="G12848" s="29" t="str">
        <f t="shared" si="822"/>
        <v/>
      </c>
      <c r="H12848" s="29" t="str">
        <f t="shared" si="823"/>
        <v/>
      </c>
    </row>
    <row r="12849" spans="4:8" x14ac:dyDescent="0.3">
      <c r="D12849">
        <f t="shared" si="820"/>
        <v>1900</v>
      </c>
      <c r="E12849" s="56">
        <f>MONTH(Tableau16[[#This Row],[Date]])</f>
        <v>1</v>
      </c>
      <c r="F12849">
        <f t="shared" si="821"/>
        <v>0</v>
      </c>
      <c r="G12849" s="29" t="str">
        <f t="shared" si="822"/>
        <v/>
      </c>
      <c r="H12849" s="29" t="str">
        <f t="shared" si="823"/>
        <v/>
      </c>
    </row>
    <row r="12850" spans="4:8" x14ac:dyDescent="0.3">
      <c r="D12850">
        <f t="shared" si="820"/>
        <v>1900</v>
      </c>
      <c r="E12850" s="56">
        <f>MONTH(Tableau16[[#This Row],[Date]])</f>
        <v>1</v>
      </c>
      <c r="F12850">
        <f t="shared" si="821"/>
        <v>0</v>
      </c>
      <c r="G12850" s="29" t="str">
        <f t="shared" si="822"/>
        <v/>
      </c>
      <c r="H12850" s="29" t="str">
        <f t="shared" si="823"/>
        <v/>
      </c>
    </row>
    <row r="12851" spans="4:8" x14ac:dyDescent="0.3">
      <c r="D12851">
        <f t="shared" si="820"/>
        <v>1900</v>
      </c>
      <c r="E12851" s="56">
        <f>MONTH(Tableau16[[#This Row],[Date]])</f>
        <v>1</v>
      </c>
      <c r="F12851">
        <f t="shared" si="821"/>
        <v>0</v>
      </c>
      <c r="G12851" s="29" t="str">
        <f t="shared" si="822"/>
        <v/>
      </c>
      <c r="H12851" s="29" t="str">
        <f t="shared" si="823"/>
        <v/>
      </c>
    </row>
    <row r="12852" spans="4:8" x14ac:dyDescent="0.3">
      <c r="D12852">
        <f t="shared" si="820"/>
        <v>1900</v>
      </c>
      <c r="E12852" s="56">
        <f>MONTH(Tableau16[[#This Row],[Date]])</f>
        <v>1</v>
      </c>
      <c r="F12852">
        <f t="shared" si="821"/>
        <v>0</v>
      </c>
      <c r="G12852" s="29" t="str">
        <f t="shared" si="822"/>
        <v/>
      </c>
      <c r="H12852" s="29" t="str">
        <f t="shared" si="823"/>
        <v/>
      </c>
    </row>
    <row r="12853" spans="4:8" x14ac:dyDescent="0.3">
      <c r="D12853">
        <f t="shared" si="820"/>
        <v>1900</v>
      </c>
      <c r="E12853" s="56">
        <f>MONTH(Tableau16[[#This Row],[Date]])</f>
        <v>1</v>
      </c>
      <c r="F12853">
        <f t="shared" si="821"/>
        <v>0</v>
      </c>
      <c r="G12853" s="29" t="str">
        <f t="shared" si="822"/>
        <v/>
      </c>
      <c r="H12853" s="29" t="str">
        <f t="shared" si="823"/>
        <v/>
      </c>
    </row>
    <row r="12854" spans="4:8" x14ac:dyDescent="0.3">
      <c r="D12854">
        <f t="shared" si="820"/>
        <v>1900</v>
      </c>
      <c r="E12854" s="56">
        <f>MONTH(Tableau16[[#This Row],[Date]])</f>
        <v>1</v>
      </c>
      <c r="F12854">
        <f t="shared" si="821"/>
        <v>0</v>
      </c>
      <c r="G12854" s="29" t="str">
        <f t="shared" si="822"/>
        <v/>
      </c>
      <c r="H12854" s="29" t="str">
        <f t="shared" si="823"/>
        <v/>
      </c>
    </row>
    <row r="12855" spans="4:8" x14ac:dyDescent="0.3">
      <c r="D12855">
        <f t="shared" si="820"/>
        <v>1900</v>
      </c>
      <c r="E12855" s="56">
        <f>MONTH(Tableau16[[#This Row],[Date]])</f>
        <v>1</v>
      </c>
      <c r="F12855">
        <f t="shared" si="821"/>
        <v>0</v>
      </c>
      <c r="G12855" s="29" t="str">
        <f t="shared" si="822"/>
        <v/>
      </c>
      <c r="H12855" s="29" t="str">
        <f t="shared" si="823"/>
        <v/>
      </c>
    </row>
    <row r="12856" spans="4:8" x14ac:dyDescent="0.3">
      <c r="D12856">
        <f t="shared" si="820"/>
        <v>1900</v>
      </c>
      <c r="E12856" s="56">
        <f>MONTH(Tableau16[[#This Row],[Date]])</f>
        <v>1</v>
      </c>
      <c r="F12856">
        <f t="shared" si="821"/>
        <v>0</v>
      </c>
      <c r="G12856" s="29" t="str">
        <f t="shared" si="822"/>
        <v/>
      </c>
      <c r="H12856" s="29" t="str">
        <f t="shared" si="823"/>
        <v/>
      </c>
    </row>
    <row r="12857" spans="4:8" x14ac:dyDescent="0.3">
      <c r="D12857">
        <f t="shared" si="820"/>
        <v>1900</v>
      </c>
      <c r="E12857" s="56">
        <f>MONTH(Tableau16[[#This Row],[Date]])</f>
        <v>1</v>
      </c>
      <c r="F12857">
        <f t="shared" si="821"/>
        <v>0</v>
      </c>
      <c r="G12857" s="29" t="str">
        <f t="shared" si="822"/>
        <v/>
      </c>
      <c r="H12857" s="29" t="str">
        <f t="shared" si="823"/>
        <v/>
      </c>
    </row>
    <row r="12858" spans="4:8" x14ac:dyDescent="0.3">
      <c r="D12858">
        <f t="shared" si="820"/>
        <v>1900</v>
      </c>
      <c r="E12858" s="56">
        <f>MONTH(Tableau16[[#This Row],[Date]])</f>
        <v>1</v>
      </c>
      <c r="F12858">
        <f t="shared" si="821"/>
        <v>0</v>
      </c>
      <c r="G12858" s="29" t="str">
        <f t="shared" si="822"/>
        <v/>
      </c>
      <c r="H12858" s="29" t="str">
        <f t="shared" si="823"/>
        <v/>
      </c>
    </row>
    <row r="12859" spans="4:8" x14ac:dyDescent="0.3">
      <c r="D12859">
        <f t="shared" si="820"/>
        <v>1900</v>
      </c>
      <c r="E12859" s="56">
        <f>MONTH(Tableau16[[#This Row],[Date]])</f>
        <v>1</v>
      </c>
      <c r="F12859">
        <f t="shared" si="821"/>
        <v>0</v>
      </c>
      <c r="G12859" s="29" t="str">
        <f t="shared" si="822"/>
        <v/>
      </c>
      <c r="H12859" s="29" t="str">
        <f t="shared" si="823"/>
        <v/>
      </c>
    </row>
    <row r="12860" spans="4:8" x14ac:dyDescent="0.3">
      <c r="D12860">
        <f t="shared" si="820"/>
        <v>1900</v>
      </c>
      <c r="E12860" s="56">
        <f>MONTH(Tableau16[[#This Row],[Date]])</f>
        <v>1</v>
      </c>
      <c r="F12860">
        <f t="shared" si="821"/>
        <v>0</v>
      </c>
      <c r="G12860" s="29" t="str">
        <f t="shared" si="822"/>
        <v/>
      </c>
      <c r="H12860" s="29" t="str">
        <f t="shared" si="823"/>
        <v/>
      </c>
    </row>
    <row r="12861" spans="4:8" x14ac:dyDescent="0.3">
      <c r="D12861">
        <f t="shared" si="820"/>
        <v>1900</v>
      </c>
      <c r="E12861" s="56">
        <f>MONTH(Tableau16[[#This Row],[Date]])</f>
        <v>1</v>
      </c>
      <c r="F12861">
        <f t="shared" si="821"/>
        <v>0</v>
      </c>
      <c r="G12861" s="29" t="str">
        <f t="shared" si="822"/>
        <v/>
      </c>
      <c r="H12861" s="29" t="str">
        <f t="shared" si="823"/>
        <v/>
      </c>
    </row>
    <row r="12862" spans="4:8" x14ac:dyDescent="0.3">
      <c r="D12862">
        <f t="shared" si="820"/>
        <v>1900</v>
      </c>
      <c r="E12862" s="56">
        <f>MONTH(Tableau16[[#This Row],[Date]])</f>
        <v>1</v>
      </c>
      <c r="F12862">
        <f t="shared" si="821"/>
        <v>0</v>
      </c>
      <c r="G12862" s="29" t="str">
        <f t="shared" si="822"/>
        <v/>
      </c>
      <c r="H12862" s="29" t="str">
        <f t="shared" si="823"/>
        <v/>
      </c>
    </row>
    <row r="12863" spans="4:8" x14ac:dyDescent="0.3">
      <c r="D12863">
        <f t="shared" si="820"/>
        <v>1900</v>
      </c>
      <c r="E12863" s="56">
        <f>MONTH(Tableau16[[#This Row],[Date]])</f>
        <v>1</v>
      </c>
      <c r="F12863">
        <f t="shared" si="821"/>
        <v>0</v>
      </c>
      <c r="G12863" s="29" t="str">
        <f t="shared" si="822"/>
        <v/>
      </c>
      <c r="H12863" s="29" t="str">
        <f t="shared" si="823"/>
        <v/>
      </c>
    </row>
    <row r="12864" spans="4:8" x14ac:dyDescent="0.3">
      <c r="D12864">
        <f t="shared" si="820"/>
        <v>1900</v>
      </c>
      <c r="E12864" s="56">
        <f>MONTH(Tableau16[[#This Row],[Date]])</f>
        <v>1</v>
      </c>
      <c r="F12864">
        <f t="shared" si="821"/>
        <v>0</v>
      </c>
      <c r="G12864" s="29" t="str">
        <f t="shared" si="822"/>
        <v/>
      </c>
      <c r="H12864" s="29" t="str">
        <f t="shared" si="823"/>
        <v/>
      </c>
    </row>
    <row r="12865" spans="4:8" x14ac:dyDescent="0.3">
      <c r="D12865">
        <f t="shared" si="820"/>
        <v>1900</v>
      </c>
      <c r="E12865" s="56">
        <f>MONTH(Tableau16[[#This Row],[Date]])</f>
        <v>1</v>
      </c>
      <c r="F12865">
        <f t="shared" si="821"/>
        <v>0</v>
      </c>
      <c r="G12865" s="29" t="str">
        <f t="shared" si="822"/>
        <v/>
      </c>
      <c r="H12865" s="29" t="str">
        <f t="shared" si="823"/>
        <v/>
      </c>
    </row>
    <row r="12866" spans="4:8" x14ac:dyDescent="0.3">
      <c r="D12866">
        <f t="shared" si="820"/>
        <v>1900</v>
      </c>
      <c r="E12866" s="56">
        <f>MONTH(Tableau16[[#This Row],[Date]])</f>
        <v>1</v>
      </c>
      <c r="F12866">
        <f t="shared" si="821"/>
        <v>0</v>
      </c>
      <c r="G12866" s="29" t="str">
        <f t="shared" si="822"/>
        <v/>
      </c>
      <c r="H12866" s="29" t="str">
        <f t="shared" si="823"/>
        <v/>
      </c>
    </row>
    <row r="12867" spans="4:8" x14ac:dyDescent="0.3">
      <c r="D12867">
        <f t="shared" ref="D12867:D12930" si="824">YEAR(A12867)</f>
        <v>1900</v>
      </c>
      <c r="E12867" s="56">
        <f>MONTH(Tableau16[[#This Row],[Date]])</f>
        <v>1</v>
      </c>
      <c r="F12867">
        <f t="shared" ref="F12867:F12930" si="825">DAY(A12867)</f>
        <v>0</v>
      </c>
      <c r="G12867" s="29" t="str">
        <f t="shared" ref="G12867:G12930" si="826">IF(C12867&lt;0,-C12867,"")</f>
        <v/>
      </c>
      <c r="H12867" s="29" t="str">
        <f t="shared" ref="H12867:H12930" si="827">IF(C12867&gt;0,C12867,"")</f>
        <v/>
      </c>
    </row>
    <row r="12868" spans="4:8" x14ac:dyDescent="0.3">
      <c r="D12868">
        <f t="shared" si="824"/>
        <v>1900</v>
      </c>
      <c r="E12868" s="56">
        <f>MONTH(Tableau16[[#This Row],[Date]])</f>
        <v>1</v>
      </c>
      <c r="F12868">
        <f t="shared" si="825"/>
        <v>0</v>
      </c>
      <c r="G12868" s="29" t="str">
        <f t="shared" si="826"/>
        <v/>
      </c>
      <c r="H12868" s="29" t="str">
        <f t="shared" si="827"/>
        <v/>
      </c>
    </row>
    <row r="12869" spans="4:8" x14ac:dyDescent="0.3">
      <c r="D12869">
        <f t="shared" si="824"/>
        <v>1900</v>
      </c>
      <c r="E12869" s="56">
        <f>MONTH(Tableau16[[#This Row],[Date]])</f>
        <v>1</v>
      </c>
      <c r="F12869">
        <f t="shared" si="825"/>
        <v>0</v>
      </c>
      <c r="G12869" s="29" t="str">
        <f t="shared" si="826"/>
        <v/>
      </c>
      <c r="H12869" s="29" t="str">
        <f t="shared" si="827"/>
        <v/>
      </c>
    </row>
    <row r="12870" spans="4:8" x14ac:dyDescent="0.3">
      <c r="D12870">
        <f t="shared" si="824"/>
        <v>1900</v>
      </c>
      <c r="E12870" s="56">
        <f>MONTH(Tableau16[[#This Row],[Date]])</f>
        <v>1</v>
      </c>
      <c r="F12870">
        <f t="shared" si="825"/>
        <v>0</v>
      </c>
      <c r="G12870" s="29" t="str">
        <f t="shared" si="826"/>
        <v/>
      </c>
      <c r="H12870" s="29" t="str">
        <f t="shared" si="827"/>
        <v/>
      </c>
    </row>
    <row r="12871" spans="4:8" x14ac:dyDescent="0.3">
      <c r="D12871">
        <f t="shared" si="824"/>
        <v>1900</v>
      </c>
      <c r="E12871" s="56">
        <f>MONTH(Tableau16[[#This Row],[Date]])</f>
        <v>1</v>
      </c>
      <c r="F12871">
        <f t="shared" si="825"/>
        <v>0</v>
      </c>
      <c r="G12871" s="29" t="str">
        <f t="shared" si="826"/>
        <v/>
      </c>
      <c r="H12871" s="29" t="str">
        <f t="shared" si="827"/>
        <v/>
      </c>
    </row>
    <row r="12872" spans="4:8" x14ac:dyDescent="0.3">
      <c r="D12872">
        <f t="shared" si="824"/>
        <v>1900</v>
      </c>
      <c r="E12872" s="56">
        <f>MONTH(Tableau16[[#This Row],[Date]])</f>
        <v>1</v>
      </c>
      <c r="F12872">
        <f t="shared" si="825"/>
        <v>0</v>
      </c>
      <c r="G12872" s="29" t="str">
        <f t="shared" si="826"/>
        <v/>
      </c>
      <c r="H12872" s="29" t="str">
        <f t="shared" si="827"/>
        <v/>
      </c>
    </row>
    <row r="12873" spans="4:8" x14ac:dyDescent="0.3">
      <c r="D12873">
        <f t="shared" si="824"/>
        <v>1900</v>
      </c>
      <c r="E12873" s="56">
        <f>MONTH(Tableau16[[#This Row],[Date]])</f>
        <v>1</v>
      </c>
      <c r="F12873">
        <f t="shared" si="825"/>
        <v>0</v>
      </c>
      <c r="G12873" s="29" t="str">
        <f t="shared" si="826"/>
        <v/>
      </c>
      <c r="H12873" s="29" t="str">
        <f t="shared" si="827"/>
        <v/>
      </c>
    </row>
    <row r="12874" spans="4:8" x14ac:dyDescent="0.3">
      <c r="D12874">
        <f t="shared" si="824"/>
        <v>1900</v>
      </c>
      <c r="E12874" s="56">
        <f>MONTH(Tableau16[[#This Row],[Date]])</f>
        <v>1</v>
      </c>
      <c r="F12874">
        <f t="shared" si="825"/>
        <v>0</v>
      </c>
      <c r="G12874" s="29" t="str">
        <f t="shared" si="826"/>
        <v/>
      </c>
      <c r="H12874" s="29" t="str">
        <f t="shared" si="827"/>
        <v/>
      </c>
    </row>
    <row r="12875" spans="4:8" x14ac:dyDescent="0.3">
      <c r="D12875">
        <f t="shared" si="824"/>
        <v>1900</v>
      </c>
      <c r="E12875" s="56">
        <f>MONTH(Tableau16[[#This Row],[Date]])</f>
        <v>1</v>
      </c>
      <c r="F12875">
        <f t="shared" si="825"/>
        <v>0</v>
      </c>
      <c r="G12875" s="29" t="str">
        <f t="shared" si="826"/>
        <v/>
      </c>
      <c r="H12875" s="29" t="str">
        <f t="shared" si="827"/>
        <v/>
      </c>
    </row>
    <row r="12876" spans="4:8" x14ac:dyDescent="0.3">
      <c r="D12876">
        <f t="shared" si="824"/>
        <v>1900</v>
      </c>
      <c r="E12876" s="56">
        <f>MONTH(Tableau16[[#This Row],[Date]])</f>
        <v>1</v>
      </c>
      <c r="F12876">
        <f t="shared" si="825"/>
        <v>0</v>
      </c>
      <c r="G12876" s="29" t="str">
        <f t="shared" si="826"/>
        <v/>
      </c>
      <c r="H12876" s="29" t="str">
        <f t="shared" si="827"/>
        <v/>
      </c>
    </row>
    <row r="12877" spans="4:8" x14ac:dyDescent="0.3">
      <c r="D12877">
        <f t="shared" si="824"/>
        <v>1900</v>
      </c>
      <c r="E12877" s="56">
        <f>MONTH(Tableau16[[#This Row],[Date]])</f>
        <v>1</v>
      </c>
      <c r="F12877">
        <f t="shared" si="825"/>
        <v>0</v>
      </c>
      <c r="G12877" s="29" t="str">
        <f t="shared" si="826"/>
        <v/>
      </c>
      <c r="H12877" s="29" t="str">
        <f t="shared" si="827"/>
        <v/>
      </c>
    </row>
    <row r="12878" spans="4:8" x14ac:dyDescent="0.3">
      <c r="D12878">
        <f t="shared" si="824"/>
        <v>1900</v>
      </c>
      <c r="E12878" s="56">
        <f>MONTH(Tableau16[[#This Row],[Date]])</f>
        <v>1</v>
      </c>
      <c r="F12878">
        <f t="shared" si="825"/>
        <v>0</v>
      </c>
      <c r="G12878" s="29" t="str">
        <f t="shared" si="826"/>
        <v/>
      </c>
      <c r="H12878" s="29" t="str">
        <f t="shared" si="827"/>
        <v/>
      </c>
    </row>
    <row r="12879" spans="4:8" x14ac:dyDescent="0.3">
      <c r="D12879">
        <f t="shared" si="824"/>
        <v>1900</v>
      </c>
      <c r="E12879" s="56">
        <f>MONTH(Tableau16[[#This Row],[Date]])</f>
        <v>1</v>
      </c>
      <c r="F12879">
        <f t="shared" si="825"/>
        <v>0</v>
      </c>
      <c r="G12879" s="29" t="str">
        <f t="shared" si="826"/>
        <v/>
      </c>
      <c r="H12879" s="29" t="str">
        <f t="shared" si="827"/>
        <v/>
      </c>
    </row>
    <row r="12880" spans="4:8" x14ac:dyDescent="0.3">
      <c r="D12880">
        <f t="shared" si="824"/>
        <v>1900</v>
      </c>
      <c r="E12880" s="56">
        <f>MONTH(Tableau16[[#This Row],[Date]])</f>
        <v>1</v>
      </c>
      <c r="F12880">
        <f t="shared" si="825"/>
        <v>0</v>
      </c>
      <c r="G12880" s="29" t="str">
        <f t="shared" si="826"/>
        <v/>
      </c>
      <c r="H12880" s="29" t="str">
        <f t="shared" si="827"/>
        <v/>
      </c>
    </row>
    <row r="12881" spans="4:8" x14ac:dyDescent="0.3">
      <c r="D12881">
        <f t="shared" si="824"/>
        <v>1900</v>
      </c>
      <c r="E12881" s="56">
        <f>MONTH(Tableau16[[#This Row],[Date]])</f>
        <v>1</v>
      </c>
      <c r="F12881">
        <f t="shared" si="825"/>
        <v>0</v>
      </c>
      <c r="G12881" s="29" t="str">
        <f t="shared" si="826"/>
        <v/>
      </c>
      <c r="H12881" s="29" t="str">
        <f t="shared" si="827"/>
        <v/>
      </c>
    </row>
    <row r="12882" spans="4:8" x14ac:dyDescent="0.3">
      <c r="D12882">
        <f t="shared" si="824"/>
        <v>1900</v>
      </c>
      <c r="E12882" s="56">
        <f>MONTH(Tableau16[[#This Row],[Date]])</f>
        <v>1</v>
      </c>
      <c r="F12882">
        <f t="shared" si="825"/>
        <v>0</v>
      </c>
      <c r="G12882" s="29" t="str">
        <f t="shared" si="826"/>
        <v/>
      </c>
      <c r="H12882" s="29" t="str">
        <f t="shared" si="827"/>
        <v/>
      </c>
    </row>
    <row r="12883" spans="4:8" x14ac:dyDescent="0.3">
      <c r="D12883">
        <f t="shared" si="824"/>
        <v>1900</v>
      </c>
      <c r="E12883" s="56">
        <f>MONTH(Tableau16[[#This Row],[Date]])</f>
        <v>1</v>
      </c>
      <c r="F12883">
        <f t="shared" si="825"/>
        <v>0</v>
      </c>
      <c r="G12883" s="29" t="str">
        <f t="shared" si="826"/>
        <v/>
      </c>
      <c r="H12883" s="29" t="str">
        <f t="shared" si="827"/>
        <v/>
      </c>
    </row>
    <row r="12884" spans="4:8" x14ac:dyDescent="0.3">
      <c r="D12884">
        <f t="shared" si="824"/>
        <v>1900</v>
      </c>
      <c r="E12884" s="56">
        <f>MONTH(Tableau16[[#This Row],[Date]])</f>
        <v>1</v>
      </c>
      <c r="F12884">
        <f t="shared" si="825"/>
        <v>0</v>
      </c>
      <c r="G12884" s="29" t="str">
        <f t="shared" si="826"/>
        <v/>
      </c>
      <c r="H12884" s="29" t="str">
        <f t="shared" si="827"/>
        <v/>
      </c>
    </row>
    <row r="12885" spans="4:8" x14ac:dyDescent="0.3">
      <c r="D12885">
        <f t="shared" si="824"/>
        <v>1900</v>
      </c>
      <c r="E12885" s="56">
        <f>MONTH(Tableau16[[#This Row],[Date]])</f>
        <v>1</v>
      </c>
      <c r="F12885">
        <f t="shared" si="825"/>
        <v>0</v>
      </c>
      <c r="G12885" s="29" t="str">
        <f t="shared" si="826"/>
        <v/>
      </c>
      <c r="H12885" s="29" t="str">
        <f t="shared" si="827"/>
        <v/>
      </c>
    </row>
    <row r="12886" spans="4:8" x14ac:dyDescent="0.3">
      <c r="D12886">
        <f t="shared" si="824"/>
        <v>1900</v>
      </c>
      <c r="E12886" s="56">
        <f>MONTH(Tableau16[[#This Row],[Date]])</f>
        <v>1</v>
      </c>
      <c r="F12886">
        <f t="shared" si="825"/>
        <v>0</v>
      </c>
      <c r="G12886" s="29" t="str">
        <f t="shared" si="826"/>
        <v/>
      </c>
      <c r="H12886" s="29" t="str">
        <f t="shared" si="827"/>
        <v/>
      </c>
    </row>
    <row r="12887" spans="4:8" x14ac:dyDescent="0.3">
      <c r="D12887">
        <f t="shared" si="824"/>
        <v>1900</v>
      </c>
      <c r="E12887" s="56">
        <f>MONTH(Tableau16[[#This Row],[Date]])</f>
        <v>1</v>
      </c>
      <c r="F12887">
        <f t="shared" si="825"/>
        <v>0</v>
      </c>
      <c r="G12887" s="29" t="str">
        <f t="shared" si="826"/>
        <v/>
      </c>
      <c r="H12887" s="29" t="str">
        <f t="shared" si="827"/>
        <v/>
      </c>
    </row>
    <row r="12888" spans="4:8" x14ac:dyDescent="0.3">
      <c r="D12888">
        <f t="shared" si="824"/>
        <v>1900</v>
      </c>
      <c r="E12888" s="56">
        <f>MONTH(Tableau16[[#This Row],[Date]])</f>
        <v>1</v>
      </c>
      <c r="F12888">
        <f t="shared" si="825"/>
        <v>0</v>
      </c>
      <c r="G12888" s="29" t="str">
        <f t="shared" si="826"/>
        <v/>
      </c>
      <c r="H12888" s="29" t="str">
        <f t="shared" si="827"/>
        <v/>
      </c>
    </row>
    <row r="12889" spans="4:8" x14ac:dyDescent="0.3">
      <c r="D12889">
        <f t="shared" si="824"/>
        <v>1900</v>
      </c>
      <c r="E12889" s="56">
        <f>MONTH(Tableau16[[#This Row],[Date]])</f>
        <v>1</v>
      </c>
      <c r="F12889">
        <f t="shared" si="825"/>
        <v>0</v>
      </c>
      <c r="G12889" s="29" t="str">
        <f t="shared" si="826"/>
        <v/>
      </c>
      <c r="H12889" s="29" t="str">
        <f t="shared" si="827"/>
        <v/>
      </c>
    </row>
    <row r="12890" spans="4:8" x14ac:dyDescent="0.3">
      <c r="D12890">
        <f t="shared" si="824"/>
        <v>1900</v>
      </c>
      <c r="E12890" s="56">
        <f>MONTH(Tableau16[[#This Row],[Date]])</f>
        <v>1</v>
      </c>
      <c r="F12890">
        <f t="shared" si="825"/>
        <v>0</v>
      </c>
      <c r="G12890" s="29" t="str">
        <f t="shared" si="826"/>
        <v/>
      </c>
      <c r="H12890" s="29" t="str">
        <f t="shared" si="827"/>
        <v/>
      </c>
    </row>
    <row r="12891" spans="4:8" x14ac:dyDescent="0.3">
      <c r="D12891">
        <f t="shared" si="824"/>
        <v>1900</v>
      </c>
      <c r="E12891" s="56">
        <f>MONTH(Tableau16[[#This Row],[Date]])</f>
        <v>1</v>
      </c>
      <c r="F12891">
        <f t="shared" si="825"/>
        <v>0</v>
      </c>
      <c r="G12891" s="29" t="str">
        <f t="shared" si="826"/>
        <v/>
      </c>
      <c r="H12891" s="29" t="str">
        <f t="shared" si="827"/>
        <v/>
      </c>
    </row>
    <row r="12892" spans="4:8" x14ac:dyDescent="0.3">
      <c r="D12892">
        <f t="shared" si="824"/>
        <v>1900</v>
      </c>
      <c r="E12892" s="56">
        <f>MONTH(Tableau16[[#This Row],[Date]])</f>
        <v>1</v>
      </c>
      <c r="F12892">
        <f t="shared" si="825"/>
        <v>0</v>
      </c>
      <c r="G12892" s="29" t="str">
        <f t="shared" si="826"/>
        <v/>
      </c>
      <c r="H12892" s="29" t="str">
        <f t="shared" si="827"/>
        <v/>
      </c>
    </row>
    <row r="12893" spans="4:8" x14ac:dyDescent="0.3">
      <c r="D12893">
        <f t="shared" si="824"/>
        <v>1900</v>
      </c>
      <c r="E12893" s="56">
        <f>MONTH(Tableau16[[#This Row],[Date]])</f>
        <v>1</v>
      </c>
      <c r="F12893">
        <f t="shared" si="825"/>
        <v>0</v>
      </c>
      <c r="G12893" s="29" t="str">
        <f t="shared" si="826"/>
        <v/>
      </c>
      <c r="H12893" s="29" t="str">
        <f t="shared" si="827"/>
        <v/>
      </c>
    </row>
    <row r="12894" spans="4:8" x14ac:dyDescent="0.3">
      <c r="D12894">
        <f t="shared" si="824"/>
        <v>1900</v>
      </c>
      <c r="E12894" s="56">
        <f>MONTH(Tableau16[[#This Row],[Date]])</f>
        <v>1</v>
      </c>
      <c r="F12894">
        <f t="shared" si="825"/>
        <v>0</v>
      </c>
      <c r="G12894" s="29" t="str">
        <f t="shared" si="826"/>
        <v/>
      </c>
      <c r="H12894" s="29" t="str">
        <f t="shared" si="827"/>
        <v/>
      </c>
    </row>
    <row r="12895" spans="4:8" x14ac:dyDescent="0.3">
      <c r="D12895">
        <f t="shared" si="824"/>
        <v>1900</v>
      </c>
      <c r="E12895" s="56">
        <f>MONTH(Tableau16[[#This Row],[Date]])</f>
        <v>1</v>
      </c>
      <c r="F12895">
        <f t="shared" si="825"/>
        <v>0</v>
      </c>
      <c r="G12895" s="29" t="str">
        <f t="shared" si="826"/>
        <v/>
      </c>
      <c r="H12895" s="29" t="str">
        <f t="shared" si="827"/>
        <v/>
      </c>
    </row>
    <row r="12896" spans="4:8" x14ac:dyDescent="0.3">
      <c r="D12896">
        <f t="shared" si="824"/>
        <v>1900</v>
      </c>
      <c r="E12896" s="56">
        <f>MONTH(Tableau16[[#This Row],[Date]])</f>
        <v>1</v>
      </c>
      <c r="F12896">
        <f t="shared" si="825"/>
        <v>0</v>
      </c>
      <c r="G12896" s="29" t="str">
        <f t="shared" si="826"/>
        <v/>
      </c>
      <c r="H12896" s="29" t="str">
        <f t="shared" si="827"/>
        <v/>
      </c>
    </row>
    <row r="12897" spans="4:8" x14ac:dyDescent="0.3">
      <c r="D12897">
        <f t="shared" si="824"/>
        <v>1900</v>
      </c>
      <c r="E12897" s="56">
        <f>MONTH(Tableau16[[#This Row],[Date]])</f>
        <v>1</v>
      </c>
      <c r="F12897">
        <f t="shared" si="825"/>
        <v>0</v>
      </c>
      <c r="G12897" s="29" t="str">
        <f t="shared" si="826"/>
        <v/>
      </c>
      <c r="H12897" s="29" t="str">
        <f t="shared" si="827"/>
        <v/>
      </c>
    </row>
    <row r="12898" spans="4:8" x14ac:dyDescent="0.3">
      <c r="D12898">
        <f t="shared" si="824"/>
        <v>1900</v>
      </c>
      <c r="E12898" s="56">
        <f>MONTH(Tableau16[[#This Row],[Date]])</f>
        <v>1</v>
      </c>
      <c r="F12898">
        <f t="shared" si="825"/>
        <v>0</v>
      </c>
      <c r="G12898" s="29" t="str">
        <f t="shared" si="826"/>
        <v/>
      </c>
      <c r="H12898" s="29" t="str">
        <f t="shared" si="827"/>
        <v/>
      </c>
    </row>
    <row r="12899" spans="4:8" x14ac:dyDescent="0.3">
      <c r="D12899">
        <f t="shared" si="824"/>
        <v>1900</v>
      </c>
      <c r="E12899" s="56">
        <f>MONTH(Tableau16[[#This Row],[Date]])</f>
        <v>1</v>
      </c>
      <c r="F12899">
        <f t="shared" si="825"/>
        <v>0</v>
      </c>
      <c r="G12899" s="29" t="str">
        <f t="shared" si="826"/>
        <v/>
      </c>
      <c r="H12899" s="29" t="str">
        <f t="shared" si="827"/>
        <v/>
      </c>
    </row>
    <row r="12900" spans="4:8" x14ac:dyDescent="0.3">
      <c r="D12900">
        <f t="shared" si="824"/>
        <v>1900</v>
      </c>
      <c r="E12900" s="56">
        <f>MONTH(Tableau16[[#This Row],[Date]])</f>
        <v>1</v>
      </c>
      <c r="F12900">
        <f t="shared" si="825"/>
        <v>0</v>
      </c>
      <c r="G12900" s="29" t="str">
        <f t="shared" si="826"/>
        <v/>
      </c>
      <c r="H12900" s="29" t="str">
        <f t="shared" si="827"/>
        <v/>
      </c>
    </row>
    <row r="12901" spans="4:8" x14ac:dyDescent="0.3">
      <c r="D12901">
        <f t="shared" si="824"/>
        <v>1900</v>
      </c>
      <c r="E12901" s="56">
        <f>MONTH(Tableau16[[#This Row],[Date]])</f>
        <v>1</v>
      </c>
      <c r="F12901">
        <f t="shared" si="825"/>
        <v>0</v>
      </c>
      <c r="G12901" s="29" t="str">
        <f t="shared" si="826"/>
        <v/>
      </c>
      <c r="H12901" s="29" t="str">
        <f t="shared" si="827"/>
        <v/>
      </c>
    </row>
    <row r="12902" spans="4:8" x14ac:dyDescent="0.3">
      <c r="D12902">
        <f t="shared" si="824"/>
        <v>1900</v>
      </c>
      <c r="E12902" s="56">
        <f>MONTH(Tableau16[[#This Row],[Date]])</f>
        <v>1</v>
      </c>
      <c r="F12902">
        <f t="shared" si="825"/>
        <v>0</v>
      </c>
      <c r="G12902" s="29" t="str">
        <f t="shared" si="826"/>
        <v/>
      </c>
      <c r="H12902" s="29" t="str">
        <f t="shared" si="827"/>
        <v/>
      </c>
    </row>
    <row r="12903" spans="4:8" x14ac:dyDescent="0.3">
      <c r="D12903">
        <f t="shared" si="824"/>
        <v>1900</v>
      </c>
      <c r="E12903" s="56">
        <f>MONTH(Tableau16[[#This Row],[Date]])</f>
        <v>1</v>
      </c>
      <c r="F12903">
        <f t="shared" si="825"/>
        <v>0</v>
      </c>
      <c r="G12903" s="29" t="str">
        <f t="shared" si="826"/>
        <v/>
      </c>
      <c r="H12903" s="29" t="str">
        <f t="shared" si="827"/>
        <v/>
      </c>
    </row>
    <row r="12904" spans="4:8" x14ac:dyDescent="0.3">
      <c r="D12904">
        <f t="shared" si="824"/>
        <v>1900</v>
      </c>
      <c r="E12904" s="56">
        <f>MONTH(Tableau16[[#This Row],[Date]])</f>
        <v>1</v>
      </c>
      <c r="F12904">
        <f t="shared" si="825"/>
        <v>0</v>
      </c>
      <c r="G12904" s="29" t="str">
        <f t="shared" si="826"/>
        <v/>
      </c>
      <c r="H12904" s="29" t="str">
        <f t="shared" si="827"/>
        <v/>
      </c>
    </row>
    <row r="12905" spans="4:8" x14ac:dyDescent="0.3">
      <c r="D12905">
        <f t="shared" si="824"/>
        <v>1900</v>
      </c>
      <c r="E12905" s="56">
        <f>MONTH(Tableau16[[#This Row],[Date]])</f>
        <v>1</v>
      </c>
      <c r="F12905">
        <f t="shared" si="825"/>
        <v>0</v>
      </c>
      <c r="G12905" s="29" t="str">
        <f t="shared" si="826"/>
        <v/>
      </c>
      <c r="H12905" s="29" t="str">
        <f t="shared" si="827"/>
        <v/>
      </c>
    </row>
    <row r="12906" spans="4:8" x14ac:dyDescent="0.3">
      <c r="D12906">
        <f t="shared" si="824"/>
        <v>1900</v>
      </c>
      <c r="E12906" s="56">
        <f>MONTH(Tableau16[[#This Row],[Date]])</f>
        <v>1</v>
      </c>
      <c r="F12906">
        <f t="shared" si="825"/>
        <v>0</v>
      </c>
      <c r="G12906" s="29" t="str">
        <f t="shared" si="826"/>
        <v/>
      </c>
      <c r="H12906" s="29" t="str">
        <f t="shared" si="827"/>
        <v/>
      </c>
    </row>
    <row r="12907" spans="4:8" x14ac:dyDescent="0.3">
      <c r="D12907">
        <f t="shared" si="824"/>
        <v>1900</v>
      </c>
      <c r="E12907" s="56">
        <f>MONTH(Tableau16[[#This Row],[Date]])</f>
        <v>1</v>
      </c>
      <c r="F12907">
        <f t="shared" si="825"/>
        <v>0</v>
      </c>
      <c r="G12907" s="29" t="str">
        <f t="shared" si="826"/>
        <v/>
      </c>
      <c r="H12907" s="29" t="str">
        <f t="shared" si="827"/>
        <v/>
      </c>
    </row>
    <row r="12908" spans="4:8" x14ac:dyDescent="0.3">
      <c r="D12908">
        <f t="shared" si="824"/>
        <v>1900</v>
      </c>
      <c r="E12908" s="56">
        <f>MONTH(Tableau16[[#This Row],[Date]])</f>
        <v>1</v>
      </c>
      <c r="F12908">
        <f t="shared" si="825"/>
        <v>0</v>
      </c>
      <c r="G12908" s="29" t="str">
        <f t="shared" si="826"/>
        <v/>
      </c>
      <c r="H12908" s="29" t="str">
        <f t="shared" si="827"/>
        <v/>
      </c>
    </row>
    <row r="12909" spans="4:8" x14ac:dyDescent="0.3">
      <c r="D12909">
        <f t="shared" si="824"/>
        <v>1900</v>
      </c>
      <c r="E12909" s="56">
        <f>MONTH(Tableau16[[#This Row],[Date]])</f>
        <v>1</v>
      </c>
      <c r="F12909">
        <f t="shared" si="825"/>
        <v>0</v>
      </c>
      <c r="G12909" s="29" t="str">
        <f t="shared" si="826"/>
        <v/>
      </c>
      <c r="H12909" s="29" t="str">
        <f t="shared" si="827"/>
        <v/>
      </c>
    </row>
    <row r="12910" spans="4:8" x14ac:dyDescent="0.3">
      <c r="D12910">
        <f t="shared" si="824"/>
        <v>1900</v>
      </c>
      <c r="E12910" s="56">
        <f>MONTH(Tableau16[[#This Row],[Date]])</f>
        <v>1</v>
      </c>
      <c r="F12910">
        <f t="shared" si="825"/>
        <v>0</v>
      </c>
      <c r="G12910" s="29" t="str">
        <f t="shared" si="826"/>
        <v/>
      </c>
      <c r="H12910" s="29" t="str">
        <f t="shared" si="827"/>
        <v/>
      </c>
    </row>
    <row r="12911" spans="4:8" x14ac:dyDescent="0.3">
      <c r="D12911">
        <f t="shared" si="824"/>
        <v>1900</v>
      </c>
      <c r="E12911" s="56">
        <f>MONTH(Tableau16[[#This Row],[Date]])</f>
        <v>1</v>
      </c>
      <c r="F12911">
        <f t="shared" si="825"/>
        <v>0</v>
      </c>
      <c r="G12911" s="29" t="str">
        <f t="shared" si="826"/>
        <v/>
      </c>
      <c r="H12911" s="29" t="str">
        <f t="shared" si="827"/>
        <v/>
      </c>
    </row>
    <row r="12912" spans="4:8" x14ac:dyDescent="0.3">
      <c r="D12912">
        <f t="shared" si="824"/>
        <v>1900</v>
      </c>
      <c r="E12912" s="56">
        <f>MONTH(Tableau16[[#This Row],[Date]])</f>
        <v>1</v>
      </c>
      <c r="F12912">
        <f t="shared" si="825"/>
        <v>0</v>
      </c>
      <c r="G12912" s="29" t="str">
        <f t="shared" si="826"/>
        <v/>
      </c>
      <c r="H12912" s="29" t="str">
        <f t="shared" si="827"/>
        <v/>
      </c>
    </row>
    <row r="12913" spans="4:8" x14ac:dyDescent="0.3">
      <c r="D12913">
        <f t="shared" si="824"/>
        <v>1900</v>
      </c>
      <c r="E12913" s="56">
        <f>MONTH(Tableau16[[#This Row],[Date]])</f>
        <v>1</v>
      </c>
      <c r="F12913">
        <f t="shared" si="825"/>
        <v>0</v>
      </c>
      <c r="G12913" s="29" t="str">
        <f t="shared" si="826"/>
        <v/>
      </c>
      <c r="H12913" s="29" t="str">
        <f t="shared" si="827"/>
        <v/>
      </c>
    </row>
    <row r="12914" spans="4:8" x14ac:dyDescent="0.3">
      <c r="D12914">
        <f t="shared" si="824"/>
        <v>1900</v>
      </c>
      <c r="E12914" s="56">
        <f>MONTH(Tableau16[[#This Row],[Date]])</f>
        <v>1</v>
      </c>
      <c r="F12914">
        <f t="shared" si="825"/>
        <v>0</v>
      </c>
      <c r="G12914" s="29" t="str">
        <f t="shared" si="826"/>
        <v/>
      </c>
      <c r="H12914" s="29" t="str">
        <f t="shared" si="827"/>
        <v/>
      </c>
    </row>
    <row r="12915" spans="4:8" x14ac:dyDescent="0.3">
      <c r="D12915">
        <f t="shared" si="824"/>
        <v>1900</v>
      </c>
      <c r="E12915" s="56">
        <f>MONTH(Tableau16[[#This Row],[Date]])</f>
        <v>1</v>
      </c>
      <c r="F12915">
        <f t="shared" si="825"/>
        <v>0</v>
      </c>
      <c r="G12915" s="29" t="str">
        <f t="shared" si="826"/>
        <v/>
      </c>
      <c r="H12915" s="29" t="str">
        <f t="shared" si="827"/>
        <v/>
      </c>
    </row>
    <row r="12916" spans="4:8" x14ac:dyDescent="0.3">
      <c r="D12916">
        <f t="shared" si="824"/>
        <v>1900</v>
      </c>
      <c r="E12916" s="56">
        <f>MONTH(Tableau16[[#This Row],[Date]])</f>
        <v>1</v>
      </c>
      <c r="F12916">
        <f t="shared" si="825"/>
        <v>0</v>
      </c>
      <c r="G12916" s="29" t="str">
        <f t="shared" si="826"/>
        <v/>
      </c>
      <c r="H12916" s="29" t="str">
        <f t="shared" si="827"/>
        <v/>
      </c>
    </row>
    <row r="12917" spans="4:8" x14ac:dyDescent="0.3">
      <c r="D12917">
        <f t="shared" si="824"/>
        <v>1900</v>
      </c>
      <c r="E12917" s="56">
        <f>MONTH(Tableau16[[#This Row],[Date]])</f>
        <v>1</v>
      </c>
      <c r="F12917">
        <f t="shared" si="825"/>
        <v>0</v>
      </c>
      <c r="G12917" s="29" t="str">
        <f t="shared" si="826"/>
        <v/>
      </c>
      <c r="H12917" s="29" t="str">
        <f t="shared" si="827"/>
        <v/>
      </c>
    </row>
    <row r="12918" spans="4:8" x14ac:dyDescent="0.3">
      <c r="D12918">
        <f t="shared" si="824"/>
        <v>1900</v>
      </c>
      <c r="E12918" s="56">
        <f>MONTH(Tableau16[[#This Row],[Date]])</f>
        <v>1</v>
      </c>
      <c r="F12918">
        <f t="shared" si="825"/>
        <v>0</v>
      </c>
      <c r="G12918" s="29" t="str">
        <f t="shared" si="826"/>
        <v/>
      </c>
      <c r="H12918" s="29" t="str">
        <f t="shared" si="827"/>
        <v/>
      </c>
    </row>
    <row r="12919" spans="4:8" x14ac:dyDescent="0.3">
      <c r="D12919">
        <f t="shared" si="824"/>
        <v>1900</v>
      </c>
      <c r="E12919" s="56">
        <f>MONTH(Tableau16[[#This Row],[Date]])</f>
        <v>1</v>
      </c>
      <c r="F12919">
        <f t="shared" si="825"/>
        <v>0</v>
      </c>
      <c r="G12919" s="29" t="str">
        <f t="shared" si="826"/>
        <v/>
      </c>
      <c r="H12919" s="29" t="str">
        <f t="shared" si="827"/>
        <v/>
      </c>
    </row>
    <row r="12920" spans="4:8" x14ac:dyDescent="0.3">
      <c r="D12920">
        <f t="shared" si="824"/>
        <v>1900</v>
      </c>
      <c r="E12920" s="56">
        <f>MONTH(Tableau16[[#This Row],[Date]])</f>
        <v>1</v>
      </c>
      <c r="F12920">
        <f t="shared" si="825"/>
        <v>0</v>
      </c>
      <c r="G12920" s="29" t="str">
        <f t="shared" si="826"/>
        <v/>
      </c>
      <c r="H12920" s="29" t="str">
        <f t="shared" si="827"/>
        <v/>
      </c>
    </row>
    <row r="12921" spans="4:8" x14ac:dyDescent="0.3">
      <c r="D12921">
        <f t="shared" si="824"/>
        <v>1900</v>
      </c>
      <c r="E12921" s="56">
        <f>MONTH(Tableau16[[#This Row],[Date]])</f>
        <v>1</v>
      </c>
      <c r="F12921">
        <f t="shared" si="825"/>
        <v>0</v>
      </c>
      <c r="G12921" s="29" t="str">
        <f t="shared" si="826"/>
        <v/>
      </c>
      <c r="H12921" s="29" t="str">
        <f t="shared" si="827"/>
        <v/>
      </c>
    </row>
    <row r="12922" spans="4:8" x14ac:dyDescent="0.3">
      <c r="D12922">
        <f t="shared" si="824"/>
        <v>1900</v>
      </c>
      <c r="E12922" s="56">
        <f>MONTH(Tableau16[[#This Row],[Date]])</f>
        <v>1</v>
      </c>
      <c r="F12922">
        <f t="shared" si="825"/>
        <v>0</v>
      </c>
      <c r="G12922" s="29" t="str">
        <f t="shared" si="826"/>
        <v/>
      </c>
      <c r="H12922" s="29" t="str">
        <f t="shared" si="827"/>
        <v/>
      </c>
    </row>
    <row r="12923" spans="4:8" x14ac:dyDescent="0.3">
      <c r="D12923">
        <f t="shared" si="824"/>
        <v>1900</v>
      </c>
      <c r="E12923" s="56">
        <f>MONTH(Tableau16[[#This Row],[Date]])</f>
        <v>1</v>
      </c>
      <c r="F12923">
        <f t="shared" si="825"/>
        <v>0</v>
      </c>
      <c r="G12923" s="29" t="str">
        <f t="shared" si="826"/>
        <v/>
      </c>
      <c r="H12923" s="29" t="str">
        <f t="shared" si="827"/>
        <v/>
      </c>
    </row>
    <row r="12924" spans="4:8" x14ac:dyDescent="0.3">
      <c r="D12924">
        <f t="shared" si="824"/>
        <v>1900</v>
      </c>
      <c r="E12924" s="56">
        <f>MONTH(Tableau16[[#This Row],[Date]])</f>
        <v>1</v>
      </c>
      <c r="F12924">
        <f t="shared" si="825"/>
        <v>0</v>
      </c>
      <c r="G12924" s="29" t="str">
        <f t="shared" si="826"/>
        <v/>
      </c>
      <c r="H12924" s="29" t="str">
        <f t="shared" si="827"/>
        <v/>
      </c>
    </row>
    <row r="12925" spans="4:8" x14ac:dyDescent="0.3">
      <c r="D12925">
        <f t="shared" si="824"/>
        <v>1900</v>
      </c>
      <c r="E12925" s="56">
        <f>MONTH(Tableau16[[#This Row],[Date]])</f>
        <v>1</v>
      </c>
      <c r="F12925">
        <f t="shared" si="825"/>
        <v>0</v>
      </c>
      <c r="G12925" s="29" t="str">
        <f t="shared" si="826"/>
        <v/>
      </c>
      <c r="H12925" s="29" t="str">
        <f t="shared" si="827"/>
        <v/>
      </c>
    </row>
    <row r="12926" spans="4:8" x14ac:dyDescent="0.3">
      <c r="D12926">
        <f t="shared" si="824"/>
        <v>1900</v>
      </c>
      <c r="E12926" s="56">
        <f>MONTH(Tableau16[[#This Row],[Date]])</f>
        <v>1</v>
      </c>
      <c r="F12926">
        <f t="shared" si="825"/>
        <v>0</v>
      </c>
      <c r="G12926" s="29" t="str">
        <f t="shared" si="826"/>
        <v/>
      </c>
      <c r="H12926" s="29" t="str">
        <f t="shared" si="827"/>
        <v/>
      </c>
    </row>
    <row r="12927" spans="4:8" x14ac:dyDescent="0.3">
      <c r="D12927">
        <f t="shared" si="824"/>
        <v>1900</v>
      </c>
      <c r="E12927" s="56">
        <f>MONTH(Tableau16[[#This Row],[Date]])</f>
        <v>1</v>
      </c>
      <c r="F12927">
        <f t="shared" si="825"/>
        <v>0</v>
      </c>
      <c r="G12927" s="29" t="str">
        <f t="shared" si="826"/>
        <v/>
      </c>
      <c r="H12927" s="29" t="str">
        <f t="shared" si="827"/>
        <v/>
      </c>
    </row>
    <row r="12928" spans="4:8" x14ac:dyDescent="0.3">
      <c r="D12928">
        <f t="shared" si="824"/>
        <v>1900</v>
      </c>
      <c r="E12928" s="56">
        <f>MONTH(Tableau16[[#This Row],[Date]])</f>
        <v>1</v>
      </c>
      <c r="F12928">
        <f t="shared" si="825"/>
        <v>0</v>
      </c>
      <c r="G12928" s="29" t="str">
        <f t="shared" si="826"/>
        <v/>
      </c>
      <c r="H12928" s="29" t="str">
        <f t="shared" si="827"/>
        <v/>
      </c>
    </row>
    <row r="12929" spans="4:8" x14ac:dyDescent="0.3">
      <c r="D12929">
        <f t="shared" si="824"/>
        <v>1900</v>
      </c>
      <c r="E12929" s="56">
        <f>MONTH(Tableau16[[#This Row],[Date]])</f>
        <v>1</v>
      </c>
      <c r="F12929">
        <f t="shared" si="825"/>
        <v>0</v>
      </c>
      <c r="G12929" s="29" t="str">
        <f t="shared" si="826"/>
        <v/>
      </c>
      <c r="H12929" s="29" t="str">
        <f t="shared" si="827"/>
        <v/>
      </c>
    </row>
    <row r="12930" spans="4:8" x14ac:dyDescent="0.3">
      <c r="D12930">
        <f t="shared" si="824"/>
        <v>1900</v>
      </c>
      <c r="E12930" s="56">
        <f>MONTH(Tableau16[[#This Row],[Date]])</f>
        <v>1</v>
      </c>
      <c r="F12930">
        <f t="shared" si="825"/>
        <v>0</v>
      </c>
      <c r="G12930" s="29" t="str">
        <f t="shared" si="826"/>
        <v/>
      </c>
      <c r="H12930" s="29" t="str">
        <f t="shared" si="827"/>
        <v/>
      </c>
    </row>
    <row r="12931" spans="4:8" x14ac:dyDescent="0.3">
      <c r="D12931">
        <f t="shared" ref="D12931:D12994" si="828">YEAR(A12931)</f>
        <v>1900</v>
      </c>
      <c r="E12931" s="56">
        <f>MONTH(Tableau16[[#This Row],[Date]])</f>
        <v>1</v>
      </c>
      <c r="F12931">
        <f t="shared" ref="F12931:F12994" si="829">DAY(A12931)</f>
        <v>0</v>
      </c>
      <c r="G12931" s="29" t="str">
        <f t="shared" ref="G12931:G12994" si="830">IF(C12931&lt;0,-C12931,"")</f>
        <v/>
      </c>
      <c r="H12931" s="29" t="str">
        <f t="shared" ref="H12931:H12994" si="831">IF(C12931&gt;0,C12931,"")</f>
        <v/>
      </c>
    </row>
    <row r="12932" spans="4:8" x14ac:dyDescent="0.3">
      <c r="D12932">
        <f t="shared" si="828"/>
        <v>1900</v>
      </c>
      <c r="E12932" s="56">
        <f>MONTH(Tableau16[[#This Row],[Date]])</f>
        <v>1</v>
      </c>
      <c r="F12932">
        <f t="shared" si="829"/>
        <v>0</v>
      </c>
      <c r="G12932" s="29" t="str">
        <f t="shared" si="830"/>
        <v/>
      </c>
      <c r="H12932" s="29" t="str">
        <f t="shared" si="831"/>
        <v/>
      </c>
    </row>
    <row r="12933" spans="4:8" x14ac:dyDescent="0.3">
      <c r="D12933">
        <f t="shared" si="828"/>
        <v>1900</v>
      </c>
      <c r="E12933" s="56">
        <f>MONTH(Tableau16[[#This Row],[Date]])</f>
        <v>1</v>
      </c>
      <c r="F12933">
        <f t="shared" si="829"/>
        <v>0</v>
      </c>
      <c r="G12933" s="29" t="str">
        <f t="shared" si="830"/>
        <v/>
      </c>
      <c r="H12933" s="29" t="str">
        <f t="shared" si="831"/>
        <v/>
      </c>
    </row>
    <row r="12934" spans="4:8" x14ac:dyDescent="0.3">
      <c r="D12934">
        <f t="shared" si="828"/>
        <v>1900</v>
      </c>
      <c r="E12934" s="56">
        <f>MONTH(Tableau16[[#This Row],[Date]])</f>
        <v>1</v>
      </c>
      <c r="F12934">
        <f t="shared" si="829"/>
        <v>0</v>
      </c>
      <c r="G12934" s="29" t="str">
        <f t="shared" si="830"/>
        <v/>
      </c>
      <c r="H12934" s="29" t="str">
        <f t="shared" si="831"/>
        <v/>
      </c>
    </row>
    <row r="12935" spans="4:8" x14ac:dyDescent="0.3">
      <c r="D12935">
        <f t="shared" si="828"/>
        <v>1900</v>
      </c>
      <c r="E12935" s="56">
        <f>MONTH(Tableau16[[#This Row],[Date]])</f>
        <v>1</v>
      </c>
      <c r="F12935">
        <f t="shared" si="829"/>
        <v>0</v>
      </c>
      <c r="G12935" s="29" t="str">
        <f t="shared" si="830"/>
        <v/>
      </c>
      <c r="H12935" s="29" t="str">
        <f t="shared" si="831"/>
        <v/>
      </c>
    </row>
    <row r="12936" spans="4:8" x14ac:dyDescent="0.3">
      <c r="D12936">
        <f t="shared" si="828"/>
        <v>1900</v>
      </c>
      <c r="E12936" s="56">
        <f>MONTH(Tableau16[[#This Row],[Date]])</f>
        <v>1</v>
      </c>
      <c r="F12936">
        <f t="shared" si="829"/>
        <v>0</v>
      </c>
      <c r="G12936" s="29" t="str">
        <f t="shared" si="830"/>
        <v/>
      </c>
      <c r="H12936" s="29" t="str">
        <f t="shared" si="831"/>
        <v/>
      </c>
    </row>
    <row r="12937" spans="4:8" x14ac:dyDescent="0.3">
      <c r="D12937">
        <f t="shared" si="828"/>
        <v>1900</v>
      </c>
      <c r="E12937" s="56">
        <f>MONTH(Tableau16[[#This Row],[Date]])</f>
        <v>1</v>
      </c>
      <c r="F12937">
        <f t="shared" si="829"/>
        <v>0</v>
      </c>
      <c r="G12937" s="29" t="str">
        <f t="shared" si="830"/>
        <v/>
      </c>
      <c r="H12937" s="29" t="str">
        <f t="shared" si="831"/>
        <v/>
      </c>
    </row>
    <row r="12938" spans="4:8" x14ac:dyDescent="0.3">
      <c r="D12938">
        <f t="shared" si="828"/>
        <v>1900</v>
      </c>
      <c r="E12938" s="56">
        <f>MONTH(Tableau16[[#This Row],[Date]])</f>
        <v>1</v>
      </c>
      <c r="F12938">
        <f t="shared" si="829"/>
        <v>0</v>
      </c>
      <c r="G12938" s="29" t="str">
        <f t="shared" si="830"/>
        <v/>
      </c>
      <c r="H12938" s="29" t="str">
        <f t="shared" si="831"/>
        <v/>
      </c>
    </row>
    <row r="12939" spans="4:8" x14ac:dyDescent="0.3">
      <c r="D12939">
        <f t="shared" si="828"/>
        <v>1900</v>
      </c>
      <c r="E12939" s="56">
        <f>MONTH(Tableau16[[#This Row],[Date]])</f>
        <v>1</v>
      </c>
      <c r="F12939">
        <f t="shared" si="829"/>
        <v>0</v>
      </c>
      <c r="G12939" s="29" t="str">
        <f t="shared" si="830"/>
        <v/>
      </c>
      <c r="H12939" s="29" t="str">
        <f t="shared" si="831"/>
        <v/>
      </c>
    </row>
    <row r="12940" spans="4:8" x14ac:dyDescent="0.3">
      <c r="D12940">
        <f t="shared" si="828"/>
        <v>1900</v>
      </c>
      <c r="E12940" s="56">
        <f>MONTH(Tableau16[[#This Row],[Date]])</f>
        <v>1</v>
      </c>
      <c r="F12940">
        <f t="shared" si="829"/>
        <v>0</v>
      </c>
      <c r="G12940" s="29" t="str">
        <f t="shared" si="830"/>
        <v/>
      </c>
      <c r="H12940" s="29" t="str">
        <f t="shared" si="831"/>
        <v/>
      </c>
    </row>
    <row r="12941" spans="4:8" x14ac:dyDescent="0.3">
      <c r="D12941">
        <f t="shared" si="828"/>
        <v>1900</v>
      </c>
      <c r="E12941" s="56">
        <f>MONTH(Tableau16[[#This Row],[Date]])</f>
        <v>1</v>
      </c>
      <c r="F12941">
        <f t="shared" si="829"/>
        <v>0</v>
      </c>
      <c r="G12941" s="29" t="str">
        <f t="shared" si="830"/>
        <v/>
      </c>
      <c r="H12941" s="29" t="str">
        <f t="shared" si="831"/>
        <v/>
      </c>
    </row>
    <row r="12942" spans="4:8" x14ac:dyDescent="0.3">
      <c r="D12942">
        <f t="shared" si="828"/>
        <v>1900</v>
      </c>
      <c r="E12942" s="56">
        <f>MONTH(Tableau16[[#This Row],[Date]])</f>
        <v>1</v>
      </c>
      <c r="F12942">
        <f t="shared" si="829"/>
        <v>0</v>
      </c>
      <c r="G12942" s="29" t="str">
        <f t="shared" si="830"/>
        <v/>
      </c>
      <c r="H12942" s="29" t="str">
        <f t="shared" si="831"/>
        <v/>
      </c>
    </row>
    <row r="12943" spans="4:8" x14ac:dyDescent="0.3">
      <c r="D12943">
        <f t="shared" si="828"/>
        <v>1900</v>
      </c>
      <c r="E12943" s="56">
        <f>MONTH(Tableau16[[#This Row],[Date]])</f>
        <v>1</v>
      </c>
      <c r="F12943">
        <f t="shared" si="829"/>
        <v>0</v>
      </c>
      <c r="G12943" s="29" t="str">
        <f t="shared" si="830"/>
        <v/>
      </c>
      <c r="H12943" s="29" t="str">
        <f t="shared" si="831"/>
        <v/>
      </c>
    </row>
    <row r="12944" spans="4:8" x14ac:dyDescent="0.3">
      <c r="D12944">
        <f t="shared" si="828"/>
        <v>1900</v>
      </c>
      <c r="E12944" s="56">
        <f>MONTH(Tableau16[[#This Row],[Date]])</f>
        <v>1</v>
      </c>
      <c r="F12944">
        <f t="shared" si="829"/>
        <v>0</v>
      </c>
      <c r="G12944" s="29" t="str">
        <f t="shared" si="830"/>
        <v/>
      </c>
      <c r="H12944" s="29" t="str">
        <f t="shared" si="831"/>
        <v/>
      </c>
    </row>
    <row r="12945" spans="4:8" x14ac:dyDescent="0.3">
      <c r="D12945">
        <f t="shared" si="828"/>
        <v>1900</v>
      </c>
      <c r="E12945" s="56">
        <f>MONTH(Tableau16[[#This Row],[Date]])</f>
        <v>1</v>
      </c>
      <c r="F12945">
        <f t="shared" si="829"/>
        <v>0</v>
      </c>
      <c r="G12945" s="29" t="str">
        <f t="shared" si="830"/>
        <v/>
      </c>
      <c r="H12945" s="29" t="str">
        <f t="shared" si="831"/>
        <v/>
      </c>
    </row>
    <row r="12946" spans="4:8" x14ac:dyDescent="0.3">
      <c r="D12946">
        <f t="shared" si="828"/>
        <v>1900</v>
      </c>
      <c r="E12946" s="56">
        <f>MONTH(Tableau16[[#This Row],[Date]])</f>
        <v>1</v>
      </c>
      <c r="F12946">
        <f t="shared" si="829"/>
        <v>0</v>
      </c>
      <c r="G12946" s="29" t="str">
        <f t="shared" si="830"/>
        <v/>
      </c>
      <c r="H12946" s="29" t="str">
        <f t="shared" si="831"/>
        <v/>
      </c>
    </row>
    <row r="12947" spans="4:8" x14ac:dyDescent="0.3">
      <c r="D12947">
        <f t="shared" si="828"/>
        <v>1900</v>
      </c>
      <c r="E12947" s="56">
        <f>MONTH(Tableau16[[#This Row],[Date]])</f>
        <v>1</v>
      </c>
      <c r="F12947">
        <f t="shared" si="829"/>
        <v>0</v>
      </c>
      <c r="G12947" s="29" t="str">
        <f t="shared" si="830"/>
        <v/>
      </c>
      <c r="H12947" s="29" t="str">
        <f t="shared" si="831"/>
        <v/>
      </c>
    </row>
    <row r="12948" spans="4:8" x14ac:dyDescent="0.3">
      <c r="D12948">
        <f t="shared" si="828"/>
        <v>1900</v>
      </c>
      <c r="E12948" s="56">
        <f>MONTH(Tableau16[[#This Row],[Date]])</f>
        <v>1</v>
      </c>
      <c r="F12948">
        <f t="shared" si="829"/>
        <v>0</v>
      </c>
      <c r="G12948" s="29" t="str">
        <f t="shared" si="830"/>
        <v/>
      </c>
      <c r="H12948" s="29" t="str">
        <f t="shared" si="831"/>
        <v/>
      </c>
    </row>
    <row r="12949" spans="4:8" x14ac:dyDescent="0.3">
      <c r="D12949">
        <f t="shared" si="828"/>
        <v>1900</v>
      </c>
      <c r="E12949" s="56">
        <f>MONTH(Tableau16[[#This Row],[Date]])</f>
        <v>1</v>
      </c>
      <c r="F12949">
        <f t="shared" si="829"/>
        <v>0</v>
      </c>
      <c r="G12949" s="29" t="str">
        <f t="shared" si="830"/>
        <v/>
      </c>
      <c r="H12949" s="29" t="str">
        <f t="shared" si="831"/>
        <v/>
      </c>
    </row>
    <row r="12950" spans="4:8" x14ac:dyDescent="0.3">
      <c r="D12950">
        <f t="shared" si="828"/>
        <v>1900</v>
      </c>
      <c r="E12950" s="56">
        <f>MONTH(Tableau16[[#This Row],[Date]])</f>
        <v>1</v>
      </c>
      <c r="F12950">
        <f t="shared" si="829"/>
        <v>0</v>
      </c>
      <c r="G12950" s="29" t="str">
        <f t="shared" si="830"/>
        <v/>
      </c>
      <c r="H12950" s="29" t="str">
        <f t="shared" si="831"/>
        <v/>
      </c>
    </row>
    <row r="12951" spans="4:8" x14ac:dyDescent="0.3">
      <c r="D12951">
        <f t="shared" si="828"/>
        <v>1900</v>
      </c>
      <c r="E12951" s="56">
        <f>MONTH(Tableau16[[#This Row],[Date]])</f>
        <v>1</v>
      </c>
      <c r="F12951">
        <f t="shared" si="829"/>
        <v>0</v>
      </c>
      <c r="G12951" s="29" t="str">
        <f t="shared" si="830"/>
        <v/>
      </c>
      <c r="H12951" s="29" t="str">
        <f t="shared" si="831"/>
        <v/>
      </c>
    </row>
    <row r="12952" spans="4:8" x14ac:dyDescent="0.3">
      <c r="D12952">
        <f t="shared" si="828"/>
        <v>1900</v>
      </c>
      <c r="E12952" s="56">
        <f>MONTH(Tableau16[[#This Row],[Date]])</f>
        <v>1</v>
      </c>
      <c r="F12952">
        <f t="shared" si="829"/>
        <v>0</v>
      </c>
      <c r="G12952" s="29" t="str">
        <f t="shared" si="830"/>
        <v/>
      </c>
      <c r="H12952" s="29" t="str">
        <f t="shared" si="831"/>
        <v/>
      </c>
    </row>
    <row r="12953" spans="4:8" x14ac:dyDescent="0.3">
      <c r="D12953">
        <f t="shared" si="828"/>
        <v>1900</v>
      </c>
      <c r="E12953" s="56">
        <f>MONTH(Tableau16[[#This Row],[Date]])</f>
        <v>1</v>
      </c>
      <c r="F12953">
        <f t="shared" si="829"/>
        <v>0</v>
      </c>
      <c r="G12953" s="29" t="str">
        <f t="shared" si="830"/>
        <v/>
      </c>
      <c r="H12953" s="29" t="str">
        <f t="shared" si="831"/>
        <v/>
      </c>
    </row>
    <row r="12954" spans="4:8" x14ac:dyDescent="0.3">
      <c r="D12954">
        <f t="shared" si="828"/>
        <v>1900</v>
      </c>
      <c r="E12954" s="56">
        <f>MONTH(Tableau16[[#This Row],[Date]])</f>
        <v>1</v>
      </c>
      <c r="F12954">
        <f t="shared" si="829"/>
        <v>0</v>
      </c>
      <c r="G12954" s="29" t="str">
        <f t="shared" si="830"/>
        <v/>
      </c>
      <c r="H12954" s="29" t="str">
        <f t="shared" si="831"/>
        <v/>
      </c>
    </row>
    <row r="12955" spans="4:8" x14ac:dyDescent="0.3">
      <c r="D12955">
        <f t="shared" si="828"/>
        <v>1900</v>
      </c>
      <c r="E12955" s="56">
        <f>MONTH(Tableau16[[#This Row],[Date]])</f>
        <v>1</v>
      </c>
      <c r="F12955">
        <f t="shared" si="829"/>
        <v>0</v>
      </c>
      <c r="G12955" s="29" t="str">
        <f t="shared" si="830"/>
        <v/>
      </c>
      <c r="H12955" s="29" t="str">
        <f t="shared" si="831"/>
        <v/>
      </c>
    </row>
    <row r="12956" spans="4:8" x14ac:dyDescent="0.3">
      <c r="D12956">
        <f t="shared" si="828"/>
        <v>1900</v>
      </c>
      <c r="E12956" s="56">
        <f>MONTH(Tableau16[[#This Row],[Date]])</f>
        <v>1</v>
      </c>
      <c r="F12956">
        <f t="shared" si="829"/>
        <v>0</v>
      </c>
      <c r="G12956" s="29" t="str">
        <f t="shared" si="830"/>
        <v/>
      </c>
      <c r="H12956" s="29" t="str">
        <f t="shared" si="831"/>
        <v/>
      </c>
    </row>
    <row r="12957" spans="4:8" x14ac:dyDescent="0.3">
      <c r="D12957">
        <f t="shared" si="828"/>
        <v>1900</v>
      </c>
      <c r="E12957" s="56">
        <f>MONTH(Tableau16[[#This Row],[Date]])</f>
        <v>1</v>
      </c>
      <c r="F12957">
        <f t="shared" si="829"/>
        <v>0</v>
      </c>
      <c r="G12957" s="29" t="str">
        <f t="shared" si="830"/>
        <v/>
      </c>
      <c r="H12957" s="29" t="str">
        <f t="shared" si="831"/>
        <v/>
      </c>
    </row>
    <row r="12958" spans="4:8" x14ac:dyDescent="0.3">
      <c r="D12958">
        <f t="shared" si="828"/>
        <v>1900</v>
      </c>
      <c r="E12958" s="56">
        <f>MONTH(Tableau16[[#This Row],[Date]])</f>
        <v>1</v>
      </c>
      <c r="F12958">
        <f t="shared" si="829"/>
        <v>0</v>
      </c>
      <c r="G12958" s="29" t="str">
        <f t="shared" si="830"/>
        <v/>
      </c>
      <c r="H12958" s="29" t="str">
        <f t="shared" si="831"/>
        <v/>
      </c>
    </row>
    <row r="12959" spans="4:8" x14ac:dyDescent="0.3">
      <c r="D12959">
        <f t="shared" si="828"/>
        <v>1900</v>
      </c>
      <c r="E12959" s="56">
        <f>MONTH(Tableau16[[#This Row],[Date]])</f>
        <v>1</v>
      </c>
      <c r="F12959">
        <f t="shared" si="829"/>
        <v>0</v>
      </c>
      <c r="G12959" s="29" t="str">
        <f t="shared" si="830"/>
        <v/>
      </c>
      <c r="H12959" s="29" t="str">
        <f t="shared" si="831"/>
        <v/>
      </c>
    </row>
    <row r="12960" spans="4:8" x14ac:dyDescent="0.3">
      <c r="D12960">
        <f t="shared" si="828"/>
        <v>1900</v>
      </c>
      <c r="E12960" s="56">
        <f>MONTH(Tableau16[[#This Row],[Date]])</f>
        <v>1</v>
      </c>
      <c r="F12960">
        <f t="shared" si="829"/>
        <v>0</v>
      </c>
      <c r="G12960" s="29" t="str">
        <f t="shared" si="830"/>
        <v/>
      </c>
      <c r="H12960" s="29" t="str">
        <f t="shared" si="831"/>
        <v/>
      </c>
    </row>
    <row r="12961" spans="4:8" x14ac:dyDescent="0.3">
      <c r="D12961">
        <f t="shared" si="828"/>
        <v>1900</v>
      </c>
      <c r="E12961" s="56">
        <f>MONTH(Tableau16[[#This Row],[Date]])</f>
        <v>1</v>
      </c>
      <c r="F12961">
        <f t="shared" si="829"/>
        <v>0</v>
      </c>
      <c r="G12961" s="29" t="str">
        <f t="shared" si="830"/>
        <v/>
      </c>
      <c r="H12961" s="29" t="str">
        <f t="shared" si="831"/>
        <v/>
      </c>
    </row>
    <row r="12962" spans="4:8" x14ac:dyDescent="0.3">
      <c r="D12962">
        <f t="shared" si="828"/>
        <v>1900</v>
      </c>
      <c r="E12962" s="56">
        <f>MONTH(Tableau16[[#This Row],[Date]])</f>
        <v>1</v>
      </c>
      <c r="F12962">
        <f t="shared" si="829"/>
        <v>0</v>
      </c>
      <c r="G12962" s="29" t="str">
        <f t="shared" si="830"/>
        <v/>
      </c>
      <c r="H12962" s="29" t="str">
        <f t="shared" si="831"/>
        <v/>
      </c>
    </row>
    <row r="12963" spans="4:8" x14ac:dyDescent="0.3">
      <c r="D12963">
        <f t="shared" si="828"/>
        <v>1900</v>
      </c>
      <c r="E12963" s="56">
        <f>MONTH(Tableau16[[#This Row],[Date]])</f>
        <v>1</v>
      </c>
      <c r="F12963">
        <f t="shared" si="829"/>
        <v>0</v>
      </c>
      <c r="G12963" s="29" t="str">
        <f t="shared" si="830"/>
        <v/>
      </c>
      <c r="H12963" s="29" t="str">
        <f t="shared" si="831"/>
        <v/>
      </c>
    </row>
    <row r="12964" spans="4:8" x14ac:dyDescent="0.3">
      <c r="D12964">
        <f t="shared" si="828"/>
        <v>1900</v>
      </c>
      <c r="E12964" s="56">
        <f>MONTH(Tableau16[[#This Row],[Date]])</f>
        <v>1</v>
      </c>
      <c r="F12964">
        <f t="shared" si="829"/>
        <v>0</v>
      </c>
      <c r="G12964" s="29" t="str">
        <f t="shared" si="830"/>
        <v/>
      </c>
      <c r="H12964" s="29" t="str">
        <f t="shared" si="831"/>
        <v/>
      </c>
    </row>
    <row r="12965" spans="4:8" x14ac:dyDescent="0.3">
      <c r="D12965">
        <f t="shared" si="828"/>
        <v>1900</v>
      </c>
      <c r="E12965" s="56">
        <f>MONTH(Tableau16[[#This Row],[Date]])</f>
        <v>1</v>
      </c>
      <c r="F12965">
        <f t="shared" si="829"/>
        <v>0</v>
      </c>
      <c r="G12965" s="29" t="str">
        <f t="shared" si="830"/>
        <v/>
      </c>
      <c r="H12965" s="29" t="str">
        <f t="shared" si="831"/>
        <v/>
      </c>
    </row>
    <row r="12966" spans="4:8" x14ac:dyDescent="0.3">
      <c r="D12966">
        <f t="shared" si="828"/>
        <v>1900</v>
      </c>
      <c r="E12966" s="56">
        <f>MONTH(Tableau16[[#This Row],[Date]])</f>
        <v>1</v>
      </c>
      <c r="F12966">
        <f t="shared" si="829"/>
        <v>0</v>
      </c>
      <c r="G12966" s="29" t="str">
        <f t="shared" si="830"/>
        <v/>
      </c>
      <c r="H12966" s="29" t="str">
        <f t="shared" si="831"/>
        <v/>
      </c>
    </row>
    <row r="12967" spans="4:8" x14ac:dyDescent="0.3">
      <c r="D12967">
        <f t="shared" si="828"/>
        <v>1900</v>
      </c>
      <c r="E12967" s="56">
        <f>MONTH(Tableau16[[#This Row],[Date]])</f>
        <v>1</v>
      </c>
      <c r="F12967">
        <f t="shared" si="829"/>
        <v>0</v>
      </c>
      <c r="G12967" s="29" t="str">
        <f t="shared" si="830"/>
        <v/>
      </c>
      <c r="H12967" s="29" t="str">
        <f t="shared" si="831"/>
        <v/>
      </c>
    </row>
    <row r="12968" spans="4:8" x14ac:dyDescent="0.3">
      <c r="D12968">
        <f t="shared" si="828"/>
        <v>1900</v>
      </c>
      <c r="E12968" s="56">
        <f>MONTH(Tableau16[[#This Row],[Date]])</f>
        <v>1</v>
      </c>
      <c r="F12968">
        <f t="shared" si="829"/>
        <v>0</v>
      </c>
      <c r="G12968" s="29" t="str">
        <f t="shared" si="830"/>
        <v/>
      </c>
      <c r="H12968" s="29" t="str">
        <f t="shared" si="831"/>
        <v/>
      </c>
    </row>
    <row r="12969" spans="4:8" x14ac:dyDescent="0.3">
      <c r="D12969">
        <f t="shared" si="828"/>
        <v>1900</v>
      </c>
      <c r="E12969" s="56">
        <f>MONTH(Tableau16[[#This Row],[Date]])</f>
        <v>1</v>
      </c>
      <c r="F12969">
        <f t="shared" si="829"/>
        <v>0</v>
      </c>
      <c r="G12969" s="29" t="str">
        <f t="shared" si="830"/>
        <v/>
      </c>
      <c r="H12969" s="29" t="str">
        <f t="shared" si="831"/>
        <v/>
      </c>
    </row>
    <row r="12970" spans="4:8" x14ac:dyDescent="0.3">
      <c r="D12970">
        <f t="shared" si="828"/>
        <v>1900</v>
      </c>
      <c r="E12970" s="56">
        <f>MONTH(Tableau16[[#This Row],[Date]])</f>
        <v>1</v>
      </c>
      <c r="F12970">
        <f t="shared" si="829"/>
        <v>0</v>
      </c>
      <c r="G12970" s="29" t="str">
        <f t="shared" si="830"/>
        <v/>
      </c>
      <c r="H12970" s="29" t="str">
        <f t="shared" si="831"/>
        <v/>
      </c>
    </row>
    <row r="12971" spans="4:8" x14ac:dyDescent="0.3">
      <c r="D12971">
        <f t="shared" si="828"/>
        <v>1900</v>
      </c>
      <c r="E12971" s="56">
        <f>MONTH(Tableau16[[#This Row],[Date]])</f>
        <v>1</v>
      </c>
      <c r="F12971">
        <f t="shared" si="829"/>
        <v>0</v>
      </c>
      <c r="G12971" s="29" t="str">
        <f t="shared" si="830"/>
        <v/>
      </c>
      <c r="H12971" s="29" t="str">
        <f t="shared" si="831"/>
        <v/>
      </c>
    </row>
    <row r="12972" spans="4:8" x14ac:dyDescent="0.3">
      <c r="D12972">
        <f t="shared" si="828"/>
        <v>1900</v>
      </c>
      <c r="E12972" s="56">
        <f>MONTH(Tableau16[[#This Row],[Date]])</f>
        <v>1</v>
      </c>
      <c r="F12972">
        <f t="shared" si="829"/>
        <v>0</v>
      </c>
      <c r="G12972" s="29" t="str">
        <f t="shared" si="830"/>
        <v/>
      </c>
      <c r="H12972" s="29" t="str">
        <f t="shared" si="831"/>
        <v/>
      </c>
    </row>
    <row r="12973" spans="4:8" x14ac:dyDescent="0.3">
      <c r="D12973">
        <f t="shared" si="828"/>
        <v>1900</v>
      </c>
      <c r="E12973" s="56">
        <f>MONTH(Tableau16[[#This Row],[Date]])</f>
        <v>1</v>
      </c>
      <c r="F12973">
        <f t="shared" si="829"/>
        <v>0</v>
      </c>
      <c r="G12973" s="29" t="str">
        <f t="shared" si="830"/>
        <v/>
      </c>
      <c r="H12973" s="29" t="str">
        <f t="shared" si="831"/>
        <v/>
      </c>
    </row>
    <row r="12974" spans="4:8" x14ac:dyDescent="0.3">
      <c r="D12974">
        <f t="shared" si="828"/>
        <v>1900</v>
      </c>
      <c r="E12974" s="56">
        <f>MONTH(Tableau16[[#This Row],[Date]])</f>
        <v>1</v>
      </c>
      <c r="F12974">
        <f t="shared" si="829"/>
        <v>0</v>
      </c>
      <c r="G12974" s="29" t="str">
        <f t="shared" si="830"/>
        <v/>
      </c>
      <c r="H12974" s="29" t="str">
        <f t="shared" si="831"/>
        <v/>
      </c>
    </row>
    <row r="12975" spans="4:8" x14ac:dyDescent="0.3">
      <c r="D12975">
        <f t="shared" si="828"/>
        <v>1900</v>
      </c>
      <c r="E12975" s="56">
        <f>MONTH(Tableau16[[#This Row],[Date]])</f>
        <v>1</v>
      </c>
      <c r="F12975">
        <f t="shared" si="829"/>
        <v>0</v>
      </c>
      <c r="G12975" s="29" t="str">
        <f t="shared" si="830"/>
        <v/>
      </c>
      <c r="H12975" s="29" t="str">
        <f t="shared" si="831"/>
        <v/>
      </c>
    </row>
    <row r="12976" spans="4:8" x14ac:dyDescent="0.3">
      <c r="D12976">
        <f t="shared" si="828"/>
        <v>1900</v>
      </c>
      <c r="E12976" s="56">
        <f>MONTH(Tableau16[[#This Row],[Date]])</f>
        <v>1</v>
      </c>
      <c r="F12976">
        <f t="shared" si="829"/>
        <v>0</v>
      </c>
      <c r="G12976" s="29" t="str">
        <f t="shared" si="830"/>
        <v/>
      </c>
      <c r="H12976" s="29" t="str">
        <f t="shared" si="831"/>
        <v/>
      </c>
    </row>
    <row r="12977" spans="4:8" x14ac:dyDescent="0.3">
      <c r="D12977">
        <f t="shared" si="828"/>
        <v>1900</v>
      </c>
      <c r="E12977" s="56">
        <f>MONTH(Tableau16[[#This Row],[Date]])</f>
        <v>1</v>
      </c>
      <c r="F12977">
        <f t="shared" si="829"/>
        <v>0</v>
      </c>
      <c r="G12977" s="29" t="str">
        <f t="shared" si="830"/>
        <v/>
      </c>
      <c r="H12977" s="29" t="str">
        <f t="shared" si="831"/>
        <v/>
      </c>
    </row>
    <row r="12978" spans="4:8" x14ac:dyDescent="0.3">
      <c r="D12978">
        <f t="shared" si="828"/>
        <v>1900</v>
      </c>
      <c r="E12978" s="56">
        <f>MONTH(Tableau16[[#This Row],[Date]])</f>
        <v>1</v>
      </c>
      <c r="F12978">
        <f t="shared" si="829"/>
        <v>0</v>
      </c>
      <c r="G12978" s="29" t="str">
        <f t="shared" si="830"/>
        <v/>
      </c>
      <c r="H12978" s="29" t="str">
        <f t="shared" si="831"/>
        <v/>
      </c>
    </row>
    <row r="12979" spans="4:8" x14ac:dyDescent="0.3">
      <c r="D12979">
        <f t="shared" si="828"/>
        <v>1900</v>
      </c>
      <c r="E12979" s="56">
        <f>MONTH(Tableau16[[#This Row],[Date]])</f>
        <v>1</v>
      </c>
      <c r="F12979">
        <f t="shared" si="829"/>
        <v>0</v>
      </c>
      <c r="G12979" s="29" t="str">
        <f t="shared" si="830"/>
        <v/>
      </c>
      <c r="H12979" s="29" t="str">
        <f t="shared" si="831"/>
        <v/>
      </c>
    </row>
    <row r="12980" spans="4:8" x14ac:dyDescent="0.3">
      <c r="D12980">
        <f t="shared" si="828"/>
        <v>1900</v>
      </c>
      <c r="E12980" s="56">
        <f>MONTH(Tableau16[[#This Row],[Date]])</f>
        <v>1</v>
      </c>
      <c r="F12980">
        <f t="shared" si="829"/>
        <v>0</v>
      </c>
      <c r="G12980" s="29" t="str">
        <f t="shared" si="830"/>
        <v/>
      </c>
      <c r="H12980" s="29" t="str">
        <f t="shared" si="831"/>
        <v/>
      </c>
    </row>
    <row r="12981" spans="4:8" x14ac:dyDescent="0.3">
      <c r="D12981">
        <f t="shared" si="828"/>
        <v>1900</v>
      </c>
      <c r="E12981" s="56">
        <f>MONTH(Tableau16[[#This Row],[Date]])</f>
        <v>1</v>
      </c>
      <c r="F12981">
        <f t="shared" si="829"/>
        <v>0</v>
      </c>
      <c r="G12981" s="29" t="str">
        <f t="shared" si="830"/>
        <v/>
      </c>
      <c r="H12981" s="29" t="str">
        <f t="shared" si="831"/>
        <v/>
      </c>
    </row>
    <row r="12982" spans="4:8" x14ac:dyDescent="0.3">
      <c r="D12982">
        <f t="shared" si="828"/>
        <v>1900</v>
      </c>
      <c r="E12982" s="56">
        <f>MONTH(Tableau16[[#This Row],[Date]])</f>
        <v>1</v>
      </c>
      <c r="F12982">
        <f t="shared" si="829"/>
        <v>0</v>
      </c>
      <c r="G12982" s="29" t="str">
        <f t="shared" si="830"/>
        <v/>
      </c>
      <c r="H12982" s="29" t="str">
        <f t="shared" si="831"/>
        <v/>
      </c>
    </row>
    <row r="12983" spans="4:8" x14ac:dyDescent="0.3">
      <c r="D12983">
        <f t="shared" si="828"/>
        <v>1900</v>
      </c>
      <c r="E12983" s="56">
        <f>MONTH(Tableau16[[#This Row],[Date]])</f>
        <v>1</v>
      </c>
      <c r="F12983">
        <f t="shared" si="829"/>
        <v>0</v>
      </c>
      <c r="G12983" s="29" t="str">
        <f t="shared" si="830"/>
        <v/>
      </c>
      <c r="H12983" s="29" t="str">
        <f t="shared" si="831"/>
        <v/>
      </c>
    </row>
    <row r="12984" spans="4:8" x14ac:dyDescent="0.3">
      <c r="D12984">
        <f t="shared" si="828"/>
        <v>1900</v>
      </c>
      <c r="E12984" s="56">
        <f>MONTH(Tableau16[[#This Row],[Date]])</f>
        <v>1</v>
      </c>
      <c r="F12984">
        <f t="shared" si="829"/>
        <v>0</v>
      </c>
      <c r="G12984" s="29" t="str">
        <f t="shared" si="830"/>
        <v/>
      </c>
      <c r="H12984" s="29" t="str">
        <f t="shared" si="831"/>
        <v/>
      </c>
    </row>
    <row r="12985" spans="4:8" x14ac:dyDescent="0.3">
      <c r="D12985">
        <f t="shared" si="828"/>
        <v>1900</v>
      </c>
      <c r="E12985" s="56">
        <f>MONTH(Tableau16[[#This Row],[Date]])</f>
        <v>1</v>
      </c>
      <c r="F12985">
        <f t="shared" si="829"/>
        <v>0</v>
      </c>
      <c r="G12985" s="29" t="str">
        <f t="shared" si="830"/>
        <v/>
      </c>
      <c r="H12985" s="29" t="str">
        <f t="shared" si="831"/>
        <v/>
      </c>
    </row>
    <row r="12986" spans="4:8" x14ac:dyDescent="0.3">
      <c r="D12986">
        <f t="shared" si="828"/>
        <v>1900</v>
      </c>
      <c r="E12986" s="56">
        <f>MONTH(Tableau16[[#This Row],[Date]])</f>
        <v>1</v>
      </c>
      <c r="F12986">
        <f t="shared" si="829"/>
        <v>0</v>
      </c>
      <c r="G12986" s="29" t="str">
        <f t="shared" si="830"/>
        <v/>
      </c>
      <c r="H12986" s="29" t="str">
        <f t="shared" si="831"/>
        <v/>
      </c>
    </row>
    <row r="12987" spans="4:8" x14ac:dyDescent="0.3">
      <c r="D12987">
        <f t="shared" si="828"/>
        <v>1900</v>
      </c>
      <c r="E12987" s="56">
        <f>MONTH(Tableau16[[#This Row],[Date]])</f>
        <v>1</v>
      </c>
      <c r="F12987">
        <f t="shared" si="829"/>
        <v>0</v>
      </c>
      <c r="G12987" s="29" t="str">
        <f t="shared" si="830"/>
        <v/>
      </c>
      <c r="H12987" s="29" t="str">
        <f t="shared" si="831"/>
        <v/>
      </c>
    </row>
    <row r="12988" spans="4:8" x14ac:dyDescent="0.3">
      <c r="D12988">
        <f t="shared" si="828"/>
        <v>1900</v>
      </c>
      <c r="E12988" s="56">
        <f>MONTH(Tableau16[[#This Row],[Date]])</f>
        <v>1</v>
      </c>
      <c r="F12988">
        <f t="shared" si="829"/>
        <v>0</v>
      </c>
      <c r="G12988" s="29" t="str">
        <f t="shared" si="830"/>
        <v/>
      </c>
      <c r="H12988" s="29" t="str">
        <f t="shared" si="831"/>
        <v/>
      </c>
    </row>
    <row r="12989" spans="4:8" x14ac:dyDescent="0.3">
      <c r="D12989">
        <f t="shared" si="828"/>
        <v>1900</v>
      </c>
      <c r="E12989" s="56">
        <f>MONTH(Tableau16[[#This Row],[Date]])</f>
        <v>1</v>
      </c>
      <c r="F12989">
        <f t="shared" si="829"/>
        <v>0</v>
      </c>
      <c r="G12989" s="29" t="str">
        <f t="shared" si="830"/>
        <v/>
      </c>
      <c r="H12989" s="29" t="str">
        <f t="shared" si="831"/>
        <v/>
      </c>
    </row>
    <row r="12990" spans="4:8" x14ac:dyDescent="0.3">
      <c r="D12990">
        <f t="shared" si="828"/>
        <v>1900</v>
      </c>
      <c r="E12990" s="56">
        <f>MONTH(Tableau16[[#This Row],[Date]])</f>
        <v>1</v>
      </c>
      <c r="F12990">
        <f t="shared" si="829"/>
        <v>0</v>
      </c>
      <c r="G12990" s="29" t="str">
        <f t="shared" si="830"/>
        <v/>
      </c>
      <c r="H12990" s="29" t="str">
        <f t="shared" si="831"/>
        <v/>
      </c>
    </row>
    <row r="12991" spans="4:8" x14ac:dyDescent="0.3">
      <c r="D12991">
        <f t="shared" si="828"/>
        <v>1900</v>
      </c>
      <c r="E12991" s="56">
        <f>MONTH(Tableau16[[#This Row],[Date]])</f>
        <v>1</v>
      </c>
      <c r="F12991">
        <f t="shared" si="829"/>
        <v>0</v>
      </c>
      <c r="G12991" s="29" t="str">
        <f t="shared" si="830"/>
        <v/>
      </c>
      <c r="H12991" s="29" t="str">
        <f t="shared" si="831"/>
        <v/>
      </c>
    </row>
    <row r="12992" spans="4:8" x14ac:dyDescent="0.3">
      <c r="D12992">
        <f t="shared" si="828"/>
        <v>1900</v>
      </c>
      <c r="E12992" s="56">
        <f>MONTH(Tableau16[[#This Row],[Date]])</f>
        <v>1</v>
      </c>
      <c r="F12992">
        <f t="shared" si="829"/>
        <v>0</v>
      </c>
      <c r="G12992" s="29" t="str">
        <f t="shared" si="830"/>
        <v/>
      </c>
      <c r="H12992" s="29" t="str">
        <f t="shared" si="831"/>
        <v/>
      </c>
    </row>
    <row r="12993" spans="4:8" x14ac:dyDescent="0.3">
      <c r="D12993">
        <f t="shared" si="828"/>
        <v>1900</v>
      </c>
      <c r="E12993" s="56">
        <f>MONTH(Tableau16[[#This Row],[Date]])</f>
        <v>1</v>
      </c>
      <c r="F12993">
        <f t="shared" si="829"/>
        <v>0</v>
      </c>
      <c r="G12993" s="29" t="str">
        <f t="shared" si="830"/>
        <v/>
      </c>
      <c r="H12993" s="29" t="str">
        <f t="shared" si="831"/>
        <v/>
      </c>
    </row>
    <row r="12994" spans="4:8" x14ac:dyDescent="0.3">
      <c r="D12994">
        <f t="shared" si="828"/>
        <v>1900</v>
      </c>
      <c r="E12994" s="56">
        <f>MONTH(Tableau16[[#This Row],[Date]])</f>
        <v>1</v>
      </c>
      <c r="F12994">
        <f t="shared" si="829"/>
        <v>0</v>
      </c>
      <c r="G12994" s="29" t="str">
        <f t="shared" si="830"/>
        <v/>
      </c>
      <c r="H12994" s="29" t="str">
        <f t="shared" si="831"/>
        <v/>
      </c>
    </row>
    <row r="12995" spans="4:8" x14ac:dyDescent="0.3">
      <c r="D12995">
        <f t="shared" ref="D12995:D13058" si="832">YEAR(A12995)</f>
        <v>1900</v>
      </c>
      <c r="E12995" s="56">
        <f>MONTH(Tableau16[[#This Row],[Date]])</f>
        <v>1</v>
      </c>
      <c r="F12995">
        <f t="shared" ref="F12995:F13058" si="833">DAY(A12995)</f>
        <v>0</v>
      </c>
      <c r="G12995" s="29" t="str">
        <f t="shared" ref="G12995:G13058" si="834">IF(C12995&lt;0,-C12995,"")</f>
        <v/>
      </c>
      <c r="H12995" s="29" t="str">
        <f t="shared" ref="H12995:H13058" si="835">IF(C12995&gt;0,C12995,"")</f>
        <v/>
      </c>
    </row>
    <row r="12996" spans="4:8" x14ac:dyDescent="0.3">
      <c r="D12996">
        <f t="shared" si="832"/>
        <v>1900</v>
      </c>
      <c r="E12996" s="56">
        <f>MONTH(Tableau16[[#This Row],[Date]])</f>
        <v>1</v>
      </c>
      <c r="F12996">
        <f t="shared" si="833"/>
        <v>0</v>
      </c>
      <c r="G12996" s="29" t="str">
        <f t="shared" si="834"/>
        <v/>
      </c>
      <c r="H12996" s="29" t="str">
        <f t="shared" si="835"/>
        <v/>
      </c>
    </row>
    <row r="12997" spans="4:8" x14ac:dyDescent="0.3">
      <c r="D12997">
        <f t="shared" si="832"/>
        <v>1900</v>
      </c>
      <c r="E12997" s="56">
        <f>MONTH(Tableau16[[#This Row],[Date]])</f>
        <v>1</v>
      </c>
      <c r="F12997">
        <f t="shared" si="833"/>
        <v>0</v>
      </c>
      <c r="G12997" s="29" t="str">
        <f t="shared" si="834"/>
        <v/>
      </c>
      <c r="H12997" s="29" t="str">
        <f t="shared" si="835"/>
        <v/>
      </c>
    </row>
    <row r="12998" spans="4:8" x14ac:dyDescent="0.3">
      <c r="D12998">
        <f t="shared" si="832"/>
        <v>1900</v>
      </c>
      <c r="E12998" s="56">
        <f>MONTH(Tableau16[[#This Row],[Date]])</f>
        <v>1</v>
      </c>
      <c r="F12998">
        <f t="shared" si="833"/>
        <v>0</v>
      </c>
      <c r="G12998" s="29" t="str">
        <f t="shared" si="834"/>
        <v/>
      </c>
      <c r="H12998" s="29" t="str">
        <f t="shared" si="835"/>
        <v/>
      </c>
    </row>
    <row r="12999" spans="4:8" x14ac:dyDescent="0.3">
      <c r="D12999">
        <f t="shared" si="832"/>
        <v>1900</v>
      </c>
      <c r="E12999" s="56">
        <f>MONTH(Tableau16[[#This Row],[Date]])</f>
        <v>1</v>
      </c>
      <c r="F12999">
        <f t="shared" si="833"/>
        <v>0</v>
      </c>
      <c r="G12999" s="29" t="str">
        <f t="shared" si="834"/>
        <v/>
      </c>
      <c r="H12999" s="29" t="str">
        <f t="shared" si="835"/>
        <v/>
      </c>
    </row>
    <row r="13000" spans="4:8" x14ac:dyDescent="0.3">
      <c r="D13000">
        <f t="shared" si="832"/>
        <v>1900</v>
      </c>
      <c r="E13000" s="56">
        <f>MONTH(Tableau16[[#This Row],[Date]])</f>
        <v>1</v>
      </c>
      <c r="F13000">
        <f t="shared" si="833"/>
        <v>0</v>
      </c>
      <c r="G13000" s="29" t="str">
        <f t="shared" si="834"/>
        <v/>
      </c>
      <c r="H13000" s="29" t="str">
        <f t="shared" si="835"/>
        <v/>
      </c>
    </row>
    <row r="13001" spans="4:8" x14ac:dyDescent="0.3">
      <c r="D13001">
        <f t="shared" si="832"/>
        <v>1900</v>
      </c>
      <c r="E13001" s="56">
        <f>MONTH(Tableau16[[#This Row],[Date]])</f>
        <v>1</v>
      </c>
      <c r="F13001">
        <f t="shared" si="833"/>
        <v>0</v>
      </c>
      <c r="G13001" s="29" t="str">
        <f t="shared" si="834"/>
        <v/>
      </c>
      <c r="H13001" s="29" t="str">
        <f t="shared" si="835"/>
        <v/>
      </c>
    </row>
    <row r="13002" spans="4:8" x14ac:dyDescent="0.3">
      <c r="D13002">
        <f t="shared" si="832"/>
        <v>1900</v>
      </c>
      <c r="E13002" s="56">
        <f>MONTH(Tableau16[[#This Row],[Date]])</f>
        <v>1</v>
      </c>
      <c r="F13002">
        <f t="shared" si="833"/>
        <v>0</v>
      </c>
      <c r="G13002" s="29" t="str">
        <f t="shared" si="834"/>
        <v/>
      </c>
      <c r="H13002" s="29" t="str">
        <f t="shared" si="835"/>
        <v/>
      </c>
    </row>
    <row r="13003" spans="4:8" x14ac:dyDescent="0.3">
      <c r="D13003">
        <f t="shared" si="832"/>
        <v>1900</v>
      </c>
      <c r="E13003" s="56">
        <f>MONTH(Tableau16[[#This Row],[Date]])</f>
        <v>1</v>
      </c>
      <c r="F13003">
        <f t="shared" si="833"/>
        <v>0</v>
      </c>
      <c r="G13003" s="29" t="str">
        <f t="shared" si="834"/>
        <v/>
      </c>
      <c r="H13003" s="29" t="str">
        <f t="shared" si="835"/>
        <v/>
      </c>
    </row>
    <row r="13004" spans="4:8" x14ac:dyDescent="0.3">
      <c r="D13004">
        <f t="shared" si="832"/>
        <v>1900</v>
      </c>
      <c r="E13004" s="56">
        <f>MONTH(Tableau16[[#This Row],[Date]])</f>
        <v>1</v>
      </c>
      <c r="F13004">
        <f t="shared" si="833"/>
        <v>0</v>
      </c>
      <c r="G13004" s="29" t="str">
        <f t="shared" si="834"/>
        <v/>
      </c>
      <c r="H13004" s="29" t="str">
        <f t="shared" si="835"/>
        <v/>
      </c>
    </row>
    <row r="13005" spans="4:8" x14ac:dyDescent="0.3">
      <c r="D13005">
        <f t="shared" si="832"/>
        <v>1900</v>
      </c>
      <c r="E13005" s="56">
        <f>MONTH(Tableau16[[#This Row],[Date]])</f>
        <v>1</v>
      </c>
      <c r="F13005">
        <f t="shared" si="833"/>
        <v>0</v>
      </c>
      <c r="G13005" s="29" t="str">
        <f t="shared" si="834"/>
        <v/>
      </c>
      <c r="H13005" s="29" t="str">
        <f t="shared" si="835"/>
        <v/>
      </c>
    </row>
    <row r="13006" spans="4:8" x14ac:dyDescent="0.3">
      <c r="D13006">
        <f t="shared" si="832"/>
        <v>1900</v>
      </c>
      <c r="E13006" s="56">
        <f>MONTH(Tableau16[[#This Row],[Date]])</f>
        <v>1</v>
      </c>
      <c r="F13006">
        <f t="shared" si="833"/>
        <v>0</v>
      </c>
      <c r="G13006" s="29" t="str">
        <f t="shared" si="834"/>
        <v/>
      </c>
      <c r="H13006" s="29" t="str">
        <f t="shared" si="835"/>
        <v/>
      </c>
    </row>
    <row r="13007" spans="4:8" x14ac:dyDescent="0.3">
      <c r="D13007">
        <f t="shared" si="832"/>
        <v>1900</v>
      </c>
      <c r="E13007" s="56">
        <f>MONTH(Tableau16[[#This Row],[Date]])</f>
        <v>1</v>
      </c>
      <c r="F13007">
        <f t="shared" si="833"/>
        <v>0</v>
      </c>
      <c r="G13007" s="29" t="str">
        <f t="shared" si="834"/>
        <v/>
      </c>
      <c r="H13007" s="29" t="str">
        <f t="shared" si="835"/>
        <v/>
      </c>
    </row>
    <row r="13008" spans="4:8" x14ac:dyDescent="0.3">
      <c r="D13008">
        <f t="shared" si="832"/>
        <v>1900</v>
      </c>
      <c r="E13008" s="56">
        <f>MONTH(Tableau16[[#This Row],[Date]])</f>
        <v>1</v>
      </c>
      <c r="F13008">
        <f t="shared" si="833"/>
        <v>0</v>
      </c>
      <c r="G13008" s="29" t="str">
        <f t="shared" si="834"/>
        <v/>
      </c>
      <c r="H13008" s="29" t="str">
        <f t="shared" si="835"/>
        <v/>
      </c>
    </row>
    <row r="13009" spans="4:8" x14ac:dyDescent="0.3">
      <c r="D13009">
        <f t="shared" si="832"/>
        <v>1900</v>
      </c>
      <c r="E13009" s="56">
        <f>MONTH(Tableau16[[#This Row],[Date]])</f>
        <v>1</v>
      </c>
      <c r="F13009">
        <f t="shared" si="833"/>
        <v>0</v>
      </c>
      <c r="G13009" s="29" t="str">
        <f t="shared" si="834"/>
        <v/>
      </c>
      <c r="H13009" s="29" t="str">
        <f t="shared" si="835"/>
        <v/>
      </c>
    </row>
    <row r="13010" spans="4:8" x14ac:dyDescent="0.3">
      <c r="D13010">
        <f t="shared" si="832"/>
        <v>1900</v>
      </c>
      <c r="E13010" s="56">
        <f>MONTH(Tableau16[[#This Row],[Date]])</f>
        <v>1</v>
      </c>
      <c r="F13010">
        <f t="shared" si="833"/>
        <v>0</v>
      </c>
      <c r="G13010" s="29" t="str">
        <f t="shared" si="834"/>
        <v/>
      </c>
      <c r="H13010" s="29" t="str">
        <f t="shared" si="835"/>
        <v/>
      </c>
    </row>
    <row r="13011" spans="4:8" x14ac:dyDescent="0.3">
      <c r="D13011">
        <f t="shared" si="832"/>
        <v>1900</v>
      </c>
      <c r="E13011" s="56">
        <f>MONTH(Tableau16[[#This Row],[Date]])</f>
        <v>1</v>
      </c>
      <c r="F13011">
        <f t="shared" si="833"/>
        <v>0</v>
      </c>
      <c r="G13011" s="29" t="str">
        <f t="shared" si="834"/>
        <v/>
      </c>
      <c r="H13011" s="29" t="str">
        <f t="shared" si="835"/>
        <v/>
      </c>
    </row>
    <row r="13012" spans="4:8" x14ac:dyDescent="0.3">
      <c r="D13012">
        <f t="shared" si="832"/>
        <v>1900</v>
      </c>
      <c r="E13012" s="56">
        <f>MONTH(Tableau16[[#This Row],[Date]])</f>
        <v>1</v>
      </c>
      <c r="F13012">
        <f t="shared" si="833"/>
        <v>0</v>
      </c>
      <c r="G13012" s="29" t="str">
        <f t="shared" si="834"/>
        <v/>
      </c>
      <c r="H13012" s="29" t="str">
        <f t="shared" si="835"/>
        <v/>
      </c>
    </row>
    <row r="13013" spans="4:8" x14ac:dyDescent="0.3">
      <c r="D13013">
        <f t="shared" si="832"/>
        <v>1900</v>
      </c>
      <c r="E13013" s="56">
        <f>MONTH(Tableau16[[#This Row],[Date]])</f>
        <v>1</v>
      </c>
      <c r="F13013">
        <f t="shared" si="833"/>
        <v>0</v>
      </c>
      <c r="G13013" s="29" t="str">
        <f t="shared" si="834"/>
        <v/>
      </c>
      <c r="H13013" s="29" t="str">
        <f t="shared" si="835"/>
        <v/>
      </c>
    </row>
    <row r="13014" spans="4:8" x14ac:dyDescent="0.3">
      <c r="D13014">
        <f t="shared" si="832"/>
        <v>1900</v>
      </c>
      <c r="E13014" s="56">
        <f>MONTH(Tableau16[[#This Row],[Date]])</f>
        <v>1</v>
      </c>
      <c r="F13014">
        <f t="shared" si="833"/>
        <v>0</v>
      </c>
      <c r="G13014" s="29" t="str">
        <f t="shared" si="834"/>
        <v/>
      </c>
      <c r="H13014" s="29" t="str">
        <f t="shared" si="835"/>
        <v/>
      </c>
    </row>
    <row r="13015" spans="4:8" x14ac:dyDescent="0.3">
      <c r="D13015">
        <f t="shared" si="832"/>
        <v>1900</v>
      </c>
      <c r="E13015" s="56">
        <f>MONTH(Tableau16[[#This Row],[Date]])</f>
        <v>1</v>
      </c>
      <c r="F13015">
        <f t="shared" si="833"/>
        <v>0</v>
      </c>
      <c r="G13015" s="29" t="str">
        <f t="shared" si="834"/>
        <v/>
      </c>
      <c r="H13015" s="29" t="str">
        <f t="shared" si="835"/>
        <v/>
      </c>
    </row>
    <row r="13016" spans="4:8" x14ac:dyDescent="0.3">
      <c r="D13016">
        <f t="shared" si="832"/>
        <v>1900</v>
      </c>
      <c r="E13016" s="56">
        <f>MONTH(Tableau16[[#This Row],[Date]])</f>
        <v>1</v>
      </c>
      <c r="F13016">
        <f t="shared" si="833"/>
        <v>0</v>
      </c>
      <c r="G13016" s="29" t="str">
        <f t="shared" si="834"/>
        <v/>
      </c>
      <c r="H13016" s="29" t="str">
        <f t="shared" si="835"/>
        <v/>
      </c>
    </row>
    <row r="13017" spans="4:8" x14ac:dyDescent="0.3">
      <c r="D13017">
        <f t="shared" si="832"/>
        <v>1900</v>
      </c>
      <c r="E13017" s="56">
        <f>MONTH(Tableau16[[#This Row],[Date]])</f>
        <v>1</v>
      </c>
      <c r="F13017">
        <f t="shared" si="833"/>
        <v>0</v>
      </c>
      <c r="G13017" s="29" t="str">
        <f t="shared" si="834"/>
        <v/>
      </c>
      <c r="H13017" s="29" t="str">
        <f t="shared" si="835"/>
        <v/>
      </c>
    </row>
    <row r="13018" spans="4:8" x14ac:dyDescent="0.3">
      <c r="D13018">
        <f t="shared" si="832"/>
        <v>1900</v>
      </c>
      <c r="E13018" s="56">
        <f>MONTH(Tableau16[[#This Row],[Date]])</f>
        <v>1</v>
      </c>
      <c r="F13018">
        <f t="shared" si="833"/>
        <v>0</v>
      </c>
      <c r="G13018" s="29" t="str">
        <f t="shared" si="834"/>
        <v/>
      </c>
      <c r="H13018" s="29" t="str">
        <f t="shared" si="835"/>
        <v/>
      </c>
    </row>
    <row r="13019" spans="4:8" x14ac:dyDescent="0.3">
      <c r="D13019">
        <f t="shared" si="832"/>
        <v>1900</v>
      </c>
      <c r="E13019" s="56">
        <f>MONTH(Tableau16[[#This Row],[Date]])</f>
        <v>1</v>
      </c>
      <c r="F13019">
        <f t="shared" si="833"/>
        <v>0</v>
      </c>
      <c r="G13019" s="29" t="str">
        <f t="shared" si="834"/>
        <v/>
      </c>
      <c r="H13019" s="29" t="str">
        <f t="shared" si="835"/>
        <v/>
      </c>
    </row>
    <row r="13020" spans="4:8" x14ac:dyDescent="0.3">
      <c r="D13020">
        <f t="shared" si="832"/>
        <v>1900</v>
      </c>
      <c r="E13020" s="56">
        <f>MONTH(Tableau16[[#This Row],[Date]])</f>
        <v>1</v>
      </c>
      <c r="F13020">
        <f t="shared" si="833"/>
        <v>0</v>
      </c>
      <c r="G13020" s="29" t="str">
        <f t="shared" si="834"/>
        <v/>
      </c>
      <c r="H13020" s="29" t="str">
        <f t="shared" si="835"/>
        <v/>
      </c>
    </row>
    <row r="13021" spans="4:8" x14ac:dyDescent="0.3">
      <c r="D13021">
        <f t="shared" si="832"/>
        <v>1900</v>
      </c>
      <c r="E13021" s="56">
        <f>MONTH(Tableau16[[#This Row],[Date]])</f>
        <v>1</v>
      </c>
      <c r="F13021">
        <f t="shared" si="833"/>
        <v>0</v>
      </c>
      <c r="G13021" s="29" t="str">
        <f t="shared" si="834"/>
        <v/>
      </c>
      <c r="H13021" s="29" t="str">
        <f t="shared" si="835"/>
        <v/>
      </c>
    </row>
    <row r="13022" spans="4:8" x14ac:dyDescent="0.3">
      <c r="D13022">
        <f t="shared" si="832"/>
        <v>1900</v>
      </c>
      <c r="E13022" s="56">
        <f>MONTH(Tableau16[[#This Row],[Date]])</f>
        <v>1</v>
      </c>
      <c r="F13022">
        <f t="shared" si="833"/>
        <v>0</v>
      </c>
      <c r="G13022" s="29" t="str">
        <f t="shared" si="834"/>
        <v/>
      </c>
      <c r="H13022" s="29" t="str">
        <f t="shared" si="835"/>
        <v/>
      </c>
    </row>
    <row r="13023" spans="4:8" x14ac:dyDescent="0.3">
      <c r="D13023">
        <f t="shared" si="832"/>
        <v>1900</v>
      </c>
      <c r="E13023" s="56">
        <f>MONTH(Tableau16[[#This Row],[Date]])</f>
        <v>1</v>
      </c>
      <c r="F13023">
        <f t="shared" si="833"/>
        <v>0</v>
      </c>
      <c r="G13023" s="29" t="str">
        <f t="shared" si="834"/>
        <v/>
      </c>
      <c r="H13023" s="29" t="str">
        <f t="shared" si="835"/>
        <v/>
      </c>
    </row>
    <row r="13024" spans="4:8" x14ac:dyDescent="0.3">
      <c r="D13024">
        <f t="shared" si="832"/>
        <v>1900</v>
      </c>
      <c r="E13024" s="56">
        <f>MONTH(Tableau16[[#This Row],[Date]])</f>
        <v>1</v>
      </c>
      <c r="F13024">
        <f t="shared" si="833"/>
        <v>0</v>
      </c>
      <c r="G13024" s="29" t="str">
        <f t="shared" si="834"/>
        <v/>
      </c>
      <c r="H13024" s="29" t="str">
        <f t="shared" si="835"/>
        <v/>
      </c>
    </row>
    <row r="13025" spans="4:8" x14ac:dyDescent="0.3">
      <c r="D13025">
        <f t="shared" si="832"/>
        <v>1900</v>
      </c>
      <c r="E13025" s="56">
        <f>MONTH(Tableau16[[#This Row],[Date]])</f>
        <v>1</v>
      </c>
      <c r="F13025">
        <f t="shared" si="833"/>
        <v>0</v>
      </c>
      <c r="G13025" s="29" t="str">
        <f t="shared" si="834"/>
        <v/>
      </c>
      <c r="H13025" s="29" t="str">
        <f t="shared" si="835"/>
        <v/>
      </c>
    </row>
    <row r="13026" spans="4:8" x14ac:dyDescent="0.3">
      <c r="D13026">
        <f t="shared" si="832"/>
        <v>1900</v>
      </c>
      <c r="E13026" s="56">
        <f>MONTH(Tableau16[[#This Row],[Date]])</f>
        <v>1</v>
      </c>
      <c r="F13026">
        <f t="shared" si="833"/>
        <v>0</v>
      </c>
      <c r="G13026" s="29" t="str">
        <f t="shared" si="834"/>
        <v/>
      </c>
      <c r="H13026" s="29" t="str">
        <f t="shared" si="835"/>
        <v/>
      </c>
    </row>
    <row r="13027" spans="4:8" x14ac:dyDescent="0.3">
      <c r="D13027">
        <f t="shared" si="832"/>
        <v>1900</v>
      </c>
      <c r="E13027" s="56">
        <f>MONTH(Tableau16[[#This Row],[Date]])</f>
        <v>1</v>
      </c>
      <c r="F13027">
        <f t="shared" si="833"/>
        <v>0</v>
      </c>
      <c r="G13027" s="29" t="str">
        <f t="shared" si="834"/>
        <v/>
      </c>
      <c r="H13027" s="29" t="str">
        <f t="shared" si="835"/>
        <v/>
      </c>
    </row>
    <row r="13028" spans="4:8" x14ac:dyDescent="0.3">
      <c r="D13028">
        <f t="shared" si="832"/>
        <v>1900</v>
      </c>
      <c r="E13028" s="56">
        <f>MONTH(Tableau16[[#This Row],[Date]])</f>
        <v>1</v>
      </c>
      <c r="F13028">
        <f t="shared" si="833"/>
        <v>0</v>
      </c>
      <c r="G13028" s="29" t="str">
        <f t="shared" si="834"/>
        <v/>
      </c>
      <c r="H13028" s="29" t="str">
        <f t="shared" si="835"/>
        <v/>
      </c>
    </row>
    <row r="13029" spans="4:8" x14ac:dyDescent="0.3">
      <c r="D13029">
        <f t="shared" si="832"/>
        <v>1900</v>
      </c>
      <c r="E13029" s="56">
        <f>MONTH(Tableau16[[#This Row],[Date]])</f>
        <v>1</v>
      </c>
      <c r="F13029">
        <f t="shared" si="833"/>
        <v>0</v>
      </c>
      <c r="G13029" s="29" t="str">
        <f t="shared" si="834"/>
        <v/>
      </c>
      <c r="H13029" s="29" t="str">
        <f t="shared" si="835"/>
        <v/>
      </c>
    </row>
    <row r="13030" spans="4:8" x14ac:dyDescent="0.3">
      <c r="D13030">
        <f t="shared" si="832"/>
        <v>1900</v>
      </c>
      <c r="E13030" s="56">
        <f>MONTH(Tableau16[[#This Row],[Date]])</f>
        <v>1</v>
      </c>
      <c r="F13030">
        <f t="shared" si="833"/>
        <v>0</v>
      </c>
      <c r="G13030" s="29" t="str">
        <f t="shared" si="834"/>
        <v/>
      </c>
      <c r="H13030" s="29" t="str">
        <f t="shared" si="835"/>
        <v/>
      </c>
    </row>
    <row r="13031" spans="4:8" x14ac:dyDescent="0.3">
      <c r="D13031">
        <f t="shared" si="832"/>
        <v>1900</v>
      </c>
      <c r="E13031" s="56">
        <f>MONTH(Tableau16[[#This Row],[Date]])</f>
        <v>1</v>
      </c>
      <c r="F13031">
        <f t="shared" si="833"/>
        <v>0</v>
      </c>
      <c r="G13031" s="29" t="str">
        <f t="shared" si="834"/>
        <v/>
      </c>
      <c r="H13031" s="29" t="str">
        <f t="shared" si="835"/>
        <v/>
      </c>
    </row>
    <row r="13032" spans="4:8" x14ac:dyDescent="0.3">
      <c r="D13032">
        <f t="shared" si="832"/>
        <v>1900</v>
      </c>
      <c r="E13032" s="56">
        <f>MONTH(Tableau16[[#This Row],[Date]])</f>
        <v>1</v>
      </c>
      <c r="F13032">
        <f t="shared" si="833"/>
        <v>0</v>
      </c>
      <c r="G13032" s="29" t="str">
        <f t="shared" si="834"/>
        <v/>
      </c>
      <c r="H13032" s="29" t="str">
        <f t="shared" si="835"/>
        <v/>
      </c>
    </row>
    <row r="13033" spans="4:8" x14ac:dyDescent="0.3">
      <c r="D13033">
        <f t="shared" si="832"/>
        <v>1900</v>
      </c>
      <c r="E13033" s="56">
        <f>MONTH(Tableau16[[#This Row],[Date]])</f>
        <v>1</v>
      </c>
      <c r="F13033">
        <f t="shared" si="833"/>
        <v>0</v>
      </c>
      <c r="G13033" s="29" t="str">
        <f t="shared" si="834"/>
        <v/>
      </c>
      <c r="H13033" s="29" t="str">
        <f t="shared" si="835"/>
        <v/>
      </c>
    </row>
    <row r="13034" spans="4:8" x14ac:dyDescent="0.3">
      <c r="D13034">
        <f t="shared" si="832"/>
        <v>1900</v>
      </c>
      <c r="E13034" s="56">
        <f>MONTH(Tableau16[[#This Row],[Date]])</f>
        <v>1</v>
      </c>
      <c r="F13034">
        <f t="shared" si="833"/>
        <v>0</v>
      </c>
      <c r="G13034" s="29" t="str">
        <f t="shared" si="834"/>
        <v/>
      </c>
      <c r="H13034" s="29" t="str">
        <f t="shared" si="835"/>
        <v/>
      </c>
    </row>
    <row r="13035" spans="4:8" x14ac:dyDescent="0.3">
      <c r="D13035">
        <f t="shared" si="832"/>
        <v>1900</v>
      </c>
      <c r="E13035" s="56">
        <f>MONTH(Tableau16[[#This Row],[Date]])</f>
        <v>1</v>
      </c>
      <c r="F13035">
        <f t="shared" si="833"/>
        <v>0</v>
      </c>
      <c r="G13035" s="29" t="str">
        <f t="shared" si="834"/>
        <v/>
      </c>
      <c r="H13035" s="29" t="str">
        <f t="shared" si="835"/>
        <v/>
      </c>
    </row>
    <row r="13036" spans="4:8" x14ac:dyDescent="0.3">
      <c r="D13036">
        <f t="shared" si="832"/>
        <v>1900</v>
      </c>
      <c r="E13036" s="56">
        <f>MONTH(Tableau16[[#This Row],[Date]])</f>
        <v>1</v>
      </c>
      <c r="F13036">
        <f t="shared" si="833"/>
        <v>0</v>
      </c>
      <c r="G13036" s="29" t="str">
        <f t="shared" si="834"/>
        <v/>
      </c>
      <c r="H13036" s="29" t="str">
        <f t="shared" si="835"/>
        <v/>
      </c>
    </row>
    <row r="13037" spans="4:8" x14ac:dyDescent="0.3">
      <c r="D13037">
        <f t="shared" si="832"/>
        <v>1900</v>
      </c>
      <c r="E13037" s="56">
        <f>MONTH(Tableau16[[#This Row],[Date]])</f>
        <v>1</v>
      </c>
      <c r="F13037">
        <f t="shared" si="833"/>
        <v>0</v>
      </c>
      <c r="G13037" s="29" t="str">
        <f t="shared" si="834"/>
        <v/>
      </c>
      <c r="H13037" s="29" t="str">
        <f t="shared" si="835"/>
        <v/>
      </c>
    </row>
    <row r="13038" spans="4:8" x14ac:dyDescent="0.3">
      <c r="D13038">
        <f t="shared" si="832"/>
        <v>1900</v>
      </c>
      <c r="E13038" s="56">
        <f>MONTH(Tableau16[[#This Row],[Date]])</f>
        <v>1</v>
      </c>
      <c r="F13038">
        <f t="shared" si="833"/>
        <v>0</v>
      </c>
      <c r="G13038" s="29" t="str">
        <f t="shared" si="834"/>
        <v/>
      </c>
      <c r="H13038" s="29" t="str">
        <f t="shared" si="835"/>
        <v/>
      </c>
    </row>
    <row r="13039" spans="4:8" x14ac:dyDescent="0.3">
      <c r="D13039">
        <f t="shared" si="832"/>
        <v>1900</v>
      </c>
      <c r="E13039" s="56">
        <f>MONTH(Tableau16[[#This Row],[Date]])</f>
        <v>1</v>
      </c>
      <c r="F13039">
        <f t="shared" si="833"/>
        <v>0</v>
      </c>
      <c r="G13039" s="29" t="str">
        <f t="shared" si="834"/>
        <v/>
      </c>
      <c r="H13039" s="29" t="str">
        <f t="shared" si="835"/>
        <v/>
      </c>
    </row>
    <row r="13040" spans="4:8" x14ac:dyDescent="0.3">
      <c r="D13040">
        <f t="shared" si="832"/>
        <v>1900</v>
      </c>
      <c r="E13040" s="56">
        <f>MONTH(Tableau16[[#This Row],[Date]])</f>
        <v>1</v>
      </c>
      <c r="F13040">
        <f t="shared" si="833"/>
        <v>0</v>
      </c>
      <c r="G13040" s="29" t="str">
        <f t="shared" si="834"/>
        <v/>
      </c>
      <c r="H13040" s="29" t="str">
        <f t="shared" si="835"/>
        <v/>
      </c>
    </row>
    <row r="13041" spans="4:8" x14ac:dyDescent="0.3">
      <c r="D13041">
        <f t="shared" si="832"/>
        <v>1900</v>
      </c>
      <c r="E13041" s="56">
        <f>MONTH(Tableau16[[#This Row],[Date]])</f>
        <v>1</v>
      </c>
      <c r="F13041">
        <f t="shared" si="833"/>
        <v>0</v>
      </c>
      <c r="G13041" s="29" t="str">
        <f t="shared" si="834"/>
        <v/>
      </c>
      <c r="H13041" s="29" t="str">
        <f t="shared" si="835"/>
        <v/>
      </c>
    </row>
    <row r="13042" spans="4:8" x14ac:dyDescent="0.3">
      <c r="D13042">
        <f t="shared" si="832"/>
        <v>1900</v>
      </c>
      <c r="E13042" s="56">
        <f>MONTH(Tableau16[[#This Row],[Date]])</f>
        <v>1</v>
      </c>
      <c r="F13042">
        <f t="shared" si="833"/>
        <v>0</v>
      </c>
      <c r="G13042" s="29" t="str">
        <f t="shared" si="834"/>
        <v/>
      </c>
      <c r="H13042" s="29" t="str">
        <f t="shared" si="835"/>
        <v/>
      </c>
    </row>
    <row r="13043" spans="4:8" x14ac:dyDescent="0.3">
      <c r="D13043">
        <f t="shared" si="832"/>
        <v>1900</v>
      </c>
      <c r="E13043" s="56">
        <f>MONTH(Tableau16[[#This Row],[Date]])</f>
        <v>1</v>
      </c>
      <c r="F13043">
        <f t="shared" si="833"/>
        <v>0</v>
      </c>
      <c r="G13043" s="29" t="str">
        <f t="shared" si="834"/>
        <v/>
      </c>
      <c r="H13043" s="29" t="str">
        <f t="shared" si="835"/>
        <v/>
      </c>
    </row>
    <row r="13044" spans="4:8" x14ac:dyDescent="0.3">
      <c r="D13044">
        <f t="shared" si="832"/>
        <v>1900</v>
      </c>
      <c r="E13044" s="56">
        <f>MONTH(Tableau16[[#This Row],[Date]])</f>
        <v>1</v>
      </c>
      <c r="F13044">
        <f t="shared" si="833"/>
        <v>0</v>
      </c>
      <c r="G13044" s="29" t="str">
        <f t="shared" si="834"/>
        <v/>
      </c>
      <c r="H13044" s="29" t="str">
        <f t="shared" si="835"/>
        <v/>
      </c>
    </row>
    <row r="13045" spans="4:8" x14ac:dyDescent="0.3">
      <c r="D13045">
        <f t="shared" si="832"/>
        <v>1900</v>
      </c>
      <c r="E13045" s="56">
        <f>MONTH(Tableau16[[#This Row],[Date]])</f>
        <v>1</v>
      </c>
      <c r="F13045">
        <f t="shared" si="833"/>
        <v>0</v>
      </c>
      <c r="G13045" s="29" t="str">
        <f t="shared" si="834"/>
        <v/>
      </c>
      <c r="H13045" s="29" t="str">
        <f t="shared" si="835"/>
        <v/>
      </c>
    </row>
    <row r="13046" spans="4:8" x14ac:dyDescent="0.3">
      <c r="D13046">
        <f t="shared" si="832"/>
        <v>1900</v>
      </c>
      <c r="E13046" s="56">
        <f>MONTH(Tableau16[[#This Row],[Date]])</f>
        <v>1</v>
      </c>
      <c r="F13046">
        <f t="shared" si="833"/>
        <v>0</v>
      </c>
      <c r="G13046" s="29" t="str">
        <f t="shared" si="834"/>
        <v/>
      </c>
      <c r="H13046" s="29" t="str">
        <f t="shared" si="835"/>
        <v/>
      </c>
    </row>
    <row r="13047" spans="4:8" x14ac:dyDescent="0.3">
      <c r="D13047">
        <f t="shared" si="832"/>
        <v>1900</v>
      </c>
      <c r="E13047" s="56">
        <f>MONTH(Tableau16[[#This Row],[Date]])</f>
        <v>1</v>
      </c>
      <c r="F13047">
        <f t="shared" si="833"/>
        <v>0</v>
      </c>
      <c r="G13047" s="29" t="str">
        <f t="shared" si="834"/>
        <v/>
      </c>
      <c r="H13047" s="29" t="str">
        <f t="shared" si="835"/>
        <v/>
      </c>
    </row>
    <row r="13048" spans="4:8" x14ac:dyDescent="0.3">
      <c r="D13048">
        <f t="shared" si="832"/>
        <v>1900</v>
      </c>
      <c r="E13048" s="56">
        <f>MONTH(Tableau16[[#This Row],[Date]])</f>
        <v>1</v>
      </c>
      <c r="F13048">
        <f t="shared" si="833"/>
        <v>0</v>
      </c>
      <c r="G13048" s="29" t="str">
        <f t="shared" si="834"/>
        <v/>
      </c>
      <c r="H13048" s="29" t="str">
        <f t="shared" si="835"/>
        <v/>
      </c>
    </row>
    <row r="13049" spans="4:8" x14ac:dyDescent="0.3">
      <c r="D13049">
        <f t="shared" si="832"/>
        <v>1900</v>
      </c>
      <c r="E13049" s="56">
        <f>MONTH(Tableau16[[#This Row],[Date]])</f>
        <v>1</v>
      </c>
      <c r="F13049">
        <f t="shared" si="833"/>
        <v>0</v>
      </c>
      <c r="G13049" s="29" t="str">
        <f t="shared" si="834"/>
        <v/>
      </c>
      <c r="H13049" s="29" t="str">
        <f t="shared" si="835"/>
        <v/>
      </c>
    </row>
    <row r="13050" spans="4:8" x14ac:dyDescent="0.3">
      <c r="D13050">
        <f t="shared" si="832"/>
        <v>1900</v>
      </c>
      <c r="E13050" s="56">
        <f>MONTH(Tableau16[[#This Row],[Date]])</f>
        <v>1</v>
      </c>
      <c r="F13050">
        <f t="shared" si="833"/>
        <v>0</v>
      </c>
      <c r="G13050" s="29" t="str">
        <f t="shared" si="834"/>
        <v/>
      </c>
      <c r="H13050" s="29" t="str">
        <f t="shared" si="835"/>
        <v/>
      </c>
    </row>
    <row r="13051" spans="4:8" x14ac:dyDescent="0.3">
      <c r="D13051">
        <f t="shared" si="832"/>
        <v>1900</v>
      </c>
      <c r="E13051" s="56">
        <f>MONTH(Tableau16[[#This Row],[Date]])</f>
        <v>1</v>
      </c>
      <c r="F13051">
        <f t="shared" si="833"/>
        <v>0</v>
      </c>
      <c r="G13051" s="29" t="str">
        <f t="shared" si="834"/>
        <v/>
      </c>
      <c r="H13051" s="29" t="str">
        <f t="shared" si="835"/>
        <v/>
      </c>
    </row>
    <row r="13052" spans="4:8" x14ac:dyDescent="0.3">
      <c r="D13052">
        <f t="shared" si="832"/>
        <v>1900</v>
      </c>
      <c r="E13052" s="56">
        <f>MONTH(Tableau16[[#This Row],[Date]])</f>
        <v>1</v>
      </c>
      <c r="F13052">
        <f t="shared" si="833"/>
        <v>0</v>
      </c>
      <c r="G13052" s="29" t="str">
        <f t="shared" si="834"/>
        <v/>
      </c>
      <c r="H13052" s="29" t="str">
        <f t="shared" si="835"/>
        <v/>
      </c>
    </row>
    <row r="13053" spans="4:8" x14ac:dyDescent="0.3">
      <c r="D13053">
        <f t="shared" si="832"/>
        <v>1900</v>
      </c>
      <c r="E13053" s="56">
        <f>MONTH(Tableau16[[#This Row],[Date]])</f>
        <v>1</v>
      </c>
      <c r="F13053">
        <f t="shared" si="833"/>
        <v>0</v>
      </c>
      <c r="G13053" s="29" t="str">
        <f t="shared" si="834"/>
        <v/>
      </c>
      <c r="H13053" s="29" t="str">
        <f t="shared" si="835"/>
        <v/>
      </c>
    </row>
    <row r="13054" spans="4:8" x14ac:dyDescent="0.3">
      <c r="D13054">
        <f t="shared" si="832"/>
        <v>1900</v>
      </c>
      <c r="E13054" s="56">
        <f>MONTH(Tableau16[[#This Row],[Date]])</f>
        <v>1</v>
      </c>
      <c r="F13054">
        <f t="shared" si="833"/>
        <v>0</v>
      </c>
      <c r="G13054" s="29" t="str">
        <f t="shared" si="834"/>
        <v/>
      </c>
      <c r="H13054" s="29" t="str">
        <f t="shared" si="835"/>
        <v/>
      </c>
    </row>
    <row r="13055" spans="4:8" x14ac:dyDescent="0.3">
      <c r="D13055">
        <f t="shared" si="832"/>
        <v>1900</v>
      </c>
      <c r="E13055" s="56">
        <f>MONTH(Tableau16[[#This Row],[Date]])</f>
        <v>1</v>
      </c>
      <c r="F13055">
        <f t="shared" si="833"/>
        <v>0</v>
      </c>
      <c r="G13055" s="29" t="str">
        <f t="shared" si="834"/>
        <v/>
      </c>
      <c r="H13055" s="29" t="str">
        <f t="shared" si="835"/>
        <v/>
      </c>
    </row>
    <row r="13056" spans="4:8" x14ac:dyDescent="0.3">
      <c r="D13056">
        <f t="shared" si="832"/>
        <v>1900</v>
      </c>
      <c r="E13056" s="56">
        <f>MONTH(Tableau16[[#This Row],[Date]])</f>
        <v>1</v>
      </c>
      <c r="F13056">
        <f t="shared" si="833"/>
        <v>0</v>
      </c>
      <c r="G13056" s="29" t="str">
        <f t="shared" si="834"/>
        <v/>
      </c>
      <c r="H13056" s="29" t="str">
        <f t="shared" si="835"/>
        <v/>
      </c>
    </row>
    <row r="13057" spans="4:8" x14ac:dyDescent="0.3">
      <c r="D13057">
        <f t="shared" si="832"/>
        <v>1900</v>
      </c>
      <c r="E13057" s="56">
        <f>MONTH(Tableau16[[#This Row],[Date]])</f>
        <v>1</v>
      </c>
      <c r="F13057">
        <f t="shared" si="833"/>
        <v>0</v>
      </c>
      <c r="G13057" s="29" t="str">
        <f t="shared" si="834"/>
        <v/>
      </c>
      <c r="H13057" s="29" t="str">
        <f t="shared" si="835"/>
        <v/>
      </c>
    </row>
    <row r="13058" spans="4:8" x14ac:dyDescent="0.3">
      <c r="D13058">
        <f t="shared" si="832"/>
        <v>1900</v>
      </c>
      <c r="E13058" s="56">
        <f>MONTH(Tableau16[[#This Row],[Date]])</f>
        <v>1</v>
      </c>
      <c r="F13058">
        <f t="shared" si="833"/>
        <v>0</v>
      </c>
      <c r="G13058" s="29" t="str">
        <f t="shared" si="834"/>
        <v/>
      </c>
      <c r="H13058" s="29" t="str">
        <f t="shared" si="835"/>
        <v/>
      </c>
    </row>
    <row r="13059" spans="4:8" x14ac:dyDescent="0.3">
      <c r="D13059">
        <f t="shared" ref="D13059:D13122" si="836">YEAR(A13059)</f>
        <v>1900</v>
      </c>
      <c r="E13059" s="56">
        <f>MONTH(Tableau16[[#This Row],[Date]])</f>
        <v>1</v>
      </c>
      <c r="F13059">
        <f t="shared" ref="F13059:F13122" si="837">DAY(A13059)</f>
        <v>0</v>
      </c>
      <c r="G13059" s="29" t="str">
        <f t="shared" ref="G13059:G13122" si="838">IF(C13059&lt;0,-C13059,"")</f>
        <v/>
      </c>
      <c r="H13059" s="29" t="str">
        <f t="shared" ref="H13059:H13122" si="839">IF(C13059&gt;0,C13059,"")</f>
        <v/>
      </c>
    </row>
    <row r="13060" spans="4:8" x14ac:dyDescent="0.3">
      <c r="D13060">
        <f t="shared" si="836"/>
        <v>1900</v>
      </c>
      <c r="E13060" s="56">
        <f>MONTH(Tableau16[[#This Row],[Date]])</f>
        <v>1</v>
      </c>
      <c r="F13060">
        <f t="shared" si="837"/>
        <v>0</v>
      </c>
      <c r="G13060" s="29" t="str">
        <f t="shared" si="838"/>
        <v/>
      </c>
      <c r="H13060" s="29" t="str">
        <f t="shared" si="839"/>
        <v/>
      </c>
    </row>
    <row r="13061" spans="4:8" x14ac:dyDescent="0.3">
      <c r="D13061">
        <f t="shared" si="836"/>
        <v>1900</v>
      </c>
      <c r="E13061" s="56">
        <f>MONTH(Tableau16[[#This Row],[Date]])</f>
        <v>1</v>
      </c>
      <c r="F13061">
        <f t="shared" si="837"/>
        <v>0</v>
      </c>
      <c r="G13061" s="29" t="str">
        <f t="shared" si="838"/>
        <v/>
      </c>
      <c r="H13061" s="29" t="str">
        <f t="shared" si="839"/>
        <v/>
      </c>
    </row>
    <row r="13062" spans="4:8" x14ac:dyDescent="0.3">
      <c r="D13062">
        <f t="shared" si="836"/>
        <v>1900</v>
      </c>
      <c r="E13062" s="56">
        <f>MONTH(Tableau16[[#This Row],[Date]])</f>
        <v>1</v>
      </c>
      <c r="F13062">
        <f t="shared" si="837"/>
        <v>0</v>
      </c>
      <c r="G13062" s="29" t="str">
        <f t="shared" si="838"/>
        <v/>
      </c>
      <c r="H13062" s="29" t="str">
        <f t="shared" si="839"/>
        <v/>
      </c>
    </row>
    <row r="13063" spans="4:8" x14ac:dyDescent="0.3">
      <c r="D13063">
        <f t="shared" si="836"/>
        <v>1900</v>
      </c>
      <c r="E13063" s="56">
        <f>MONTH(Tableau16[[#This Row],[Date]])</f>
        <v>1</v>
      </c>
      <c r="F13063">
        <f t="shared" si="837"/>
        <v>0</v>
      </c>
      <c r="G13063" s="29" t="str">
        <f t="shared" si="838"/>
        <v/>
      </c>
      <c r="H13063" s="29" t="str">
        <f t="shared" si="839"/>
        <v/>
      </c>
    </row>
    <row r="13064" spans="4:8" x14ac:dyDescent="0.3">
      <c r="D13064">
        <f t="shared" si="836"/>
        <v>1900</v>
      </c>
      <c r="E13064" s="56">
        <f>MONTH(Tableau16[[#This Row],[Date]])</f>
        <v>1</v>
      </c>
      <c r="F13064">
        <f t="shared" si="837"/>
        <v>0</v>
      </c>
      <c r="G13064" s="29" t="str">
        <f t="shared" si="838"/>
        <v/>
      </c>
      <c r="H13064" s="29" t="str">
        <f t="shared" si="839"/>
        <v/>
      </c>
    </row>
    <row r="13065" spans="4:8" x14ac:dyDescent="0.3">
      <c r="D13065">
        <f t="shared" si="836"/>
        <v>1900</v>
      </c>
      <c r="E13065" s="56">
        <f>MONTH(Tableau16[[#This Row],[Date]])</f>
        <v>1</v>
      </c>
      <c r="F13065">
        <f t="shared" si="837"/>
        <v>0</v>
      </c>
      <c r="G13065" s="29" t="str">
        <f t="shared" si="838"/>
        <v/>
      </c>
      <c r="H13065" s="29" t="str">
        <f t="shared" si="839"/>
        <v/>
      </c>
    </row>
    <row r="13066" spans="4:8" x14ac:dyDescent="0.3">
      <c r="D13066">
        <f t="shared" si="836"/>
        <v>1900</v>
      </c>
      <c r="E13066" s="56">
        <f>MONTH(Tableau16[[#This Row],[Date]])</f>
        <v>1</v>
      </c>
      <c r="F13066">
        <f t="shared" si="837"/>
        <v>0</v>
      </c>
      <c r="G13066" s="29" t="str">
        <f t="shared" si="838"/>
        <v/>
      </c>
      <c r="H13066" s="29" t="str">
        <f t="shared" si="839"/>
        <v/>
      </c>
    </row>
    <row r="13067" spans="4:8" x14ac:dyDescent="0.3">
      <c r="D13067">
        <f t="shared" si="836"/>
        <v>1900</v>
      </c>
      <c r="E13067" s="56">
        <f>MONTH(Tableau16[[#This Row],[Date]])</f>
        <v>1</v>
      </c>
      <c r="F13067">
        <f t="shared" si="837"/>
        <v>0</v>
      </c>
      <c r="G13067" s="29" t="str">
        <f t="shared" si="838"/>
        <v/>
      </c>
      <c r="H13067" s="29" t="str">
        <f t="shared" si="839"/>
        <v/>
      </c>
    </row>
    <row r="13068" spans="4:8" x14ac:dyDescent="0.3">
      <c r="D13068">
        <f t="shared" si="836"/>
        <v>1900</v>
      </c>
      <c r="E13068" s="56">
        <f>MONTH(Tableau16[[#This Row],[Date]])</f>
        <v>1</v>
      </c>
      <c r="F13068">
        <f t="shared" si="837"/>
        <v>0</v>
      </c>
      <c r="G13068" s="29" t="str">
        <f t="shared" si="838"/>
        <v/>
      </c>
      <c r="H13068" s="29" t="str">
        <f t="shared" si="839"/>
        <v/>
      </c>
    </row>
    <row r="13069" spans="4:8" x14ac:dyDescent="0.3">
      <c r="D13069">
        <f t="shared" si="836"/>
        <v>1900</v>
      </c>
      <c r="E13069" s="56">
        <f>MONTH(Tableau16[[#This Row],[Date]])</f>
        <v>1</v>
      </c>
      <c r="F13069">
        <f t="shared" si="837"/>
        <v>0</v>
      </c>
      <c r="G13069" s="29" t="str">
        <f t="shared" si="838"/>
        <v/>
      </c>
      <c r="H13069" s="29" t="str">
        <f t="shared" si="839"/>
        <v/>
      </c>
    </row>
    <row r="13070" spans="4:8" x14ac:dyDescent="0.3">
      <c r="D13070">
        <f t="shared" si="836"/>
        <v>1900</v>
      </c>
      <c r="E13070" s="56">
        <f>MONTH(Tableau16[[#This Row],[Date]])</f>
        <v>1</v>
      </c>
      <c r="F13070">
        <f t="shared" si="837"/>
        <v>0</v>
      </c>
      <c r="G13070" s="29" t="str">
        <f t="shared" si="838"/>
        <v/>
      </c>
      <c r="H13070" s="29" t="str">
        <f t="shared" si="839"/>
        <v/>
      </c>
    </row>
    <row r="13071" spans="4:8" x14ac:dyDescent="0.3">
      <c r="D13071">
        <f t="shared" si="836"/>
        <v>1900</v>
      </c>
      <c r="E13071" s="56">
        <f>MONTH(Tableau16[[#This Row],[Date]])</f>
        <v>1</v>
      </c>
      <c r="F13071">
        <f t="shared" si="837"/>
        <v>0</v>
      </c>
      <c r="G13071" s="29" t="str">
        <f t="shared" si="838"/>
        <v/>
      </c>
      <c r="H13071" s="29" t="str">
        <f t="shared" si="839"/>
        <v/>
      </c>
    </row>
    <row r="13072" spans="4:8" x14ac:dyDescent="0.3">
      <c r="D13072">
        <f t="shared" si="836"/>
        <v>1900</v>
      </c>
      <c r="E13072" s="56">
        <f>MONTH(Tableau16[[#This Row],[Date]])</f>
        <v>1</v>
      </c>
      <c r="F13072">
        <f t="shared" si="837"/>
        <v>0</v>
      </c>
      <c r="G13072" s="29" t="str">
        <f t="shared" si="838"/>
        <v/>
      </c>
      <c r="H13072" s="29" t="str">
        <f t="shared" si="839"/>
        <v/>
      </c>
    </row>
    <row r="13073" spans="4:8" x14ac:dyDescent="0.3">
      <c r="D13073">
        <f t="shared" si="836"/>
        <v>1900</v>
      </c>
      <c r="E13073" s="56">
        <f>MONTH(Tableau16[[#This Row],[Date]])</f>
        <v>1</v>
      </c>
      <c r="F13073">
        <f t="shared" si="837"/>
        <v>0</v>
      </c>
      <c r="G13073" s="29" t="str">
        <f t="shared" si="838"/>
        <v/>
      </c>
      <c r="H13073" s="29" t="str">
        <f t="shared" si="839"/>
        <v/>
      </c>
    </row>
    <row r="13074" spans="4:8" x14ac:dyDescent="0.3">
      <c r="D13074">
        <f t="shared" si="836"/>
        <v>1900</v>
      </c>
      <c r="E13074" s="56">
        <f>MONTH(Tableau16[[#This Row],[Date]])</f>
        <v>1</v>
      </c>
      <c r="F13074">
        <f t="shared" si="837"/>
        <v>0</v>
      </c>
      <c r="G13074" s="29" t="str">
        <f t="shared" si="838"/>
        <v/>
      </c>
      <c r="H13074" s="29" t="str">
        <f t="shared" si="839"/>
        <v/>
      </c>
    </row>
    <row r="13075" spans="4:8" x14ac:dyDescent="0.3">
      <c r="D13075">
        <f t="shared" si="836"/>
        <v>1900</v>
      </c>
      <c r="E13075" s="56">
        <f>MONTH(Tableau16[[#This Row],[Date]])</f>
        <v>1</v>
      </c>
      <c r="F13075">
        <f t="shared" si="837"/>
        <v>0</v>
      </c>
      <c r="G13075" s="29" t="str">
        <f t="shared" si="838"/>
        <v/>
      </c>
      <c r="H13075" s="29" t="str">
        <f t="shared" si="839"/>
        <v/>
      </c>
    </row>
    <row r="13076" spans="4:8" x14ac:dyDescent="0.3">
      <c r="D13076">
        <f t="shared" si="836"/>
        <v>1900</v>
      </c>
      <c r="E13076" s="56">
        <f>MONTH(Tableau16[[#This Row],[Date]])</f>
        <v>1</v>
      </c>
      <c r="F13076">
        <f t="shared" si="837"/>
        <v>0</v>
      </c>
      <c r="G13076" s="29" t="str">
        <f t="shared" si="838"/>
        <v/>
      </c>
      <c r="H13076" s="29" t="str">
        <f t="shared" si="839"/>
        <v/>
      </c>
    </row>
    <row r="13077" spans="4:8" x14ac:dyDescent="0.3">
      <c r="D13077">
        <f t="shared" si="836"/>
        <v>1900</v>
      </c>
      <c r="E13077" s="56">
        <f>MONTH(Tableau16[[#This Row],[Date]])</f>
        <v>1</v>
      </c>
      <c r="F13077">
        <f t="shared" si="837"/>
        <v>0</v>
      </c>
      <c r="G13077" s="29" t="str">
        <f t="shared" si="838"/>
        <v/>
      </c>
      <c r="H13077" s="29" t="str">
        <f t="shared" si="839"/>
        <v/>
      </c>
    </row>
    <row r="13078" spans="4:8" x14ac:dyDescent="0.3">
      <c r="D13078">
        <f t="shared" si="836"/>
        <v>1900</v>
      </c>
      <c r="E13078" s="56">
        <f>MONTH(Tableau16[[#This Row],[Date]])</f>
        <v>1</v>
      </c>
      <c r="F13078">
        <f t="shared" si="837"/>
        <v>0</v>
      </c>
      <c r="G13078" s="29" t="str">
        <f t="shared" si="838"/>
        <v/>
      </c>
      <c r="H13078" s="29" t="str">
        <f t="shared" si="839"/>
        <v/>
      </c>
    </row>
    <row r="13079" spans="4:8" x14ac:dyDescent="0.3">
      <c r="D13079">
        <f t="shared" si="836"/>
        <v>1900</v>
      </c>
      <c r="E13079" s="56">
        <f>MONTH(Tableau16[[#This Row],[Date]])</f>
        <v>1</v>
      </c>
      <c r="F13079">
        <f t="shared" si="837"/>
        <v>0</v>
      </c>
      <c r="G13079" s="29" t="str">
        <f t="shared" si="838"/>
        <v/>
      </c>
      <c r="H13079" s="29" t="str">
        <f t="shared" si="839"/>
        <v/>
      </c>
    </row>
    <row r="13080" spans="4:8" x14ac:dyDescent="0.3">
      <c r="D13080">
        <f t="shared" si="836"/>
        <v>1900</v>
      </c>
      <c r="E13080" s="56">
        <f>MONTH(Tableau16[[#This Row],[Date]])</f>
        <v>1</v>
      </c>
      <c r="F13080">
        <f t="shared" si="837"/>
        <v>0</v>
      </c>
      <c r="G13080" s="29" t="str">
        <f t="shared" si="838"/>
        <v/>
      </c>
      <c r="H13080" s="29" t="str">
        <f t="shared" si="839"/>
        <v/>
      </c>
    </row>
    <row r="13081" spans="4:8" x14ac:dyDescent="0.3">
      <c r="D13081">
        <f t="shared" si="836"/>
        <v>1900</v>
      </c>
      <c r="E13081" s="56">
        <f>MONTH(Tableau16[[#This Row],[Date]])</f>
        <v>1</v>
      </c>
      <c r="F13081">
        <f t="shared" si="837"/>
        <v>0</v>
      </c>
      <c r="G13081" s="29" t="str">
        <f t="shared" si="838"/>
        <v/>
      </c>
      <c r="H13081" s="29" t="str">
        <f t="shared" si="839"/>
        <v/>
      </c>
    </row>
    <row r="13082" spans="4:8" x14ac:dyDescent="0.3">
      <c r="D13082">
        <f t="shared" si="836"/>
        <v>1900</v>
      </c>
      <c r="E13082" s="56">
        <f>MONTH(Tableau16[[#This Row],[Date]])</f>
        <v>1</v>
      </c>
      <c r="F13082">
        <f t="shared" si="837"/>
        <v>0</v>
      </c>
      <c r="G13082" s="29" t="str">
        <f t="shared" si="838"/>
        <v/>
      </c>
      <c r="H13082" s="29" t="str">
        <f t="shared" si="839"/>
        <v/>
      </c>
    </row>
    <row r="13083" spans="4:8" x14ac:dyDescent="0.3">
      <c r="D13083">
        <f t="shared" si="836"/>
        <v>1900</v>
      </c>
      <c r="E13083" s="56">
        <f>MONTH(Tableau16[[#This Row],[Date]])</f>
        <v>1</v>
      </c>
      <c r="F13083">
        <f t="shared" si="837"/>
        <v>0</v>
      </c>
      <c r="G13083" s="29" t="str">
        <f t="shared" si="838"/>
        <v/>
      </c>
      <c r="H13083" s="29" t="str">
        <f t="shared" si="839"/>
        <v/>
      </c>
    </row>
    <row r="13084" spans="4:8" x14ac:dyDescent="0.3">
      <c r="D13084">
        <f t="shared" si="836"/>
        <v>1900</v>
      </c>
      <c r="E13084" s="56">
        <f>MONTH(Tableau16[[#This Row],[Date]])</f>
        <v>1</v>
      </c>
      <c r="F13084">
        <f t="shared" si="837"/>
        <v>0</v>
      </c>
      <c r="G13084" s="29" t="str">
        <f t="shared" si="838"/>
        <v/>
      </c>
      <c r="H13084" s="29" t="str">
        <f t="shared" si="839"/>
        <v/>
      </c>
    </row>
    <row r="13085" spans="4:8" x14ac:dyDescent="0.3">
      <c r="D13085">
        <f t="shared" si="836"/>
        <v>1900</v>
      </c>
      <c r="E13085" s="56">
        <f>MONTH(Tableau16[[#This Row],[Date]])</f>
        <v>1</v>
      </c>
      <c r="F13085">
        <f t="shared" si="837"/>
        <v>0</v>
      </c>
      <c r="G13085" s="29" t="str">
        <f t="shared" si="838"/>
        <v/>
      </c>
      <c r="H13085" s="29" t="str">
        <f t="shared" si="839"/>
        <v/>
      </c>
    </row>
    <row r="13086" spans="4:8" x14ac:dyDescent="0.3">
      <c r="D13086">
        <f t="shared" si="836"/>
        <v>1900</v>
      </c>
      <c r="E13086" s="56">
        <f>MONTH(Tableau16[[#This Row],[Date]])</f>
        <v>1</v>
      </c>
      <c r="F13086">
        <f t="shared" si="837"/>
        <v>0</v>
      </c>
      <c r="G13086" s="29" t="str">
        <f t="shared" si="838"/>
        <v/>
      </c>
      <c r="H13086" s="29" t="str">
        <f t="shared" si="839"/>
        <v/>
      </c>
    </row>
    <row r="13087" spans="4:8" x14ac:dyDescent="0.3">
      <c r="D13087">
        <f t="shared" si="836"/>
        <v>1900</v>
      </c>
      <c r="E13087" s="56">
        <f>MONTH(Tableau16[[#This Row],[Date]])</f>
        <v>1</v>
      </c>
      <c r="F13087">
        <f t="shared" si="837"/>
        <v>0</v>
      </c>
      <c r="G13087" s="29" t="str">
        <f t="shared" si="838"/>
        <v/>
      </c>
      <c r="H13087" s="29" t="str">
        <f t="shared" si="839"/>
        <v/>
      </c>
    </row>
    <row r="13088" spans="4:8" x14ac:dyDescent="0.3">
      <c r="D13088">
        <f t="shared" si="836"/>
        <v>1900</v>
      </c>
      <c r="E13088" s="56">
        <f>MONTH(Tableau16[[#This Row],[Date]])</f>
        <v>1</v>
      </c>
      <c r="F13088">
        <f t="shared" si="837"/>
        <v>0</v>
      </c>
      <c r="G13088" s="29" t="str">
        <f t="shared" si="838"/>
        <v/>
      </c>
      <c r="H13088" s="29" t="str">
        <f t="shared" si="839"/>
        <v/>
      </c>
    </row>
    <row r="13089" spans="4:8" x14ac:dyDescent="0.3">
      <c r="D13089">
        <f t="shared" si="836"/>
        <v>1900</v>
      </c>
      <c r="E13089" s="56">
        <f>MONTH(Tableau16[[#This Row],[Date]])</f>
        <v>1</v>
      </c>
      <c r="F13089">
        <f t="shared" si="837"/>
        <v>0</v>
      </c>
      <c r="G13089" s="29" t="str">
        <f t="shared" si="838"/>
        <v/>
      </c>
      <c r="H13089" s="29" t="str">
        <f t="shared" si="839"/>
        <v/>
      </c>
    </row>
    <row r="13090" spans="4:8" x14ac:dyDescent="0.3">
      <c r="D13090">
        <f t="shared" si="836"/>
        <v>1900</v>
      </c>
      <c r="E13090" s="56">
        <f>MONTH(Tableau16[[#This Row],[Date]])</f>
        <v>1</v>
      </c>
      <c r="F13090">
        <f t="shared" si="837"/>
        <v>0</v>
      </c>
      <c r="G13090" s="29" t="str">
        <f t="shared" si="838"/>
        <v/>
      </c>
      <c r="H13090" s="29" t="str">
        <f t="shared" si="839"/>
        <v/>
      </c>
    </row>
    <row r="13091" spans="4:8" x14ac:dyDescent="0.3">
      <c r="D13091">
        <f t="shared" si="836"/>
        <v>1900</v>
      </c>
      <c r="E13091" s="56">
        <f>MONTH(Tableau16[[#This Row],[Date]])</f>
        <v>1</v>
      </c>
      <c r="F13091">
        <f t="shared" si="837"/>
        <v>0</v>
      </c>
      <c r="G13091" s="29" t="str">
        <f t="shared" si="838"/>
        <v/>
      </c>
      <c r="H13091" s="29" t="str">
        <f t="shared" si="839"/>
        <v/>
      </c>
    </row>
    <row r="13092" spans="4:8" x14ac:dyDescent="0.3">
      <c r="D13092">
        <f t="shared" si="836"/>
        <v>1900</v>
      </c>
      <c r="E13092" s="56">
        <f>MONTH(Tableau16[[#This Row],[Date]])</f>
        <v>1</v>
      </c>
      <c r="F13092">
        <f t="shared" si="837"/>
        <v>0</v>
      </c>
      <c r="G13092" s="29" t="str">
        <f t="shared" si="838"/>
        <v/>
      </c>
      <c r="H13092" s="29" t="str">
        <f t="shared" si="839"/>
        <v/>
      </c>
    </row>
    <row r="13093" spans="4:8" x14ac:dyDescent="0.3">
      <c r="D13093">
        <f t="shared" si="836"/>
        <v>1900</v>
      </c>
      <c r="E13093" s="56">
        <f>MONTH(Tableau16[[#This Row],[Date]])</f>
        <v>1</v>
      </c>
      <c r="F13093">
        <f t="shared" si="837"/>
        <v>0</v>
      </c>
      <c r="G13093" s="29" t="str">
        <f t="shared" si="838"/>
        <v/>
      </c>
      <c r="H13093" s="29" t="str">
        <f t="shared" si="839"/>
        <v/>
      </c>
    </row>
    <row r="13094" spans="4:8" x14ac:dyDescent="0.3">
      <c r="D13094">
        <f t="shared" si="836"/>
        <v>1900</v>
      </c>
      <c r="E13094" s="56">
        <f>MONTH(Tableau16[[#This Row],[Date]])</f>
        <v>1</v>
      </c>
      <c r="F13094">
        <f t="shared" si="837"/>
        <v>0</v>
      </c>
      <c r="G13094" s="29" t="str">
        <f t="shared" si="838"/>
        <v/>
      </c>
      <c r="H13094" s="29" t="str">
        <f t="shared" si="839"/>
        <v/>
      </c>
    </row>
    <row r="13095" spans="4:8" x14ac:dyDescent="0.3">
      <c r="D13095">
        <f t="shared" si="836"/>
        <v>1900</v>
      </c>
      <c r="E13095" s="56">
        <f>MONTH(Tableau16[[#This Row],[Date]])</f>
        <v>1</v>
      </c>
      <c r="F13095">
        <f t="shared" si="837"/>
        <v>0</v>
      </c>
      <c r="G13095" s="29" t="str">
        <f t="shared" si="838"/>
        <v/>
      </c>
      <c r="H13095" s="29" t="str">
        <f t="shared" si="839"/>
        <v/>
      </c>
    </row>
    <row r="13096" spans="4:8" x14ac:dyDescent="0.3">
      <c r="D13096">
        <f t="shared" si="836"/>
        <v>1900</v>
      </c>
      <c r="E13096" s="56">
        <f>MONTH(Tableau16[[#This Row],[Date]])</f>
        <v>1</v>
      </c>
      <c r="F13096">
        <f t="shared" si="837"/>
        <v>0</v>
      </c>
      <c r="G13096" s="29" t="str">
        <f t="shared" si="838"/>
        <v/>
      </c>
      <c r="H13096" s="29" t="str">
        <f t="shared" si="839"/>
        <v/>
      </c>
    </row>
    <row r="13097" spans="4:8" x14ac:dyDescent="0.3">
      <c r="D13097">
        <f t="shared" si="836"/>
        <v>1900</v>
      </c>
      <c r="E13097" s="56">
        <f>MONTH(Tableau16[[#This Row],[Date]])</f>
        <v>1</v>
      </c>
      <c r="F13097">
        <f t="shared" si="837"/>
        <v>0</v>
      </c>
      <c r="G13097" s="29" t="str">
        <f t="shared" si="838"/>
        <v/>
      </c>
      <c r="H13097" s="29" t="str">
        <f t="shared" si="839"/>
        <v/>
      </c>
    </row>
    <row r="13098" spans="4:8" x14ac:dyDescent="0.3">
      <c r="D13098">
        <f t="shared" si="836"/>
        <v>1900</v>
      </c>
      <c r="E13098" s="56">
        <f>MONTH(Tableau16[[#This Row],[Date]])</f>
        <v>1</v>
      </c>
      <c r="F13098">
        <f t="shared" si="837"/>
        <v>0</v>
      </c>
      <c r="G13098" s="29" t="str">
        <f t="shared" si="838"/>
        <v/>
      </c>
      <c r="H13098" s="29" t="str">
        <f t="shared" si="839"/>
        <v/>
      </c>
    </row>
    <row r="13099" spans="4:8" x14ac:dyDescent="0.3">
      <c r="D13099">
        <f t="shared" si="836"/>
        <v>1900</v>
      </c>
      <c r="E13099" s="56">
        <f>MONTH(Tableau16[[#This Row],[Date]])</f>
        <v>1</v>
      </c>
      <c r="F13099">
        <f t="shared" si="837"/>
        <v>0</v>
      </c>
      <c r="G13099" s="29" t="str">
        <f t="shared" si="838"/>
        <v/>
      </c>
      <c r="H13099" s="29" t="str">
        <f t="shared" si="839"/>
        <v/>
      </c>
    </row>
    <row r="13100" spans="4:8" x14ac:dyDescent="0.3">
      <c r="D13100">
        <f t="shared" si="836"/>
        <v>1900</v>
      </c>
      <c r="E13100" s="56">
        <f>MONTH(Tableau16[[#This Row],[Date]])</f>
        <v>1</v>
      </c>
      <c r="F13100">
        <f t="shared" si="837"/>
        <v>0</v>
      </c>
      <c r="G13100" s="29" t="str">
        <f t="shared" si="838"/>
        <v/>
      </c>
      <c r="H13100" s="29" t="str">
        <f t="shared" si="839"/>
        <v/>
      </c>
    </row>
    <row r="13101" spans="4:8" x14ac:dyDescent="0.3">
      <c r="D13101">
        <f t="shared" si="836"/>
        <v>1900</v>
      </c>
      <c r="E13101" s="56">
        <f>MONTH(Tableau16[[#This Row],[Date]])</f>
        <v>1</v>
      </c>
      <c r="F13101">
        <f t="shared" si="837"/>
        <v>0</v>
      </c>
      <c r="G13101" s="29" t="str">
        <f t="shared" si="838"/>
        <v/>
      </c>
      <c r="H13101" s="29" t="str">
        <f t="shared" si="839"/>
        <v/>
      </c>
    </row>
    <row r="13102" spans="4:8" x14ac:dyDescent="0.3">
      <c r="D13102">
        <f t="shared" si="836"/>
        <v>1900</v>
      </c>
      <c r="E13102" s="56">
        <f>MONTH(Tableau16[[#This Row],[Date]])</f>
        <v>1</v>
      </c>
      <c r="F13102">
        <f t="shared" si="837"/>
        <v>0</v>
      </c>
      <c r="G13102" s="29" t="str">
        <f t="shared" si="838"/>
        <v/>
      </c>
      <c r="H13102" s="29" t="str">
        <f t="shared" si="839"/>
        <v/>
      </c>
    </row>
    <row r="13103" spans="4:8" x14ac:dyDescent="0.3">
      <c r="D13103">
        <f t="shared" si="836"/>
        <v>1900</v>
      </c>
      <c r="E13103" s="56">
        <f>MONTH(Tableau16[[#This Row],[Date]])</f>
        <v>1</v>
      </c>
      <c r="F13103">
        <f t="shared" si="837"/>
        <v>0</v>
      </c>
      <c r="G13103" s="29" t="str">
        <f t="shared" si="838"/>
        <v/>
      </c>
      <c r="H13103" s="29" t="str">
        <f t="shared" si="839"/>
        <v/>
      </c>
    </row>
    <row r="13104" spans="4:8" x14ac:dyDescent="0.3">
      <c r="D13104">
        <f t="shared" si="836"/>
        <v>1900</v>
      </c>
      <c r="E13104" s="56">
        <f>MONTH(Tableau16[[#This Row],[Date]])</f>
        <v>1</v>
      </c>
      <c r="F13104">
        <f t="shared" si="837"/>
        <v>0</v>
      </c>
      <c r="G13104" s="29" t="str">
        <f t="shared" si="838"/>
        <v/>
      </c>
      <c r="H13104" s="29" t="str">
        <f t="shared" si="839"/>
        <v/>
      </c>
    </row>
    <row r="13105" spans="4:8" x14ac:dyDescent="0.3">
      <c r="D13105">
        <f t="shared" si="836"/>
        <v>1900</v>
      </c>
      <c r="E13105" s="56">
        <f>MONTH(Tableau16[[#This Row],[Date]])</f>
        <v>1</v>
      </c>
      <c r="F13105">
        <f t="shared" si="837"/>
        <v>0</v>
      </c>
      <c r="G13105" s="29" t="str">
        <f t="shared" si="838"/>
        <v/>
      </c>
      <c r="H13105" s="29" t="str">
        <f t="shared" si="839"/>
        <v/>
      </c>
    </row>
    <row r="13106" spans="4:8" x14ac:dyDescent="0.3">
      <c r="D13106">
        <f t="shared" si="836"/>
        <v>1900</v>
      </c>
      <c r="E13106" s="56">
        <f>MONTH(Tableau16[[#This Row],[Date]])</f>
        <v>1</v>
      </c>
      <c r="F13106">
        <f t="shared" si="837"/>
        <v>0</v>
      </c>
      <c r="G13106" s="29" t="str">
        <f t="shared" si="838"/>
        <v/>
      </c>
      <c r="H13106" s="29" t="str">
        <f t="shared" si="839"/>
        <v/>
      </c>
    </row>
    <row r="13107" spans="4:8" x14ac:dyDescent="0.3">
      <c r="D13107">
        <f t="shared" si="836"/>
        <v>1900</v>
      </c>
      <c r="E13107" s="56">
        <f>MONTH(Tableau16[[#This Row],[Date]])</f>
        <v>1</v>
      </c>
      <c r="F13107">
        <f t="shared" si="837"/>
        <v>0</v>
      </c>
      <c r="G13107" s="29" t="str">
        <f t="shared" si="838"/>
        <v/>
      </c>
      <c r="H13107" s="29" t="str">
        <f t="shared" si="839"/>
        <v/>
      </c>
    </row>
    <row r="13108" spans="4:8" x14ac:dyDescent="0.3">
      <c r="D13108">
        <f t="shared" si="836"/>
        <v>1900</v>
      </c>
      <c r="E13108" s="56">
        <f>MONTH(Tableau16[[#This Row],[Date]])</f>
        <v>1</v>
      </c>
      <c r="F13108">
        <f t="shared" si="837"/>
        <v>0</v>
      </c>
      <c r="G13108" s="29" t="str">
        <f t="shared" si="838"/>
        <v/>
      </c>
      <c r="H13108" s="29" t="str">
        <f t="shared" si="839"/>
        <v/>
      </c>
    </row>
    <row r="13109" spans="4:8" x14ac:dyDescent="0.3">
      <c r="D13109">
        <f t="shared" si="836"/>
        <v>1900</v>
      </c>
      <c r="E13109" s="56">
        <f>MONTH(Tableau16[[#This Row],[Date]])</f>
        <v>1</v>
      </c>
      <c r="F13109">
        <f t="shared" si="837"/>
        <v>0</v>
      </c>
      <c r="G13109" s="29" t="str">
        <f t="shared" si="838"/>
        <v/>
      </c>
      <c r="H13109" s="29" t="str">
        <f t="shared" si="839"/>
        <v/>
      </c>
    </row>
    <row r="13110" spans="4:8" x14ac:dyDescent="0.3">
      <c r="D13110">
        <f t="shared" si="836"/>
        <v>1900</v>
      </c>
      <c r="E13110" s="56">
        <f>MONTH(Tableau16[[#This Row],[Date]])</f>
        <v>1</v>
      </c>
      <c r="F13110">
        <f t="shared" si="837"/>
        <v>0</v>
      </c>
      <c r="G13110" s="29" t="str">
        <f t="shared" si="838"/>
        <v/>
      </c>
      <c r="H13110" s="29" t="str">
        <f t="shared" si="839"/>
        <v/>
      </c>
    </row>
    <row r="13111" spans="4:8" x14ac:dyDescent="0.3">
      <c r="D13111">
        <f t="shared" si="836"/>
        <v>1900</v>
      </c>
      <c r="E13111" s="56">
        <f>MONTH(Tableau16[[#This Row],[Date]])</f>
        <v>1</v>
      </c>
      <c r="F13111">
        <f t="shared" si="837"/>
        <v>0</v>
      </c>
      <c r="G13111" s="29" t="str">
        <f t="shared" si="838"/>
        <v/>
      </c>
      <c r="H13111" s="29" t="str">
        <f t="shared" si="839"/>
        <v/>
      </c>
    </row>
    <row r="13112" spans="4:8" x14ac:dyDescent="0.3">
      <c r="D13112">
        <f t="shared" si="836"/>
        <v>1900</v>
      </c>
      <c r="E13112" s="56">
        <f>MONTH(Tableau16[[#This Row],[Date]])</f>
        <v>1</v>
      </c>
      <c r="F13112">
        <f t="shared" si="837"/>
        <v>0</v>
      </c>
      <c r="G13112" s="29" t="str">
        <f t="shared" si="838"/>
        <v/>
      </c>
      <c r="H13112" s="29" t="str">
        <f t="shared" si="839"/>
        <v/>
      </c>
    </row>
    <row r="13113" spans="4:8" x14ac:dyDescent="0.3">
      <c r="D13113">
        <f t="shared" si="836"/>
        <v>1900</v>
      </c>
      <c r="E13113" s="56">
        <f>MONTH(Tableau16[[#This Row],[Date]])</f>
        <v>1</v>
      </c>
      <c r="F13113">
        <f t="shared" si="837"/>
        <v>0</v>
      </c>
      <c r="G13113" s="29" t="str">
        <f t="shared" si="838"/>
        <v/>
      </c>
      <c r="H13113" s="29" t="str">
        <f t="shared" si="839"/>
        <v/>
      </c>
    </row>
    <row r="13114" spans="4:8" x14ac:dyDescent="0.3">
      <c r="D13114">
        <f t="shared" si="836"/>
        <v>1900</v>
      </c>
      <c r="E13114" s="56">
        <f>MONTH(Tableau16[[#This Row],[Date]])</f>
        <v>1</v>
      </c>
      <c r="F13114">
        <f t="shared" si="837"/>
        <v>0</v>
      </c>
      <c r="G13114" s="29" t="str">
        <f t="shared" si="838"/>
        <v/>
      </c>
      <c r="H13114" s="29" t="str">
        <f t="shared" si="839"/>
        <v/>
      </c>
    </row>
    <row r="13115" spans="4:8" x14ac:dyDescent="0.3">
      <c r="D13115">
        <f t="shared" si="836"/>
        <v>1900</v>
      </c>
      <c r="E13115" s="56">
        <f>MONTH(Tableau16[[#This Row],[Date]])</f>
        <v>1</v>
      </c>
      <c r="F13115">
        <f t="shared" si="837"/>
        <v>0</v>
      </c>
      <c r="G13115" s="29" t="str">
        <f t="shared" si="838"/>
        <v/>
      </c>
      <c r="H13115" s="29" t="str">
        <f t="shared" si="839"/>
        <v/>
      </c>
    </row>
    <row r="13116" spans="4:8" x14ac:dyDescent="0.3">
      <c r="D13116">
        <f t="shared" si="836"/>
        <v>1900</v>
      </c>
      <c r="E13116" s="56">
        <f>MONTH(Tableau16[[#This Row],[Date]])</f>
        <v>1</v>
      </c>
      <c r="F13116">
        <f t="shared" si="837"/>
        <v>0</v>
      </c>
      <c r="G13116" s="29" t="str">
        <f t="shared" si="838"/>
        <v/>
      </c>
      <c r="H13116" s="29" t="str">
        <f t="shared" si="839"/>
        <v/>
      </c>
    </row>
    <row r="13117" spans="4:8" x14ac:dyDescent="0.3">
      <c r="D13117">
        <f t="shared" si="836"/>
        <v>1900</v>
      </c>
      <c r="E13117" s="56">
        <f>MONTH(Tableau16[[#This Row],[Date]])</f>
        <v>1</v>
      </c>
      <c r="F13117">
        <f t="shared" si="837"/>
        <v>0</v>
      </c>
      <c r="G13117" s="29" t="str">
        <f t="shared" si="838"/>
        <v/>
      </c>
      <c r="H13117" s="29" t="str">
        <f t="shared" si="839"/>
        <v/>
      </c>
    </row>
    <row r="13118" spans="4:8" x14ac:dyDescent="0.3">
      <c r="D13118">
        <f t="shared" si="836"/>
        <v>1900</v>
      </c>
      <c r="E13118" s="56">
        <f>MONTH(Tableau16[[#This Row],[Date]])</f>
        <v>1</v>
      </c>
      <c r="F13118">
        <f t="shared" si="837"/>
        <v>0</v>
      </c>
      <c r="G13118" s="29" t="str">
        <f t="shared" si="838"/>
        <v/>
      </c>
      <c r="H13118" s="29" t="str">
        <f t="shared" si="839"/>
        <v/>
      </c>
    </row>
    <row r="13119" spans="4:8" x14ac:dyDescent="0.3">
      <c r="D13119">
        <f t="shared" si="836"/>
        <v>1900</v>
      </c>
      <c r="E13119" s="56">
        <f>MONTH(Tableau16[[#This Row],[Date]])</f>
        <v>1</v>
      </c>
      <c r="F13119">
        <f t="shared" si="837"/>
        <v>0</v>
      </c>
      <c r="G13119" s="29" t="str">
        <f t="shared" si="838"/>
        <v/>
      </c>
      <c r="H13119" s="29" t="str">
        <f t="shared" si="839"/>
        <v/>
      </c>
    </row>
    <row r="13120" spans="4:8" x14ac:dyDescent="0.3">
      <c r="D13120">
        <f t="shared" si="836"/>
        <v>1900</v>
      </c>
      <c r="E13120" s="56">
        <f>MONTH(Tableau16[[#This Row],[Date]])</f>
        <v>1</v>
      </c>
      <c r="F13120">
        <f t="shared" si="837"/>
        <v>0</v>
      </c>
      <c r="G13120" s="29" t="str">
        <f t="shared" si="838"/>
        <v/>
      </c>
      <c r="H13120" s="29" t="str">
        <f t="shared" si="839"/>
        <v/>
      </c>
    </row>
    <row r="13121" spans="4:8" x14ac:dyDescent="0.3">
      <c r="D13121">
        <f t="shared" si="836"/>
        <v>1900</v>
      </c>
      <c r="E13121" s="56">
        <f>MONTH(Tableau16[[#This Row],[Date]])</f>
        <v>1</v>
      </c>
      <c r="F13121">
        <f t="shared" si="837"/>
        <v>0</v>
      </c>
      <c r="G13121" s="29" t="str">
        <f t="shared" si="838"/>
        <v/>
      </c>
      <c r="H13121" s="29" t="str">
        <f t="shared" si="839"/>
        <v/>
      </c>
    </row>
    <row r="13122" spans="4:8" x14ac:dyDescent="0.3">
      <c r="D13122">
        <f t="shared" si="836"/>
        <v>1900</v>
      </c>
      <c r="E13122" s="56">
        <f>MONTH(Tableau16[[#This Row],[Date]])</f>
        <v>1</v>
      </c>
      <c r="F13122">
        <f t="shared" si="837"/>
        <v>0</v>
      </c>
      <c r="G13122" s="29" t="str">
        <f t="shared" si="838"/>
        <v/>
      </c>
      <c r="H13122" s="29" t="str">
        <f t="shared" si="839"/>
        <v/>
      </c>
    </row>
    <row r="13123" spans="4:8" x14ac:dyDescent="0.3">
      <c r="D13123">
        <f t="shared" ref="D13123:D13186" si="840">YEAR(A13123)</f>
        <v>1900</v>
      </c>
      <c r="E13123" s="56">
        <f>MONTH(Tableau16[[#This Row],[Date]])</f>
        <v>1</v>
      </c>
      <c r="F13123">
        <f t="shared" ref="F13123:F13186" si="841">DAY(A13123)</f>
        <v>0</v>
      </c>
      <c r="G13123" s="29" t="str">
        <f t="shared" ref="G13123:G13186" si="842">IF(C13123&lt;0,-C13123,"")</f>
        <v/>
      </c>
      <c r="H13123" s="29" t="str">
        <f t="shared" ref="H13123:H13186" si="843">IF(C13123&gt;0,C13123,"")</f>
        <v/>
      </c>
    </row>
    <row r="13124" spans="4:8" x14ac:dyDescent="0.3">
      <c r="D13124">
        <f t="shared" si="840"/>
        <v>1900</v>
      </c>
      <c r="E13124" s="56">
        <f>MONTH(Tableau16[[#This Row],[Date]])</f>
        <v>1</v>
      </c>
      <c r="F13124">
        <f t="shared" si="841"/>
        <v>0</v>
      </c>
      <c r="G13124" s="29" t="str">
        <f t="shared" si="842"/>
        <v/>
      </c>
      <c r="H13124" s="29" t="str">
        <f t="shared" si="843"/>
        <v/>
      </c>
    </row>
    <row r="13125" spans="4:8" x14ac:dyDescent="0.3">
      <c r="D13125">
        <f t="shared" si="840"/>
        <v>1900</v>
      </c>
      <c r="E13125" s="56">
        <f>MONTH(Tableau16[[#This Row],[Date]])</f>
        <v>1</v>
      </c>
      <c r="F13125">
        <f t="shared" si="841"/>
        <v>0</v>
      </c>
      <c r="G13125" s="29" t="str">
        <f t="shared" si="842"/>
        <v/>
      </c>
      <c r="H13125" s="29" t="str">
        <f t="shared" si="843"/>
        <v/>
      </c>
    </row>
    <row r="13126" spans="4:8" x14ac:dyDescent="0.3">
      <c r="D13126">
        <f t="shared" si="840"/>
        <v>1900</v>
      </c>
      <c r="E13126" s="56">
        <f>MONTH(Tableau16[[#This Row],[Date]])</f>
        <v>1</v>
      </c>
      <c r="F13126">
        <f t="shared" si="841"/>
        <v>0</v>
      </c>
      <c r="G13126" s="29" t="str">
        <f t="shared" si="842"/>
        <v/>
      </c>
      <c r="H13126" s="29" t="str">
        <f t="shared" si="843"/>
        <v/>
      </c>
    </row>
    <row r="13127" spans="4:8" x14ac:dyDescent="0.3">
      <c r="D13127">
        <f t="shared" si="840"/>
        <v>1900</v>
      </c>
      <c r="E13127" s="56">
        <f>MONTH(Tableau16[[#This Row],[Date]])</f>
        <v>1</v>
      </c>
      <c r="F13127">
        <f t="shared" si="841"/>
        <v>0</v>
      </c>
      <c r="G13127" s="29" t="str">
        <f t="shared" si="842"/>
        <v/>
      </c>
      <c r="H13127" s="29" t="str">
        <f t="shared" si="843"/>
        <v/>
      </c>
    </row>
    <row r="13128" spans="4:8" x14ac:dyDescent="0.3">
      <c r="D13128">
        <f t="shared" si="840"/>
        <v>1900</v>
      </c>
      <c r="E13128" s="56">
        <f>MONTH(Tableau16[[#This Row],[Date]])</f>
        <v>1</v>
      </c>
      <c r="F13128">
        <f t="shared" si="841"/>
        <v>0</v>
      </c>
      <c r="G13128" s="29" t="str">
        <f t="shared" si="842"/>
        <v/>
      </c>
      <c r="H13128" s="29" t="str">
        <f t="shared" si="843"/>
        <v/>
      </c>
    </row>
    <row r="13129" spans="4:8" x14ac:dyDescent="0.3">
      <c r="D13129">
        <f t="shared" si="840"/>
        <v>1900</v>
      </c>
      <c r="E13129" s="56">
        <f>MONTH(Tableau16[[#This Row],[Date]])</f>
        <v>1</v>
      </c>
      <c r="F13129">
        <f t="shared" si="841"/>
        <v>0</v>
      </c>
      <c r="G13129" s="29" t="str">
        <f t="shared" si="842"/>
        <v/>
      </c>
      <c r="H13129" s="29" t="str">
        <f t="shared" si="843"/>
        <v/>
      </c>
    </row>
    <row r="13130" spans="4:8" x14ac:dyDescent="0.3">
      <c r="D13130">
        <f t="shared" si="840"/>
        <v>1900</v>
      </c>
      <c r="E13130" s="56">
        <f>MONTH(Tableau16[[#This Row],[Date]])</f>
        <v>1</v>
      </c>
      <c r="F13130">
        <f t="shared" si="841"/>
        <v>0</v>
      </c>
      <c r="G13130" s="29" t="str">
        <f t="shared" si="842"/>
        <v/>
      </c>
      <c r="H13130" s="29" t="str">
        <f t="shared" si="843"/>
        <v/>
      </c>
    </row>
    <row r="13131" spans="4:8" x14ac:dyDescent="0.3">
      <c r="D13131">
        <f t="shared" si="840"/>
        <v>1900</v>
      </c>
      <c r="E13131" s="56">
        <f>MONTH(Tableau16[[#This Row],[Date]])</f>
        <v>1</v>
      </c>
      <c r="F13131">
        <f t="shared" si="841"/>
        <v>0</v>
      </c>
      <c r="G13131" s="29" t="str">
        <f t="shared" si="842"/>
        <v/>
      </c>
      <c r="H13131" s="29" t="str">
        <f t="shared" si="843"/>
        <v/>
      </c>
    </row>
    <row r="13132" spans="4:8" x14ac:dyDescent="0.3">
      <c r="D13132">
        <f t="shared" si="840"/>
        <v>1900</v>
      </c>
      <c r="E13132" s="56">
        <f>MONTH(Tableau16[[#This Row],[Date]])</f>
        <v>1</v>
      </c>
      <c r="F13132">
        <f t="shared" si="841"/>
        <v>0</v>
      </c>
      <c r="G13132" s="29" t="str">
        <f t="shared" si="842"/>
        <v/>
      </c>
      <c r="H13132" s="29" t="str">
        <f t="shared" si="843"/>
        <v/>
      </c>
    </row>
    <row r="13133" spans="4:8" x14ac:dyDescent="0.3">
      <c r="D13133">
        <f t="shared" si="840"/>
        <v>1900</v>
      </c>
      <c r="E13133" s="56">
        <f>MONTH(Tableau16[[#This Row],[Date]])</f>
        <v>1</v>
      </c>
      <c r="F13133">
        <f t="shared" si="841"/>
        <v>0</v>
      </c>
      <c r="G13133" s="29" t="str">
        <f t="shared" si="842"/>
        <v/>
      </c>
      <c r="H13133" s="29" t="str">
        <f t="shared" si="843"/>
        <v/>
      </c>
    </row>
    <row r="13134" spans="4:8" x14ac:dyDescent="0.3">
      <c r="D13134">
        <f t="shared" si="840"/>
        <v>1900</v>
      </c>
      <c r="E13134" s="56">
        <f>MONTH(Tableau16[[#This Row],[Date]])</f>
        <v>1</v>
      </c>
      <c r="F13134">
        <f t="shared" si="841"/>
        <v>0</v>
      </c>
      <c r="G13134" s="29" t="str">
        <f t="shared" si="842"/>
        <v/>
      </c>
      <c r="H13134" s="29" t="str">
        <f t="shared" si="843"/>
        <v/>
      </c>
    </row>
    <row r="13135" spans="4:8" x14ac:dyDescent="0.3">
      <c r="D13135">
        <f t="shared" si="840"/>
        <v>1900</v>
      </c>
      <c r="E13135" s="56">
        <f>MONTH(Tableau16[[#This Row],[Date]])</f>
        <v>1</v>
      </c>
      <c r="F13135">
        <f t="shared" si="841"/>
        <v>0</v>
      </c>
      <c r="G13135" s="29" t="str">
        <f t="shared" si="842"/>
        <v/>
      </c>
      <c r="H13135" s="29" t="str">
        <f t="shared" si="843"/>
        <v/>
      </c>
    </row>
    <row r="13136" spans="4:8" x14ac:dyDescent="0.3">
      <c r="D13136">
        <f t="shared" si="840"/>
        <v>1900</v>
      </c>
      <c r="E13136" s="56">
        <f>MONTH(Tableau16[[#This Row],[Date]])</f>
        <v>1</v>
      </c>
      <c r="F13136">
        <f t="shared" si="841"/>
        <v>0</v>
      </c>
      <c r="G13136" s="29" t="str">
        <f t="shared" si="842"/>
        <v/>
      </c>
      <c r="H13136" s="29" t="str">
        <f t="shared" si="843"/>
        <v/>
      </c>
    </row>
    <row r="13137" spans="4:8" x14ac:dyDescent="0.3">
      <c r="D13137">
        <f t="shared" si="840"/>
        <v>1900</v>
      </c>
      <c r="E13137" s="56">
        <f>MONTH(Tableau16[[#This Row],[Date]])</f>
        <v>1</v>
      </c>
      <c r="F13137">
        <f t="shared" si="841"/>
        <v>0</v>
      </c>
      <c r="G13137" s="29" t="str">
        <f t="shared" si="842"/>
        <v/>
      </c>
      <c r="H13137" s="29" t="str">
        <f t="shared" si="843"/>
        <v/>
      </c>
    </row>
    <row r="13138" spans="4:8" x14ac:dyDescent="0.3">
      <c r="D13138">
        <f t="shared" si="840"/>
        <v>1900</v>
      </c>
      <c r="E13138" s="56">
        <f>MONTH(Tableau16[[#This Row],[Date]])</f>
        <v>1</v>
      </c>
      <c r="F13138">
        <f t="shared" si="841"/>
        <v>0</v>
      </c>
      <c r="G13138" s="29" t="str">
        <f t="shared" si="842"/>
        <v/>
      </c>
      <c r="H13138" s="29" t="str">
        <f t="shared" si="843"/>
        <v/>
      </c>
    </row>
    <row r="13139" spans="4:8" x14ac:dyDescent="0.3">
      <c r="D13139">
        <f t="shared" si="840"/>
        <v>1900</v>
      </c>
      <c r="E13139" s="56">
        <f>MONTH(Tableau16[[#This Row],[Date]])</f>
        <v>1</v>
      </c>
      <c r="F13139">
        <f t="shared" si="841"/>
        <v>0</v>
      </c>
      <c r="G13139" s="29" t="str">
        <f t="shared" si="842"/>
        <v/>
      </c>
      <c r="H13139" s="29" t="str">
        <f t="shared" si="843"/>
        <v/>
      </c>
    </row>
    <row r="13140" spans="4:8" x14ac:dyDescent="0.3">
      <c r="D13140">
        <f t="shared" si="840"/>
        <v>1900</v>
      </c>
      <c r="E13140" s="56">
        <f>MONTH(Tableau16[[#This Row],[Date]])</f>
        <v>1</v>
      </c>
      <c r="F13140">
        <f t="shared" si="841"/>
        <v>0</v>
      </c>
      <c r="G13140" s="29" t="str">
        <f t="shared" si="842"/>
        <v/>
      </c>
      <c r="H13140" s="29" t="str">
        <f t="shared" si="843"/>
        <v/>
      </c>
    </row>
    <row r="13141" spans="4:8" x14ac:dyDescent="0.3">
      <c r="D13141">
        <f t="shared" si="840"/>
        <v>1900</v>
      </c>
      <c r="E13141" s="56">
        <f>MONTH(Tableau16[[#This Row],[Date]])</f>
        <v>1</v>
      </c>
      <c r="F13141">
        <f t="shared" si="841"/>
        <v>0</v>
      </c>
      <c r="G13141" s="29" t="str">
        <f t="shared" si="842"/>
        <v/>
      </c>
      <c r="H13141" s="29" t="str">
        <f t="shared" si="843"/>
        <v/>
      </c>
    </row>
    <row r="13142" spans="4:8" x14ac:dyDescent="0.3">
      <c r="D13142">
        <f t="shared" si="840"/>
        <v>1900</v>
      </c>
      <c r="E13142" s="56">
        <f>MONTH(Tableau16[[#This Row],[Date]])</f>
        <v>1</v>
      </c>
      <c r="F13142">
        <f t="shared" si="841"/>
        <v>0</v>
      </c>
      <c r="G13142" s="29" t="str">
        <f t="shared" si="842"/>
        <v/>
      </c>
      <c r="H13142" s="29" t="str">
        <f t="shared" si="843"/>
        <v/>
      </c>
    </row>
    <row r="13143" spans="4:8" x14ac:dyDescent="0.3">
      <c r="D13143">
        <f t="shared" si="840"/>
        <v>1900</v>
      </c>
      <c r="E13143" s="56">
        <f>MONTH(Tableau16[[#This Row],[Date]])</f>
        <v>1</v>
      </c>
      <c r="F13143">
        <f t="shared" si="841"/>
        <v>0</v>
      </c>
      <c r="G13143" s="29" t="str">
        <f t="shared" si="842"/>
        <v/>
      </c>
      <c r="H13143" s="29" t="str">
        <f t="shared" si="843"/>
        <v/>
      </c>
    </row>
    <row r="13144" spans="4:8" x14ac:dyDescent="0.3">
      <c r="D13144">
        <f t="shared" si="840"/>
        <v>1900</v>
      </c>
      <c r="E13144" s="56">
        <f>MONTH(Tableau16[[#This Row],[Date]])</f>
        <v>1</v>
      </c>
      <c r="F13144">
        <f t="shared" si="841"/>
        <v>0</v>
      </c>
      <c r="G13144" s="29" t="str">
        <f t="shared" si="842"/>
        <v/>
      </c>
      <c r="H13144" s="29" t="str">
        <f t="shared" si="843"/>
        <v/>
      </c>
    </row>
    <row r="13145" spans="4:8" x14ac:dyDescent="0.3">
      <c r="D13145">
        <f t="shared" si="840"/>
        <v>1900</v>
      </c>
      <c r="E13145" s="56">
        <f>MONTH(Tableau16[[#This Row],[Date]])</f>
        <v>1</v>
      </c>
      <c r="F13145">
        <f t="shared" si="841"/>
        <v>0</v>
      </c>
      <c r="G13145" s="29" t="str">
        <f t="shared" si="842"/>
        <v/>
      </c>
      <c r="H13145" s="29" t="str">
        <f t="shared" si="843"/>
        <v/>
      </c>
    </row>
    <row r="13146" spans="4:8" x14ac:dyDescent="0.3">
      <c r="D13146">
        <f t="shared" si="840"/>
        <v>1900</v>
      </c>
      <c r="E13146" s="56">
        <f>MONTH(Tableau16[[#This Row],[Date]])</f>
        <v>1</v>
      </c>
      <c r="F13146">
        <f t="shared" si="841"/>
        <v>0</v>
      </c>
      <c r="G13146" s="29" t="str">
        <f t="shared" si="842"/>
        <v/>
      </c>
      <c r="H13146" s="29" t="str">
        <f t="shared" si="843"/>
        <v/>
      </c>
    </row>
    <row r="13147" spans="4:8" x14ac:dyDescent="0.3">
      <c r="D13147">
        <f t="shared" si="840"/>
        <v>1900</v>
      </c>
      <c r="E13147" s="56">
        <f>MONTH(Tableau16[[#This Row],[Date]])</f>
        <v>1</v>
      </c>
      <c r="F13147">
        <f t="shared" si="841"/>
        <v>0</v>
      </c>
      <c r="G13147" s="29" t="str">
        <f t="shared" si="842"/>
        <v/>
      </c>
      <c r="H13147" s="29" t="str">
        <f t="shared" si="843"/>
        <v/>
      </c>
    </row>
    <row r="13148" spans="4:8" x14ac:dyDescent="0.3">
      <c r="D13148">
        <f t="shared" si="840"/>
        <v>1900</v>
      </c>
      <c r="E13148" s="56">
        <f>MONTH(Tableau16[[#This Row],[Date]])</f>
        <v>1</v>
      </c>
      <c r="F13148">
        <f t="shared" si="841"/>
        <v>0</v>
      </c>
      <c r="G13148" s="29" t="str">
        <f t="shared" si="842"/>
        <v/>
      </c>
      <c r="H13148" s="29" t="str">
        <f t="shared" si="843"/>
        <v/>
      </c>
    </row>
    <row r="13149" spans="4:8" x14ac:dyDescent="0.3">
      <c r="D13149">
        <f t="shared" si="840"/>
        <v>1900</v>
      </c>
      <c r="E13149" s="56">
        <f>MONTH(Tableau16[[#This Row],[Date]])</f>
        <v>1</v>
      </c>
      <c r="F13149">
        <f t="shared" si="841"/>
        <v>0</v>
      </c>
      <c r="G13149" s="29" t="str">
        <f t="shared" si="842"/>
        <v/>
      </c>
      <c r="H13149" s="29" t="str">
        <f t="shared" si="843"/>
        <v/>
      </c>
    </row>
    <row r="13150" spans="4:8" x14ac:dyDescent="0.3">
      <c r="D13150">
        <f t="shared" si="840"/>
        <v>1900</v>
      </c>
      <c r="E13150" s="56">
        <f>MONTH(Tableau16[[#This Row],[Date]])</f>
        <v>1</v>
      </c>
      <c r="F13150">
        <f t="shared" si="841"/>
        <v>0</v>
      </c>
      <c r="G13150" s="29" t="str">
        <f t="shared" si="842"/>
        <v/>
      </c>
      <c r="H13150" s="29" t="str">
        <f t="shared" si="843"/>
        <v/>
      </c>
    </row>
    <row r="13151" spans="4:8" x14ac:dyDescent="0.3">
      <c r="D13151">
        <f t="shared" si="840"/>
        <v>1900</v>
      </c>
      <c r="E13151" s="56">
        <f>MONTH(Tableau16[[#This Row],[Date]])</f>
        <v>1</v>
      </c>
      <c r="F13151">
        <f t="shared" si="841"/>
        <v>0</v>
      </c>
      <c r="G13151" s="29" t="str">
        <f t="shared" si="842"/>
        <v/>
      </c>
      <c r="H13151" s="29" t="str">
        <f t="shared" si="843"/>
        <v/>
      </c>
    </row>
    <row r="13152" spans="4:8" x14ac:dyDescent="0.3">
      <c r="D13152">
        <f t="shared" si="840"/>
        <v>1900</v>
      </c>
      <c r="E13152" s="56">
        <f>MONTH(Tableau16[[#This Row],[Date]])</f>
        <v>1</v>
      </c>
      <c r="F13152">
        <f t="shared" si="841"/>
        <v>0</v>
      </c>
      <c r="G13152" s="29" t="str">
        <f t="shared" si="842"/>
        <v/>
      </c>
      <c r="H13152" s="29" t="str">
        <f t="shared" si="843"/>
        <v/>
      </c>
    </row>
    <row r="13153" spans="4:8" x14ac:dyDescent="0.3">
      <c r="D13153">
        <f t="shared" si="840"/>
        <v>1900</v>
      </c>
      <c r="E13153" s="56">
        <f>MONTH(Tableau16[[#This Row],[Date]])</f>
        <v>1</v>
      </c>
      <c r="F13153">
        <f t="shared" si="841"/>
        <v>0</v>
      </c>
      <c r="G13153" s="29" t="str">
        <f t="shared" si="842"/>
        <v/>
      </c>
      <c r="H13153" s="29" t="str">
        <f t="shared" si="843"/>
        <v/>
      </c>
    </row>
    <row r="13154" spans="4:8" x14ac:dyDescent="0.3">
      <c r="D13154">
        <f t="shared" si="840"/>
        <v>1900</v>
      </c>
      <c r="E13154" s="56">
        <f>MONTH(Tableau16[[#This Row],[Date]])</f>
        <v>1</v>
      </c>
      <c r="F13154">
        <f t="shared" si="841"/>
        <v>0</v>
      </c>
      <c r="G13154" s="29" t="str">
        <f t="shared" si="842"/>
        <v/>
      </c>
      <c r="H13154" s="29" t="str">
        <f t="shared" si="843"/>
        <v/>
      </c>
    </row>
    <row r="13155" spans="4:8" x14ac:dyDescent="0.3">
      <c r="D13155">
        <f t="shared" si="840"/>
        <v>1900</v>
      </c>
      <c r="E13155" s="56">
        <f>MONTH(Tableau16[[#This Row],[Date]])</f>
        <v>1</v>
      </c>
      <c r="F13155">
        <f t="shared" si="841"/>
        <v>0</v>
      </c>
      <c r="G13155" s="29" t="str">
        <f t="shared" si="842"/>
        <v/>
      </c>
      <c r="H13155" s="29" t="str">
        <f t="shared" si="843"/>
        <v/>
      </c>
    </row>
    <row r="13156" spans="4:8" x14ac:dyDescent="0.3">
      <c r="D13156">
        <f t="shared" si="840"/>
        <v>1900</v>
      </c>
      <c r="E13156" s="56">
        <f>MONTH(Tableau16[[#This Row],[Date]])</f>
        <v>1</v>
      </c>
      <c r="F13156">
        <f t="shared" si="841"/>
        <v>0</v>
      </c>
      <c r="G13156" s="29" t="str">
        <f t="shared" si="842"/>
        <v/>
      </c>
      <c r="H13156" s="29" t="str">
        <f t="shared" si="843"/>
        <v/>
      </c>
    </row>
    <row r="13157" spans="4:8" x14ac:dyDescent="0.3">
      <c r="D13157">
        <f t="shared" si="840"/>
        <v>1900</v>
      </c>
      <c r="E13157" s="56">
        <f>MONTH(Tableau16[[#This Row],[Date]])</f>
        <v>1</v>
      </c>
      <c r="F13157">
        <f t="shared" si="841"/>
        <v>0</v>
      </c>
      <c r="G13157" s="29" t="str">
        <f t="shared" si="842"/>
        <v/>
      </c>
      <c r="H13157" s="29" t="str">
        <f t="shared" si="843"/>
        <v/>
      </c>
    </row>
    <row r="13158" spans="4:8" x14ac:dyDescent="0.3">
      <c r="D13158">
        <f t="shared" si="840"/>
        <v>1900</v>
      </c>
      <c r="E13158" s="56">
        <f>MONTH(Tableau16[[#This Row],[Date]])</f>
        <v>1</v>
      </c>
      <c r="F13158">
        <f t="shared" si="841"/>
        <v>0</v>
      </c>
      <c r="G13158" s="29" t="str">
        <f t="shared" si="842"/>
        <v/>
      </c>
      <c r="H13158" s="29" t="str">
        <f t="shared" si="843"/>
        <v/>
      </c>
    </row>
    <row r="13159" spans="4:8" x14ac:dyDescent="0.3">
      <c r="D13159">
        <f t="shared" si="840"/>
        <v>1900</v>
      </c>
      <c r="E13159" s="56">
        <f>MONTH(Tableau16[[#This Row],[Date]])</f>
        <v>1</v>
      </c>
      <c r="F13159">
        <f t="shared" si="841"/>
        <v>0</v>
      </c>
      <c r="G13159" s="29" t="str">
        <f t="shared" si="842"/>
        <v/>
      </c>
      <c r="H13159" s="29" t="str">
        <f t="shared" si="843"/>
        <v/>
      </c>
    </row>
    <row r="13160" spans="4:8" x14ac:dyDescent="0.3">
      <c r="D13160">
        <f t="shared" si="840"/>
        <v>1900</v>
      </c>
      <c r="E13160" s="56">
        <f>MONTH(Tableau16[[#This Row],[Date]])</f>
        <v>1</v>
      </c>
      <c r="F13160">
        <f t="shared" si="841"/>
        <v>0</v>
      </c>
      <c r="G13160" s="29" t="str">
        <f t="shared" si="842"/>
        <v/>
      </c>
      <c r="H13160" s="29" t="str">
        <f t="shared" si="843"/>
        <v/>
      </c>
    </row>
    <row r="13161" spans="4:8" x14ac:dyDescent="0.3">
      <c r="D13161">
        <f t="shared" si="840"/>
        <v>1900</v>
      </c>
      <c r="E13161" s="56">
        <f>MONTH(Tableau16[[#This Row],[Date]])</f>
        <v>1</v>
      </c>
      <c r="F13161">
        <f t="shared" si="841"/>
        <v>0</v>
      </c>
      <c r="G13161" s="29" t="str">
        <f t="shared" si="842"/>
        <v/>
      </c>
      <c r="H13161" s="29" t="str">
        <f t="shared" si="843"/>
        <v/>
      </c>
    </row>
    <row r="13162" spans="4:8" x14ac:dyDescent="0.3">
      <c r="D13162">
        <f t="shared" si="840"/>
        <v>1900</v>
      </c>
      <c r="E13162" s="56">
        <f>MONTH(Tableau16[[#This Row],[Date]])</f>
        <v>1</v>
      </c>
      <c r="F13162">
        <f t="shared" si="841"/>
        <v>0</v>
      </c>
      <c r="G13162" s="29" t="str">
        <f t="shared" si="842"/>
        <v/>
      </c>
      <c r="H13162" s="29" t="str">
        <f t="shared" si="843"/>
        <v/>
      </c>
    </row>
    <row r="13163" spans="4:8" x14ac:dyDescent="0.3">
      <c r="D13163">
        <f t="shared" si="840"/>
        <v>1900</v>
      </c>
      <c r="E13163" s="56">
        <f>MONTH(Tableau16[[#This Row],[Date]])</f>
        <v>1</v>
      </c>
      <c r="F13163">
        <f t="shared" si="841"/>
        <v>0</v>
      </c>
      <c r="G13163" s="29" t="str">
        <f t="shared" si="842"/>
        <v/>
      </c>
      <c r="H13163" s="29" t="str">
        <f t="shared" si="843"/>
        <v/>
      </c>
    </row>
    <row r="13164" spans="4:8" x14ac:dyDescent="0.3">
      <c r="D13164">
        <f t="shared" si="840"/>
        <v>1900</v>
      </c>
      <c r="E13164" s="56">
        <f>MONTH(Tableau16[[#This Row],[Date]])</f>
        <v>1</v>
      </c>
      <c r="F13164">
        <f t="shared" si="841"/>
        <v>0</v>
      </c>
      <c r="G13164" s="29" t="str">
        <f t="shared" si="842"/>
        <v/>
      </c>
      <c r="H13164" s="29" t="str">
        <f t="shared" si="843"/>
        <v/>
      </c>
    </row>
    <row r="13165" spans="4:8" x14ac:dyDescent="0.3">
      <c r="D13165">
        <f t="shared" si="840"/>
        <v>1900</v>
      </c>
      <c r="E13165" s="56">
        <f>MONTH(Tableau16[[#This Row],[Date]])</f>
        <v>1</v>
      </c>
      <c r="F13165">
        <f t="shared" si="841"/>
        <v>0</v>
      </c>
      <c r="G13165" s="29" t="str">
        <f t="shared" si="842"/>
        <v/>
      </c>
      <c r="H13165" s="29" t="str">
        <f t="shared" si="843"/>
        <v/>
      </c>
    </row>
    <row r="13166" spans="4:8" x14ac:dyDescent="0.3">
      <c r="D13166">
        <f t="shared" si="840"/>
        <v>1900</v>
      </c>
      <c r="E13166" s="56">
        <f>MONTH(Tableau16[[#This Row],[Date]])</f>
        <v>1</v>
      </c>
      <c r="F13166">
        <f t="shared" si="841"/>
        <v>0</v>
      </c>
      <c r="G13166" s="29" t="str">
        <f t="shared" si="842"/>
        <v/>
      </c>
      <c r="H13166" s="29" t="str">
        <f t="shared" si="843"/>
        <v/>
      </c>
    </row>
    <row r="13167" spans="4:8" x14ac:dyDescent="0.3">
      <c r="D13167">
        <f t="shared" si="840"/>
        <v>1900</v>
      </c>
      <c r="E13167" s="56">
        <f>MONTH(Tableau16[[#This Row],[Date]])</f>
        <v>1</v>
      </c>
      <c r="F13167">
        <f t="shared" si="841"/>
        <v>0</v>
      </c>
      <c r="G13167" s="29" t="str">
        <f t="shared" si="842"/>
        <v/>
      </c>
      <c r="H13167" s="29" t="str">
        <f t="shared" si="843"/>
        <v/>
      </c>
    </row>
    <row r="13168" spans="4:8" x14ac:dyDescent="0.3">
      <c r="D13168">
        <f t="shared" si="840"/>
        <v>1900</v>
      </c>
      <c r="E13168" s="56">
        <f>MONTH(Tableau16[[#This Row],[Date]])</f>
        <v>1</v>
      </c>
      <c r="F13168">
        <f t="shared" si="841"/>
        <v>0</v>
      </c>
      <c r="G13168" s="29" t="str">
        <f t="shared" si="842"/>
        <v/>
      </c>
      <c r="H13168" s="29" t="str">
        <f t="shared" si="843"/>
        <v/>
      </c>
    </row>
    <row r="13169" spans="4:8" x14ac:dyDescent="0.3">
      <c r="D13169">
        <f t="shared" si="840"/>
        <v>1900</v>
      </c>
      <c r="E13169" s="56">
        <f>MONTH(Tableau16[[#This Row],[Date]])</f>
        <v>1</v>
      </c>
      <c r="F13169">
        <f t="shared" si="841"/>
        <v>0</v>
      </c>
      <c r="G13169" s="29" t="str">
        <f t="shared" si="842"/>
        <v/>
      </c>
      <c r="H13169" s="29" t="str">
        <f t="shared" si="843"/>
        <v/>
      </c>
    </row>
    <row r="13170" spans="4:8" x14ac:dyDescent="0.3">
      <c r="D13170">
        <f t="shared" si="840"/>
        <v>1900</v>
      </c>
      <c r="E13170" s="56">
        <f>MONTH(Tableau16[[#This Row],[Date]])</f>
        <v>1</v>
      </c>
      <c r="F13170">
        <f t="shared" si="841"/>
        <v>0</v>
      </c>
      <c r="G13170" s="29" t="str">
        <f t="shared" si="842"/>
        <v/>
      </c>
      <c r="H13170" s="29" t="str">
        <f t="shared" si="843"/>
        <v/>
      </c>
    </row>
    <row r="13171" spans="4:8" x14ac:dyDescent="0.3">
      <c r="D13171">
        <f t="shared" si="840"/>
        <v>1900</v>
      </c>
      <c r="E13171" s="56">
        <f>MONTH(Tableau16[[#This Row],[Date]])</f>
        <v>1</v>
      </c>
      <c r="F13171">
        <f t="shared" si="841"/>
        <v>0</v>
      </c>
      <c r="G13171" s="29" t="str">
        <f t="shared" si="842"/>
        <v/>
      </c>
      <c r="H13171" s="29" t="str">
        <f t="shared" si="843"/>
        <v/>
      </c>
    </row>
    <row r="13172" spans="4:8" x14ac:dyDescent="0.3">
      <c r="D13172">
        <f t="shared" si="840"/>
        <v>1900</v>
      </c>
      <c r="E13172" s="56">
        <f>MONTH(Tableau16[[#This Row],[Date]])</f>
        <v>1</v>
      </c>
      <c r="F13172">
        <f t="shared" si="841"/>
        <v>0</v>
      </c>
      <c r="G13172" s="29" t="str">
        <f t="shared" si="842"/>
        <v/>
      </c>
      <c r="H13172" s="29" t="str">
        <f t="shared" si="843"/>
        <v/>
      </c>
    </row>
    <row r="13173" spans="4:8" x14ac:dyDescent="0.3">
      <c r="D13173">
        <f t="shared" si="840"/>
        <v>1900</v>
      </c>
      <c r="E13173" s="56">
        <f>MONTH(Tableau16[[#This Row],[Date]])</f>
        <v>1</v>
      </c>
      <c r="F13173">
        <f t="shared" si="841"/>
        <v>0</v>
      </c>
      <c r="G13173" s="29" t="str">
        <f t="shared" si="842"/>
        <v/>
      </c>
      <c r="H13173" s="29" t="str">
        <f t="shared" si="843"/>
        <v/>
      </c>
    </row>
    <row r="13174" spans="4:8" x14ac:dyDescent="0.3">
      <c r="D13174">
        <f t="shared" si="840"/>
        <v>1900</v>
      </c>
      <c r="E13174" s="56">
        <f>MONTH(Tableau16[[#This Row],[Date]])</f>
        <v>1</v>
      </c>
      <c r="F13174">
        <f t="shared" si="841"/>
        <v>0</v>
      </c>
      <c r="G13174" s="29" t="str">
        <f t="shared" si="842"/>
        <v/>
      </c>
      <c r="H13174" s="29" t="str">
        <f t="shared" si="843"/>
        <v/>
      </c>
    </row>
    <row r="13175" spans="4:8" x14ac:dyDescent="0.3">
      <c r="D13175">
        <f t="shared" si="840"/>
        <v>1900</v>
      </c>
      <c r="E13175" s="56">
        <f>MONTH(Tableau16[[#This Row],[Date]])</f>
        <v>1</v>
      </c>
      <c r="F13175">
        <f t="shared" si="841"/>
        <v>0</v>
      </c>
      <c r="G13175" s="29" t="str">
        <f t="shared" si="842"/>
        <v/>
      </c>
      <c r="H13175" s="29" t="str">
        <f t="shared" si="843"/>
        <v/>
      </c>
    </row>
    <row r="13176" spans="4:8" x14ac:dyDescent="0.3">
      <c r="D13176">
        <f t="shared" si="840"/>
        <v>1900</v>
      </c>
      <c r="E13176" s="56">
        <f>MONTH(Tableau16[[#This Row],[Date]])</f>
        <v>1</v>
      </c>
      <c r="F13176">
        <f t="shared" si="841"/>
        <v>0</v>
      </c>
      <c r="G13176" s="29" t="str">
        <f t="shared" si="842"/>
        <v/>
      </c>
      <c r="H13176" s="29" t="str">
        <f t="shared" si="843"/>
        <v/>
      </c>
    </row>
    <row r="13177" spans="4:8" x14ac:dyDescent="0.3">
      <c r="D13177">
        <f t="shared" si="840"/>
        <v>1900</v>
      </c>
      <c r="E13177" s="56">
        <f>MONTH(Tableau16[[#This Row],[Date]])</f>
        <v>1</v>
      </c>
      <c r="F13177">
        <f t="shared" si="841"/>
        <v>0</v>
      </c>
      <c r="G13177" s="29" t="str">
        <f t="shared" si="842"/>
        <v/>
      </c>
      <c r="H13177" s="29" t="str">
        <f t="shared" si="843"/>
        <v/>
      </c>
    </row>
    <row r="13178" spans="4:8" x14ac:dyDescent="0.3">
      <c r="D13178">
        <f t="shared" si="840"/>
        <v>1900</v>
      </c>
      <c r="E13178" s="56">
        <f>MONTH(Tableau16[[#This Row],[Date]])</f>
        <v>1</v>
      </c>
      <c r="F13178">
        <f t="shared" si="841"/>
        <v>0</v>
      </c>
      <c r="G13178" s="29" t="str">
        <f t="shared" si="842"/>
        <v/>
      </c>
      <c r="H13178" s="29" t="str">
        <f t="shared" si="843"/>
        <v/>
      </c>
    </row>
    <row r="13179" spans="4:8" x14ac:dyDescent="0.3">
      <c r="D13179">
        <f t="shared" si="840"/>
        <v>1900</v>
      </c>
      <c r="E13179" s="56">
        <f>MONTH(Tableau16[[#This Row],[Date]])</f>
        <v>1</v>
      </c>
      <c r="F13179">
        <f t="shared" si="841"/>
        <v>0</v>
      </c>
      <c r="G13179" s="29" t="str">
        <f t="shared" si="842"/>
        <v/>
      </c>
      <c r="H13179" s="29" t="str">
        <f t="shared" si="843"/>
        <v/>
      </c>
    </row>
    <row r="13180" spans="4:8" x14ac:dyDescent="0.3">
      <c r="D13180">
        <f t="shared" si="840"/>
        <v>1900</v>
      </c>
      <c r="E13180" s="56">
        <f>MONTH(Tableau16[[#This Row],[Date]])</f>
        <v>1</v>
      </c>
      <c r="F13180">
        <f t="shared" si="841"/>
        <v>0</v>
      </c>
      <c r="G13180" s="29" t="str">
        <f t="shared" si="842"/>
        <v/>
      </c>
      <c r="H13180" s="29" t="str">
        <f t="shared" si="843"/>
        <v/>
      </c>
    </row>
    <row r="13181" spans="4:8" x14ac:dyDescent="0.3">
      <c r="D13181">
        <f t="shared" si="840"/>
        <v>1900</v>
      </c>
      <c r="E13181" s="56">
        <f>MONTH(Tableau16[[#This Row],[Date]])</f>
        <v>1</v>
      </c>
      <c r="F13181">
        <f t="shared" si="841"/>
        <v>0</v>
      </c>
      <c r="G13181" s="29" t="str">
        <f t="shared" si="842"/>
        <v/>
      </c>
      <c r="H13181" s="29" t="str">
        <f t="shared" si="843"/>
        <v/>
      </c>
    </row>
    <row r="13182" spans="4:8" x14ac:dyDescent="0.3">
      <c r="D13182">
        <f t="shared" si="840"/>
        <v>1900</v>
      </c>
      <c r="E13182" s="56">
        <f>MONTH(Tableau16[[#This Row],[Date]])</f>
        <v>1</v>
      </c>
      <c r="F13182">
        <f t="shared" si="841"/>
        <v>0</v>
      </c>
      <c r="G13182" s="29" t="str">
        <f t="shared" si="842"/>
        <v/>
      </c>
      <c r="H13182" s="29" t="str">
        <f t="shared" si="843"/>
        <v/>
      </c>
    </row>
    <row r="13183" spans="4:8" x14ac:dyDescent="0.3">
      <c r="D13183">
        <f t="shared" si="840"/>
        <v>1900</v>
      </c>
      <c r="E13183" s="56">
        <f>MONTH(Tableau16[[#This Row],[Date]])</f>
        <v>1</v>
      </c>
      <c r="F13183">
        <f t="shared" si="841"/>
        <v>0</v>
      </c>
      <c r="G13183" s="29" t="str">
        <f t="shared" si="842"/>
        <v/>
      </c>
      <c r="H13183" s="29" t="str">
        <f t="shared" si="843"/>
        <v/>
      </c>
    </row>
    <row r="13184" spans="4:8" x14ac:dyDescent="0.3">
      <c r="D13184">
        <f t="shared" si="840"/>
        <v>1900</v>
      </c>
      <c r="E13184" s="56">
        <f>MONTH(Tableau16[[#This Row],[Date]])</f>
        <v>1</v>
      </c>
      <c r="F13184">
        <f t="shared" si="841"/>
        <v>0</v>
      </c>
      <c r="G13184" s="29" t="str">
        <f t="shared" si="842"/>
        <v/>
      </c>
      <c r="H13184" s="29" t="str">
        <f t="shared" si="843"/>
        <v/>
      </c>
    </row>
    <row r="13185" spans="4:8" x14ac:dyDescent="0.3">
      <c r="D13185">
        <f t="shared" si="840"/>
        <v>1900</v>
      </c>
      <c r="E13185" s="56">
        <f>MONTH(Tableau16[[#This Row],[Date]])</f>
        <v>1</v>
      </c>
      <c r="F13185">
        <f t="shared" si="841"/>
        <v>0</v>
      </c>
      <c r="G13185" s="29" t="str">
        <f t="shared" si="842"/>
        <v/>
      </c>
      <c r="H13185" s="29" t="str">
        <f t="shared" si="843"/>
        <v/>
      </c>
    </row>
    <row r="13186" spans="4:8" x14ac:dyDescent="0.3">
      <c r="D13186">
        <f t="shared" si="840"/>
        <v>1900</v>
      </c>
      <c r="E13186" s="56">
        <f>MONTH(Tableau16[[#This Row],[Date]])</f>
        <v>1</v>
      </c>
      <c r="F13186">
        <f t="shared" si="841"/>
        <v>0</v>
      </c>
      <c r="G13186" s="29" t="str">
        <f t="shared" si="842"/>
        <v/>
      </c>
      <c r="H13186" s="29" t="str">
        <f t="shared" si="843"/>
        <v/>
      </c>
    </row>
    <row r="13187" spans="4:8" x14ac:dyDescent="0.3">
      <c r="D13187">
        <f t="shared" ref="D13187:D13250" si="844">YEAR(A13187)</f>
        <v>1900</v>
      </c>
      <c r="E13187" s="56">
        <f>MONTH(Tableau16[[#This Row],[Date]])</f>
        <v>1</v>
      </c>
      <c r="F13187">
        <f t="shared" ref="F13187:F13250" si="845">DAY(A13187)</f>
        <v>0</v>
      </c>
      <c r="G13187" s="29" t="str">
        <f t="shared" ref="G13187:G13250" si="846">IF(C13187&lt;0,-C13187,"")</f>
        <v/>
      </c>
      <c r="H13187" s="29" t="str">
        <f t="shared" ref="H13187:H13250" si="847">IF(C13187&gt;0,C13187,"")</f>
        <v/>
      </c>
    </row>
    <row r="13188" spans="4:8" x14ac:dyDescent="0.3">
      <c r="D13188">
        <f t="shared" si="844"/>
        <v>1900</v>
      </c>
      <c r="E13188" s="56">
        <f>MONTH(Tableau16[[#This Row],[Date]])</f>
        <v>1</v>
      </c>
      <c r="F13188">
        <f t="shared" si="845"/>
        <v>0</v>
      </c>
      <c r="G13188" s="29" t="str">
        <f t="shared" si="846"/>
        <v/>
      </c>
      <c r="H13188" s="29" t="str">
        <f t="shared" si="847"/>
        <v/>
      </c>
    </row>
    <row r="13189" spans="4:8" x14ac:dyDescent="0.3">
      <c r="D13189">
        <f t="shared" si="844"/>
        <v>1900</v>
      </c>
      <c r="E13189" s="56">
        <f>MONTH(Tableau16[[#This Row],[Date]])</f>
        <v>1</v>
      </c>
      <c r="F13189">
        <f t="shared" si="845"/>
        <v>0</v>
      </c>
      <c r="G13189" s="29" t="str">
        <f t="shared" si="846"/>
        <v/>
      </c>
      <c r="H13189" s="29" t="str">
        <f t="shared" si="847"/>
        <v/>
      </c>
    </row>
    <row r="13190" spans="4:8" x14ac:dyDescent="0.3">
      <c r="D13190">
        <f t="shared" si="844"/>
        <v>1900</v>
      </c>
      <c r="E13190" s="56">
        <f>MONTH(Tableau16[[#This Row],[Date]])</f>
        <v>1</v>
      </c>
      <c r="F13190">
        <f t="shared" si="845"/>
        <v>0</v>
      </c>
      <c r="G13190" s="29" t="str">
        <f t="shared" si="846"/>
        <v/>
      </c>
      <c r="H13190" s="29" t="str">
        <f t="shared" si="847"/>
        <v/>
      </c>
    </row>
    <row r="13191" spans="4:8" x14ac:dyDescent="0.3">
      <c r="D13191">
        <f t="shared" si="844"/>
        <v>1900</v>
      </c>
      <c r="E13191" s="56">
        <f>MONTH(Tableau16[[#This Row],[Date]])</f>
        <v>1</v>
      </c>
      <c r="F13191">
        <f t="shared" si="845"/>
        <v>0</v>
      </c>
      <c r="G13191" s="29" t="str">
        <f t="shared" si="846"/>
        <v/>
      </c>
      <c r="H13191" s="29" t="str">
        <f t="shared" si="847"/>
        <v/>
      </c>
    </row>
    <row r="13192" spans="4:8" x14ac:dyDescent="0.3">
      <c r="D13192">
        <f t="shared" si="844"/>
        <v>1900</v>
      </c>
      <c r="E13192" s="56">
        <f>MONTH(Tableau16[[#This Row],[Date]])</f>
        <v>1</v>
      </c>
      <c r="F13192">
        <f t="shared" si="845"/>
        <v>0</v>
      </c>
      <c r="G13192" s="29" t="str">
        <f t="shared" si="846"/>
        <v/>
      </c>
      <c r="H13192" s="29" t="str">
        <f t="shared" si="847"/>
        <v/>
      </c>
    </row>
    <row r="13193" spans="4:8" x14ac:dyDescent="0.3">
      <c r="D13193">
        <f t="shared" si="844"/>
        <v>1900</v>
      </c>
      <c r="E13193" s="56">
        <f>MONTH(Tableau16[[#This Row],[Date]])</f>
        <v>1</v>
      </c>
      <c r="F13193">
        <f t="shared" si="845"/>
        <v>0</v>
      </c>
      <c r="G13193" s="29" t="str">
        <f t="shared" si="846"/>
        <v/>
      </c>
      <c r="H13193" s="29" t="str">
        <f t="shared" si="847"/>
        <v/>
      </c>
    </row>
    <row r="13194" spans="4:8" x14ac:dyDescent="0.3">
      <c r="D13194">
        <f t="shared" si="844"/>
        <v>1900</v>
      </c>
      <c r="E13194" s="56">
        <f>MONTH(Tableau16[[#This Row],[Date]])</f>
        <v>1</v>
      </c>
      <c r="F13194">
        <f t="shared" si="845"/>
        <v>0</v>
      </c>
      <c r="G13194" s="29" t="str">
        <f t="shared" si="846"/>
        <v/>
      </c>
      <c r="H13194" s="29" t="str">
        <f t="shared" si="847"/>
        <v/>
      </c>
    </row>
    <row r="13195" spans="4:8" x14ac:dyDescent="0.3">
      <c r="D13195">
        <f t="shared" si="844"/>
        <v>1900</v>
      </c>
      <c r="E13195" s="56">
        <f>MONTH(Tableau16[[#This Row],[Date]])</f>
        <v>1</v>
      </c>
      <c r="F13195">
        <f t="shared" si="845"/>
        <v>0</v>
      </c>
      <c r="G13195" s="29" t="str">
        <f t="shared" si="846"/>
        <v/>
      </c>
      <c r="H13195" s="29" t="str">
        <f t="shared" si="847"/>
        <v/>
      </c>
    </row>
    <row r="13196" spans="4:8" x14ac:dyDescent="0.3">
      <c r="D13196">
        <f t="shared" si="844"/>
        <v>1900</v>
      </c>
      <c r="E13196" s="56">
        <f>MONTH(Tableau16[[#This Row],[Date]])</f>
        <v>1</v>
      </c>
      <c r="F13196">
        <f t="shared" si="845"/>
        <v>0</v>
      </c>
      <c r="G13196" s="29" t="str">
        <f t="shared" si="846"/>
        <v/>
      </c>
      <c r="H13196" s="29" t="str">
        <f t="shared" si="847"/>
        <v/>
      </c>
    </row>
    <row r="13197" spans="4:8" x14ac:dyDescent="0.3">
      <c r="D13197">
        <f t="shared" si="844"/>
        <v>1900</v>
      </c>
      <c r="E13197" s="56">
        <f>MONTH(Tableau16[[#This Row],[Date]])</f>
        <v>1</v>
      </c>
      <c r="F13197">
        <f t="shared" si="845"/>
        <v>0</v>
      </c>
      <c r="G13197" s="29" t="str">
        <f t="shared" si="846"/>
        <v/>
      </c>
      <c r="H13197" s="29" t="str">
        <f t="shared" si="847"/>
        <v/>
      </c>
    </row>
    <row r="13198" spans="4:8" x14ac:dyDescent="0.3">
      <c r="D13198">
        <f t="shared" si="844"/>
        <v>1900</v>
      </c>
      <c r="E13198" s="56">
        <f>MONTH(Tableau16[[#This Row],[Date]])</f>
        <v>1</v>
      </c>
      <c r="F13198">
        <f t="shared" si="845"/>
        <v>0</v>
      </c>
      <c r="G13198" s="29" t="str">
        <f t="shared" si="846"/>
        <v/>
      </c>
      <c r="H13198" s="29" t="str">
        <f t="shared" si="847"/>
        <v/>
      </c>
    </row>
    <row r="13199" spans="4:8" x14ac:dyDescent="0.3">
      <c r="D13199">
        <f t="shared" si="844"/>
        <v>1900</v>
      </c>
      <c r="E13199" s="56">
        <f>MONTH(Tableau16[[#This Row],[Date]])</f>
        <v>1</v>
      </c>
      <c r="F13199">
        <f t="shared" si="845"/>
        <v>0</v>
      </c>
      <c r="G13199" s="29" t="str">
        <f t="shared" si="846"/>
        <v/>
      </c>
      <c r="H13199" s="29" t="str">
        <f t="shared" si="847"/>
        <v/>
      </c>
    </row>
    <row r="13200" spans="4:8" x14ac:dyDescent="0.3">
      <c r="D13200">
        <f t="shared" si="844"/>
        <v>1900</v>
      </c>
      <c r="E13200" s="56">
        <f>MONTH(Tableau16[[#This Row],[Date]])</f>
        <v>1</v>
      </c>
      <c r="F13200">
        <f t="shared" si="845"/>
        <v>0</v>
      </c>
      <c r="G13200" s="29" t="str">
        <f t="shared" si="846"/>
        <v/>
      </c>
      <c r="H13200" s="29" t="str">
        <f t="shared" si="847"/>
        <v/>
      </c>
    </row>
    <row r="13201" spans="4:8" x14ac:dyDescent="0.3">
      <c r="D13201">
        <f t="shared" si="844"/>
        <v>1900</v>
      </c>
      <c r="E13201" s="56">
        <f>MONTH(Tableau16[[#This Row],[Date]])</f>
        <v>1</v>
      </c>
      <c r="F13201">
        <f t="shared" si="845"/>
        <v>0</v>
      </c>
      <c r="G13201" s="29" t="str">
        <f t="shared" si="846"/>
        <v/>
      </c>
      <c r="H13201" s="29" t="str">
        <f t="shared" si="847"/>
        <v/>
      </c>
    </row>
    <row r="13202" spans="4:8" x14ac:dyDescent="0.3">
      <c r="D13202">
        <f t="shared" si="844"/>
        <v>1900</v>
      </c>
      <c r="E13202" s="56">
        <f>MONTH(Tableau16[[#This Row],[Date]])</f>
        <v>1</v>
      </c>
      <c r="F13202">
        <f t="shared" si="845"/>
        <v>0</v>
      </c>
      <c r="G13202" s="29" t="str">
        <f t="shared" si="846"/>
        <v/>
      </c>
      <c r="H13202" s="29" t="str">
        <f t="shared" si="847"/>
        <v/>
      </c>
    </row>
    <row r="13203" spans="4:8" x14ac:dyDescent="0.3">
      <c r="D13203">
        <f t="shared" si="844"/>
        <v>1900</v>
      </c>
      <c r="E13203" s="56">
        <f>MONTH(Tableau16[[#This Row],[Date]])</f>
        <v>1</v>
      </c>
      <c r="F13203">
        <f t="shared" si="845"/>
        <v>0</v>
      </c>
      <c r="G13203" s="29" t="str">
        <f t="shared" si="846"/>
        <v/>
      </c>
      <c r="H13203" s="29" t="str">
        <f t="shared" si="847"/>
        <v/>
      </c>
    </row>
    <row r="13204" spans="4:8" x14ac:dyDescent="0.3">
      <c r="D13204">
        <f t="shared" si="844"/>
        <v>1900</v>
      </c>
      <c r="E13204" s="56">
        <f>MONTH(Tableau16[[#This Row],[Date]])</f>
        <v>1</v>
      </c>
      <c r="F13204">
        <f t="shared" si="845"/>
        <v>0</v>
      </c>
      <c r="G13204" s="29" t="str">
        <f t="shared" si="846"/>
        <v/>
      </c>
      <c r="H13204" s="29" t="str">
        <f t="shared" si="847"/>
        <v/>
      </c>
    </row>
    <row r="13205" spans="4:8" x14ac:dyDescent="0.3">
      <c r="D13205">
        <f t="shared" si="844"/>
        <v>1900</v>
      </c>
      <c r="E13205" s="56">
        <f>MONTH(Tableau16[[#This Row],[Date]])</f>
        <v>1</v>
      </c>
      <c r="F13205">
        <f t="shared" si="845"/>
        <v>0</v>
      </c>
      <c r="G13205" s="29" t="str">
        <f t="shared" si="846"/>
        <v/>
      </c>
      <c r="H13205" s="29" t="str">
        <f t="shared" si="847"/>
        <v/>
      </c>
    </row>
    <row r="13206" spans="4:8" x14ac:dyDescent="0.3">
      <c r="D13206">
        <f t="shared" si="844"/>
        <v>1900</v>
      </c>
      <c r="E13206" s="56">
        <f>MONTH(Tableau16[[#This Row],[Date]])</f>
        <v>1</v>
      </c>
      <c r="F13206">
        <f t="shared" si="845"/>
        <v>0</v>
      </c>
      <c r="G13206" s="29" t="str">
        <f t="shared" si="846"/>
        <v/>
      </c>
      <c r="H13206" s="29" t="str">
        <f t="shared" si="847"/>
        <v/>
      </c>
    </row>
    <row r="13207" spans="4:8" x14ac:dyDescent="0.3">
      <c r="D13207">
        <f t="shared" si="844"/>
        <v>1900</v>
      </c>
      <c r="E13207" s="56">
        <f>MONTH(Tableau16[[#This Row],[Date]])</f>
        <v>1</v>
      </c>
      <c r="F13207">
        <f t="shared" si="845"/>
        <v>0</v>
      </c>
      <c r="G13207" s="29" t="str">
        <f t="shared" si="846"/>
        <v/>
      </c>
      <c r="H13207" s="29" t="str">
        <f t="shared" si="847"/>
        <v/>
      </c>
    </row>
    <row r="13208" spans="4:8" x14ac:dyDescent="0.3">
      <c r="D13208">
        <f t="shared" si="844"/>
        <v>1900</v>
      </c>
      <c r="E13208" s="56">
        <f>MONTH(Tableau16[[#This Row],[Date]])</f>
        <v>1</v>
      </c>
      <c r="F13208">
        <f t="shared" si="845"/>
        <v>0</v>
      </c>
      <c r="G13208" s="29" t="str">
        <f t="shared" si="846"/>
        <v/>
      </c>
      <c r="H13208" s="29" t="str">
        <f t="shared" si="847"/>
        <v/>
      </c>
    </row>
    <row r="13209" spans="4:8" x14ac:dyDescent="0.3">
      <c r="D13209">
        <f t="shared" si="844"/>
        <v>1900</v>
      </c>
      <c r="E13209" s="56">
        <f>MONTH(Tableau16[[#This Row],[Date]])</f>
        <v>1</v>
      </c>
      <c r="F13209">
        <f t="shared" si="845"/>
        <v>0</v>
      </c>
      <c r="G13209" s="29" t="str">
        <f t="shared" si="846"/>
        <v/>
      </c>
      <c r="H13209" s="29" t="str">
        <f t="shared" si="847"/>
        <v/>
      </c>
    </row>
    <row r="13210" spans="4:8" x14ac:dyDescent="0.3">
      <c r="D13210">
        <f t="shared" si="844"/>
        <v>1900</v>
      </c>
      <c r="E13210" s="56">
        <f>MONTH(Tableau16[[#This Row],[Date]])</f>
        <v>1</v>
      </c>
      <c r="F13210">
        <f t="shared" si="845"/>
        <v>0</v>
      </c>
      <c r="G13210" s="29" t="str">
        <f t="shared" si="846"/>
        <v/>
      </c>
      <c r="H13210" s="29" t="str">
        <f t="shared" si="847"/>
        <v/>
      </c>
    </row>
    <row r="13211" spans="4:8" x14ac:dyDescent="0.3">
      <c r="D13211">
        <f t="shared" si="844"/>
        <v>1900</v>
      </c>
      <c r="E13211" s="56">
        <f>MONTH(Tableau16[[#This Row],[Date]])</f>
        <v>1</v>
      </c>
      <c r="F13211">
        <f t="shared" si="845"/>
        <v>0</v>
      </c>
      <c r="G13211" s="29" t="str">
        <f t="shared" si="846"/>
        <v/>
      </c>
      <c r="H13211" s="29" t="str">
        <f t="shared" si="847"/>
        <v/>
      </c>
    </row>
    <row r="13212" spans="4:8" x14ac:dyDescent="0.3">
      <c r="D13212">
        <f t="shared" si="844"/>
        <v>1900</v>
      </c>
      <c r="E13212" s="56">
        <f>MONTH(Tableau16[[#This Row],[Date]])</f>
        <v>1</v>
      </c>
      <c r="F13212">
        <f t="shared" si="845"/>
        <v>0</v>
      </c>
      <c r="G13212" s="29" t="str">
        <f t="shared" si="846"/>
        <v/>
      </c>
      <c r="H13212" s="29" t="str">
        <f t="shared" si="847"/>
        <v/>
      </c>
    </row>
    <row r="13213" spans="4:8" x14ac:dyDescent="0.3">
      <c r="D13213">
        <f t="shared" si="844"/>
        <v>1900</v>
      </c>
      <c r="E13213" s="56">
        <f>MONTH(Tableau16[[#This Row],[Date]])</f>
        <v>1</v>
      </c>
      <c r="F13213">
        <f t="shared" si="845"/>
        <v>0</v>
      </c>
      <c r="G13213" s="29" t="str">
        <f t="shared" si="846"/>
        <v/>
      </c>
      <c r="H13213" s="29" t="str">
        <f t="shared" si="847"/>
        <v/>
      </c>
    </row>
    <row r="13214" spans="4:8" x14ac:dyDescent="0.3">
      <c r="D13214">
        <f t="shared" si="844"/>
        <v>1900</v>
      </c>
      <c r="E13214" s="56">
        <f>MONTH(Tableau16[[#This Row],[Date]])</f>
        <v>1</v>
      </c>
      <c r="F13214">
        <f t="shared" si="845"/>
        <v>0</v>
      </c>
      <c r="G13214" s="29" t="str">
        <f t="shared" si="846"/>
        <v/>
      </c>
      <c r="H13214" s="29" t="str">
        <f t="shared" si="847"/>
        <v/>
      </c>
    </row>
    <row r="13215" spans="4:8" x14ac:dyDescent="0.3">
      <c r="D13215">
        <f t="shared" si="844"/>
        <v>1900</v>
      </c>
      <c r="E13215" s="56">
        <f>MONTH(Tableau16[[#This Row],[Date]])</f>
        <v>1</v>
      </c>
      <c r="F13215">
        <f t="shared" si="845"/>
        <v>0</v>
      </c>
      <c r="G13215" s="29" t="str">
        <f t="shared" si="846"/>
        <v/>
      </c>
      <c r="H13215" s="29" t="str">
        <f t="shared" si="847"/>
        <v/>
      </c>
    </row>
    <row r="13216" spans="4:8" x14ac:dyDescent="0.3">
      <c r="D13216">
        <f t="shared" si="844"/>
        <v>1900</v>
      </c>
      <c r="E13216" s="56">
        <f>MONTH(Tableau16[[#This Row],[Date]])</f>
        <v>1</v>
      </c>
      <c r="F13216">
        <f t="shared" si="845"/>
        <v>0</v>
      </c>
      <c r="G13216" s="29" t="str">
        <f t="shared" si="846"/>
        <v/>
      </c>
      <c r="H13216" s="29" t="str">
        <f t="shared" si="847"/>
        <v/>
      </c>
    </row>
    <row r="13217" spans="4:8" x14ac:dyDescent="0.3">
      <c r="D13217">
        <f t="shared" si="844"/>
        <v>1900</v>
      </c>
      <c r="E13217" s="56">
        <f>MONTH(Tableau16[[#This Row],[Date]])</f>
        <v>1</v>
      </c>
      <c r="F13217">
        <f t="shared" si="845"/>
        <v>0</v>
      </c>
      <c r="G13217" s="29" t="str">
        <f t="shared" si="846"/>
        <v/>
      </c>
      <c r="H13217" s="29" t="str">
        <f t="shared" si="847"/>
        <v/>
      </c>
    </row>
    <row r="13218" spans="4:8" x14ac:dyDescent="0.3">
      <c r="D13218">
        <f t="shared" si="844"/>
        <v>1900</v>
      </c>
      <c r="E13218" s="56">
        <f>MONTH(Tableau16[[#This Row],[Date]])</f>
        <v>1</v>
      </c>
      <c r="F13218">
        <f t="shared" si="845"/>
        <v>0</v>
      </c>
      <c r="G13218" s="29" t="str">
        <f t="shared" si="846"/>
        <v/>
      </c>
      <c r="H13218" s="29" t="str">
        <f t="shared" si="847"/>
        <v/>
      </c>
    </row>
    <row r="13219" spans="4:8" x14ac:dyDescent="0.3">
      <c r="D13219">
        <f t="shared" si="844"/>
        <v>1900</v>
      </c>
      <c r="E13219" s="56">
        <f>MONTH(Tableau16[[#This Row],[Date]])</f>
        <v>1</v>
      </c>
      <c r="F13219">
        <f t="shared" si="845"/>
        <v>0</v>
      </c>
      <c r="G13219" s="29" t="str">
        <f t="shared" si="846"/>
        <v/>
      </c>
      <c r="H13219" s="29" t="str">
        <f t="shared" si="847"/>
        <v/>
      </c>
    </row>
    <row r="13220" spans="4:8" x14ac:dyDescent="0.3">
      <c r="D13220">
        <f t="shared" si="844"/>
        <v>1900</v>
      </c>
      <c r="E13220" s="56">
        <f>MONTH(Tableau16[[#This Row],[Date]])</f>
        <v>1</v>
      </c>
      <c r="F13220">
        <f t="shared" si="845"/>
        <v>0</v>
      </c>
      <c r="G13220" s="29" t="str">
        <f t="shared" si="846"/>
        <v/>
      </c>
      <c r="H13220" s="29" t="str">
        <f t="shared" si="847"/>
        <v/>
      </c>
    </row>
    <row r="13221" spans="4:8" x14ac:dyDescent="0.3">
      <c r="D13221">
        <f t="shared" si="844"/>
        <v>1900</v>
      </c>
      <c r="E13221" s="56">
        <f>MONTH(Tableau16[[#This Row],[Date]])</f>
        <v>1</v>
      </c>
      <c r="F13221">
        <f t="shared" si="845"/>
        <v>0</v>
      </c>
      <c r="G13221" s="29" t="str">
        <f t="shared" si="846"/>
        <v/>
      </c>
      <c r="H13221" s="29" t="str">
        <f t="shared" si="847"/>
        <v/>
      </c>
    </row>
    <row r="13222" spans="4:8" x14ac:dyDescent="0.3">
      <c r="D13222">
        <f t="shared" si="844"/>
        <v>1900</v>
      </c>
      <c r="E13222" s="56">
        <f>MONTH(Tableau16[[#This Row],[Date]])</f>
        <v>1</v>
      </c>
      <c r="F13222">
        <f t="shared" si="845"/>
        <v>0</v>
      </c>
      <c r="G13222" s="29" t="str">
        <f t="shared" si="846"/>
        <v/>
      </c>
      <c r="H13222" s="29" t="str">
        <f t="shared" si="847"/>
        <v/>
      </c>
    </row>
    <row r="13223" spans="4:8" x14ac:dyDescent="0.3">
      <c r="D13223">
        <f t="shared" si="844"/>
        <v>1900</v>
      </c>
      <c r="E13223" s="56">
        <f>MONTH(Tableau16[[#This Row],[Date]])</f>
        <v>1</v>
      </c>
      <c r="F13223">
        <f t="shared" si="845"/>
        <v>0</v>
      </c>
      <c r="G13223" s="29" t="str">
        <f t="shared" si="846"/>
        <v/>
      </c>
      <c r="H13223" s="29" t="str">
        <f t="shared" si="847"/>
        <v/>
      </c>
    </row>
    <row r="13224" spans="4:8" x14ac:dyDescent="0.3">
      <c r="D13224">
        <f t="shared" si="844"/>
        <v>1900</v>
      </c>
      <c r="E13224" s="56">
        <f>MONTH(Tableau16[[#This Row],[Date]])</f>
        <v>1</v>
      </c>
      <c r="F13224">
        <f t="shared" si="845"/>
        <v>0</v>
      </c>
      <c r="G13224" s="29" t="str">
        <f t="shared" si="846"/>
        <v/>
      </c>
      <c r="H13224" s="29" t="str">
        <f t="shared" si="847"/>
        <v/>
      </c>
    </row>
    <row r="13225" spans="4:8" x14ac:dyDescent="0.3">
      <c r="D13225">
        <f t="shared" si="844"/>
        <v>1900</v>
      </c>
      <c r="E13225" s="56">
        <f>MONTH(Tableau16[[#This Row],[Date]])</f>
        <v>1</v>
      </c>
      <c r="F13225">
        <f t="shared" si="845"/>
        <v>0</v>
      </c>
      <c r="G13225" s="29" t="str">
        <f t="shared" si="846"/>
        <v/>
      </c>
      <c r="H13225" s="29" t="str">
        <f t="shared" si="847"/>
        <v/>
      </c>
    </row>
    <row r="13226" spans="4:8" x14ac:dyDescent="0.3">
      <c r="D13226">
        <f t="shared" si="844"/>
        <v>1900</v>
      </c>
      <c r="E13226" s="56">
        <f>MONTH(Tableau16[[#This Row],[Date]])</f>
        <v>1</v>
      </c>
      <c r="F13226">
        <f t="shared" si="845"/>
        <v>0</v>
      </c>
      <c r="G13226" s="29" t="str">
        <f t="shared" si="846"/>
        <v/>
      </c>
      <c r="H13226" s="29" t="str">
        <f t="shared" si="847"/>
        <v/>
      </c>
    </row>
    <row r="13227" spans="4:8" x14ac:dyDescent="0.3">
      <c r="D13227">
        <f t="shared" si="844"/>
        <v>1900</v>
      </c>
      <c r="E13227" s="56">
        <f>MONTH(Tableau16[[#This Row],[Date]])</f>
        <v>1</v>
      </c>
      <c r="F13227">
        <f t="shared" si="845"/>
        <v>0</v>
      </c>
      <c r="G13227" s="29" t="str">
        <f t="shared" si="846"/>
        <v/>
      </c>
      <c r="H13227" s="29" t="str">
        <f t="shared" si="847"/>
        <v/>
      </c>
    </row>
    <row r="13228" spans="4:8" x14ac:dyDescent="0.3">
      <c r="D13228">
        <f t="shared" si="844"/>
        <v>1900</v>
      </c>
      <c r="E13228" s="56">
        <f>MONTH(Tableau16[[#This Row],[Date]])</f>
        <v>1</v>
      </c>
      <c r="F13228">
        <f t="shared" si="845"/>
        <v>0</v>
      </c>
      <c r="G13228" s="29" t="str">
        <f t="shared" si="846"/>
        <v/>
      </c>
      <c r="H13228" s="29" t="str">
        <f t="shared" si="847"/>
        <v/>
      </c>
    </row>
    <row r="13229" spans="4:8" x14ac:dyDescent="0.3">
      <c r="D13229">
        <f t="shared" si="844"/>
        <v>1900</v>
      </c>
      <c r="E13229" s="56">
        <f>MONTH(Tableau16[[#This Row],[Date]])</f>
        <v>1</v>
      </c>
      <c r="F13229">
        <f t="shared" si="845"/>
        <v>0</v>
      </c>
      <c r="G13229" s="29" t="str">
        <f t="shared" si="846"/>
        <v/>
      </c>
      <c r="H13229" s="29" t="str">
        <f t="shared" si="847"/>
        <v/>
      </c>
    </row>
    <row r="13230" spans="4:8" x14ac:dyDescent="0.3">
      <c r="D13230">
        <f t="shared" si="844"/>
        <v>1900</v>
      </c>
      <c r="E13230" s="56">
        <f>MONTH(Tableau16[[#This Row],[Date]])</f>
        <v>1</v>
      </c>
      <c r="F13230">
        <f t="shared" si="845"/>
        <v>0</v>
      </c>
      <c r="G13230" s="29" t="str">
        <f t="shared" si="846"/>
        <v/>
      </c>
      <c r="H13230" s="29" t="str">
        <f t="shared" si="847"/>
        <v/>
      </c>
    </row>
    <row r="13231" spans="4:8" x14ac:dyDescent="0.3">
      <c r="D13231">
        <f t="shared" si="844"/>
        <v>1900</v>
      </c>
      <c r="E13231" s="56">
        <f>MONTH(Tableau16[[#This Row],[Date]])</f>
        <v>1</v>
      </c>
      <c r="F13231">
        <f t="shared" si="845"/>
        <v>0</v>
      </c>
      <c r="G13231" s="29" t="str">
        <f t="shared" si="846"/>
        <v/>
      </c>
      <c r="H13231" s="29" t="str">
        <f t="shared" si="847"/>
        <v/>
      </c>
    </row>
    <row r="13232" spans="4:8" x14ac:dyDescent="0.3">
      <c r="D13232">
        <f t="shared" si="844"/>
        <v>1900</v>
      </c>
      <c r="E13232" s="56">
        <f>MONTH(Tableau16[[#This Row],[Date]])</f>
        <v>1</v>
      </c>
      <c r="F13232">
        <f t="shared" si="845"/>
        <v>0</v>
      </c>
      <c r="G13232" s="29" t="str">
        <f t="shared" si="846"/>
        <v/>
      </c>
      <c r="H13232" s="29" t="str">
        <f t="shared" si="847"/>
        <v/>
      </c>
    </row>
    <row r="13233" spans="4:8" x14ac:dyDescent="0.3">
      <c r="D13233">
        <f t="shared" si="844"/>
        <v>1900</v>
      </c>
      <c r="E13233" s="56">
        <f>MONTH(Tableau16[[#This Row],[Date]])</f>
        <v>1</v>
      </c>
      <c r="F13233">
        <f t="shared" si="845"/>
        <v>0</v>
      </c>
      <c r="G13233" s="29" t="str">
        <f t="shared" si="846"/>
        <v/>
      </c>
      <c r="H13233" s="29" t="str">
        <f t="shared" si="847"/>
        <v/>
      </c>
    </row>
    <row r="13234" spans="4:8" x14ac:dyDescent="0.3">
      <c r="D13234">
        <f t="shared" si="844"/>
        <v>1900</v>
      </c>
      <c r="E13234" s="56">
        <f>MONTH(Tableau16[[#This Row],[Date]])</f>
        <v>1</v>
      </c>
      <c r="F13234">
        <f t="shared" si="845"/>
        <v>0</v>
      </c>
      <c r="G13234" s="29" t="str">
        <f t="shared" si="846"/>
        <v/>
      </c>
      <c r="H13234" s="29" t="str">
        <f t="shared" si="847"/>
        <v/>
      </c>
    </row>
    <row r="13235" spans="4:8" x14ac:dyDescent="0.3">
      <c r="D13235">
        <f t="shared" si="844"/>
        <v>1900</v>
      </c>
      <c r="E13235" s="56">
        <f>MONTH(Tableau16[[#This Row],[Date]])</f>
        <v>1</v>
      </c>
      <c r="F13235">
        <f t="shared" si="845"/>
        <v>0</v>
      </c>
      <c r="G13235" s="29" t="str">
        <f t="shared" si="846"/>
        <v/>
      </c>
      <c r="H13235" s="29" t="str">
        <f t="shared" si="847"/>
        <v/>
      </c>
    </row>
    <row r="13236" spans="4:8" x14ac:dyDescent="0.3">
      <c r="D13236">
        <f t="shared" si="844"/>
        <v>1900</v>
      </c>
      <c r="E13236" s="56">
        <f>MONTH(Tableau16[[#This Row],[Date]])</f>
        <v>1</v>
      </c>
      <c r="F13236">
        <f t="shared" si="845"/>
        <v>0</v>
      </c>
      <c r="G13236" s="29" t="str">
        <f t="shared" si="846"/>
        <v/>
      </c>
      <c r="H13236" s="29" t="str">
        <f t="shared" si="847"/>
        <v/>
      </c>
    </row>
    <row r="13237" spans="4:8" x14ac:dyDescent="0.3">
      <c r="D13237">
        <f t="shared" si="844"/>
        <v>1900</v>
      </c>
      <c r="E13237" s="56">
        <f>MONTH(Tableau16[[#This Row],[Date]])</f>
        <v>1</v>
      </c>
      <c r="F13237">
        <f t="shared" si="845"/>
        <v>0</v>
      </c>
      <c r="G13237" s="29" t="str">
        <f t="shared" si="846"/>
        <v/>
      </c>
      <c r="H13237" s="29" t="str">
        <f t="shared" si="847"/>
        <v/>
      </c>
    </row>
    <row r="13238" spans="4:8" x14ac:dyDescent="0.3">
      <c r="D13238">
        <f t="shared" si="844"/>
        <v>1900</v>
      </c>
      <c r="E13238" s="56">
        <f>MONTH(Tableau16[[#This Row],[Date]])</f>
        <v>1</v>
      </c>
      <c r="F13238">
        <f t="shared" si="845"/>
        <v>0</v>
      </c>
      <c r="G13238" s="29" t="str">
        <f t="shared" si="846"/>
        <v/>
      </c>
      <c r="H13238" s="29" t="str">
        <f t="shared" si="847"/>
        <v/>
      </c>
    </row>
    <row r="13239" spans="4:8" x14ac:dyDescent="0.3">
      <c r="D13239">
        <f t="shared" si="844"/>
        <v>1900</v>
      </c>
      <c r="E13239" s="56">
        <f>MONTH(Tableau16[[#This Row],[Date]])</f>
        <v>1</v>
      </c>
      <c r="F13239">
        <f t="shared" si="845"/>
        <v>0</v>
      </c>
      <c r="G13239" s="29" t="str">
        <f t="shared" si="846"/>
        <v/>
      </c>
      <c r="H13239" s="29" t="str">
        <f t="shared" si="847"/>
        <v/>
      </c>
    </row>
    <row r="13240" spans="4:8" x14ac:dyDescent="0.3">
      <c r="D13240">
        <f t="shared" si="844"/>
        <v>1900</v>
      </c>
      <c r="E13240" s="56">
        <f>MONTH(Tableau16[[#This Row],[Date]])</f>
        <v>1</v>
      </c>
      <c r="F13240">
        <f t="shared" si="845"/>
        <v>0</v>
      </c>
      <c r="G13240" s="29" t="str">
        <f t="shared" si="846"/>
        <v/>
      </c>
      <c r="H13240" s="29" t="str">
        <f t="shared" si="847"/>
        <v/>
      </c>
    </row>
    <row r="13241" spans="4:8" x14ac:dyDescent="0.3">
      <c r="D13241">
        <f t="shared" si="844"/>
        <v>1900</v>
      </c>
      <c r="E13241" s="56">
        <f>MONTH(Tableau16[[#This Row],[Date]])</f>
        <v>1</v>
      </c>
      <c r="F13241">
        <f t="shared" si="845"/>
        <v>0</v>
      </c>
      <c r="G13241" s="29" t="str">
        <f t="shared" si="846"/>
        <v/>
      </c>
      <c r="H13241" s="29" t="str">
        <f t="shared" si="847"/>
        <v/>
      </c>
    </row>
    <row r="13242" spans="4:8" x14ac:dyDescent="0.3">
      <c r="D13242">
        <f t="shared" si="844"/>
        <v>1900</v>
      </c>
      <c r="E13242" s="56">
        <f>MONTH(Tableau16[[#This Row],[Date]])</f>
        <v>1</v>
      </c>
      <c r="F13242">
        <f t="shared" si="845"/>
        <v>0</v>
      </c>
      <c r="G13242" s="29" t="str">
        <f t="shared" si="846"/>
        <v/>
      </c>
      <c r="H13242" s="29" t="str">
        <f t="shared" si="847"/>
        <v/>
      </c>
    </row>
    <row r="13243" spans="4:8" x14ac:dyDescent="0.3">
      <c r="D13243">
        <f t="shared" si="844"/>
        <v>1900</v>
      </c>
      <c r="E13243" s="56">
        <f>MONTH(Tableau16[[#This Row],[Date]])</f>
        <v>1</v>
      </c>
      <c r="F13243">
        <f t="shared" si="845"/>
        <v>0</v>
      </c>
      <c r="G13243" s="29" t="str">
        <f t="shared" si="846"/>
        <v/>
      </c>
      <c r="H13243" s="29" t="str">
        <f t="shared" si="847"/>
        <v/>
      </c>
    </row>
    <row r="13244" spans="4:8" x14ac:dyDescent="0.3">
      <c r="D13244">
        <f t="shared" si="844"/>
        <v>1900</v>
      </c>
      <c r="E13244" s="56">
        <f>MONTH(Tableau16[[#This Row],[Date]])</f>
        <v>1</v>
      </c>
      <c r="F13244">
        <f t="shared" si="845"/>
        <v>0</v>
      </c>
      <c r="G13244" s="29" t="str">
        <f t="shared" si="846"/>
        <v/>
      </c>
      <c r="H13244" s="29" t="str">
        <f t="shared" si="847"/>
        <v/>
      </c>
    </row>
    <row r="13245" spans="4:8" x14ac:dyDescent="0.3">
      <c r="D13245">
        <f t="shared" si="844"/>
        <v>1900</v>
      </c>
      <c r="E13245" s="56">
        <f>MONTH(Tableau16[[#This Row],[Date]])</f>
        <v>1</v>
      </c>
      <c r="F13245">
        <f t="shared" si="845"/>
        <v>0</v>
      </c>
      <c r="G13245" s="29" t="str">
        <f t="shared" si="846"/>
        <v/>
      </c>
      <c r="H13245" s="29" t="str">
        <f t="shared" si="847"/>
        <v/>
      </c>
    </row>
    <row r="13246" spans="4:8" x14ac:dyDescent="0.3">
      <c r="D13246">
        <f t="shared" si="844"/>
        <v>1900</v>
      </c>
      <c r="E13246" s="56">
        <f>MONTH(Tableau16[[#This Row],[Date]])</f>
        <v>1</v>
      </c>
      <c r="F13246">
        <f t="shared" si="845"/>
        <v>0</v>
      </c>
      <c r="G13246" s="29" t="str">
        <f t="shared" si="846"/>
        <v/>
      </c>
      <c r="H13246" s="29" t="str">
        <f t="shared" si="847"/>
        <v/>
      </c>
    </row>
    <row r="13247" spans="4:8" x14ac:dyDescent="0.3">
      <c r="D13247">
        <f t="shared" si="844"/>
        <v>1900</v>
      </c>
      <c r="E13247" s="56">
        <f>MONTH(Tableau16[[#This Row],[Date]])</f>
        <v>1</v>
      </c>
      <c r="F13247">
        <f t="shared" si="845"/>
        <v>0</v>
      </c>
      <c r="G13247" s="29" t="str">
        <f t="shared" si="846"/>
        <v/>
      </c>
      <c r="H13247" s="29" t="str">
        <f t="shared" si="847"/>
        <v/>
      </c>
    </row>
    <row r="13248" spans="4:8" x14ac:dyDescent="0.3">
      <c r="D13248">
        <f t="shared" si="844"/>
        <v>1900</v>
      </c>
      <c r="E13248" s="56">
        <f>MONTH(Tableau16[[#This Row],[Date]])</f>
        <v>1</v>
      </c>
      <c r="F13248">
        <f t="shared" si="845"/>
        <v>0</v>
      </c>
      <c r="G13248" s="29" t="str">
        <f t="shared" si="846"/>
        <v/>
      </c>
      <c r="H13248" s="29" t="str">
        <f t="shared" si="847"/>
        <v/>
      </c>
    </row>
    <row r="13249" spans="4:8" x14ac:dyDescent="0.3">
      <c r="D13249">
        <f t="shared" si="844"/>
        <v>1900</v>
      </c>
      <c r="E13249" s="56">
        <f>MONTH(Tableau16[[#This Row],[Date]])</f>
        <v>1</v>
      </c>
      <c r="F13249">
        <f t="shared" si="845"/>
        <v>0</v>
      </c>
      <c r="G13249" s="29" t="str">
        <f t="shared" si="846"/>
        <v/>
      </c>
      <c r="H13249" s="29" t="str">
        <f t="shared" si="847"/>
        <v/>
      </c>
    </row>
    <row r="13250" spans="4:8" x14ac:dyDescent="0.3">
      <c r="D13250">
        <f t="shared" si="844"/>
        <v>1900</v>
      </c>
      <c r="E13250" s="56">
        <f>MONTH(Tableau16[[#This Row],[Date]])</f>
        <v>1</v>
      </c>
      <c r="F13250">
        <f t="shared" si="845"/>
        <v>0</v>
      </c>
      <c r="G13250" s="29" t="str">
        <f t="shared" si="846"/>
        <v/>
      </c>
      <c r="H13250" s="29" t="str">
        <f t="shared" si="847"/>
        <v/>
      </c>
    </row>
    <row r="13251" spans="4:8" x14ac:dyDescent="0.3">
      <c r="D13251">
        <f t="shared" ref="D13251:D13314" si="848">YEAR(A13251)</f>
        <v>1900</v>
      </c>
      <c r="E13251" s="56">
        <f>MONTH(Tableau16[[#This Row],[Date]])</f>
        <v>1</v>
      </c>
      <c r="F13251">
        <f t="shared" ref="F13251:F13314" si="849">DAY(A13251)</f>
        <v>0</v>
      </c>
      <c r="G13251" s="29" t="str">
        <f t="shared" ref="G13251:G13314" si="850">IF(C13251&lt;0,-C13251,"")</f>
        <v/>
      </c>
      <c r="H13251" s="29" t="str">
        <f t="shared" ref="H13251:H13314" si="851">IF(C13251&gt;0,C13251,"")</f>
        <v/>
      </c>
    </row>
    <row r="13252" spans="4:8" x14ac:dyDescent="0.3">
      <c r="D13252">
        <f t="shared" si="848"/>
        <v>1900</v>
      </c>
      <c r="E13252" s="56">
        <f>MONTH(Tableau16[[#This Row],[Date]])</f>
        <v>1</v>
      </c>
      <c r="F13252">
        <f t="shared" si="849"/>
        <v>0</v>
      </c>
      <c r="G13252" s="29" t="str">
        <f t="shared" si="850"/>
        <v/>
      </c>
      <c r="H13252" s="29" t="str">
        <f t="shared" si="851"/>
        <v/>
      </c>
    </row>
    <row r="13253" spans="4:8" x14ac:dyDescent="0.3">
      <c r="D13253">
        <f t="shared" si="848"/>
        <v>1900</v>
      </c>
      <c r="E13253" s="56">
        <f>MONTH(Tableau16[[#This Row],[Date]])</f>
        <v>1</v>
      </c>
      <c r="F13253">
        <f t="shared" si="849"/>
        <v>0</v>
      </c>
      <c r="G13253" s="29" t="str">
        <f t="shared" si="850"/>
        <v/>
      </c>
      <c r="H13253" s="29" t="str">
        <f t="shared" si="851"/>
        <v/>
      </c>
    </row>
    <row r="13254" spans="4:8" x14ac:dyDescent="0.3">
      <c r="D13254">
        <f t="shared" si="848"/>
        <v>1900</v>
      </c>
      <c r="E13254" s="56">
        <f>MONTH(Tableau16[[#This Row],[Date]])</f>
        <v>1</v>
      </c>
      <c r="F13254">
        <f t="shared" si="849"/>
        <v>0</v>
      </c>
      <c r="G13254" s="29" t="str">
        <f t="shared" si="850"/>
        <v/>
      </c>
      <c r="H13254" s="29" t="str">
        <f t="shared" si="851"/>
        <v/>
      </c>
    </row>
    <row r="13255" spans="4:8" x14ac:dyDescent="0.3">
      <c r="D13255">
        <f t="shared" si="848"/>
        <v>1900</v>
      </c>
      <c r="E13255" s="56">
        <f>MONTH(Tableau16[[#This Row],[Date]])</f>
        <v>1</v>
      </c>
      <c r="F13255">
        <f t="shared" si="849"/>
        <v>0</v>
      </c>
      <c r="G13255" s="29" t="str">
        <f t="shared" si="850"/>
        <v/>
      </c>
      <c r="H13255" s="29" t="str">
        <f t="shared" si="851"/>
        <v/>
      </c>
    </row>
    <row r="13256" spans="4:8" x14ac:dyDescent="0.3">
      <c r="D13256">
        <f t="shared" si="848"/>
        <v>1900</v>
      </c>
      <c r="E13256" s="56">
        <f>MONTH(Tableau16[[#This Row],[Date]])</f>
        <v>1</v>
      </c>
      <c r="F13256">
        <f t="shared" si="849"/>
        <v>0</v>
      </c>
      <c r="G13256" s="29" t="str">
        <f t="shared" si="850"/>
        <v/>
      </c>
      <c r="H13256" s="29" t="str">
        <f t="shared" si="851"/>
        <v/>
      </c>
    </row>
    <row r="13257" spans="4:8" x14ac:dyDescent="0.3">
      <c r="D13257">
        <f t="shared" si="848"/>
        <v>1900</v>
      </c>
      <c r="E13257" s="56">
        <f>MONTH(Tableau16[[#This Row],[Date]])</f>
        <v>1</v>
      </c>
      <c r="F13257">
        <f t="shared" si="849"/>
        <v>0</v>
      </c>
      <c r="G13257" s="29" t="str">
        <f t="shared" si="850"/>
        <v/>
      </c>
      <c r="H13257" s="29" t="str">
        <f t="shared" si="851"/>
        <v/>
      </c>
    </row>
    <row r="13258" spans="4:8" x14ac:dyDescent="0.3">
      <c r="D13258">
        <f t="shared" si="848"/>
        <v>1900</v>
      </c>
      <c r="E13258" s="56">
        <f>MONTH(Tableau16[[#This Row],[Date]])</f>
        <v>1</v>
      </c>
      <c r="F13258">
        <f t="shared" si="849"/>
        <v>0</v>
      </c>
      <c r="G13258" s="29" t="str">
        <f t="shared" si="850"/>
        <v/>
      </c>
      <c r="H13258" s="29" t="str">
        <f t="shared" si="851"/>
        <v/>
      </c>
    </row>
    <row r="13259" spans="4:8" x14ac:dyDescent="0.3">
      <c r="D13259">
        <f t="shared" si="848"/>
        <v>1900</v>
      </c>
      <c r="E13259" s="56">
        <f>MONTH(Tableau16[[#This Row],[Date]])</f>
        <v>1</v>
      </c>
      <c r="F13259">
        <f t="shared" si="849"/>
        <v>0</v>
      </c>
      <c r="G13259" s="29" t="str">
        <f t="shared" si="850"/>
        <v/>
      </c>
      <c r="H13259" s="29" t="str">
        <f t="shared" si="851"/>
        <v/>
      </c>
    </row>
    <row r="13260" spans="4:8" x14ac:dyDescent="0.3">
      <c r="D13260">
        <f t="shared" si="848"/>
        <v>1900</v>
      </c>
      <c r="E13260" s="56">
        <f>MONTH(Tableau16[[#This Row],[Date]])</f>
        <v>1</v>
      </c>
      <c r="F13260">
        <f t="shared" si="849"/>
        <v>0</v>
      </c>
      <c r="G13260" s="29" t="str">
        <f t="shared" si="850"/>
        <v/>
      </c>
      <c r="H13260" s="29" t="str">
        <f t="shared" si="851"/>
        <v/>
      </c>
    </row>
    <row r="13261" spans="4:8" x14ac:dyDescent="0.3">
      <c r="D13261">
        <f t="shared" si="848"/>
        <v>1900</v>
      </c>
      <c r="E13261" s="56">
        <f>MONTH(Tableau16[[#This Row],[Date]])</f>
        <v>1</v>
      </c>
      <c r="F13261">
        <f t="shared" si="849"/>
        <v>0</v>
      </c>
      <c r="G13261" s="29" t="str">
        <f t="shared" si="850"/>
        <v/>
      </c>
      <c r="H13261" s="29" t="str">
        <f t="shared" si="851"/>
        <v/>
      </c>
    </row>
    <row r="13262" spans="4:8" x14ac:dyDescent="0.3">
      <c r="D13262">
        <f t="shared" si="848"/>
        <v>1900</v>
      </c>
      <c r="E13262" s="56">
        <f>MONTH(Tableau16[[#This Row],[Date]])</f>
        <v>1</v>
      </c>
      <c r="F13262">
        <f t="shared" si="849"/>
        <v>0</v>
      </c>
      <c r="G13262" s="29" t="str">
        <f t="shared" si="850"/>
        <v/>
      </c>
      <c r="H13262" s="29" t="str">
        <f t="shared" si="851"/>
        <v/>
      </c>
    </row>
    <row r="13263" spans="4:8" x14ac:dyDescent="0.3">
      <c r="D13263">
        <f t="shared" si="848"/>
        <v>1900</v>
      </c>
      <c r="E13263" s="56">
        <f>MONTH(Tableau16[[#This Row],[Date]])</f>
        <v>1</v>
      </c>
      <c r="F13263">
        <f t="shared" si="849"/>
        <v>0</v>
      </c>
      <c r="G13263" s="29" t="str">
        <f t="shared" si="850"/>
        <v/>
      </c>
      <c r="H13263" s="29" t="str">
        <f t="shared" si="851"/>
        <v/>
      </c>
    </row>
    <row r="13264" spans="4:8" x14ac:dyDescent="0.3">
      <c r="D13264">
        <f t="shared" si="848"/>
        <v>1900</v>
      </c>
      <c r="E13264" s="56">
        <f>MONTH(Tableau16[[#This Row],[Date]])</f>
        <v>1</v>
      </c>
      <c r="F13264">
        <f t="shared" si="849"/>
        <v>0</v>
      </c>
      <c r="G13264" s="29" t="str">
        <f t="shared" si="850"/>
        <v/>
      </c>
      <c r="H13264" s="29" t="str">
        <f t="shared" si="851"/>
        <v/>
      </c>
    </row>
    <row r="13265" spans="4:8" x14ac:dyDescent="0.3">
      <c r="D13265">
        <f t="shared" si="848"/>
        <v>1900</v>
      </c>
      <c r="E13265" s="56">
        <f>MONTH(Tableau16[[#This Row],[Date]])</f>
        <v>1</v>
      </c>
      <c r="F13265">
        <f t="shared" si="849"/>
        <v>0</v>
      </c>
      <c r="G13265" s="29" t="str">
        <f t="shared" si="850"/>
        <v/>
      </c>
      <c r="H13265" s="29" t="str">
        <f t="shared" si="851"/>
        <v/>
      </c>
    </row>
    <row r="13266" spans="4:8" x14ac:dyDescent="0.3">
      <c r="D13266">
        <f t="shared" si="848"/>
        <v>1900</v>
      </c>
      <c r="E13266" s="56">
        <f>MONTH(Tableau16[[#This Row],[Date]])</f>
        <v>1</v>
      </c>
      <c r="F13266">
        <f t="shared" si="849"/>
        <v>0</v>
      </c>
      <c r="G13266" s="29" t="str">
        <f t="shared" si="850"/>
        <v/>
      </c>
      <c r="H13266" s="29" t="str">
        <f t="shared" si="851"/>
        <v/>
      </c>
    </row>
    <row r="13267" spans="4:8" x14ac:dyDescent="0.3">
      <c r="D13267">
        <f t="shared" si="848"/>
        <v>1900</v>
      </c>
      <c r="E13267" s="56">
        <f>MONTH(Tableau16[[#This Row],[Date]])</f>
        <v>1</v>
      </c>
      <c r="F13267">
        <f t="shared" si="849"/>
        <v>0</v>
      </c>
      <c r="G13267" s="29" t="str">
        <f t="shared" si="850"/>
        <v/>
      </c>
      <c r="H13267" s="29" t="str">
        <f t="shared" si="851"/>
        <v/>
      </c>
    </row>
    <row r="13268" spans="4:8" x14ac:dyDescent="0.3">
      <c r="D13268">
        <f t="shared" si="848"/>
        <v>1900</v>
      </c>
      <c r="E13268" s="56">
        <f>MONTH(Tableau16[[#This Row],[Date]])</f>
        <v>1</v>
      </c>
      <c r="F13268">
        <f t="shared" si="849"/>
        <v>0</v>
      </c>
      <c r="G13268" s="29" t="str">
        <f t="shared" si="850"/>
        <v/>
      </c>
      <c r="H13268" s="29" t="str">
        <f t="shared" si="851"/>
        <v/>
      </c>
    </row>
    <row r="13269" spans="4:8" x14ac:dyDescent="0.3">
      <c r="D13269">
        <f t="shared" si="848"/>
        <v>1900</v>
      </c>
      <c r="E13269" s="56">
        <f>MONTH(Tableau16[[#This Row],[Date]])</f>
        <v>1</v>
      </c>
      <c r="F13269">
        <f t="shared" si="849"/>
        <v>0</v>
      </c>
      <c r="G13269" s="29" t="str">
        <f t="shared" si="850"/>
        <v/>
      </c>
      <c r="H13269" s="29" t="str">
        <f t="shared" si="851"/>
        <v/>
      </c>
    </row>
    <row r="13270" spans="4:8" x14ac:dyDescent="0.3">
      <c r="D13270">
        <f t="shared" si="848"/>
        <v>1900</v>
      </c>
      <c r="E13270" s="56">
        <f>MONTH(Tableau16[[#This Row],[Date]])</f>
        <v>1</v>
      </c>
      <c r="F13270">
        <f t="shared" si="849"/>
        <v>0</v>
      </c>
      <c r="G13270" s="29" t="str">
        <f t="shared" si="850"/>
        <v/>
      </c>
      <c r="H13270" s="29" t="str">
        <f t="shared" si="851"/>
        <v/>
      </c>
    </row>
    <row r="13271" spans="4:8" x14ac:dyDescent="0.3">
      <c r="D13271">
        <f t="shared" si="848"/>
        <v>1900</v>
      </c>
      <c r="E13271" s="56">
        <f>MONTH(Tableau16[[#This Row],[Date]])</f>
        <v>1</v>
      </c>
      <c r="F13271">
        <f t="shared" si="849"/>
        <v>0</v>
      </c>
      <c r="G13271" s="29" t="str">
        <f t="shared" si="850"/>
        <v/>
      </c>
      <c r="H13271" s="29" t="str">
        <f t="shared" si="851"/>
        <v/>
      </c>
    </row>
    <row r="13272" spans="4:8" x14ac:dyDescent="0.3">
      <c r="D13272">
        <f t="shared" si="848"/>
        <v>1900</v>
      </c>
      <c r="E13272" s="56">
        <f>MONTH(Tableau16[[#This Row],[Date]])</f>
        <v>1</v>
      </c>
      <c r="F13272">
        <f t="shared" si="849"/>
        <v>0</v>
      </c>
      <c r="G13272" s="29" t="str">
        <f t="shared" si="850"/>
        <v/>
      </c>
      <c r="H13272" s="29" t="str">
        <f t="shared" si="851"/>
        <v/>
      </c>
    </row>
    <row r="13273" spans="4:8" x14ac:dyDescent="0.3">
      <c r="D13273">
        <f t="shared" si="848"/>
        <v>1900</v>
      </c>
      <c r="E13273" s="56">
        <f>MONTH(Tableau16[[#This Row],[Date]])</f>
        <v>1</v>
      </c>
      <c r="F13273">
        <f t="shared" si="849"/>
        <v>0</v>
      </c>
      <c r="G13273" s="29" t="str">
        <f t="shared" si="850"/>
        <v/>
      </c>
      <c r="H13273" s="29" t="str">
        <f t="shared" si="851"/>
        <v/>
      </c>
    </row>
    <row r="13274" spans="4:8" x14ac:dyDescent="0.3">
      <c r="D13274">
        <f t="shared" si="848"/>
        <v>1900</v>
      </c>
      <c r="E13274" s="56">
        <f>MONTH(Tableau16[[#This Row],[Date]])</f>
        <v>1</v>
      </c>
      <c r="F13274">
        <f t="shared" si="849"/>
        <v>0</v>
      </c>
      <c r="G13274" s="29" t="str">
        <f t="shared" si="850"/>
        <v/>
      </c>
      <c r="H13274" s="29" t="str">
        <f t="shared" si="851"/>
        <v/>
      </c>
    </row>
    <row r="13275" spans="4:8" x14ac:dyDescent="0.3">
      <c r="D13275">
        <f t="shared" si="848"/>
        <v>1900</v>
      </c>
      <c r="E13275" s="56">
        <f>MONTH(Tableau16[[#This Row],[Date]])</f>
        <v>1</v>
      </c>
      <c r="F13275">
        <f t="shared" si="849"/>
        <v>0</v>
      </c>
      <c r="G13275" s="29" t="str">
        <f t="shared" si="850"/>
        <v/>
      </c>
      <c r="H13275" s="29" t="str">
        <f t="shared" si="851"/>
        <v/>
      </c>
    </row>
    <row r="13276" spans="4:8" x14ac:dyDescent="0.3">
      <c r="D13276">
        <f t="shared" si="848"/>
        <v>1900</v>
      </c>
      <c r="E13276" s="56">
        <f>MONTH(Tableau16[[#This Row],[Date]])</f>
        <v>1</v>
      </c>
      <c r="F13276">
        <f t="shared" si="849"/>
        <v>0</v>
      </c>
      <c r="G13276" s="29" t="str">
        <f t="shared" si="850"/>
        <v/>
      </c>
      <c r="H13276" s="29" t="str">
        <f t="shared" si="851"/>
        <v/>
      </c>
    </row>
    <row r="13277" spans="4:8" x14ac:dyDescent="0.3">
      <c r="D13277">
        <f t="shared" si="848"/>
        <v>1900</v>
      </c>
      <c r="E13277" s="56">
        <f>MONTH(Tableau16[[#This Row],[Date]])</f>
        <v>1</v>
      </c>
      <c r="F13277">
        <f t="shared" si="849"/>
        <v>0</v>
      </c>
      <c r="G13277" s="29" t="str">
        <f t="shared" si="850"/>
        <v/>
      </c>
      <c r="H13277" s="29" t="str">
        <f t="shared" si="851"/>
        <v/>
      </c>
    </row>
    <row r="13278" spans="4:8" x14ac:dyDescent="0.3">
      <c r="D13278">
        <f t="shared" si="848"/>
        <v>1900</v>
      </c>
      <c r="E13278" s="56">
        <f>MONTH(Tableau16[[#This Row],[Date]])</f>
        <v>1</v>
      </c>
      <c r="F13278">
        <f t="shared" si="849"/>
        <v>0</v>
      </c>
      <c r="G13278" s="29" t="str">
        <f t="shared" si="850"/>
        <v/>
      </c>
      <c r="H13278" s="29" t="str">
        <f t="shared" si="851"/>
        <v/>
      </c>
    </row>
    <row r="13279" spans="4:8" x14ac:dyDescent="0.3">
      <c r="D13279">
        <f t="shared" si="848"/>
        <v>1900</v>
      </c>
      <c r="E13279" s="56">
        <f>MONTH(Tableau16[[#This Row],[Date]])</f>
        <v>1</v>
      </c>
      <c r="F13279">
        <f t="shared" si="849"/>
        <v>0</v>
      </c>
      <c r="G13279" s="29" t="str">
        <f t="shared" si="850"/>
        <v/>
      </c>
      <c r="H13279" s="29" t="str">
        <f t="shared" si="851"/>
        <v/>
      </c>
    </row>
    <row r="13280" spans="4:8" x14ac:dyDescent="0.3">
      <c r="D13280">
        <f t="shared" si="848"/>
        <v>1900</v>
      </c>
      <c r="E13280" s="56">
        <f>MONTH(Tableau16[[#This Row],[Date]])</f>
        <v>1</v>
      </c>
      <c r="F13280">
        <f t="shared" si="849"/>
        <v>0</v>
      </c>
      <c r="G13280" s="29" t="str">
        <f t="shared" si="850"/>
        <v/>
      </c>
      <c r="H13280" s="29" t="str">
        <f t="shared" si="851"/>
        <v/>
      </c>
    </row>
    <row r="13281" spans="4:8" x14ac:dyDescent="0.3">
      <c r="D13281">
        <f t="shared" si="848"/>
        <v>1900</v>
      </c>
      <c r="E13281" s="56">
        <f>MONTH(Tableau16[[#This Row],[Date]])</f>
        <v>1</v>
      </c>
      <c r="F13281">
        <f t="shared" si="849"/>
        <v>0</v>
      </c>
      <c r="G13281" s="29" t="str">
        <f t="shared" si="850"/>
        <v/>
      </c>
      <c r="H13281" s="29" t="str">
        <f t="shared" si="851"/>
        <v/>
      </c>
    </row>
    <row r="13282" spans="4:8" x14ac:dyDescent="0.3">
      <c r="D13282">
        <f t="shared" si="848"/>
        <v>1900</v>
      </c>
      <c r="E13282" s="56">
        <f>MONTH(Tableau16[[#This Row],[Date]])</f>
        <v>1</v>
      </c>
      <c r="F13282">
        <f t="shared" si="849"/>
        <v>0</v>
      </c>
      <c r="G13282" s="29" t="str">
        <f t="shared" si="850"/>
        <v/>
      </c>
      <c r="H13282" s="29" t="str">
        <f t="shared" si="851"/>
        <v/>
      </c>
    </row>
    <row r="13283" spans="4:8" x14ac:dyDescent="0.3">
      <c r="D13283">
        <f t="shared" si="848"/>
        <v>1900</v>
      </c>
      <c r="E13283" s="56">
        <f>MONTH(Tableau16[[#This Row],[Date]])</f>
        <v>1</v>
      </c>
      <c r="F13283">
        <f t="shared" si="849"/>
        <v>0</v>
      </c>
      <c r="G13283" s="29" t="str">
        <f t="shared" si="850"/>
        <v/>
      </c>
      <c r="H13283" s="29" t="str">
        <f t="shared" si="851"/>
        <v/>
      </c>
    </row>
    <row r="13284" spans="4:8" x14ac:dyDescent="0.3">
      <c r="D13284">
        <f t="shared" si="848"/>
        <v>1900</v>
      </c>
      <c r="E13284" s="56">
        <f>MONTH(Tableau16[[#This Row],[Date]])</f>
        <v>1</v>
      </c>
      <c r="F13284">
        <f t="shared" si="849"/>
        <v>0</v>
      </c>
      <c r="G13284" s="29" t="str">
        <f t="shared" si="850"/>
        <v/>
      </c>
      <c r="H13284" s="29" t="str">
        <f t="shared" si="851"/>
        <v/>
      </c>
    </row>
    <row r="13285" spans="4:8" x14ac:dyDescent="0.3">
      <c r="D13285">
        <f t="shared" si="848"/>
        <v>1900</v>
      </c>
      <c r="E13285" s="56">
        <f>MONTH(Tableau16[[#This Row],[Date]])</f>
        <v>1</v>
      </c>
      <c r="F13285">
        <f t="shared" si="849"/>
        <v>0</v>
      </c>
      <c r="G13285" s="29" t="str">
        <f t="shared" si="850"/>
        <v/>
      </c>
      <c r="H13285" s="29" t="str">
        <f t="shared" si="851"/>
        <v/>
      </c>
    </row>
    <row r="13286" spans="4:8" x14ac:dyDescent="0.3">
      <c r="D13286">
        <f t="shared" si="848"/>
        <v>1900</v>
      </c>
      <c r="E13286" s="56">
        <f>MONTH(Tableau16[[#This Row],[Date]])</f>
        <v>1</v>
      </c>
      <c r="F13286">
        <f t="shared" si="849"/>
        <v>0</v>
      </c>
      <c r="G13286" s="29" t="str">
        <f t="shared" si="850"/>
        <v/>
      </c>
      <c r="H13286" s="29" t="str">
        <f t="shared" si="851"/>
        <v/>
      </c>
    </row>
    <row r="13287" spans="4:8" x14ac:dyDescent="0.3">
      <c r="D13287">
        <f t="shared" si="848"/>
        <v>1900</v>
      </c>
      <c r="E13287" s="56">
        <f>MONTH(Tableau16[[#This Row],[Date]])</f>
        <v>1</v>
      </c>
      <c r="F13287">
        <f t="shared" si="849"/>
        <v>0</v>
      </c>
      <c r="G13287" s="29" t="str">
        <f t="shared" si="850"/>
        <v/>
      </c>
      <c r="H13287" s="29" t="str">
        <f t="shared" si="851"/>
        <v/>
      </c>
    </row>
    <row r="13288" spans="4:8" x14ac:dyDescent="0.3">
      <c r="D13288">
        <f t="shared" si="848"/>
        <v>1900</v>
      </c>
      <c r="E13288" s="56">
        <f>MONTH(Tableau16[[#This Row],[Date]])</f>
        <v>1</v>
      </c>
      <c r="F13288">
        <f t="shared" si="849"/>
        <v>0</v>
      </c>
      <c r="G13288" s="29" t="str">
        <f t="shared" si="850"/>
        <v/>
      </c>
      <c r="H13288" s="29" t="str">
        <f t="shared" si="851"/>
        <v/>
      </c>
    </row>
    <row r="13289" spans="4:8" x14ac:dyDescent="0.3">
      <c r="D13289">
        <f t="shared" si="848"/>
        <v>1900</v>
      </c>
      <c r="E13289" s="56">
        <f>MONTH(Tableau16[[#This Row],[Date]])</f>
        <v>1</v>
      </c>
      <c r="F13289">
        <f t="shared" si="849"/>
        <v>0</v>
      </c>
      <c r="G13289" s="29" t="str">
        <f t="shared" si="850"/>
        <v/>
      </c>
      <c r="H13289" s="29" t="str">
        <f t="shared" si="851"/>
        <v/>
      </c>
    </row>
    <row r="13290" spans="4:8" x14ac:dyDescent="0.3">
      <c r="D13290">
        <f t="shared" si="848"/>
        <v>1900</v>
      </c>
      <c r="E13290" s="56">
        <f>MONTH(Tableau16[[#This Row],[Date]])</f>
        <v>1</v>
      </c>
      <c r="F13290">
        <f t="shared" si="849"/>
        <v>0</v>
      </c>
      <c r="G13290" s="29" t="str">
        <f t="shared" si="850"/>
        <v/>
      </c>
      <c r="H13290" s="29" t="str">
        <f t="shared" si="851"/>
        <v/>
      </c>
    </row>
    <row r="13291" spans="4:8" x14ac:dyDescent="0.3">
      <c r="D13291">
        <f t="shared" si="848"/>
        <v>1900</v>
      </c>
      <c r="E13291" s="56">
        <f>MONTH(Tableau16[[#This Row],[Date]])</f>
        <v>1</v>
      </c>
      <c r="F13291">
        <f t="shared" si="849"/>
        <v>0</v>
      </c>
      <c r="G13291" s="29" t="str">
        <f t="shared" si="850"/>
        <v/>
      </c>
      <c r="H13291" s="29" t="str">
        <f t="shared" si="851"/>
        <v/>
      </c>
    </row>
    <row r="13292" spans="4:8" x14ac:dyDescent="0.3">
      <c r="D13292">
        <f t="shared" si="848"/>
        <v>1900</v>
      </c>
      <c r="E13292" s="56">
        <f>MONTH(Tableau16[[#This Row],[Date]])</f>
        <v>1</v>
      </c>
      <c r="F13292">
        <f t="shared" si="849"/>
        <v>0</v>
      </c>
      <c r="G13292" s="29" t="str">
        <f t="shared" si="850"/>
        <v/>
      </c>
      <c r="H13292" s="29" t="str">
        <f t="shared" si="851"/>
        <v/>
      </c>
    </row>
    <row r="13293" spans="4:8" x14ac:dyDescent="0.3">
      <c r="D13293">
        <f t="shared" si="848"/>
        <v>1900</v>
      </c>
      <c r="E13293" s="56">
        <f>MONTH(Tableau16[[#This Row],[Date]])</f>
        <v>1</v>
      </c>
      <c r="F13293">
        <f t="shared" si="849"/>
        <v>0</v>
      </c>
      <c r="G13293" s="29" t="str">
        <f t="shared" si="850"/>
        <v/>
      </c>
      <c r="H13293" s="29" t="str">
        <f t="shared" si="851"/>
        <v/>
      </c>
    </row>
    <row r="13294" spans="4:8" x14ac:dyDescent="0.3">
      <c r="D13294">
        <f t="shared" si="848"/>
        <v>1900</v>
      </c>
      <c r="E13294" s="56">
        <f>MONTH(Tableau16[[#This Row],[Date]])</f>
        <v>1</v>
      </c>
      <c r="F13294">
        <f t="shared" si="849"/>
        <v>0</v>
      </c>
      <c r="G13294" s="29" t="str">
        <f t="shared" si="850"/>
        <v/>
      </c>
      <c r="H13294" s="29" t="str">
        <f t="shared" si="851"/>
        <v/>
      </c>
    </row>
    <row r="13295" spans="4:8" x14ac:dyDescent="0.3">
      <c r="D13295">
        <f t="shared" si="848"/>
        <v>1900</v>
      </c>
      <c r="E13295" s="56">
        <f>MONTH(Tableau16[[#This Row],[Date]])</f>
        <v>1</v>
      </c>
      <c r="F13295">
        <f t="shared" si="849"/>
        <v>0</v>
      </c>
      <c r="G13295" s="29" t="str">
        <f t="shared" si="850"/>
        <v/>
      </c>
      <c r="H13295" s="29" t="str">
        <f t="shared" si="851"/>
        <v/>
      </c>
    </row>
    <row r="13296" spans="4:8" x14ac:dyDescent="0.3">
      <c r="D13296">
        <f t="shared" si="848"/>
        <v>1900</v>
      </c>
      <c r="E13296" s="56">
        <f>MONTH(Tableau16[[#This Row],[Date]])</f>
        <v>1</v>
      </c>
      <c r="F13296">
        <f t="shared" si="849"/>
        <v>0</v>
      </c>
      <c r="G13296" s="29" t="str">
        <f t="shared" si="850"/>
        <v/>
      </c>
      <c r="H13296" s="29" t="str">
        <f t="shared" si="851"/>
        <v/>
      </c>
    </row>
    <row r="13297" spans="4:8" x14ac:dyDescent="0.3">
      <c r="D13297">
        <f t="shared" si="848"/>
        <v>1900</v>
      </c>
      <c r="E13297" s="56">
        <f>MONTH(Tableau16[[#This Row],[Date]])</f>
        <v>1</v>
      </c>
      <c r="F13297">
        <f t="shared" si="849"/>
        <v>0</v>
      </c>
      <c r="G13297" s="29" t="str">
        <f t="shared" si="850"/>
        <v/>
      </c>
      <c r="H13297" s="29" t="str">
        <f t="shared" si="851"/>
        <v/>
      </c>
    </row>
    <row r="13298" spans="4:8" x14ac:dyDescent="0.3">
      <c r="D13298">
        <f t="shared" si="848"/>
        <v>1900</v>
      </c>
      <c r="E13298" s="56">
        <f>MONTH(Tableau16[[#This Row],[Date]])</f>
        <v>1</v>
      </c>
      <c r="F13298">
        <f t="shared" si="849"/>
        <v>0</v>
      </c>
      <c r="G13298" s="29" t="str">
        <f t="shared" si="850"/>
        <v/>
      </c>
      <c r="H13298" s="29" t="str">
        <f t="shared" si="851"/>
        <v/>
      </c>
    </row>
    <row r="13299" spans="4:8" x14ac:dyDescent="0.3">
      <c r="D13299">
        <f t="shared" si="848"/>
        <v>1900</v>
      </c>
      <c r="E13299" s="56">
        <f>MONTH(Tableau16[[#This Row],[Date]])</f>
        <v>1</v>
      </c>
      <c r="F13299">
        <f t="shared" si="849"/>
        <v>0</v>
      </c>
      <c r="G13299" s="29" t="str">
        <f t="shared" si="850"/>
        <v/>
      </c>
      <c r="H13299" s="29" t="str">
        <f t="shared" si="851"/>
        <v/>
      </c>
    </row>
    <row r="13300" spans="4:8" x14ac:dyDescent="0.3">
      <c r="D13300">
        <f t="shared" si="848"/>
        <v>1900</v>
      </c>
      <c r="E13300" s="56">
        <f>MONTH(Tableau16[[#This Row],[Date]])</f>
        <v>1</v>
      </c>
      <c r="F13300">
        <f t="shared" si="849"/>
        <v>0</v>
      </c>
      <c r="G13300" s="29" t="str">
        <f t="shared" si="850"/>
        <v/>
      </c>
      <c r="H13300" s="29" t="str">
        <f t="shared" si="851"/>
        <v/>
      </c>
    </row>
    <row r="13301" spans="4:8" x14ac:dyDescent="0.3">
      <c r="D13301">
        <f t="shared" si="848"/>
        <v>1900</v>
      </c>
      <c r="E13301" s="56">
        <f>MONTH(Tableau16[[#This Row],[Date]])</f>
        <v>1</v>
      </c>
      <c r="F13301">
        <f t="shared" si="849"/>
        <v>0</v>
      </c>
      <c r="G13301" s="29" t="str">
        <f t="shared" si="850"/>
        <v/>
      </c>
      <c r="H13301" s="29" t="str">
        <f t="shared" si="851"/>
        <v/>
      </c>
    </row>
    <row r="13302" spans="4:8" x14ac:dyDescent="0.3">
      <c r="D13302">
        <f t="shared" si="848"/>
        <v>1900</v>
      </c>
      <c r="E13302" s="56">
        <f>MONTH(Tableau16[[#This Row],[Date]])</f>
        <v>1</v>
      </c>
      <c r="F13302">
        <f t="shared" si="849"/>
        <v>0</v>
      </c>
      <c r="G13302" s="29" t="str">
        <f t="shared" si="850"/>
        <v/>
      </c>
      <c r="H13302" s="29" t="str">
        <f t="shared" si="851"/>
        <v/>
      </c>
    </row>
    <row r="13303" spans="4:8" x14ac:dyDescent="0.3">
      <c r="D13303">
        <f t="shared" si="848"/>
        <v>1900</v>
      </c>
      <c r="E13303" s="56">
        <f>MONTH(Tableau16[[#This Row],[Date]])</f>
        <v>1</v>
      </c>
      <c r="F13303">
        <f t="shared" si="849"/>
        <v>0</v>
      </c>
      <c r="G13303" s="29" t="str">
        <f t="shared" si="850"/>
        <v/>
      </c>
      <c r="H13303" s="29" t="str">
        <f t="shared" si="851"/>
        <v/>
      </c>
    </row>
    <row r="13304" spans="4:8" x14ac:dyDescent="0.3">
      <c r="D13304">
        <f t="shared" si="848"/>
        <v>1900</v>
      </c>
      <c r="E13304" s="56">
        <f>MONTH(Tableau16[[#This Row],[Date]])</f>
        <v>1</v>
      </c>
      <c r="F13304">
        <f t="shared" si="849"/>
        <v>0</v>
      </c>
      <c r="G13304" s="29" t="str">
        <f t="shared" si="850"/>
        <v/>
      </c>
      <c r="H13304" s="29" t="str">
        <f t="shared" si="851"/>
        <v/>
      </c>
    </row>
    <row r="13305" spans="4:8" x14ac:dyDescent="0.3">
      <c r="D13305">
        <f t="shared" si="848"/>
        <v>1900</v>
      </c>
      <c r="E13305" s="56">
        <f>MONTH(Tableau16[[#This Row],[Date]])</f>
        <v>1</v>
      </c>
      <c r="F13305">
        <f t="shared" si="849"/>
        <v>0</v>
      </c>
      <c r="G13305" s="29" t="str">
        <f t="shared" si="850"/>
        <v/>
      </c>
      <c r="H13305" s="29" t="str">
        <f t="shared" si="851"/>
        <v/>
      </c>
    </row>
    <row r="13306" spans="4:8" x14ac:dyDescent="0.3">
      <c r="D13306">
        <f t="shared" si="848"/>
        <v>1900</v>
      </c>
      <c r="E13306" s="56">
        <f>MONTH(Tableau16[[#This Row],[Date]])</f>
        <v>1</v>
      </c>
      <c r="F13306">
        <f t="shared" si="849"/>
        <v>0</v>
      </c>
      <c r="G13306" s="29" t="str">
        <f t="shared" si="850"/>
        <v/>
      </c>
      <c r="H13306" s="29" t="str">
        <f t="shared" si="851"/>
        <v/>
      </c>
    </row>
    <row r="13307" spans="4:8" x14ac:dyDescent="0.3">
      <c r="D13307">
        <f t="shared" si="848"/>
        <v>1900</v>
      </c>
      <c r="E13307" s="56">
        <f>MONTH(Tableau16[[#This Row],[Date]])</f>
        <v>1</v>
      </c>
      <c r="F13307">
        <f t="shared" si="849"/>
        <v>0</v>
      </c>
      <c r="G13307" s="29" t="str">
        <f t="shared" si="850"/>
        <v/>
      </c>
      <c r="H13307" s="29" t="str">
        <f t="shared" si="851"/>
        <v/>
      </c>
    </row>
    <row r="13308" spans="4:8" x14ac:dyDescent="0.3">
      <c r="D13308">
        <f t="shared" si="848"/>
        <v>1900</v>
      </c>
      <c r="E13308" s="56">
        <f>MONTH(Tableau16[[#This Row],[Date]])</f>
        <v>1</v>
      </c>
      <c r="F13308">
        <f t="shared" si="849"/>
        <v>0</v>
      </c>
      <c r="G13308" s="29" t="str">
        <f t="shared" si="850"/>
        <v/>
      </c>
      <c r="H13308" s="29" t="str">
        <f t="shared" si="851"/>
        <v/>
      </c>
    </row>
    <row r="13309" spans="4:8" x14ac:dyDescent="0.3">
      <c r="D13309">
        <f t="shared" si="848"/>
        <v>1900</v>
      </c>
      <c r="E13309" s="56">
        <f>MONTH(Tableau16[[#This Row],[Date]])</f>
        <v>1</v>
      </c>
      <c r="F13309">
        <f t="shared" si="849"/>
        <v>0</v>
      </c>
      <c r="G13309" s="29" t="str">
        <f t="shared" si="850"/>
        <v/>
      </c>
      <c r="H13309" s="29" t="str">
        <f t="shared" si="851"/>
        <v/>
      </c>
    </row>
    <row r="13310" spans="4:8" x14ac:dyDescent="0.3">
      <c r="D13310">
        <f t="shared" si="848"/>
        <v>1900</v>
      </c>
      <c r="E13310" s="56">
        <f>MONTH(Tableau16[[#This Row],[Date]])</f>
        <v>1</v>
      </c>
      <c r="F13310">
        <f t="shared" si="849"/>
        <v>0</v>
      </c>
      <c r="G13310" s="29" t="str">
        <f t="shared" si="850"/>
        <v/>
      </c>
      <c r="H13310" s="29" t="str">
        <f t="shared" si="851"/>
        <v/>
      </c>
    </row>
    <row r="13311" spans="4:8" x14ac:dyDescent="0.3">
      <c r="D13311">
        <f t="shared" si="848"/>
        <v>1900</v>
      </c>
      <c r="E13311" s="56">
        <f>MONTH(Tableau16[[#This Row],[Date]])</f>
        <v>1</v>
      </c>
      <c r="F13311">
        <f t="shared" si="849"/>
        <v>0</v>
      </c>
      <c r="G13311" s="29" t="str">
        <f t="shared" si="850"/>
        <v/>
      </c>
      <c r="H13311" s="29" t="str">
        <f t="shared" si="851"/>
        <v/>
      </c>
    </row>
    <row r="13312" spans="4:8" x14ac:dyDescent="0.3">
      <c r="D13312">
        <f t="shared" si="848"/>
        <v>1900</v>
      </c>
      <c r="E13312" s="56">
        <f>MONTH(Tableau16[[#This Row],[Date]])</f>
        <v>1</v>
      </c>
      <c r="F13312">
        <f t="shared" si="849"/>
        <v>0</v>
      </c>
      <c r="G13312" s="29" t="str">
        <f t="shared" si="850"/>
        <v/>
      </c>
      <c r="H13312" s="29" t="str">
        <f t="shared" si="851"/>
        <v/>
      </c>
    </row>
    <row r="13313" spans="4:8" x14ac:dyDescent="0.3">
      <c r="D13313">
        <f t="shared" si="848"/>
        <v>1900</v>
      </c>
      <c r="E13313" s="56">
        <f>MONTH(Tableau16[[#This Row],[Date]])</f>
        <v>1</v>
      </c>
      <c r="F13313">
        <f t="shared" si="849"/>
        <v>0</v>
      </c>
      <c r="G13313" s="29" t="str">
        <f t="shared" si="850"/>
        <v/>
      </c>
      <c r="H13313" s="29" t="str">
        <f t="shared" si="851"/>
        <v/>
      </c>
    </row>
    <row r="13314" spans="4:8" x14ac:dyDescent="0.3">
      <c r="D13314">
        <f t="shared" si="848"/>
        <v>1900</v>
      </c>
      <c r="E13314" s="56">
        <f>MONTH(Tableau16[[#This Row],[Date]])</f>
        <v>1</v>
      </c>
      <c r="F13314">
        <f t="shared" si="849"/>
        <v>0</v>
      </c>
      <c r="G13314" s="29" t="str">
        <f t="shared" si="850"/>
        <v/>
      </c>
      <c r="H13314" s="29" t="str">
        <f t="shared" si="851"/>
        <v/>
      </c>
    </row>
    <row r="13315" spans="4:8" x14ac:dyDescent="0.3">
      <c r="D13315">
        <f t="shared" ref="D13315:D13378" si="852">YEAR(A13315)</f>
        <v>1900</v>
      </c>
      <c r="E13315" s="56">
        <f>MONTH(Tableau16[[#This Row],[Date]])</f>
        <v>1</v>
      </c>
      <c r="F13315">
        <f t="shared" ref="F13315:F13378" si="853">DAY(A13315)</f>
        <v>0</v>
      </c>
      <c r="G13315" s="29" t="str">
        <f t="shared" ref="G13315:G13378" si="854">IF(C13315&lt;0,-C13315,"")</f>
        <v/>
      </c>
      <c r="H13315" s="29" t="str">
        <f t="shared" ref="H13315:H13378" si="855">IF(C13315&gt;0,C13315,"")</f>
        <v/>
      </c>
    </row>
    <row r="13316" spans="4:8" x14ac:dyDescent="0.3">
      <c r="D13316">
        <f t="shared" si="852"/>
        <v>1900</v>
      </c>
      <c r="E13316" s="56">
        <f>MONTH(Tableau16[[#This Row],[Date]])</f>
        <v>1</v>
      </c>
      <c r="F13316">
        <f t="shared" si="853"/>
        <v>0</v>
      </c>
      <c r="G13316" s="29" t="str">
        <f t="shared" si="854"/>
        <v/>
      </c>
      <c r="H13316" s="29" t="str">
        <f t="shared" si="855"/>
        <v/>
      </c>
    </row>
    <row r="13317" spans="4:8" x14ac:dyDescent="0.3">
      <c r="D13317">
        <f t="shared" si="852"/>
        <v>1900</v>
      </c>
      <c r="E13317" s="56">
        <f>MONTH(Tableau16[[#This Row],[Date]])</f>
        <v>1</v>
      </c>
      <c r="F13317">
        <f t="shared" si="853"/>
        <v>0</v>
      </c>
      <c r="G13317" s="29" t="str">
        <f t="shared" si="854"/>
        <v/>
      </c>
      <c r="H13317" s="29" t="str">
        <f t="shared" si="855"/>
        <v/>
      </c>
    </row>
    <row r="13318" spans="4:8" x14ac:dyDescent="0.3">
      <c r="D13318">
        <f t="shared" si="852"/>
        <v>1900</v>
      </c>
      <c r="E13318" s="56">
        <f>MONTH(Tableau16[[#This Row],[Date]])</f>
        <v>1</v>
      </c>
      <c r="F13318">
        <f t="shared" si="853"/>
        <v>0</v>
      </c>
      <c r="G13318" s="29" t="str">
        <f t="shared" si="854"/>
        <v/>
      </c>
      <c r="H13318" s="29" t="str">
        <f t="shared" si="855"/>
        <v/>
      </c>
    </row>
    <row r="13319" spans="4:8" x14ac:dyDescent="0.3">
      <c r="D13319">
        <f t="shared" si="852"/>
        <v>1900</v>
      </c>
      <c r="E13319" s="56">
        <f>MONTH(Tableau16[[#This Row],[Date]])</f>
        <v>1</v>
      </c>
      <c r="F13319">
        <f t="shared" si="853"/>
        <v>0</v>
      </c>
      <c r="G13319" s="29" t="str">
        <f t="shared" si="854"/>
        <v/>
      </c>
      <c r="H13319" s="29" t="str">
        <f t="shared" si="855"/>
        <v/>
      </c>
    </row>
    <row r="13320" spans="4:8" x14ac:dyDescent="0.3">
      <c r="D13320">
        <f t="shared" si="852"/>
        <v>1900</v>
      </c>
      <c r="E13320" s="56">
        <f>MONTH(Tableau16[[#This Row],[Date]])</f>
        <v>1</v>
      </c>
      <c r="F13320">
        <f t="shared" si="853"/>
        <v>0</v>
      </c>
      <c r="G13320" s="29" t="str">
        <f t="shared" si="854"/>
        <v/>
      </c>
      <c r="H13320" s="29" t="str">
        <f t="shared" si="855"/>
        <v/>
      </c>
    </row>
    <row r="13321" spans="4:8" x14ac:dyDescent="0.3">
      <c r="D13321">
        <f t="shared" si="852"/>
        <v>1900</v>
      </c>
      <c r="E13321" s="56">
        <f>MONTH(Tableau16[[#This Row],[Date]])</f>
        <v>1</v>
      </c>
      <c r="F13321">
        <f t="shared" si="853"/>
        <v>0</v>
      </c>
      <c r="G13321" s="29" t="str">
        <f t="shared" si="854"/>
        <v/>
      </c>
      <c r="H13321" s="29" t="str">
        <f t="shared" si="855"/>
        <v/>
      </c>
    </row>
    <row r="13322" spans="4:8" x14ac:dyDescent="0.3">
      <c r="D13322">
        <f t="shared" si="852"/>
        <v>1900</v>
      </c>
      <c r="E13322" s="56">
        <f>MONTH(Tableau16[[#This Row],[Date]])</f>
        <v>1</v>
      </c>
      <c r="F13322">
        <f t="shared" si="853"/>
        <v>0</v>
      </c>
      <c r="G13322" s="29" t="str">
        <f t="shared" si="854"/>
        <v/>
      </c>
      <c r="H13322" s="29" t="str">
        <f t="shared" si="855"/>
        <v/>
      </c>
    </row>
    <row r="13323" spans="4:8" x14ac:dyDescent="0.3">
      <c r="D13323">
        <f t="shared" si="852"/>
        <v>1900</v>
      </c>
      <c r="E13323" s="56">
        <f>MONTH(Tableau16[[#This Row],[Date]])</f>
        <v>1</v>
      </c>
      <c r="F13323">
        <f t="shared" si="853"/>
        <v>0</v>
      </c>
      <c r="G13323" s="29" t="str">
        <f t="shared" si="854"/>
        <v/>
      </c>
      <c r="H13323" s="29" t="str">
        <f t="shared" si="855"/>
        <v/>
      </c>
    </row>
    <row r="13324" spans="4:8" x14ac:dyDescent="0.3">
      <c r="D13324">
        <f t="shared" si="852"/>
        <v>1900</v>
      </c>
      <c r="E13324" s="56">
        <f>MONTH(Tableau16[[#This Row],[Date]])</f>
        <v>1</v>
      </c>
      <c r="F13324">
        <f t="shared" si="853"/>
        <v>0</v>
      </c>
      <c r="G13324" s="29" t="str">
        <f t="shared" si="854"/>
        <v/>
      </c>
      <c r="H13324" s="29" t="str">
        <f t="shared" si="855"/>
        <v/>
      </c>
    </row>
    <row r="13325" spans="4:8" x14ac:dyDescent="0.3">
      <c r="D13325">
        <f t="shared" si="852"/>
        <v>1900</v>
      </c>
      <c r="E13325" s="56">
        <f>MONTH(Tableau16[[#This Row],[Date]])</f>
        <v>1</v>
      </c>
      <c r="F13325">
        <f t="shared" si="853"/>
        <v>0</v>
      </c>
      <c r="G13325" s="29" t="str">
        <f t="shared" si="854"/>
        <v/>
      </c>
      <c r="H13325" s="29" t="str">
        <f t="shared" si="855"/>
        <v/>
      </c>
    </row>
    <row r="13326" spans="4:8" x14ac:dyDescent="0.3">
      <c r="D13326">
        <f t="shared" si="852"/>
        <v>1900</v>
      </c>
      <c r="E13326" s="56">
        <f>MONTH(Tableau16[[#This Row],[Date]])</f>
        <v>1</v>
      </c>
      <c r="F13326">
        <f t="shared" si="853"/>
        <v>0</v>
      </c>
      <c r="G13326" s="29" t="str">
        <f t="shared" si="854"/>
        <v/>
      </c>
      <c r="H13326" s="29" t="str">
        <f t="shared" si="855"/>
        <v/>
      </c>
    </row>
    <row r="13327" spans="4:8" x14ac:dyDescent="0.3">
      <c r="D13327">
        <f t="shared" si="852"/>
        <v>1900</v>
      </c>
      <c r="E13327" s="56">
        <f>MONTH(Tableau16[[#This Row],[Date]])</f>
        <v>1</v>
      </c>
      <c r="F13327">
        <f t="shared" si="853"/>
        <v>0</v>
      </c>
      <c r="G13327" s="29" t="str">
        <f t="shared" si="854"/>
        <v/>
      </c>
      <c r="H13327" s="29" t="str">
        <f t="shared" si="855"/>
        <v/>
      </c>
    </row>
    <row r="13328" spans="4:8" x14ac:dyDescent="0.3">
      <c r="D13328">
        <f t="shared" si="852"/>
        <v>1900</v>
      </c>
      <c r="E13328" s="56">
        <f>MONTH(Tableau16[[#This Row],[Date]])</f>
        <v>1</v>
      </c>
      <c r="F13328">
        <f t="shared" si="853"/>
        <v>0</v>
      </c>
      <c r="G13328" s="29" t="str">
        <f t="shared" si="854"/>
        <v/>
      </c>
      <c r="H13328" s="29" t="str">
        <f t="shared" si="855"/>
        <v/>
      </c>
    </row>
    <row r="13329" spans="4:8" x14ac:dyDescent="0.3">
      <c r="D13329">
        <f t="shared" si="852"/>
        <v>1900</v>
      </c>
      <c r="E13329" s="56">
        <f>MONTH(Tableau16[[#This Row],[Date]])</f>
        <v>1</v>
      </c>
      <c r="F13329">
        <f t="shared" si="853"/>
        <v>0</v>
      </c>
      <c r="G13329" s="29" t="str">
        <f t="shared" si="854"/>
        <v/>
      </c>
      <c r="H13329" s="29" t="str">
        <f t="shared" si="855"/>
        <v/>
      </c>
    </row>
    <row r="13330" spans="4:8" x14ac:dyDescent="0.3">
      <c r="D13330">
        <f t="shared" si="852"/>
        <v>1900</v>
      </c>
      <c r="E13330" s="56">
        <f>MONTH(Tableau16[[#This Row],[Date]])</f>
        <v>1</v>
      </c>
      <c r="F13330">
        <f t="shared" si="853"/>
        <v>0</v>
      </c>
      <c r="G13330" s="29" t="str">
        <f t="shared" si="854"/>
        <v/>
      </c>
      <c r="H13330" s="29" t="str">
        <f t="shared" si="855"/>
        <v/>
      </c>
    </row>
    <row r="13331" spans="4:8" x14ac:dyDescent="0.3">
      <c r="D13331">
        <f t="shared" si="852"/>
        <v>1900</v>
      </c>
      <c r="E13331" s="56">
        <f>MONTH(Tableau16[[#This Row],[Date]])</f>
        <v>1</v>
      </c>
      <c r="F13331">
        <f t="shared" si="853"/>
        <v>0</v>
      </c>
      <c r="G13331" s="29" t="str">
        <f t="shared" si="854"/>
        <v/>
      </c>
      <c r="H13331" s="29" t="str">
        <f t="shared" si="855"/>
        <v/>
      </c>
    </row>
    <row r="13332" spans="4:8" x14ac:dyDescent="0.3">
      <c r="D13332">
        <f t="shared" si="852"/>
        <v>1900</v>
      </c>
      <c r="E13332" s="56">
        <f>MONTH(Tableau16[[#This Row],[Date]])</f>
        <v>1</v>
      </c>
      <c r="F13332">
        <f t="shared" si="853"/>
        <v>0</v>
      </c>
      <c r="G13332" s="29" t="str">
        <f t="shared" si="854"/>
        <v/>
      </c>
      <c r="H13332" s="29" t="str">
        <f t="shared" si="855"/>
        <v/>
      </c>
    </row>
    <row r="13333" spans="4:8" x14ac:dyDescent="0.3">
      <c r="D13333">
        <f t="shared" si="852"/>
        <v>1900</v>
      </c>
      <c r="E13333" s="56">
        <f>MONTH(Tableau16[[#This Row],[Date]])</f>
        <v>1</v>
      </c>
      <c r="F13333">
        <f t="shared" si="853"/>
        <v>0</v>
      </c>
      <c r="G13333" s="29" t="str">
        <f t="shared" si="854"/>
        <v/>
      </c>
      <c r="H13333" s="29" t="str">
        <f t="shared" si="855"/>
        <v/>
      </c>
    </row>
    <row r="13334" spans="4:8" x14ac:dyDescent="0.3">
      <c r="D13334">
        <f t="shared" si="852"/>
        <v>1900</v>
      </c>
      <c r="E13334" s="56">
        <f>MONTH(Tableau16[[#This Row],[Date]])</f>
        <v>1</v>
      </c>
      <c r="F13334">
        <f t="shared" si="853"/>
        <v>0</v>
      </c>
      <c r="G13334" s="29" t="str">
        <f t="shared" si="854"/>
        <v/>
      </c>
      <c r="H13334" s="29" t="str">
        <f t="shared" si="855"/>
        <v/>
      </c>
    </row>
    <row r="13335" spans="4:8" x14ac:dyDescent="0.3">
      <c r="D13335">
        <f t="shared" si="852"/>
        <v>1900</v>
      </c>
      <c r="E13335" s="56">
        <f>MONTH(Tableau16[[#This Row],[Date]])</f>
        <v>1</v>
      </c>
      <c r="F13335">
        <f t="shared" si="853"/>
        <v>0</v>
      </c>
      <c r="G13335" s="29" t="str">
        <f t="shared" si="854"/>
        <v/>
      </c>
      <c r="H13335" s="29" t="str">
        <f t="shared" si="855"/>
        <v/>
      </c>
    </row>
    <row r="13336" spans="4:8" x14ac:dyDescent="0.3">
      <c r="D13336">
        <f t="shared" si="852"/>
        <v>1900</v>
      </c>
      <c r="E13336" s="56">
        <f>MONTH(Tableau16[[#This Row],[Date]])</f>
        <v>1</v>
      </c>
      <c r="F13336">
        <f t="shared" si="853"/>
        <v>0</v>
      </c>
      <c r="G13336" s="29" t="str">
        <f t="shared" si="854"/>
        <v/>
      </c>
      <c r="H13336" s="29" t="str">
        <f t="shared" si="855"/>
        <v/>
      </c>
    </row>
    <row r="13337" spans="4:8" x14ac:dyDescent="0.3">
      <c r="D13337">
        <f t="shared" si="852"/>
        <v>1900</v>
      </c>
      <c r="E13337" s="56">
        <f>MONTH(Tableau16[[#This Row],[Date]])</f>
        <v>1</v>
      </c>
      <c r="F13337">
        <f t="shared" si="853"/>
        <v>0</v>
      </c>
      <c r="G13337" s="29" t="str">
        <f t="shared" si="854"/>
        <v/>
      </c>
      <c r="H13337" s="29" t="str">
        <f t="shared" si="855"/>
        <v/>
      </c>
    </row>
    <row r="13338" spans="4:8" x14ac:dyDescent="0.3">
      <c r="D13338">
        <f t="shared" si="852"/>
        <v>1900</v>
      </c>
      <c r="E13338" s="56">
        <f>MONTH(Tableau16[[#This Row],[Date]])</f>
        <v>1</v>
      </c>
      <c r="F13338">
        <f t="shared" si="853"/>
        <v>0</v>
      </c>
      <c r="G13338" s="29" t="str">
        <f t="shared" si="854"/>
        <v/>
      </c>
      <c r="H13338" s="29" t="str">
        <f t="shared" si="855"/>
        <v/>
      </c>
    </row>
    <row r="13339" spans="4:8" x14ac:dyDescent="0.3">
      <c r="D13339">
        <f t="shared" si="852"/>
        <v>1900</v>
      </c>
      <c r="E13339" s="56">
        <f>MONTH(Tableau16[[#This Row],[Date]])</f>
        <v>1</v>
      </c>
      <c r="F13339">
        <f t="shared" si="853"/>
        <v>0</v>
      </c>
      <c r="G13339" s="29" t="str">
        <f t="shared" si="854"/>
        <v/>
      </c>
      <c r="H13339" s="29" t="str">
        <f t="shared" si="855"/>
        <v/>
      </c>
    </row>
    <row r="13340" spans="4:8" x14ac:dyDescent="0.3">
      <c r="D13340">
        <f t="shared" si="852"/>
        <v>1900</v>
      </c>
      <c r="E13340" s="56">
        <f>MONTH(Tableau16[[#This Row],[Date]])</f>
        <v>1</v>
      </c>
      <c r="F13340">
        <f t="shared" si="853"/>
        <v>0</v>
      </c>
      <c r="G13340" s="29" t="str">
        <f t="shared" si="854"/>
        <v/>
      </c>
      <c r="H13340" s="29" t="str">
        <f t="shared" si="855"/>
        <v/>
      </c>
    </row>
    <row r="13341" spans="4:8" x14ac:dyDescent="0.3">
      <c r="D13341">
        <f t="shared" si="852"/>
        <v>1900</v>
      </c>
      <c r="E13341" s="56">
        <f>MONTH(Tableau16[[#This Row],[Date]])</f>
        <v>1</v>
      </c>
      <c r="F13341">
        <f t="shared" si="853"/>
        <v>0</v>
      </c>
      <c r="G13341" s="29" t="str">
        <f t="shared" si="854"/>
        <v/>
      </c>
      <c r="H13341" s="29" t="str">
        <f t="shared" si="855"/>
        <v/>
      </c>
    </row>
    <row r="13342" spans="4:8" x14ac:dyDescent="0.3">
      <c r="D13342">
        <f t="shared" si="852"/>
        <v>1900</v>
      </c>
      <c r="E13342" s="56">
        <f>MONTH(Tableau16[[#This Row],[Date]])</f>
        <v>1</v>
      </c>
      <c r="F13342">
        <f t="shared" si="853"/>
        <v>0</v>
      </c>
      <c r="G13342" s="29" t="str">
        <f t="shared" si="854"/>
        <v/>
      </c>
      <c r="H13342" s="29" t="str">
        <f t="shared" si="855"/>
        <v/>
      </c>
    </row>
    <row r="13343" spans="4:8" x14ac:dyDescent="0.3">
      <c r="D13343">
        <f t="shared" si="852"/>
        <v>1900</v>
      </c>
      <c r="E13343" s="56">
        <f>MONTH(Tableau16[[#This Row],[Date]])</f>
        <v>1</v>
      </c>
      <c r="F13343">
        <f t="shared" si="853"/>
        <v>0</v>
      </c>
      <c r="G13343" s="29" t="str">
        <f t="shared" si="854"/>
        <v/>
      </c>
      <c r="H13343" s="29" t="str">
        <f t="shared" si="855"/>
        <v/>
      </c>
    </row>
    <row r="13344" spans="4:8" x14ac:dyDescent="0.3">
      <c r="D13344">
        <f t="shared" si="852"/>
        <v>1900</v>
      </c>
      <c r="E13344" s="56">
        <f>MONTH(Tableau16[[#This Row],[Date]])</f>
        <v>1</v>
      </c>
      <c r="F13344">
        <f t="shared" si="853"/>
        <v>0</v>
      </c>
      <c r="G13344" s="29" t="str">
        <f t="shared" si="854"/>
        <v/>
      </c>
      <c r="H13344" s="29" t="str">
        <f t="shared" si="855"/>
        <v/>
      </c>
    </row>
    <row r="13345" spans="4:8" x14ac:dyDescent="0.3">
      <c r="D13345">
        <f t="shared" si="852"/>
        <v>1900</v>
      </c>
      <c r="E13345" s="56">
        <f>MONTH(Tableau16[[#This Row],[Date]])</f>
        <v>1</v>
      </c>
      <c r="F13345">
        <f t="shared" si="853"/>
        <v>0</v>
      </c>
      <c r="G13345" s="29" t="str">
        <f t="shared" si="854"/>
        <v/>
      </c>
      <c r="H13345" s="29" t="str">
        <f t="shared" si="855"/>
        <v/>
      </c>
    </row>
    <row r="13346" spans="4:8" x14ac:dyDescent="0.3">
      <c r="D13346">
        <f t="shared" si="852"/>
        <v>1900</v>
      </c>
      <c r="E13346" s="56">
        <f>MONTH(Tableau16[[#This Row],[Date]])</f>
        <v>1</v>
      </c>
      <c r="F13346">
        <f t="shared" si="853"/>
        <v>0</v>
      </c>
      <c r="G13346" s="29" t="str">
        <f t="shared" si="854"/>
        <v/>
      </c>
      <c r="H13346" s="29" t="str">
        <f t="shared" si="855"/>
        <v/>
      </c>
    </row>
    <row r="13347" spans="4:8" x14ac:dyDescent="0.3">
      <c r="D13347">
        <f t="shared" si="852"/>
        <v>1900</v>
      </c>
      <c r="E13347" s="56">
        <f>MONTH(Tableau16[[#This Row],[Date]])</f>
        <v>1</v>
      </c>
      <c r="F13347">
        <f t="shared" si="853"/>
        <v>0</v>
      </c>
      <c r="G13347" s="29" t="str">
        <f t="shared" si="854"/>
        <v/>
      </c>
      <c r="H13347" s="29" t="str">
        <f t="shared" si="855"/>
        <v/>
      </c>
    </row>
    <row r="13348" spans="4:8" x14ac:dyDescent="0.3">
      <c r="D13348">
        <f t="shared" si="852"/>
        <v>1900</v>
      </c>
      <c r="E13348" s="56">
        <f>MONTH(Tableau16[[#This Row],[Date]])</f>
        <v>1</v>
      </c>
      <c r="F13348">
        <f t="shared" si="853"/>
        <v>0</v>
      </c>
      <c r="G13348" s="29" t="str">
        <f t="shared" si="854"/>
        <v/>
      </c>
      <c r="H13348" s="29" t="str">
        <f t="shared" si="855"/>
        <v/>
      </c>
    </row>
    <row r="13349" spans="4:8" x14ac:dyDescent="0.3">
      <c r="D13349">
        <f t="shared" si="852"/>
        <v>1900</v>
      </c>
      <c r="E13349" s="56">
        <f>MONTH(Tableau16[[#This Row],[Date]])</f>
        <v>1</v>
      </c>
      <c r="F13349">
        <f t="shared" si="853"/>
        <v>0</v>
      </c>
      <c r="G13349" s="29" t="str">
        <f t="shared" si="854"/>
        <v/>
      </c>
      <c r="H13349" s="29" t="str">
        <f t="shared" si="855"/>
        <v/>
      </c>
    </row>
    <row r="13350" spans="4:8" x14ac:dyDescent="0.3">
      <c r="D13350">
        <f t="shared" si="852"/>
        <v>1900</v>
      </c>
      <c r="E13350" s="56">
        <f>MONTH(Tableau16[[#This Row],[Date]])</f>
        <v>1</v>
      </c>
      <c r="F13350">
        <f t="shared" si="853"/>
        <v>0</v>
      </c>
      <c r="G13350" s="29" t="str">
        <f t="shared" si="854"/>
        <v/>
      </c>
      <c r="H13350" s="29" t="str">
        <f t="shared" si="855"/>
        <v/>
      </c>
    </row>
    <row r="13351" spans="4:8" x14ac:dyDescent="0.3">
      <c r="D13351">
        <f t="shared" si="852"/>
        <v>1900</v>
      </c>
      <c r="E13351" s="56">
        <f>MONTH(Tableau16[[#This Row],[Date]])</f>
        <v>1</v>
      </c>
      <c r="F13351">
        <f t="shared" si="853"/>
        <v>0</v>
      </c>
      <c r="G13351" s="29" t="str">
        <f t="shared" si="854"/>
        <v/>
      </c>
      <c r="H13351" s="29" t="str">
        <f t="shared" si="855"/>
        <v/>
      </c>
    </row>
    <row r="13352" spans="4:8" x14ac:dyDescent="0.3">
      <c r="D13352">
        <f t="shared" si="852"/>
        <v>1900</v>
      </c>
      <c r="E13352" s="56">
        <f>MONTH(Tableau16[[#This Row],[Date]])</f>
        <v>1</v>
      </c>
      <c r="F13352">
        <f t="shared" si="853"/>
        <v>0</v>
      </c>
      <c r="G13352" s="29" t="str">
        <f t="shared" si="854"/>
        <v/>
      </c>
      <c r="H13352" s="29" t="str">
        <f t="shared" si="855"/>
        <v/>
      </c>
    </row>
    <row r="13353" spans="4:8" x14ac:dyDescent="0.3">
      <c r="D13353">
        <f t="shared" si="852"/>
        <v>1900</v>
      </c>
      <c r="E13353" s="56">
        <f>MONTH(Tableau16[[#This Row],[Date]])</f>
        <v>1</v>
      </c>
      <c r="F13353">
        <f t="shared" si="853"/>
        <v>0</v>
      </c>
      <c r="G13353" s="29" t="str">
        <f t="shared" si="854"/>
        <v/>
      </c>
      <c r="H13353" s="29" t="str">
        <f t="shared" si="855"/>
        <v/>
      </c>
    </row>
    <row r="13354" spans="4:8" x14ac:dyDescent="0.3">
      <c r="D13354">
        <f t="shared" si="852"/>
        <v>1900</v>
      </c>
      <c r="E13354" s="56">
        <f>MONTH(Tableau16[[#This Row],[Date]])</f>
        <v>1</v>
      </c>
      <c r="F13354">
        <f t="shared" si="853"/>
        <v>0</v>
      </c>
      <c r="G13354" s="29" t="str">
        <f t="shared" si="854"/>
        <v/>
      </c>
      <c r="H13354" s="29" t="str">
        <f t="shared" si="855"/>
        <v/>
      </c>
    </row>
    <row r="13355" spans="4:8" x14ac:dyDescent="0.3">
      <c r="D13355">
        <f t="shared" si="852"/>
        <v>1900</v>
      </c>
      <c r="E13355" s="56">
        <f>MONTH(Tableau16[[#This Row],[Date]])</f>
        <v>1</v>
      </c>
      <c r="F13355">
        <f t="shared" si="853"/>
        <v>0</v>
      </c>
      <c r="G13355" s="29" t="str">
        <f t="shared" si="854"/>
        <v/>
      </c>
      <c r="H13355" s="29" t="str">
        <f t="shared" si="855"/>
        <v/>
      </c>
    </row>
    <row r="13356" spans="4:8" x14ac:dyDescent="0.3">
      <c r="D13356">
        <f t="shared" si="852"/>
        <v>1900</v>
      </c>
      <c r="E13356" s="56">
        <f>MONTH(Tableau16[[#This Row],[Date]])</f>
        <v>1</v>
      </c>
      <c r="F13356">
        <f t="shared" si="853"/>
        <v>0</v>
      </c>
      <c r="G13356" s="29" t="str">
        <f t="shared" si="854"/>
        <v/>
      </c>
      <c r="H13356" s="29" t="str">
        <f t="shared" si="855"/>
        <v/>
      </c>
    </row>
    <row r="13357" spans="4:8" x14ac:dyDescent="0.3">
      <c r="D13357">
        <f t="shared" si="852"/>
        <v>1900</v>
      </c>
      <c r="E13357" s="56">
        <f>MONTH(Tableau16[[#This Row],[Date]])</f>
        <v>1</v>
      </c>
      <c r="F13357">
        <f t="shared" si="853"/>
        <v>0</v>
      </c>
      <c r="G13357" s="29" t="str">
        <f t="shared" si="854"/>
        <v/>
      </c>
      <c r="H13357" s="29" t="str">
        <f t="shared" si="855"/>
        <v/>
      </c>
    </row>
    <row r="13358" spans="4:8" x14ac:dyDescent="0.3">
      <c r="D13358">
        <f t="shared" si="852"/>
        <v>1900</v>
      </c>
      <c r="E13358" s="56">
        <f>MONTH(Tableau16[[#This Row],[Date]])</f>
        <v>1</v>
      </c>
      <c r="F13358">
        <f t="shared" si="853"/>
        <v>0</v>
      </c>
      <c r="G13358" s="29" t="str">
        <f t="shared" si="854"/>
        <v/>
      </c>
      <c r="H13358" s="29" t="str">
        <f t="shared" si="855"/>
        <v/>
      </c>
    </row>
    <row r="13359" spans="4:8" x14ac:dyDescent="0.3">
      <c r="D13359">
        <f t="shared" si="852"/>
        <v>1900</v>
      </c>
      <c r="E13359" s="56">
        <f>MONTH(Tableau16[[#This Row],[Date]])</f>
        <v>1</v>
      </c>
      <c r="F13359">
        <f t="shared" si="853"/>
        <v>0</v>
      </c>
      <c r="G13359" s="29" t="str">
        <f t="shared" si="854"/>
        <v/>
      </c>
      <c r="H13359" s="29" t="str">
        <f t="shared" si="855"/>
        <v/>
      </c>
    </row>
    <row r="13360" spans="4:8" x14ac:dyDescent="0.3">
      <c r="D13360">
        <f t="shared" si="852"/>
        <v>1900</v>
      </c>
      <c r="E13360" s="56">
        <f>MONTH(Tableau16[[#This Row],[Date]])</f>
        <v>1</v>
      </c>
      <c r="F13360">
        <f t="shared" si="853"/>
        <v>0</v>
      </c>
      <c r="G13360" s="29" t="str">
        <f t="shared" si="854"/>
        <v/>
      </c>
      <c r="H13360" s="29" t="str">
        <f t="shared" si="855"/>
        <v/>
      </c>
    </row>
    <row r="13361" spans="4:8" x14ac:dyDescent="0.3">
      <c r="D13361">
        <f t="shared" si="852"/>
        <v>1900</v>
      </c>
      <c r="E13361" s="56">
        <f>MONTH(Tableau16[[#This Row],[Date]])</f>
        <v>1</v>
      </c>
      <c r="F13361">
        <f t="shared" si="853"/>
        <v>0</v>
      </c>
      <c r="G13361" s="29" t="str">
        <f t="shared" si="854"/>
        <v/>
      </c>
      <c r="H13361" s="29" t="str">
        <f t="shared" si="855"/>
        <v/>
      </c>
    </row>
    <row r="13362" spans="4:8" x14ac:dyDescent="0.3">
      <c r="D13362">
        <f t="shared" si="852"/>
        <v>1900</v>
      </c>
      <c r="E13362" s="56">
        <f>MONTH(Tableau16[[#This Row],[Date]])</f>
        <v>1</v>
      </c>
      <c r="F13362">
        <f t="shared" si="853"/>
        <v>0</v>
      </c>
      <c r="G13362" s="29" t="str">
        <f t="shared" si="854"/>
        <v/>
      </c>
      <c r="H13362" s="29" t="str">
        <f t="shared" si="855"/>
        <v/>
      </c>
    </row>
    <row r="13363" spans="4:8" x14ac:dyDescent="0.3">
      <c r="D13363">
        <f t="shared" si="852"/>
        <v>1900</v>
      </c>
      <c r="E13363" s="56">
        <f>MONTH(Tableau16[[#This Row],[Date]])</f>
        <v>1</v>
      </c>
      <c r="F13363">
        <f t="shared" si="853"/>
        <v>0</v>
      </c>
      <c r="G13363" s="29" t="str">
        <f t="shared" si="854"/>
        <v/>
      </c>
      <c r="H13363" s="29" t="str">
        <f t="shared" si="855"/>
        <v/>
      </c>
    </row>
    <row r="13364" spans="4:8" x14ac:dyDescent="0.3">
      <c r="D13364">
        <f t="shared" si="852"/>
        <v>1900</v>
      </c>
      <c r="E13364" s="56">
        <f>MONTH(Tableau16[[#This Row],[Date]])</f>
        <v>1</v>
      </c>
      <c r="F13364">
        <f t="shared" si="853"/>
        <v>0</v>
      </c>
      <c r="G13364" s="29" t="str">
        <f t="shared" si="854"/>
        <v/>
      </c>
      <c r="H13364" s="29" t="str">
        <f t="shared" si="855"/>
        <v/>
      </c>
    </row>
    <row r="13365" spans="4:8" x14ac:dyDescent="0.3">
      <c r="D13365">
        <f t="shared" si="852"/>
        <v>1900</v>
      </c>
      <c r="E13365" s="56">
        <f>MONTH(Tableau16[[#This Row],[Date]])</f>
        <v>1</v>
      </c>
      <c r="F13365">
        <f t="shared" si="853"/>
        <v>0</v>
      </c>
      <c r="G13365" s="29" t="str">
        <f t="shared" si="854"/>
        <v/>
      </c>
      <c r="H13365" s="29" t="str">
        <f t="shared" si="855"/>
        <v/>
      </c>
    </row>
    <row r="13366" spans="4:8" x14ac:dyDescent="0.3">
      <c r="D13366">
        <f t="shared" si="852"/>
        <v>1900</v>
      </c>
      <c r="E13366" s="56">
        <f>MONTH(Tableau16[[#This Row],[Date]])</f>
        <v>1</v>
      </c>
      <c r="F13366">
        <f t="shared" si="853"/>
        <v>0</v>
      </c>
      <c r="G13366" s="29" t="str">
        <f t="shared" si="854"/>
        <v/>
      </c>
      <c r="H13366" s="29" t="str">
        <f t="shared" si="855"/>
        <v/>
      </c>
    </row>
    <row r="13367" spans="4:8" x14ac:dyDescent="0.3">
      <c r="D13367">
        <f t="shared" si="852"/>
        <v>1900</v>
      </c>
      <c r="E13367" s="56">
        <f>MONTH(Tableau16[[#This Row],[Date]])</f>
        <v>1</v>
      </c>
      <c r="F13367">
        <f t="shared" si="853"/>
        <v>0</v>
      </c>
      <c r="G13367" s="29" t="str">
        <f t="shared" si="854"/>
        <v/>
      </c>
      <c r="H13367" s="29" t="str">
        <f t="shared" si="855"/>
        <v/>
      </c>
    </row>
    <row r="13368" spans="4:8" x14ac:dyDescent="0.3">
      <c r="D13368">
        <f t="shared" si="852"/>
        <v>1900</v>
      </c>
      <c r="E13368" s="56">
        <f>MONTH(Tableau16[[#This Row],[Date]])</f>
        <v>1</v>
      </c>
      <c r="F13368">
        <f t="shared" si="853"/>
        <v>0</v>
      </c>
      <c r="G13368" s="29" t="str">
        <f t="shared" si="854"/>
        <v/>
      </c>
      <c r="H13368" s="29" t="str">
        <f t="shared" si="855"/>
        <v/>
      </c>
    </row>
    <row r="13369" spans="4:8" x14ac:dyDescent="0.3">
      <c r="D13369">
        <f t="shared" si="852"/>
        <v>1900</v>
      </c>
      <c r="E13369" s="56">
        <f>MONTH(Tableau16[[#This Row],[Date]])</f>
        <v>1</v>
      </c>
      <c r="F13369">
        <f t="shared" si="853"/>
        <v>0</v>
      </c>
      <c r="G13369" s="29" t="str">
        <f t="shared" si="854"/>
        <v/>
      </c>
      <c r="H13369" s="29" t="str">
        <f t="shared" si="855"/>
        <v/>
      </c>
    </row>
    <row r="13370" spans="4:8" x14ac:dyDescent="0.3">
      <c r="D13370">
        <f t="shared" si="852"/>
        <v>1900</v>
      </c>
      <c r="E13370" s="56">
        <f>MONTH(Tableau16[[#This Row],[Date]])</f>
        <v>1</v>
      </c>
      <c r="F13370">
        <f t="shared" si="853"/>
        <v>0</v>
      </c>
      <c r="G13370" s="29" t="str">
        <f t="shared" si="854"/>
        <v/>
      </c>
      <c r="H13370" s="29" t="str">
        <f t="shared" si="855"/>
        <v/>
      </c>
    </row>
    <row r="13371" spans="4:8" x14ac:dyDescent="0.3">
      <c r="D13371">
        <f t="shared" si="852"/>
        <v>1900</v>
      </c>
      <c r="E13371" s="56">
        <f>MONTH(Tableau16[[#This Row],[Date]])</f>
        <v>1</v>
      </c>
      <c r="F13371">
        <f t="shared" si="853"/>
        <v>0</v>
      </c>
      <c r="G13371" s="29" t="str">
        <f t="shared" si="854"/>
        <v/>
      </c>
      <c r="H13371" s="29" t="str">
        <f t="shared" si="855"/>
        <v/>
      </c>
    </row>
    <row r="13372" spans="4:8" x14ac:dyDescent="0.3">
      <c r="D13372">
        <f t="shared" si="852"/>
        <v>1900</v>
      </c>
      <c r="E13372" s="56">
        <f>MONTH(Tableau16[[#This Row],[Date]])</f>
        <v>1</v>
      </c>
      <c r="F13372">
        <f t="shared" si="853"/>
        <v>0</v>
      </c>
      <c r="G13372" s="29" t="str">
        <f t="shared" si="854"/>
        <v/>
      </c>
      <c r="H13372" s="29" t="str">
        <f t="shared" si="855"/>
        <v/>
      </c>
    </row>
    <row r="13373" spans="4:8" x14ac:dyDescent="0.3">
      <c r="D13373">
        <f t="shared" si="852"/>
        <v>1900</v>
      </c>
      <c r="E13373" s="56">
        <f>MONTH(Tableau16[[#This Row],[Date]])</f>
        <v>1</v>
      </c>
      <c r="F13373">
        <f t="shared" si="853"/>
        <v>0</v>
      </c>
      <c r="G13373" s="29" t="str">
        <f t="shared" si="854"/>
        <v/>
      </c>
      <c r="H13373" s="29" t="str">
        <f t="shared" si="855"/>
        <v/>
      </c>
    </row>
    <row r="13374" spans="4:8" x14ac:dyDescent="0.3">
      <c r="D13374">
        <f t="shared" si="852"/>
        <v>1900</v>
      </c>
      <c r="E13374" s="56">
        <f>MONTH(Tableau16[[#This Row],[Date]])</f>
        <v>1</v>
      </c>
      <c r="F13374">
        <f t="shared" si="853"/>
        <v>0</v>
      </c>
      <c r="G13374" s="29" t="str">
        <f t="shared" si="854"/>
        <v/>
      </c>
      <c r="H13374" s="29" t="str">
        <f t="shared" si="855"/>
        <v/>
      </c>
    </row>
    <row r="13375" spans="4:8" x14ac:dyDescent="0.3">
      <c r="D13375">
        <f t="shared" si="852"/>
        <v>1900</v>
      </c>
      <c r="E13375" s="56">
        <f>MONTH(Tableau16[[#This Row],[Date]])</f>
        <v>1</v>
      </c>
      <c r="F13375">
        <f t="shared" si="853"/>
        <v>0</v>
      </c>
      <c r="G13375" s="29" t="str">
        <f t="shared" si="854"/>
        <v/>
      </c>
      <c r="H13375" s="29" t="str">
        <f t="shared" si="855"/>
        <v/>
      </c>
    </row>
    <row r="13376" spans="4:8" x14ac:dyDescent="0.3">
      <c r="D13376">
        <f t="shared" si="852"/>
        <v>1900</v>
      </c>
      <c r="E13376" s="56">
        <f>MONTH(Tableau16[[#This Row],[Date]])</f>
        <v>1</v>
      </c>
      <c r="F13376">
        <f t="shared" si="853"/>
        <v>0</v>
      </c>
      <c r="G13376" s="29" t="str">
        <f t="shared" si="854"/>
        <v/>
      </c>
      <c r="H13376" s="29" t="str">
        <f t="shared" si="855"/>
        <v/>
      </c>
    </row>
    <row r="13377" spans="4:8" x14ac:dyDescent="0.3">
      <c r="D13377">
        <f t="shared" si="852"/>
        <v>1900</v>
      </c>
      <c r="E13377" s="56">
        <f>MONTH(Tableau16[[#This Row],[Date]])</f>
        <v>1</v>
      </c>
      <c r="F13377">
        <f t="shared" si="853"/>
        <v>0</v>
      </c>
      <c r="G13377" s="29" t="str">
        <f t="shared" si="854"/>
        <v/>
      </c>
      <c r="H13377" s="29" t="str">
        <f t="shared" si="855"/>
        <v/>
      </c>
    </row>
    <row r="13378" spans="4:8" x14ac:dyDescent="0.3">
      <c r="D13378">
        <f t="shared" si="852"/>
        <v>1900</v>
      </c>
      <c r="E13378" s="56">
        <f>MONTH(Tableau16[[#This Row],[Date]])</f>
        <v>1</v>
      </c>
      <c r="F13378">
        <f t="shared" si="853"/>
        <v>0</v>
      </c>
      <c r="G13378" s="29" t="str">
        <f t="shared" si="854"/>
        <v/>
      </c>
      <c r="H13378" s="29" t="str">
        <f t="shared" si="855"/>
        <v/>
      </c>
    </row>
    <row r="13379" spans="4:8" x14ac:dyDescent="0.3">
      <c r="D13379">
        <f t="shared" ref="D13379:D13442" si="856">YEAR(A13379)</f>
        <v>1900</v>
      </c>
      <c r="E13379" s="56">
        <f>MONTH(Tableau16[[#This Row],[Date]])</f>
        <v>1</v>
      </c>
      <c r="F13379">
        <f t="shared" ref="F13379:F13442" si="857">DAY(A13379)</f>
        <v>0</v>
      </c>
      <c r="G13379" s="29" t="str">
        <f t="shared" ref="G13379:G13442" si="858">IF(C13379&lt;0,-C13379,"")</f>
        <v/>
      </c>
      <c r="H13379" s="29" t="str">
        <f t="shared" ref="H13379:H13442" si="859">IF(C13379&gt;0,C13379,"")</f>
        <v/>
      </c>
    </row>
    <row r="13380" spans="4:8" x14ac:dyDescent="0.3">
      <c r="D13380">
        <f t="shared" si="856"/>
        <v>1900</v>
      </c>
      <c r="E13380" s="56">
        <f>MONTH(Tableau16[[#This Row],[Date]])</f>
        <v>1</v>
      </c>
      <c r="F13380">
        <f t="shared" si="857"/>
        <v>0</v>
      </c>
      <c r="G13380" s="29" t="str">
        <f t="shared" si="858"/>
        <v/>
      </c>
      <c r="H13380" s="29" t="str">
        <f t="shared" si="859"/>
        <v/>
      </c>
    </row>
    <row r="13381" spans="4:8" x14ac:dyDescent="0.3">
      <c r="D13381">
        <f t="shared" si="856"/>
        <v>1900</v>
      </c>
      <c r="E13381" s="56">
        <f>MONTH(Tableau16[[#This Row],[Date]])</f>
        <v>1</v>
      </c>
      <c r="F13381">
        <f t="shared" si="857"/>
        <v>0</v>
      </c>
      <c r="G13381" s="29" t="str">
        <f t="shared" si="858"/>
        <v/>
      </c>
      <c r="H13381" s="29" t="str">
        <f t="shared" si="859"/>
        <v/>
      </c>
    </row>
    <row r="13382" spans="4:8" x14ac:dyDescent="0.3">
      <c r="D13382">
        <f t="shared" si="856"/>
        <v>1900</v>
      </c>
      <c r="E13382" s="56">
        <f>MONTH(Tableau16[[#This Row],[Date]])</f>
        <v>1</v>
      </c>
      <c r="F13382">
        <f t="shared" si="857"/>
        <v>0</v>
      </c>
      <c r="G13382" s="29" t="str">
        <f t="shared" si="858"/>
        <v/>
      </c>
      <c r="H13382" s="29" t="str">
        <f t="shared" si="859"/>
        <v/>
      </c>
    </row>
    <row r="13383" spans="4:8" x14ac:dyDescent="0.3">
      <c r="D13383">
        <f t="shared" si="856"/>
        <v>1900</v>
      </c>
      <c r="E13383" s="56">
        <f>MONTH(Tableau16[[#This Row],[Date]])</f>
        <v>1</v>
      </c>
      <c r="F13383">
        <f t="shared" si="857"/>
        <v>0</v>
      </c>
      <c r="G13383" s="29" t="str">
        <f t="shared" si="858"/>
        <v/>
      </c>
      <c r="H13383" s="29" t="str">
        <f t="shared" si="859"/>
        <v/>
      </c>
    </row>
    <row r="13384" spans="4:8" x14ac:dyDescent="0.3">
      <c r="D13384">
        <f t="shared" si="856"/>
        <v>1900</v>
      </c>
      <c r="E13384" s="56">
        <f>MONTH(Tableau16[[#This Row],[Date]])</f>
        <v>1</v>
      </c>
      <c r="F13384">
        <f t="shared" si="857"/>
        <v>0</v>
      </c>
      <c r="G13384" s="29" t="str">
        <f t="shared" si="858"/>
        <v/>
      </c>
      <c r="H13384" s="29" t="str">
        <f t="shared" si="859"/>
        <v/>
      </c>
    </row>
    <row r="13385" spans="4:8" x14ac:dyDescent="0.3">
      <c r="D13385">
        <f t="shared" si="856"/>
        <v>1900</v>
      </c>
      <c r="E13385" s="56">
        <f>MONTH(Tableau16[[#This Row],[Date]])</f>
        <v>1</v>
      </c>
      <c r="F13385">
        <f t="shared" si="857"/>
        <v>0</v>
      </c>
      <c r="G13385" s="29" t="str">
        <f t="shared" si="858"/>
        <v/>
      </c>
      <c r="H13385" s="29" t="str">
        <f t="shared" si="859"/>
        <v/>
      </c>
    </row>
    <row r="13386" spans="4:8" x14ac:dyDescent="0.3">
      <c r="D13386">
        <f t="shared" si="856"/>
        <v>1900</v>
      </c>
      <c r="E13386" s="56">
        <f>MONTH(Tableau16[[#This Row],[Date]])</f>
        <v>1</v>
      </c>
      <c r="F13386">
        <f t="shared" si="857"/>
        <v>0</v>
      </c>
      <c r="G13386" s="29" t="str">
        <f t="shared" si="858"/>
        <v/>
      </c>
      <c r="H13386" s="29" t="str">
        <f t="shared" si="859"/>
        <v/>
      </c>
    </row>
    <row r="13387" spans="4:8" x14ac:dyDescent="0.3">
      <c r="D13387">
        <f t="shared" si="856"/>
        <v>1900</v>
      </c>
      <c r="E13387" s="56">
        <f>MONTH(Tableau16[[#This Row],[Date]])</f>
        <v>1</v>
      </c>
      <c r="F13387">
        <f t="shared" si="857"/>
        <v>0</v>
      </c>
      <c r="G13387" s="29" t="str">
        <f t="shared" si="858"/>
        <v/>
      </c>
      <c r="H13387" s="29" t="str">
        <f t="shared" si="859"/>
        <v/>
      </c>
    </row>
    <row r="13388" spans="4:8" x14ac:dyDescent="0.3">
      <c r="D13388">
        <f t="shared" si="856"/>
        <v>1900</v>
      </c>
      <c r="E13388" s="56">
        <f>MONTH(Tableau16[[#This Row],[Date]])</f>
        <v>1</v>
      </c>
      <c r="F13388">
        <f t="shared" si="857"/>
        <v>0</v>
      </c>
      <c r="G13388" s="29" t="str">
        <f t="shared" si="858"/>
        <v/>
      </c>
      <c r="H13388" s="29" t="str">
        <f t="shared" si="859"/>
        <v/>
      </c>
    </row>
    <row r="13389" spans="4:8" x14ac:dyDescent="0.3">
      <c r="D13389">
        <f t="shared" si="856"/>
        <v>1900</v>
      </c>
      <c r="E13389" s="56">
        <f>MONTH(Tableau16[[#This Row],[Date]])</f>
        <v>1</v>
      </c>
      <c r="F13389">
        <f t="shared" si="857"/>
        <v>0</v>
      </c>
      <c r="G13389" s="29" t="str">
        <f t="shared" si="858"/>
        <v/>
      </c>
      <c r="H13389" s="29" t="str">
        <f t="shared" si="859"/>
        <v/>
      </c>
    </row>
    <row r="13390" spans="4:8" x14ac:dyDescent="0.3">
      <c r="D13390">
        <f t="shared" si="856"/>
        <v>1900</v>
      </c>
      <c r="E13390" s="56">
        <f>MONTH(Tableau16[[#This Row],[Date]])</f>
        <v>1</v>
      </c>
      <c r="F13390">
        <f t="shared" si="857"/>
        <v>0</v>
      </c>
      <c r="G13390" s="29" t="str">
        <f t="shared" si="858"/>
        <v/>
      </c>
      <c r="H13390" s="29" t="str">
        <f t="shared" si="859"/>
        <v/>
      </c>
    </row>
    <row r="13391" spans="4:8" x14ac:dyDescent="0.3">
      <c r="D13391">
        <f t="shared" si="856"/>
        <v>1900</v>
      </c>
      <c r="E13391" s="56">
        <f>MONTH(Tableau16[[#This Row],[Date]])</f>
        <v>1</v>
      </c>
      <c r="F13391">
        <f t="shared" si="857"/>
        <v>0</v>
      </c>
      <c r="G13391" s="29" t="str">
        <f t="shared" si="858"/>
        <v/>
      </c>
      <c r="H13391" s="29" t="str">
        <f t="shared" si="859"/>
        <v/>
      </c>
    </row>
    <row r="13392" spans="4:8" x14ac:dyDescent="0.3">
      <c r="D13392">
        <f t="shared" si="856"/>
        <v>1900</v>
      </c>
      <c r="E13392" s="56">
        <f>MONTH(Tableau16[[#This Row],[Date]])</f>
        <v>1</v>
      </c>
      <c r="F13392">
        <f t="shared" si="857"/>
        <v>0</v>
      </c>
      <c r="G13392" s="29" t="str">
        <f t="shared" si="858"/>
        <v/>
      </c>
      <c r="H13392" s="29" t="str">
        <f t="shared" si="859"/>
        <v/>
      </c>
    </row>
    <row r="13393" spans="4:8" x14ac:dyDescent="0.3">
      <c r="D13393">
        <f t="shared" si="856"/>
        <v>1900</v>
      </c>
      <c r="E13393" s="56">
        <f>MONTH(Tableau16[[#This Row],[Date]])</f>
        <v>1</v>
      </c>
      <c r="F13393">
        <f t="shared" si="857"/>
        <v>0</v>
      </c>
      <c r="G13393" s="29" t="str">
        <f t="shared" si="858"/>
        <v/>
      </c>
      <c r="H13393" s="29" t="str">
        <f t="shared" si="859"/>
        <v/>
      </c>
    </row>
    <row r="13394" spans="4:8" x14ac:dyDescent="0.3">
      <c r="D13394">
        <f t="shared" si="856"/>
        <v>1900</v>
      </c>
      <c r="E13394" s="56">
        <f>MONTH(Tableau16[[#This Row],[Date]])</f>
        <v>1</v>
      </c>
      <c r="F13394">
        <f t="shared" si="857"/>
        <v>0</v>
      </c>
      <c r="G13394" s="29" t="str">
        <f t="shared" si="858"/>
        <v/>
      </c>
      <c r="H13394" s="29" t="str">
        <f t="shared" si="859"/>
        <v/>
      </c>
    </row>
    <row r="13395" spans="4:8" x14ac:dyDescent="0.3">
      <c r="D13395">
        <f t="shared" si="856"/>
        <v>1900</v>
      </c>
      <c r="E13395" s="56">
        <f>MONTH(Tableau16[[#This Row],[Date]])</f>
        <v>1</v>
      </c>
      <c r="F13395">
        <f t="shared" si="857"/>
        <v>0</v>
      </c>
      <c r="G13395" s="29" t="str">
        <f t="shared" si="858"/>
        <v/>
      </c>
      <c r="H13395" s="29" t="str">
        <f t="shared" si="859"/>
        <v/>
      </c>
    </row>
    <row r="13396" spans="4:8" x14ac:dyDescent="0.3">
      <c r="D13396">
        <f t="shared" si="856"/>
        <v>1900</v>
      </c>
      <c r="E13396" s="56">
        <f>MONTH(Tableau16[[#This Row],[Date]])</f>
        <v>1</v>
      </c>
      <c r="F13396">
        <f t="shared" si="857"/>
        <v>0</v>
      </c>
      <c r="G13396" s="29" t="str">
        <f t="shared" si="858"/>
        <v/>
      </c>
      <c r="H13396" s="29" t="str">
        <f t="shared" si="859"/>
        <v/>
      </c>
    </row>
    <row r="13397" spans="4:8" x14ac:dyDescent="0.3">
      <c r="D13397">
        <f t="shared" si="856"/>
        <v>1900</v>
      </c>
      <c r="E13397" s="56">
        <f>MONTH(Tableau16[[#This Row],[Date]])</f>
        <v>1</v>
      </c>
      <c r="F13397">
        <f t="shared" si="857"/>
        <v>0</v>
      </c>
      <c r="G13397" s="29" t="str">
        <f t="shared" si="858"/>
        <v/>
      </c>
      <c r="H13397" s="29" t="str">
        <f t="shared" si="859"/>
        <v/>
      </c>
    </row>
    <row r="13398" spans="4:8" x14ac:dyDescent="0.3">
      <c r="D13398">
        <f t="shared" si="856"/>
        <v>1900</v>
      </c>
      <c r="E13398" s="56">
        <f>MONTH(Tableau16[[#This Row],[Date]])</f>
        <v>1</v>
      </c>
      <c r="F13398">
        <f t="shared" si="857"/>
        <v>0</v>
      </c>
      <c r="G13398" s="29" t="str">
        <f t="shared" si="858"/>
        <v/>
      </c>
      <c r="H13398" s="29" t="str">
        <f t="shared" si="859"/>
        <v/>
      </c>
    </row>
    <row r="13399" spans="4:8" x14ac:dyDescent="0.3">
      <c r="D13399">
        <f t="shared" si="856"/>
        <v>1900</v>
      </c>
      <c r="E13399" s="56">
        <f>MONTH(Tableau16[[#This Row],[Date]])</f>
        <v>1</v>
      </c>
      <c r="F13399">
        <f t="shared" si="857"/>
        <v>0</v>
      </c>
      <c r="G13399" s="29" t="str">
        <f t="shared" si="858"/>
        <v/>
      </c>
      <c r="H13399" s="29" t="str">
        <f t="shared" si="859"/>
        <v/>
      </c>
    </row>
    <row r="13400" spans="4:8" x14ac:dyDescent="0.3">
      <c r="D13400">
        <f t="shared" si="856"/>
        <v>1900</v>
      </c>
      <c r="E13400" s="56">
        <f>MONTH(Tableau16[[#This Row],[Date]])</f>
        <v>1</v>
      </c>
      <c r="F13400">
        <f t="shared" si="857"/>
        <v>0</v>
      </c>
      <c r="G13400" s="29" t="str">
        <f t="shared" si="858"/>
        <v/>
      </c>
      <c r="H13400" s="29" t="str">
        <f t="shared" si="859"/>
        <v/>
      </c>
    </row>
    <row r="13401" spans="4:8" x14ac:dyDescent="0.3">
      <c r="D13401">
        <f t="shared" si="856"/>
        <v>1900</v>
      </c>
      <c r="E13401" s="56">
        <f>MONTH(Tableau16[[#This Row],[Date]])</f>
        <v>1</v>
      </c>
      <c r="F13401">
        <f t="shared" si="857"/>
        <v>0</v>
      </c>
      <c r="G13401" s="29" t="str">
        <f t="shared" si="858"/>
        <v/>
      </c>
      <c r="H13401" s="29" t="str">
        <f t="shared" si="859"/>
        <v/>
      </c>
    </row>
    <row r="13402" spans="4:8" x14ac:dyDescent="0.3">
      <c r="D13402">
        <f t="shared" si="856"/>
        <v>1900</v>
      </c>
      <c r="E13402" s="56">
        <f>MONTH(Tableau16[[#This Row],[Date]])</f>
        <v>1</v>
      </c>
      <c r="F13402">
        <f t="shared" si="857"/>
        <v>0</v>
      </c>
      <c r="G13402" s="29" t="str">
        <f t="shared" si="858"/>
        <v/>
      </c>
      <c r="H13402" s="29" t="str">
        <f t="shared" si="859"/>
        <v/>
      </c>
    </row>
    <row r="13403" spans="4:8" x14ac:dyDescent="0.3">
      <c r="D13403">
        <f t="shared" si="856"/>
        <v>1900</v>
      </c>
      <c r="E13403" s="56">
        <f>MONTH(Tableau16[[#This Row],[Date]])</f>
        <v>1</v>
      </c>
      <c r="F13403">
        <f t="shared" si="857"/>
        <v>0</v>
      </c>
      <c r="G13403" s="29" t="str">
        <f t="shared" si="858"/>
        <v/>
      </c>
      <c r="H13403" s="29" t="str">
        <f t="shared" si="859"/>
        <v/>
      </c>
    </row>
    <row r="13404" spans="4:8" x14ac:dyDescent="0.3">
      <c r="D13404">
        <f t="shared" si="856"/>
        <v>1900</v>
      </c>
      <c r="E13404" s="56">
        <f>MONTH(Tableau16[[#This Row],[Date]])</f>
        <v>1</v>
      </c>
      <c r="F13404">
        <f t="shared" si="857"/>
        <v>0</v>
      </c>
      <c r="G13404" s="29" t="str">
        <f t="shared" si="858"/>
        <v/>
      </c>
      <c r="H13404" s="29" t="str">
        <f t="shared" si="859"/>
        <v/>
      </c>
    </row>
    <row r="13405" spans="4:8" x14ac:dyDescent="0.3">
      <c r="D13405">
        <f t="shared" si="856"/>
        <v>1900</v>
      </c>
      <c r="E13405" s="56">
        <f>MONTH(Tableau16[[#This Row],[Date]])</f>
        <v>1</v>
      </c>
      <c r="F13405">
        <f t="shared" si="857"/>
        <v>0</v>
      </c>
      <c r="G13405" s="29" t="str">
        <f t="shared" si="858"/>
        <v/>
      </c>
      <c r="H13405" s="29" t="str">
        <f t="shared" si="859"/>
        <v/>
      </c>
    </row>
    <row r="13406" spans="4:8" x14ac:dyDescent="0.3">
      <c r="D13406">
        <f t="shared" si="856"/>
        <v>1900</v>
      </c>
      <c r="E13406" s="56">
        <f>MONTH(Tableau16[[#This Row],[Date]])</f>
        <v>1</v>
      </c>
      <c r="F13406">
        <f t="shared" si="857"/>
        <v>0</v>
      </c>
      <c r="G13406" s="29" t="str">
        <f t="shared" si="858"/>
        <v/>
      </c>
      <c r="H13406" s="29" t="str">
        <f t="shared" si="859"/>
        <v/>
      </c>
    </row>
    <row r="13407" spans="4:8" x14ac:dyDescent="0.3">
      <c r="D13407">
        <f t="shared" si="856"/>
        <v>1900</v>
      </c>
      <c r="E13407" s="56">
        <f>MONTH(Tableau16[[#This Row],[Date]])</f>
        <v>1</v>
      </c>
      <c r="F13407">
        <f t="shared" si="857"/>
        <v>0</v>
      </c>
      <c r="G13407" s="29" t="str">
        <f t="shared" si="858"/>
        <v/>
      </c>
      <c r="H13407" s="29" t="str">
        <f t="shared" si="859"/>
        <v/>
      </c>
    </row>
    <row r="13408" spans="4:8" x14ac:dyDescent="0.3">
      <c r="D13408">
        <f t="shared" si="856"/>
        <v>1900</v>
      </c>
      <c r="E13408" s="56">
        <f>MONTH(Tableau16[[#This Row],[Date]])</f>
        <v>1</v>
      </c>
      <c r="F13408">
        <f t="shared" si="857"/>
        <v>0</v>
      </c>
      <c r="G13408" s="29" t="str">
        <f t="shared" si="858"/>
        <v/>
      </c>
      <c r="H13408" s="29" t="str">
        <f t="shared" si="859"/>
        <v/>
      </c>
    </row>
    <row r="13409" spans="4:8" x14ac:dyDescent="0.3">
      <c r="D13409">
        <f t="shared" si="856"/>
        <v>1900</v>
      </c>
      <c r="E13409" s="56">
        <f>MONTH(Tableau16[[#This Row],[Date]])</f>
        <v>1</v>
      </c>
      <c r="F13409">
        <f t="shared" si="857"/>
        <v>0</v>
      </c>
      <c r="G13409" s="29" t="str">
        <f t="shared" si="858"/>
        <v/>
      </c>
      <c r="H13409" s="29" t="str">
        <f t="shared" si="859"/>
        <v/>
      </c>
    </row>
    <row r="13410" spans="4:8" x14ac:dyDescent="0.3">
      <c r="D13410">
        <f t="shared" si="856"/>
        <v>1900</v>
      </c>
      <c r="E13410" s="56">
        <f>MONTH(Tableau16[[#This Row],[Date]])</f>
        <v>1</v>
      </c>
      <c r="F13410">
        <f t="shared" si="857"/>
        <v>0</v>
      </c>
      <c r="G13410" s="29" t="str">
        <f t="shared" si="858"/>
        <v/>
      </c>
      <c r="H13410" s="29" t="str">
        <f t="shared" si="859"/>
        <v/>
      </c>
    </row>
    <row r="13411" spans="4:8" x14ac:dyDescent="0.3">
      <c r="D13411">
        <f t="shared" si="856"/>
        <v>1900</v>
      </c>
      <c r="E13411" s="56">
        <f>MONTH(Tableau16[[#This Row],[Date]])</f>
        <v>1</v>
      </c>
      <c r="F13411">
        <f t="shared" si="857"/>
        <v>0</v>
      </c>
      <c r="G13411" s="29" t="str">
        <f t="shared" si="858"/>
        <v/>
      </c>
      <c r="H13411" s="29" t="str">
        <f t="shared" si="859"/>
        <v/>
      </c>
    </row>
    <row r="13412" spans="4:8" x14ac:dyDescent="0.3">
      <c r="D13412">
        <f t="shared" si="856"/>
        <v>1900</v>
      </c>
      <c r="E13412" s="56">
        <f>MONTH(Tableau16[[#This Row],[Date]])</f>
        <v>1</v>
      </c>
      <c r="F13412">
        <f t="shared" si="857"/>
        <v>0</v>
      </c>
      <c r="G13412" s="29" t="str">
        <f t="shared" si="858"/>
        <v/>
      </c>
      <c r="H13412" s="29" t="str">
        <f t="shared" si="859"/>
        <v/>
      </c>
    </row>
    <row r="13413" spans="4:8" x14ac:dyDescent="0.3">
      <c r="D13413">
        <f t="shared" si="856"/>
        <v>1900</v>
      </c>
      <c r="E13413" s="56">
        <f>MONTH(Tableau16[[#This Row],[Date]])</f>
        <v>1</v>
      </c>
      <c r="F13413">
        <f t="shared" si="857"/>
        <v>0</v>
      </c>
      <c r="G13413" s="29" t="str">
        <f t="shared" si="858"/>
        <v/>
      </c>
      <c r="H13413" s="29" t="str">
        <f t="shared" si="859"/>
        <v/>
      </c>
    </row>
    <row r="13414" spans="4:8" x14ac:dyDescent="0.3">
      <c r="D13414">
        <f t="shared" si="856"/>
        <v>1900</v>
      </c>
      <c r="E13414" s="56">
        <f>MONTH(Tableau16[[#This Row],[Date]])</f>
        <v>1</v>
      </c>
      <c r="F13414">
        <f t="shared" si="857"/>
        <v>0</v>
      </c>
      <c r="G13414" s="29" t="str">
        <f t="shared" si="858"/>
        <v/>
      </c>
      <c r="H13414" s="29" t="str">
        <f t="shared" si="859"/>
        <v/>
      </c>
    </row>
    <row r="13415" spans="4:8" x14ac:dyDescent="0.3">
      <c r="D13415">
        <f t="shared" si="856"/>
        <v>1900</v>
      </c>
      <c r="E13415" s="56">
        <f>MONTH(Tableau16[[#This Row],[Date]])</f>
        <v>1</v>
      </c>
      <c r="F13415">
        <f t="shared" si="857"/>
        <v>0</v>
      </c>
      <c r="G13415" s="29" t="str">
        <f t="shared" si="858"/>
        <v/>
      </c>
      <c r="H13415" s="29" t="str">
        <f t="shared" si="859"/>
        <v/>
      </c>
    </row>
    <row r="13416" spans="4:8" x14ac:dyDescent="0.3">
      <c r="D13416">
        <f t="shared" si="856"/>
        <v>1900</v>
      </c>
      <c r="E13416" s="56">
        <f>MONTH(Tableau16[[#This Row],[Date]])</f>
        <v>1</v>
      </c>
      <c r="F13416">
        <f t="shared" si="857"/>
        <v>0</v>
      </c>
      <c r="G13416" s="29" t="str">
        <f t="shared" si="858"/>
        <v/>
      </c>
      <c r="H13416" s="29" t="str">
        <f t="shared" si="859"/>
        <v/>
      </c>
    </row>
    <row r="13417" spans="4:8" x14ac:dyDescent="0.3">
      <c r="D13417">
        <f t="shared" si="856"/>
        <v>1900</v>
      </c>
      <c r="E13417" s="56">
        <f>MONTH(Tableau16[[#This Row],[Date]])</f>
        <v>1</v>
      </c>
      <c r="F13417">
        <f t="shared" si="857"/>
        <v>0</v>
      </c>
      <c r="G13417" s="29" t="str">
        <f t="shared" si="858"/>
        <v/>
      </c>
      <c r="H13417" s="29" t="str">
        <f t="shared" si="859"/>
        <v/>
      </c>
    </row>
    <row r="13418" spans="4:8" x14ac:dyDescent="0.3">
      <c r="D13418">
        <f t="shared" si="856"/>
        <v>1900</v>
      </c>
      <c r="E13418" s="56">
        <f>MONTH(Tableau16[[#This Row],[Date]])</f>
        <v>1</v>
      </c>
      <c r="F13418">
        <f t="shared" si="857"/>
        <v>0</v>
      </c>
      <c r="G13418" s="29" t="str">
        <f t="shared" si="858"/>
        <v/>
      </c>
      <c r="H13418" s="29" t="str">
        <f t="shared" si="859"/>
        <v/>
      </c>
    </row>
    <row r="13419" spans="4:8" x14ac:dyDescent="0.3">
      <c r="D13419">
        <f t="shared" si="856"/>
        <v>1900</v>
      </c>
      <c r="E13419" s="56">
        <f>MONTH(Tableau16[[#This Row],[Date]])</f>
        <v>1</v>
      </c>
      <c r="F13419">
        <f t="shared" si="857"/>
        <v>0</v>
      </c>
      <c r="G13419" s="29" t="str">
        <f t="shared" si="858"/>
        <v/>
      </c>
      <c r="H13419" s="29" t="str">
        <f t="shared" si="859"/>
        <v/>
      </c>
    </row>
    <row r="13420" spans="4:8" x14ac:dyDescent="0.3">
      <c r="D13420">
        <f t="shared" si="856"/>
        <v>1900</v>
      </c>
      <c r="E13420" s="56">
        <f>MONTH(Tableau16[[#This Row],[Date]])</f>
        <v>1</v>
      </c>
      <c r="F13420">
        <f t="shared" si="857"/>
        <v>0</v>
      </c>
      <c r="G13420" s="29" t="str">
        <f t="shared" si="858"/>
        <v/>
      </c>
      <c r="H13420" s="29" t="str">
        <f t="shared" si="859"/>
        <v/>
      </c>
    </row>
    <row r="13421" spans="4:8" x14ac:dyDescent="0.3">
      <c r="D13421">
        <f t="shared" si="856"/>
        <v>1900</v>
      </c>
      <c r="E13421" s="56">
        <f>MONTH(Tableau16[[#This Row],[Date]])</f>
        <v>1</v>
      </c>
      <c r="F13421">
        <f t="shared" si="857"/>
        <v>0</v>
      </c>
      <c r="G13421" s="29" t="str">
        <f t="shared" si="858"/>
        <v/>
      </c>
      <c r="H13421" s="29" t="str">
        <f t="shared" si="859"/>
        <v/>
      </c>
    </row>
    <row r="13422" spans="4:8" x14ac:dyDescent="0.3">
      <c r="D13422">
        <f t="shared" si="856"/>
        <v>1900</v>
      </c>
      <c r="E13422" s="56">
        <f>MONTH(Tableau16[[#This Row],[Date]])</f>
        <v>1</v>
      </c>
      <c r="F13422">
        <f t="shared" si="857"/>
        <v>0</v>
      </c>
      <c r="G13422" s="29" t="str">
        <f t="shared" si="858"/>
        <v/>
      </c>
      <c r="H13422" s="29" t="str">
        <f t="shared" si="859"/>
        <v/>
      </c>
    </row>
    <row r="13423" spans="4:8" x14ac:dyDescent="0.3">
      <c r="D13423">
        <f t="shared" si="856"/>
        <v>1900</v>
      </c>
      <c r="E13423" s="56">
        <f>MONTH(Tableau16[[#This Row],[Date]])</f>
        <v>1</v>
      </c>
      <c r="F13423">
        <f t="shared" si="857"/>
        <v>0</v>
      </c>
      <c r="G13423" s="29" t="str">
        <f t="shared" si="858"/>
        <v/>
      </c>
      <c r="H13423" s="29" t="str">
        <f t="shared" si="859"/>
        <v/>
      </c>
    </row>
    <row r="13424" spans="4:8" x14ac:dyDescent="0.3">
      <c r="D13424">
        <f t="shared" si="856"/>
        <v>1900</v>
      </c>
      <c r="E13424" s="56">
        <f>MONTH(Tableau16[[#This Row],[Date]])</f>
        <v>1</v>
      </c>
      <c r="F13424">
        <f t="shared" si="857"/>
        <v>0</v>
      </c>
      <c r="G13424" s="29" t="str">
        <f t="shared" si="858"/>
        <v/>
      </c>
      <c r="H13424" s="29" t="str">
        <f t="shared" si="859"/>
        <v/>
      </c>
    </row>
    <row r="13425" spans="4:8" x14ac:dyDescent="0.3">
      <c r="D13425">
        <f t="shared" si="856"/>
        <v>1900</v>
      </c>
      <c r="E13425" s="56">
        <f>MONTH(Tableau16[[#This Row],[Date]])</f>
        <v>1</v>
      </c>
      <c r="F13425">
        <f t="shared" si="857"/>
        <v>0</v>
      </c>
      <c r="G13425" s="29" t="str">
        <f t="shared" si="858"/>
        <v/>
      </c>
      <c r="H13425" s="29" t="str">
        <f t="shared" si="859"/>
        <v/>
      </c>
    </row>
    <row r="13426" spans="4:8" x14ac:dyDescent="0.3">
      <c r="D13426">
        <f t="shared" si="856"/>
        <v>1900</v>
      </c>
      <c r="E13426" s="56">
        <f>MONTH(Tableau16[[#This Row],[Date]])</f>
        <v>1</v>
      </c>
      <c r="F13426">
        <f t="shared" si="857"/>
        <v>0</v>
      </c>
      <c r="G13426" s="29" t="str">
        <f t="shared" si="858"/>
        <v/>
      </c>
      <c r="H13426" s="29" t="str">
        <f t="shared" si="859"/>
        <v/>
      </c>
    </row>
    <row r="13427" spans="4:8" x14ac:dyDescent="0.3">
      <c r="D13427">
        <f t="shared" si="856"/>
        <v>1900</v>
      </c>
      <c r="E13427" s="56">
        <f>MONTH(Tableau16[[#This Row],[Date]])</f>
        <v>1</v>
      </c>
      <c r="F13427">
        <f t="shared" si="857"/>
        <v>0</v>
      </c>
      <c r="G13427" s="29" t="str">
        <f t="shared" si="858"/>
        <v/>
      </c>
      <c r="H13427" s="29" t="str">
        <f t="shared" si="859"/>
        <v/>
      </c>
    </row>
    <row r="13428" spans="4:8" x14ac:dyDescent="0.3">
      <c r="D13428">
        <f t="shared" si="856"/>
        <v>1900</v>
      </c>
      <c r="E13428" s="56">
        <f>MONTH(Tableau16[[#This Row],[Date]])</f>
        <v>1</v>
      </c>
      <c r="F13428">
        <f t="shared" si="857"/>
        <v>0</v>
      </c>
      <c r="G13428" s="29" t="str">
        <f t="shared" si="858"/>
        <v/>
      </c>
      <c r="H13428" s="29" t="str">
        <f t="shared" si="859"/>
        <v/>
      </c>
    </row>
    <row r="13429" spans="4:8" x14ac:dyDescent="0.3">
      <c r="D13429">
        <f t="shared" si="856"/>
        <v>1900</v>
      </c>
      <c r="E13429" s="56">
        <f>MONTH(Tableau16[[#This Row],[Date]])</f>
        <v>1</v>
      </c>
      <c r="F13429">
        <f t="shared" si="857"/>
        <v>0</v>
      </c>
      <c r="G13429" s="29" t="str">
        <f t="shared" si="858"/>
        <v/>
      </c>
      <c r="H13429" s="29" t="str">
        <f t="shared" si="859"/>
        <v/>
      </c>
    </row>
    <row r="13430" spans="4:8" x14ac:dyDescent="0.3">
      <c r="D13430">
        <f t="shared" si="856"/>
        <v>1900</v>
      </c>
      <c r="E13430" s="56">
        <f>MONTH(Tableau16[[#This Row],[Date]])</f>
        <v>1</v>
      </c>
      <c r="F13430">
        <f t="shared" si="857"/>
        <v>0</v>
      </c>
      <c r="G13430" s="29" t="str">
        <f t="shared" si="858"/>
        <v/>
      </c>
      <c r="H13430" s="29" t="str">
        <f t="shared" si="859"/>
        <v/>
      </c>
    </row>
    <row r="13431" spans="4:8" x14ac:dyDescent="0.3">
      <c r="D13431">
        <f t="shared" si="856"/>
        <v>1900</v>
      </c>
      <c r="E13431" s="56">
        <f>MONTH(Tableau16[[#This Row],[Date]])</f>
        <v>1</v>
      </c>
      <c r="F13431">
        <f t="shared" si="857"/>
        <v>0</v>
      </c>
      <c r="G13431" s="29" t="str">
        <f t="shared" si="858"/>
        <v/>
      </c>
      <c r="H13431" s="29" t="str">
        <f t="shared" si="859"/>
        <v/>
      </c>
    </row>
    <row r="13432" spans="4:8" x14ac:dyDescent="0.3">
      <c r="D13432">
        <f t="shared" si="856"/>
        <v>1900</v>
      </c>
      <c r="E13432" s="56">
        <f>MONTH(Tableau16[[#This Row],[Date]])</f>
        <v>1</v>
      </c>
      <c r="F13432">
        <f t="shared" si="857"/>
        <v>0</v>
      </c>
      <c r="G13432" s="29" t="str">
        <f t="shared" si="858"/>
        <v/>
      </c>
      <c r="H13432" s="29" t="str">
        <f t="shared" si="859"/>
        <v/>
      </c>
    </row>
    <row r="13433" spans="4:8" x14ac:dyDescent="0.3">
      <c r="D13433">
        <f t="shared" si="856"/>
        <v>1900</v>
      </c>
      <c r="E13433" s="56">
        <f>MONTH(Tableau16[[#This Row],[Date]])</f>
        <v>1</v>
      </c>
      <c r="F13433">
        <f t="shared" si="857"/>
        <v>0</v>
      </c>
      <c r="G13433" s="29" t="str">
        <f t="shared" si="858"/>
        <v/>
      </c>
      <c r="H13433" s="29" t="str">
        <f t="shared" si="859"/>
        <v/>
      </c>
    </row>
    <row r="13434" spans="4:8" x14ac:dyDescent="0.3">
      <c r="D13434">
        <f t="shared" si="856"/>
        <v>1900</v>
      </c>
      <c r="E13434" s="56">
        <f>MONTH(Tableau16[[#This Row],[Date]])</f>
        <v>1</v>
      </c>
      <c r="F13434">
        <f t="shared" si="857"/>
        <v>0</v>
      </c>
      <c r="G13434" s="29" t="str">
        <f t="shared" si="858"/>
        <v/>
      </c>
      <c r="H13434" s="29" t="str">
        <f t="shared" si="859"/>
        <v/>
      </c>
    </row>
    <row r="13435" spans="4:8" x14ac:dyDescent="0.3">
      <c r="D13435">
        <f t="shared" si="856"/>
        <v>1900</v>
      </c>
      <c r="E13435" s="56">
        <f>MONTH(Tableau16[[#This Row],[Date]])</f>
        <v>1</v>
      </c>
      <c r="F13435">
        <f t="shared" si="857"/>
        <v>0</v>
      </c>
      <c r="G13435" s="29" t="str">
        <f t="shared" si="858"/>
        <v/>
      </c>
      <c r="H13435" s="29" t="str">
        <f t="shared" si="859"/>
        <v/>
      </c>
    </row>
    <row r="13436" spans="4:8" x14ac:dyDescent="0.3">
      <c r="D13436">
        <f t="shared" si="856"/>
        <v>1900</v>
      </c>
      <c r="E13436" s="56">
        <f>MONTH(Tableau16[[#This Row],[Date]])</f>
        <v>1</v>
      </c>
      <c r="F13436">
        <f t="shared" si="857"/>
        <v>0</v>
      </c>
      <c r="G13436" s="29" t="str">
        <f t="shared" si="858"/>
        <v/>
      </c>
      <c r="H13436" s="29" t="str">
        <f t="shared" si="859"/>
        <v/>
      </c>
    </row>
    <row r="13437" spans="4:8" x14ac:dyDescent="0.3">
      <c r="D13437">
        <f t="shared" si="856"/>
        <v>1900</v>
      </c>
      <c r="E13437" s="56">
        <f>MONTH(Tableau16[[#This Row],[Date]])</f>
        <v>1</v>
      </c>
      <c r="F13437">
        <f t="shared" si="857"/>
        <v>0</v>
      </c>
      <c r="G13437" s="29" t="str">
        <f t="shared" si="858"/>
        <v/>
      </c>
      <c r="H13437" s="29" t="str">
        <f t="shared" si="859"/>
        <v/>
      </c>
    </row>
    <row r="13438" spans="4:8" x14ac:dyDescent="0.3">
      <c r="D13438">
        <f t="shared" si="856"/>
        <v>1900</v>
      </c>
      <c r="E13438" s="56">
        <f>MONTH(Tableau16[[#This Row],[Date]])</f>
        <v>1</v>
      </c>
      <c r="F13438">
        <f t="shared" si="857"/>
        <v>0</v>
      </c>
      <c r="G13438" s="29" t="str">
        <f t="shared" si="858"/>
        <v/>
      </c>
      <c r="H13438" s="29" t="str">
        <f t="shared" si="859"/>
        <v/>
      </c>
    </row>
    <row r="13439" spans="4:8" x14ac:dyDescent="0.3">
      <c r="D13439">
        <f t="shared" si="856"/>
        <v>1900</v>
      </c>
      <c r="E13439" s="56">
        <f>MONTH(Tableau16[[#This Row],[Date]])</f>
        <v>1</v>
      </c>
      <c r="F13439">
        <f t="shared" si="857"/>
        <v>0</v>
      </c>
      <c r="G13439" s="29" t="str">
        <f t="shared" si="858"/>
        <v/>
      </c>
      <c r="H13439" s="29" t="str">
        <f t="shared" si="859"/>
        <v/>
      </c>
    </row>
    <row r="13440" spans="4:8" x14ac:dyDescent="0.3">
      <c r="D13440">
        <f t="shared" si="856"/>
        <v>1900</v>
      </c>
      <c r="E13440" s="56">
        <f>MONTH(Tableau16[[#This Row],[Date]])</f>
        <v>1</v>
      </c>
      <c r="F13440">
        <f t="shared" si="857"/>
        <v>0</v>
      </c>
      <c r="G13440" s="29" t="str">
        <f t="shared" si="858"/>
        <v/>
      </c>
      <c r="H13440" s="29" t="str">
        <f t="shared" si="859"/>
        <v/>
      </c>
    </row>
    <row r="13441" spans="4:8" x14ac:dyDescent="0.3">
      <c r="D13441">
        <f t="shared" si="856"/>
        <v>1900</v>
      </c>
      <c r="E13441" s="56">
        <f>MONTH(Tableau16[[#This Row],[Date]])</f>
        <v>1</v>
      </c>
      <c r="F13441">
        <f t="shared" si="857"/>
        <v>0</v>
      </c>
      <c r="G13441" s="29" t="str">
        <f t="shared" si="858"/>
        <v/>
      </c>
      <c r="H13441" s="29" t="str">
        <f t="shared" si="859"/>
        <v/>
      </c>
    </row>
    <row r="13442" spans="4:8" x14ac:dyDescent="0.3">
      <c r="D13442">
        <f t="shared" si="856"/>
        <v>1900</v>
      </c>
      <c r="E13442" s="56">
        <f>MONTH(Tableau16[[#This Row],[Date]])</f>
        <v>1</v>
      </c>
      <c r="F13442">
        <f t="shared" si="857"/>
        <v>0</v>
      </c>
      <c r="G13442" s="29" t="str">
        <f t="shared" si="858"/>
        <v/>
      </c>
      <c r="H13442" s="29" t="str">
        <f t="shared" si="859"/>
        <v/>
      </c>
    </row>
    <row r="13443" spans="4:8" x14ac:dyDescent="0.3">
      <c r="D13443">
        <f t="shared" ref="D13443:D13506" si="860">YEAR(A13443)</f>
        <v>1900</v>
      </c>
      <c r="E13443" s="56">
        <f>MONTH(Tableau16[[#This Row],[Date]])</f>
        <v>1</v>
      </c>
      <c r="F13443">
        <f t="shared" ref="F13443:F13506" si="861">DAY(A13443)</f>
        <v>0</v>
      </c>
      <c r="G13443" s="29" t="str">
        <f t="shared" ref="G13443:G13506" si="862">IF(C13443&lt;0,-C13443,"")</f>
        <v/>
      </c>
      <c r="H13443" s="29" t="str">
        <f t="shared" ref="H13443:H13506" si="863">IF(C13443&gt;0,C13443,"")</f>
        <v/>
      </c>
    </row>
    <row r="13444" spans="4:8" x14ac:dyDescent="0.3">
      <c r="D13444">
        <f t="shared" si="860"/>
        <v>1900</v>
      </c>
      <c r="E13444" s="56">
        <f>MONTH(Tableau16[[#This Row],[Date]])</f>
        <v>1</v>
      </c>
      <c r="F13444">
        <f t="shared" si="861"/>
        <v>0</v>
      </c>
      <c r="G13444" s="29" t="str">
        <f t="shared" si="862"/>
        <v/>
      </c>
      <c r="H13444" s="29" t="str">
        <f t="shared" si="863"/>
        <v/>
      </c>
    </row>
    <row r="13445" spans="4:8" x14ac:dyDescent="0.3">
      <c r="D13445">
        <f t="shared" si="860"/>
        <v>1900</v>
      </c>
      <c r="E13445" s="56">
        <f>MONTH(Tableau16[[#This Row],[Date]])</f>
        <v>1</v>
      </c>
      <c r="F13445">
        <f t="shared" si="861"/>
        <v>0</v>
      </c>
      <c r="G13445" s="29" t="str">
        <f t="shared" si="862"/>
        <v/>
      </c>
      <c r="H13445" s="29" t="str">
        <f t="shared" si="863"/>
        <v/>
      </c>
    </row>
    <row r="13446" spans="4:8" x14ac:dyDescent="0.3">
      <c r="D13446">
        <f t="shared" si="860"/>
        <v>1900</v>
      </c>
      <c r="E13446" s="56">
        <f>MONTH(Tableau16[[#This Row],[Date]])</f>
        <v>1</v>
      </c>
      <c r="F13446">
        <f t="shared" si="861"/>
        <v>0</v>
      </c>
      <c r="G13446" s="29" t="str">
        <f t="shared" si="862"/>
        <v/>
      </c>
      <c r="H13446" s="29" t="str">
        <f t="shared" si="863"/>
        <v/>
      </c>
    </row>
    <row r="13447" spans="4:8" x14ac:dyDescent="0.3">
      <c r="D13447">
        <f t="shared" si="860"/>
        <v>1900</v>
      </c>
      <c r="E13447" s="56">
        <f>MONTH(Tableau16[[#This Row],[Date]])</f>
        <v>1</v>
      </c>
      <c r="F13447">
        <f t="shared" si="861"/>
        <v>0</v>
      </c>
      <c r="G13447" s="29" t="str">
        <f t="shared" si="862"/>
        <v/>
      </c>
      <c r="H13447" s="29" t="str">
        <f t="shared" si="863"/>
        <v/>
      </c>
    </row>
    <row r="13448" spans="4:8" x14ac:dyDescent="0.3">
      <c r="D13448">
        <f t="shared" si="860"/>
        <v>1900</v>
      </c>
      <c r="E13448" s="56">
        <f>MONTH(Tableau16[[#This Row],[Date]])</f>
        <v>1</v>
      </c>
      <c r="F13448">
        <f t="shared" si="861"/>
        <v>0</v>
      </c>
      <c r="G13448" s="29" t="str">
        <f t="shared" si="862"/>
        <v/>
      </c>
      <c r="H13448" s="29" t="str">
        <f t="shared" si="863"/>
        <v/>
      </c>
    </row>
    <row r="13449" spans="4:8" x14ac:dyDescent="0.3">
      <c r="D13449">
        <f t="shared" si="860"/>
        <v>1900</v>
      </c>
      <c r="E13449" s="56">
        <f>MONTH(Tableau16[[#This Row],[Date]])</f>
        <v>1</v>
      </c>
      <c r="F13449">
        <f t="shared" si="861"/>
        <v>0</v>
      </c>
      <c r="G13449" s="29" t="str">
        <f t="shared" si="862"/>
        <v/>
      </c>
      <c r="H13449" s="29" t="str">
        <f t="shared" si="863"/>
        <v/>
      </c>
    </row>
    <row r="13450" spans="4:8" x14ac:dyDescent="0.3">
      <c r="D13450">
        <f t="shared" si="860"/>
        <v>1900</v>
      </c>
      <c r="E13450" s="56">
        <f>MONTH(Tableau16[[#This Row],[Date]])</f>
        <v>1</v>
      </c>
      <c r="F13450">
        <f t="shared" si="861"/>
        <v>0</v>
      </c>
      <c r="G13450" s="29" t="str">
        <f t="shared" si="862"/>
        <v/>
      </c>
      <c r="H13450" s="29" t="str">
        <f t="shared" si="863"/>
        <v/>
      </c>
    </row>
    <row r="13451" spans="4:8" x14ac:dyDescent="0.3">
      <c r="D13451">
        <f t="shared" si="860"/>
        <v>1900</v>
      </c>
      <c r="E13451" s="56">
        <f>MONTH(Tableau16[[#This Row],[Date]])</f>
        <v>1</v>
      </c>
      <c r="F13451">
        <f t="shared" si="861"/>
        <v>0</v>
      </c>
      <c r="G13451" s="29" t="str">
        <f t="shared" si="862"/>
        <v/>
      </c>
      <c r="H13451" s="29" t="str">
        <f t="shared" si="863"/>
        <v/>
      </c>
    </row>
    <row r="13452" spans="4:8" x14ac:dyDescent="0.3">
      <c r="D13452">
        <f t="shared" si="860"/>
        <v>1900</v>
      </c>
      <c r="E13452" s="56">
        <f>MONTH(Tableau16[[#This Row],[Date]])</f>
        <v>1</v>
      </c>
      <c r="F13452">
        <f t="shared" si="861"/>
        <v>0</v>
      </c>
      <c r="G13452" s="29" t="str">
        <f t="shared" si="862"/>
        <v/>
      </c>
      <c r="H13452" s="29" t="str">
        <f t="shared" si="863"/>
        <v/>
      </c>
    </row>
    <row r="13453" spans="4:8" x14ac:dyDescent="0.3">
      <c r="D13453">
        <f t="shared" si="860"/>
        <v>1900</v>
      </c>
      <c r="E13453" s="56">
        <f>MONTH(Tableau16[[#This Row],[Date]])</f>
        <v>1</v>
      </c>
      <c r="F13453">
        <f t="shared" si="861"/>
        <v>0</v>
      </c>
      <c r="G13453" s="29" t="str">
        <f t="shared" si="862"/>
        <v/>
      </c>
      <c r="H13453" s="29" t="str">
        <f t="shared" si="863"/>
        <v/>
      </c>
    </row>
    <row r="13454" spans="4:8" x14ac:dyDescent="0.3">
      <c r="D13454">
        <f t="shared" si="860"/>
        <v>1900</v>
      </c>
      <c r="E13454" s="56">
        <f>MONTH(Tableau16[[#This Row],[Date]])</f>
        <v>1</v>
      </c>
      <c r="F13454">
        <f t="shared" si="861"/>
        <v>0</v>
      </c>
      <c r="G13454" s="29" t="str">
        <f t="shared" si="862"/>
        <v/>
      </c>
      <c r="H13454" s="29" t="str">
        <f t="shared" si="863"/>
        <v/>
      </c>
    </row>
    <row r="13455" spans="4:8" x14ac:dyDescent="0.3">
      <c r="D13455">
        <f t="shared" si="860"/>
        <v>1900</v>
      </c>
      <c r="E13455" s="56">
        <f>MONTH(Tableau16[[#This Row],[Date]])</f>
        <v>1</v>
      </c>
      <c r="F13455">
        <f t="shared" si="861"/>
        <v>0</v>
      </c>
      <c r="G13455" s="29" t="str">
        <f t="shared" si="862"/>
        <v/>
      </c>
      <c r="H13455" s="29" t="str">
        <f t="shared" si="863"/>
        <v/>
      </c>
    </row>
    <row r="13456" spans="4:8" x14ac:dyDescent="0.3">
      <c r="D13456">
        <f t="shared" si="860"/>
        <v>1900</v>
      </c>
      <c r="E13456" s="56">
        <f>MONTH(Tableau16[[#This Row],[Date]])</f>
        <v>1</v>
      </c>
      <c r="F13456">
        <f t="shared" si="861"/>
        <v>0</v>
      </c>
      <c r="G13456" s="29" t="str">
        <f t="shared" si="862"/>
        <v/>
      </c>
      <c r="H13456" s="29" t="str">
        <f t="shared" si="863"/>
        <v/>
      </c>
    </row>
    <row r="13457" spans="4:8" x14ac:dyDescent="0.3">
      <c r="D13457">
        <f t="shared" si="860"/>
        <v>1900</v>
      </c>
      <c r="E13457" s="56">
        <f>MONTH(Tableau16[[#This Row],[Date]])</f>
        <v>1</v>
      </c>
      <c r="F13457">
        <f t="shared" si="861"/>
        <v>0</v>
      </c>
      <c r="G13457" s="29" t="str">
        <f t="shared" si="862"/>
        <v/>
      </c>
      <c r="H13457" s="29" t="str">
        <f t="shared" si="863"/>
        <v/>
      </c>
    </row>
    <row r="13458" spans="4:8" x14ac:dyDescent="0.3">
      <c r="D13458">
        <f t="shared" si="860"/>
        <v>1900</v>
      </c>
      <c r="E13458" s="56">
        <f>MONTH(Tableau16[[#This Row],[Date]])</f>
        <v>1</v>
      </c>
      <c r="F13458">
        <f t="shared" si="861"/>
        <v>0</v>
      </c>
      <c r="G13458" s="29" t="str">
        <f t="shared" si="862"/>
        <v/>
      </c>
      <c r="H13458" s="29" t="str">
        <f t="shared" si="863"/>
        <v/>
      </c>
    </row>
    <row r="13459" spans="4:8" x14ac:dyDescent="0.3">
      <c r="D13459">
        <f t="shared" si="860"/>
        <v>1900</v>
      </c>
      <c r="E13459" s="56">
        <f>MONTH(Tableau16[[#This Row],[Date]])</f>
        <v>1</v>
      </c>
      <c r="F13459">
        <f t="shared" si="861"/>
        <v>0</v>
      </c>
      <c r="G13459" s="29" t="str">
        <f t="shared" si="862"/>
        <v/>
      </c>
      <c r="H13459" s="29" t="str">
        <f t="shared" si="863"/>
        <v/>
      </c>
    </row>
    <row r="13460" spans="4:8" x14ac:dyDescent="0.3">
      <c r="D13460">
        <f t="shared" si="860"/>
        <v>1900</v>
      </c>
      <c r="E13460" s="56">
        <f>MONTH(Tableau16[[#This Row],[Date]])</f>
        <v>1</v>
      </c>
      <c r="F13460">
        <f t="shared" si="861"/>
        <v>0</v>
      </c>
      <c r="G13460" s="29" t="str">
        <f t="shared" si="862"/>
        <v/>
      </c>
      <c r="H13460" s="29" t="str">
        <f t="shared" si="863"/>
        <v/>
      </c>
    </row>
    <row r="13461" spans="4:8" x14ac:dyDescent="0.3">
      <c r="D13461">
        <f t="shared" si="860"/>
        <v>1900</v>
      </c>
      <c r="E13461" s="56">
        <f>MONTH(Tableau16[[#This Row],[Date]])</f>
        <v>1</v>
      </c>
      <c r="F13461">
        <f t="shared" si="861"/>
        <v>0</v>
      </c>
      <c r="G13461" s="29" t="str">
        <f t="shared" si="862"/>
        <v/>
      </c>
      <c r="H13461" s="29" t="str">
        <f t="shared" si="863"/>
        <v/>
      </c>
    </row>
    <row r="13462" spans="4:8" x14ac:dyDescent="0.3">
      <c r="D13462">
        <f t="shared" si="860"/>
        <v>1900</v>
      </c>
      <c r="E13462" s="56">
        <f>MONTH(Tableau16[[#This Row],[Date]])</f>
        <v>1</v>
      </c>
      <c r="F13462">
        <f t="shared" si="861"/>
        <v>0</v>
      </c>
      <c r="G13462" s="29" t="str">
        <f t="shared" si="862"/>
        <v/>
      </c>
      <c r="H13462" s="29" t="str">
        <f t="shared" si="863"/>
        <v/>
      </c>
    </row>
    <row r="13463" spans="4:8" x14ac:dyDescent="0.3">
      <c r="D13463">
        <f t="shared" si="860"/>
        <v>1900</v>
      </c>
      <c r="E13463" s="56">
        <f>MONTH(Tableau16[[#This Row],[Date]])</f>
        <v>1</v>
      </c>
      <c r="F13463">
        <f t="shared" si="861"/>
        <v>0</v>
      </c>
      <c r="G13463" s="29" t="str">
        <f t="shared" si="862"/>
        <v/>
      </c>
      <c r="H13463" s="29" t="str">
        <f t="shared" si="863"/>
        <v/>
      </c>
    </row>
    <row r="13464" spans="4:8" x14ac:dyDescent="0.3">
      <c r="D13464">
        <f t="shared" si="860"/>
        <v>1900</v>
      </c>
      <c r="E13464" s="56">
        <f>MONTH(Tableau16[[#This Row],[Date]])</f>
        <v>1</v>
      </c>
      <c r="F13464">
        <f t="shared" si="861"/>
        <v>0</v>
      </c>
      <c r="G13464" s="29" t="str">
        <f t="shared" si="862"/>
        <v/>
      </c>
      <c r="H13464" s="29" t="str">
        <f t="shared" si="863"/>
        <v/>
      </c>
    </row>
    <row r="13465" spans="4:8" x14ac:dyDescent="0.3">
      <c r="D13465">
        <f t="shared" si="860"/>
        <v>1900</v>
      </c>
      <c r="E13465" s="56">
        <f>MONTH(Tableau16[[#This Row],[Date]])</f>
        <v>1</v>
      </c>
      <c r="F13465">
        <f t="shared" si="861"/>
        <v>0</v>
      </c>
      <c r="G13465" s="29" t="str">
        <f t="shared" si="862"/>
        <v/>
      </c>
      <c r="H13465" s="29" t="str">
        <f t="shared" si="863"/>
        <v/>
      </c>
    </row>
    <row r="13466" spans="4:8" x14ac:dyDescent="0.3">
      <c r="D13466">
        <f t="shared" si="860"/>
        <v>1900</v>
      </c>
      <c r="E13466" s="56">
        <f>MONTH(Tableau16[[#This Row],[Date]])</f>
        <v>1</v>
      </c>
      <c r="F13466">
        <f t="shared" si="861"/>
        <v>0</v>
      </c>
      <c r="G13466" s="29" t="str">
        <f t="shared" si="862"/>
        <v/>
      </c>
      <c r="H13466" s="29" t="str">
        <f t="shared" si="863"/>
        <v/>
      </c>
    </row>
    <row r="13467" spans="4:8" x14ac:dyDescent="0.3">
      <c r="D13467">
        <f t="shared" si="860"/>
        <v>1900</v>
      </c>
      <c r="E13467" s="56">
        <f>MONTH(Tableau16[[#This Row],[Date]])</f>
        <v>1</v>
      </c>
      <c r="F13467">
        <f t="shared" si="861"/>
        <v>0</v>
      </c>
      <c r="G13467" s="29" t="str">
        <f t="shared" si="862"/>
        <v/>
      </c>
      <c r="H13467" s="29" t="str">
        <f t="shared" si="863"/>
        <v/>
      </c>
    </row>
    <row r="13468" spans="4:8" x14ac:dyDescent="0.3">
      <c r="D13468">
        <f t="shared" si="860"/>
        <v>1900</v>
      </c>
      <c r="E13468" s="56">
        <f>MONTH(Tableau16[[#This Row],[Date]])</f>
        <v>1</v>
      </c>
      <c r="F13468">
        <f t="shared" si="861"/>
        <v>0</v>
      </c>
      <c r="G13468" s="29" t="str">
        <f t="shared" si="862"/>
        <v/>
      </c>
      <c r="H13468" s="29" t="str">
        <f t="shared" si="863"/>
        <v/>
      </c>
    </row>
    <row r="13469" spans="4:8" x14ac:dyDescent="0.3">
      <c r="D13469">
        <f t="shared" si="860"/>
        <v>1900</v>
      </c>
      <c r="E13469" s="56">
        <f>MONTH(Tableau16[[#This Row],[Date]])</f>
        <v>1</v>
      </c>
      <c r="F13469">
        <f t="shared" si="861"/>
        <v>0</v>
      </c>
      <c r="G13469" s="29" t="str">
        <f t="shared" si="862"/>
        <v/>
      </c>
      <c r="H13469" s="29" t="str">
        <f t="shared" si="863"/>
        <v/>
      </c>
    </row>
    <row r="13470" spans="4:8" x14ac:dyDescent="0.3">
      <c r="D13470">
        <f t="shared" si="860"/>
        <v>1900</v>
      </c>
      <c r="E13470" s="56">
        <f>MONTH(Tableau16[[#This Row],[Date]])</f>
        <v>1</v>
      </c>
      <c r="F13470">
        <f t="shared" si="861"/>
        <v>0</v>
      </c>
      <c r="G13470" s="29" t="str">
        <f t="shared" si="862"/>
        <v/>
      </c>
      <c r="H13470" s="29" t="str">
        <f t="shared" si="863"/>
        <v/>
      </c>
    </row>
    <row r="13471" spans="4:8" x14ac:dyDescent="0.3">
      <c r="D13471">
        <f t="shared" si="860"/>
        <v>1900</v>
      </c>
      <c r="E13471" s="56">
        <f>MONTH(Tableau16[[#This Row],[Date]])</f>
        <v>1</v>
      </c>
      <c r="F13471">
        <f t="shared" si="861"/>
        <v>0</v>
      </c>
      <c r="G13471" s="29" t="str">
        <f t="shared" si="862"/>
        <v/>
      </c>
      <c r="H13471" s="29" t="str">
        <f t="shared" si="863"/>
        <v/>
      </c>
    </row>
    <row r="13472" spans="4:8" x14ac:dyDescent="0.3">
      <c r="D13472">
        <f t="shared" si="860"/>
        <v>1900</v>
      </c>
      <c r="E13472" s="56">
        <f>MONTH(Tableau16[[#This Row],[Date]])</f>
        <v>1</v>
      </c>
      <c r="F13472">
        <f t="shared" si="861"/>
        <v>0</v>
      </c>
      <c r="G13472" s="29" t="str">
        <f t="shared" si="862"/>
        <v/>
      </c>
      <c r="H13472" s="29" t="str">
        <f t="shared" si="863"/>
        <v/>
      </c>
    </row>
    <row r="13473" spans="4:8" x14ac:dyDescent="0.3">
      <c r="D13473">
        <f t="shared" si="860"/>
        <v>1900</v>
      </c>
      <c r="E13473" s="56">
        <f>MONTH(Tableau16[[#This Row],[Date]])</f>
        <v>1</v>
      </c>
      <c r="F13473">
        <f t="shared" si="861"/>
        <v>0</v>
      </c>
      <c r="G13473" s="29" t="str">
        <f t="shared" si="862"/>
        <v/>
      </c>
      <c r="H13473" s="29" t="str">
        <f t="shared" si="863"/>
        <v/>
      </c>
    </row>
    <row r="13474" spans="4:8" x14ac:dyDescent="0.3">
      <c r="D13474">
        <f t="shared" si="860"/>
        <v>1900</v>
      </c>
      <c r="E13474" s="56">
        <f>MONTH(Tableau16[[#This Row],[Date]])</f>
        <v>1</v>
      </c>
      <c r="F13474">
        <f t="shared" si="861"/>
        <v>0</v>
      </c>
      <c r="G13474" s="29" t="str">
        <f t="shared" si="862"/>
        <v/>
      </c>
      <c r="H13474" s="29" t="str">
        <f t="shared" si="863"/>
        <v/>
      </c>
    </row>
    <row r="13475" spans="4:8" x14ac:dyDescent="0.3">
      <c r="D13475">
        <f t="shared" si="860"/>
        <v>1900</v>
      </c>
      <c r="E13475" s="56">
        <f>MONTH(Tableau16[[#This Row],[Date]])</f>
        <v>1</v>
      </c>
      <c r="F13475">
        <f t="shared" si="861"/>
        <v>0</v>
      </c>
      <c r="G13475" s="29" t="str">
        <f t="shared" si="862"/>
        <v/>
      </c>
      <c r="H13475" s="29" t="str">
        <f t="shared" si="863"/>
        <v/>
      </c>
    </row>
    <row r="13476" spans="4:8" x14ac:dyDescent="0.3">
      <c r="D13476">
        <f t="shared" si="860"/>
        <v>1900</v>
      </c>
      <c r="E13476" s="56">
        <f>MONTH(Tableau16[[#This Row],[Date]])</f>
        <v>1</v>
      </c>
      <c r="F13476">
        <f t="shared" si="861"/>
        <v>0</v>
      </c>
      <c r="G13476" s="29" t="str">
        <f t="shared" si="862"/>
        <v/>
      </c>
      <c r="H13476" s="29" t="str">
        <f t="shared" si="863"/>
        <v/>
      </c>
    </row>
    <row r="13477" spans="4:8" x14ac:dyDescent="0.3">
      <c r="D13477">
        <f t="shared" si="860"/>
        <v>1900</v>
      </c>
      <c r="E13477" s="56">
        <f>MONTH(Tableau16[[#This Row],[Date]])</f>
        <v>1</v>
      </c>
      <c r="F13477">
        <f t="shared" si="861"/>
        <v>0</v>
      </c>
      <c r="G13477" s="29" t="str">
        <f t="shared" si="862"/>
        <v/>
      </c>
      <c r="H13477" s="29" t="str">
        <f t="shared" si="863"/>
        <v/>
      </c>
    </row>
    <row r="13478" spans="4:8" x14ac:dyDescent="0.3">
      <c r="D13478">
        <f t="shared" si="860"/>
        <v>1900</v>
      </c>
      <c r="E13478" s="56">
        <f>MONTH(Tableau16[[#This Row],[Date]])</f>
        <v>1</v>
      </c>
      <c r="F13478">
        <f t="shared" si="861"/>
        <v>0</v>
      </c>
      <c r="G13478" s="29" t="str">
        <f t="shared" si="862"/>
        <v/>
      </c>
      <c r="H13478" s="29" t="str">
        <f t="shared" si="863"/>
        <v/>
      </c>
    </row>
    <row r="13479" spans="4:8" x14ac:dyDescent="0.3">
      <c r="D13479">
        <f t="shared" si="860"/>
        <v>1900</v>
      </c>
      <c r="E13479" s="56">
        <f>MONTH(Tableau16[[#This Row],[Date]])</f>
        <v>1</v>
      </c>
      <c r="F13479">
        <f t="shared" si="861"/>
        <v>0</v>
      </c>
      <c r="G13479" s="29" t="str">
        <f t="shared" si="862"/>
        <v/>
      </c>
      <c r="H13479" s="29" t="str">
        <f t="shared" si="863"/>
        <v/>
      </c>
    </row>
    <row r="13480" spans="4:8" x14ac:dyDescent="0.3">
      <c r="D13480">
        <f t="shared" si="860"/>
        <v>1900</v>
      </c>
      <c r="E13480" s="56">
        <f>MONTH(Tableau16[[#This Row],[Date]])</f>
        <v>1</v>
      </c>
      <c r="F13480">
        <f t="shared" si="861"/>
        <v>0</v>
      </c>
      <c r="G13480" s="29" t="str">
        <f t="shared" si="862"/>
        <v/>
      </c>
      <c r="H13480" s="29" t="str">
        <f t="shared" si="863"/>
        <v/>
      </c>
    </row>
    <row r="13481" spans="4:8" x14ac:dyDescent="0.3">
      <c r="D13481">
        <f t="shared" si="860"/>
        <v>1900</v>
      </c>
      <c r="E13481" s="56">
        <f>MONTH(Tableau16[[#This Row],[Date]])</f>
        <v>1</v>
      </c>
      <c r="F13481">
        <f t="shared" si="861"/>
        <v>0</v>
      </c>
      <c r="G13481" s="29" t="str">
        <f t="shared" si="862"/>
        <v/>
      </c>
      <c r="H13481" s="29" t="str">
        <f t="shared" si="863"/>
        <v/>
      </c>
    </row>
    <row r="13482" spans="4:8" x14ac:dyDescent="0.3">
      <c r="D13482">
        <f t="shared" si="860"/>
        <v>1900</v>
      </c>
      <c r="E13482" s="56">
        <f>MONTH(Tableau16[[#This Row],[Date]])</f>
        <v>1</v>
      </c>
      <c r="F13482">
        <f t="shared" si="861"/>
        <v>0</v>
      </c>
      <c r="G13482" s="29" t="str">
        <f t="shared" si="862"/>
        <v/>
      </c>
      <c r="H13482" s="29" t="str">
        <f t="shared" si="863"/>
        <v/>
      </c>
    </row>
    <row r="13483" spans="4:8" x14ac:dyDescent="0.3">
      <c r="D13483">
        <f t="shared" si="860"/>
        <v>1900</v>
      </c>
      <c r="E13483" s="56">
        <f>MONTH(Tableau16[[#This Row],[Date]])</f>
        <v>1</v>
      </c>
      <c r="F13483">
        <f t="shared" si="861"/>
        <v>0</v>
      </c>
      <c r="G13483" s="29" t="str">
        <f t="shared" si="862"/>
        <v/>
      </c>
      <c r="H13483" s="29" t="str">
        <f t="shared" si="863"/>
        <v/>
      </c>
    </row>
    <row r="13484" spans="4:8" x14ac:dyDescent="0.3">
      <c r="D13484">
        <f t="shared" si="860"/>
        <v>1900</v>
      </c>
      <c r="E13484" s="56">
        <f>MONTH(Tableau16[[#This Row],[Date]])</f>
        <v>1</v>
      </c>
      <c r="F13484">
        <f t="shared" si="861"/>
        <v>0</v>
      </c>
      <c r="G13484" s="29" t="str">
        <f t="shared" si="862"/>
        <v/>
      </c>
      <c r="H13484" s="29" t="str">
        <f t="shared" si="863"/>
        <v/>
      </c>
    </row>
    <row r="13485" spans="4:8" x14ac:dyDescent="0.3">
      <c r="D13485">
        <f t="shared" si="860"/>
        <v>1900</v>
      </c>
      <c r="E13485" s="56">
        <f>MONTH(Tableau16[[#This Row],[Date]])</f>
        <v>1</v>
      </c>
      <c r="F13485">
        <f t="shared" si="861"/>
        <v>0</v>
      </c>
      <c r="G13485" s="29" t="str">
        <f t="shared" si="862"/>
        <v/>
      </c>
      <c r="H13485" s="29" t="str">
        <f t="shared" si="863"/>
        <v/>
      </c>
    </row>
    <row r="13486" spans="4:8" x14ac:dyDescent="0.3">
      <c r="D13486">
        <f t="shared" si="860"/>
        <v>1900</v>
      </c>
      <c r="E13486" s="56">
        <f>MONTH(Tableau16[[#This Row],[Date]])</f>
        <v>1</v>
      </c>
      <c r="F13486">
        <f t="shared" si="861"/>
        <v>0</v>
      </c>
      <c r="G13486" s="29" t="str">
        <f t="shared" si="862"/>
        <v/>
      </c>
      <c r="H13486" s="29" t="str">
        <f t="shared" si="863"/>
        <v/>
      </c>
    </row>
    <row r="13487" spans="4:8" x14ac:dyDescent="0.3">
      <c r="D13487">
        <f t="shared" si="860"/>
        <v>1900</v>
      </c>
      <c r="E13487" s="56">
        <f>MONTH(Tableau16[[#This Row],[Date]])</f>
        <v>1</v>
      </c>
      <c r="F13487">
        <f t="shared" si="861"/>
        <v>0</v>
      </c>
      <c r="G13487" s="29" t="str">
        <f t="shared" si="862"/>
        <v/>
      </c>
      <c r="H13487" s="29" t="str">
        <f t="shared" si="863"/>
        <v/>
      </c>
    </row>
    <row r="13488" spans="4:8" x14ac:dyDescent="0.3">
      <c r="D13488">
        <f t="shared" si="860"/>
        <v>1900</v>
      </c>
      <c r="E13488" s="56">
        <f>MONTH(Tableau16[[#This Row],[Date]])</f>
        <v>1</v>
      </c>
      <c r="F13488">
        <f t="shared" si="861"/>
        <v>0</v>
      </c>
      <c r="G13488" s="29" t="str">
        <f t="shared" si="862"/>
        <v/>
      </c>
      <c r="H13488" s="29" t="str">
        <f t="shared" si="863"/>
        <v/>
      </c>
    </row>
    <row r="13489" spans="4:8" x14ac:dyDescent="0.3">
      <c r="D13489">
        <f t="shared" si="860"/>
        <v>1900</v>
      </c>
      <c r="E13489" s="56">
        <f>MONTH(Tableau16[[#This Row],[Date]])</f>
        <v>1</v>
      </c>
      <c r="F13489">
        <f t="shared" si="861"/>
        <v>0</v>
      </c>
      <c r="G13489" s="29" t="str">
        <f t="shared" si="862"/>
        <v/>
      </c>
      <c r="H13489" s="29" t="str">
        <f t="shared" si="863"/>
        <v/>
      </c>
    </row>
    <row r="13490" spans="4:8" x14ac:dyDescent="0.3">
      <c r="D13490">
        <f t="shared" si="860"/>
        <v>1900</v>
      </c>
      <c r="E13490" s="56">
        <f>MONTH(Tableau16[[#This Row],[Date]])</f>
        <v>1</v>
      </c>
      <c r="F13490">
        <f t="shared" si="861"/>
        <v>0</v>
      </c>
      <c r="G13490" s="29" t="str">
        <f t="shared" si="862"/>
        <v/>
      </c>
      <c r="H13490" s="29" t="str">
        <f t="shared" si="863"/>
        <v/>
      </c>
    </row>
    <row r="13491" spans="4:8" x14ac:dyDescent="0.3">
      <c r="D13491">
        <f t="shared" si="860"/>
        <v>1900</v>
      </c>
      <c r="E13491" s="56">
        <f>MONTH(Tableau16[[#This Row],[Date]])</f>
        <v>1</v>
      </c>
      <c r="F13491">
        <f t="shared" si="861"/>
        <v>0</v>
      </c>
      <c r="G13491" s="29" t="str">
        <f t="shared" si="862"/>
        <v/>
      </c>
      <c r="H13491" s="29" t="str">
        <f t="shared" si="863"/>
        <v/>
      </c>
    </row>
    <row r="13492" spans="4:8" x14ac:dyDescent="0.3">
      <c r="D13492">
        <f t="shared" si="860"/>
        <v>1900</v>
      </c>
      <c r="E13492" s="56">
        <f>MONTH(Tableau16[[#This Row],[Date]])</f>
        <v>1</v>
      </c>
      <c r="F13492">
        <f t="shared" si="861"/>
        <v>0</v>
      </c>
      <c r="G13492" s="29" t="str">
        <f t="shared" si="862"/>
        <v/>
      </c>
      <c r="H13492" s="29" t="str">
        <f t="shared" si="863"/>
        <v/>
      </c>
    </row>
    <row r="13493" spans="4:8" x14ac:dyDescent="0.3">
      <c r="D13493">
        <f t="shared" si="860"/>
        <v>1900</v>
      </c>
      <c r="E13493" s="56">
        <f>MONTH(Tableau16[[#This Row],[Date]])</f>
        <v>1</v>
      </c>
      <c r="F13493">
        <f t="shared" si="861"/>
        <v>0</v>
      </c>
      <c r="G13493" s="29" t="str">
        <f t="shared" si="862"/>
        <v/>
      </c>
      <c r="H13493" s="29" t="str">
        <f t="shared" si="863"/>
        <v/>
      </c>
    </row>
    <row r="13494" spans="4:8" x14ac:dyDescent="0.3">
      <c r="D13494">
        <f t="shared" si="860"/>
        <v>1900</v>
      </c>
      <c r="E13494" s="56">
        <f>MONTH(Tableau16[[#This Row],[Date]])</f>
        <v>1</v>
      </c>
      <c r="F13494">
        <f t="shared" si="861"/>
        <v>0</v>
      </c>
      <c r="G13494" s="29" t="str">
        <f t="shared" si="862"/>
        <v/>
      </c>
      <c r="H13494" s="29" t="str">
        <f t="shared" si="863"/>
        <v/>
      </c>
    </row>
    <row r="13495" spans="4:8" x14ac:dyDescent="0.3">
      <c r="D13495">
        <f t="shared" si="860"/>
        <v>1900</v>
      </c>
      <c r="E13495" s="56">
        <f>MONTH(Tableau16[[#This Row],[Date]])</f>
        <v>1</v>
      </c>
      <c r="F13495">
        <f t="shared" si="861"/>
        <v>0</v>
      </c>
      <c r="G13495" s="29" t="str">
        <f t="shared" si="862"/>
        <v/>
      </c>
      <c r="H13495" s="29" t="str">
        <f t="shared" si="863"/>
        <v/>
      </c>
    </row>
    <row r="13496" spans="4:8" x14ac:dyDescent="0.3">
      <c r="D13496">
        <f t="shared" si="860"/>
        <v>1900</v>
      </c>
      <c r="E13496" s="56">
        <f>MONTH(Tableau16[[#This Row],[Date]])</f>
        <v>1</v>
      </c>
      <c r="F13496">
        <f t="shared" si="861"/>
        <v>0</v>
      </c>
      <c r="G13496" s="29" t="str">
        <f t="shared" si="862"/>
        <v/>
      </c>
      <c r="H13496" s="29" t="str">
        <f t="shared" si="863"/>
        <v/>
      </c>
    </row>
    <row r="13497" spans="4:8" x14ac:dyDescent="0.3">
      <c r="D13497">
        <f t="shared" si="860"/>
        <v>1900</v>
      </c>
      <c r="E13497" s="56">
        <f>MONTH(Tableau16[[#This Row],[Date]])</f>
        <v>1</v>
      </c>
      <c r="F13497">
        <f t="shared" si="861"/>
        <v>0</v>
      </c>
      <c r="G13497" s="29" t="str">
        <f t="shared" si="862"/>
        <v/>
      </c>
      <c r="H13497" s="29" t="str">
        <f t="shared" si="863"/>
        <v/>
      </c>
    </row>
    <row r="13498" spans="4:8" x14ac:dyDescent="0.3">
      <c r="D13498">
        <f t="shared" si="860"/>
        <v>1900</v>
      </c>
      <c r="E13498" s="56">
        <f>MONTH(Tableau16[[#This Row],[Date]])</f>
        <v>1</v>
      </c>
      <c r="F13498">
        <f t="shared" si="861"/>
        <v>0</v>
      </c>
      <c r="G13498" s="29" t="str">
        <f t="shared" si="862"/>
        <v/>
      </c>
      <c r="H13498" s="29" t="str">
        <f t="shared" si="863"/>
        <v/>
      </c>
    </row>
    <row r="13499" spans="4:8" x14ac:dyDescent="0.3">
      <c r="D13499">
        <f t="shared" si="860"/>
        <v>1900</v>
      </c>
      <c r="E13499" s="56">
        <f>MONTH(Tableau16[[#This Row],[Date]])</f>
        <v>1</v>
      </c>
      <c r="F13499">
        <f t="shared" si="861"/>
        <v>0</v>
      </c>
      <c r="G13499" s="29" t="str">
        <f t="shared" si="862"/>
        <v/>
      </c>
      <c r="H13499" s="29" t="str">
        <f t="shared" si="863"/>
        <v/>
      </c>
    </row>
    <row r="13500" spans="4:8" x14ac:dyDescent="0.3">
      <c r="D13500">
        <f t="shared" si="860"/>
        <v>1900</v>
      </c>
      <c r="E13500" s="56">
        <f>MONTH(Tableau16[[#This Row],[Date]])</f>
        <v>1</v>
      </c>
      <c r="F13500">
        <f t="shared" si="861"/>
        <v>0</v>
      </c>
      <c r="G13500" s="29" t="str">
        <f t="shared" si="862"/>
        <v/>
      </c>
      <c r="H13500" s="29" t="str">
        <f t="shared" si="863"/>
        <v/>
      </c>
    </row>
    <row r="13501" spans="4:8" x14ac:dyDescent="0.3">
      <c r="D13501">
        <f t="shared" si="860"/>
        <v>1900</v>
      </c>
      <c r="E13501" s="56">
        <f>MONTH(Tableau16[[#This Row],[Date]])</f>
        <v>1</v>
      </c>
      <c r="F13501">
        <f t="shared" si="861"/>
        <v>0</v>
      </c>
      <c r="G13501" s="29" t="str">
        <f t="shared" si="862"/>
        <v/>
      </c>
      <c r="H13501" s="29" t="str">
        <f t="shared" si="863"/>
        <v/>
      </c>
    </row>
    <row r="13502" spans="4:8" x14ac:dyDescent="0.3">
      <c r="D13502">
        <f t="shared" si="860"/>
        <v>1900</v>
      </c>
      <c r="E13502" s="56">
        <f>MONTH(Tableau16[[#This Row],[Date]])</f>
        <v>1</v>
      </c>
      <c r="F13502">
        <f t="shared" si="861"/>
        <v>0</v>
      </c>
      <c r="G13502" s="29" t="str">
        <f t="shared" si="862"/>
        <v/>
      </c>
      <c r="H13502" s="29" t="str">
        <f t="shared" si="863"/>
        <v/>
      </c>
    </row>
    <row r="13503" spans="4:8" x14ac:dyDescent="0.3">
      <c r="D13503">
        <f t="shared" si="860"/>
        <v>1900</v>
      </c>
      <c r="E13503" s="56">
        <f>MONTH(Tableau16[[#This Row],[Date]])</f>
        <v>1</v>
      </c>
      <c r="F13503">
        <f t="shared" si="861"/>
        <v>0</v>
      </c>
      <c r="G13503" s="29" t="str">
        <f t="shared" si="862"/>
        <v/>
      </c>
      <c r="H13503" s="29" t="str">
        <f t="shared" si="863"/>
        <v/>
      </c>
    </row>
    <row r="13504" spans="4:8" x14ac:dyDescent="0.3">
      <c r="D13504">
        <f t="shared" si="860"/>
        <v>1900</v>
      </c>
      <c r="E13504" s="56">
        <f>MONTH(Tableau16[[#This Row],[Date]])</f>
        <v>1</v>
      </c>
      <c r="F13504">
        <f t="shared" si="861"/>
        <v>0</v>
      </c>
      <c r="G13504" s="29" t="str">
        <f t="shared" si="862"/>
        <v/>
      </c>
      <c r="H13504" s="29" t="str">
        <f t="shared" si="863"/>
        <v/>
      </c>
    </row>
    <row r="13505" spans="4:8" x14ac:dyDescent="0.3">
      <c r="D13505">
        <f t="shared" si="860"/>
        <v>1900</v>
      </c>
      <c r="E13505" s="56">
        <f>MONTH(Tableau16[[#This Row],[Date]])</f>
        <v>1</v>
      </c>
      <c r="F13505">
        <f t="shared" si="861"/>
        <v>0</v>
      </c>
      <c r="G13505" s="29" t="str">
        <f t="shared" si="862"/>
        <v/>
      </c>
      <c r="H13505" s="29" t="str">
        <f t="shared" si="863"/>
        <v/>
      </c>
    </row>
    <row r="13506" spans="4:8" x14ac:dyDescent="0.3">
      <c r="D13506">
        <f t="shared" si="860"/>
        <v>1900</v>
      </c>
      <c r="E13506" s="56">
        <f>MONTH(Tableau16[[#This Row],[Date]])</f>
        <v>1</v>
      </c>
      <c r="F13506">
        <f t="shared" si="861"/>
        <v>0</v>
      </c>
      <c r="G13506" s="29" t="str">
        <f t="shared" si="862"/>
        <v/>
      </c>
      <c r="H13506" s="29" t="str">
        <f t="shared" si="863"/>
        <v/>
      </c>
    </row>
    <row r="13507" spans="4:8" x14ac:dyDescent="0.3">
      <c r="D13507">
        <f t="shared" ref="D13507:D13570" si="864">YEAR(A13507)</f>
        <v>1900</v>
      </c>
      <c r="E13507" s="56">
        <f>MONTH(Tableau16[[#This Row],[Date]])</f>
        <v>1</v>
      </c>
      <c r="F13507">
        <f t="shared" ref="F13507:F13570" si="865">DAY(A13507)</f>
        <v>0</v>
      </c>
      <c r="G13507" s="29" t="str">
        <f t="shared" ref="G13507:G13570" si="866">IF(C13507&lt;0,-C13507,"")</f>
        <v/>
      </c>
      <c r="H13507" s="29" t="str">
        <f t="shared" ref="H13507:H13570" si="867">IF(C13507&gt;0,C13507,"")</f>
        <v/>
      </c>
    </row>
    <row r="13508" spans="4:8" x14ac:dyDescent="0.3">
      <c r="D13508">
        <f t="shared" si="864"/>
        <v>1900</v>
      </c>
      <c r="E13508" s="56">
        <f>MONTH(Tableau16[[#This Row],[Date]])</f>
        <v>1</v>
      </c>
      <c r="F13508">
        <f t="shared" si="865"/>
        <v>0</v>
      </c>
      <c r="G13508" s="29" t="str">
        <f t="shared" si="866"/>
        <v/>
      </c>
      <c r="H13508" s="29" t="str">
        <f t="shared" si="867"/>
        <v/>
      </c>
    </row>
    <row r="13509" spans="4:8" x14ac:dyDescent="0.3">
      <c r="D13509">
        <f t="shared" si="864"/>
        <v>1900</v>
      </c>
      <c r="E13509" s="56">
        <f>MONTH(Tableau16[[#This Row],[Date]])</f>
        <v>1</v>
      </c>
      <c r="F13509">
        <f t="shared" si="865"/>
        <v>0</v>
      </c>
      <c r="G13509" s="29" t="str">
        <f t="shared" si="866"/>
        <v/>
      </c>
      <c r="H13509" s="29" t="str">
        <f t="shared" si="867"/>
        <v/>
      </c>
    </row>
    <row r="13510" spans="4:8" x14ac:dyDescent="0.3">
      <c r="D13510">
        <f t="shared" si="864"/>
        <v>1900</v>
      </c>
      <c r="E13510" s="56">
        <f>MONTH(Tableau16[[#This Row],[Date]])</f>
        <v>1</v>
      </c>
      <c r="F13510">
        <f t="shared" si="865"/>
        <v>0</v>
      </c>
      <c r="G13510" s="29" t="str">
        <f t="shared" si="866"/>
        <v/>
      </c>
      <c r="H13510" s="29" t="str">
        <f t="shared" si="867"/>
        <v/>
      </c>
    </row>
    <row r="13511" spans="4:8" x14ac:dyDescent="0.3">
      <c r="D13511">
        <f t="shared" si="864"/>
        <v>1900</v>
      </c>
      <c r="E13511" s="56">
        <f>MONTH(Tableau16[[#This Row],[Date]])</f>
        <v>1</v>
      </c>
      <c r="F13511">
        <f t="shared" si="865"/>
        <v>0</v>
      </c>
      <c r="G13511" s="29" t="str">
        <f t="shared" si="866"/>
        <v/>
      </c>
      <c r="H13511" s="29" t="str">
        <f t="shared" si="867"/>
        <v/>
      </c>
    </row>
    <row r="13512" spans="4:8" x14ac:dyDescent="0.3">
      <c r="D13512">
        <f t="shared" si="864"/>
        <v>1900</v>
      </c>
      <c r="E13512" s="56">
        <f>MONTH(Tableau16[[#This Row],[Date]])</f>
        <v>1</v>
      </c>
      <c r="F13512">
        <f t="shared" si="865"/>
        <v>0</v>
      </c>
      <c r="G13512" s="29" t="str">
        <f t="shared" si="866"/>
        <v/>
      </c>
      <c r="H13512" s="29" t="str">
        <f t="shared" si="867"/>
        <v/>
      </c>
    </row>
    <row r="13513" spans="4:8" x14ac:dyDescent="0.3">
      <c r="D13513">
        <f t="shared" si="864"/>
        <v>1900</v>
      </c>
      <c r="E13513" s="56">
        <f>MONTH(Tableau16[[#This Row],[Date]])</f>
        <v>1</v>
      </c>
      <c r="F13513">
        <f t="shared" si="865"/>
        <v>0</v>
      </c>
      <c r="G13513" s="29" t="str">
        <f t="shared" si="866"/>
        <v/>
      </c>
      <c r="H13513" s="29" t="str">
        <f t="shared" si="867"/>
        <v/>
      </c>
    </row>
    <row r="13514" spans="4:8" x14ac:dyDescent="0.3">
      <c r="D13514">
        <f t="shared" si="864"/>
        <v>1900</v>
      </c>
      <c r="E13514" s="56">
        <f>MONTH(Tableau16[[#This Row],[Date]])</f>
        <v>1</v>
      </c>
      <c r="F13514">
        <f t="shared" si="865"/>
        <v>0</v>
      </c>
      <c r="G13514" s="29" t="str">
        <f t="shared" si="866"/>
        <v/>
      </c>
      <c r="H13514" s="29" t="str">
        <f t="shared" si="867"/>
        <v/>
      </c>
    </row>
    <row r="13515" spans="4:8" x14ac:dyDescent="0.3">
      <c r="D13515">
        <f t="shared" si="864"/>
        <v>1900</v>
      </c>
      <c r="E13515" s="56">
        <f>MONTH(Tableau16[[#This Row],[Date]])</f>
        <v>1</v>
      </c>
      <c r="F13515">
        <f t="shared" si="865"/>
        <v>0</v>
      </c>
      <c r="G13515" s="29" t="str">
        <f t="shared" si="866"/>
        <v/>
      </c>
      <c r="H13515" s="29" t="str">
        <f t="shared" si="867"/>
        <v/>
      </c>
    </row>
    <row r="13516" spans="4:8" x14ac:dyDescent="0.3">
      <c r="D13516">
        <f t="shared" si="864"/>
        <v>1900</v>
      </c>
      <c r="E13516" s="56">
        <f>MONTH(Tableau16[[#This Row],[Date]])</f>
        <v>1</v>
      </c>
      <c r="F13516">
        <f t="shared" si="865"/>
        <v>0</v>
      </c>
      <c r="G13516" s="29" t="str">
        <f t="shared" si="866"/>
        <v/>
      </c>
      <c r="H13516" s="29" t="str">
        <f t="shared" si="867"/>
        <v/>
      </c>
    </row>
    <row r="13517" spans="4:8" x14ac:dyDescent="0.3">
      <c r="D13517">
        <f t="shared" si="864"/>
        <v>1900</v>
      </c>
      <c r="E13517" s="56">
        <f>MONTH(Tableau16[[#This Row],[Date]])</f>
        <v>1</v>
      </c>
      <c r="F13517">
        <f t="shared" si="865"/>
        <v>0</v>
      </c>
      <c r="G13517" s="29" t="str">
        <f t="shared" si="866"/>
        <v/>
      </c>
      <c r="H13517" s="29" t="str">
        <f t="shared" si="867"/>
        <v/>
      </c>
    </row>
    <row r="13518" spans="4:8" x14ac:dyDescent="0.3">
      <c r="D13518">
        <f t="shared" si="864"/>
        <v>1900</v>
      </c>
      <c r="E13518" s="56">
        <f>MONTH(Tableau16[[#This Row],[Date]])</f>
        <v>1</v>
      </c>
      <c r="F13518">
        <f t="shared" si="865"/>
        <v>0</v>
      </c>
      <c r="G13518" s="29" t="str">
        <f t="shared" si="866"/>
        <v/>
      </c>
      <c r="H13518" s="29" t="str">
        <f t="shared" si="867"/>
        <v/>
      </c>
    </row>
    <row r="13519" spans="4:8" x14ac:dyDescent="0.3">
      <c r="D13519">
        <f t="shared" si="864"/>
        <v>1900</v>
      </c>
      <c r="E13519" s="56">
        <f>MONTH(Tableau16[[#This Row],[Date]])</f>
        <v>1</v>
      </c>
      <c r="F13519">
        <f t="shared" si="865"/>
        <v>0</v>
      </c>
      <c r="G13519" s="29" t="str">
        <f t="shared" si="866"/>
        <v/>
      </c>
      <c r="H13519" s="29" t="str">
        <f t="shared" si="867"/>
        <v/>
      </c>
    </row>
    <row r="13520" spans="4:8" x14ac:dyDescent="0.3">
      <c r="D13520">
        <f t="shared" si="864"/>
        <v>1900</v>
      </c>
      <c r="E13520" s="56">
        <f>MONTH(Tableau16[[#This Row],[Date]])</f>
        <v>1</v>
      </c>
      <c r="F13520">
        <f t="shared" si="865"/>
        <v>0</v>
      </c>
      <c r="G13520" s="29" t="str">
        <f t="shared" si="866"/>
        <v/>
      </c>
      <c r="H13520" s="29" t="str">
        <f t="shared" si="867"/>
        <v/>
      </c>
    </row>
    <row r="13521" spans="4:8" x14ac:dyDescent="0.3">
      <c r="D13521">
        <f t="shared" si="864"/>
        <v>1900</v>
      </c>
      <c r="E13521" s="56">
        <f>MONTH(Tableau16[[#This Row],[Date]])</f>
        <v>1</v>
      </c>
      <c r="F13521">
        <f t="shared" si="865"/>
        <v>0</v>
      </c>
      <c r="G13521" s="29" t="str">
        <f t="shared" si="866"/>
        <v/>
      </c>
      <c r="H13521" s="29" t="str">
        <f t="shared" si="867"/>
        <v/>
      </c>
    </row>
    <row r="13522" spans="4:8" x14ac:dyDescent="0.3">
      <c r="D13522">
        <f t="shared" si="864"/>
        <v>1900</v>
      </c>
      <c r="E13522" s="56">
        <f>MONTH(Tableau16[[#This Row],[Date]])</f>
        <v>1</v>
      </c>
      <c r="F13522">
        <f t="shared" si="865"/>
        <v>0</v>
      </c>
      <c r="G13522" s="29" t="str">
        <f t="shared" si="866"/>
        <v/>
      </c>
      <c r="H13522" s="29" t="str">
        <f t="shared" si="867"/>
        <v/>
      </c>
    </row>
    <row r="13523" spans="4:8" x14ac:dyDescent="0.3">
      <c r="D13523">
        <f t="shared" si="864"/>
        <v>1900</v>
      </c>
      <c r="E13523" s="56">
        <f>MONTH(Tableau16[[#This Row],[Date]])</f>
        <v>1</v>
      </c>
      <c r="F13523">
        <f t="shared" si="865"/>
        <v>0</v>
      </c>
      <c r="G13523" s="29" t="str">
        <f t="shared" si="866"/>
        <v/>
      </c>
      <c r="H13523" s="29" t="str">
        <f t="shared" si="867"/>
        <v/>
      </c>
    </row>
    <row r="13524" spans="4:8" x14ac:dyDescent="0.3">
      <c r="D13524">
        <f t="shared" si="864"/>
        <v>1900</v>
      </c>
      <c r="E13524" s="56">
        <f>MONTH(Tableau16[[#This Row],[Date]])</f>
        <v>1</v>
      </c>
      <c r="F13524">
        <f t="shared" si="865"/>
        <v>0</v>
      </c>
      <c r="G13524" s="29" t="str">
        <f t="shared" si="866"/>
        <v/>
      </c>
      <c r="H13524" s="29" t="str">
        <f t="shared" si="867"/>
        <v/>
      </c>
    </row>
    <row r="13525" spans="4:8" x14ac:dyDescent="0.3">
      <c r="D13525">
        <f t="shared" si="864"/>
        <v>1900</v>
      </c>
      <c r="E13525" s="56">
        <f>MONTH(Tableau16[[#This Row],[Date]])</f>
        <v>1</v>
      </c>
      <c r="F13525">
        <f t="shared" si="865"/>
        <v>0</v>
      </c>
      <c r="G13525" s="29" t="str">
        <f t="shared" si="866"/>
        <v/>
      </c>
      <c r="H13525" s="29" t="str">
        <f t="shared" si="867"/>
        <v/>
      </c>
    </row>
    <row r="13526" spans="4:8" x14ac:dyDescent="0.3">
      <c r="D13526">
        <f t="shared" si="864"/>
        <v>1900</v>
      </c>
      <c r="E13526" s="56">
        <f>MONTH(Tableau16[[#This Row],[Date]])</f>
        <v>1</v>
      </c>
      <c r="F13526">
        <f t="shared" si="865"/>
        <v>0</v>
      </c>
      <c r="G13526" s="29" t="str">
        <f t="shared" si="866"/>
        <v/>
      </c>
      <c r="H13526" s="29" t="str">
        <f t="shared" si="867"/>
        <v/>
      </c>
    </row>
    <row r="13527" spans="4:8" x14ac:dyDescent="0.3">
      <c r="D13527">
        <f t="shared" si="864"/>
        <v>1900</v>
      </c>
      <c r="E13527" s="56">
        <f>MONTH(Tableau16[[#This Row],[Date]])</f>
        <v>1</v>
      </c>
      <c r="F13527">
        <f t="shared" si="865"/>
        <v>0</v>
      </c>
      <c r="G13527" s="29" t="str">
        <f t="shared" si="866"/>
        <v/>
      </c>
      <c r="H13527" s="29" t="str">
        <f t="shared" si="867"/>
        <v/>
      </c>
    </row>
    <row r="13528" spans="4:8" x14ac:dyDescent="0.3">
      <c r="D13528">
        <f t="shared" si="864"/>
        <v>1900</v>
      </c>
      <c r="E13528" s="56">
        <f>MONTH(Tableau16[[#This Row],[Date]])</f>
        <v>1</v>
      </c>
      <c r="F13528">
        <f t="shared" si="865"/>
        <v>0</v>
      </c>
      <c r="G13528" s="29" t="str">
        <f t="shared" si="866"/>
        <v/>
      </c>
      <c r="H13528" s="29" t="str">
        <f t="shared" si="867"/>
        <v/>
      </c>
    </row>
    <row r="13529" spans="4:8" x14ac:dyDescent="0.3">
      <c r="D13529">
        <f t="shared" si="864"/>
        <v>1900</v>
      </c>
      <c r="E13529" s="56">
        <f>MONTH(Tableau16[[#This Row],[Date]])</f>
        <v>1</v>
      </c>
      <c r="F13529">
        <f t="shared" si="865"/>
        <v>0</v>
      </c>
      <c r="G13529" s="29" t="str">
        <f t="shared" si="866"/>
        <v/>
      </c>
      <c r="H13529" s="29" t="str">
        <f t="shared" si="867"/>
        <v/>
      </c>
    </row>
    <row r="13530" spans="4:8" x14ac:dyDescent="0.3">
      <c r="D13530">
        <f t="shared" si="864"/>
        <v>1900</v>
      </c>
      <c r="E13530" s="56">
        <f>MONTH(Tableau16[[#This Row],[Date]])</f>
        <v>1</v>
      </c>
      <c r="F13530">
        <f t="shared" si="865"/>
        <v>0</v>
      </c>
      <c r="G13530" s="29" t="str">
        <f t="shared" si="866"/>
        <v/>
      </c>
      <c r="H13530" s="29" t="str">
        <f t="shared" si="867"/>
        <v/>
      </c>
    </row>
    <row r="13531" spans="4:8" x14ac:dyDescent="0.3">
      <c r="D13531">
        <f t="shared" si="864"/>
        <v>1900</v>
      </c>
      <c r="E13531" s="56">
        <f>MONTH(Tableau16[[#This Row],[Date]])</f>
        <v>1</v>
      </c>
      <c r="F13531">
        <f t="shared" si="865"/>
        <v>0</v>
      </c>
      <c r="G13531" s="29" t="str">
        <f t="shared" si="866"/>
        <v/>
      </c>
      <c r="H13531" s="29" t="str">
        <f t="shared" si="867"/>
        <v/>
      </c>
    </row>
    <row r="13532" spans="4:8" x14ac:dyDescent="0.3">
      <c r="D13532">
        <f t="shared" si="864"/>
        <v>1900</v>
      </c>
      <c r="E13532" s="56">
        <f>MONTH(Tableau16[[#This Row],[Date]])</f>
        <v>1</v>
      </c>
      <c r="F13532">
        <f t="shared" si="865"/>
        <v>0</v>
      </c>
      <c r="G13532" s="29" t="str">
        <f t="shared" si="866"/>
        <v/>
      </c>
      <c r="H13532" s="29" t="str">
        <f t="shared" si="867"/>
        <v/>
      </c>
    </row>
    <row r="13533" spans="4:8" x14ac:dyDescent="0.3">
      <c r="D13533">
        <f t="shared" si="864"/>
        <v>1900</v>
      </c>
      <c r="E13533" s="56">
        <f>MONTH(Tableau16[[#This Row],[Date]])</f>
        <v>1</v>
      </c>
      <c r="F13533">
        <f t="shared" si="865"/>
        <v>0</v>
      </c>
      <c r="G13533" s="29" t="str">
        <f t="shared" si="866"/>
        <v/>
      </c>
      <c r="H13533" s="29" t="str">
        <f t="shared" si="867"/>
        <v/>
      </c>
    </row>
    <row r="13534" spans="4:8" x14ac:dyDescent="0.3">
      <c r="D13534">
        <f t="shared" si="864"/>
        <v>1900</v>
      </c>
      <c r="E13534" s="56">
        <f>MONTH(Tableau16[[#This Row],[Date]])</f>
        <v>1</v>
      </c>
      <c r="F13534">
        <f t="shared" si="865"/>
        <v>0</v>
      </c>
      <c r="G13534" s="29" t="str">
        <f t="shared" si="866"/>
        <v/>
      </c>
      <c r="H13534" s="29" t="str">
        <f t="shared" si="867"/>
        <v/>
      </c>
    </row>
    <row r="13535" spans="4:8" x14ac:dyDescent="0.3">
      <c r="D13535">
        <f t="shared" si="864"/>
        <v>1900</v>
      </c>
      <c r="E13535" s="56">
        <f>MONTH(Tableau16[[#This Row],[Date]])</f>
        <v>1</v>
      </c>
      <c r="F13535">
        <f t="shared" si="865"/>
        <v>0</v>
      </c>
      <c r="G13535" s="29" t="str">
        <f t="shared" si="866"/>
        <v/>
      </c>
      <c r="H13535" s="29" t="str">
        <f t="shared" si="867"/>
        <v/>
      </c>
    </row>
    <row r="13536" spans="4:8" x14ac:dyDescent="0.3">
      <c r="D13536">
        <f t="shared" si="864"/>
        <v>1900</v>
      </c>
      <c r="E13536" s="56">
        <f>MONTH(Tableau16[[#This Row],[Date]])</f>
        <v>1</v>
      </c>
      <c r="F13536">
        <f t="shared" si="865"/>
        <v>0</v>
      </c>
      <c r="G13536" s="29" t="str">
        <f t="shared" si="866"/>
        <v/>
      </c>
      <c r="H13536" s="29" t="str">
        <f t="shared" si="867"/>
        <v/>
      </c>
    </row>
    <row r="13537" spans="4:8" x14ac:dyDescent="0.3">
      <c r="D13537">
        <f t="shared" si="864"/>
        <v>1900</v>
      </c>
      <c r="E13537" s="56">
        <f>MONTH(Tableau16[[#This Row],[Date]])</f>
        <v>1</v>
      </c>
      <c r="F13537">
        <f t="shared" si="865"/>
        <v>0</v>
      </c>
      <c r="G13537" s="29" t="str">
        <f t="shared" si="866"/>
        <v/>
      </c>
      <c r="H13537" s="29" t="str">
        <f t="shared" si="867"/>
        <v/>
      </c>
    </row>
    <row r="13538" spans="4:8" x14ac:dyDescent="0.3">
      <c r="D13538">
        <f t="shared" si="864"/>
        <v>1900</v>
      </c>
      <c r="E13538" s="56">
        <f>MONTH(Tableau16[[#This Row],[Date]])</f>
        <v>1</v>
      </c>
      <c r="F13538">
        <f t="shared" si="865"/>
        <v>0</v>
      </c>
      <c r="G13538" s="29" t="str">
        <f t="shared" si="866"/>
        <v/>
      </c>
      <c r="H13538" s="29" t="str">
        <f t="shared" si="867"/>
        <v/>
      </c>
    </row>
    <row r="13539" spans="4:8" x14ac:dyDescent="0.3">
      <c r="D13539">
        <f t="shared" si="864"/>
        <v>1900</v>
      </c>
      <c r="E13539" s="56">
        <f>MONTH(Tableau16[[#This Row],[Date]])</f>
        <v>1</v>
      </c>
      <c r="F13539">
        <f t="shared" si="865"/>
        <v>0</v>
      </c>
      <c r="G13539" s="29" t="str">
        <f t="shared" si="866"/>
        <v/>
      </c>
      <c r="H13539" s="29" t="str">
        <f t="shared" si="867"/>
        <v/>
      </c>
    </row>
    <row r="13540" spans="4:8" x14ac:dyDescent="0.3">
      <c r="D13540">
        <f t="shared" si="864"/>
        <v>1900</v>
      </c>
      <c r="E13540" s="56">
        <f>MONTH(Tableau16[[#This Row],[Date]])</f>
        <v>1</v>
      </c>
      <c r="F13540">
        <f t="shared" si="865"/>
        <v>0</v>
      </c>
      <c r="G13540" s="29" t="str">
        <f t="shared" si="866"/>
        <v/>
      </c>
      <c r="H13540" s="29" t="str">
        <f t="shared" si="867"/>
        <v/>
      </c>
    </row>
    <row r="13541" spans="4:8" x14ac:dyDescent="0.3">
      <c r="D13541">
        <f t="shared" si="864"/>
        <v>1900</v>
      </c>
      <c r="E13541" s="56">
        <f>MONTH(Tableau16[[#This Row],[Date]])</f>
        <v>1</v>
      </c>
      <c r="F13541">
        <f t="shared" si="865"/>
        <v>0</v>
      </c>
      <c r="G13541" s="29" t="str">
        <f t="shared" si="866"/>
        <v/>
      </c>
      <c r="H13541" s="29" t="str">
        <f t="shared" si="867"/>
        <v/>
      </c>
    </row>
    <row r="13542" spans="4:8" x14ac:dyDescent="0.3">
      <c r="D13542">
        <f t="shared" si="864"/>
        <v>1900</v>
      </c>
      <c r="E13542" s="56">
        <f>MONTH(Tableau16[[#This Row],[Date]])</f>
        <v>1</v>
      </c>
      <c r="F13542">
        <f t="shared" si="865"/>
        <v>0</v>
      </c>
      <c r="G13542" s="29" t="str">
        <f t="shared" si="866"/>
        <v/>
      </c>
      <c r="H13542" s="29" t="str">
        <f t="shared" si="867"/>
        <v/>
      </c>
    </row>
    <row r="13543" spans="4:8" x14ac:dyDescent="0.3">
      <c r="D13543">
        <f t="shared" si="864"/>
        <v>1900</v>
      </c>
      <c r="E13543" s="56">
        <f>MONTH(Tableau16[[#This Row],[Date]])</f>
        <v>1</v>
      </c>
      <c r="F13543">
        <f t="shared" si="865"/>
        <v>0</v>
      </c>
      <c r="G13543" s="29" t="str">
        <f t="shared" si="866"/>
        <v/>
      </c>
      <c r="H13543" s="29" t="str">
        <f t="shared" si="867"/>
        <v/>
      </c>
    </row>
    <row r="13544" spans="4:8" x14ac:dyDescent="0.3">
      <c r="D13544">
        <f t="shared" si="864"/>
        <v>1900</v>
      </c>
      <c r="E13544" s="56">
        <f>MONTH(Tableau16[[#This Row],[Date]])</f>
        <v>1</v>
      </c>
      <c r="F13544">
        <f t="shared" si="865"/>
        <v>0</v>
      </c>
      <c r="G13544" s="29" t="str">
        <f t="shared" si="866"/>
        <v/>
      </c>
      <c r="H13544" s="29" t="str">
        <f t="shared" si="867"/>
        <v/>
      </c>
    </row>
    <row r="13545" spans="4:8" x14ac:dyDescent="0.3">
      <c r="D13545">
        <f t="shared" si="864"/>
        <v>1900</v>
      </c>
      <c r="E13545" s="56">
        <f>MONTH(Tableau16[[#This Row],[Date]])</f>
        <v>1</v>
      </c>
      <c r="F13545">
        <f t="shared" si="865"/>
        <v>0</v>
      </c>
      <c r="G13545" s="29" t="str">
        <f t="shared" si="866"/>
        <v/>
      </c>
      <c r="H13545" s="29" t="str">
        <f t="shared" si="867"/>
        <v/>
      </c>
    </row>
    <row r="13546" spans="4:8" x14ac:dyDescent="0.3">
      <c r="D13546">
        <f t="shared" si="864"/>
        <v>1900</v>
      </c>
      <c r="E13546" s="56">
        <f>MONTH(Tableau16[[#This Row],[Date]])</f>
        <v>1</v>
      </c>
      <c r="F13546">
        <f t="shared" si="865"/>
        <v>0</v>
      </c>
      <c r="G13546" s="29" t="str">
        <f t="shared" si="866"/>
        <v/>
      </c>
      <c r="H13546" s="29" t="str">
        <f t="shared" si="867"/>
        <v/>
      </c>
    </row>
    <row r="13547" spans="4:8" x14ac:dyDescent="0.3">
      <c r="D13547">
        <f t="shared" si="864"/>
        <v>1900</v>
      </c>
      <c r="E13547" s="56">
        <f>MONTH(Tableau16[[#This Row],[Date]])</f>
        <v>1</v>
      </c>
      <c r="F13547">
        <f t="shared" si="865"/>
        <v>0</v>
      </c>
      <c r="G13547" s="29" t="str">
        <f t="shared" si="866"/>
        <v/>
      </c>
      <c r="H13547" s="29" t="str">
        <f t="shared" si="867"/>
        <v/>
      </c>
    </row>
    <row r="13548" spans="4:8" x14ac:dyDescent="0.3">
      <c r="D13548">
        <f t="shared" si="864"/>
        <v>1900</v>
      </c>
      <c r="E13548" s="56">
        <f>MONTH(Tableau16[[#This Row],[Date]])</f>
        <v>1</v>
      </c>
      <c r="F13548">
        <f t="shared" si="865"/>
        <v>0</v>
      </c>
      <c r="G13548" s="29" t="str">
        <f t="shared" si="866"/>
        <v/>
      </c>
      <c r="H13548" s="29" t="str">
        <f t="shared" si="867"/>
        <v/>
      </c>
    </row>
    <row r="13549" spans="4:8" x14ac:dyDescent="0.3">
      <c r="D13549">
        <f t="shared" si="864"/>
        <v>1900</v>
      </c>
      <c r="E13549" s="56">
        <f>MONTH(Tableau16[[#This Row],[Date]])</f>
        <v>1</v>
      </c>
      <c r="F13549">
        <f t="shared" si="865"/>
        <v>0</v>
      </c>
      <c r="G13549" s="29" t="str">
        <f t="shared" si="866"/>
        <v/>
      </c>
      <c r="H13549" s="29" t="str">
        <f t="shared" si="867"/>
        <v/>
      </c>
    </row>
    <row r="13550" spans="4:8" x14ac:dyDescent="0.3">
      <c r="D13550">
        <f t="shared" si="864"/>
        <v>1900</v>
      </c>
      <c r="E13550" s="56">
        <f>MONTH(Tableau16[[#This Row],[Date]])</f>
        <v>1</v>
      </c>
      <c r="F13550">
        <f t="shared" si="865"/>
        <v>0</v>
      </c>
      <c r="G13550" s="29" t="str">
        <f t="shared" si="866"/>
        <v/>
      </c>
      <c r="H13550" s="29" t="str">
        <f t="shared" si="867"/>
        <v/>
      </c>
    </row>
    <row r="13551" spans="4:8" x14ac:dyDescent="0.3">
      <c r="D13551">
        <f t="shared" si="864"/>
        <v>1900</v>
      </c>
      <c r="E13551" s="56">
        <f>MONTH(Tableau16[[#This Row],[Date]])</f>
        <v>1</v>
      </c>
      <c r="F13551">
        <f t="shared" si="865"/>
        <v>0</v>
      </c>
      <c r="G13551" s="29" t="str">
        <f t="shared" si="866"/>
        <v/>
      </c>
      <c r="H13551" s="29" t="str">
        <f t="shared" si="867"/>
        <v/>
      </c>
    </row>
    <row r="13552" spans="4:8" x14ac:dyDescent="0.3">
      <c r="D13552">
        <f t="shared" si="864"/>
        <v>1900</v>
      </c>
      <c r="E13552" s="56">
        <f>MONTH(Tableau16[[#This Row],[Date]])</f>
        <v>1</v>
      </c>
      <c r="F13552">
        <f t="shared" si="865"/>
        <v>0</v>
      </c>
      <c r="G13552" s="29" t="str">
        <f t="shared" si="866"/>
        <v/>
      </c>
      <c r="H13552" s="29" t="str">
        <f t="shared" si="867"/>
        <v/>
      </c>
    </row>
    <row r="13553" spans="4:8" x14ac:dyDescent="0.3">
      <c r="D13553">
        <f t="shared" si="864"/>
        <v>1900</v>
      </c>
      <c r="E13553" s="56">
        <f>MONTH(Tableau16[[#This Row],[Date]])</f>
        <v>1</v>
      </c>
      <c r="F13553">
        <f t="shared" si="865"/>
        <v>0</v>
      </c>
      <c r="G13553" s="29" t="str">
        <f t="shared" si="866"/>
        <v/>
      </c>
      <c r="H13553" s="29" t="str">
        <f t="shared" si="867"/>
        <v/>
      </c>
    </row>
    <row r="13554" spans="4:8" x14ac:dyDescent="0.3">
      <c r="D13554">
        <f t="shared" si="864"/>
        <v>1900</v>
      </c>
      <c r="E13554" s="56">
        <f>MONTH(Tableau16[[#This Row],[Date]])</f>
        <v>1</v>
      </c>
      <c r="F13554">
        <f t="shared" si="865"/>
        <v>0</v>
      </c>
      <c r="G13554" s="29" t="str">
        <f t="shared" si="866"/>
        <v/>
      </c>
      <c r="H13554" s="29" t="str">
        <f t="shared" si="867"/>
        <v/>
      </c>
    </row>
    <row r="13555" spans="4:8" x14ac:dyDescent="0.3">
      <c r="D13555">
        <f t="shared" si="864"/>
        <v>1900</v>
      </c>
      <c r="E13555" s="56">
        <f>MONTH(Tableau16[[#This Row],[Date]])</f>
        <v>1</v>
      </c>
      <c r="F13555">
        <f t="shared" si="865"/>
        <v>0</v>
      </c>
      <c r="G13555" s="29" t="str">
        <f t="shared" si="866"/>
        <v/>
      </c>
      <c r="H13555" s="29" t="str">
        <f t="shared" si="867"/>
        <v/>
      </c>
    </row>
    <row r="13556" spans="4:8" x14ac:dyDescent="0.3">
      <c r="D13556">
        <f t="shared" si="864"/>
        <v>1900</v>
      </c>
      <c r="E13556" s="56">
        <f>MONTH(Tableau16[[#This Row],[Date]])</f>
        <v>1</v>
      </c>
      <c r="F13556">
        <f t="shared" si="865"/>
        <v>0</v>
      </c>
      <c r="G13556" s="29" t="str">
        <f t="shared" si="866"/>
        <v/>
      </c>
      <c r="H13556" s="29" t="str">
        <f t="shared" si="867"/>
        <v/>
      </c>
    </row>
    <row r="13557" spans="4:8" x14ac:dyDescent="0.3">
      <c r="D13557">
        <f t="shared" si="864"/>
        <v>1900</v>
      </c>
      <c r="E13557" s="56">
        <f>MONTH(Tableau16[[#This Row],[Date]])</f>
        <v>1</v>
      </c>
      <c r="F13557">
        <f t="shared" si="865"/>
        <v>0</v>
      </c>
      <c r="G13557" s="29" t="str">
        <f t="shared" si="866"/>
        <v/>
      </c>
      <c r="H13557" s="29" t="str">
        <f t="shared" si="867"/>
        <v/>
      </c>
    </row>
    <row r="13558" spans="4:8" x14ac:dyDescent="0.3">
      <c r="D13558">
        <f t="shared" si="864"/>
        <v>1900</v>
      </c>
      <c r="E13558" s="56">
        <f>MONTH(Tableau16[[#This Row],[Date]])</f>
        <v>1</v>
      </c>
      <c r="F13558">
        <f t="shared" si="865"/>
        <v>0</v>
      </c>
      <c r="G13558" s="29" t="str">
        <f t="shared" si="866"/>
        <v/>
      </c>
      <c r="H13558" s="29" t="str">
        <f t="shared" si="867"/>
        <v/>
      </c>
    </row>
    <row r="13559" spans="4:8" x14ac:dyDescent="0.3">
      <c r="D13559">
        <f t="shared" si="864"/>
        <v>1900</v>
      </c>
      <c r="E13559" s="56">
        <f>MONTH(Tableau16[[#This Row],[Date]])</f>
        <v>1</v>
      </c>
      <c r="F13559">
        <f t="shared" si="865"/>
        <v>0</v>
      </c>
      <c r="G13559" s="29" t="str">
        <f t="shared" si="866"/>
        <v/>
      </c>
      <c r="H13559" s="29" t="str">
        <f t="shared" si="867"/>
        <v/>
      </c>
    </row>
    <row r="13560" spans="4:8" x14ac:dyDescent="0.3">
      <c r="D13560">
        <f t="shared" si="864"/>
        <v>1900</v>
      </c>
      <c r="E13560" s="56">
        <f>MONTH(Tableau16[[#This Row],[Date]])</f>
        <v>1</v>
      </c>
      <c r="F13560">
        <f t="shared" si="865"/>
        <v>0</v>
      </c>
      <c r="G13560" s="29" t="str">
        <f t="shared" si="866"/>
        <v/>
      </c>
      <c r="H13560" s="29" t="str">
        <f t="shared" si="867"/>
        <v/>
      </c>
    </row>
    <row r="13561" spans="4:8" x14ac:dyDescent="0.3">
      <c r="D13561">
        <f t="shared" si="864"/>
        <v>1900</v>
      </c>
      <c r="E13561" s="56">
        <f>MONTH(Tableau16[[#This Row],[Date]])</f>
        <v>1</v>
      </c>
      <c r="F13561">
        <f t="shared" si="865"/>
        <v>0</v>
      </c>
      <c r="G13561" s="29" t="str">
        <f t="shared" si="866"/>
        <v/>
      </c>
      <c r="H13561" s="29" t="str">
        <f t="shared" si="867"/>
        <v/>
      </c>
    </row>
    <row r="13562" spans="4:8" x14ac:dyDescent="0.3">
      <c r="D13562">
        <f t="shared" si="864"/>
        <v>1900</v>
      </c>
      <c r="E13562" s="56">
        <f>MONTH(Tableau16[[#This Row],[Date]])</f>
        <v>1</v>
      </c>
      <c r="F13562">
        <f t="shared" si="865"/>
        <v>0</v>
      </c>
      <c r="G13562" s="29" t="str">
        <f t="shared" si="866"/>
        <v/>
      </c>
      <c r="H13562" s="29" t="str">
        <f t="shared" si="867"/>
        <v/>
      </c>
    </row>
    <row r="13563" spans="4:8" x14ac:dyDescent="0.3">
      <c r="D13563">
        <f t="shared" si="864"/>
        <v>1900</v>
      </c>
      <c r="E13563" s="56">
        <f>MONTH(Tableau16[[#This Row],[Date]])</f>
        <v>1</v>
      </c>
      <c r="F13563">
        <f t="shared" si="865"/>
        <v>0</v>
      </c>
      <c r="G13563" s="29" t="str">
        <f t="shared" si="866"/>
        <v/>
      </c>
      <c r="H13563" s="29" t="str">
        <f t="shared" si="867"/>
        <v/>
      </c>
    </row>
    <row r="13564" spans="4:8" x14ac:dyDescent="0.3">
      <c r="D13564">
        <f t="shared" si="864"/>
        <v>1900</v>
      </c>
      <c r="E13564" s="56">
        <f>MONTH(Tableau16[[#This Row],[Date]])</f>
        <v>1</v>
      </c>
      <c r="F13564">
        <f t="shared" si="865"/>
        <v>0</v>
      </c>
      <c r="G13564" s="29" t="str">
        <f t="shared" si="866"/>
        <v/>
      </c>
      <c r="H13564" s="29" t="str">
        <f t="shared" si="867"/>
        <v/>
      </c>
    </row>
    <row r="13565" spans="4:8" x14ac:dyDescent="0.3">
      <c r="D13565">
        <f t="shared" si="864"/>
        <v>1900</v>
      </c>
      <c r="E13565" s="56">
        <f>MONTH(Tableau16[[#This Row],[Date]])</f>
        <v>1</v>
      </c>
      <c r="F13565">
        <f t="shared" si="865"/>
        <v>0</v>
      </c>
      <c r="G13565" s="29" t="str">
        <f t="shared" si="866"/>
        <v/>
      </c>
      <c r="H13565" s="29" t="str">
        <f t="shared" si="867"/>
        <v/>
      </c>
    </row>
    <row r="13566" spans="4:8" x14ac:dyDescent="0.3">
      <c r="D13566">
        <f t="shared" si="864"/>
        <v>1900</v>
      </c>
      <c r="E13566" s="56">
        <f>MONTH(Tableau16[[#This Row],[Date]])</f>
        <v>1</v>
      </c>
      <c r="F13566">
        <f t="shared" si="865"/>
        <v>0</v>
      </c>
      <c r="G13566" s="29" t="str">
        <f t="shared" si="866"/>
        <v/>
      </c>
      <c r="H13566" s="29" t="str">
        <f t="shared" si="867"/>
        <v/>
      </c>
    </row>
    <row r="13567" spans="4:8" x14ac:dyDescent="0.3">
      <c r="D13567">
        <f t="shared" si="864"/>
        <v>1900</v>
      </c>
      <c r="E13567" s="56">
        <f>MONTH(Tableau16[[#This Row],[Date]])</f>
        <v>1</v>
      </c>
      <c r="F13567">
        <f t="shared" si="865"/>
        <v>0</v>
      </c>
      <c r="G13567" s="29" t="str">
        <f t="shared" si="866"/>
        <v/>
      </c>
      <c r="H13567" s="29" t="str">
        <f t="shared" si="867"/>
        <v/>
      </c>
    </row>
    <row r="13568" spans="4:8" x14ac:dyDescent="0.3">
      <c r="D13568">
        <f t="shared" si="864"/>
        <v>1900</v>
      </c>
      <c r="E13568" s="56">
        <f>MONTH(Tableau16[[#This Row],[Date]])</f>
        <v>1</v>
      </c>
      <c r="F13568">
        <f t="shared" si="865"/>
        <v>0</v>
      </c>
      <c r="G13568" s="29" t="str">
        <f t="shared" si="866"/>
        <v/>
      </c>
      <c r="H13568" s="29" t="str">
        <f t="shared" si="867"/>
        <v/>
      </c>
    </row>
    <row r="13569" spans="4:8" x14ac:dyDescent="0.3">
      <c r="D13569">
        <f t="shared" si="864"/>
        <v>1900</v>
      </c>
      <c r="E13569" s="56">
        <f>MONTH(Tableau16[[#This Row],[Date]])</f>
        <v>1</v>
      </c>
      <c r="F13569">
        <f t="shared" si="865"/>
        <v>0</v>
      </c>
      <c r="G13569" s="29" t="str">
        <f t="shared" si="866"/>
        <v/>
      </c>
      <c r="H13569" s="29" t="str">
        <f t="shared" si="867"/>
        <v/>
      </c>
    </row>
    <row r="13570" spans="4:8" x14ac:dyDescent="0.3">
      <c r="D13570">
        <f t="shared" si="864"/>
        <v>1900</v>
      </c>
      <c r="E13570" s="56">
        <f>MONTH(Tableau16[[#This Row],[Date]])</f>
        <v>1</v>
      </c>
      <c r="F13570">
        <f t="shared" si="865"/>
        <v>0</v>
      </c>
      <c r="G13570" s="29" t="str">
        <f t="shared" si="866"/>
        <v/>
      </c>
      <c r="H13570" s="29" t="str">
        <f t="shared" si="867"/>
        <v/>
      </c>
    </row>
    <row r="13571" spans="4:8" x14ac:dyDescent="0.3">
      <c r="D13571">
        <f t="shared" ref="D13571:D13634" si="868">YEAR(A13571)</f>
        <v>1900</v>
      </c>
      <c r="E13571" s="56">
        <f>MONTH(Tableau16[[#This Row],[Date]])</f>
        <v>1</v>
      </c>
      <c r="F13571">
        <f t="shared" ref="F13571:F13634" si="869">DAY(A13571)</f>
        <v>0</v>
      </c>
      <c r="G13571" s="29" t="str">
        <f t="shared" ref="G13571:G13634" si="870">IF(C13571&lt;0,-C13571,"")</f>
        <v/>
      </c>
      <c r="H13571" s="29" t="str">
        <f t="shared" ref="H13571:H13634" si="871">IF(C13571&gt;0,C13571,"")</f>
        <v/>
      </c>
    </row>
    <row r="13572" spans="4:8" x14ac:dyDescent="0.3">
      <c r="D13572">
        <f t="shared" si="868"/>
        <v>1900</v>
      </c>
      <c r="E13572" s="56">
        <f>MONTH(Tableau16[[#This Row],[Date]])</f>
        <v>1</v>
      </c>
      <c r="F13572">
        <f t="shared" si="869"/>
        <v>0</v>
      </c>
      <c r="G13572" s="29" t="str">
        <f t="shared" si="870"/>
        <v/>
      </c>
      <c r="H13572" s="29" t="str">
        <f t="shared" si="871"/>
        <v/>
      </c>
    </row>
    <row r="13573" spans="4:8" x14ac:dyDescent="0.3">
      <c r="D13573">
        <f t="shared" si="868"/>
        <v>1900</v>
      </c>
      <c r="E13573" s="56">
        <f>MONTH(Tableau16[[#This Row],[Date]])</f>
        <v>1</v>
      </c>
      <c r="F13573">
        <f t="shared" si="869"/>
        <v>0</v>
      </c>
      <c r="G13573" s="29" t="str">
        <f t="shared" si="870"/>
        <v/>
      </c>
      <c r="H13573" s="29" t="str">
        <f t="shared" si="871"/>
        <v/>
      </c>
    </row>
    <row r="13574" spans="4:8" x14ac:dyDescent="0.3">
      <c r="D13574">
        <f t="shared" si="868"/>
        <v>1900</v>
      </c>
      <c r="E13574" s="56">
        <f>MONTH(Tableau16[[#This Row],[Date]])</f>
        <v>1</v>
      </c>
      <c r="F13574">
        <f t="shared" si="869"/>
        <v>0</v>
      </c>
      <c r="G13574" s="29" t="str">
        <f t="shared" si="870"/>
        <v/>
      </c>
      <c r="H13574" s="29" t="str">
        <f t="shared" si="871"/>
        <v/>
      </c>
    </row>
    <row r="13575" spans="4:8" x14ac:dyDescent="0.3">
      <c r="D13575">
        <f t="shared" si="868"/>
        <v>1900</v>
      </c>
      <c r="E13575" s="56">
        <f>MONTH(Tableau16[[#This Row],[Date]])</f>
        <v>1</v>
      </c>
      <c r="F13575">
        <f t="shared" si="869"/>
        <v>0</v>
      </c>
      <c r="G13575" s="29" t="str">
        <f t="shared" si="870"/>
        <v/>
      </c>
      <c r="H13575" s="29" t="str">
        <f t="shared" si="871"/>
        <v/>
      </c>
    </row>
    <row r="13576" spans="4:8" x14ac:dyDescent="0.3">
      <c r="D13576">
        <f t="shared" si="868"/>
        <v>1900</v>
      </c>
      <c r="E13576" s="56">
        <f>MONTH(Tableau16[[#This Row],[Date]])</f>
        <v>1</v>
      </c>
      <c r="F13576">
        <f t="shared" si="869"/>
        <v>0</v>
      </c>
      <c r="G13576" s="29" t="str">
        <f t="shared" si="870"/>
        <v/>
      </c>
      <c r="H13576" s="29" t="str">
        <f t="shared" si="871"/>
        <v/>
      </c>
    </row>
    <row r="13577" spans="4:8" x14ac:dyDescent="0.3">
      <c r="D13577">
        <f t="shared" si="868"/>
        <v>1900</v>
      </c>
      <c r="E13577" s="56">
        <f>MONTH(Tableau16[[#This Row],[Date]])</f>
        <v>1</v>
      </c>
      <c r="F13577">
        <f t="shared" si="869"/>
        <v>0</v>
      </c>
      <c r="G13577" s="29" t="str">
        <f t="shared" si="870"/>
        <v/>
      </c>
      <c r="H13577" s="29" t="str">
        <f t="shared" si="871"/>
        <v/>
      </c>
    </row>
    <row r="13578" spans="4:8" x14ac:dyDescent="0.3">
      <c r="D13578">
        <f t="shared" si="868"/>
        <v>1900</v>
      </c>
      <c r="E13578" s="56">
        <f>MONTH(Tableau16[[#This Row],[Date]])</f>
        <v>1</v>
      </c>
      <c r="F13578">
        <f t="shared" si="869"/>
        <v>0</v>
      </c>
      <c r="G13578" s="29" t="str">
        <f t="shared" si="870"/>
        <v/>
      </c>
      <c r="H13578" s="29" t="str">
        <f t="shared" si="871"/>
        <v/>
      </c>
    </row>
    <row r="13579" spans="4:8" x14ac:dyDescent="0.3">
      <c r="D13579">
        <f t="shared" si="868"/>
        <v>1900</v>
      </c>
      <c r="E13579" s="56">
        <f>MONTH(Tableau16[[#This Row],[Date]])</f>
        <v>1</v>
      </c>
      <c r="F13579">
        <f t="shared" si="869"/>
        <v>0</v>
      </c>
      <c r="G13579" s="29" t="str">
        <f t="shared" si="870"/>
        <v/>
      </c>
      <c r="H13579" s="29" t="str">
        <f t="shared" si="871"/>
        <v/>
      </c>
    </row>
    <row r="13580" spans="4:8" x14ac:dyDescent="0.3">
      <c r="D13580">
        <f t="shared" si="868"/>
        <v>1900</v>
      </c>
      <c r="E13580" s="56">
        <f>MONTH(Tableau16[[#This Row],[Date]])</f>
        <v>1</v>
      </c>
      <c r="F13580">
        <f t="shared" si="869"/>
        <v>0</v>
      </c>
      <c r="G13580" s="29" t="str">
        <f t="shared" si="870"/>
        <v/>
      </c>
      <c r="H13580" s="29" t="str">
        <f t="shared" si="871"/>
        <v/>
      </c>
    </row>
    <row r="13581" spans="4:8" x14ac:dyDescent="0.3">
      <c r="D13581">
        <f t="shared" si="868"/>
        <v>1900</v>
      </c>
      <c r="E13581" s="56">
        <f>MONTH(Tableau16[[#This Row],[Date]])</f>
        <v>1</v>
      </c>
      <c r="F13581">
        <f t="shared" si="869"/>
        <v>0</v>
      </c>
      <c r="G13581" s="29" t="str">
        <f t="shared" si="870"/>
        <v/>
      </c>
      <c r="H13581" s="29" t="str">
        <f t="shared" si="871"/>
        <v/>
      </c>
    </row>
    <row r="13582" spans="4:8" x14ac:dyDescent="0.3">
      <c r="D13582">
        <f t="shared" si="868"/>
        <v>1900</v>
      </c>
      <c r="E13582" s="56">
        <f>MONTH(Tableau16[[#This Row],[Date]])</f>
        <v>1</v>
      </c>
      <c r="F13582">
        <f t="shared" si="869"/>
        <v>0</v>
      </c>
      <c r="G13582" s="29" t="str">
        <f t="shared" si="870"/>
        <v/>
      </c>
      <c r="H13582" s="29" t="str">
        <f t="shared" si="871"/>
        <v/>
      </c>
    </row>
    <row r="13583" spans="4:8" x14ac:dyDescent="0.3">
      <c r="D13583">
        <f t="shared" si="868"/>
        <v>1900</v>
      </c>
      <c r="E13583" s="56">
        <f>MONTH(Tableau16[[#This Row],[Date]])</f>
        <v>1</v>
      </c>
      <c r="F13583">
        <f t="shared" si="869"/>
        <v>0</v>
      </c>
      <c r="G13583" s="29" t="str">
        <f t="shared" si="870"/>
        <v/>
      </c>
      <c r="H13583" s="29" t="str">
        <f t="shared" si="871"/>
        <v/>
      </c>
    </row>
    <row r="13584" spans="4:8" x14ac:dyDescent="0.3">
      <c r="D13584">
        <f t="shared" si="868"/>
        <v>1900</v>
      </c>
      <c r="E13584" s="56">
        <f>MONTH(Tableau16[[#This Row],[Date]])</f>
        <v>1</v>
      </c>
      <c r="F13584">
        <f t="shared" si="869"/>
        <v>0</v>
      </c>
      <c r="G13584" s="29" t="str">
        <f t="shared" si="870"/>
        <v/>
      </c>
      <c r="H13584" s="29" t="str">
        <f t="shared" si="871"/>
        <v/>
      </c>
    </row>
    <row r="13585" spans="4:8" x14ac:dyDescent="0.3">
      <c r="D13585">
        <f t="shared" si="868"/>
        <v>1900</v>
      </c>
      <c r="E13585" s="56">
        <f>MONTH(Tableau16[[#This Row],[Date]])</f>
        <v>1</v>
      </c>
      <c r="F13585">
        <f t="shared" si="869"/>
        <v>0</v>
      </c>
      <c r="G13585" s="29" t="str">
        <f t="shared" si="870"/>
        <v/>
      </c>
      <c r="H13585" s="29" t="str">
        <f t="shared" si="871"/>
        <v/>
      </c>
    </row>
    <row r="13586" spans="4:8" x14ac:dyDescent="0.3">
      <c r="D13586">
        <f t="shared" si="868"/>
        <v>1900</v>
      </c>
      <c r="E13586" s="56">
        <f>MONTH(Tableau16[[#This Row],[Date]])</f>
        <v>1</v>
      </c>
      <c r="F13586">
        <f t="shared" si="869"/>
        <v>0</v>
      </c>
      <c r="G13586" s="29" t="str">
        <f t="shared" si="870"/>
        <v/>
      </c>
      <c r="H13586" s="29" t="str">
        <f t="shared" si="871"/>
        <v/>
      </c>
    </row>
    <row r="13587" spans="4:8" x14ac:dyDescent="0.3">
      <c r="D13587">
        <f t="shared" si="868"/>
        <v>1900</v>
      </c>
      <c r="E13587" s="56">
        <f>MONTH(Tableau16[[#This Row],[Date]])</f>
        <v>1</v>
      </c>
      <c r="F13587">
        <f t="shared" si="869"/>
        <v>0</v>
      </c>
      <c r="G13587" s="29" t="str">
        <f t="shared" si="870"/>
        <v/>
      </c>
      <c r="H13587" s="29" t="str">
        <f t="shared" si="871"/>
        <v/>
      </c>
    </row>
    <row r="13588" spans="4:8" x14ac:dyDescent="0.3">
      <c r="D13588">
        <f t="shared" si="868"/>
        <v>1900</v>
      </c>
      <c r="E13588" s="56">
        <f>MONTH(Tableau16[[#This Row],[Date]])</f>
        <v>1</v>
      </c>
      <c r="F13588">
        <f t="shared" si="869"/>
        <v>0</v>
      </c>
      <c r="G13588" s="29" t="str">
        <f t="shared" si="870"/>
        <v/>
      </c>
      <c r="H13588" s="29" t="str">
        <f t="shared" si="871"/>
        <v/>
      </c>
    </row>
    <row r="13589" spans="4:8" x14ac:dyDescent="0.3">
      <c r="D13589">
        <f t="shared" si="868"/>
        <v>1900</v>
      </c>
      <c r="E13589" s="56">
        <f>MONTH(Tableau16[[#This Row],[Date]])</f>
        <v>1</v>
      </c>
      <c r="F13589">
        <f t="shared" si="869"/>
        <v>0</v>
      </c>
      <c r="G13589" s="29" t="str">
        <f t="shared" si="870"/>
        <v/>
      </c>
      <c r="H13589" s="29" t="str">
        <f t="shared" si="871"/>
        <v/>
      </c>
    </row>
    <row r="13590" spans="4:8" x14ac:dyDescent="0.3">
      <c r="D13590">
        <f t="shared" si="868"/>
        <v>1900</v>
      </c>
      <c r="E13590" s="56">
        <f>MONTH(Tableau16[[#This Row],[Date]])</f>
        <v>1</v>
      </c>
      <c r="F13590">
        <f t="shared" si="869"/>
        <v>0</v>
      </c>
      <c r="G13590" s="29" t="str">
        <f t="shared" si="870"/>
        <v/>
      </c>
      <c r="H13590" s="29" t="str">
        <f t="shared" si="871"/>
        <v/>
      </c>
    </row>
    <row r="13591" spans="4:8" x14ac:dyDescent="0.3">
      <c r="D13591">
        <f t="shared" si="868"/>
        <v>1900</v>
      </c>
      <c r="E13591" s="56">
        <f>MONTH(Tableau16[[#This Row],[Date]])</f>
        <v>1</v>
      </c>
      <c r="F13591">
        <f t="shared" si="869"/>
        <v>0</v>
      </c>
      <c r="G13591" s="29" t="str">
        <f t="shared" si="870"/>
        <v/>
      </c>
      <c r="H13591" s="29" t="str">
        <f t="shared" si="871"/>
        <v/>
      </c>
    </row>
    <row r="13592" spans="4:8" x14ac:dyDescent="0.3">
      <c r="D13592">
        <f t="shared" si="868"/>
        <v>1900</v>
      </c>
      <c r="E13592" s="56">
        <f>MONTH(Tableau16[[#This Row],[Date]])</f>
        <v>1</v>
      </c>
      <c r="F13592">
        <f t="shared" si="869"/>
        <v>0</v>
      </c>
      <c r="G13592" s="29" t="str">
        <f t="shared" si="870"/>
        <v/>
      </c>
      <c r="H13592" s="29" t="str">
        <f t="shared" si="871"/>
        <v/>
      </c>
    </row>
    <row r="13593" spans="4:8" x14ac:dyDescent="0.3">
      <c r="D13593">
        <f t="shared" si="868"/>
        <v>1900</v>
      </c>
      <c r="E13593" s="56">
        <f>MONTH(Tableau16[[#This Row],[Date]])</f>
        <v>1</v>
      </c>
      <c r="F13593">
        <f t="shared" si="869"/>
        <v>0</v>
      </c>
      <c r="G13593" s="29" t="str">
        <f t="shared" si="870"/>
        <v/>
      </c>
      <c r="H13593" s="29" t="str">
        <f t="shared" si="871"/>
        <v/>
      </c>
    </row>
    <row r="13594" spans="4:8" x14ac:dyDescent="0.3">
      <c r="D13594">
        <f t="shared" si="868"/>
        <v>1900</v>
      </c>
      <c r="E13594" s="56">
        <f>MONTH(Tableau16[[#This Row],[Date]])</f>
        <v>1</v>
      </c>
      <c r="F13594">
        <f t="shared" si="869"/>
        <v>0</v>
      </c>
      <c r="G13594" s="29" t="str">
        <f t="shared" si="870"/>
        <v/>
      </c>
      <c r="H13594" s="29" t="str">
        <f t="shared" si="871"/>
        <v/>
      </c>
    </row>
    <row r="13595" spans="4:8" x14ac:dyDescent="0.3">
      <c r="D13595">
        <f t="shared" si="868"/>
        <v>1900</v>
      </c>
      <c r="E13595" s="56">
        <f>MONTH(Tableau16[[#This Row],[Date]])</f>
        <v>1</v>
      </c>
      <c r="F13595">
        <f t="shared" si="869"/>
        <v>0</v>
      </c>
      <c r="G13595" s="29" t="str">
        <f t="shared" si="870"/>
        <v/>
      </c>
      <c r="H13595" s="29" t="str">
        <f t="shared" si="871"/>
        <v/>
      </c>
    </row>
    <row r="13596" spans="4:8" x14ac:dyDescent="0.3">
      <c r="D13596">
        <f t="shared" si="868"/>
        <v>1900</v>
      </c>
      <c r="E13596" s="56">
        <f>MONTH(Tableau16[[#This Row],[Date]])</f>
        <v>1</v>
      </c>
      <c r="F13596">
        <f t="shared" si="869"/>
        <v>0</v>
      </c>
      <c r="G13596" s="29" t="str">
        <f t="shared" si="870"/>
        <v/>
      </c>
      <c r="H13596" s="29" t="str">
        <f t="shared" si="871"/>
        <v/>
      </c>
    </row>
    <row r="13597" spans="4:8" x14ac:dyDescent="0.3">
      <c r="D13597">
        <f t="shared" si="868"/>
        <v>1900</v>
      </c>
      <c r="E13597" s="56">
        <f>MONTH(Tableau16[[#This Row],[Date]])</f>
        <v>1</v>
      </c>
      <c r="F13597">
        <f t="shared" si="869"/>
        <v>0</v>
      </c>
      <c r="G13597" s="29" t="str">
        <f t="shared" si="870"/>
        <v/>
      </c>
      <c r="H13597" s="29" t="str">
        <f t="shared" si="871"/>
        <v/>
      </c>
    </row>
    <row r="13598" spans="4:8" x14ac:dyDescent="0.3">
      <c r="D13598">
        <f t="shared" si="868"/>
        <v>1900</v>
      </c>
      <c r="E13598" s="56">
        <f>MONTH(Tableau16[[#This Row],[Date]])</f>
        <v>1</v>
      </c>
      <c r="F13598">
        <f t="shared" si="869"/>
        <v>0</v>
      </c>
      <c r="G13598" s="29" t="str">
        <f t="shared" si="870"/>
        <v/>
      </c>
      <c r="H13598" s="29" t="str">
        <f t="shared" si="871"/>
        <v/>
      </c>
    </row>
    <row r="13599" spans="4:8" x14ac:dyDescent="0.3">
      <c r="D13599">
        <f t="shared" si="868"/>
        <v>1900</v>
      </c>
      <c r="E13599" s="56">
        <f>MONTH(Tableau16[[#This Row],[Date]])</f>
        <v>1</v>
      </c>
      <c r="F13599">
        <f t="shared" si="869"/>
        <v>0</v>
      </c>
      <c r="G13599" s="29" t="str">
        <f t="shared" si="870"/>
        <v/>
      </c>
      <c r="H13599" s="29" t="str">
        <f t="shared" si="871"/>
        <v/>
      </c>
    </row>
    <row r="13600" spans="4:8" x14ac:dyDescent="0.3">
      <c r="D13600">
        <f t="shared" si="868"/>
        <v>1900</v>
      </c>
      <c r="E13600" s="56">
        <f>MONTH(Tableau16[[#This Row],[Date]])</f>
        <v>1</v>
      </c>
      <c r="F13600">
        <f t="shared" si="869"/>
        <v>0</v>
      </c>
      <c r="G13600" s="29" t="str">
        <f t="shared" si="870"/>
        <v/>
      </c>
      <c r="H13600" s="29" t="str">
        <f t="shared" si="871"/>
        <v/>
      </c>
    </row>
    <row r="13601" spans="4:8" x14ac:dyDescent="0.3">
      <c r="D13601">
        <f t="shared" si="868"/>
        <v>1900</v>
      </c>
      <c r="E13601" s="56">
        <f>MONTH(Tableau16[[#This Row],[Date]])</f>
        <v>1</v>
      </c>
      <c r="F13601">
        <f t="shared" si="869"/>
        <v>0</v>
      </c>
      <c r="G13601" s="29" t="str">
        <f t="shared" si="870"/>
        <v/>
      </c>
      <c r="H13601" s="29" t="str">
        <f t="shared" si="871"/>
        <v/>
      </c>
    </row>
    <row r="13602" spans="4:8" x14ac:dyDescent="0.3">
      <c r="D13602">
        <f t="shared" si="868"/>
        <v>1900</v>
      </c>
      <c r="E13602" s="56">
        <f>MONTH(Tableau16[[#This Row],[Date]])</f>
        <v>1</v>
      </c>
      <c r="F13602">
        <f t="shared" si="869"/>
        <v>0</v>
      </c>
      <c r="G13602" s="29" t="str">
        <f t="shared" si="870"/>
        <v/>
      </c>
      <c r="H13602" s="29" t="str">
        <f t="shared" si="871"/>
        <v/>
      </c>
    </row>
    <row r="13603" spans="4:8" x14ac:dyDescent="0.3">
      <c r="D13603">
        <f t="shared" si="868"/>
        <v>1900</v>
      </c>
      <c r="E13603" s="56">
        <f>MONTH(Tableau16[[#This Row],[Date]])</f>
        <v>1</v>
      </c>
      <c r="F13603">
        <f t="shared" si="869"/>
        <v>0</v>
      </c>
      <c r="G13603" s="29" t="str">
        <f t="shared" si="870"/>
        <v/>
      </c>
      <c r="H13603" s="29" t="str">
        <f t="shared" si="871"/>
        <v/>
      </c>
    </row>
    <row r="13604" spans="4:8" x14ac:dyDescent="0.3">
      <c r="D13604">
        <f t="shared" si="868"/>
        <v>1900</v>
      </c>
      <c r="E13604" s="56">
        <f>MONTH(Tableau16[[#This Row],[Date]])</f>
        <v>1</v>
      </c>
      <c r="F13604">
        <f t="shared" si="869"/>
        <v>0</v>
      </c>
      <c r="G13604" s="29" t="str">
        <f t="shared" si="870"/>
        <v/>
      </c>
      <c r="H13604" s="29" t="str">
        <f t="shared" si="871"/>
        <v/>
      </c>
    </row>
    <row r="13605" spans="4:8" x14ac:dyDescent="0.3">
      <c r="D13605">
        <f t="shared" si="868"/>
        <v>1900</v>
      </c>
      <c r="E13605" s="56">
        <f>MONTH(Tableau16[[#This Row],[Date]])</f>
        <v>1</v>
      </c>
      <c r="F13605">
        <f t="shared" si="869"/>
        <v>0</v>
      </c>
      <c r="G13605" s="29" t="str">
        <f t="shared" si="870"/>
        <v/>
      </c>
      <c r="H13605" s="29" t="str">
        <f t="shared" si="871"/>
        <v/>
      </c>
    </row>
    <row r="13606" spans="4:8" x14ac:dyDescent="0.3">
      <c r="D13606">
        <f t="shared" si="868"/>
        <v>1900</v>
      </c>
      <c r="E13606" s="56">
        <f>MONTH(Tableau16[[#This Row],[Date]])</f>
        <v>1</v>
      </c>
      <c r="F13606">
        <f t="shared" si="869"/>
        <v>0</v>
      </c>
      <c r="G13606" s="29" t="str">
        <f t="shared" si="870"/>
        <v/>
      </c>
      <c r="H13606" s="29" t="str">
        <f t="shared" si="871"/>
        <v/>
      </c>
    </row>
    <row r="13607" spans="4:8" x14ac:dyDescent="0.3">
      <c r="D13607">
        <f t="shared" si="868"/>
        <v>1900</v>
      </c>
      <c r="E13607" s="56">
        <f>MONTH(Tableau16[[#This Row],[Date]])</f>
        <v>1</v>
      </c>
      <c r="F13607">
        <f t="shared" si="869"/>
        <v>0</v>
      </c>
      <c r="G13607" s="29" t="str">
        <f t="shared" si="870"/>
        <v/>
      </c>
      <c r="H13607" s="29" t="str">
        <f t="shared" si="871"/>
        <v/>
      </c>
    </row>
    <row r="13608" spans="4:8" x14ac:dyDescent="0.3">
      <c r="D13608">
        <f t="shared" si="868"/>
        <v>1900</v>
      </c>
      <c r="E13608" s="56">
        <f>MONTH(Tableau16[[#This Row],[Date]])</f>
        <v>1</v>
      </c>
      <c r="F13608">
        <f t="shared" si="869"/>
        <v>0</v>
      </c>
      <c r="G13608" s="29" t="str">
        <f t="shared" si="870"/>
        <v/>
      </c>
      <c r="H13608" s="29" t="str">
        <f t="shared" si="871"/>
        <v/>
      </c>
    </row>
    <row r="13609" spans="4:8" x14ac:dyDescent="0.3">
      <c r="D13609">
        <f t="shared" si="868"/>
        <v>1900</v>
      </c>
      <c r="E13609" s="56">
        <f>MONTH(Tableau16[[#This Row],[Date]])</f>
        <v>1</v>
      </c>
      <c r="F13609">
        <f t="shared" si="869"/>
        <v>0</v>
      </c>
      <c r="G13609" s="29" t="str">
        <f t="shared" si="870"/>
        <v/>
      </c>
      <c r="H13609" s="29" t="str">
        <f t="shared" si="871"/>
        <v/>
      </c>
    </row>
    <row r="13610" spans="4:8" x14ac:dyDescent="0.3">
      <c r="D13610">
        <f t="shared" si="868"/>
        <v>1900</v>
      </c>
      <c r="E13610" s="56">
        <f>MONTH(Tableau16[[#This Row],[Date]])</f>
        <v>1</v>
      </c>
      <c r="F13610">
        <f t="shared" si="869"/>
        <v>0</v>
      </c>
      <c r="G13610" s="29" t="str">
        <f t="shared" si="870"/>
        <v/>
      </c>
      <c r="H13610" s="29" t="str">
        <f t="shared" si="871"/>
        <v/>
      </c>
    </row>
    <row r="13611" spans="4:8" x14ac:dyDescent="0.3">
      <c r="D13611">
        <f t="shared" si="868"/>
        <v>1900</v>
      </c>
      <c r="E13611" s="56">
        <f>MONTH(Tableau16[[#This Row],[Date]])</f>
        <v>1</v>
      </c>
      <c r="F13611">
        <f t="shared" si="869"/>
        <v>0</v>
      </c>
      <c r="G13611" s="29" t="str">
        <f t="shared" si="870"/>
        <v/>
      </c>
      <c r="H13611" s="29" t="str">
        <f t="shared" si="871"/>
        <v/>
      </c>
    </row>
    <row r="13612" spans="4:8" x14ac:dyDescent="0.3">
      <c r="D13612">
        <f t="shared" si="868"/>
        <v>1900</v>
      </c>
      <c r="E13612" s="56">
        <f>MONTH(Tableau16[[#This Row],[Date]])</f>
        <v>1</v>
      </c>
      <c r="F13612">
        <f t="shared" si="869"/>
        <v>0</v>
      </c>
      <c r="G13612" s="29" t="str">
        <f t="shared" si="870"/>
        <v/>
      </c>
      <c r="H13612" s="29" t="str">
        <f t="shared" si="871"/>
        <v/>
      </c>
    </row>
    <row r="13613" spans="4:8" x14ac:dyDescent="0.3">
      <c r="D13613">
        <f t="shared" si="868"/>
        <v>1900</v>
      </c>
      <c r="E13613" s="56">
        <f>MONTH(Tableau16[[#This Row],[Date]])</f>
        <v>1</v>
      </c>
      <c r="F13613">
        <f t="shared" si="869"/>
        <v>0</v>
      </c>
      <c r="G13613" s="29" t="str">
        <f t="shared" si="870"/>
        <v/>
      </c>
      <c r="H13613" s="29" t="str">
        <f t="shared" si="871"/>
        <v/>
      </c>
    </row>
    <row r="13614" spans="4:8" x14ac:dyDescent="0.3">
      <c r="D13614">
        <f t="shared" si="868"/>
        <v>1900</v>
      </c>
      <c r="E13614" s="56">
        <f>MONTH(Tableau16[[#This Row],[Date]])</f>
        <v>1</v>
      </c>
      <c r="F13614">
        <f t="shared" si="869"/>
        <v>0</v>
      </c>
      <c r="G13614" s="29" t="str">
        <f t="shared" si="870"/>
        <v/>
      </c>
      <c r="H13614" s="29" t="str">
        <f t="shared" si="871"/>
        <v/>
      </c>
    </row>
    <row r="13615" spans="4:8" x14ac:dyDescent="0.3">
      <c r="D13615">
        <f t="shared" si="868"/>
        <v>1900</v>
      </c>
      <c r="E13615" s="56">
        <f>MONTH(Tableau16[[#This Row],[Date]])</f>
        <v>1</v>
      </c>
      <c r="F13615">
        <f t="shared" si="869"/>
        <v>0</v>
      </c>
      <c r="G13615" s="29" t="str">
        <f t="shared" si="870"/>
        <v/>
      </c>
      <c r="H13615" s="29" t="str">
        <f t="shared" si="871"/>
        <v/>
      </c>
    </row>
    <row r="13616" spans="4:8" x14ac:dyDescent="0.3">
      <c r="D13616">
        <f t="shared" si="868"/>
        <v>1900</v>
      </c>
      <c r="E13616" s="56">
        <f>MONTH(Tableau16[[#This Row],[Date]])</f>
        <v>1</v>
      </c>
      <c r="F13616">
        <f t="shared" si="869"/>
        <v>0</v>
      </c>
      <c r="G13616" s="29" t="str">
        <f t="shared" si="870"/>
        <v/>
      </c>
      <c r="H13616" s="29" t="str">
        <f t="shared" si="871"/>
        <v/>
      </c>
    </row>
    <row r="13617" spans="4:8" x14ac:dyDescent="0.3">
      <c r="D13617">
        <f t="shared" si="868"/>
        <v>1900</v>
      </c>
      <c r="E13617" s="56">
        <f>MONTH(Tableau16[[#This Row],[Date]])</f>
        <v>1</v>
      </c>
      <c r="F13617">
        <f t="shared" si="869"/>
        <v>0</v>
      </c>
      <c r="G13617" s="29" t="str">
        <f t="shared" si="870"/>
        <v/>
      </c>
      <c r="H13617" s="29" t="str">
        <f t="shared" si="871"/>
        <v/>
      </c>
    </row>
    <row r="13618" spans="4:8" x14ac:dyDescent="0.3">
      <c r="D13618">
        <f t="shared" si="868"/>
        <v>1900</v>
      </c>
      <c r="E13618" s="56">
        <f>MONTH(Tableau16[[#This Row],[Date]])</f>
        <v>1</v>
      </c>
      <c r="F13618">
        <f t="shared" si="869"/>
        <v>0</v>
      </c>
      <c r="G13618" s="29" t="str">
        <f t="shared" si="870"/>
        <v/>
      </c>
      <c r="H13618" s="29" t="str">
        <f t="shared" si="871"/>
        <v/>
      </c>
    </row>
    <row r="13619" spans="4:8" x14ac:dyDescent="0.3">
      <c r="D13619">
        <f t="shared" si="868"/>
        <v>1900</v>
      </c>
      <c r="E13619" s="56">
        <f>MONTH(Tableau16[[#This Row],[Date]])</f>
        <v>1</v>
      </c>
      <c r="F13619">
        <f t="shared" si="869"/>
        <v>0</v>
      </c>
      <c r="G13619" s="29" t="str">
        <f t="shared" si="870"/>
        <v/>
      </c>
      <c r="H13619" s="29" t="str">
        <f t="shared" si="871"/>
        <v/>
      </c>
    </row>
    <row r="13620" spans="4:8" x14ac:dyDescent="0.3">
      <c r="D13620">
        <f t="shared" si="868"/>
        <v>1900</v>
      </c>
      <c r="E13620" s="56">
        <f>MONTH(Tableau16[[#This Row],[Date]])</f>
        <v>1</v>
      </c>
      <c r="F13620">
        <f t="shared" si="869"/>
        <v>0</v>
      </c>
      <c r="G13620" s="29" t="str">
        <f t="shared" si="870"/>
        <v/>
      </c>
      <c r="H13620" s="29" t="str">
        <f t="shared" si="871"/>
        <v/>
      </c>
    </row>
    <row r="13621" spans="4:8" x14ac:dyDescent="0.3">
      <c r="D13621">
        <f t="shared" si="868"/>
        <v>1900</v>
      </c>
      <c r="E13621" s="56">
        <f>MONTH(Tableau16[[#This Row],[Date]])</f>
        <v>1</v>
      </c>
      <c r="F13621">
        <f t="shared" si="869"/>
        <v>0</v>
      </c>
      <c r="G13621" s="29" t="str">
        <f t="shared" si="870"/>
        <v/>
      </c>
      <c r="H13621" s="29" t="str">
        <f t="shared" si="871"/>
        <v/>
      </c>
    </row>
    <row r="13622" spans="4:8" x14ac:dyDescent="0.3">
      <c r="D13622">
        <f t="shared" si="868"/>
        <v>1900</v>
      </c>
      <c r="E13622" s="56">
        <f>MONTH(Tableau16[[#This Row],[Date]])</f>
        <v>1</v>
      </c>
      <c r="F13622">
        <f t="shared" si="869"/>
        <v>0</v>
      </c>
      <c r="G13622" s="29" t="str">
        <f t="shared" si="870"/>
        <v/>
      </c>
      <c r="H13622" s="29" t="str">
        <f t="shared" si="871"/>
        <v/>
      </c>
    </row>
    <row r="13623" spans="4:8" x14ac:dyDescent="0.3">
      <c r="D13623">
        <f t="shared" si="868"/>
        <v>1900</v>
      </c>
      <c r="E13623" s="56">
        <f>MONTH(Tableau16[[#This Row],[Date]])</f>
        <v>1</v>
      </c>
      <c r="F13623">
        <f t="shared" si="869"/>
        <v>0</v>
      </c>
      <c r="G13623" s="29" t="str">
        <f t="shared" si="870"/>
        <v/>
      </c>
      <c r="H13623" s="29" t="str">
        <f t="shared" si="871"/>
        <v/>
      </c>
    </row>
    <row r="13624" spans="4:8" x14ac:dyDescent="0.3">
      <c r="D13624">
        <f t="shared" si="868"/>
        <v>1900</v>
      </c>
      <c r="E13624" s="56">
        <f>MONTH(Tableau16[[#This Row],[Date]])</f>
        <v>1</v>
      </c>
      <c r="F13624">
        <f t="shared" si="869"/>
        <v>0</v>
      </c>
      <c r="G13624" s="29" t="str">
        <f t="shared" si="870"/>
        <v/>
      </c>
      <c r="H13624" s="29" t="str">
        <f t="shared" si="871"/>
        <v/>
      </c>
    </row>
    <row r="13625" spans="4:8" x14ac:dyDescent="0.3">
      <c r="D13625">
        <f t="shared" si="868"/>
        <v>1900</v>
      </c>
      <c r="E13625" s="56">
        <f>MONTH(Tableau16[[#This Row],[Date]])</f>
        <v>1</v>
      </c>
      <c r="F13625">
        <f t="shared" si="869"/>
        <v>0</v>
      </c>
      <c r="G13625" s="29" t="str">
        <f t="shared" si="870"/>
        <v/>
      </c>
      <c r="H13625" s="29" t="str">
        <f t="shared" si="871"/>
        <v/>
      </c>
    </row>
    <row r="13626" spans="4:8" x14ac:dyDescent="0.3">
      <c r="D13626">
        <f t="shared" si="868"/>
        <v>1900</v>
      </c>
      <c r="E13626" s="56">
        <f>MONTH(Tableau16[[#This Row],[Date]])</f>
        <v>1</v>
      </c>
      <c r="F13626">
        <f t="shared" si="869"/>
        <v>0</v>
      </c>
      <c r="G13626" s="29" t="str">
        <f t="shared" si="870"/>
        <v/>
      </c>
      <c r="H13626" s="29" t="str">
        <f t="shared" si="871"/>
        <v/>
      </c>
    </row>
    <row r="13627" spans="4:8" x14ac:dyDescent="0.3">
      <c r="D13627">
        <f t="shared" si="868"/>
        <v>1900</v>
      </c>
      <c r="E13627" s="56">
        <f>MONTH(Tableau16[[#This Row],[Date]])</f>
        <v>1</v>
      </c>
      <c r="F13627">
        <f t="shared" si="869"/>
        <v>0</v>
      </c>
      <c r="G13627" s="29" t="str">
        <f t="shared" si="870"/>
        <v/>
      </c>
      <c r="H13627" s="29" t="str">
        <f t="shared" si="871"/>
        <v/>
      </c>
    </row>
    <row r="13628" spans="4:8" x14ac:dyDescent="0.3">
      <c r="D13628">
        <f t="shared" si="868"/>
        <v>1900</v>
      </c>
      <c r="E13628" s="56">
        <f>MONTH(Tableau16[[#This Row],[Date]])</f>
        <v>1</v>
      </c>
      <c r="F13628">
        <f t="shared" si="869"/>
        <v>0</v>
      </c>
      <c r="G13628" s="29" t="str">
        <f t="shared" si="870"/>
        <v/>
      </c>
      <c r="H13628" s="29" t="str">
        <f t="shared" si="871"/>
        <v/>
      </c>
    </row>
    <row r="13629" spans="4:8" x14ac:dyDescent="0.3">
      <c r="D13629">
        <f t="shared" si="868"/>
        <v>1900</v>
      </c>
      <c r="E13629" s="56">
        <f>MONTH(Tableau16[[#This Row],[Date]])</f>
        <v>1</v>
      </c>
      <c r="F13629">
        <f t="shared" si="869"/>
        <v>0</v>
      </c>
      <c r="G13629" s="29" t="str">
        <f t="shared" si="870"/>
        <v/>
      </c>
      <c r="H13629" s="29" t="str">
        <f t="shared" si="871"/>
        <v/>
      </c>
    </row>
    <row r="13630" spans="4:8" x14ac:dyDescent="0.3">
      <c r="D13630">
        <f t="shared" si="868"/>
        <v>1900</v>
      </c>
      <c r="E13630" s="56">
        <f>MONTH(Tableau16[[#This Row],[Date]])</f>
        <v>1</v>
      </c>
      <c r="F13630">
        <f t="shared" si="869"/>
        <v>0</v>
      </c>
      <c r="G13630" s="29" t="str">
        <f t="shared" si="870"/>
        <v/>
      </c>
      <c r="H13630" s="29" t="str">
        <f t="shared" si="871"/>
        <v/>
      </c>
    </row>
    <row r="13631" spans="4:8" x14ac:dyDescent="0.3">
      <c r="D13631">
        <f t="shared" si="868"/>
        <v>1900</v>
      </c>
      <c r="E13631" s="56">
        <f>MONTH(Tableau16[[#This Row],[Date]])</f>
        <v>1</v>
      </c>
      <c r="F13631">
        <f t="shared" si="869"/>
        <v>0</v>
      </c>
      <c r="G13631" s="29" t="str">
        <f t="shared" si="870"/>
        <v/>
      </c>
      <c r="H13631" s="29" t="str">
        <f t="shared" si="871"/>
        <v/>
      </c>
    </row>
    <row r="13632" spans="4:8" x14ac:dyDescent="0.3">
      <c r="D13632">
        <f t="shared" si="868"/>
        <v>1900</v>
      </c>
      <c r="E13632" s="56">
        <f>MONTH(Tableau16[[#This Row],[Date]])</f>
        <v>1</v>
      </c>
      <c r="F13632">
        <f t="shared" si="869"/>
        <v>0</v>
      </c>
      <c r="G13632" s="29" t="str">
        <f t="shared" si="870"/>
        <v/>
      </c>
      <c r="H13632" s="29" t="str">
        <f t="shared" si="871"/>
        <v/>
      </c>
    </row>
    <row r="13633" spans="4:8" x14ac:dyDescent="0.3">
      <c r="D13633">
        <f t="shared" si="868"/>
        <v>1900</v>
      </c>
      <c r="E13633" s="56">
        <f>MONTH(Tableau16[[#This Row],[Date]])</f>
        <v>1</v>
      </c>
      <c r="F13633">
        <f t="shared" si="869"/>
        <v>0</v>
      </c>
      <c r="G13633" s="29" t="str">
        <f t="shared" si="870"/>
        <v/>
      </c>
      <c r="H13633" s="29" t="str">
        <f t="shared" si="871"/>
        <v/>
      </c>
    </row>
    <row r="13634" spans="4:8" x14ac:dyDescent="0.3">
      <c r="D13634">
        <f t="shared" si="868"/>
        <v>1900</v>
      </c>
      <c r="E13634" s="56">
        <f>MONTH(Tableau16[[#This Row],[Date]])</f>
        <v>1</v>
      </c>
      <c r="F13634">
        <f t="shared" si="869"/>
        <v>0</v>
      </c>
      <c r="G13634" s="29" t="str">
        <f t="shared" si="870"/>
        <v/>
      </c>
      <c r="H13634" s="29" t="str">
        <f t="shared" si="871"/>
        <v/>
      </c>
    </row>
    <row r="13635" spans="4:8" x14ac:dyDescent="0.3">
      <c r="D13635">
        <f t="shared" ref="D13635:D13698" si="872">YEAR(A13635)</f>
        <v>1900</v>
      </c>
      <c r="E13635" s="56">
        <f>MONTH(Tableau16[[#This Row],[Date]])</f>
        <v>1</v>
      </c>
      <c r="F13635">
        <f t="shared" ref="F13635:F13698" si="873">DAY(A13635)</f>
        <v>0</v>
      </c>
      <c r="G13635" s="29" t="str">
        <f t="shared" ref="G13635:G13698" si="874">IF(C13635&lt;0,-C13635,"")</f>
        <v/>
      </c>
      <c r="H13635" s="29" t="str">
        <f t="shared" ref="H13635:H13698" si="875">IF(C13635&gt;0,C13635,"")</f>
        <v/>
      </c>
    </row>
    <row r="13636" spans="4:8" x14ac:dyDescent="0.3">
      <c r="D13636">
        <f t="shared" si="872"/>
        <v>1900</v>
      </c>
      <c r="E13636" s="56">
        <f>MONTH(Tableau16[[#This Row],[Date]])</f>
        <v>1</v>
      </c>
      <c r="F13636">
        <f t="shared" si="873"/>
        <v>0</v>
      </c>
      <c r="G13636" s="29" t="str">
        <f t="shared" si="874"/>
        <v/>
      </c>
      <c r="H13636" s="29" t="str">
        <f t="shared" si="875"/>
        <v/>
      </c>
    </row>
    <row r="13637" spans="4:8" x14ac:dyDescent="0.3">
      <c r="D13637">
        <f t="shared" si="872"/>
        <v>1900</v>
      </c>
      <c r="E13637" s="56">
        <f>MONTH(Tableau16[[#This Row],[Date]])</f>
        <v>1</v>
      </c>
      <c r="F13637">
        <f t="shared" si="873"/>
        <v>0</v>
      </c>
      <c r="G13637" s="29" t="str">
        <f t="shared" si="874"/>
        <v/>
      </c>
      <c r="H13637" s="29" t="str">
        <f t="shared" si="875"/>
        <v/>
      </c>
    </row>
    <row r="13638" spans="4:8" x14ac:dyDescent="0.3">
      <c r="D13638">
        <f t="shared" si="872"/>
        <v>1900</v>
      </c>
      <c r="E13638" s="56">
        <f>MONTH(Tableau16[[#This Row],[Date]])</f>
        <v>1</v>
      </c>
      <c r="F13638">
        <f t="shared" si="873"/>
        <v>0</v>
      </c>
      <c r="G13638" s="29" t="str">
        <f t="shared" si="874"/>
        <v/>
      </c>
      <c r="H13638" s="29" t="str">
        <f t="shared" si="875"/>
        <v/>
      </c>
    </row>
    <row r="13639" spans="4:8" x14ac:dyDescent="0.3">
      <c r="D13639">
        <f t="shared" si="872"/>
        <v>1900</v>
      </c>
      <c r="E13639" s="56">
        <f>MONTH(Tableau16[[#This Row],[Date]])</f>
        <v>1</v>
      </c>
      <c r="F13639">
        <f t="shared" si="873"/>
        <v>0</v>
      </c>
      <c r="G13639" s="29" t="str">
        <f t="shared" si="874"/>
        <v/>
      </c>
      <c r="H13639" s="29" t="str">
        <f t="shared" si="875"/>
        <v/>
      </c>
    </row>
    <row r="13640" spans="4:8" x14ac:dyDescent="0.3">
      <c r="D13640">
        <f t="shared" si="872"/>
        <v>1900</v>
      </c>
      <c r="E13640" s="56">
        <f>MONTH(Tableau16[[#This Row],[Date]])</f>
        <v>1</v>
      </c>
      <c r="F13640">
        <f t="shared" si="873"/>
        <v>0</v>
      </c>
      <c r="G13640" s="29" t="str">
        <f t="shared" si="874"/>
        <v/>
      </c>
      <c r="H13640" s="29" t="str">
        <f t="shared" si="875"/>
        <v/>
      </c>
    </row>
    <row r="13641" spans="4:8" x14ac:dyDescent="0.3">
      <c r="D13641">
        <f t="shared" si="872"/>
        <v>1900</v>
      </c>
      <c r="E13641" s="56">
        <f>MONTH(Tableau16[[#This Row],[Date]])</f>
        <v>1</v>
      </c>
      <c r="F13641">
        <f t="shared" si="873"/>
        <v>0</v>
      </c>
      <c r="G13641" s="29" t="str">
        <f t="shared" si="874"/>
        <v/>
      </c>
      <c r="H13641" s="29" t="str">
        <f t="shared" si="875"/>
        <v/>
      </c>
    </row>
    <row r="13642" spans="4:8" x14ac:dyDescent="0.3">
      <c r="D13642">
        <f t="shared" si="872"/>
        <v>1900</v>
      </c>
      <c r="E13642" s="56">
        <f>MONTH(Tableau16[[#This Row],[Date]])</f>
        <v>1</v>
      </c>
      <c r="F13642">
        <f t="shared" si="873"/>
        <v>0</v>
      </c>
      <c r="G13642" s="29" t="str">
        <f t="shared" si="874"/>
        <v/>
      </c>
      <c r="H13642" s="29" t="str">
        <f t="shared" si="875"/>
        <v/>
      </c>
    </row>
    <row r="13643" spans="4:8" x14ac:dyDescent="0.3">
      <c r="D13643">
        <f t="shared" si="872"/>
        <v>1900</v>
      </c>
      <c r="E13643" s="56">
        <f>MONTH(Tableau16[[#This Row],[Date]])</f>
        <v>1</v>
      </c>
      <c r="F13643">
        <f t="shared" si="873"/>
        <v>0</v>
      </c>
      <c r="G13643" s="29" t="str">
        <f t="shared" si="874"/>
        <v/>
      </c>
      <c r="H13643" s="29" t="str">
        <f t="shared" si="875"/>
        <v/>
      </c>
    </row>
    <row r="13644" spans="4:8" x14ac:dyDescent="0.3">
      <c r="D13644">
        <f t="shared" si="872"/>
        <v>1900</v>
      </c>
      <c r="E13644" s="56">
        <f>MONTH(Tableau16[[#This Row],[Date]])</f>
        <v>1</v>
      </c>
      <c r="F13644">
        <f t="shared" si="873"/>
        <v>0</v>
      </c>
      <c r="G13644" s="29" t="str">
        <f t="shared" si="874"/>
        <v/>
      </c>
      <c r="H13644" s="29" t="str">
        <f t="shared" si="875"/>
        <v/>
      </c>
    </row>
    <row r="13645" spans="4:8" x14ac:dyDescent="0.3">
      <c r="D13645">
        <f t="shared" si="872"/>
        <v>1900</v>
      </c>
      <c r="E13645" s="56">
        <f>MONTH(Tableau16[[#This Row],[Date]])</f>
        <v>1</v>
      </c>
      <c r="F13645">
        <f t="shared" si="873"/>
        <v>0</v>
      </c>
      <c r="G13645" s="29" t="str">
        <f t="shared" si="874"/>
        <v/>
      </c>
      <c r="H13645" s="29" t="str">
        <f t="shared" si="875"/>
        <v/>
      </c>
    </row>
    <row r="13646" spans="4:8" x14ac:dyDescent="0.3">
      <c r="D13646">
        <f t="shared" si="872"/>
        <v>1900</v>
      </c>
      <c r="E13646" s="56">
        <f>MONTH(Tableau16[[#This Row],[Date]])</f>
        <v>1</v>
      </c>
      <c r="F13646">
        <f t="shared" si="873"/>
        <v>0</v>
      </c>
      <c r="G13646" s="29" t="str">
        <f t="shared" si="874"/>
        <v/>
      </c>
      <c r="H13646" s="29" t="str">
        <f t="shared" si="875"/>
        <v/>
      </c>
    </row>
    <row r="13647" spans="4:8" x14ac:dyDescent="0.3">
      <c r="D13647">
        <f t="shared" si="872"/>
        <v>1900</v>
      </c>
      <c r="E13647" s="56">
        <f>MONTH(Tableau16[[#This Row],[Date]])</f>
        <v>1</v>
      </c>
      <c r="F13647">
        <f t="shared" si="873"/>
        <v>0</v>
      </c>
      <c r="G13647" s="29" t="str">
        <f t="shared" si="874"/>
        <v/>
      </c>
      <c r="H13647" s="29" t="str">
        <f t="shared" si="875"/>
        <v/>
      </c>
    </row>
    <row r="13648" spans="4:8" x14ac:dyDescent="0.3">
      <c r="D13648">
        <f t="shared" si="872"/>
        <v>1900</v>
      </c>
      <c r="E13648" s="56">
        <f>MONTH(Tableau16[[#This Row],[Date]])</f>
        <v>1</v>
      </c>
      <c r="F13648">
        <f t="shared" si="873"/>
        <v>0</v>
      </c>
      <c r="G13648" s="29" t="str">
        <f t="shared" si="874"/>
        <v/>
      </c>
      <c r="H13648" s="29" t="str">
        <f t="shared" si="875"/>
        <v/>
      </c>
    </row>
    <row r="13649" spans="4:8" x14ac:dyDescent="0.3">
      <c r="D13649">
        <f t="shared" si="872"/>
        <v>1900</v>
      </c>
      <c r="E13649" s="56">
        <f>MONTH(Tableau16[[#This Row],[Date]])</f>
        <v>1</v>
      </c>
      <c r="F13649">
        <f t="shared" si="873"/>
        <v>0</v>
      </c>
      <c r="G13649" s="29" t="str">
        <f t="shared" si="874"/>
        <v/>
      </c>
      <c r="H13649" s="29" t="str">
        <f t="shared" si="875"/>
        <v/>
      </c>
    </row>
    <row r="13650" spans="4:8" x14ac:dyDescent="0.3">
      <c r="D13650">
        <f t="shared" si="872"/>
        <v>1900</v>
      </c>
      <c r="E13650" s="56">
        <f>MONTH(Tableau16[[#This Row],[Date]])</f>
        <v>1</v>
      </c>
      <c r="F13650">
        <f t="shared" si="873"/>
        <v>0</v>
      </c>
      <c r="G13650" s="29" t="str">
        <f t="shared" si="874"/>
        <v/>
      </c>
      <c r="H13650" s="29" t="str">
        <f t="shared" si="875"/>
        <v/>
      </c>
    </row>
    <row r="13651" spans="4:8" x14ac:dyDescent="0.3">
      <c r="D13651">
        <f t="shared" si="872"/>
        <v>1900</v>
      </c>
      <c r="E13651" s="56">
        <f>MONTH(Tableau16[[#This Row],[Date]])</f>
        <v>1</v>
      </c>
      <c r="F13651">
        <f t="shared" si="873"/>
        <v>0</v>
      </c>
      <c r="G13651" s="29" t="str">
        <f t="shared" si="874"/>
        <v/>
      </c>
      <c r="H13651" s="29" t="str">
        <f t="shared" si="875"/>
        <v/>
      </c>
    </row>
    <row r="13652" spans="4:8" x14ac:dyDescent="0.3">
      <c r="D13652">
        <f t="shared" si="872"/>
        <v>1900</v>
      </c>
      <c r="E13652" s="56">
        <f>MONTH(Tableau16[[#This Row],[Date]])</f>
        <v>1</v>
      </c>
      <c r="F13652">
        <f t="shared" si="873"/>
        <v>0</v>
      </c>
      <c r="G13652" s="29" t="str">
        <f t="shared" si="874"/>
        <v/>
      </c>
      <c r="H13652" s="29" t="str">
        <f t="shared" si="875"/>
        <v/>
      </c>
    </row>
    <row r="13653" spans="4:8" x14ac:dyDescent="0.3">
      <c r="D13653">
        <f t="shared" si="872"/>
        <v>1900</v>
      </c>
      <c r="E13653" s="56">
        <f>MONTH(Tableau16[[#This Row],[Date]])</f>
        <v>1</v>
      </c>
      <c r="F13653">
        <f t="shared" si="873"/>
        <v>0</v>
      </c>
      <c r="G13653" s="29" t="str">
        <f t="shared" si="874"/>
        <v/>
      </c>
      <c r="H13653" s="29" t="str">
        <f t="shared" si="875"/>
        <v/>
      </c>
    </row>
    <row r="13654" spans="4:8" x14ac:dyDescent="0.3">
      <c r="D13654">
        <f t="shared" si="872"/>
        <v>1900</v>
      </c>
      <c r="E13654" s="56">
        <f>MONTH(Tableau16[[#This Row],[Date]])</f>
        <v>1</v>
      </c>
      <c r="F13654">
        <f t="shared" si="873"/>
        <v>0</v>
      </c>
      <c r="G13654" s="29" t="str">
        <f t="shared" si="874"/>
        <v/>
      </c>
      <c r="H13654" s="29" t="str">
        <f t="shared" si="875"/>
        <v/>
      </c>
    </row>
    <row r="13655" spans="4:8" x14ac:dyDescent="0.3">
      <c r="D13655">
        <f t="shared" si="872"/>
        <v>1900</v>
      </c>
      <c r="E13655" s="56">
        <f>MONTH(Tableau16[[#This Row],[Date]])</f>
        <v>1</v>
      </c>
      <c r="F13655">
        <f t="shared" si="873"/>
        <v>0</v>
      </c>
      <c r="G13655" s="29" t="str">
        <f t="shared" si="874"/>
        <v/>
      </c>
      <c r="H13655" s="29" t="str">
        <f t="shared" si="875"/>
        <v/>
      </c>
    </row>
    <row r="13656" spans="4:8" x14ac:dyDescent="0.3">
      <c r="D13656">
        <f t="shared" si="872"/>
        <v>1900</v>
      </c>
      <c r="E13656" s="56">
        <f>MONTH(Tableau16[[#This Row],[Date]])</f>
        <v>1</v>
      </c>
      <c r="F13656">
        <f t="shared" si="873"/>
        <v>0</v>
      </c>
      <c r="G13656" s="29" t="str">
        <f t="shared" si="874"/>
        <v/>
      </c>
      <c r="H13656" s="29" t="str">
        <f t="shared" si="875"/>
        <v/>
      </c>
    </row>
    <row r="13657" spans="4:8" x14ac:dyDescent="0.3">
      <c r="D13657">
        <f t="shared" si="872"/>
        <v>1900</v>
      </c>
      <c r="E13657" s="56">
        <f>MONTH(Tableau16[[#This Row],[Date]])</f>
        <v>1</v>
      </c>
      <c r="F13657">
        <f t="shared" si="873"/>
        <v>0</v>
      </c>
      <c r="G13657" s="29" t="str">
        <f t="shared" si="874"/>
        <v/>
      </c>
      <c r="H13657" s="29" t="str">
        <f t="shared" si="875"/>
        <v/>
      </c>
    </row>
    <row r="13658" spans="4:8" x14ac:dyDescent="0.3">
      <c r="D13658">
        <f t="shared" si="872"/>
        <v>1900</v>
      </c>
      <c r="E13658" s="56">
        <f>MONTH(Tableau16[[#This Row],[Date]])</f>
        <v>1</v>
      </c>
      <c r="F13658">
        <f t="shared" si="873"/>
        <v>0</v>
      </c>
      <c r="G13658" s="29" t="str">
        <f t="shared" si="874"/>
        <v/>
      </c>
      <c r="H13658" s="29" t="str">
        <f t="shared" si="875"/>
        <v/>
      </c>
    </row>
    <row r="13659" spans="4:8" x14ac:dyDescent="0.3">
      <c r="D13659">
        <f t="shared" si="872"/>
        <v>1900</v>
      </c>
      <c r="E13659" s="56">
        <f>MONTH(Tableau16[[#This Row],[Date]])</f>
        <v>1</v>
      </c>
      <c r="F13659">
        <f t="shared" si="873"/>
        <v>0</v>
      </c>
      <c r="G13659" s="29" t="str">
        <f t="shared" si="874"/>
        <v/>
      </c>
      <c r="H13659" s="29" t="str">
        <f t="shared" si="875"/>
        <v/>
      </c>
    </row>
    <row r="13660" spans="4:8" x14ac:dyDescent="0.3">
      <c r="D13660">
        <f t="shared" si="872"/>
        <v>1900</v>
      </c>
      <c r="E13660" s="56">
        <f>MONTH(Tableau16[[#This Row],[Date]])</f>
        <v>1</v>
      </c>
      <c r="F13660">
        <f t="shared" si="873"/>
        <v>0</v>
      </c>
      <c r="G13660" s="29" t="str">
        <f t="shared" si="874"/>
        <v/>
      </c>
      <c r="H13660" s="29" t="str">
        <f t="shared" si="875"/>
        <v/>
      </c>
    </row>
    <row r="13661" spans="4:8" x14ac:dyDescent="0.3">
      <c r="D13661">
        <f t="shared" si="872"/>
        <v>1900</v>
      </c>
      <c r="E13661" s="56">
        <f>MONTH(Tableau16[[#This Row],[Date]])</f>
        <v>1</v>
      </c>
      <c r="F13661">
        <f t="shared" si="873"/>
        <v>0</v>
      </c>
      <c r="G13661" s="29" t="str">
        <f t="shared" si="874"/>
        <v/>
      </c>
      <c r="H13661" s="29" t="str">
        <f t="shared" si="875"/>
        <v/>
      </c>
    </row>
    <row r="13662" spans="4:8" x14ac:dyDescent="0.3">
      <c r="D13662">
        <f t="shared" si="872"/>
        <v>1900</v>
      </c>
      <c r="E13662" s="56">
        <f>MONTH(Tableau16[[#This Row],[Date]])</f>
        <v>1</v>
      </c>
      <c r="F13662">
        <f t="shared" si="873"/>
        <v>0</v>
      </c>
      <c r="G13662" s="29" t="str">
        <f t="shared" si="874"/>
        <v/>
      </c>
      <c r="H13662" s="29" t="str">
        <f t="shared" si="875"/>
        <v/>
      </c>
    </row>
    <row r="13663" spans="4:8" x14ac:dyDescent="0.3">
      <c r="D13663">
        <f t="shared" si="872"/>
        <v>1900</v>
      </c>
      <c r="E13663" s="56">
        <f>MONTH(Tableau16[[#This Row],[Date]])</f>
        <v>1</v>
      </c>
      <c r="F13663">
        <f t="shared" si="873"/>
        <v>0</v>
      </c>
      <c r="G13663" s="29" t="str">
        <f t="shared" si="874"/>
        <v/>
      </c>
      <c r="H13663" s="29" t="str">
        <f t="shared" si="875"/>
        <v/>
      </c>
    </row>
    <row r="13664" spans="4:8" x14ac:dyDescent="0.3">
      <c r="D13664">
        <f t="shared" si="872"/>
        <v>1900</v>
      </c>
      <c r="E13664" s="56">
        <f>MONTH(Tableau16[[#This Row],[Date]])</f>
        <v>1</v>
      </c>
      <c r="F13664">
        <f t="shared" si="873"/>
        <v>0</v>
      </c>
      <c r="G13664" s="29" t="str">
        <f t="shared" si="874"/>
        <v/>
      </c>
      <c r="H13664" s="29" t="str">
        <f t="shared" si="875"/>
        <v/>
      </c>
    </row>
    <row r="13665" spans="4:8" x14ac:dyDescent="0.3">
      <c r="D13665">
        <f t="shared" si="872"/>
        <v>1900</v>
      </c>
      <c r="E13665" s="56">
        <f>MONTH(Tableau16[[#This Row],[Date]])</f>
        <v>1</v>
      </c>
      <c r="F13665">
        <f t="shared" si="873"/>
        <v>0</v>
      </c>
      <c r="G13665" s="29" t="str">
        <f t="shared" si="874"/>
        <v/>
      </c>
      <c r="H13665" s="29" t="str">
        <f t="shared" si="875"/>
        <v/>
      </c>
    </row>
    <row r="13666" spans="4:8" x14ac:dyDescent="0.3">
      <c r="D13666">
        <f t="shared" si="872"/>
        <v>1900</v>
      </c>
      <c r="E13666" s="56">
        <f>MONTH(Tableau16[[#This Row],[Date]])</f>
        <v>1</v>
      </c>
      <c r="F13666">
        <f t="shared" si="873"/>
        <v>0</v>
      </c>
      <c r="G13666" s="29" t="str">
        <f t="shared" si="874"/>
        <v/>
      </c>
      <c r="H13666" s="29" t="str">
        <f t="shared" si="875"/>
        <v/>
      </c>
    </row>
    <row r="13667" spans="4:8" x14ac:dyDescent="0.3">
      <c r="D13667">
        <f t="shared" si="872"/>
        <v>1900</v>
      </c>
      <c r="E13667" s="56">
        <f>MONTH(Tableau16[[#This Row],[Date]])</f>
        <v>1</v>
      </c>
      <c r="F13667">
        <f t="shared" si="873"/>
        <v>0</v>
      </c>
      <c r="G13667" s="29" t="str">
        <f t="shared" si="874"/>
        <v/>
      </c>
      <c r="H13667" s="29" t="str">
        <f t="shared" si="875"/>
        <v/>
      </c>
    </row>
    <row r="13668" spans="4:8" x14ac:dyDescent="0.3">
      <c r="D13668">
        <f t="shared" si="872"/>
        <v>1900</v>
      </c>
      <c r="E13668" s="56">
        <f>MONTH(Tableau16[[#This Row],[Date]])</f>
        <v>1</v>
      </c>
      <c r="F13668">
        <f t="shared" si="873"/>
        <v>0</v>
      </c>
      <c r="G13668" s="29" t="str">
        <f t="shared" si="874"/>
        <v/>
      </c>
      <c r="H13668" s="29" t="str">
        <f t="shared" si="875"/>
        <v/>
      </c>
    </row>
    <row r="13669" spans="4:8" x14ac:dyDescent="0.3">
      <c r="D13669">
        <f t="shared" si="872"/>
        <v>1900</v>
      </c>
      <c r="E13669" s="56">
        <f>MONTH(Tableau16[[#This Row],[Date]])</f>
        <v>1</v>
      </c>
      <c r="F13669">
        <f t="shared" si="873"/>
        <v>0</v>
      </c>
      <c r="G13669" s="29" t="str">
        <f t="shared" si="874"/>
        <v/>
      </c>
      <c r="H13669" s="29" t="str">
        <f t="shared" si="875"/>
        <v/>
      </c>
    </row>
    <row r="13670" spans="4:8" x14ac:dyDescent="0.3">
      <c r="D13670">
        <f t="shared" si="872"/>
        <v>1900</v>
      </c>
      <c r="E13670" s="56">
        <f>MONTH(Tableau16[[#This Row],[Date]])</f>
        <v>1</v>
      </c>
      <c r="F13670">
        <f t="shared" si="873"/>
        <v>0</v>
      </c>
      <c r="G13670" s="29" t="str">
        <f t="shared" si="874"/>
        <v/>
      </c>
      <c r="H13670" s="29" t="str">
        <f t="shared" si="875"/>
        <v/>
      </c>
    </row>
    <row r="13671" spans="4:8" x14ac:dyDescent="0.3">
      <c r="D13671">
        <f t="shared" si="872"/>
        <v>1900</v>
      </c>
      <c r="E13671" s="56">
        <f>MONTH(Tableau16[[#This Row],[Date]])</f>
        <v>1</v>
      </c>
      <c r="F13671">
        <f t="shared" si="873"/>
        <v>0</v>
      </c>
      <c r="G13671" s="29" t="str">
        <f t="shared" si="874"/>
        <v/>
      </c>
      <c r="H13671" s="29" t="str">
        <f t="shared" si="875"/>
        <v/>
      </c>
    </row>
    <row r="13672" spans="4:8" x14ac:dyDescent="0.3">
      <c r="D13672">
        <f t="shared" si="872"/>
        <v>1900</v>
      </c>
      <c r="E13672" s="56">
        <f>MONTH(Tableau16[[#This Row],[Date]])</f>
        <v>1</v>
      </c>
      <c r="F13672">
        <f t="shared" si="873"/>
        <v>0</v>
      </c>
      <c r="G13672" s="29" t="str">
        <f t="shared" si="874"/>
        <v/>
      </c>
      <c r="H13672" s="29" t="str">
        <f t="shared" si="875"/>
        <v/>
      </c>
    </row>
    <row r="13673" spans="4:8" x14ac:dyDescent="0.3">
      <c r="D13673">
        <f t="shared" si="872"/>
        <v>1900</v>
      </c>
      <c r="E13673" s="56">
        <f>MONTH(Tableau16[[#This Row],[Date]])</f>
        <v>1</v>
      </c>
      <c r="F13673">
        <f t="shared" si="873"/>
        <v>0</v>
      </c>
      <c r="G13673" s="29" t="str">
        <f t="shared" si="874"/>
        <v/>
      </c>
      <c r="H13673" s="29" t="str">
        <f t="shared" si="875"/>
        <v/>
      </c>
    </row>
    <row r="13674" spans="4:8" x14ac:dyDescent="0.3">
      <c r="D13674">
        <f t="shared" si="872"/>
        <v>1900</v>
      </c>
      <c r="E13674" s="56">
        <f>MONTH(Tableau16[[#This Row],[Date]])</f>
        <v>1</v>
      </c>
      <c r="F13674">
        <f t="shared" si="873"/>
        <v>0</v>
      </c>
      <c r="G13674" s="29" t="str">
        <f t="shared" si="874"/>
        <v/>
      </c>
      <c r="H13674" s="29" t="str">
        <f t="shared" si="875"/>
        <v/>
      </c>
    </row>
    <row r="13675" spans="4:8" x14ac:dyDescent="0.3">
      <c r="D13675">
        <f t="shared" si="872"/>
        <v>1900</v>
      </c>
      <c r="E13675" s="56">
        <f>MONTH(Tableau16[[#This Row],[Date]])</f>
        <v>1</v>
      </c>
      <c r="F13675">
        <f t="shared" si="873"/>
        <v>0</v>
      </c>
      <c r="G13675" s="29" t="str">
        <f t="shared" si="874"/>
        <v/>
      </c>
      <c r="H13675" s="29" t="str">
        <f t="shared" si="875"/>
        <v/>
      </c>
    </row>
    <row r="13676" spans="4:8" x14ac:dyDescent="0.3">
      <c r="D13676">
        <f t="shared" si="872"/>
        <v>1900</v>
      </c>
      <c r="E13676" s="56">
        <f>MONTH(Tableau16[[#This Row],[Date]])</f>
        <v>1</v>
      </c>
      <c r="F13676">
        <f t="shared" si="873"/>
        <v>0</v>
      </c>
      <c r="G13676" s="29" t="str">
        <f t="shared" si="874"/>
        <v/>
      </c>
      <c r="H13676" s="29" t="str">
        <f t="shared" si="875"/>
        <v/>
      </c>
    </row>
    <row r="13677" spans="4:8" x14ac:dyDescent="0.3">
      <c r="D13677">
        <f t="shared" si="872"/>
        <v>1900</v>
      </c>
      <c r="E13677" s="56">
        <f>MONTH(Tableau16[[#This Row],[Date]])</f>
        <v>1</v>
      </c>
      <c r="F13677">
        <f t="shared" si="873"/>
        <v>0</v>
      </c>
      <c r="G13677" s="29" t="str">
        <f t="shared" si="874"/>
        <v/>
      </c>
      <c r="H13677" s="29" t="str">
        <f t="shared" si="875"/>
        <v/>
      </c>
    </row>
    <row r="13678" spans="4:8" x14ac:dyDescent="0.3">
      <c r="D13678">
        <f t="shared" si="872"/>
        <v>1900</v>
      </c>
      <c r="E13678" s="56">
        <f>MONTH(Tableau16[[#This Row],[Date]])</f>
        <v>1</v>
      </c>
      <c r="F13678">
        <f t="shared" si="873"/>
        <v>0</v>
      </c>
      <c r="G13678" s="29" t="str">
        <f t="shared" si="874"/>
        <v/>
      </c>
      <c r="H13678" s="29" t="str">
        <f t="shared" si="875"/>
        <v/>
      </c>
    </row>
    <row r="13679" spans="4:8" x14ac:dyDescent="0.3">
      <c r="D13679">
        <f t="shared" si="872"/>
        <v>1900</v>
      </c>
      <c r="E13679" s="56">
        <f>MONTH(Tableau16[[#This Row],[Date]])</f>
        <v>1</v>
      </c>
      <c r="F13679">
        <f t="shared" si="873"/>
        <v>0</v>
      </c>
      <c r="G13679" s="29" t="str">
        <f t="shared" si="874"/>
        <v/>
      </c>
      <c r="H13679" s="29" t="str">
        <f t="shared" si="875"/>
        <v/>
      </c>
    </row>
    <row r="13680" spans="4:8" x14ac:dyDescent="0.3">
      <c r="D13680">
        <f t="shared" si="872"/>
        <v>1900</v>
      </c>
      <c r="E13680" s="56">
        <f>MONTH(Tableau16[[#This Row],[Date]])</f>
        <v>1</v>
      </c>
      <c r="F13680">
        <f t="shared" si="873"/>
        <v>0</v>
      </c>
      <c r="G13680" s="29" t="str">
        <f t="shared" si="874"/>
        <v/>
      </c>
      <c r="H13680" s="29" t="str">
        <f t="shared" si="875"/>
        <v/>
      </c>
    </row>
    <row r="13681" spans="4:8" x14ac:dyDescent="0.3">
      <c r="D13681">
        <f t="shared" si="872"/>
        <v>1900</v>
      </c>
      <c r="E13681" s="56">
        <f>MONTH(Tableau16[[#This Row],[Date]])</f>
        <v>1</v>
      </c>
      <c r="F13681">
        <f t="shared" si="873"/>
        <v>0</v>
      </c>
      <c r="G13681" s="29" t="str">
        <f t="shared" si="874"/>
        <v/>
      </c>
      <c r="H13681" s="29" t="str">
        <f t="shared" si="875"/>
        <v/>
      </c>
    </row>
    <row r="13682" spans="4:8" x14ac:dyDescent="0.3">
      <c r="D13682">
        <f t="shared" si="872"/>
        <v>1900</v>
      </c>
      <c r="E13682" s="56">
        <f>MONTH(Tableau16[[#This Row],[Date]])</f>
        <v>1</v>
      </c>
      <c r="F13682">
        <f t="shared" si="873"/>
        <v>0</v>
      </c>
      <c r="G13682" s="29" t="str">
        <f t="shared" si="874"/>
        <v/>
      </c>
      <c r="H13682" s="29" t="str">
        <f t="shared" si="875"/>
        <v/>
      </c>
    </row>
    <row r="13683" spans="4:8" x14ac:dyDescent="0.3">
      <c r="D13683">
        <f t="shared" si="872"/>
        <v>1900</v>
      </c>
      <c r="E13683" s="56">
        <f>MONTH(Tableau16[[#This Row],[Date]])</f>
        <v>1</v>
      </c>
      <c r="F13683">
        <f t="shared" si="873"/>
        <v>0</v>
      </c>
      <c r="G13683" s="29" t="str">
        <f t="shared" si="874"/>
        <v/>
      </c>
      <c r="H13683" s="29" t="str">
        <f t="shared" si="875"/>
        <v/>
      </c>
    </row>
    <row r="13684" spans="4:8" x14ac:dyDescent="0.3">
      <c r="D13684">
        <f t="shared" si="872"/>
        <v>1900</v>
      </c>
      <c r="E13684" s="56">
        <f>MONTH(Tableau16[[#This Row],[Date]])</f>
        <v>1</v>
      </c>
      <c r="F13684">
        <f t="shared" si="873"/>
        <v>0</v>
      </c>
      <c r="G13684" s="29" t="str">
        <f t="shared" si="874"/>
        <v/>
      </c>
      <c r="H13684" s="29" t="str">
        <f t="shared" si="875"/>
        <v/>
      </c>
    </row>
    <row r="13685" spans="4:8" x14ac:dyDescent="0.3">
      <c r="D13685">
        <f t="shared" si="872"/>
        <v>1900</v>
      </c>
      <c r="E13685" s="56">
        <f>MONTH(Tableau16[[#This Row],[Date]])</f>
        <v>1</v>
      </c>
      <c r="F13685">
        <f t="shared" si="873"/>
        <v>0</v>
      </c>
      <c r="G13685" s="29" t="str">
        <f t="shared" si="874"/>
        <v/>
      </c>
      <c r="H13685" s="29" t="str">
        <f t="shared" si="875"/>
        <v/>
      </c>
    </row>
    <row r="13686" spans="4:8" x14ac:dyDescent="0.3">
      <c r="D13686">
        <f t="shared" si="872"/>
        <v>1900</v>
      </c>
      <c r="E13686" s="56">
        <f>MONTH(Tableau16[[#This Row],[Date]])</f>
        <v>1</v>
      </c>
      <c r="F13686">
        <f t="shared" si="873"/>
        <v>0</v>
      </c>
      <c r="G13686" s="29" t="str">
        <f t="shared" si="874"/>
        <v/>
      </c>
      <c r="H13686" s="29" t="str">
        <f t="shared" si="875"/>
        <v/>
      </c>
    </row>
    <row r="13687" spans="4:8" x14ac:dyDescent="0.3">
      <c r="D13687">
        <f t="shared" si="872"/>
        <v>1900</v>
      </c>
      <c r="E13687" s="56">
        <f>MONTH(Tableau16[[#This Row],[Date]])</f>
        <v>1</v>
      </c>
      <c r="F13687">
        <f t="shared" si="873"/>
        <v>0</v>
      </c>
      <c r="G13687" s="29" t="str">
        <f t="shared" si="874"/>
        <v/>
      </c>
      <c r="H13687" s="29" t="str">
        <f t="shared" si="875"/>
        <v/>
      </c>
    </row>
    <row r="13688" spans="4:8" x14ac:dyDescent="0.3">
      <c r="D13688">
        <f t="shared" si="872"/>
        <v>1900</v>
      </c>
      <c r="E13688" s="56">
        <f>MONTH(Tableau16[[#This Row],[Date]])</f>
        <v>1</v>
      </c>
      <c r="F13688">
        <f t="shared" si="873"/>
        <v>0</v>
      </c>
      <c r="G13688" s="29" t="str">
        <f t="shared" si="874"/>
        <v/>
      </c>
      <c r="H13688" s="29" t="str">
        <f t="shared" si="875"/>
        <v/>
      </c>
    </row>
    <row r="13689" spans="4:8" x14ac:dyDescent="0.3">
      <c r="D13689">
        <f t="shared" si="872"/>
        <v>1900</v>
      </c>
      <c r="E13689" s="56">
        <f>MONTH(Tableau16[[#This Row],[Date]])</f>
        <v>1</v>
      </c>
      <c r="F13689">
        <f t="shared" si="873"/>
        <v>0</v>
      </c>
      <c r="G13689" s="29" t="str">
        <f t="shared" si="874"/>
        <v/>
      </c>
      <c r="H13689" s="29" t="str">
        <f t="shared" si="875"/>
        <v/>
      </c>
    </row>
    <row r="13690" spans="4:8" x14ac:dyDescent="0.3">
      <c r="D13690">
        <f t="shared" si="872"/>
        <v>1900</v>
      </c>
      <c r="E13690" s="56">
        <f>MONTH(Tableau16[[#This Row],[Date]])</f>
        <v>1</v>
      </c>
      <c r="F13690">
        <f t="shared" si="873"/>
        <v>0</v>
      </c>
      <c r="G13690" s="29" t="str">
        <f t="shared" si="874"/>
        <v/>
      </c>
      <c r="H13690" s="29" t="str">
        <f t="shared" si="875"/>
        <v/>
      </c>
    </row>
    <row r="13691" spans="4:8" x14ac:dyDescent="0.3">
      <c r="D13691">
        <f t="shared" si="872"/>
        <v>1900</v>
      </c>
      <c r="E13691" s="56">
        <f>MONTH(Tableau16[[#This Row],[Date]])</f>
        <v>1</v>
      </c>
      <c r="F13691">
        <f t="shared" si="873"/>
        <v>0</v>
      </c>
      <c r="G13691" s="29" t="str">
        <f t="shared" si="874"/>
        <v/>
      </c>
      <c r="H13691" s="29" t="str">
        <f t="shared" si="875"/>
        <v/>
      </c>
    </row>
    <row r="13692" spans="4:8" x14ac:dyDescent="0.3">
      <c r="D13692">
        <f t="shared" si="872"/>
        <v>1900</v>
      </c>
      <c r="E13692" s="56">
        <f>MONTH(Tableau16[[#This Row],[Date]])</f>
        <v>1</v>
      </c>
      <c r="F13692">
        <f t="shared" si="873"/>
        <v>0</v>
      </c>
      <c r="G13692" s="29" t="str">
        <f t="shared" si="874"/>
        <v/>
      </c>
      <c r="H13692" s="29" t="str">
        <f t="shared" si="875"/>
        <v/>
      </c>
    </row>
    <row r="13693" spans="4:8" x14ac:dyDescent="0.3">
      <c r="D13693">
        <f t="shared" si="872"/>
        <v>1900</v>
      </c>
      <c r="E13693" s="56">
        <f>MONTH(Tableau16[[#This Row],[Date]])</f>
        <v>1</v>
      </c>
      <c r="F13693">
        <f t="shared" si="873"/>
        <v>0</v>
      </c>
      <c r="G13693" s="29" t="str">
        <f t="shared" si="874"/>
        <v/>
      </c>
      <c r="H13693" s="29" t="str">
        <f t="shared" si="875"/>
        <v/>
      </c>
    </row>
    <row r="13694" spans="4:8" x14ac:dyDescent="0.3">
      <c r="D13694">
        <f t="shared" si="872"/>
        <v>1900</v>
      </c>
      <c r="E13694" s="56">
        <f>MONTH(Tableau16[[#This Row],[Date]])</f>
        <v>1</v>
      </c>
      <c r="F13694">
        <f t="shared" si="873"/>
        <v>0</v>
      </c>
      <c r="G13694" s="29" t="str">
        <f t="shared" si="874"/>
        <v/>
      </c>
      <c r="H13694" s="29" t="str">
        <f t="shared" si="875"/>
        <v/>
      </c>
    </row>
    <row r="13695" spans="4:8" x14ac:dyDescent="0.3">
      <c r="D13695">
        <f t="shared" si="872"/>
        <v>1900</v>
      </c>
      <c r="E13695" s="56">
        <f>MONTH(Tableau16[[#This Row],[Date]])</f>
        <v>1</v>
      </c>
      <c r="F13695">
        <f t="shared" si="873"/>
        <v>0</v>
      </c>
      <c r="G13695" s="29" t="str">
        <f t="shared" si="874"/>
        <v/>
      </c>
      <c r="H13695" s="29" t="str">
        <f t="shared" si="875"/>
        <v/>
      </c>
    </row>
    <row r="13696" spans="4:8" x14ac:dyDescent="0.3">
      <c r="D13696">
        <f t="shared" si="872"/>
        <v>1900</v>
      </c>
      <c r="E13696" s="56">
        <f>MONTH(Tableau16[[#This Row],[Date]])</f>
        <v>1</v>
      </c>
      <c r="F13696">
        <f t="shared" si="873"/>
        <v>0</v>
      </c>
      <c r="G13696" s="29" t="str">
        <f t="shared" si="874"/>
        <v/>
      </c>
      <c r="H13696" s="29" t="str">
        <f t="shared" si="875"/>
        <v/>
      </c>
    </row>
    <row r="13697" spans="4:8" x14ac:dyDescent="0.3">
      <c r="D13697">
        <f t="shared" si="872"/>
        <v>1900</v>
      </c>
      <c r="E13697" s="56">
        <f>MONTH(Tableau16[[#This Row],[Date]])</f>
        <v>1</v>
      </c>
      <c r="F13697">
        <f t="shared" si="873"/>
        <v>0</v>
      </c>
      <c r="G13697" s="29" t="str">
        <f t="shared" si="874"/>
        <v/>
      </c>
      <c r="H13697" s="29" t="str">
        <f t="shared" si="875"/>
        <v/>
      </c>
    </row>
    <row r="13698" spans="4:8" x14ac:dyDescent="0.3">
      <c r="D13698">
        <f t="shared" si="872"/>
        <v>1900</v>
      </c>
      <c r="E13698" s="56">
        <f>MONTH(Tableau16[[#This Row],[Date]])</f>
        <v>1</v>
      </c>
      <c r="F13698">
        <f t="shared" si="873"/>
        <v>0</v>
      </c>
      <c r="G13698" s="29" t="str">
        <f t="shared" si="874"/>
        <v/>
      </c>
      <c r="H13698" s="29" t="str">
        <f t="shared" si="875"/>
        <v/>
      </c>
    </row>
    <row r="13699" spans="4:8" x14ac:dyDescent="0.3">
      <c r="D13699">
        <f t="shared" ref="D13699:D13762" si="876">YEAR(A13699)</f>
        <v>1900</v>
      </c>
      <c r="E13699" s="56">
        <f>MONTH(Tableau16[[#This Row],[Date]])</f>
        <v>1</v>
      </c>
      <c r="F13699">
        <f t="shared" ref="F13699:F13762" si="877">DAY(A13699)</f>
        <v>0</v>
      </c>
      <c r="G13699" s="29" t="str">
        <f t="shared" ref="G13699:G13762" si="878">IF(C13699&lt;0,-C13699,"")</f>
        <v/>
      </c>
      <c r="H13699" s="29" t="str">
        <f t="shared" ref="H13699:H13762" si="879">IF(C13699&gt;0,C13699,"")</f>
        <v/>
      </c>
    </row>
    <row r="13700" spans="4:8" x14ac:dyDescent="0.3">
      <c r="D13700">
        <f t="shared" si="876"/>
        <v>1900</v>
      </c>
      <c r="E13700" s="56">
        <f>MONTH(Tableau16[[#This Row],[Date]])</f>
        <v>1</v>
      </c>
      <c r="F13700">
        <f t="shared" si="877"/>
        <v>0</v>
      </c>
      <c r="G13700" s="29" t="str">
        <f t="shared" si="878"/>
        <v/>
      </c>
      <c r="H13700" s="29" t="str">
        <f t="shared" si="879"/>
        <v/>
      </c>
    </row>
    <row r="13701" spans="4:8" x14ac:dyDescent="0.3">
      <c r="D13701">
        <f t="shared" si="876"/>
        <v>1900</v>
      </c>
      <c r="E13701" s="56">
        <f>MONTH(Tableau16[[#This Row],[Date]])</f>
        <v>1</v>
      </c>
      <c r="F13701">
        <f t="shared" si="877"/>
        <v>0</v>
      </c>
      <c r="G13701" s="29" t="str">
        <f t="shared" si="878"/>
        <v/>
      </c>
      <c r="H13701" s="29" t="str">
        <f t="shared" si="879"/>
        <v/>
      </c>
    </row>
    <row r="13702" spans="4:8" x14ac:dyDescent="0.3">
      <c r="D13702">
        <f t="shared" si="876"/>
        <v>1900</v>
      </c>
      <c r="E13702" s="56">
        <f>MONTH(Tableau16[[#This Row],[Date]])</f>
        <v>1</v>
      </c>
      <c r="F13702">
        <f t="shared" si="877"/>
        <v>0</v>
      </c>
      <c r="G13702" s="29" t="str">
        <f t="shared" si="878"/>
        <v/>
      </c>
      <c r="H13702" s="29" t="str">
        <f t="shared" si="879"/>
        <v/>
      </c>
    </row>
    <row r="13703" spans="4:8" x14ac:dyDescent="0.3">
      <c r="D13703">
        <f t="shared" si="876"/>
        <v>1900</v>
      </c>
      <c r="E13703" s="56">
        <f>MONTH(Tableau16[[#This Row],[Date]])</f>
        <v>1</v>
      </c>
      <c r="F13703">
        <f t="shared" si="877"/>
        <v>0</v>
      </c>
      <c r="G13703" s="29" t="str">
        <f t="shared" si="878"/>
        <v/>
      </c>
      <c r="H13703" s="29" t="str">
        <f t="shared" si="879"/>
        <v/>
      </c>
    </row>
    <row r="13704" spans="4:8" x14ac:dyDescent="0.3">
      <c r="D13704">
        <f t="shared" si="876"/>
        <v>1900</v>
      </c>
      <c r="E13704" s="56">
        <f>MONTH(Tableau16[[#This Row],[Date]])</f>
        <v>1</v>
      </c>
      <c r="F13704">
        <f t="shared" si="877"/>
        <v>0</v>
      </c>
      <c r="G13704" s="29" t="str">
        <f t="shared" si="878"/>
        <v/>
      </c>
      <c r="H13704" s="29" t="str">
        <f t="shared" si="879"/>
        <v/>
      </c>
    </row>
    <row r="13705" spans="4:8" x14ac:dyDescent="0.3">
      <c r="D13705">
        <f t="shared" si="876"/>
        <v>1900</v>
      </c>
      <c r="E13705" s="56">
        <f>MONTH(Tableau16[[#This Row],[Date]])</f>
        <v>1</v>
      </c>
      <c r="F13705">
        <f t="shared" si="877"/>
        <v>0</v>
      </c>
      <c r="G13705" s="29" t="str">
        <f t="shared" si="878"/>
        <v/>
      </c>
      <c r="H13705" s="29" t="str">
        <f t="shared" si="879"/>
        <v/>
      </c>
    </row>
    <row r="13706" spans="4:8" x14ac:dyDescent="0.3">
      <c r="D13706">
        <f t="shared" si="876"/>
        <v>1900</v>
      </c>
      <c r="E13706" s="56">
        <f>MONTH(Tableau16[[#This Row],[Date]])</f>
        <v>1</v>
      </c>
      <c r="F13706">
        <f t="shared" si="877"/>
        <v>0</v>
      </c>
      <c r="G13706" s="29" t="str">
        <f t="shared" si="878"/>
        <v/>
      </c>
      <c r="H13706" s="29" t="str">
        <f t="shared" si="879"/>
        <v/>
      </c>
    </row>
    <row r="13707" spans="4:8" x14ac:dyDescent="0.3">
      <c r="D13707">
        <f t="shared" si="876"/>
        <v>1900</v>
      </c>
      <c r="E13707" s="56">
        <f>MONTH(Tableau16[[#This Row],[Date]])</f>
        <v>1</v>
      </c>
      <c r="F13707">
        <f t="shared" si="877"/>
        <v>0</v>
      </c>
      <c r="G13707" s="29" t="str">
        <f t="shared" si="878"/>
        <v/>
      </c>
      <c r="H13707" s="29" t="str">
        <f t="shared" si="879"/>
        <v/>
      </c>
    </row>
    <row r="13708" spans="4:8" x14ac:dyDescent="0.3">
      <c r="D13708">
        <f t="shared" si="876"/>
        <v>1900</v>
      </c>
      <c r="E13708" s="56">
        <f>MONTH(Tableau16[[#This Row],[Date]])</f>
        <v>1</v>
      </c>
      <c r="F13708">
        <f t="shared" si="877"/>
        <v>0</v>
      </c>
      <c r="G13708" s="29" t="str">
        <f t="shared" si="878"/>
        <v/>
      </c>
      <c r="H13708" s="29" t="str">
        <f t="shared" si="879"/>
        <v/>
      </c>
    </row>
    <row r="13709" spans="4:8" x14ac:dyDescent="0.3">
      <c r="D13709">
        <f t="shared" si="876"/>
        <v>1900</v>
      </c>
      <c r="E13709" s="56">
        <f>MONTH(Tableau16[[#This Row],[Date]])</f>
        <v>1</v>
      </c>
      <c r="F13709">
        <f t="shared" si="877"/>
        <v>0</v>
      </c>
      <c r="G13709" s="29" t="str">
        <f t="shared" si="878"/>
        <v/>
      </c>
      <c r="H13709" s="29" t="str">
        <f t="shared" si="879"/>
        <v/>
      </c>
    </row>
    <row r="13710" spans="4:8" x14ac:dyDescent="0.3">
      <c r="D13710">
        <f t="shared" si="876"/>
        <v>1900</v>
      </c>
      <c r="E13710" s="56">
        <f>MONTH(Tableau16[[#This Row],[Date]])</f>
        <v>1</v>
      </c>
      <c r="F13710">
        <f t="shared" si="877"/>
        <v>0</v>
      </c>
      <c r="G13710" s="29" t="str">
        <f t="shared" si="878"/>
        <v/>
      </c>
      <c r="H13710" s="29" t="str">
        <f t="shared" si="879"/>
        <v/>
      </c>
    </row>
    <row r="13711" spans="4:8" x14ac:dyDescent="0.3">
      <c r="D13711">
        <f t="shared" si="876"/>
        <v>1900</v>
      </c>
      <c r="E13711" s="56">
        <f>MONTH(Tableau16[[#This Row],[Date]])</f>
        <v>1</v>
      </c>
      <c r="F13711">
        <f t="shared" si="877"/>
        <v>0</v>
      </c>
      <c r="G13711" s="29" t="str">
        <f t="shared" si="878"/>
        <v/>
      </c>
      <c r="H13711" s="29" t="str">
        <f t="shared" si="879"/>
        <v/>
      </c>
    </row>
    <row r="13712" spans="4:8" x14ac:dyDescent="0.3">
      <c r="D13712">
        <f t="shared" si="876"/>
        <v>1900</v>
      </c>
      <c r="E13712" s="56">
        <f>MONTH(Tableau16[[#This Row],[Date]])</f>
        <v>1</v>
      </c>
      <c r="F13712">
        <f t="shared" si="877"/>
        <v>0</v>
      </c>
      <c r="G13712" s="29" t="str">
        <f t="shared" si="878"/>
        <v/>
      </c>
      <c r="H13712" s="29" t="str">
        <f t="shared" si="879"/>
        <v/>
      </c>
    </row>
    <row r="13713" spans="4:8" x14ac:dyDescent="0.3">
      <c r="D13713">
        <f t="shared" si="876"/>
        <v>1900</v>
      </c>
      <c r="E13713" s="56">
        <f>MONTH(Tableau16[[#This Row],[Date]])</f>
        <v>1</v>
      </c>
      <c r="F13713">
        <f t="shared" si="877"/>
        <v>0</v>
      </c>
      <c r="G13713" s="29" t="str">
        <f t="shared" si="878"/>
        <v/>
      </c>
      <c r="H13713" s="29" t="str">
        <f t="shared" si="879"/>
        <v/>
      </c>
    </row>
    <row r="13714" spans="4:8" x14ac:dyDescent="0.3">
      <c r="D13714">
        <f t="shared" si="876"/>
        <v>1900</v>
      </c>
      <c r="E13714" s="56">
        <f>MONTH(Tableau16[[#This Row],[Date]])</f>
        <v>1</v>
      </c>
      <c r="F13714">
        <f t="shared" si="877"/>
        <v>0</v>
      </c>
      <c r="G13714" s="29" t="str">
        <f t="shared" si="878"/>
        <v/>
      </c>
      <c r="H13714" s="29" t="str">
        <f t="shared" si="879"/>
        <v/>
      </c>
    </row>
    <row r="13715" spans="4:8" x14ac:dyDescent="0.3">
      <c r="D13715">
        <f t="shared" si="876"/>
        <v>1900</v>
      </c>
      <c r="E13715" s="56">
        <f>MONTH(Tableau16[[#This Row],[Date]])</f>
        <v>1</v>
      </c>
      <c r="F13715">
        <f t="shared" si="877"/>
        <v>0</v>
      </c>
      <c r="G13715" s="29" t="str">
        <f t="shared" si="878"/>
        <v/>
      </c>
      <c r="H13715" s="29" t="str">
        <f t="shared" si="879"/>
        <v/>
      </c>
    </row>
    <row r="13716" spans="4:8" x14ac:dyDescent="0.3">
      <c r="D13716">
        <f t="shared" si="876"/>
        <v>1900</v>
      </c>
      <c r="E13716" s="56">
        <f>MONTH(Tableau16[[#This Row],[Date]])</f>
        <v>1</v>
      </c>
      <c r="F13716">
        <f t="shared" si="877"/>
        <v>0</v>
      </c>
      <c r="G13716" s="29" t="str">
        <f t="shared" si="878"/>
        <v/>
      </c>
      <c r="H13716" s="29" t="str">
        <f t="shared" si="879"/>
        <v/>
      </c>
    </row>
    <row r="13717" spans="4:8" x14ac:dyDescent="0.3">
      <c r="D13717">
        <f t="shared" si="876"/>
        <v>1900</v>
      </c>
      <c r="E13717" s="56">
        <f>MONTH(Tableau16[[#This Row],[Date]])</f>
        <v>1</v>
      </c>
      <c r="F13717">
        <f t="shared" si="877"/>
        <v>0</v>
      </c>
      <c r="G13717" s="29" t="str">
        <f t="shared" si="878"/>
        <v/>
      </c>
      <c r="H13717" s="29" t="str">
        <f t="shared" si="879"/>
        <v/>
      </c>
    </row>
    <row r="13718" spans="4:8" x14ac:dyDescent="0.3">
      <c r="D13718">
        <f t="shared" si="876"/>
        <v>1900</v>
      </c>
      <c r="E13718" s="56">
        <f>MONTH(Tableau16[[#This Row],[Date]])</f>
        <v>1</v>
      </c>
      <c r="F13718">
        <f t="shared" si="877"/>
        <v>0</v>
      </c>
      <c r="G13718" s="29" t="str">
        <f t="shared" si="878"/>
        <v/>
      </c>
      <c r="H13718" s="29" t="str">
        <f t="shared" si="879"/>
        <v/>
      </c>
    </row>
    <row r="13719" spans="4:8" x14ac:dyDescent="0.3">
      <c r="D13719">
        <f t="shared" si="876"/>
        <v>1900</v>
      </c>
      <c r="E13719" s="56">
        <f>MONTH(Tableau16[[#This Row],[Date]])</f>
        <v>1</v>
      </c>
      <c r="F13719">
        <f t="shared" si="877"/>
        <v>0</v>
      </c>
      <c r="G13719" s="29" t="str">
        <f t="shared" si="878"/>
        <v/>
      </c>
      <c r="H13719" s="29" t="str">
        <f t="shared" si="879"/>
        <v/>
      </c>
    </row>
    <row r="13720" spans="4:8" x14ac:dyDescent="0.3">
      <c r="D13720">
        <f t="shared" si="876"/>
        <v>1900</v>
      </c>
      <c r="E13720" s="56">
        <f>MONTH(Tableau16[[#This Row],[Date]])</f>
        <v>1</v>
      </c>
      <c r="F13720">
        <f t="shared" si="877"/>
        <v>0</v>
      </c>
      <c r="G13720" s="29" t="str">
        <f t="shared" si="878"/>
        <v/>
      </c>
      <c r="H13720" s="29" t="str">
        <f t="shared" si="879"/>
        <v/>
      </c>
    </row>
    <row r="13721" spans="4:8" x14ac:dyDescent="0.3">
      <c r="D13721">
        <f t="shared" si="876"/>
        <v>1900</v>
      </c>
      <c r="E13721" s="56">
        <f>MONTH(Tableau16[[#This Row],[Date]])</f>
        <v>1</v>
      </c>
      <c r="F13721">
        <f t="shared" si="877"/>
        <v>0</v>
      </c>
      <c r="G13721" s="29" t="str">
        <f t="shared" si="878"/>
        <v/>
      </c>
      <c r="H13721" s="29" t="str">
        <f t="shared" si="879"/>
        <v/>
      </c>
    </row>
    <row r="13722" spans="4:8" x14ac:dyDescent="0.3">
      <c r="D13722">
        <f t="shared" si="876"/>
        <v>1900</v>
      </c>
      <c r="E13722" s="56">
        <f>MONTH(Tableau16[[#This Row],[Date]])</f>
        <v>1</v>
      </c>
      <c r="F13722">
        <f t="shared" si="877"/>
        <v>0</v>
      </c>
      <c r="G13722" s="29" t="str">
        <f t="shared" si="878"/>
        <v/>
      </c>
      <c r="H13722" s="29" t="str">
        <f t="shared" si="879"/>
        <v/>
      </c>
    </row>
    <row r="13723" spans="4:8" x14ac:dyDescent="0.3">
      <c r="D13723">
        <f t="shared" si="876"/>
        <v>1900</v>
      </c>
      <c r="E13723" s="56">
        <f>MONTH(Tableau16[[#This Row],[Date]])</f>
        <v>1</v>
      </c>
      <c r="F13723">
        <f t="shared" si="877"/>
        <v>0</v>
      </c>
      <c r="G13723" s="29" t="str">
        <f t="shared" si="878"/>
        <v/>
      </c>
      <c r="H13723" s="29" t="str">
        <f t="shared" si="879"/>
        <v/>
      </c>
    </row>
    <row r="13724" spans="4:8" x14ac:dyDescent="0.3">
      <c r="D13724">
        <f t="shared" si="876"/>
        <v>1900</v>
      </c>
      <c r="E13724" s="56">
        <f>MONTH(Tableau16[[#This Row],[Date]])</f>
        <v>1</v>
      </c>
      <c r="F13724">
        <f t="shared" si="877"/>
        <v>0</v>
      </c>
      <c r="G13724" s="29" t="str">
        <f t="shared" si="878"/>
        <v/>
      </c>
      <c r="H13724" s="29" t="str">
        <f t="shared" si="879"/>
        <v/>
      </c>
    </row>
    <row r="13725" spans="4:8" x14ac:dyDescent="0.3">
      <c r="D13725">
        <f t="shared" si="876"/>
        <v>1900</v>
      </c>
      <c r="E13725" s="56">
        <f>MONTH(Tableau16[[#This Row],[Date]])</f>
        <v>1</v>
      </c>
      <c r="F13725">
        <f t="shared" si="877"/>
        <v>0</v>
      </c>
      <c r="G13725" s="29" t="str">
        <f t="shared" si="878"/>
        <v/>
      </c>
      <c r="H13725" s="29" t="str">
        <f t="shared" si="879"/>
        <v/>
      </c>
    </row>
    <row r="13726" spans="4:8" x14ac:dyDescent="0.3">
      <c r="D13726">
        <f t="shared" si="876"/>
        <v>1900</v>
      </c>
      <c r="E13726" s="56">
        <f>MONTH(Tableau16[[#This Row],[Date]])</f>
        <v>1</v>
      </c>
      <c r="F13726">
        <f t="shared" si="877"/>
        <v>0</v>
      </c>
      <c r="G13726" s="29" t="str">
        <f t="shared" si="878"/>
        <v/>
      </c>
      <c r="H13726" s="29" t="str">
        <f t="shared" si="879"/>
        <v/>
      </c>
    </row>
    <row r="13727" spans="4:8" x14ac:dyDescent="0.3">
      <c r="D13727">
        <f t="shared" si="876"/>
        <v>1900</v>
      </c>
      <c r="E13727" s="56">
        <f>MONTH(Tableau16[[#This Row],[Date]])</f>
        <v>1</v>
      </c>
      <c r="F13727">
        <f t="shared" si="877"/>
        <v>0</v>
      </c>
      <c r="G13727" s="29" t="str">
        <f t="shared" si="878"/>
        <v/>
      </c>
      <c r="H13727" s="29" t="str">
        <f t="shared" si="879"/>
        <v/>
      </c>
    </row>
    <row r="13728" spans="4:8" x14ac:dyDescent="0.3">
      <c r="D13728">
        <f t="shared" si="876"/>
        <v>1900</v>
      </c>
      <c r="E13728" s="56">
        <f>MONTH(Tableau16[[#This Row],[Date]])</f>
        <v>1</v>
      </c>
      <c r="F13728">
        <f t="shared" si="877"/>
        <v>0</v>
      </c>
      <c r="G13728" s="29" t="str">
        <f t="shared" si="878"/>
        <v/>
      </c>
      <c r="H13728" s="29" t="str">
        <f t="shared" si="879"/>
        <v/>
      </c>
    </row>
    <row r="13729" spans="4:8" x14ac:dyDescent="0.3">
      <c r="D13729">
        <f t="shared" si="876"/>
        <v>1900</v>
      </c>
      <c r="E13729" s="56">
        <f>MONTH(Tableau16[[#This Row],[Date]])</f>
        <v>1</v>
      </c>
      <c r="F13729">
        <f t="shared" si="877"/>
        <v>0</v>
      </c>
      <c r="G13729" s="29" t="str">
        <f t="shared" si="878"/>
        <v/>
      </c>
      <c r="H13729" s="29" t="str">
        <f t="shared" si="879"/>
        <v/>
      </c>
    </row>
    <row r="13730" spans="4:8" x14ac:dyDescent="0.3">
      <c r="D13730">
        <f t="shared" si="876"/>
        <v>1900</v>
      </c>
      <c r="E13730" s="56">
        <f>MONTH(Tableau16[[#This Row],[Date]])</f>
        <v>1</v>
      </c>
      <c r="F13730">
        <f t="shared" si="877"/>
        <v>0</v>
      </c>
      <c r="G13730" s="29" t="str">
        <f t="shared" si="878"/>
        <v/>
      </c>
      <c r="H13730" s="29" t="str">
        <f t="shared" si="879"/>
        <v/>
      </c>
    </row>
    <row r="13731" spans="4:8" x14ac:dyDescent="0.3">
      <c r="D13731">
        <f t="shared" si="876"/>
        <v>1900</v>
      </c>
      <c r="E13731" s="56">
        <f>MONTH(Tableau16[[#This Row],[Date]])</f>
        <v>1</v>
      </c>
      <c r="F13731">
        <f t="shared" si="877"/>
        <v>0</v>
      </c>
      <c r="G13731" s="29" t="str">
        <f t="shared" si="878"/>
        <v/>
      </c>
      <c r="H13731" s="29" t="str">
        <f t="shared" si="879"/>
        <v/>
      </c>
    </row>
    <row r="13732" spans="4:8" x14ac:dyDescent="0.3">
      <c r="D13732">
        <f t="shared" si="876"/>
        <v>1900</v>
      </c>
      <c r="E13732" s="56">
        <f>MONTH(Tableau16[[#This Row],[Date]])</f>
        <v>1</v>
      </c>
      <c r="F13732">
        <f t="shared" si="877"/>
        <v>0</v>
      </c>
      <c r="G13732" s="29" t="str">
        <f t="shared" si="878"/>
        <v/>
      </c>
      <c r="H13732" s="29" t="str">
        <f t="shared" si="879"/>
        <v/>
      </c>
    </row>
    <row r="13733" spans="4:8" x14ac:dyDescent="0.3">
      <c r="D13733">
        <f t="shared" si="876"/>
        <v>1900</v>
      </c>
      <c r="E13733" s="56">
        <f>MONTH(Tableau16[[#This Row],[Date]])</f>
        <v>1</v>
      </c>
      <c r="F13733">
        <f t="shared" si="877"/>
        <v>0</v>
      </c>
      <c r="G13733" s="29" t="str">
        <f t="shared" si="878"/>
        <v/>
      </c>
      <c r="H13733" s="29" t="str">
        <f t="shared" si="879"/>
        <v/>
      </c>
    </row>
    <row r="13734" spans="4:8" x14ac:dyDescent="0.3">
      <c r="D13734">
        <f t="shared" si="876"/>
        <v>1900</v>
      </c>
      <c r="E13734" s="56">
        <f>MONTH(Tableau16[[#This Row],[Date]])</f>
        <v>1</v>
      </c>
      <c r="F13734">
        <f t="shared" si="877"/>
        <v>0</v>
      </c>
      <c r="G13734" s="29" t="str">
        <f t="shared" si="878"/>
        <v/>
      </c>
      <c r="H13734" s="29" t="str">
        <f t="shared" si="879"/>
        <v/>
      </c>
    </row>
    <row r="13735" spans="4:8" x14ac:dyDescent="0.3">
      <c r="D13735">
        <f t="shared" si="876"/>
        <v>1900</v>
      </c>
      <c r="E13735" s="56">
        <f>MONTH(Tableau16[[#This Row],[Date]])</f>
        <v>1</v>
      </c>
      <c r="F13735">
        <f t="shared" si="877"/>
        <v>0</v>
      </c>
      <c r="G13735" s="29" t="str">
        <f t="shared" si="878"/>
        <v/>
      </c>
      <c r="H13735" s="29" t="str">
        <f t="shared" si="879"/>
        <v/>
      </c>
    </row>
    <row r="13736" spans="4:8" x14ac:dyDescent="0.3">
      <c r="D13736">
        <f t="shared" si="876"/>
        <v>1900</v>
      </c>
      <c r="E13736" s="56">
        <f>MONTH(Tableau16[[#This Row],[Date]])</f>
        <v>1</v>
      </c>
      <c r="F13736">
        <f t="shared" si="877"/>
        <v>0</v>
      </c>
      <c r="G13736" s="29" t="str">
        <f t="shared" si="878"/>
        <v/>
      </c>
      <c r="H13736" s="29" t="str">
        <f t="shared" si="879"/>
        <v/>
      </c>
    </row>
    <row r="13737" spans="4:8" x14ac:dyDescent="0.3">
      <c r="D13737">
        <f t="shared" si="876"/>
        <v>1900</v>
      </c>
      <c r="E13737" s="56">
        <f>MONTH(Tableau16[[#This Row],[Date]])</f>
        <v>1</v>
      </c>
      <c r="F13737">
        <f t="shared" si="877"/>
        <v>0</v>
      </c>
      <c r="G13737" s="29" t="str">
        <f t="shared" si="878"/>
        <v/>
      </c>
      <c r="H13737" s="29" t="str">
        <f t="shared" si="879"/>
        <v/>
      </c>
    </row>
    <row r="13738" spans="4:8" x14ac:dyDescent="0.3">
      <c r="D13738">
        <f t="shared" si="876"/>
        <v>1900</v>
      </c>
      <c r="E13738" s="56">
        <f>MONTH(Tableau16[[#This Row],[Date]])</f>
        <v>1</v>
      </c>
      <c r="F13738">
        <f t="shared" si="877"/>
        <v>0</v>
      </c>
      <c r="G13738" s="29" t="str">
        <f t="shared" si="878"/>
        <v/>
      </c>
      <c r="H13738" s="29" t="str">
        <f t="shared" si="879"/>
        <v/>
      </c>
    </row>
    <row r="13739" spans="4:8" x14ac:dyDescent="0.3">
      <c r="D13739">
        <f t="shared" si="876"/>
        <v>1900</v>
      </c>
      <c r="E13739" s="56">
        <f>MONTH(Tableau16[[#This Row],[Date]])</f>
        <v>1</v>
      </c>
      <c r="F13739">
        <f t="shared" si="877"/>
        <v>0</v>
      </c>
      <c r="G13739" s="29" t="str">
        <f t="shared" si="878"/>
        <v/>
      </c>
      <c r="H13739" s="29" t="str">
        <f t="shared" si="879"/>
        <v/>
      </c>
    </row>
    <row r="13740" spans="4:8" x14ac:dyDescent="0.3">
      <c r="D13740">
        <f t="shared" si="876"/>
        <v>1900</v>
      </c>
      <c r="E13740" s="56">
        <f>MONTH(Tableau16[[#This Row],[Date]])</f>
        <v>1</v>
      </c>
      <c r="F13740">
        <f t="shared" si="877"/>
        <v>0</v>
      </c>
      <c r="G13740" s="29" t="str">
        <f t="shared" si="878"/>
        <v/>
      </c>
      <c r="H13740" s="29" t="str">
        <f t="shared" si="879"/>
        <v/>
      </c>
    </row>
    <row r="13741" spans="4:8" x14ac:dyDescent="0.3">
      <c r="D13741">
        <f t="shared" si="876"/>
        <v>1900</v>
      </c>
      <c r="E13741" s="56">
        <f>MONTH(Tableau16[[#This Row],[Date]])</f>
        <v>1</v>
      </c>
      <c r="F13741">
        <f t="shared" si="877"/>
        <v>0</v>
      </c>
      <c r="G13741" s="29" t="str">
        <f t="shared" si="878"/>
        <v/>
      </c>
      <c r="H13741" s="29" t="str">
        <f t="shared" si="879"/>
        <v/>
      </c>
    </row>
    <row r="13742" spans="4:8" x14ac:dyDescent="0.3">
      <c r="D13742">
        <f t="shared" si="876"/>
        <v>1900</v>
      </c>
      <c r="E13742" s="56">
        <f>MONTH(Tableau16[[#This Row],[Date]])</f>
        <v>1</v>
      </c>
      <c r="F13742">
        <f t="shared" si="877"/>
        <v>0</v>
      </c>
      <c r="G13742" s="29" t="str">
        <f t="shared" si="878"/>
        <v/>
      </c>
      <c r="H13742" s="29" t="str">
        <f t="shared" si="879"/>
        <v/>
      </c>
    </row>
    <row r="13743" spans="4:8" x14ac:dyDescent="0.3">
      <c r="D13743">
        <f t="shared" si="876"/>
        <v>1900</v>
      </c>
      <c r="E13743" s="56">
        <f>MONTH(Tableau16[[#This Row],[Date]])</f>
        <v>1</v>
      </c>
      <c r="F13743">
        <f t="shared" si="877"/>
        <v>0</v>
      </c>
      <c r="G13743" s="29" t="str">
        <f t="shared" si="878"/>
        <v/>
      </c>
      <c r="H13743" s="29" t="str">
        <f t="shared" si="879"/>
        <v/>
      </c>
    </row>
    <row r="13744" spans="4:8" x14ac:dyDescent="0.3">
      <c r="D13744">
        <f t="shared" si="876"/>
        <v>1900</v>
      </c>
      <c r="E13744" s="56">
        <f>MONTH(Tableau16[[#This Row],[Date]])</f>
        <v>1</v>
      </c>
      <c r="F13744">
        <f t="shared" si="877"/>
        <v>0</v>
      </c>
      <c r="G13744" s="29" t="str">
        <f t="shared" si="878"/>
        <v/>
      </c>
      <c r="H13744" s="29" t="str">
        <f t="shared" si="879"/>
        <v/>
      </c>
    </row>
    <row r="13745" spans="4:8" x14ac:dyDescent="0.3">
      <c r="D13745">
        <f t="shared" si="876"/>
        <v>1900</v>
      </c>
      <c r="E13745" s="56">
        <f>MONTH(Tableau16[[#This Row],[Date]])</f>
        <v>1</v>
      </c>
      <c r="F13745">
        <f t="shared" si="877"/>
        <v>0</v>
      </c>
      <c r="G13745" s="29" t="str">
        <f t="shared" si="878"/>
        <v/>
      </c>
      <c r="H13745" s="29" t="str">
        <f t="shared" si="879"/>
        <v/>
      </c>
    </row>
    <row r="13746" spans="4:8" x14ac:dyDescent="0.3">
      <c r="D13746">
        <f t="shared" si="876"/>
        <v>1900</v>
      </c>
      <c r="E13746" s="56">
        <f>MONTH(Tableau16[[#This Row],[Date]])</f>
        <v>1</v>
      </c>
      <c r="F13746">
        <f t="shared" si="877"/>
        <v>0</v>
      </c>
      <c r="G13746" s="29" t="str">
        <f t="shared" si="878"/>
        <v/>
      </c>
      <c r="H13746" s="29" t="str">
        <f t="shared" si="879"/>
        <v/>
      </c>
    </row>
    <row r="13747" spans="4:8" x14ac:dyDescent="0.3">
      <c r="D13747">
        <f t="shared" si="876"/>
        <v>1900</v>
      </c>
      <c r="E13747" s="56">
        <f>MONTH(Tableau16[[#This Row],[Date]])</f>
        <v>1</v>
      </c>
      <c r="F13747">
        <f t="shared" si="877"/>
        <v>0</v>
      </c>
      <c r="G13747" s="29" t="str">
        <f t="shared" si="878"/>
        <v/>
      </c>
      <c r="H13747" s="29" t="str">
        <f t="shared" si="879"/>
        <v/>
      </c>
    </row>
    <row r="13748" spans="4:8" x14ac:dyDescent="0.3">
      <c r="D13748">
        <f t="shared" si="876"/>
        <v>1900</v>
      </c>
      <c r="E13748" s="56">
        <f>MONTH(Tableau16[[#This Row],[Date]])</f>
        <v>1</v>
      </c>
      <c r="F13748">
        <f t="shared" si="877"/>
        <v>0</v>
      </c>
      <c r="G13748" s="29" t="str">
        <f t="shared" si="878"/>
        <v/>
      </c>
      <c r="H13748" s="29" t="str">
        <f t="shared" si="879"/>
        <v/>
      </c>
    </row>
    <row r="13749" spans="4:8" x14ac:dyDescent="0.3">
      <c r="D13749">
        <f t="shared" si="876"/>
        <v>1900</v>
      </c>
      <c r="E13749" s="56">
        <f>MONTH(Tableau16[[#This Row],[Date]])</f>
        <v>1</v>
      </c>
      <c r="F13749">
        <f t="shared" si="877"/>
        <v>0</v>
      </c>
      <c r="G13749" s="29" t="str">
        <f t="shared" si="878"/>
        <v/>
      </c>
      <c r="H13749" s="29" t="str">
        <f t="shared" si="879"/>
        <v/>
      </c>
    </row>
    <row r="13750" spans="4:8" x14ac:dyDescent="0.3">
      <c r="D13750">
        <f t="shared" si="876"/>
        <v>1900</v>
      </c>
      <c r="E13750" s="56">
        <f>MONTH(Tableau16[[#This Row],[Date]])</f>
        <v>1</v>
      </c>
      <c r="F13750">
        <f t="shared" si="877"/>
        <v>0</v>
      </c>
      <c r="G13750" s="29" t="str">
        <f t="shared" si="878"/>
        <v/>
      </c>
      <c r="H13750" s="29" t="str">
        <f t="shared" si="879"/>
        <v/>
      </c>
    </row>
    <row r="13751" spans="4:8" x14ac:dyDescent="0.3">
      <c r="D13751">
        <f t="shared" si="876"/>
        <v>1900</v>
      </c>
      <c r="E13751" s="56">
        <f>MONTH(Tableau16[[#This Row],[Date]])</f>
        <v>1</v>
      </c>
      <c r="F13751">
        <f t="shared" si="877"/>
        <v>0</v>
      </c>
      <c r="G13751" s="29" t="str">
        <f t="shared" si="878"/>
        <v/>
      </c>
      <c r="H13751" s="29" t="str">
        <f t="shared" si="879"/>
        <v/>
      </c>
    </row>
    <row r="13752" spans="4:8" x14ac:dyDescent="0.3">
      <c r="D13752">
        <f t="shared" si="876"/>
        <v>1900</v>
      </c>
      <c r="E13752" s="56">
        <f>MONTH(Tableau16[[#This Row],[Date]])</f>
        <v>1</v>
      </c>
      <c r="F13752">
        <f t="shared" si="877"/>
        <v>0</v>
      </c>
      <c r="G13752" s="29" t="str">
        <f t="shared" si="878"/>
        <v/>
      </c>
      <c r="H13752" s="29" t="str">
        <f t="shared" si="879"/>
        <v/>
      </c>
    </row>
    <row r="13753" spans="4:8" x14ac:dyDescent="0.3">
      <c r="D13753">
        <f t="shared" si="876"/>
        <v>1900</v>
      </c>
      <c r="E13753" s="56">
        <f>MONTH(Tableau16[[#This Row],[Date]])</f>
        <v>1</v>
      </c>
      <c r="F13753">
        <f t="shared" si="877"/>
        <v>0</v>
      </c>
      <c r="G13753" s="29" t="str">
        <f t="shared" si="878"/>
        <v/>
      </c>
      <c r="H13753" s="29" t="str">
        <f t="shared" si="879"/>
        <v/>
      </c>
    </row>
    <row r="13754" spans="4:8" x14ac:dyDescent="0.3">
      <c r="D13754">
        <f t="shared" si="876"/>
        <v>1900</v>
      </c>
      <c r="E13754" s="56">
        <f>MONTH(Tableau16[[#This Row],[Date]])</f>
        <v>1</v>
      </c>
      <c r="F13754">
        <f t="shared" si="877"/>
        <v>0</v>
      </c>
      <c r="G13754" s="29" t="str">
        <f t="shared" si="878"/>
        <v/>
      </c>
      <c r="H13754" s="29" t="str">
        <f t="shared" si="879"/>
        <v/>
      </c>
    </row>
    <row r="13755" spans="4:8" x14ac:dyDescent="0.3">
      <c r="D13755">
        <f t="shared" si="876"/>
        <v>1900</v>
      </c>
      <c r="E13755" s="56">
        <f>MONTH(Tableau16[[#This Row],[Date]])</f>
        <v>1</v>
      </c>
      <c r="F13755">
        <f t="shared" si="877"/>
        <v>0</v>
      </c>
      <c r="G13755" s="29" t="str">
        <f t="shared" si="878"/>
        <v/>
      </c>
      <c r="H13755" s="29" t="str">
        <f t="shared" si="879"/>
        <v/>
      </c>
    </row>
    <row r="13756" spans="4:8" x14ac:dyDescent="0.3">
      <c r="D13756">
        <f t="shared" si="876"/>
        <v>1900</v>
      </c>
      <c r="E13756" s="56">
        <f>MONTH(Tableau16[[#This Row],[Date]])</f>
        <v>1</v>
      </c>
      <c r="F13756">
        <f t="shared" si="877"/>
        <v>0</v>
      </c>
      <c r="G13756" s="29" t="str">
        <f t="shared" si="878"/>
        <v/>
      </c>
      <c r="H13756" s="29" t="str">
        <f t="shared" si="879"/>
        <v/>
      </c>
    </row>
    <row r="13757" spans="4:8" x14ac:dyDescent="0.3">
      <c r="D13757">
        <f t="shared" si="876"/>
        <v>1900</v>
      </c>
      <c r="E13757" s="56">
        <f>MONTH(Tableau16[[#This Row],[Date]])</f>
        <v>1</v>
      </c>
      <c r="F13757">
        <f t="shared" si="877"/>
        <v>0</v>
      </c>
      <c r="G13757" s="29" t="str">
        <f t="shared" si="878"/>
        <v/>
      </c>
      <c r="H13757" s="29" t="str">
        <f t="shared" si="879"/>
        <v/>
      </c>
    </row>
    <row r="13758" spans="4:8" x14ac:dyDescent="0.3">
      <c r="D13758">
        <f t="shared" si="876"/>
        <v>1900</v>
      </c>
      <c r="E13758" s="56">
        <f>MONTH(Tableau16[[#This Row],[Date]])</f>
        <v>1</v>
      </c>
      <c r="F13758">
        <f t="shared" si="877"/>
        <v>0</v>
      </c>
      <c r="G13758" s="29" t="str">
        <f t="shared" si="878"/>
        <v/>
      </c>
      <c r="H13758" s="29" t="str">
        <f t="shared" si="879"/>
        <v/>
      </c>
    </row>
    <row r="13759" spans="4:8" x14ac:dyDescent="0.3">
      <c r="D13759">
        <f t="shared" si="876"/>
        <v>1900</v>
      </c>
      <c r="E13759" s="56">
        <f>MONTH(Tableau16[[#This Row],[Date]])</f>
        <v>1</v>
      </c>
      <c r="F13759">
        <f t="shared" si="877"/>
        <v>0</v>
      </c>
      <c r="G13759" s="29" t="str">
        <f t="shared" si="878"/>
        <v/>
      </c>
      <c r="H13759" s="29" t="str">
        <f t="shared" si="879"/>
        <v/>
      </c>
    </row>
    <row r="13760" spans="4:8" x14ac:dyDescent="0.3">
      <c r="D13760">
        <f t="shared" si="876"/>
        <v>1900</v>
      </c>
      <c r="E13760" s="56">
        <f>MONTH(Tableau16[[#This Row],[Date]])</f>
        <v>1</v>
      </c>
      <c r="F13760">
        <f t="shared" si="877"/>
        <v>0</v>
      </c>
      <c r="G13760" s="29" t="str">
        <f t="shared" si="878"/>
        <v/>
      </c>
      <c r="H13760" s="29" t="str">
        <f t="shared" si="879"/>
        <v/>
      </c>
    </row>
    <row r="13761" spans="4:8" x14ac:dyDescent="0.3">
      <c r="D13761">
        <f t="shared" si="876"/>
        <v>1900</v>
      </c>
      <c r="E13761" s="56">
        <f>MONTH(Tableau16[[#This Row],[Date]])</f>
        <v>1</v>
      </c>
      <c r="F13761">
        <f t="shared" si="877"/>
        <v>0</v>
      </c>
      <c r="G13761" s="29" t="str">
        <f t="shared" si="878"/>
        <v/>
      </c>
      <c r="H13761" s="29" t="str">
        <f t="shared" si="879"/>
        <v/>
      </c>
    </row>
    <row r="13762" spans="4:8" x14ac:dyDescent="0.3">
      <c r="D13762">
        <f t="shared" si="876"/>
        <v>1900</v>
      </c>
      <c r="E13762" s="56">
        <f>MONTH(Tableau16[[#This Row],[Date]])</f>
        <v>1</v>
      </c>
      <c r="F13762">
        <f t="shared" si="877"/>
        <v>0</v>
      </c>
      <c r="G13762" s="29" t="str">
        <f t="shared" si="878"/>
        <v/>
      </c>
      <c r="H13762" s="29" t="str">
        <f t="shared" si="879"/>
        <v/>
      </c>
    </row>
    <row r="13763" spans="4:8" x14ac:dyDescent="0.3">
      <c r="D13763">
        <f t="shared" ref="D13763:D13826" si="880">YEAR(A13763)</f>
        <v>1900</v>
      </c>
      <c r="E13763" s="56">
        <f>MONTH(Tableau16[[#This Row],[Date]])</f>
        <v>1</v>
      </c>
      <c r="F13763">
        <f t="shared" ref="F13763:F13826" si="881">DAY(A13763)</f>
        <v>0</v>
      </c>
      <c r="G13763" s="29" t="str">
        <f t="shared" ref="G13763:G13826" si="882">IF(C13763&lt;0,-C13763,"")</f>
        <v/>
      </c>
      <c r="H13763" s="29" t="str">
        <f t="shared" ref="H13763:H13826" si="883">IF(C13763&gt;0,C13763,"")</f>
        <v/>
      </c>
    </row>
    <row r="13764" spans="4:8" x14ac:dyDescent="0.3">
      <c r="D13764">
        <f t="shared" si="880"/>
        <v>1900</v>
      </c>
      <c r="E13764" s="56">
        <f>MONTH(Tableau16[[#This Row],[Date]])</f>
        <v>1</v>
      </c>
      <c r="F13764">
        <f t="shared" si="881"/>
        <v>0</v>
      </c>
      <c r="G13764" s="29" t="str">
        <f t="shared" si="882"/>
        <v/>
      </c>
      <c r="H13764" s="29" t="str">
        <f t="shared" si="883"/>
        <v/>
      </c>
    </row>
    <row r="13765" spans="4:8" x14ac:dyDescent="0.3">
      <c r="D13765">
        <f t="shared" si="880"/>
        <v>1900</v>
      </c>
      <c r="E13765" s="56">
        <f>MONTH(Tableau16[[#This Row],[Date]])</f>
        <v>1</v>
      </c>
      <c r="F13765">
        <f t="shared" si="881"/>
        <v>0</v>
      </c>
      <c r="G13765" s="29" t="str">
        <f t="shared" si="882"/>
        <v/>
      </c>
      <c r="H13765" s="29" t="str">
        <f t="shared" si="883"/>
        <v/>
      </c>
    </row>
    <row r="13766" spans="4:8" x14ac:dyDescent="0.3">
      <c r="D13766">
        <f t="shared" si="880"/>
        <v>1900</v>
      </c>
      <c r="E13766" s="56">
        <f>MONTH(Tableau16[[#This Row],[Date]])</f>
        <v>1</v>
      </c>
      <c r="F13766">
        <f t="shared" si="881"/>
        <v>0</v>
      </c>
      <c r="G13766" s="29" t="str">
        <f t="shared" si="882"/>
        <v/>
      </c>
      <c r="H13766" s="29" t="str">
        <f t="shared" si="883"/>
        <v/>
      </c>
    </row>
    <row r="13767" spans="4:8" x14ac:dyDescent="0.3">
      <c r="D13767">
        <f t="shared" si="880"/>
        <v>1900</v>
      </c>
      <c r="E13767" s="56">
        <f>MONTH(Tableau16[[#This Row],[Date]])</f>
        <v>1</v>
      </c>
      <c r="F13767">
        <f t="shared" si="881"/>
        <v>0</v>
      </c>
      <c r="G13767" s="29" t="str">
        <f t="shared" si="882"/>
        <v/>
      </c>
      <c r="H13767" s="29" t="str">
        <f t="shared" si="883"/>
        <v/>
      </c>
    </row>
    <row r="13768" spans="4:8" x14ac:dyDescent="0.3">
      <c r="D13768">
        <f t="shared" si="880"/>
        <v>1900</v>
      </c>
      <c r="E13768" s="56">
        <f>MONTH(Tableau16[[#This Row],[Date]])</f>
        <v>1</v>
      </c>
      <c r="F13768">
        <f t="shared" si="881"/>
        <v>0</v>
      </c>
      <c r="G13768" s="29" t="str">
        <f t="shared" si="882"/>
        <v/>
      </c>
      <c r="H13768" s="29" t="str">
        <f t="shared" si="883"/>
        <v/>
      </c>
    </row>
    <row r="13769" spans="4:8" x14ac:dyDescent="0.3">
      <c r="D13769">
        <f t="shared" si="880"/>
        <v>1900</v>
      </c>
      <c r="E13769" s="56">
        <f>MONTH(Tableau16[[#This Row],[Date]])</f>
        <v>1</v>
      </c>
      <c r="F13769">
        <f t="shared" si="881"/>
        <v>0</v>
      </c>
      <c r="G13769" s="29" t="str">
        <f t="shared" si="882"/>
        <v/>
      </c>
      <c r="H13769" s="29" t="str">
        <f t="shared" si="883"/>
        <v/>
      </c>
    </row>
    <row r="13770" spans="4:8" x14ac:dyDescent="0.3">
      <c r="D13770">
        <f t="shared" si="880"/>
        <v>1900</v>
      </c>
      <c r="E13770" s="56">
        <f>MONTH(Tableau16[[#This Row],[Date]])</f>
        <v>1</v>
      </c>
      <c r="F13770">
        <f t="shared" si="881"/>
        <v>0</v>
      </c>
      <c r="G13770" s="29" t="str">
        <f t="shared" si="882"/>
        <v/>
      </c>
      <c r="H13770" s="29" t="str">
        <f t="shared" si="883"/>
        <v/>
      </c>
    </row>
    <row r="13771" spans="4:8" x14ac:dyDescent="0.3">
      <c r="D13771">
        <f t="shared" si="880"/>
        <v>1900</v>
      </c>
      <c r="E13771" s="56">
        <f>MONTH(Tableau16[[#This Row],[Date]])</f>
        <v>1</v>
      </c>
      <c r="F13771">
        <f t="shared" si="881"/>
        <v>0</v>
      </c>
      <c r="G13771" s="29" t="str">
        <f t="shared" si="882"/>
        <v/>
      </c>
      <c r="H13771" s="29" t="str">
        <f t="shared" si="883"/>
        <v/>
      </c>
    </row>
    <row r="13772" spans="4:8" x14ac:dyDescent="0.3">
      <c r="D13772">
        <f t="shared" si="880"/>
        <v>1900</v>
      </c>
      <c r="E13772" s="56">
        <f>MONTH(Tableau16[[#This Row],[Date]])</f>
        <v>1</v>
      </c>
      <c r="F13772">
        <f t="shared" si="881"/>
        <v>0</v>
      </c>
      <c r="G13772" s="29" t="str">
        <f t="shared" si="882"/>
        <v/>
      </c>
      <c r="H13772" s="29" t="str">
        <f t="shared" si="883"/>
        <v/>
      </c>
    </row>
    <row r="13773" spans="4:8" x14ac:dyDescent="0.3">
      <c r="D13773">
        <f t="shared" si="880"/>
        <v>1900</v>
      </c>
      <c r="E13773" s="56">
        <f>MONTH(Tableau16[[#This Row],[Date]])</f>
        <v>1</v>
      </c>
      <c r="F13773">
        <f t="shared" si="881"/>
        <v>0</v>
      </c>
      <c r="G13773" s="29" t="str">
        <f t="shared" si="882"/>
        <v/>
      </c>
      <c r="H13773" s="29" t="str">
        <f t="shared" si="883"/>
        <v/>
      </c>
    </row>
    <row r="13774" spans="4:8" x14ac:dyDescent="0.3">
      <c r="D13774">
        <f t="shared" si="880"/>
        <v>1900</v>
      </c>
      <c r="E13774" s="56">
        <f>MONTH(Tableau16[[#This Row],[Date]])</f>
        <v>1</v>
      </c>
      <c r="F13774">
        <f t="shared" si="881"/>
        <v>0</v>
      </c>
      <c r="G13774" s="29" t="str">
        <f t="shared" si="882"/>
        <v/>
      </c>
      <c r="H13774" s="29" t="str">
        <f t="shared" si="883"/>
        <v/>
      </c>
    </row>
    <row r="13775" spans="4:8" x14ac:dyDescent="0.3">
      <c r="D13775">
        <f t="shared" si="880"/>
        <v>1900</v>
      </c>
      <c r="E13775" s="56">
        <f>MONTH(Tableau16[[#This Row],[Date]])</f>
        <v>1</v>
      </c>
      <c r="F13775">
        <f t="shared" si="881"/>
        <v>0</v>
      </c>
      <c r="G13775" s="29" t="str">
        <f t="shared" si="882"/>
        <v/>
      </c>
      <c r="H13775" s="29" t="str">
        <f t="shared" si="883"/>
        <v/>
      </c>
    </row>
    <row r="13776" spans="4:8" x14ac:dyDescent="0.3">
      <c r="D13776">
        <f t="shared" si="880"/>
        <v>1900</v>
      </c>
      <c r="E13776" s="56">
        <f>MONTH(Tableau16[[#This Row],[Date]])</f>
        <v>1</v>
      </c>
      <c r="F13776">
        <f t="shared" si="881"/>
        <v>0</v>
      </c>
      <c r="G13776" s="29" t="str">
        <f t="shared" si="882"/>
        <v/>
      </c>
      <c r="H13776" s="29" t="str">
        <f t="shared" si="883"/>
        <v/>
      </c>
    </row>
    <row r="13777" spans="4:8" x14ac:dyDescent="0.3">
      <c r="D13777">
        <f t="shared" si="880"/>
        <v>1900</v>
      </c>
      <c r="E13777" s="56">
        <f>MONTH(Tableau16[[#This Row],[Date]])</f>
        <v>1</v>
      </c>
      <c r="F13777">
        <f t="shared" si="881"/>
        <v>0</v>
      </c>
      <c r="G13777" s="29" t="str">
        <f t="shared" si="882"/>
        <v/>
      </c>
      <c r="H13777" s="29" t="str">
        <f t="shared" si="883"/>
        <v/>
      </c>
    </row>
    <row r="13778" spans="4:8" x14ac:dyDescent="0.3">
      <c r="D13778">
        <f t="shared" si="880"/>
        <v>1900</v>
      </c>
      <c r="E13778" s="56">
        <f>MONTH(Tableau16[[#This Row],[Date]])</f>
        <v>1</v>
      </c>
      <c r="F13778">
        <f t="shared" si="881"/>
        <v>0</v>
      </c>
      <c r="G13778" s="29" t="str">
        <f t="shared" si="882"/>
        <v/>
      </c>
      <c r="H13778" s="29" t="str">
        <f t="shared" si="883"/>
        <v/>
      </c>
    </row>
    <row r="13779" spans="4:8" x14ac:dyDescent="0.3">
      <c r="D13779">
        <f t="shared" si="880"/>
        <v>1900</v>
      </c>
      <c r="E13779" s="56">
        <f>MONTH(Tableau16[[#This Row],[Date]])</f>
        <v>1</v>
      </c>
      <c r="F13779">
        <f t="shared" si="881"/>
        <v>0</v>
      </c>
      <c r="G13779" s="29" t="str">
        <f t="shared" si="882"/>
        <v/>
      </c>
      <c r="H13779" s="29" t="str">
        <f t="shared" si="883"/>
        <v/>
      </c>
    </row>
    <row r="13780" spans="4:8" x14ac:dyDescent="0.3">
      <c r="D13780">
        <f t="shared" si="880"/>
        <v>1900</v>
      </c>
      <c r="E13780" s="56">
        <f>MONTH(Tableau16[[#This Row],[Date]])</f>
        <v>1</v>
      </c>
      <c r="F13780">
        <f t="shared" si="881"/>
        <v>0</v>
      </c>
      <c r="G13780" s="29" t="str">
        <f t="shared" si="882"/>
        <v/>
      </c>
      <c r="H13780" s="29" t="str">
        <f t="shared" si="883"/>
        <v/>
      </c>
    </row>
    <row r="13781" spans="4:8" x14ac:dyDescent="0.3">
      <c r="D13781">
        <f t="shared" si="880"/>
        <v>1900</v>
      </c>
      <c r="E13781" s="56">
        <f>MONTH(Tableau16[[#This Row],[Date]])</f>
        <v>1</v>
      </c>
      <c r="F13781">
        <f t="shared" si="881"/>
        <v>0</v>
      </c>
      <c r="G13781" s="29" t="str">
        <f t="shared" si="882"/>
        <v/>
      </c>
      <c r="H13781" s="29" t="str">
        <f t="shared" si="883"/>
        <v/>
      </c>
    </row>
    <row r="13782" spans="4:8" x14ac:dyDescent="0.3">
      <c r="D13782">
        <f t="shared" si="880"/>
        <v>1900</v>
      </c>
      <c r="E13782" s="56">
        <f>MONTH(Tableau16[[#This Row],[Date]])</f>
        <v>1</v>
      </c>
      <c r="F13782">
        <f t="shared" si="881"/>
        <v>0</v>
      </c>
      <c r="G13782" s="29" t="str">
        <f t="shared" si="882"/>
        <v/>
      </c>
      <c r="H13782" s="29" t="str">
        <f t="shared" si="883"/>
        <v/>
      </c>
    </row>
    <row r="13783" spans="4:8" x14ac:dyDescent="0.3">
      <c r="D13783">
        <f t="shared" si="880"/>
        <v>1900</v>
      </c>
      <c r="E13783" s="56">
        <f>MONTH(Tableau16[[#This Row],[Date]])</f>
        <v>1</v>
      </c>
      <c r="F13783">
        <f t="shared" si="881"/>
        <v>0</v>
      </c>
      <c r="G13783" s="29" t="str">
        <f t="shared" si="882"/>
        <v/>
      </c>
      <c r="H13783" s="29" t="str">
        <f t="shared" si="883"/>
        <v/>
      </c>
    </row>
    <row r="13784" spans="4:8" x14ac:dyDescent="0.3">
      <c r="D13784">
        <f t="shared" si="880"/>
        <v>1900</v>
      </c>
      <c r="E13784" s="56">
        <f>MONTH(Tableau16[[#This Row],[Date]])</f>
        <v>1</v>
      </c>
      <c r="F13784">
        <f t="shared" si="881"/>
        <v>0</v>
      </c>
      <c r="G13784" s="29" t="str">
        <f t="shared" si="882"/>
        <v/>
      </c>
      <c r="H13784" s="29" t="str">
        <f t="shared" si="883"/>
        <v/>
      </c>
    </row>
    <row r="13785" spans="4:8" x14ac:dyDescent="0.3">
      <c r="D13785">
        <f t="shared" si="880"/>
        <v>1900</v>
      </c>
      <c r="E13785" s="56">
        <f>MONTH(Tableau16[[#This Row],[Date]])</f>
        <v>1</v>
      </c>
      <c r="F13785">
        <f t="shared" si="881"/>
        <v>0</v>
      </c>
      <c r="G13785" s="29" t="str">
        <f t="shared" si="882"/>
        <v/>
      </c>
      <c r="H13785" s="29" t="str">
        <f t="shared" si="883"/>
        <v/>
      </c>
    </row>
    <row r="13786" spans="4:8" x14ac:dyDescent="0.3">
      <c r="D13786">
        <f t="shared" si="880"/>
        <v>1900</v>
      </c>
      <c r="E13786" s="56">
        <f>MONTH(Tableau16[[#This Row],[Date]])</f>
        <v>1</v>
      </c>
      <c r="F13786">
        <f t="shared" si="881"/>
        <v>0</v>
      </c>
      <c r="G13786" s="29" t="str">
        <f t="shared" si="882"/>
        <v/>
      </c>
      <c r="H13786" s="29" t="str">
        <f t="shared" si="883"/>
        <v/>
      </c>
    </row>
    <row r="13787" spans="4:8" x14ac:dyDescent="0.3">
      <c r="D13787">
        <f t="shared" si="880"/>
        <v>1900</v>
      </c>
      <c r="E13787" s="56">
        <f>MONTH(Tableau16[[#This Row],[Date]])</f>
        <v>1</v>
      </c>
      <c r="F13787">
        <f t="shared" si="881"/>
        <v>0</v>
      </c>
      <c r="G13787" s="29" t="str">
        <f t="shared" si="882"/>
        <v/>
      </c>
      <c r="H13787" s="29" t="str">
        <f t="shared" si="883"/>
        <v/>
      </c>
    </row>
    <row r="13788" spans="4:8" x14ac:dyDescent="0.3">
      <c r="D13788">
        <f t="shared" si="880"/>
        <v>1900</v>
      </c>
      <c r="E13788" s="56">
        <f>MONTH(Tableau16[[#This Row],[Date]])</f>
        <v>1</v>
      </c>
      <c r="F13788">
        <f t="shared" si="881"/>
        <v>0</v>
      </c>
      <c r="G13788" s="29" t="str">
        <f t="shared" si="882"/>
        <v/>
      </c>
      <c r="H13788" s="29" t="str">
        <f t="shared" si="883"/>
        <v/>
      </c>
    </row>
    <row r="13789" spans="4:8" x14ac:dyDescent="0.3">
      <c r="D13789">
        <f t="shared" si="880"/>
        <v>1900</v>
      </c>
      <c r="E13789" s="56">
        <f>MONTH(Tableau16[[#This Row],[Date]])</f>
        <v>1</v>
      </c>
      <c r="F13789">
        <f t="shared" si="881"/>
        <v>0</v>
      </c>
      <c r="G13789" s="29" t="str">
        <f t="shared" si="882"/>
        <v/>
      </c>
      <c r="H13789" s="29" t="str">
        <f t="shared" si="883"/>
        <v/>
      </c>
    </row>
    <row r="13790" spans="4:8" x14ac:dyDescent="0.3">
      <c r="D13790">
        <f t="shared" si="880"/>
        <v>1900</v>
      </c>
      <c r="E13790" s="56">
        <f>MONTH(Tableau16[[#This Row],[Date]])</f>
        <v>1</v>
      </c>
      <c r="F13790">
        <f t="shared" si="881"/>
        <v>0</v>
      </c>
      <c r="G13790" s="29" t="str">
        <f t="shared" si="882"/>
        <v/>
      </c>
      <c r="H13790" s="29" t="str">
        <f t="shared" si="883"/>
        <v/>
      </c>
    </row>
    <row r="13791" spans="4:8" x14ac:dyDescent="0.3">
      <c r="D13791">
        <f t="shared" si="880"/>
        <v>1900</v>
      </c>
      <c r="E13791" s="56">
        <f>MONTH(Tableau16[[#This Row],[Date]])</f>
        <v>1</v>
      </c>
      <c r="F13791">
        <f t="shared" si="881"/>
        <v>0</v>
      </c>
      <c r="G13791" s="29" t="str">
        <f t="shared" si="882"/>
        <v/>
      </c>
      <c r="H13791" s="29" t="str">
        <f t="shared" si="883"/>
        <v/>
      </c>
    </row>
    <row r="13792" spans="4:8" x14ac:dyDescent="0.3">
      <c r="D13792">
        <f t="shared" si="880"/>
        <v>1900</v>
      </c>
      <c r="E13792" s="56">
        <f>MONTH(Tableau16[[#This Row],[Date]])</f>
        <v>1</v>
      </c>
      <c r="F13792">
        <f t="shared" si="881"/>
        <v>0</v>
      </c>
      <c r="G13792" s="29" t="str">
        <f t="shared" si="882"/>
        <v/>
      </c>
      <c r="H13792" s="29" t="str">
        <f t="shared" si="883"/>
        <v/>
      </c>
    </row>
    <row r="13793" spans="4:8" x14ac:dyDescent="0.3">
      <c r="D13793">
        <f t="shared" si="880"/>
        <v>1900</v>
      </c>
      <c r="E13793" s="56">
        <f>MONTH(Tableau16[[#This Row],[Date]])</f>
        <v>1</v>
      </c>
      <c r="F13793">
        <f t="shared" si="881"/>
        <v>0</v>
      </c>
      <c r="G13793" s="29" t="str">
        <f t="shared" si="882"/>
        <v/>
      </c>
      <c r="H13793" s="29" t="str">
        <f t="shared" si="883"/>
        <v/>
      </c>
    </row>
    <row r="13794" spans="4:8" x14ac:dyDescent="0.3">
      <c r="D13794">
        <f t="shared" si="880"/>
        <v>1900</v>
      </c>
      <c r="E13794" s="56">
        <f>MONTH(Tableau16[[#This Row],[Date]])</f>
        <v>1</v>
      </c>
      <c r="F13794">
        <f t="shared" si="881"/>
        <v>0</v>
      </c>
      <c r="G13794" s="29" t="str">
        <f t="shared" si="882"/>
        <v/>
      </c>
      <c r="H13794" s="29" t="str">
        <f t="shared" si="883"/>
        <v/>
      </c>
    </row>
    <row r="13795" spans="4:8" x14ac:dyDescent="0.3">
      <c r="D13795">
        <f t="shared" si="880"/>
        <v>1900</v>
      </c>
      <c r="E13795" s="56">
        <f>MONTH(Tableau16[[#This Row],[Date]])</f>
        <v>1</v>
      </c>
      <c r="F13795">
        <f t="shared" si="881"/>
        <v>0</v>
      </c>
      <c r="G13795" s="29" t="str">
        <f t="shared" si="882"/>
        <v/>
      </c>
      <c r="H13795" s="29" t="str">
        <f t="shared" si="883"/>
        <v/>
      </c>
    </row>
    <row r="13796" spans="4:8" x14ac:dyDescent="0.3">
      <c r="D13796">
        <f t="shared" si="880"/>
        <v>1900</v>
      </c>
      <c r="E13796" s="56">
        <f>MONTH(Tableau16[[#This Row],[Date]])</f>
        <v>1</v>
      </c>
      <c r="F13796">
        <f t="shared" si="881"/>
        <v>0</v>
      </c>
      <c r="G13796" s="29" t="str">
        <f t="shared" si="882"/>
        <v/>
      </c>
      <c r="H13796" s="29" t="str">
        <f t="shared" si="883"/>
        <v/>
      </c>
    </row>
    <row r="13797" spans="4:8" x14ac:dyDescent="0.3">
      <c r="D13797">
        <f t="shared" si="880"/>
        <v>1900</v>
      </c>
      <c r="E13797" s="56">
        <f>MONTH(Tableau16[[#This Row],[Date]])</f>
        <v>1</v>
      </c>
      <c r="F13797">
        <f t="shared" si="881"/>
        <v>0</v>
      </c>
      <c r="G13797" s="29" t="str">
        <f t="shared" si="882"/>
        <v/>
      </c>
      <c r="H13797" s="29" t="str">
        <f t="shared" si="883"/>
        <v/>
      </c>
    </row>
    <row r="13798" spans="4:8" x14ac:dyDescent="0.3">
      <c r="D13798">
        <f t="shared" si="880"/>
        <v>1900</v>
      </c>
      <c r="E13798" s="56">
        <f>MONTH(Tableau16[[#This Row],[Date]])</f>
        <v>1</v>
      </c>
      <c r="F13798">
        <f t="shared" si="881"/>
        <v>0</v>
      </c>
      <c r="G13798" s="29" t="str">
        <f t="shared" si="882"/>
        <v/>
      </c>
      <c r="H13798" s="29" t="str">
        <f t="shared" si="883"/>
        <v/>
      </c>
    </row>
    <row r="13799" spans="4:8" x14ac:dyDescent="0.3">
      <c r="D13799">
        <f t="shared" si="880"/>
        <v>1900</v>
      </c>
      <c r="E13799" s="56">
        <f>MONTH(Tableau16[[#This Row],[Date]])</f>
        <v>1</v>
      </c>
      <c r="F13799">
        <f t="shared" si="881"/>
        <v>0</v>
      </c>
      <c r="G13799" s="29" t="str">
        <f t="shared" si="882"/>
        <v/>
      </c>
      <c r="H13799" s="29" t="str">
        <f t="shared" si="883"/>
        <v/>
      </c>
    </row>
    <row r="13800" spans="4:8" x14ac:dyDescent="0.3">
      <c r="D13800">
        <f t="shared" si="880"/>
        <v>1900</v>
      </c>
      <c r="E13800" s="56">
        <f>MONTH(Tableau16[[#This Row],[Date]])</f>
        <v>1</v>
      </c>
      <c r="F13800">
        <f t="shared" si="881"/>
        <v>0</v>
      </c>
      <c r="G13800" s="29" t="str">
        <f t="shared" si="882"/>
        <v/>
      </c>
      <c r="H13800" s="29" t="str">
        <f t="shared" si="883"/>
        <v/>
      </c>
    </row>
    <row r="13801" spans="4:8" x14ac:dyDescent="0.3">
      <c r="D13801">
        <f t="shared" si="880"/>
        <v>1900</v>
      </c>
      <c r="E13801" s="56">
        <f>MONTH(Tableau16[[#This Row],[Date]])</f>
        <v>1</v>
      </c>
      <c r="F13801">
        <f t="shared" si="881"/>
        <v>0</v>
      </c>
      <c r="G13801" s="29" t="str">
        <f t="shared" si="882"/>
        <v/>
      </c>
      <c r="H13801" s="29" t="str">
        <f t="shared" si="883"/>
        <v/>
      </c>
    </row>
    <row r="13802" spans="4:8" x14ac:dyDescent="0.3">
      <c r="D13802">
        <f t="shared" si="880"/>
        <v>1900</v>
      </c>
      <c r="E13802" s="56">
        <f>MONTH(Tableau16[[#This Row],[Date]])</f>
        <v>1</v>
      </c>
      <c r="F13802">
        <f t="shared" si="881"/>
        <v>0</v>
      </c>
      <c r="G13802" s="29" t="str">
        <f t="shared" si="882"/>
        <v/>
      </c>
      <c r="H13802" s="29" t="str">
        <f t="shared" si="883"/>
        <v/>
      </c>
    </row>
    <row r="13803" spans="4:8" x14ac:dyDescent="0.3">
      <c r="D13803">
        <f t="shared" si="880"/>
        <v>1900</v>
      </c>
      <c r="E13803" s="56">
        <f>MONTH(Tableau16[[#This Row],[Date]])</f>
        <v>1</v>
      </c>
      <c r="F13803">
        <f t="shared" si="881"/>
        <v>0</v>
      </c>
      <c r="G13803" s="29" t="str">
        <f t="shared" si="882"/>
        <v/>
      </c>
      <c r="H13803" s="29" t="str">
        <f t="shared" si="883"/>
        <v/>
      </c>
    </row>
    <row r="13804" spans="4:8" x14ac:dyDescent="0.3">
      <c r="D13804">
        <f t="shared" si="880"/>
        <v>1900</v>
      </c>
      <c r="E13804" s="56">
        <f>MONTH(Tableau16[[#This Row],[Date]])</f>
        <v>1</v>
      </c>
      <c r="F13804">
        <f t="shared" si="881"/>
        <v>0</v>
      </c>
      <c r="G13804" s="29" t="str">
        <f t="shared" si="882"/>
        <v/>
      </c>
      <c r="H13804" s="29" t="str">
        <f t="shared" si="883"/>
        <v/>
      </c>
    </row>
    <row r="13805" spans="4:8" x14ac:dyDescent="0.3">
      <c r="D13805">
        <f t="shared" si="880"/>
        <v>1900</v>
      </c>
      <c r="E13805" s="56">
        <f>MONTH(Tableau16[[#This Row],[Date]])</f>
        <v>1</v>
      </c>
      <c r="F13805">
        <f t="shared" si="881"/>
        <v>0</v>
      </c>
      <c r="G13805" s="29" t="str">
        <f t="shared" si="882"/>
        <v/>
      </c>
      <c r="H13805" s="29" t="str">
        <f t="shared" si="883"/>
        <v/>
      </c>
    </row>
    <row r="13806" spans="4:8" x14ac:dyDescent="0.3">
      <c r="D13806">
        <f t="shared" si="880"/>
        <v>1900</v>
      </c>
      <c r="E13806" s="56">
        <f>MONTH(Tableau16[[#This Row],[Date]])</f>
        <v>1</v>
      </c>
      <c r="F13806">
        <f t="shared" si="881"/>
        <v>0</v>
      </c>
      <c r="G13806" s="29" t="str">
        <f t="shared" si="882"/>
        <v/>
      </c>
      <c r="H13806" s="29" t="str">
        <f t="shared" si="883"/>
        <v/>
      </c>
    </row>
    <row r="13807" spans="4:8" x14ac:dyDescent="0.3">
      <c r="D13807">
        <f t="shared" si="880"/>
        <v>1900</v>
      </c>
      <c r="E13807" s="56">
        <f>MONTH(Tableau16[[#This Row],[Date]])</f>
        <v>1</v>
      </c>
      <c r="F13807">
        <f t="shared" si="881"/>
        <v>0</v>
      </c>
      <c r="G13807" s="29" t="str">
        <f t="shared" si="882"/>
        <v/>
      </c>
      <c r="H13807" s="29" t="str">
        <f t="shared" si="883"/>
        <v/>
      </c>
    </row>
    <row r="13808" spans="4:8" x14ac:dyDescent="0.3">
      <c r="D13808">
        <f t="shared" si="880"/>
        <v>1900</v>
      </c>
      <c r="E13808" s="56">
        <f>MONTH(Tableau16[[#This Row],[Date]])</f>
        <v>1</v>
      </c>
      <c r="F13808">
        <f t="shared" si="881"/>
        <v>0</v>
      </c>
      <c r="G13808" s="29" t="str">
        <f t="shared" si="882"/>
        <v/>
      </c>
      <c r="H13808" s="29" t="str">
        <f t="shared" si="883"/>
        <v/>
      </c>
    </row>
    <row r="13809" spans="4:8" x14ac:dyDescent="0.3">
      <c r="D13809">
        <f t="shared" si="880"/>
        <v>1900</v>
      </c>
      <c r="E13809" s="56">
        <f>MONTH(Tableau16[[#This Row],[Date]])</f>
        <v>1</v>
      </c>
      <c r="F13809">
        <f t="shared" si="881"/>
        <v>0</v>
      </c>
      <c r="G13809" s="29" t="str">
        <f t="shared" si="882"/>
        <v/>
      </c>
      <c r="H13809" s="29" t="str">
        <f t="shared" si="883"/>
        <v/>
      </c>
    </row>
    <row r="13810" spans="4:8" x14ac:dyDescent="0.3">
      <c r="D13810">
        <f t="shared" si="880"/>
        <v>1900</v>
      </c>
      <c r="E13810" s="56">
        <f>MONTH(Tableau16[[#This Row],[Date]])</f>
        <v>1</v>
      </c>
      <c r="F13810">
        <f t="shared" si="881"/>
        <v>0</v>
      </c>
      <c r="G13810" s="29" t="str">
        <f t="shared" si="882"/>
        <v/>
      </c>
      <c r="H13810" s="29" t="str">
        <f t="shared" si="883"/>
        <v/>
      </c>
    </row>
    <row r="13811" spans="4:8" x14ac:dyDescent="0.3">
      <c r="D13811">
        <f t="shared" si="880"/>
        <v>1900</v>
      </c>
      <c r="E13811" s="56">
        <f>MONTH(Tableau16[[#This Row],[Date]])</f>
        <v>1</v>
      </c>
      <c r="F13811">
        <f t="shared" si="881"/>
        <v>0</v>
      </c>
      <c r="G13811" s="29" t="str">
        <f t="shared" si="882"/>
        <v/>
      </c>
      <c r="H13811" s="29" t="str">
        <f t="shared" si="883"/>
        <v/>
      </c>
    </row>
    <row r="13812" spans="4:8" x14ac:dyDescent="0.3">
      <c r="D13812">
        <f t="shared" si="880"/>
        <v>1900</v>
      </c>
      <c r="E13812" s="56">
        <f>MONTH(Tableau16[[#This Row],[Date]])</f>
        <v>1</v>
      </c>
      <c r="F13812">
        <f t="shared" si="881"/>
        <v>0</v>
      </c>
      <c r="G13812" s="29" t="str">
        <f t="shared" si="882"/>
        <v/>
      </c>
      <c r="H13812" s="29" t="str">
        <f t="shared" si="883"/>
        <v/>
      </c>
    </row>
    <row r="13813" spans="4:8" x14ac:dyDescent="0.3">
      <c r="D13813">
        <f t="shared" si="880"/>
        <v>1900</v>
      </c>
      <c r="E13813" s="56">
        <f>MONTH(Tableau16[[#This Row],[Date]])</f>
        <v>1</v>
      </c>
      <c r="F13813">
        <f t="shared" si="881"/>
        <v>0</v>
      </c>
      <c r="G13813" s="29" t="str">
        <f t="shared" si="882"/>
        <v/>
      </c>
      <c r="H13813" s="29" t="str">
        <f t="shared" si="883"/>
        <v/>
      </c>
    </row>
    <row r="13814" spans="4:8" x14ac:dyDescent="0.3">
      <c r="D13814">
        <f t="shared" si="880"/>
        <v>1900</v>
      </c>
      <c r="E13814" s="56">
        <f>MONTH(Tableau16[[#This Row],[Date]])</f>
        <v>1</v>
      </c>
      <c r="F13814">
        <f t="shared" si="881"/>
        <v>0</v>
      </c>
      <c r="G13814" s="29" t="str">
        <f t="shared" si="882"/>
        <v/>
      </c>
      <c r="H13814" s="29" t="str">
        <f t="shared" si="883"/>
        <v/>
      </c>
    </row>
    <row r="13815" spans="4:8" x14ac:dyDescent="0.3">
      <c r="D13815">
        <f t="shared" si="880"/>
        <v>1900</v>
      </c>
      <c r="E13815" s="56">
        <f>MONTH(Tableau16[[#This Row],[Date]])</f>
        <v>1</v>
      </c>
      <c r="F13815">
        <f t="shared" si="881"/>
        <v>0</v>
      </c>
      <c r="G13815" s="29" t="str">
        <f t="shared" si="882"/>
        <v/>
      </c>
      <c r="H13815" s="29" t="str">
        <f t="shared" si="883"/>
        <v/>
      </c>
    </row>
    <row r="13816" spans="4:8" x14ac:dyDescent="0.3">
      <c r="D13816">
        <f t="shared" si="880"/>
        <v>1900</v>
      </c>
      <c r="E13816" s="56">
        <f>MONTH(Tableau16[[#This Row],[Date]])</f>
        <v>1</v>
      </c>
      <c r="F13816">
        <f t="shared" si="881"/>
        <v>0</v>
      </c>
      <c r="G13816" s="29" t="str">
        <f t="shared" si="882"/>
        <v/>
      </c>
      <c r="H13816" s="29" t="str">
        <f t="shared" si="883"/>
        <v/>
      </c>
    </row>
    <row r="13817" spans="4:8" x14ac:dyDescent="0.3">
      <c r="D13817">
        <f t="shared" si="880"/>
        <v>1900</v>
      </c>
      <c r="E13817" s="56">
        <f>MONTH(Tableau16[[#This Row],[Date]])</f>
        <v>1</v>
      </c>
      <c r="F13817">
        <f t="shared" si="881"/>
        <v>0</v>
      </c>
      <c r="G13817" s="29" t="str">
        <f t="shared" si="882"/>
        <v/>
      </c>
      <c r="H13817" s="29" t="str">
        <f t="shared" si="883"/>
        <v/>
      </c>
    </row>
    <row r="13818" spans="4:8" x14ac:dyDescent="0.3">
      <c r="D13818">
        <f t="shared" si="880"/>
        <v>1900</v>
      </c>
      <c r="E13818" s="56">
        <f>MONTH(Tableau16[[#This Row],[Date]])</f>
        <v>1</v>
      </c>
      <c r="F13818">
        <f t="shared" si="881"/>
        <v>0</v>
      </c>
      <c r="G13818" s="29" t="str">
        <f t="shared" si="882"/>
        <v/>
      </c>
      <c r="H13818" s="29" t="str">
        <f t="shared" si="883"/>
        <v/>
      </c>
    </row>
    <row r="13819" spans="4:8" x14ac:dyDescent="0.3">
      <c r="D13819">
        <f t="shared" si="880"/>
        <v>1900</v>
      </c>
      <c r="E13819" s="56">
        <f>MONTH(Tableau16[[#This Row],[Date]])</f>
        <v>1</v>
      </c>
      <c r="F13819">
        <f t="shared" si="881"/>
        <v>0</v>
      </c>
      <c r="G13819" s="29" t="str">
        <f t="shared" si="882"/>
        <v/>
      </c>
      <c r="H13819" s="29" t="str">
        <f t="shared" si="883"/>
        <v/>
      </c>
    </row>
    <row r="13820" spans="4:8" x14ac:dyDescent="0.3">
      <c r="D13820">
        <f t="shared" si="880"/>
        <v>1900</v>
      </c>
      <c r="E13820" s="56">
        <f>MONTH(Tableau16[[#This Row],[Date]])</f>
        <v>1</v>
      </c>
      <c r="F13820">
        <f t="shared" si="881"/>
        <v>0</v>
      </c>
      <c r="G13820" s="29" t="str">
        <f t="shared" si="882"/>
        <v/>
      </c>
      <c r="H13820" s="29" t="str">
        <f t="shared" si="883"/>
        <v/>
      </c>
    </row>
    <row r="13821" spans="4:8" x14ac:dyDescent="0.3">
      <c r="D13821">
        <f t="shared" si="880"/>
        <v>1900</v>
      </c>
      <c r="E13821" s="56">
        <f>MONTH(Tableau16[[#This Row],[Date]])</f>
        <v>1</v>
      </c>
      <c r="F13821">
        <f t="shared" si="881"/>
        <v>0</v>
      </c>
      <c r="G13821" s="29" t="str">
        <f t="shared" si="882"/>
        <v/>
      </c>
      <c r="H13821" s="29" t="str">
        <f t="shared" si="883"/>
        <v/>
      </c>
    </row>
    <row r="13822" spans="4:8" x14ac:dyDescent="0.3">
      <c r="D13822">
        <f t="shared" si="880"/>
        <v>1900</v>
      </c>
      <c r="E13822" s="56">
        <f>MONTH(Tableau16[[#This Row],[Date]])</f>
        <v>1</v>
      </c>
      <c r="F13822">
        <f t="shared" si="881"/>
        <v>0</v>
      </c>
      <c r="G13822" s="29" t="str">
        <f t="shared" si="882"/>
        <v/>
      </c>
      <c r="H13822" s="29" t="str">
        <f t="shared" si="883"/>
        <v/>
      </c>
    </row>
    <row r="13823" spans="4:8" x14ac:dyDescent="0.3">
      <c r="D13823">
        <f t="shared" si="880"/>
        <v>1900</v>
      </c>
      <c r="E13823" s="56">
        <f>MONTH(Tableau16[[#This Row],[Date]])</f>
        <v>1</v>
      </c>
      <c r="F13823">
        <f t="shared" si="881"/>
        <v>0</v>
      </c>
      <c r="G13823" s="29" t="str">
        <f t="shared" si="882"/>
        <v/>
      </c>
      <c r="H13823" s="29" t="str">
        <f t="shared" si="883"/>
        <v/>
      </c>
    </row>
    <row r="13824" spans="4:8" x14ac:dyDescent="0.3">
      <c r="D13824">
        <f t="shared" si="880"/>
        <v>1900</v>
      </c>
      <c r="E13824" s="56">
        <f>MONTH(Tableau16[[#This Row],[Date]])</f>
        <v>1</v>
      </c>
      <c r="F13824">
        <f t="shared" si="881"/>
        <v>0</v>
      </c>
      <c r="G13824" s="29" t="str">
        <f t="shared" si="882"/>
        <v/>
      </c>
      <c r="H13824" s="29" t="str">
        <f t="shared" si="883"/>
        <v/>
      </c>
    </row>
    <row r="13825" spans="4:8" x14ac:dyDescent="0.3">
      <c r="D13825">
        <f t="shared" si="880"/>
        <v>1900</v>
      </c>
      <c r="E13825" s="56">
        <f>MONTH(Tableau16[[#This Row],[Date]])</f>
        <v>1</v>
      </c>
      <c r="F13825">
        <f t="shared" si="881"/>
        <v>0</v>
      </c>
      <c r="G13825" s="29" t="str">
        <f t="shared" si="882"/>
        <v/>
      </c>
      <c r="H13825" s="29" t="str">
        <f t="shared" si="883"/>
        <v/>
      </c>
    </row>
    <row r="13826" spans="4:8" x14ac:dyDescent="0.3">
      <c r="D13826">
        <f t="shared" si="880"/>
        <v>1900</v>
      </c>
      <c r="E13826" s="56">
        <f>MONTH(Tableau16[[#This Row],[Date]])</f>
        <v>1</v>
      </c>
      <c r="F13826">
        <f t="shared" si="881"/>
        <v>0</v>
      </c>
      <c r="G13826" s="29" t="str">
        <f t="shared" si="882"/>
        <v/>
      </c>
      <c r="H13826" s="29" t="str">
        <f t="shared" si="883"/>
        <v/>
      </c>
    </row>
    <row r="13827" spans="4:8" x14ac:dyDescent="0.3">
      <c r="D13827">
        <f t="shared" ref="D13827:D13890" si="884">YEAR(A13827)</f>
        <v>1900</v>
      </c>
      <c r="E13827" s="56">
        <f>MONTH(Tableau16[[#This Row],[Date]])</f>
        <v>1</v>
      </c>
      <c r="F13827">
        <f t="shared" ref="F13827:F13890" si="885">DAY(A13827)</f>
        <v>0</v>
      </c>
      <c r="G13827" s="29" t="str">
        <f t="shared" ref="G13827:G13890" si="886">IF(C13827&lt;0,-C13827,"")</f>
        <v/>
      </c>
      <c r="H13827" s="29" t="str">
        <f t="shared" ref="H13827:H13890" si="887">IF(C13827&gt;0,C13827,"")</f>
        <v/>
      </c>
    </row>
    <row r="13828" spans="4:8" x14ac:dyDescent="0.3">
      <c r="D13828">
        <f t="shared" si="884"/>
        <v>1900</v>
      </c>
      <c r="E13828" s="56">
        <f>MONTH(Tableau16[[#This Row],[Date]])</f>
        <v>1</v>
      </c>
      <c r="F13828">
        <f t="shared" si="885"/>
        <v>0</v>
      </c>
      <c r="G13828" s="29" t="str">
        <f t="shared" si="886"/>
        <v/>
      </c>
      <c r="H13828" s="29" t="str">
        <f t="shared" si="887"/>
        <v/>
      </c>
    </row>
    <row r="13829" spans="4:8" x14ac:dyDescent="0.3">
      <c r="D13829">
        <f t="shared" si="884"/>
        <v>1900</v>
      </c>
      <c r="E13829" s="56">
        <f>MONTH(Tableau16[[#This Row],[Date]])</f>
        <v>1</v>
      </c>
      <c r="F13829">
        <f t="shared" si="885"/>
        <v>0</v>
      </c>
      <c r="G13829" s="29" t="str">
        <f t="shared" si="886"/>
        <v/>
      </c>
      <c r="H13829" s="29" t="str">
        <f t="shared" si="887"/>
        <v/>
      </c>
    </row>
    <row r="13830" spans="4:8" x14ac:dyDescent="0.3">
      <c r="D13830">
        <f t="shared" si="884"/>
        <v>1900</v>
      </c>
      <c r="E13830" s="56">
        <f>MONTH(Tableau16[[#This Row],[Date]])</f>
        <v>1</v>
      </c>
      <c r="F13830">
        <f t="shared" si="885"/>
        <v>0</v>
      </c>
      <c r="G13830" s="29" t="str">
        <f t="shared" si="886"/>
        <v/>
      </c>
      <c r="H13830" s="29" t="str">
        <f t="shared" si="887"/>
        <v/>
      </c>
    </row>
    <row r="13831" spans="4:8" x14ac:dyDescent="0.3">
      <c r="D13831">
        <f t="shared" si="884"/>
        <v>1900</v>
      </c>
      <c r="E13831" s="56">
        <f>MONTH(Tableau16[[#This Row],[Date]])</f>
        <v>1</v>
      </c>
      <c r="F13831">
        <f t="shared" si="885"/>
        <v>0</v>
      </c>
      <c r="G13831" s="29" t="str">
        <f t="shared" si="886"/>
        <v/>
      </c>
      <c r="H13831" s="29" t="str">
        <f t="shared" si="887"/>
        <v/>
      </c>
    </row>
    <row r="13832" spans="4:8" x14ac:dyDescent="0.3">
      <c r="D13832">
        <f t="shared" si="884"/>
        <v>1900</v>
      </c>
      <c r="E13832" s="56">
        <f>MONTH(Tableau16[[#This Row],[Date]])</f>
        <v>1</v>
      </c>
      <c r="F13832">
        <f t="shared" si="885"/>
        <v>0</v>
      </c>
      <c r="G13832" s="29" t="str">
        <f t="shared" si="886"/>
        <v/>
      </c>
      <c r="H13832" s="29" t="str">
        <f t="shared" si="887"/>
        <v/>
      </c>
    </row>
    <row r="13833" spans="4:8" x14ac:dyDescent="0.3">
      <c r="D13833">
        <f t="shared" si="884"/>
        <v>1900</v>
      </c>
      <c r="E13833" s="56">
        <f>MONTH(Tableau16[[#This Row],[Date]])</f>
        <v>1</v>
      </c>
      <c r="F13833">
        <f t="shared" si="885"/>
        <v>0</v>
      </c>
      <c r="G13833" s="29" t="str">
        <f t="shared" si="886"/>
        <v/>
      </c>
      <c r="H13833" s="29" t="str">
        <f t="shared" si="887"/>
        <v/>
      </c>
    </row>
    <row r="13834" spans="4:8" x14ac:dyDescent="0.3">
      <c r="D13834">
        <f t="shared" si="884"/>
        <v>1900</v>
      </c>
      <c r="E13834" s="56">
        <f>MONTH(Tableau16[[#This Row],[Date]])</f>
        <v>1</v>
      </c>
      <c r="F13834">
        <f t="shared" si="885"/>
        <v>0</v>
      </c>
      <c r="G13834" s="29" t="str">
        <f t="shared" si="886"/>
        <v/>
      </c>
      <c r="H13834" s="29" t="str">
        <f t="shared" si="887"/>
        <v/>
      </c>
    </row>
    <row r="13835" spans="4:8" x14ac:dyDescent="0.3">
      <c r="D13835">
        <f t="shared" si="884"/>
        <v>1900</v>
      </c>
      <c r="E13835" s="56">
        <f>MONTH(Tableau16[[#This Row],[Date]])</f>
        <v>1</v>
      </c>
      <c r="F13835">
        <f t="shared" si="885"/>
        <v>0</v>
      </c>
      <c r="G13835" s="29" t="str">
        <f t="shared" si="886"/>
        <v/>
      </c>
      <c r="H13835" s="29" t="str">
        <f t="shared" si="887"/>
        <v/>
      </c>
    </row>
    <row r="13836" spans="4:8" x14ac:dyDescent="0.3">
      <c r="D13836">
        <f t="shared" si="884"/>
        <v>1900</v>
      </c>
      <c r="E13836" s="56">
        <f>MONTH(Tableau16[[#This Row],[Date]])</f>
        <v>1</v>
      </c>
      <c r="F13836">
        <f t="shared" si="885"/>
        <v>0</v>
      </c>
      <c r="G13836" s="29" t="str">
        <f t="shared" si="886"/>
        <v/>
      </c>
      <c r="H13836" s="29" t="str">
        <f t="shared" si="887"/>
        <v/>
      </c>
    </row>
    <row r="13837" spans="4:8" x14ac:dyDescent="0.3">
      <c r="D13837">
        <f t="shared" si="884"/>
        <v>1900</v>
      </c>
      <c r="E13837" s="56">
        <f>MONTH(Tableau16[[#This Row],[Date]])</f>
        <v>1</v>
      </c>
      <c r="F13837">
        <f t="shared" si="885"/>
        <v>0</v>
      </c>
      <c r="G13837" s="29" t="str">
        <f t="shared" si="886"/>
        <v/>
      </c>
      <c r="H13837" s="29" t="str">
        <f t="shared" si="887"/>
        <v/>
      </c>
    </row>
    <row r="13838" spans="4:8" x14ac:dyDescent="0.3">
      <c r="D13838">
        <f t="shared" si="884"/>
        <v>1900</v>
      </c>
      <c r="E13838" s="56">
        <f>MONTH(Tableau16[[#This Row],[Date]])</f>
        <v>1</v>
      </c>
      <c r="F13838">
        <f t="shared" si="885"/>
        <v>0</v>
      </c>
      <c r="G13838" s="29" t="str">
        <f t="shared" si="886"/>
        <v/>
      </c>
      <c r="H13838" s="29" t="str">
        <f t="shared" si="887"/>
        <v/>
      </c>
    </row>
    <row r="13839" spans="4:8" x14ac:dyDescent="0.3">
      <c r="D13839">
        <f t="shared" si="884"/>
        <v>1900</v>
      </c>
      <c r="E13839" s="56">
        <f>MONTH(Tableau16[[#This Row],[Date]])</f>
        <v>1</v>
      </c>
      <c r="F13839">
        <f t="shared" si="885"/>
        <v>0</v>
      </c>
      <c r="G13839" s="29" t="str">
        <f t="shared" si="886"/>
        <v/>
      </c>
      <c r="H13839" s="29" t="str">
        <f t="shared" si="887"/>
        <v/>
      </c>
    </row>
    <row r="13840" spans="4:8" x14ac:dyDescent="0.3">
      <c r="D13840">
        <f t="shared" si="884"/>
        <v>1900</v>
      </c>
      <c r="E13840" s="56">
        <f>MONTH(Tableau16[[#This Row],[Date]])</f>
        <v>1</v>
      </c>
      <c r="F13840">
        <f t="shared" si="885"/>
        <v>0</v>
      </c>
      <c r="G13840" s="29" t="str">
        <f t="shared" si="886"/>
        <v/>
      </c>
      <c r="H13840" s="29" t="str">
        <f t="shared" si="887"/>
        <v/>
      </c>
    </row>
    <row r="13841" spans="4:8" x14ac:dyDescent="0.3">
      <c r="D13841">
        <f t="shared" si="884"/>
        <v>1900</v>
      </c>
      <c r="E13841" s="56">
        <f>MONTH(Tableau16[[#This Row],[Date]])</f>
        <v>1</v>
      </c>
      <c r="F13841">
        <f t="shared" si="885"/>
        <v>0</v>
      </c>
      <c r="G13841" s="29" t="str">
        <f t="shared" si="886"/>
        <v/>
      </c>
      <c r="H13841" s="29" t="str">
        <f t="shared" si="887"/>
        <v/>
      </c>
    </row>
    <row r="13842" spans="4:8" x14ac:dyDescent="0.3">
      <c r="D13842">
        <f t="shared" si="884"/>
        <v>1900</v>
      </c>
      <c r="E13842" s="56">
        <f>MONTH(Tableau16[[#This Row],[Date]])</f>
        <v>1</v>
      </c>
      <c r="F13842">
        <f t="shared" si="885"/>
        <v>0</v>
      </c>
      <c r="G13842" s="29" t="str">
        <f t="shared" si="886"/>
        <v/>
      </c>
      <c r="H13842" s="29" t="str">
        <f t="shared" si="887"/>
        <v/>
      </c>
    </row>
    <row r="13843" spans="4:8" x14ac:dyDescent="0.3">
      <c r="D13843">
        <f t="shared" si="884"/>
        <v>1900</v>
      </c>
      <c r="E13843" s="56">
        <f>MONTH(Tableau16[[#This Row],[Date]])</f>
        <v>1</v>
      </c>
      <c r="F13843">
        <f t="shared" si="885"/>
        <v>0</v>
      </c>
      <c r="G13843" s="29" t="str">
        <f t="shared" si="886"/>
        <v/>
      </c>
      <c r="H13843" s="29" t="str">
        <f t="shared" si="887"/>
        <v/>
      </c>
    </row>
    <row r="13844" spans="4:8" x14ac:dyDescent="0.3">
      <c r="D13844">
        <f t="shared" si="884"/>
        <v>1900</v>
      </c>
      <c r="E13844" s="56">
        <f>MONTH(Tableau16[[#This Row],[Date]])</f>
        <v>1</v>
      </c>
      <c r="F13844">
        <f t="shared" si="885"/>
        <v>0</v>
      </c>
      <c r="G13844" s="29" t="str">
        <f t="shared" si="886"/>
        <v/>
      </c>
      <c r="H13844" s="29" t="str">
        <f t="shared" si="887"/>
        <v/>
      </c>
    </row>
    <row r="13845" spans="4:8" x14ac:dyDescent="0.3">
      <c r="D13845">
        <f t="shared" si="884"/>
        <v>1900</v>
      </c>
      <c r="E13845" s="56">
        <f>MONTH(Tableau16[[#This Row],[Date]])</f>
        <v>1</v>
      </c>
      <c r="F13845">
        <f t="shared" si="885"/>
        <v>0</v>
      </c>
      <c r="G13845" s="29" t="str">
        <f t="shared" si="886"/>
        <v/>
      </c>
      <c r="H13845" s="29" t="str">
        <f t="shared" si="887"/>
        <v/>
      </c>
    </row>
    <row r="13846" spans="4:8" x14ac:dyDescent="0.3">
      <c r="D13846">
        <f t="shared" si="884"/>
        <v>1900</v>
      </c>
      <c r="E13846" s="56">
        <f>MONTH(Tableau16[[#This Row],[Date]])</f>
        <v>1</v>
      </c>
      <c r="F13846">
        <f t="shared" si="885"/>
        <v>0</v>
      </c>
      <c r="G13846" s="29" t="str">
        <f t="shared" si="886"/>
        <v/>
      </c>
      <c r="H13846" s="29" t="str">
        <f t="shared" si="887"/>
        <v/>
      </c>
    </row>
    <row r="13847" spans="4:8" x14ac:dyDescent="0.3">
      <c r="D13847">
        <f t="shared" si="884"/>
        <v>1900</v>
      </c>
      <c r="E13847" s="56">
        <f>MONTH(Tableau16[[#This Row],[Date]])</f>
        <v>1</v>
      </c>
      <c r="F13847">
        <f t="shared" si="885"/>
        <v>0</v>
      </c>
      <c r="G13847" s="29" t="str">
        <f t="shared" si="886"/>
        <v/>
      </c>
      <c r="H13847" s="29" t="str">
        <f t="shared" si="887"/>
        <v/>
      </c>
    </row>
    <row r="13848" spans="4:8" x14ac:dyDescent="0.3">
      <c r="D13848">
        <f t="shared" si="884"/>
        <v>1900</v>
      </c>
      <c r="E13848" s="56">
        <f>MONTH(Tableau16[[#This Row],[Date]])</f>
        <v>1</v>
      </c>
      <c r="F13848">
        <f t="shared" si="885"/>
        <v>0</v>
      </c>
      <c r="G13848" s="29" t="str">
        <f t="shared" si="886"/>
        <v/>
      </c>
      <c r="H13848" s="29" t="str">
        <f t="shared" si="887"/>
        <v/>
      </c>
    </row>
    <row r="13849" spans="4:8" x14ac:dyDescent="0.3">
      <c r="D13849">
        <f t="shared" si="884"/>
        <v>1900</v>
      </c>
      <c r="E13849" s="56">
        <f>MONTH(Tableau16[[#This Row],[Date]])</f>
        <v>1</v>
      </c>
      <c r="F13849">
        <f t="shared" si="885"/>
        <v>0</v>
      </c>
      <c r="G13849" s="29" t="str">
        <f t="shared" si="886"/>
        <v/>
      </c>
      <c r="H13849" s="29" t="str">
        <f t="shared" si="887"/>
        <v/>
      </c>
    </row>
    <row r="13850" spans="4:8" x14ac:dyDescent="0.3">
      <c r="D13850">
        <f t="shared" si="884"/>
        <v>1900</v>
      </c>
      <c r="E13850" s="56">
        <f>MONTH(Tableau16[[#This Row],[Date]])</f>
        <v>1</v>
      </c>
      <c r="F13850">
        <f t="shared" si="885"/>
        <v>0</v>
      </c>
      <c r="G13850" s="29" t="str">
        <f t="shared" si="886"/>
        <v/>
      </c>
      <c r="H13850" s="29" t="str">
        <f t="shared" si="887"/>
        <v/>
      </c>
    </row>
    <row r="13851" spans="4:8" x14ac:dyDescent="0.3">
      <c r="D13851">
        <f t="shared" si="884"/>
        <v>1900</v>
      </c>
      <c r="E13851" s="56">
        <f>MONTH(Tableau16[[#This Row],[Date]])</f>
        <v>1</v>
      </c>
      <c r="F13851">
        <f t="shared" si="885"/>
        <v>0</v>
      </c>
      <c r="G13851" s="29" t="str">
        <f t="shared" si="886"/>
        <v/>
      </c>
      <c r="H13851" s="29" t="str">
        <f t="shared" si="887"/>
        <v/>
      </c>
    </row>
    <row r="13852" spans="4:8" x14ac:dyDescent="0.3">
      <c r="D13852">
        <f t="shared" si="884"/>
        <v>1900</v>
      </c>
      <c r="E13852" s="56">
        <f>MONTH(Tableau16[[#This Row],[Date]])</f>
        <v>1</v>
      </c>
      <c r="F13852">
        <f t="shared" si="885"/>
        <v>0</v>
      </c>
      <c r="G13852" s="29" t="str">
        <f t="shared" si="886"/>
        <v/>
      </c>
      <c r="H13852" s="29" t="str">
        <f t="shared" si="887"/>
        <v/>
      </c>
    </row>
    <row r="13853" spans="4:8" x14ac:dyDescent="0.3">
      <c r="D13853">
        <f t="shared" si="884"/>
        <v>1900</v>
      </c>
      <c r="E13853" s="56">
        <f>MONTH(Tableau16[[#This Row],[Date]])</f>
        <v>1</v>
      </c>
      <c r="F13853">
        <f t="shared" si="885"/>
        <v>0</v>
      </c>
      <c r="G13853" s="29" t="str">
        <f t="shared" si="886"/>
        <v/>
      </c>
      <c r="H13853" s="29" t="str">
        <f t="shared" si="887"/>
        <v/>
      </c>
    </row>
    <row r="13854" spans="4:8" x14ac:dyDescent="0.3">
      <c r="D13854">
        <f t="shared" si="884"/>
        <v>1900</v>
      </c>
      <c r="E13854" s="56">
        <f>MONTH(Tableau16[[#This Row],[Date]])</f>
        <v>1</v>
      </c>
      <c r="F13854">
        <f t="shared" si="885"/>
        <v>0</v>
      </c>
      <c r="G13854" s="29" t="str">
        <f t="shared" si="886"/>
        <v/>
      </c>
      <c r="H13854" s="29" t="str">
        <f t="shared" si="887"/>
        <v/>
      </c>
    </row>
    <row r="13855" spans="4:8" x14ac:dyDescent="0.3">
      <c r="D13855">
        <f t="shared" si="884"/>
        <v>1900</v>
      </c>
      <c r="E13855" s="56">
        <f>MONTH(Tableau16[[#This Row],[Date]])</f>
        <v>1</v>
      </c>
      <c r="F13855">
        <f t="shared" si="885"/>
        <v>0</v>
      </c>
      <c r="G13855" s="29" t="str">
        <f t="shared" si="886"/>
        <v/>
      </c>
      <c r="H13855" s="29" t="str">
        <f t="shared" si="887"/>
        <v/>
      </c>
    </row>
    <row r="13856" spans="4:8" x14ac:dyDescent="0.3">
      <c r="D13856">
        <f t="shared" si="884"/>
        <v>1900</v>
      </c>
      <c r="E13856" s="56">
        <f>MONTH(Tableau16[[#This Row],[Date]])</f>
        <v>1</v>
      </c>
      <c r="F13856">
        <f t="shared" si="885"/>
        <v>0</v>
      </c>
      <c r="G13856" s="29" t="str">
        <f t="shared" si="886"/>
        <v/>
      </c>
      <c r="H13856" s="29" t="str">
        <f t="shared" si="887"/>
        <v/>
      </c>
    </row>
    <row r="13857" spans="4:8" x14ac:dyDescent="0.3">
      <c r="D13857">
        <f t="shared" si="884"/>
        <v>1900</v>
      </c>
      <c r="E13857" s="56">
        <f>MONTH(Tableau16[[#This Row],[Date]])</f>
        <v>1</v>
      </c>
      <c r="F13857">
        <f t="shared" si="885"/>
        <v>0</v>
      </c>
      <c r="G13857" s="29" t="str">
        <f t="shared" si="886"/>
        <v/>
      </c>
      <c r="H13857" s="29" t="str">
        <f t="shared" si="887"/>
        <v/>
      </c>
    </row>
    <row r="13858" spans="4:8" x14ac:dyDescent="0.3">
      <c r="D13858">
        <f t="shared" si="884"/>
        <v>1900</v>
      </c>
      <c r="E13858" s="56">
        <f>MONTH(Tableau16[[#This Row],[Date]])</f>
        <v>1</v>
      </c>
      <c r="F13858">
        <f t="shared" si="885"/>
        <v>0</v>
      </c>
      <c r="G13858" s="29" t="str">
        <f t="shared" si="886"/>
        <v/>
      </c>
      <c r="H13858" s="29" t="str">
        <f t="shared" si="887"/>
        <v/>
      </c>
    </row>
    <row r="13859" spans="4:8" x14ac:dyDescent="0.3">
      <c r="D13859">
        <f t="shared" si="884"/>
        <v>1900</v>
      </c>
      <c r="E13859" s="56">
        <f>MONTH(Tableau16[[#This Row],[Date]])</f>
        <v>1</v>
      </c>
      <c r="F13859">
        <f t="shared" si="885"/>
        <v>0</v>
      </c>
      <c r="G13859" s="29" t="str">
        <f t="shared" si="886"/>
        <v/>
      </c>
      <c r="H13859" s="29" t="str">
        <f t="shared" si="887"/>
        <v/>
      </c>
    </row>
    <row r="13860" spans="4:8" x14ac:dyDescent="0.3">
      <c r="D13860">
        <f t="shared" si="884"/>
        <v>1900</v>
      </c>
      <c r="E13860" s="56">
        <f>MONTH(Tableau16[[#This Row],[Date]])</f>
        <v>1</v>
      </c>
      <c r="F13860">
        <f t="shared" si="885"/>
        <v>0</v>
      </c>
      <c r="G13860" s="29" t="str">
        <f t="shared" si="886"/>
        <v/>
      </c>
      <c r="H13860" s="29" t="str">
        <f t="shared" si="887"/>
        <v/>
      </c>
    </row>
    <row r="13861" spans="4:8" x14ac:dyDescent="0.3">
      <c r="D13861">
        <f t="shared" si="884"/>
        <v>1900</v>
      </c>
      <c r="E13861" s="56">
        <f>MONTH(Tableau16[[#This Row],[Date]])</f>
        <v>1</v>
      </c>
      <c r="F13861">
        <f t="shared" si="885"/>
        <v>0</v>
      </c>
      <c r="G13861" s="29" t="str">
        <f t="shared" si="886"/>
        <v/>
      </c>
      <c r="H13861" s="29" t="str">
        <f t="shared" si="887"/>
        <v/>
      </c>
    </row>
    <row r="13862" spans="4:8" x14ac:dyDescent="0.3">
      <c r="D13862">
        <f t="shared" si="884"/>
        <v>1900</v>
      </c>
      <c r="E13862" s="56">
        <f>MONTH(Tableau16[[#This Row],[Date]])</f>
        <v>1</v>
      </c>
      <c r="F13862">
        <f t="shared" si="885"/>
        <v>0</v>
      </c>
      <c r="G13862" s="29" t="str">
        <f t="shared" si="886"/>
        <v/>
      </c>
      <c r="H13862" s="29" t="str">
        <f t="shared" si="887"/>
        <v/>
      </c>
    </row>
    <row r="13863" spans="4:8" x14ac:dyDescent="0.3">
      <c r="D13863">
        <f t="shared" si="884"/>
        <v>1900</v>
      </c>
      <c r="E13863" s="56">
        <f>MONTH(Tableau16[[#This Row],[Date]])</f>
        <v>1</v>
      </c>
      <c r="F13863">
        <f t="shared" si="885"/>
        <v>0</v>
      </c>
      <c r="G13863" s="29" t="str">
        <f t="shared" si="886"/>
        <v/>
      </c>
      <c r="H13863" s="29" t="str">
        <f t="shared" si="887"/>
        <v/>
      </c>
    </row>
    <row r="13864" spans="4:8" x14ac:dyDescent="0.3">
      <c r="D13864">
        <f t="shared" si="884"/>
        <v>1900</v>
      </c>
      <c r="E13864" s="56">
        <f>MONTH(Tableau16[[#This Row],[Date]])</f>
        <v>1</v>
      </c>
      <c r="F13864">
        <f t="shared" si="885"/>
        <v>0</v>
      </c>
      <c r="G13864" s="29" t="str">
        <f t="shared" si="886"/>
        <v/>
      </c>
      <c r="H13864" s="29" t="str">
        <f t="shared" si="887"/>
        <v/>
      </c>
    </row>
    <row r="13865" spans="4:8" x14ac:dyDescent="0.3">
      <c r="D13865">
        <f t="shared" si="884"/>
        <v>1900</v>
      </c>
      <c r="E13865" s="56">
        <f>MONTH(Tableau16[[#This Row],[Date]])</f>
        <v>1</v>
      </c>
      <c r="F13865">
        <f t="shared" si="885"/>
        <v>0</v>
      </c>
      <c r="G13865" s="29" t="str">
        <f t="shared" si="886"/>
        <v/>
      </c>
      <c r="H13865" s="29" t="str">
        <f t="shared" si="887"/>
        <v/>
      </c>
    </row>
    <row r="13866" spans="4:8" x14ac:dyDescent="0.3">
      <c r="D13866">
        <f t="shared" si="884"/>
        <v>1900</v>
      </c>
      <c r="E13866" s="56">
        <f>MONTH(Tableau16[[#This Row],[Date]])</f>
        <v>1</v>
      </c>
      <c r="F13866">
        <f t="shared" si="885"/>
        <v>0</v>
      </c>
      <c r="G13866" s="29" t="str">
        <f t="shared" si="886"/>
        <v/>
      </c>
      <c r="H13866" s="29" t="str">
        <f t="shared" si="887"/>
        <v/>
      </c>
    </row>
    <row r="13867" spans="4:8" x14ac:dyDescent="0.3">
      <c r="D13867">
        <f t="shared" si="884"/>
        <v>1900</v>
      </c>
      <c r="E13867" s="56">
        <f>MONTH(Tableau16[[#This Row],[Date]])</f>
        <v>1</v>
      </c>
      <c r="F13867">
        <f t="shared" si="885"/>
        <v>0</v>
      </c>
      <c r="G13867" s="29" t="str">
        <f t="shared" si="886"/>
        <v/>
      </c>
      <c r="H13867" s="29" t="str">
        <f t="shared" si="887"/>
        <v/>
      </c>
    </row>
    <row r="13868" spans="4:8" x14ac:dyDescent="0.3">
      <c r="D13868">
        <f t="shared" si="884"/>
        <v>1900</v>
      </c>
      <c r="E13868" s="56">
        <f>MONTH(Tableau16[[#This Row],[Date]])</f>
        <v>1</v>
      </c>
      <c r="F13868">
        <f t="shared" si="885"/>
        <v>0</v>
      </c>
      <c r="G13868" s="29" t="str">
        <f t="shared" si="886"/>
        <v/>
      </c>
      <c r="H13868" s="29" t="str">
        <f t="shared" si="887"/>
        <v/>
      </c>
    </row>
    <row r="13869" spans="4:8" x14ac:dyDescent="0.3">
      <c r="D13869">
        <f t="shared" si="884"/>
        <v>1900</v>
      </c>
      <c r="E13869" s="56">
        <f>MONTH(Tableau16[[#This Row],[Date]])</f>
        <v>1</v>
      </c>
      <c r="F13869">
        <f t="shared" si="885"/>
        <v>0</v>
      </c>
      <c r="G13869" s="29" t="str">
        <f t="shared" si="886"/>
        <v/>
      </c>
      <c r="H13869" s="29" t="str">
        <f t="shared" si="887"/>
        <v/>
      </c>
    </row>
    <row r="13870" spans="4:8" x14ac:dyDescent="0.3">
      <c r="D13870">
        <f t="shared" si="884"/>
        <v>1900</v>
      </c>
      <c r="E13870" s="56">
        <f>MONTH(Tableau16[[#This Row],[Date]])</f>
        <v>1</v>
      </c>
      <c r="F13870">
        <f t="shared" si="885"/>
        <v>0</v>
      </c>
      <c r="G13870" s="29" t="str">
        <f t="shared" si="886"/>
        <v/>
      </c>
      <c r="H13870" s="29" t="str">
        <f t="shared" si="887"/>
        <v/>
      </c>
    </row>
    <row r="13871" spans="4:8" x14ac:dyDescent="0.3">
      <c r="D13871">
        <f t="shared" si="884"/>
        <v>1900</v>
      </c>
      <c r="E13871" s="56">
        <f>MONTH(Tableau16[[#This Row],[Date]])</f>
        <v>1</v>
      </c>
      <c r="F13871">
        <f t="shared" si="885"/>
        <v>0</v>
      </c>
      <c r="G13871" s="29" t="str">
        <f t="shared" si="886"/>
        <v/>
      </c>
      <c r="H13871" s="29" t="str">
        <f t="shared" si="887"/>
        <v/>
      </c>
    </row>
    <row r="13872" spans="4:8" x14ac:dyDescent="0.3">
      <c r="D13872">
        <f t="shared" si="884"/>
        <v>1900</v>
      </c>
      <c r="E13872" s="56">
        <f>MONTH(Tableau16[[#This Row],[Date]])</f>
        <v>1</v>
      </c>
      <c r="F13872">
        <f t="shared" si="885"/>
        <v>0</v>
      </c>
      <c r="G13872" s="29" t="str">
        <f t="shared" si="886"/>
        <v/>
      </c>
      <c r="H13872" s="29" t="str">
        <f t="shared" si="887"/>
        <v/>
      </c>
    </row>
    <row r="13873" spans="4:8" x14ac:dyDescent="0.3">
      <c r="D13873">
        <f t="shared" si="884"/>
        <v>1900</v>
      </c>
      <c r="E13873" s="56">
        <f>MONTH(Tableau16[[#This Row],[Date]])</f>
        <v>1</v>
      </c>
      <c r="F13873">
        <f t="shared" si="885"/>
        <v>0</v>
      </c>
      <c r="G13873" s="29" t="str">
        <f t="shared" si="886"/>
        <v/>
      </c>
      <c r="H13873" s="29" t="str">
        <f t="shared" si="887"/>
        <v/>
      </c>
    </row>
    <row r="13874" spans="4:8" x14ac:dyDescent="0.3">
      <c r="D13874">
        <f t="shared" si="884"/>
        <v>1900</v>
      </c>
      <c r="E13874" s="56">
        <f>MONTH(Tableau16[[#This Row],[Date]])</f>
        <v>1</v>
      </c>
      <c r="F13874">
        <f t="shared" si="885"/>
        <v>0</v>
      </c>
      <c r="G13874" s="29" t="str">
        <f t="shared" si="886"/>
        <v/>
      </c>
      <c r="H13874" s="29" t="str">
        <f t="shared" si="887"/>
        <v/>
      </c>
    </row>
    <row r="13875" spans="4:8" x14ac:dyDescent="0.3">
      <c r="D13875">
        <f t="shared" si="884"/>
        <v>1900</v>
      </c>
      <c r="E13875" s="56">
        <f>MONTH(Tableau16[[#This Row],[Date]])</f>
        <v>1</v>
      </c>
      <c r="F13875">
        <f t="shared" si="885"/>
        <v>0</v>
      </c>
      <c r="G13875" s="29" t="str">
        <f t="shared" si="886"/>
        <v/>
      </c>
      <c r="H13875" s="29" t="str">
        <f t="shared" si="887"/>
        <v/>
      </c>
    </row>
    <row r="13876" spans="4:8" x14ac:dyDescent="0.3">
      <c r="D13876">
        <f t="shared" si="884"/>
        <v>1900</v>
      </c>
      <c r="E13876" s="56">
        <f>MONTH(Tableau16[[#This Row],[Date]])</f>
        <v>1</v>
      </c>
      <c r="F13876">
        <f t="shared" si="885"/>
        <v>0</v>
      </c>
      <c r="G13876" s="29" t="str">
        <f t="shared" si="886"/>
        <v/>
      </c>
      <c r="H13876" s="29" t="str">
        <f t="shared" si="887"/>
        <v/>
      </c>
    </row>
    <row r="13877" spans="4:8" x14ac:dyDescent="0.3">
      <c r="D13877">
        <f t="shared" si="884"/>
        <v>1900</v>
      </c>
      <c r="E13877" s="56">
        <f>MONTH(Tableau16[[#This Row],[Date]])</f>
        <v>1</v>
      </c>
      <c r="F13877">
        <f t="shared" si="885"/>
        <v>0</v>
      </c>
      <c r="G13877" s="29" t="str">
        <f t="shared" si="886"/>
        <v/>
      </c>
      <c r="H13877" s="29" t="str">
        <f t="shared" si="887"/>
        <v/>
      </c>
    </row>
    <row r="13878" spans="4:8" x14ac:dyDescent="0.3">
      <c r="D13878">
        <f t="shared" si="884"/>
        <v>1900</v>
      </c>
      <c r="E13878" s="56">
        <f>MONTH(Tableau16[[#This Row],[Date]])</f>
        <v>1</v>
      </c>
      <c r="F13878">
        <f t="shared" si="885"/>
        <v>0</v>
      </c>
      <c r="G13878" s="29" t="str">
        <f t="shared" si="886"/>
        <v/>
      </c>
      <c r="H13878" s="29" t="str">
        <f t="shared" si="887"/>
        <v/>
      </c>
    </row>
    <row r="13879" spans="4:8" x14ac:dyDescent="0.3">
      <c r="D13879">
        <f t="shared" si="884"/>
        <v>1900</v>
      </c>
      <c r="E13879" s="56">
        <f>MONTH(Tableau16[[#This Row],[Date]])</f>
        <v>1</v>
      </c>
      <c r="F13879">
        <f t="shared" si="885"/>
        <v>0</v>
      </c>
      <c r="G13879" s="29" t="str">
        <f t="shared" si="886"/>
        <v/>
      </c>
      <c r="H13879" s="29" t="str">
        <f t="shared" si="887"/>
        <v/>
      </c>
    </row>
    <row r="13880" spans="4:8" x14ac:dyDescent="0.3">
      <c r="D13880">
        <f t="shared" si="884"/>
        <v>1900</v>
      </c>
      <c r="E13880" s="56">
        <f>MONTH(Tableau16[[#This Row],[Date]])</f>
        <v>1</v>
      </c>
      <c r="F13880">
        <f t="shared" si="885"/>
        <v>0</v>
      </c>
      <c r="G13880" s="29" t="str">
        <f t="shared" si="886"/>
        <v/>
      </c>
      <c r="H13880" s="29" t="str">
        <f t="shared" si="887"/>
        <v/>
      </c>
    </row>
    <row r="13881" spans="4:8" x14ac:dyDescent="0.3">
      <c r="D13881">
        <f t="shared" si="884"/>
        <v>1900</v>
      </c>
      <c r="E13881" s="56">
        <f>MONTH(Tableau16[[#This Row],[Date]])</f>
        <v>1</v>
      </c>
      <c r="F13881">
        <f t="shared" si="885"/>
        <v>0</v>
      </c>
      <c r="G13881" s="29" t="str">
        <f t="shared" si="886"/>
        <v/>
      </c>
      <c r="H13881" s="29" t="str">
        <f t="shared" si="887"/>
        <v/>
      </c>
    </row>
    <row r="13882" spans="4:8" x14ac:dyDescent="0.3">
      <c r="D13882">
        <f t="shared" si="884"/>
        <v>1900</v>
      </c>
      <c r="E13882" s="56">
        <f>MONTH(Tableau16[[#This Row],[Date]])</f>
        <v>1</v>
      </c>
      <c r="F13882">
        <f t="shared" si="885"/>
        <v>0</v>
      </c>
      <c r="G13882" s="29" t="str">
        <f t="shared" si="886"/>
        <v/>
      </c>
      <c r="H13882" s="29" t="str">
        <f t="shared" si="887"/>
        <v/>
      </c>
    </row>
    <row r="13883" spans="4:8" x14ac:dyDescent="0.3">
      <c r="D13883">
        <f t="shared" si="884"/>
        <v>1900</v>
      </c>
      <c r="E13883" s="56">
        <f>MONTH(Tableau16[[#This Row],[Date]])</f>
        <v>1</v>
      </c>
      <c r="F13883">
        <f t="shared" si="885"/>
        <v>0</v>
      </c>
      <c r="G13883" s="29" t="str">
        <f t="shared" si="886"/>
        <v/>
      </c>
      <c r="H13883" s="29" t="str">
        <f t="shared" si="887"/>
        <v/>
      </c>
    </row>
    <row r="13884" spans="4:8" x14ac:dyDescent="0.3">
      <c r="D13884">
        <f t="shared" si="884"/>
        <v>1900</v>
      </c>
      <c r="E13884" s="56">
        <f>MONTH(Tableau16[[#This Row],[Date]])</f>
        <v>1</v>
      </c>
      <c r="F13884">
        <f t="shared" si="885"/>
        <v>0</v>
      </c>
      <c r="G13884" s="29" t="str">
        <f t="shared" si="886"/>
        <v/>
      </c>
      <c r="H13884" s="29" t="str">
        <f t="shared" si="887"/>
        <v/>
      </c>
    </row>
    <row r="13885" spans="4:8" x14ac:dyDescent="0.3">
      <c r="D13885">
        <f t="shared" si="884"/>
        <v>1900</v>
      </c>
      <c r="E13885" s="56">
        <f>MONTH(Tableau16[[#This Row],[Date]])</f>
        <v>1</v>
      </c>
      <c r="F13885">
        <f t="shared" si="885"/>
        <v>0</v>
      </c>
      <c r="G13885" s="29" t="str">
        <f t="shared" si="886"/>
        <v/>
      </c>
      <c r="H13885" s="29" t="str">
        <f t="shared" si="887"/>
        <v/>
      </c>
    </row>
    <row r="13886" spans="4:8" x14ac:dyDescent="0.3">
      <c r="D13886">
        <f t="shared" si="884"/>
        <v>1900</v>
      </c>
      <c r="E13886" s="56">
        <f>MONTH(Tableau16[[#This Row],[Date]])</f>
        <v>1</v>
      </c>
      <c r="F13886">
        <f t="shared" si="885"/>
        <v>0</v>
      </c>
      <c r="G13886" s="29" t="str">
        <f t="shared" si="886"/>
        <v/>
      </c>
      <c r="H13886" s="29" t="str">
        <f t="shared" si="887"/>
        <v/>
      </c>
    </row>
    <row r="13887" spans="4:8" x14ac:dyDescent="0.3">
      <c r="D13887">
        <f t="shared" si="884"/>
        <v>1900</v>
      </c>
      <c r="E13887" s="56">
        <f>MONTH(Tableau16[[#This Row],[Date]])</f>
        <v>1</v>
      </c>
      <c r="F13887">
        <f t="shared" si="885"/>
        <v>0</v>
      </c>
      <c r="G13887" s="29" t="str">
        <f t="shared" si="886"/>
        <v/>
      </c>
      <c r="H13887" s="29" t="str">
        <f t="shared" si="887"/>
        <v/>
      </c>
    </row>
    <row r="13888" spans="4:8" x14ac:dyDescent="0.3">
      <c r="D13888">
        <f t="shared" si="884"/>
        <v>1900</v>
      </c>
      <c r="E13888" s="56">
        <f>MONTH(Tableau16[[#This Row],[Date]])</f>
        <v>1</v>
      </c>
      <c r="F13888">
        <f t="shared" si="885"/>
        <v>0</v>
      </c>
      <c r="G13888" s="29" t="str">
        <f t="shared" si="886"/>
        <v/>
      </c>
      <c r="H13888" s="29" t="str">
        <f t="shared" si="887"/>
        <v/>
      </c>
    </row>
    <row r="13889" spans="4:8" x14ac:dyDescent="0.3">
      <c r="D13889">
        <f t="shared" si="884"/>
        <v>1900</v>
      </c>
      <c r="E13889" s="56">
        <f>MONTH(Tableau16[[#This Row],[Date]])</f>
        <v>1</v>
      </c>
      <c r="F13889">
        <f t="shared" si="885"/>
        <v>0</v>
      </c>
      <c r="G13889" s="29" t="str">
        <f t="shared" si="886"/>
        <v/>
      </c>
      <c r="H13889" s="29" t="str">
        <f t="shared" si="887"/>
        <v/>
      </c>
    </row>
    <row r="13890" spans="4:8" x14ac:dyDescent="0.3">
      <c r="D13890">
        <f t="shared" si="884"/>
        <v>1900</v>
      </c>
      <c r="E13890" s="56">
        <f>MONTH(Tableau16[[#This Row],[Date]])</f>
        <v>1</v>
      </c>
      <c r="F13890">
        <f t="shared" si="885"/>
        <v>0</v>
      </c>
      <c r="G13890" s="29" t="str">
        <f t="shared" si="886"/>
        <v/>
      </c>
      <c r="H13890" s="29" t="str">
        <f t="shared" si="887"/>
        <v/>
      </c>
    </row>
    <row r="13891" spans="4:8" x14ac:dyDescent="0.3">
      <c r="D13891">
        <f t="shared" ref="D13891:D13954" si="888">YEAR(A13891)</f>
        <v>1900</v>
      </c>
      <c r="E13891" s="56">
        <f>MONTH(Tableau16[[#This Row],[Date]])</f>
        <v>1</v>
      </c>
      <c r="F13891">
        <f t="shared" ref="F13891:F13954" si="889">DAY(A13891)</f>
        <v>0</v>
      </c>
      <c r="G13891" s="29" t="str">
        <f t="shared" ref="G13891:G13954" si="890">IF(C13891&lt;0,-C13891,"")</f>
        <v/>
      </c>
      <c r="H13891" s="29" t="str">
        <f t="shared" ref="H13891:H13954" si="891">IF(C13891&gt;0,C13891,"")</f>
        <v/>
      </c>
    </row>
    <row r="13892" spans="4:8" x14ac:dyDescent="0.3">
      <c r="D13892">
        <f t="shared" si="888"/>
        <v>1900</v>
      </c>
      <c r="E13892" s="56">
        <f>MONTH(Tableau16[[#This Row],[Date]])</f>
        <v>1</v>
      </c>
      <c r="F13892">
        <f t="shared" si="889"/>
        <v>0</v>
      </c>
      <c r="G13892" s="29" t="str">
        <f t="shared" si="890"/>
        <v/>
      </c>
      <c r="H13892" s="29" t="str">
        <f t="shared" si="891"/>
        <v/>
      </c>
    </row>
    <row r="13893" spans="4:8" x14ac:dyDescent="0.3">
      <c r="D13893">
        <f t="shared" si="888"/>
        <v>1900</v>
      </c>
      <c r="E13893" s="56">
        <f>MONTH(Tableau16[[#This Row],[Date]])</f>
        <v>1</v>
      </c>
      <c r="F13893">
        <f t="shared" si="889"/>
        <v>0</v>
      </c>
      <c r="G13893" s="29" t="str">
        <f t="shared" si="890"/>
        <v/>
      </c>
      <c r="H13893" s="29" t="str">
        <f t="shared" si="891"/>
        <v/>
      </c>
    </row>
    <row r="13894" spans="4:8" x14ac:dyDescent="0.3">
      <c r="D13894">
        <f t="shared" si="888"/>
        <v>1900</v>
      </c>
      <c r="E13894" s="56">
        <f>MONTH(Tableau16[[#This Row],[Date]])</f>
        <v>1</v>
      </c>
      <c r="F13894">
        <f t="shared" si="889"/>
        <v>0</v>
      </c>
      <c r="G13894" s="29" t="str">
        <f t="shared" si="890"/>
        <v/>
      </c>
      <c r="H13894" s="29" t="str">
        <f t="shared" si="891"/>
        <v/>
      </c>
    </row>
    <row r="13895" spans="4:8" x14ac:dyDescent="0.3">
      <c r="D13895">
        <f t="shared" si="888"/>
        <v>1900</v>
      </c>
      <c r="E13895" s="56">
        <f>MONTH(Tableau16[[#This Row],[Date]])</f>
        <v>1</v>
      </c>
      <c r="F13895">
        <f t="shared" si="889"/>
        <v>0</v>
      </c>
      <c r="G13895" s="29" t="str">
        <f t="shared" si="890"/>
        <v/>
      </c>
      <c r="H13895" s="29" t="str">
        <f t="shared" si="891"/>
        <v/>
      </c>
    </row>
    <row r="13896" spans="4:8" x14ac:dyDescent="0.3">
      <c r="D13896">
        <f t="shared" si="888"/>
        <v>1900</v>
      </c>
      <c r="E13896" s="56">
        <f>MONTH(Tableau16[[#This Row],[Date]])</f>
        <v>1</v>
      </c>
      <c r="F13896">
        <f t="shared" si="889"/>
        <v>0</v>
      </c>
      <c r="G13896" s="29" t="str">
        <f t="shared" si="890"/>
        <v/>
      </c>
      <c r="H13896" s="29" t="str">
        <f t="shared" si="891"/>
        <v/>
      </c>
    </row>
    <row r="13897" spans="4:8" x14ac:dyDescent="0.3">
      <c r="D13897">
        <f t="shared" si="888"/>
        <v>1900</v>
      </c>
      <c r="E13897" s="56">
        <f>MONTH(Tableau16[[#This Row],[Date]])</f>
        <v>1</v>
      </c>
      <c r="F13897">
        <f t="shared" si="889"/>
        <v>0</v>
      </c>
      <c r="G13897" s="29" t="str">
        <f t="shared" si="890"/>
        <v/>
      </c>
      <c r="H13897" s="29" t="str">
        <f t="shared" si="891"/>
        <v/>
      </c>
    </row>
    <row r="13898" spans="4:8" x14ac:dyDescent="0.3">
      <c r="D13898">
        <f t="shared" si="888"/>
        <v>1900</v>
      </c>
      <c r="E13898" s="56">
        <f>MONTH(Tableau16[[#This Row],[Date]])</f>
        <v>1</v>
      </c>
      <c r="F13898">
        <f t="shared" si="889"/>
        <v>0</v>
      </c>
      <c r="G13898" s="29" t="str">
        <f t="shared" si="890"/>
        <v/>
      </c>
      <c r="H13898" s="29" t="str">
        <f t="shared" si="891"/>
        <v/>
      </c>
    </row>
    <row r="13899" spans="4:8" x14ac:dyDescent="0.3">
      <c r="D13899">
        <f t="shared" si="888"/>
        <v>1900</v>
      </c>
      <c r="E13899" s="56">
        <f>MONTH(Tableau16[[#This Row],[Date]])</f>
        <v>1</v>
      </c>
      <c r="F13899">
        <f t="shared" si="889"/>
        <v>0</v>
      </c>
      <c r="G13899" s="29" t="str">
        <f t="shared" si="890"/>
        <v/>
      </c>
      <c r="H13899" s="29" t="str">
        <f t="shared" si="891"/>
        <v/>
      </c>
    </row>
    <row r="13900" spans="4:8" x14ac:dyDescent="0.3">
      <c r="D13900">
        <f t="shared" si="888"/>
        <v>1900</v>
      </c>
      <c r="E13900" s="56">
        <f>MONTH(Tableau16[[#This Row],[Date]])</f>
        <v>1</v>
      </c>
      <c r="F13900">
        <f t="shared" si="889"/>
        <v>0</v>
      </c>
      <c r="G13900" s="29" t="str">
        <f t="shared" si="890"/>
        <v/>
      </c>
      <c r="H13900" s="29" t="str">
        <f t="shared" si="891"/>
        <v/>
      </c>
    </row>
    <row r="13901" spans="4:8" x14ac:dyDescent="0.3">
      <c r="D13901">
        <f t="shared" si="888"/>
        <v>1900</v>
      </c>
      <c r="E13901" s="56">
        <f>MONTH(Tableau16[[#This Row],[Date]])</f>
        <v>1</v>
      </c>
      <c r="F13901">
        <f t="shared" si="889"/>
        <v>0</v>
      </c>
      <c r="G13901" s="29" t="str">
        <f t="shared" si="890"/>
        <v/>
      </c>
      <c r="H13901" s="29" t="str">
        <f t="shared" si="891"/>
        <v/>
      </c>
    </row>
    <row r="13902" spans="4:8" x14ac:dyDescent="0.3">
      <c r="D13902">
        <f t="shared" si="888"/>
        <v>1900</v>
      </c>
      <c r="E13902" s="56">
        <f>MONTH(Tableau16[[#This Row],[Date]])</f>
        <v>1</v>
      </c>
      <c r="F13902">
        <f t="shared" si="889"/>
        <v>0</v>
      </c>
      <c r="G13902" s="29" t="str">
        <f t="shared" si="890"/>
        <v/>
      </c>
      <c r="H13902" s="29" t="str">
        <f t="shared" si="891"/>
        <v/>
      </c>
    </row>
    <row r="13903" spans="4:8" x14ac:dyDescent="0.3">
      <c r="D13903">
        <f t="shared" si="888"/>
        <v>1900</v>
      </c>
      <c r="E13903" s="56">
        <f>MONTH(Tableau16[[#This Row],[Date]])</f>
        <v>1</v>
      </c>
      <c r="F13903">
        <f t="shared" si="889"/>
        <v>0</v>
      </c>
      <c r="G13903" s="29" t="str">
        <f t="shared" si="890"/>
        <v/>
      </c>
      <c r="H13903" s="29" t="str">
        <f t="shared" si="891"/>
        <v/>
      </c>
    </row>
    <row r="13904" spans="4:8" x14ac:dyDescent="0.3">
      <c r="D13904">
        <f t="shared" si="888"/>
        <v>1900</v>
      </c>
      <c r="E13904" s="56">
        <f>MONTH(Tableau16[[#This Row],[Date]])</f>
        <v>1</v>
      </c>
      <c r="F13904">
        <f t="shared" si="889"/>
        <v>0</v>
      </c>
      <c r="G13904" s="29" t="str">
        <f t="shared" si="890"/>
        <v/>
      </c>
      <c r="H13904" s="29" t="str">
        <f t="shared" si="891"/>
        <v/>
      </c>
    </row>
    <row r="13905" spans="4:8" x14ac:dyDescent="0.3">
      <c r="D13905">
        <f t="shared" si="888"/>
        <v>1900</v>
      </c>
      <c r="E13905" s="56">
        <f>MONTH(Tableau16[[#This Row],[Date]])</f>
        <v>1</v>
      </c>
      <c r="F13905">
        <f t="shared" si="889"/>
        <v>0</v>
      </c>
      <c r="G13905" s="29" t="str">
        <f t="shared" si="890"/>
        <v/>
      </c>
      <c r="H13905" s="29" t="str">
        <f t="shared" si="891"/>
        <v/>
      </c>
    </row>
    <row r="13906" spans="4:8" x14ac:dyDescent="0.3">
      <c r="D13906">
        <f t="shared" si="888"/>
        <v>1900</v>
      </c>
      <c r="E13906" s="56">
        <f>MONTH(Tableau16[[#This Row],[Date]])</f>
        <v>1</v>
      </c>
      <c r="F13906">
        <f t="shared" si="889"/>
        <v>0</v>
      </c>
      <c r="G13906" s="29" t="str">
        <f t="shared" si="890"/>
        <v/>
      </c>
      <c r="H13906" s="29" t="str">
        <f t="shared" si="891"/>
        <v/>
      </c>
    </row>
    <row r="13907" spans="4:8" x14ac:dyDescent="0.3">
      <c r="D13907">
        <f t="shared" si="888"/>
        <v>1900</v>
      </c>
      <c r="E13907" s="56">
        <f>MONTH(Tableau16[[#This Row],[Date]])</f>
        <v>1</v>
      </c>
      <c r="F13907">
        <f t="shared" si="889"/>
        <v>0</v>
      </c>
      <c r="G13907" s="29" t="str">
        <f t="shared" si="890"/>
        <v/>
      </c>
      <c r="H13907" s="29" t="str">
        <f t="shared" si="891"/>
        <v/>
      </c>
    </row>
    <row r="13908" spans="4:8" x14ac:dyDescent="0.3">
      <c r="D13908">
        <f t="shared" si="888"/>
        <v>1900</v>
      </c>
      <c r="E13908" s="56">
        <f>MONTH(Tableau16[[#This Row],[Date]])</f>
        <v>1</v>
      </c>
      <c r="F13908">
        <f t="shared" si="889"/>
        <v>0</v>
      </c>
      <c r="G13908" s="29" t="str">
        <f t="shared" si="890"/>
        <v/>
      </c>
      <c r="H13908" s="29" t="str">
        <f t="shared" si="891"/>
        <v/>
      </c>
    </row>
    <row r="13909" spans="4:8" x14ac:dyDescent="0.3">
      <c r="D13909">
        <f t="shared" si="888"/>
        <v>1900</v>
      </c>
      <c r="E13909" s="56">
        <f>MONTH(Tableau16[[#This Row],[Date]])</f>
        <v>1</v>
      </c>
      <c r="F13909">
        <f t="shared" si="889"/>
        <v>0</v>
      </c>
      <c r="G13909" s="29" t="str">
        <f t="shared" si="890"/>
        <v/>
      </c>
      <c r="H13909" s="29" t="str">
        <f t="shared" si="891"/>
        <v/>
      </c>
    </row>
    <row r="13910" spans="4:8" x14ac:dyDescent="0.3">
      <c r="D13910">
        <f t="shared" si="888"/>
        <v>1900</v>
      </c>
      <c r="E13910" s="56">
        <f>MONTH(Tableau16[[#This Row],[Date]])</f>
        <v>1</v>
      </c>
      <c r="F13910">
        <f t="shared" si="889"/>
        <v>0</v>
      </c>
      <c r="G13910" s="29" t="str">
        <f t="shared" si="890"/>
        <v/>
      </c>
      <c r="H13910" s="29" t="str">
        <f t="shared" si="891"/>
        <v/>
      </c>
    </row>
    <row r="13911" spans="4:8" x14ac:dyDescent="0.3">
      <c r="D13911">
        <f t="shared" si="888"/>
        <v>1900</v>
      </c>
      <c r="E13911" s="56">
        <f>MONTH(Tableau16[[#This Row],[Date]])</f>
        <v>1</v>
      </c>
      <c r="F13911">
        <f t="shared" si="889"/>
        <v>0</v>
      </c>
      <c r="G13911" s="29" t="str">
        <f t="shared" si="890"/>
        <v/>
      </c>
      <c r="H13911" s="29" t="str">
        <f t="shared" si="891"/>
        <v/>
      </c>
    </row>
    <row r="13912" spans="4:8" x14ac:dyDescent="0.3">
      <c r="D13912">
        <f t="shared" si="888"/>
        <v>1900</v>
      </c>
      <c r="E13912" s="56">
        <f>MONTH(Tableau16[[#This Row],[Date]])</f>
        <v>1</v>
      </c>
      <c r="F13912">
        <f t="shared" si="889"/>
        <v>0</v>
      </c>
      <c r="G13912" s="29" t="str">
        <f t="shared" si="890"/>
        <v/>
      </c>
      <c r="H13912" s="29" t="str">
        <f t="shared" si="891"/>
        <v/>
      </c>
    </row>
    <row r="13913" spans="4:8" x14ac:dyDescent="0.3">
      <c r="D13913">
        <f t="shared" si="888"/>
        <v>1900</v>
      </c>
      <c r="E13913" s="56">
        <f>MONTH(Tableau16[[#This Row],[Date]])</f>
        <v>1</v>
      </c>
      <c r="F13913">
        <f t="shared" si="889"/>
        <v>0</v>
      </c>
      <c r="G13913" s="29" t="str">
        <f t="shared" si="890"/>
        <v/>
      </c>
      <c r="H13913" s="29" t="str">
        <f t="shared" si="891"/>
        <v/>
      </c>
    </row>
    <row r="13914" spans="4:8" x14ac:dyDescent="0.3">
      <c r="D13914">
        <f t="shared" si="888"/>
        <v>1900</v>
      </c>
      <c r="E13914" s="56">
        <f>MONTH(Tableau16[[#This Row],[Date]])</f>
        <v>1</v>
      </c>
      <c r="F13914">
        <f t="shared" si="889"/>
        <v>0</v>
      </c>
      <c r="G13914" s="29" t="str">
        <f t="shared" si="890"/>
        <v/>
      </c>
      <c r="H13914" s="29" t="str">
        <f t="shared" si="891"/>
        <v/>
      </c>
    </row>
    <row r="13915" spans="4:8" x14ac:dyDescent="0.3">
      <c r="D13915">
        <f t="shared" si="888"/>
        <v>1900</v>
      </c>
      <c r="E13915" s="56">
        <f>MONTH(Tableau16[[#This Row],[Date]])</f>
        <v>1</v>
      </c>
      <c r="F13915">
        <f t="shared" si="889"/>
        <v>0</v>
      </c>
      <c r="G13915" s="29" t="str">
        <f t="shared" si="890"/>
        <v/>
      </c>
      <c r="H13915" s="29" t="str">
        <f t="shared" si="891"/>
        <v/>
      </c>
    </row>
    <row r="13916" spans="4:8" x14ac:dyDescent="0.3">
      <c r="D13916">
        <f t="shared" si="888"/>
        <v>1900</v>
      </c>
      <c r="E13916" s="56">
        <f>MONTH(Tableau16[[#This Row],[Date]])</f>
        <v>1</v>
      </c>
      <c r="F13916">
        <f t="shared" si="889"/>
        <v>0</v>
      </c>
      <c r="G13916" s="29" t="str">
        <f t="shared" si="890"/>
        <v/>
      </c>
      <c r="H13916" s="29" t="str">
        <f t="shared" si="891"/>
        <v/>
      </c>
    </row>
    <row r="13917" spans="4:8" x14ac:dyDescent="0.3">
      <c r="D13917">
        <f t="shared" si="888"/>
        <v>1900</v>
      </c>
      <c r="E13917" s="56">
        <f>MONTH(Tableau16[[#This Row],[Date]])</f>
        <v>1</v>
      </c>
      <c r="F13917">
        <f t="shared" si="889"/>
        <v>0</v>
      </c>
      <c r="G13917" s="29" t="str">
        <f t="shared" si="890"/>
        <v/>
      </c>
      <c r="H13917" s="29" t="str">
        <f t="shared" si="891"/>
        <v/>
      </c>
    </row>
    <row r="13918" spans="4:8" x14ac:dyDescent="0.3">
      <c r="D13918">
        <f t="shared" si="888"/>
        <v>1900</v>
      </c>
      <c r="E13918" s="56">
        <f>MONTH(Tableau16[[#This Row],[Date]])</f>
        <v>1</v>
      </c>
      <c r="F13918">
        <f t="shared" si="889"/>
        <v>0</v>
      </c>
      <c r="G13918" s="29" t="str">
        <f t="shared" si="890"/>
        <v/>
      </c>
      <c r="H13918" s="29" t="str">
        <f t="shared" si="891"/>
        <v/>
      </c>
    </row>
    <row r="13919" spans="4:8" x14ac:dyDescent="0.3">
      <c r="D13919">
        <f t="shared" si="888"/>
        <v>1900</v>
      </c>
      <c r="E13919" s="56">
        <f>MONTH(Tableau16[[#This Row],[Date]])</f>
        <v>1</v>
      </c>
      <c r="F13919">
        <f t="shared" si="889"/>
        <v>0</v>
      </c>
      <c r="G13919" s="29" t="str">
        <f t="shared" si="890"/>
        <v/>
      </c>
      <c r="H13919" s="29" t="str">
        <f t="shared" si="891"/>
        <v/>
      </c>
    </row>
    <row r="13920" spans="4:8" x14ac:dyDescent="0.3">
      <c r="D13920">
        <f t="shared" si="888"/>
        <v>1900</v>
      </c>
      <c r="E13920" s="56">
        <f>MONTH(Tableau16[[#This Row],[Date]])</f>
        <v>1</v>
      </c>
      <c r="F13920">
        <f t="shared" si="889"/>
        <v>0</v>
      </c>
      <c r="G13920" s="29" t="str">
        <f t="shared" si="890"/>
        <v/>
      </c>
      <c r="H13920" s="29" t="str">
        <f t="shared" si="891"/>
        <v/>
      </c>
    </row>
    <row r="13921" spans="4:8" x14ac:dyDescent="0.3">
      <c r="D13921">
        <f t="shared" si="888"/>
        <v>1900</v>
      </c>
      <c r="E13921" s="56">
        <f>MONTH(Tableau16[[#This Row],[Date]])</f>
        <v>1</v>
      </c>
      <c r="F13921">
        <f t="shared" si="889"/>
        <v>0</v>
      </c>
      <c r="G13921" s="29" t="str">
        <f t="shared" si="890"/>
        <v/>
      </c>
      <c r="H13921" s="29" t="str">
        <f t="shared" si="891"/>
        <v/>
      </c>
    </row>
    <row r="13922" spans="4:8" x14ac:dyDescent="0.3">
      <c r="D13922">
        <f t="shared" si="888"/>
        <v>1900</v>
      </c>
      <c r="E13922" s="56">
        <f>MONTH(Tableau16[[#This Row],[Date]])</f>
        <v>1</v>
      </c>
      <c r="F13922">
        <f t="shared" si="889"/>
        <v>0</v>
      </c>
      <c r="G13922" s="29" t="str">
        <f t="shared" si="890"/>
        <v/>
      </c>
      <c r="H13922" s="29" t="str">
        <f t="shared" si="891"/>
        <v/>
      </c>
    </row>
    <row r="13923" spans="4:8" x14ac:dyDescent="0.3">
      <c r="D13923">
        <f t="shared" si="888"/>
        <v>1900</v>
      </c>
      <c r="E13923" s="56">
        <f>MONTH(Tableau16[[#This Row],[Date]])</f>
        <v>1</v>
      </c>
      <c r="F13923">
        <f t="shared" si="889"/>
        <v>0</v>
      </c>
      <c r="G13923" s="29" t="str">
        <f t="shared" si="890"/>
        <v/>
      </c>
      <c r="H13923" s="29" t="str">
        <f t="shared" si="891"/>
        <v/>
      </c>
    </row>
    <row r="13924" spans="4:8" x14ac:dyDescent="0.3">
      <c r="D13924">
        <f t="shared" si="888"/>
        <v>1900</v>
      </c>
      <c r="E13924" s="56">
        <f>MONTH(Tableau16[[#This Row],[Date]])</f>
        <v>1</v>
      </c>
      <c r="F13924">
        <f t="shared" si="889"/>
        <v>0</v>
      </c>
      <c r="G13924" s="29" t="str">
        <f t="shared" si="890"/>
        <v/>
      </c>
      <c r="H13924" s="29" t="str">
        <f t="shared" si="891"/>
        <v/>
      </c>
    </row>
    <row r="13925" spans="4:8" x14ac:dyDescent="0.3">
      <c r="D13925">
        <f t="shared" si="888"/>
        <v>1900</v>
      </c>
      <c r="E13925" s="56">
        <f>MONTH(Tableau16[[#This Row],[Date]])</f>
        <v>1</v>
      </c>
      <c r="F13925">
        <f t="shared" si="889"/>
        <v>0</v>
      </c>
      <c r="G13925" s="29" t="str">
        <f t="shared" si="890"/>
        <v/>
      </c>
      <c r="H13925" s="29" t="str">
        <f t="shared" si="891"/>
        <v/>
      </c>
    </row>
    <row r="13926" spans="4:8" x14ac:dyDescent="0.3">
      <c r="D13926">
        <f t="shared" si="888"/>
        <v>1900</v>
      </c>
      <c r="E13926" s="56">
        <f>MONTH(Tableau16[[#This Row],[Date]])</f>
        <v>1</v>
      </c>
      <c r="F13926">
        <f t="shared" si="889"/>
        <v>0</v>
      </c>
      <c r="G13926" s="29" t="str">
        <f t="shared" si="890"/>
        <v/>
      </c>
      <c r="H13926" s="29" t="str">
        <f t="shared" si="891"/>
        <v/>
      </c>
    </row>
    <row r="13927" spans="4:8" x14ac:dyDescent="0.3">
      <c r="D13927">
        <f t="shared" si="888"/>
        <v>1900</v>
      </c>
      <c r="E13927" s="56">
        <f>MONTH(Tableau16[[#This Row],[Date]])</f>
        <v>1</v>
      </c>
      <c r="F13927">
        <f t="shared" si="889"/>
        <v>0</v>
      </c>
      <c r="G13927" s="29" t="str">
        <f t="shared" si="890"/>
        <v/>
      </c>
      <c r="H13927" s="29" t="str">
        <f t="shared" si="891"/>
        <v/>
      </c>
    </row>
    <row r="13928" spans="4:8" x14ac:dyDescent="0.3">
      <c r="D13928">
        <f t="shared" si="888"/>
        <v>1900</v>
      </c>
      <c r="E13928" s="56">
        <f>MONTH(Tableau16[[#This Row],[Date]])</f>
        <v>1</v>
      </c>
      <c r="F13928">
        <f t="shared" si="889"/>
        <v>0</v>
      </c>
      <c r="G13928" s="29" t="str">
        <f t="shared" si="890"/>
        <v/>
      </c>
      <c r="H13928" s="29" t="str">
        <f t="shared" si="891"/>
        <v/>
      </c>
    </row>
    <row r="13929" spans="4:8" x14ac:dyDescent="0.3">
      <c r="D13929">
        <f t="shared" si="888"/>
        <v>1900</v>
      </c>
      <c r="E13929" s="56">
        <f>MONTH(Tableau16[[#This Row],[Date]])</f>
        <v>1</v>
      </c>
      <c r="F13929">
        <f t="shared" si="889"/>
        <v>0</v>
      </c>
      <c r="G13929" s="29" t="str">
        <f t="shared" si="890"/>
        <v/>
      </c>
      <c r="H13929" s="29" t="str">
        <f t="shared" si="891"/>
        <v/>
      </c>
    </row>
    <row r="13930" spans="4:8" x14ac:dyDescent="0.3">
      <c r="D13930">
        <f t="shared" si="888"/>
        <v>1900</v>
      </c>
      <c r="E13930" s="56">
        <f>MONTH(Tableau16[[#This Row],[Date]])</f>
        <v>1</v>
      </c>
      <c r="F13930">
        <f t="shared" si="889"/>
        <v>0</v>
      </c>
      <c r="G13930" s="29" t="str">
        <f t="shared" si="890"/>
        <v/>
      </c>
      <c r="H13930" s="29" t="str">
        <f t="shared" si="891"/>
        <v/>
      </c>
    </row>
    <row r="13931" spans="4:8" x14ac:dyDescent="0.3">
      <c r="D13931">
        <f t="shared" si="888"/>
        <v>1900</v>
      </c>
      <c r="E13931" s="56">
        <f>MONTH(Tableau16[[#This Row],[Date]])</f>
        <v>1</v>
      </c>
      <c r="F13931">
        <f t="shared" si="889"/>
        <v>0</v>
      </c>
      <c r="G13931" s="29" t="str">
        <f t="shared" si="890"/>
        <v/>
      </c>
      <c r="H13931" s="29" t="str">
        <f t="shared" si="891"/>
        <v/>
      </c>
    </row>
    <row r="13932" spans="4:8" x14ac:dyDescent="0.3">
      <c r="D13932">
        <f t="shared" si="888"/>
        <v>1900</v>
      </c>
      <c r="E13932" s="56">
        <f>MONTH(Tableau16[[#This Row],[Date]])</f>
        <v>1</v>
      </c>
      <c r="F13932">
        <f t="shared" si="889"/>
        <v>0</v>
      </c>
      <c r="G13932" s="29" t="str">
        <f t="shared" si="890"/>
        <v/>
      </c>
      <c r="H13932" s="29" t="str">
        <f t="shared" si="891"/>
        <v/>
      </c>
    </row>
    <row r="13933" spans="4:8" x14ac:dyDescent="0.3">
      <c r="D13933">
        <f t="shared" si="888"/>
        <v>1900</v>
      </c>
      <c r="E13933" s="56">
        <f>MONTH(Tableau16[[#This Row],[Date]])</f>
        <v>1</v>
      </c>
      <c r="F13933">
        <f t="shared" si="889"/>
        <v>0</v>
      </c>
      <c r="G13933" s="29" t="str">
        <f t="shared" si="890"/>
        <v/>
      </c>
      <c r="H13933" s="29" t="str">
        <f t="shared" si="891"/>
        <v/>
      </c>
    </row>
    <row r="13934" spans="4:8" x14ac:dyDescent="0.3">
      <c r="D13934">
        <f t="shared" si="888"/>
        <v>1900</v>
      </c>
      <c r="E13934" s="56">
        <f>MONTH(Tableau16[[#This Row],[Date]])</f>
        <v>1</v>
      </c>
      <c r="F13934">
        <f t="shared" si="889"/>
        <v>0</v>
      </c>
      <c r="G13934" s="29" t="str">
        <f t="shared" si="890"/>
        <v/>
      </c>
      <c r="H13934" s="29" t="str">
        <f t="shared" si="891"/>
        <v/>
      </c>
    </row>
    <row r="13935" spans="4:8" x14ac:dyDescent="0.3">
      <c r="D13935">
        <f t="shared" si="888"/>
        <v>1900</v>
      </c>
      <c r="E13935" s="56">
        <f>MONTH(Tableau16[[#This Row],[Date]])</f>
        <v>1</v>
      </c>
      <c r="F13935">
        <f t="shared" si="889"/>
        <v>0</v>
      </c>
      <c r="G13935" s="29" t="str">
        <f t="shared" si="890"/>
        <v/>
      </c>
      <c r="H13935" s="29" t="str">
        <f t="shared" si="891"/>
        <v/>
      </c>
    </row>
    <row r="13936" spans="4:8" x14ac:dyDescent="0.3">
      <c r="D13936">
        <f t="shared" si="888"/>
        <v>1900</v>
      </c>
      <c r="E13936" s="56">
        <f>MONTH(Tableau16[[#This Row],[Date]])</f>
        <v>1</v>
      </c>
      <c r="F13936">
        <f t="shared" si="889"/>
        <v>0</v>
      </c>
      <c r="G13936" s="29" t="str">
        <f t="shared" si="890"/>
        <v/>
      </c>
      <c r="H13936" s="29" t="str">
        <f t="shared" si="891"/>
        <v/>
      </c>
    </row>
    <row r="13937" spans="4:8" x14ac:dyDescent="0.3">
      <c r="D13937">
        <f t="shared" si="888"/>
        <v>1900</v>
      </c>
      <c r="E13937" s="56">
        <f>MONTH(Tableau16[[#This Row],[Date]])</f>
        <v>1</v>
      </c>
      <c r="F13937">
        <f t="shared" si="889"/>
        <v>0</v>
      </c>
      <c r="G13937" s="29" t="str">
        <f t="shared" si="890"/>
        <v/>
      </c>
      <c r="H13937" s="29" t="str">
        <f t="shared" si="891"/>
        <v/>
      </c>
    </row>
    <row r="13938" spans="4:8" x14ac:dyDescent="0.3">
      <c r="D13938">
        <f t="shared" si="888"/>
        <v>1900</v>
      </c>
      <c r="E13938" s="56">
        <f>MONTH(Tableau16[[#This Row],[Date]])</f>
        <v>1</v>
      </c>
      <c r="F13938">
        <f t="shared" si="889"/>
        <v>0</v>
      </c>
      <c r="G13938" s="29" t="str">
        <f t="shared" si="890"/>
        <v/>
      </c>
      <c r="H13938" s="29" t="str">
        <f t="shared" si="891"/>
        <v/>
      </c>
    </row>
    <row r="13939" spans="4:8" x14ac:dyDescent="0.3">
      <c r="D13939">
        <f t="shared" si="888"/>
        <v>1900</v>
      </c>
      <c r="E13939" s="56">
        <f>MONTH(Tableau16[[#This Row],[Date]])</f>
        <v>1</v>
      </c>
      <c r="F13939">
        <f t="shared" si="889"/>
        <v>0</v>
      </c>
      <c r="G13939" s="29" t="str">
        <f t="shared" si="890"/>
        <v/>
      </c>
      <c r="H13939" s="29" t="str">
        <f t="shared" si="891"/>
        <v/>
      </c>
    </row>
    <row r="13940" spans="4:8" x14ac:dyDescent="0.3">
      <c r="D13940">
        <f t="shared" si="888"/>
        <v>1900</v>
      </c>
      <c r="E13940" s="56">
        <f>MONTH(Tableau16[[#This Row],[Date]])</f>
        <v>1</v>
      </c>
      <c r="F13940">
        <f t="shared" si="889"/>
        <v>0</v>
      </c>
      <c r="G13940" s="29" t="str">
        <f t="shared" si="890"/>
        <v/>
      </c>
      <c r="H13940" s="29" t="str">
        <f t="shared" si="891"/>
        <v/>
      </c>
    </row>
    <row r="13941" spans="4:8" x14ac:dyDescent="0.3">
      <c r="D13941">
        <f t="shared" si="888"/>
        <v>1900</v>
      </c>
      <c r="E13941" s="56">
        <f>MONTH(Tableau16[[#This Row],[Date]])</f>
        <v>1</v>
      </c>
      <c r="F13941">
        <f t="shared" si="889"/>
        <v>0</v>
      </c>
      <c r="G13941" s="29" t="str">
        <f t="shared" si="890"/>
        <v/>
      </c>
      <c r="H13941" s="29" t="str">
        <f t="shared" si="891"/>
        <v/>
      </c>
    </row>
    <row r="13942" spans="4:8" x14ac:dyDescent="0.3">
      <c r="D13942">
        <f t="shared" si="888"/>
        <v>1900</v>
      </c>
      <c r="E13942" s="56">
        <f>MONTH(Tableau16[[#This Row],[Date]])</f>
        <v>1</v>
      </c>
      <c r="F13942">
        <f t="shared" si="889"/>
        <v>0</v>
      </c>
      <c r="G13942" s="29" t="str">
        <f t="shared" si="890"/>
        <v/>
      </c>
      <c r="H13942" s="29" t="str">
        <f t="shared" si="891"/>
        <v/>
      </c>
    </row>
    <row r="13943" spans="4:8" x14ac:dyDescent="0.3">
      <c r="D13943">
        <f t="shared" si="888"/>
        <v>1900</v>
      </c>
      <c r="E13943" s="56">
        <f>MONTH(Tableau16[[#This Row],[Date]])</f>
        <v>1</v>
      </c>
      <c r="F13943">
        <f t="shared" si="889"/>
        <v>0</v>
      </c>
      <c r="G13943" s="29" t="str">
        <f t="shared" si="890"/>
        <v/>
      </c>
      <c r="H13943" s="29" t="str">
        <f t="shared" si="891"/>
        <v/>
      </c>
    </row>
    <row r="13944" spans="4:8" x14ac:dyDescent="0.3">
      <c r="D13944">
        <f t="shared" si="888"/>
        <v>1900</v>
      </c>
      <c r="E13944" s="56">
        <f>MONTH(Tableau16[[#This Row],[Date]])</f>
        <v>1</v>
      </c>
      <c r="F13944">
        <f t="shared" si="889"/>
        <v>0</v>
      </c>
      <c r="G13944" s="29" t="str">
        <f t="shared" si="890"/>
        <v/>
      </c>
      <c r="H13944" s="29" t="str">
        <f t="shared" si="891"/>
        <v/>
      </c>
    </row>
    <row r="13945" spans="4:8" x14ac:dyDescent="0.3">
      <c r="D13945">
        <f t="shared" si="888"/>
        <v>1900</v>
      </c>
      <c r="E13945" s="56">
        <f>MONTH(Tableau16[[#This Row],[Date]])</f>
        <v>1</v>
      </c>
      <c r="F13945">
        <f t="shared" si="889"/>
        <v>0</v>
      </c>
      <c r="G13945" s="29" t="str">
        <f t="shared" si="890"/>
        <v/>
      </c>
      <c r="H13945" s="29" t="str">
        <f t="shared" si="891"/>
        <v/>
      </c>
    </row>
    <row r="13946" spans="4:8" x14ac:dyDescent="0.3">
      <c r="D13946">
        <f t="shared" si="888"/>
        <v>1900</v>
      </c>
      <c r="E13946" s="56">
        <f>MONTH(Tableau16[[#This Row],[Date]])</f>
        <v>1</v>
      </c>
      <c r="F13946">
        <f t="shared" si="889"/>
        <v>0</v>
      </c>
      <c r="G13946" s="29" t="str">
        <f t="shared" si="890"/>
        <v/>
      </c>
      <c r="H13946" s="29" t="str">
        <f t="shared" si="891"/>
        <v/>
      </c>
    </row>
    <row r="13947" spans="4:8" x14ac:dyDescent="0.3">
      <c r="D13947">
        <f t="shared" si="888"/>
        <v>1900</v>
      </c>
      <c r="E13947" s="56">
        <f>MONTH(Tableau16[[#This Row],[Date]])</f>
        <v>1</v>
      </c>
      <c r="F13947">
        <f t="shared" si="889"/>
        <v>0</v>
      </c>
      <c r="G13947" s="29" t="str">
        <f t="shared" si="890"/>
        <v/>
      </c>
      <c r="H13947" s="29" t="str">
        <f t="shared" si="891"/>
        <v/>
      </c>
    </row>
    <row r="13948" spans="4:8" x14ac:dyDescent="0.3">
      <c r="D13948">
        <f t="shared" si="888"/>
        <v>1900</v>
      </c>
      <c r="E13948" s="56">
        <f>MONTH(Tableau16[[#This Row],[Date]])</f>
        <v>1</v>
      </c>
      <c r="F13948">
        <f t="shared" si="889"/>
        <v>0</v>
      </c>
      <c r="G13948" s="29" t="str">
        <f t="shared" si="890"/>
        <v/>
      </c>
      <c r="H13948" s="29" t="str">
        <f t="shared" si="891"/>
        <v/>
      </c>
    </row>
    <row r="13949" spans="4:8" x14ac:dyDescent="0.3">
      <c r="D13949">
        <f t="shared" si="888"/>
        <v>1900</v>
      </c>
      <c r="E13949" s="56">
        <f>MONTH(Tableau16[[#This Row],[Date]])</f>
        <v>1</v>
      </c>
      <c r="F13949">
        <f t="shared" si="889"/>
        <v>0</v>
      </c>
      <c r="G13949" s="29" t="str">
        <f t="shared" si="890"/>
        <v/>
      </c>
      <c r="H13949" s="29" t="str">
        <f t="shared" si="891"/>
        <v/>
      </c>
    </row>
    <row r="13950" spans="4:8" x14ac:dyDescent="0.3">
      <c r="D13950">
        <f t="shared" si="888"/>
        <v>1900</v>
      </c>
      <c r="E13950" s="56">
        <f>MONTH(Tableau16[[#This Row],[Date]])</f>
        <v>1</v>
      </c>
      <c r="F13950">
        <f t="shared" si="889"/>
        <v>0</v>
      </c>
      <c r="G13950" s="29" t="str">
        <f t="shared" si="890"/>
        <v/>
      </c>
      <c r="H13950" s="29" t="str">
        <f t="shared" si="891"/>
        <v/>
      </c>
    </row>
    <row r="13951" spans="4:8" x14ac:dyDescent="0.3">
      <c r="D13951">
        <f t="shared" si="888"/>
        <v>1900</v>
      </c>
      <c r="E13951" s="56">
        <f>MONTH(Tableau16[[#This Row],[Date]])</f>
        <v>1</v>
      </c>
      <c r="F13951">
        <f t="shared" si="889"/>
        <v>0</v>
      </c>
      <c r="G13951" s="29" t="str">
        <f t="shared" si="890"/>
        <v/>
      </c>
      <c r="H13951" s="29" t="str">
        <f t="shared" si="891"/>
        <v/>
      </c>
    </row>
    <row r="13952" spans="4:8" x14ac:dyDescent="0.3">
      <c r="D13952">
        <f t="shared" si="888"/>
        <v>1900</v>
      </c>
      <c r="E13952" s="56">
        <f>MONTH(Tableau16[[#This Row],[Date]])</f>
        <v>1</v>
      </c>
      <c r="F13952">
        <f t="shared" si="889"/>
        <v>0</v>
      </c>
      <c r="G13952" s="29" t="str">
        <f t="shared" si="890"/>
        <v/>
      </c>
      <c r="H13952" s="29" t="str">
        <f t="shared" si="891"/>
        <v/>
      </c>
    </row>
    <row r="13953" spans="4:8" x14ac:dyDescent="0.3">
      <c r="D13953">
        <f t="shared" si="888"/>
        <v>1900</v>
      </c>
      <c r="E13953" s="56">
        <f>MONTH(Tableau16[[#This Row],[Date]])</f>
        <v>1</v>
      </c>
      <c r="F13953">
        <f t="shared" si="889"/>
        <v>0</v>
      </c>
      <c r="G13953" s="29" t="str">
        <f t="shared" si="890"/>
        <v/>
      </c>
      <c r="H13953" s="29" t="str">
        <f t="shared" si="891"/>
        <v/>
      </c>
    </row>
    <row r="13954" spans="4:8" x14ac:dyDescent="0.3">
      <c r="D13954">
        <f t="shared" si="888"/>
        <v>1900</v>
      </c>
      <c r="E13954" s="56">
        <f>MONTH(Tableau16[[#This Row],[Date]])</f>
        <v>1</v>
      </c>
      <c r="F13954">
        <f t="shared" si="889"/>
        <v>0</v>
      </c>
      <c r="G13954" s="29" t="str">
        <f t="shared" si="890"/>
        <v/>
      </c>
      <c r="H13954" s="29" t="str">
        <f t="shared" si="891"/>
        <v/>
      </c>
    </row>
    <row r="13955" spans="4:8" x14ac:dyDescent="0.3">
      <c r="D13955">
        <f t="shared" ref="D13955:D14018" si="892">YEAR(A13955)</f>
        <v>1900</v>
      </c>
      <c r="E13955" s="56">
        <f>MONTH(Tableau16[[#This Row],[Date]])</f>
        <v>1</v>
      </c>
      <c r="F13955">
        <f t="shared" ref="F13955:F14018" si="893">DAY(A13955)</f>
        <v>0</v>
      </c>
      <c r="G13955" s="29" t="str">
        <f t="shared" ref="G13955:G14018" si="894">IF(C13955&lt;0,-C13955,"")</f>
        <v/>
      </c>
      <c r="H13955" s="29" t="str">
        <f t="shared" ref="H13955:H14018" si="895">IF(C13955&gt;0,C13955,"")</f>
        <v/>
      </c>
    </row>
    <row r="13956" spans="4:8" x14ac:dyDescent="0.3">
      <c r="D13956">
        <f t="shared" si="892"/>
        <v>1900</v>
      </c>
      <c r="E13956" s="56">
        <f>MONTH(Tableau16[[#This Row],[Date]])</f>
        <v>1</v>
      </c>
      <c r="F13956">
        <f t="shared" si="893"/>
        <v>0</v>
      </c>
      <c r="G13956" s="29" t="str">
        <f t="shared" si="894"/>
        <v/>
      </c>
      <c r="H13956" s="29" t="str">
        <f t="shared" si="895"/>
        <v/>
      </c>
    </row>
    <row r="13957" spans="4:8" x14ac:dyDescent="0.3">
      <c r="D13957">
        <f t="shared" si="892"/>
        <v>1900</v>
      </c>
      <c r="E13957" s="56">
        <f>MONTH(Tableau16[[#This Row],[Date]])</f>
        <v>1</v>
      </c>
      <c r="F13957">
        <f t="shared" si="893"/>
        <v>0</v>
      </c>
      <c r="G13957" s="29" t="str">
        <f t="shared" si="894"/>
        <v/>
      </c>
      <c r="H13957" s="29" t="str">
        <f t="shared" si="895"/>
        <v/>
      </c>
    </row>
    <row r="13958" spans="4:8" x14ac:dyDescent="0.3">
      <c r="D13958">
        <f t="shared" si="892"/>
        <v>1900</v>
      </c>
      <c r="E13958" s="56">
        <f>MONTH(Tableau16[[#This Row],[Date]])</f>
        <v>1</v>
      </c>
      <c r="F13958">
        <f t="shared" si="893"/>
        <v>0</v>
      </c>
      <c r="G13958" s="29" t="str">
        <f t="shared" si="894"/>
        <v/>
      </c>
      <c r="H13958" s="29" t="str">
        <f t="shared" si="895"/>
        <v/>
      </c>
    </row>
    <row r="13959" spans="4:8" x14ac:dyDescent="0.3">
      <c r="D13959">
        <f t="shared" si="892"/>
        <v>1900</v>
      </c>
      <c r="E13959" s="56">
        <f>MONTH(Tableau16[[#This Row],[Date]])</f>
        <v>1</v>
      </c>
      <c r="F13959">
        <f t="shared" si="893"/>
        <v>0</v>
      </c>
      <c r="G13959" s="29" t="str">
        <f t="shared" si="894"/>
        <v/>
      </c>
      <c r="H13959" s="29" t="str">
        <f t="shared" si="895"/>
        <v/>
      </c>
    </row>
    <row r="13960" spans="4:8" x14ac:dyDescent="0.3">
      <c r="D13960">
        <f t="shared" si="892"/>
        <v>1900</v>
      </c>
      <c r="E13960" s="56">
        <f>MONTH(Tableau16[[#This Row],[Date]])</f>
        <v>1</v>
      </c>
      <c r="F13960">
        <f t="shared" si="893"/>
        <v>0</v>
      </c>
      <c r="G13960" s="29" t="str">
        <f t="shared" si="894"/>
        <v/>
      </c>
      <c r="H13960" s="29" t="str">
        <f t="shared" si="895"/>
        <v/>
      </c>
    </row>
    <row r="13961" spans="4:8" x14ac:dyDescent="0.3">
      <c r="D13961">
        <f t="shared" si="892"/>
        <v>1900</v>
      </c>
      <c r="E13961" s="56">
        <f>MONTH(Tableau16[[#This Row],[Date]])</f>
        <v>1</v>
      </c>
      <c r="F13961">
        <f t="shared" si="893"/>
        <v>0</v>
      </c>
      <c r="G13961" s="29" t="str">
        <f t="shared" si="894"/>
        <v/>
      </c>
      <c r="H13961" s="29" t="str">
        <f t="shared" si="895"/>
        <v/>
      </c>
    </row>
    <row r="13962" spans="4:8" x14ac:dyDescent="0.3">
      <c r="D13962">
        <f t="shared" si="892"/>
        <v>1900</v>
      </c>
      <c r="E13962" s="56">
        <f>MONTH(Tableau16[[#This Row],[Date]])</f>
        <v>1</v>
      </c>
      <c r="F13962">
        <f t="shared" si="893"/>
        <v>0</v>
      </c>
      <c r="G13962" s="29" t="str">
        <f t="shared" si="894"/>
        <v/>
      </c>
      <c r="H13962" s="29" t="str">
        <f t="shared" si="895"/>
        <v/>
      </c>
    </row>
    <row r="13963" spans="4:8" x14ac:dyDescent="0.3">
      <c r="D13963">
        <f t="shared" si="892"/>
        <v>1900</v>
      </c>
      <c r="E13963" s="56">
        <f>MONTH(Tableau16[[#This Row],[Date]])</f>
        <v>1</v>
      </c>
      <c r="F13963">
        <f t="shared" si="893"/>
        <v>0</v>
      </c>
      <c r="G13963" s="29" t="str">
        <f t="shared" si="894"/>
        <v/>
      </c>
      <c r="H13963" s="29" t="str">
        <f t="shared" si="895"/>
        <v/>
      </c>
    </row>
    <row r="13964" spans="4:8" x14ac:dyDescent="0.3">
      <c r="D13964">
        <f t="shared" si="892"/>
        <v>1900</v>
      </c>
      <c r="E13964" s="56">
        <f>MONTH(Tableau16[[#This Row],[Date]])</f>
        <v>1</v>
      </c>
      <c r="F13964">
        <f t="shared" si="893"/>
        <v>0</v>
      </c>
      <c r="G13964" s="29" t="str">
        <f t="shared" si="894"/>
        <v/>
      </c>
      <c r="H13964" s="29" t="str">
        <f t="shared" si="895"/>
        <v/>
      </c>
    </row>
    <row r="13965" spans="4:8" x14ac:dyDescent="0.3">
      <c r="D13965">
        <f t="shared" si="892"/>
        <v>1900</v>
      </c>
      <c r="E13965" s="56">
        <f>MONTH(Tableau16[[#This Row],[Date]])</f>
        <v>1</v>
      </c>
      <c r="F13965">
        <f t="shared" si="893"/>
        <v>0</v>
      </c>
      <c r="G13965" s="29" t="str">
        <f t="shared" si="894"/>
        <v/>
      </c>
      <c r="H13965" s="29" t="str">
        <f t="shared" si="895"/>
        <v/>
      </c>
    </row>
    <row r="13966" spans="4:8" x14ac:dyDescent="0.3">
      <c r="D13966">
        <f t="shared" si="892"/>
        <v>1900</v>
      </c>
      <c r="E13966" s="56">
        <f>MONTH(Tableau16[[#This Row],[Date]])</f>
        <v>1</v>
      </c>
      <c r="F13966">
        <f t="shared" si="893"/>
        <v>0</v>
      </c>
      <c r="G13966" s="29" t="str">
        <f t="shared" si="894"/>
        <v/>
      </c>
      <c r="H13966" s="29" t="str">
        <f t="shared" si="895"/>
        <v/>
      </c>
    </row>
    <row r="13967" spans="4:8" x14ac:dyDescent="0.3">
      <c r="D13967">
        <f t="shared" si="892"/>
        <v>1900</v>
      </c>
      <c r="E13967" s="56">
        <f>MONTH(Tableau16[[#This Row],[Date]])</f>
        <v>1</v>
      </c>
      <c r="F13967">
        <f t="shared" si="893"/>
        <v>0</v>
      </c>
      <c r="G13967" s="29" t="str">
        <f t="shared" si="894"/>
        <v/>
      </c>
      <c r="H13967" s="29" t="str">
        <f t="shared" si="895"/>
        <v/>
      </c>
    </row>
    <row r="13968" spans="4:8" x14ac:dyDescent="0.3">
      <c r="D13968">
        <f t="shared" si="892"/>
        <v>1900</v>
      </c>
      <c r="E13968" s="56">
        <f>MONTH(Tableau16[[#This Row],[Date]])</f>
        <v>1</v>
      </c>
      <c r="F13968">
        <f t="shared" si="893"/>
        <v>0</v>
      </c>
      <c r="G13968" s="29" t="str">
        <f t="shared" si="894"/>
        <v/>
      </c>
      <c r="H13968" s="29" t="str">
        <f t="shared" si="895"/>
        <v/>
      </c>
    </row>
    <row r="13969" spans="4:8" x14ac:dyDescent="0.3">
      <c r="D13969">
        <f t="shared" si="892"/>
        <v>1900</v>
      </c>
      <c r="E13969" s="56">
        <f>MONTH(Tableau16[[#This Row],[Date]])</f>
        <v>1</v>
      </c>
      <c r="F13969">
        <f t="shared" si="893"/>
        <v>0</v>
      </c>
      <c r="G13969" s="29" t="str">
        <f t="shared" si="894"/>
        <v/>
      </c>
      <c r="H13969" s="29" t="str">
        <f t="shared" si="895"/>
        <v/>
      </c>
    </row>
    <row r="13970" spans="4:8" x14ac:dyDescent="0.3">
      <c r="D13970">
        <f t="shared" si="892"/>
        <v>1900</v>
      </c>
      <c r="E13970" s="56">
        <f>MONTH(Tableau16[[#This Row],[Date]])</f>
        <v>1</v>
      </c>
      <c r="F13970">
        <f t="shared" si="893"/>
        <v>0</v>
      </c>
      <c r="G13970" s="29" t="str">
        <f t="shared" si="894"/>
        <v/>
      </c>
      <c r="H13970" s="29" t="str">
        <f t="shared" si="895"/>
        <v/>
      </c>
    </row>
    <row r="13971" spans="4:8" x14ac:dyDescent="0.3">
      <c r="D13971">
        <f t="shared" si="892"/>
        <v>1900</v>
      </c>
      <c r="E13971" s="56">
        <f>MONTH(Tableau16[[#This Row],[Date]])</f>
        <v>1</v>
      </c>
      <c r="F13971">
        <f t="shared" si="893"/>
        <v>0</v>
      </c>
      <c r="G13971" s="29" t="str">
        <f t="shared" si="894"/>
        <v/>
      </c>
      <c r="H13971" s="29" t="str">
        <f t="shared" si="895"/>
        <v/>
      </c>
    </row>
    <row r="13972" spans="4:8" x14ac:dyDescent="0.3">
      <c r="D13972">
        <f t="shared" si="892"/>
        <v>1900</v>
      </c>
      <c r="E13972" s="56">
        <f>MONTH(Tableau16[[#This Row],[Date]])</f>
        <v>1</v>
      </c>
      <c r="F13972">
        <f t="shared" si="893"/>
        <v>0</v>
      </c>
      <c r="G13972" s="29" t="str">
        <f t="shared" si="894"/>
        <v/>
      </c>
      <c r="H13972" s="29" t="str">
        <f t="shared" si="895"/>
        <v/>
      </c>
    </row>
    <row r="13973" spans="4:8" x14ac:dyDescent="0.3">
      <c r="D13973">
        <f t="shared" si="892"/>
        <v>1900</v>
      </c>
      <c r="E13973" s="56">
        <f>MONTH(Tableau16[[#This Row],[Date]])</f>
        <v>1</v>
      </c>
      <c r="F13973">
        <f t="shared" si="893"/>
        <v>0</v>
      </c>
      <c r="G13973" s="29" t="str">
        <f t="shared" si="894"/>
        <v/>
      </c>
      <c r="H13973" s="29" t="str">
        <f t="shared" si="895"/>
        <v/>
      </c>
    </row>
    <row r="13974" spans="4:8" x14ac:dyDescent="0.3">
      <c r="D13974">
        <f t="shared" si="892"/>
        <v>1900</v>
      </c>
      <c r="E13974" s="56">
        <f>MONTH(Tableau16[[#This Row],[Date]])</f>
        <v>1</v>
      </c>
      <c r="F13974">
        <f t="shared" si="893"/>
        <v>0</v>
      </c>
      <c r="G13974" s="29" t="str">
        <f t="shared" si="894"/>
        <v/>
      </c>
      <c r="H13974" s="29" t="str">
        <f t="shared" si="895"/>
        <v/>
      </c>
    </row>
    <row r="13975" spans="4:8" x14ac:dyDescent="0.3">
      <c r="D13975">
        <f t="shared" si="892"/>
        <v>1900</v>
      </c>
      <c r="E13975" s="56">
        <f>MONTH(Tableau16[[#This Row],[Date]])</f>
        <v>1</v>
      </c>
      <c r="F13975">
        <f t="shared" si="893"/>
        <v>0</v>
      </c>
      <c r="G13975" s="29" t="str">
        <f t="shared" si="894"/>
        <v/>
      </c>
      <c r="H13975" s="29" t="str">
        <f t="shared" si="895"/>
        <v/>
      </c>
    </row>
    <row r="13976" spans="4:8" x14ac:dyDescent="0.3">
      <c r="D13976">
        <f t="shared" si="892"/>
        <v>1900</v>
      </c>
      <c r="E13976" s="56">
        <f>MONTH(Tableau16[[#This Row],[Date]])</f>
        <v>1</v>
      </c>
      <c r="F13976">
        <f t="shared" si="893"/>
        <v>0</v>
      </c>
      <c r="G13976" s="29" t="str">
        <f t="shared" si="894"/>
        <v/>
      </c>
      <c r="H13976" s="29" t="str">
        <f t="shared" si="895"/>
        <v/>
      </c>
    </row>
    <row r="13977" spans="4:8" x14ac:dyDescent="0.3">
      <c r="D13977">
        <f t="shared" si="892"/>
        <v>1900</v>
      </c>
      <c r="E13977" s="56">
        <f>MONTH(Tableau16[[#This Row],[Date]])</f>
        <v>1</v>
      </c>
      <c r="F13977">
        <f t="shared" si="893"/>
        <v>0</v>
      </c>
      <c r="G13977" s="29" t="str">
        <f t="shared" si="894"/>
        <v/>
      </c>
      <c r="H13977" s="29" t="str">
        <f t="shared" si="895"/>
        <v/>
      </c>
    </row>
    <row r="13978" spans="4:8" x14ac:dyDescent="0.3">
      <c r="D13978">
        <f t="shared" si="892"/>
        <v>1900</v>
      </c>
      <c r="E13978" s="56">
        <f>MONTH(Tableau16[[#This Row],[Date]])</f>
        <v>1</v>
      </c>
      <c r="F13978">
        <f t="shared" si="893"/>
        <v>0</v>
      </c>
      <c r="G13978" s="29" t="str">
        <f t="shared" si="894"/>
        <v/>
      </c>
      <c r="H13978" s="29" t="str">
        <f t="shared" si="895"/>
        <v/>
      </c>
    </row>
    <row r="13979" spans="4:8" x14ac:dyDescent="0.3">
      <c r="D13979">
        <f t="shared" si="892"/>
        <v>1900</v>
      </c>
      <c r="E13979" s="56">
        <f>MONTH(Tableau16[[#This Row],[Date]])</f>
        <v>1</v>
      </c>
      <c r="F13979">
        <f t="shared" si="893"/>
        <v>0</v>
      </c>
      <c r="G13979" s="29" t="str">
        <f t="shared" si="894"/>
        <v/>
      </c>
      <c r="H13979" s="29" t="str">
        <f t="shared" si="895"/>
        <v/>
      </c>
    </row>
    <row r="13980" spans="4:8" x14ac:dyDescent="0.3">
      <c r="D13980">
        <f t="shared" si="892"/>
        <v>1900</v>
      </c>
      <c r="E13980" s="56">
        <f>MONTH(Tableau16[[#This Row],[Date]])</f>
        <v>1</v>
      </c>
      <c r="F13980">
        <f t="shared" si="893"/>
        <v>0</v>
      </c>
      <c r="G13980" s="29" t="str">
        <f t="shared" si="894"/>
        <v/>
      </c>
      <c r="H13980" s="29" t="str">
        <f t="shared" si="895"/>
        <v/>
      </c>
    </row>
    <row r="13981" spans="4:8" x14ac:dyDescent="0.3">
      <c r="D13981">
        <f t="shared" si="892"/>
        <v>1900</v>
      </c>
      <c r="E13981" s="56">
        <f>MONTH(Tableau16[[#This Row],[Date]])</f>
        <v>1</v>
      </c>
      <c r="F13981">
        <f t="shared" si="893"/>
        <v>0</v>
      </c>
      <c r="G13981" s="29" t="str">
        <f t="shared" si="894"/>
        <v/>
      </c>
      <c r="H13981" s="29" t="str">
        <f t="shared" si="895"/>
        <v/>
      </c>
    </row>
    <row r="13982" spans="4:8" x14ac:dyDescent="0.3">
      <c r="D13982">
        <f t="shared" si="892"/>
        <v>1900</v>
      </c>
      <c r="E13982" s="56">
        <f>MONTH(Tableau16[[#This Row],[Date]])</f>
        <v>1</v>
      </c>
      <c r="F13982">
        <f t="shared" si="893"/>
        <v>0</v>
      </c>
      <c r="G13982" s="29" t="str">
        <f t="shared" si="894"/>
        <v/>
      </c>
      <c r="H13982" s="29" t="str">
        <f t="shared" si="895"/>
        <v/>
      </c>
    </row>
    <row r="13983" spans="4:8" x14ac:dyDescent="0.3">
      <c r="D13983">
        <f t="shared" si="892"/>
        <v>1900</v>
      </c>
      <c r="E13983" s="56">
        <f>MONTH(Tableau16[[#This Row],[Date]])</f>
        <v>1</v>
      </c>
      <c r="F13983">
        <f t="shared" si="893"/>
        <v>0</v>
      </c>
      <c r="G13983" s="29" t="str">
        <f t="shared" si="894"/>
        <v/>
      </c>
      <c r="H13983" s="29" t="str">
        <f t="shared" si="895"/>
        <v/>
      </c>
    </row>
    <row r="13984" spans="4:8" x14ac:dyDescent="0.3">
      <c r="D13984">
        <f t="shared" si="892"/>
        <v>1900</v>
      </c>
      <c r="E13984" s="56">
        <f>MONTH(Tableau16[[#This Row],[Date]])</f>
        <v>1</v>
      </c>
      <c r="F13984">
        <f t="shared" si="893"/>
        <v>0</v>
      </c>
      <c r="G13984" s="29" t="str">
        <f t="shared" si="894"/>
        <v/>
      </c>
      <c r="H13984" s="29" t="str">
        <f t="shared" si="895"/>
        <v/>
      </c>
    </row>
    <row r="13985" spans="4:8" x14ac:dyDescent="0.3">
      <c r="D13985">
        <f t="shared" si="892"/>
        <v>1900</v>
      </c>
      <c r="E13985" s="56">
        <f>MONTH(Tableau16[[#This Row],[Date]])</f>
        <v>1</v>
      </c>
      <c r="F13985">
        <f t="shared" si="893"/>
        <v>0</v>
      </c>
      <c r="G13985" s="29" t="str">
        <f t="shared" si="894"/>
        <v/>
      </c>
      <c r="H13985" s="29" t="str">
        <f t="shared" si="895"/>
        <v/>
      </c>
    </row>
    <row r="13986" spans="4:8" x14ac:dyDescent="0.3">
      <c r="D13986">
        <f t="shared" si="892"/>
        <v>1900</v>
      </c>
      <c r="E13986" s="56">
        <f>MONTH(Tableau16[[#This Row],[Date]])</f>
        <v>1</v>
      </c>
      <c r="F13986">
        <f t="shared" si="893"/>
        <v>0</v>
      </c>
      <c r="G13986" s="29" t="str">
        <f t="shared" si="894"/>
        <v/>
      </c>
      <c r="H13986" s="29" t="str">
        <f t="shared" si="895"/>
        <v/>
      </c>
    </row>
    <row r="13987" spans="4:8" x14ac:dyDescent="0.3">
      <c r="D13987">
        <f t="shared" si="892"/>
        <v>1900</v>
      </c>
      <c r="E13987" s="56">
        <f>MONTH(Tableau16[[#This Row],[Date]])</f>
        <v>1</v>
      </c>
      <c r="F13987">
        <f t="shared" si="893"/>
        <v>0</v>
      </c>
      <c r="G13987" s="29" t="str">
        <f t="shared" si="894"/>
        <v/>
      </c>
      <c r="H13987" s="29" t="str">
        <f t="shared" si="895"/>
        <v/>
      </c>
    </row>
    <row r="13988" spans="4:8" x14ac:dyDescent="0.3">
      <c r="D13988">
        <f t="shared" si="892"/>
        <v>1900</v>
      </c>
      <c r="E13988" s="56">
        <f>MONTH(Tableau16[[#This Row],[Date]])</f>
        <v>1</v>
      </c>
      <c r="F13988">
        <f t="shared" si="893"/>
        <v>0</v>
      </c>
      <c r="G13988" s="29" t="str">
        <f t="shared" si="894"/>
        <v/>
      </c>
      <c r="H13988" s="29" t="str">
        <f t="shared" si="895"/>
        <v/>
      </c>
    </row>
    <row r="13989" spans="4:8" x14ac:dyDescent="0.3">
      <c r="D13989">
        <f t="shared" si="892"/>
        <v>1900</v>
      </c>
      <c r="E13989" s="56">
        <f>MONTH(Tableau16[[#This Row],[Date]])</f>
        <v>1</v>
      </c>
      <c r="F13989">
        <f t="shared" si="893"/>
        <v>0</v>
      </c>
      <c r="G13989" s="29" t="str">
        <f t="shared" si="894"/>
        <v/>
      </c>
      <c r="H13989" s="29" t="str">
        <f t="shared" si="895"/>
        <v/>
      </c>
    </row>
    <row r="13990" spans="4:8" x14ac:dyDescent="0.3">
      <c r="D13990">
        <f t="shared" si="892"/>
        <v>1900</v>
      </c>
      <c r="E13990" s="56">
        <f>MONTH(Tableau16[[#This Row],[Date]])</f>
        <v>1</v>
      </c>
      <c r="F13990">
        <f t="shared" si="893"/>
        <v>0</v>
      </c>
      <c r="G13990" s="29" t="str">
        <f t="shared" si="894"/>
        <v/>
      </c>
      <c r="H13990" s="29" t="str">
        <f t="shared" si="895"/>
        <v/>
      </c>
    </row>
    <row r="13991" spans="4:8" x14ac:dyDescent="0.3">
      <c r="D13991">
        <f t="shared" si="892"/>
        <v>1900</v>
      </c>
      <c r="E13991" s="56">
        <f>MONTH(Tableau16[[#This Row],[Date]])</f>
        <v>1</v>
      </c>
      <c r="F13991">
        <f t="shared" si="893"/>
        <v>0</v>
      </c>
      <c r="G13991" s="29" t="str">
        <f t="shared" si="894"/>
        <v/>
      </c>
      <c r="H13991" s="29" t="str">
        <f t="shared" si="895"/>
        <v/>
      </c>
    </row>
    <row r="13992" spans="4:8" x14ac:dyDescent="0.3">
      <c r="D13992">
        <f t="shared" si="892"/>
        <v>1900</v>
      </c>
      <c r="E13992" s="56">
        <f>MONTH(Tableau16[[#This Row],[Date]])</f>
        <v>1</v>
      </c>
      <c r="F13992">
        <f t="shared" si="893"/>
        <v>0</v>
      </c>
      <c r="G13992" s="29" t="str">
        <f t="shared" si="894"/>
        <v/>
      </c>
      <c r="H13992" s="29" t="str">
        <f t="shared" si="895"/>
        <v/>
      </c>
    </row>
    <row r="13993" spans="4:8" x14ac:dyDescent="0.3">
      <c r="D13993">
        <f t="shared" si="892"/>
        <v>1900</v>
      </c>
      <c r="E13993" s="56">
        <f>MONTH(Tableau16[[#This Row],[Date]])</f>
        <v>1</v>
      </c>
      <c r="F13993">
        <f t="shared" si="893"/>
        <v>0</v>
      </c>
      <c r="G13993" s="29" t="str">
        <f t="shared" si="894"/>
        <v/>
      </c>
      <c r="H13993" s="29" t="str">
        <f t="shared" si="895"/>
        <v/>
      </c>
    </row>
    <row r="13994" spans="4:8" x14ac:dyDescent="0.3">
      <c r="D13994">
        <f t="shared" si="892"/>
        <v>1900</v>
      </c>
      <c r="E13994" s="56">
        <f>MONTH(Tableau16[[#This Row],[Date]])</f>
        <v>1</v>
      </c>
      <c r="F13994">
        <f t="shared" si="893"/>
        <v>0</v>
      </c>
      <c r="G13994" s="29" t="str">
        <f t="shared" si="894"/>
        <v/>
      </c>
      <c r="H13994" s="29" t="str">
        <f t="shared" si="895"/>
        <v/>
      </c>
    </row>
    <row r="13995" spans="4:8" x14ac:dyDescent="0.3">
      <c r="D13995">
        <f t="shared" si="892"/>
        <v>1900</v>
      </c>
      <c r="E13995" s="56">
        <f>MONTH(Tableau16[[#This Row],[Date]])</f>
        <v>1</v>
      </c>
      <c r="F13995">
        <f t="shared" si="893"/>
        <v>0</v>
      </c>
      <c r="G13995" s="29" t="str">
        <f t="shared" si="894"/>
        <v/>
      </c>
      <c r="H13995" s="29" t="str">
        <f t="shared" si="895"/>
        <v/>
      </c>
    </row>
    <row r="13996" spans="4:8" x14ac:dyDescent="0.3">
      <c r="D13996">
        <f t="shared" si="892"/>
        <v>1900</v>
      </c>
      <c r="E13996" s="56">
        <f>MONTH(Tableau16[[#This Row],[Date]])</f>
        <v>1</v>
      </c>
      <c r="F13996">
        <f t="shared" si="893"/>
        <v>0</v>
      </c>
      <c r="G13996" s="29" t="str">
        <f t="shared" si="894"/>
        <v/>
      </c>
      <c r="H13996" s="29" t="str">
        <f t="shared" si="895"/>
        <v/>
      </c>
    </row>
    <row r="13997" spans="4:8" x14ac:dyDescent="0.3">
      <c r="D13997">
        <f t="shared" si="892"/>
        <v>1900</v>
      </c>
      <c r="E13997" s="56">
        <f>MONTH(Tableau16[[#This Row],[Date]])</f>
        <v>1</v>
      </c>
      <c r="F13997">
        <f t="shared" si="893"/>
        <v>0</v>
      </c>
      <c r="G13997" s="29" t="str">
        <f t="shared" si="894"/>
        <v/>
      </c>
      <c r="H13997" s="29" t="str">
        <f t="shared" si="895"/>
        <v/>
      </c>
    </row>
    <row r="13998" spans="4:8" x14ac:dyDescent="0.3">
      <c r="D13998">
        <f t="shared" si="892"/>
        <v>1900</v>
      </c>
      <c r="E13998" s="56">
        <f>MONTH(Tableau16[[#This Row],[Date]])</f>
        <v>1</v>
      </c>
      <c r="F13998">
        <f t="shared" si="893"/>
        <v>0</v>
      </c>
      <c r="G13998" s="29" t="str">
        <f t="shared" si="894"/>
        <v/>
      </c>
      <c r="H13998" s="29" t="str">
        <f t="shared" si="895"/>
        <v/>
      </c>
    </row>
    <row r="13999" spans="4:8" x14ac:dyDescent="0.3">
      <c r="D13999">
        <f t="shared" si="892"/>
        <v>1900</v>
      </c>
      <c r="E13999" s="56">
        <f>MONTH(Tableau16[[#This Row],[Date]])</f>
        <v>1</v>
      </c>
      <c r="F13999">
        <f t="shared" si="893"/>
        <v>0</v>
      </c>
      <c r="G13999" s="29" t="str">
        <f t="shared" si="894"/>
        <v/>
      </c>
      <c r="H13999" s="29" t="str">
        <f t="shared" si="895"/>
        <v/>
      </c>
    </row>
    <row r="14000" spans="4:8" x14ac:dyDescent="0.3">
      <c r="D14000">
        <f t="shared" si="892"/>
        <v>1900</v>
      </c>
      <c r="E14000" s="56">
        <f>MONTH(Tableau16[[#This Row],[Date]])</f>
        <v>1</v>
      </c>
      <c r="F14000">
        <f t="shared" si="893"/>
        <v>0</v>
      </c>
      <c r="G14000" s="29" t="str">
        <f t="shared" si="894"/>
        <v/>
      </c>
      <c r="H14000" s="29" t="str">
        <f t="shared" si="895"/>
        <v/>
      </c>
    </row>
    <row r="14001" spans="4:8" x14ac:dyDescent="0.3">
      <c r="D14001">
        <f t="shared" si="892"/>
        <v>1900</v>
      </c>
      <c r="E14001" s="56">
        <f>MONTH(Tableau16[[#This Row],[Date]])</f>
        <v>1</v>
      </c>
      <c r="F14001">
        <f t="shared" si="893"/>
        <v>0</v>
      </c>
      <c r="G14001" s="29" t="str">
        <f t="shared" si="894"/>
        <v/>
      </c>
      <c r="H14001" s="29" t="str">
        <f t="shared" si="895"/>
        <v/>
      </c>
    </row>
    <row r="14002" spans="4:8" x14ac:dyDescent="0.3">
      <c r="D14002">
        <f t="shared" si="892"/>
        <v>1900</v>
      </c>
      <c r="E14002" s="56">
        <f>MONTH(Tableau16[[#This Row],[Date]])</f>
        <v>1</v>
      </c>
      <c r="F14002">
        <f t="shared" si="893"/>
        <v>0</v>
      </c>
      <c r="G14002" s="29" t="str">
        <f t="shared" si="894"/>
        <v/>
      </c>
      <c r="H14002" s="29" t="str">
        <f t="shared" si="895"/>
        <v/>
      </c>
    </row>
    <row r="14003" spans="4:8" x14ac:dyDescent="0.3">
      <c r="D14003">
        <f t="shared" si="892"/>
        <v>1900</v>
      </c>
      <c r="E14003" s="56">
        <f>MONTH(Tableau16[[#This Row],[Date]])</f>
        <v>1</v>
      </c>
      <c r="F14003">
        <f t="shared" si="893"/>
        <v>0</v>
      </c>
      <c r="G14003" s="29" t="str">
        <f t="shared" si="894"/>
        <v/>
      </c>
      <c r="H14003" s="29" t="str">
        <f t="shared" si="895"/>
        <v/>
      </c>
    </row>
    <row r="14004" spans="4:8" x14ac:dyDescent="0.3">
      <c r="D14004">
        <f t="shared" si="892"/>
        <v>1900</v>
      </c>
      <c r="E14004" s="56">
        <f>MONTH(Tableau16[[#This Row],[Date]])</f>
        <v>1</v>
      </c>
      <c r="F14004">
        <f t="shared" si="893"/>
        <v>0</v>
      </c>
      <c r="G14004" s="29" t="str">
        <f t="shared" si="894"/>
        <v/>
      </c>
      <c r="H14004" s="29" t="str">
        <f t="shared" si="895"/>
        <v/>
      </c>
    </row>
    <row r="14005" spans="4:8" x14ac:dyDescent="0.3">
      <c r="D14005">
        <f t="shared" si="892"/>
        <v>1900</v>
      </c>
      <c r="E14005" s="56">
        <f>MONTH(Tableau16[[#This Row],[Date]])</f>
        <v>1</v>
      </c>
      <c r="F14005">
        <f t="shared" si="893"/>
        <v>0</v>
      </c>
      <c r="G14005" s="29" t="str">
        <f t="shared" si="894"/>
        <v/>
      </c>
      <c r="H14005" s="29" t="str">
        <f t="shared" si="895"/>
        <v/>
      </c>
    </row>
    <row r="14006" spans="4:8" x14ac:dyDescent="0.3">
      <c r="D14006">
        <f t="shared" si="892"/>
        <v>1900</v>
      </c>
      <c r="E14006" s="56">
        <f>MONTH(Tableau16[[#This Row],[Date]])</f>
        <v>1</v>
      </c>
      <c r="F14006">
        <f t="shared" si="893"/>
        <v>0</v>
      </c>
      <c r="G14006" s="29" t="str">
        <f t="shared" si="894"/>
        <v/>
      </c>
      <c r="H14006" s="29" t="str">
        <f t="shared" si="895"/>
        <v/>
      </c>
    </row>
    <row r="14007" spans="4:8" x14ac:dyDescent="0.3">
      <c r="D14007">
        <f t="shared" si="892"/>
        <v>1900</v>
      </c>
      <c r="E14007" s="56">
        <f>MONTH(Tableau16[[#This Row],[Date]])</f>
        <v>1</v>
      </c>
      <c r="F14007">
        <f t="shared" si="893"/>
        <v>0</v>
      </c>
      <c r="G14007" s="29" t="str">
        <f t="shared" si="894"/>
        <v/>
      </c>
      <c r="H14007" s="29" t="str">
        <f t="shared" si="895"/>
        <v/>
      </c>
    </row>
    <row r="14008" spans="4:8" x14ac:dyDescent="0.3">
      <c r="D14008">
        <f t="shared" si="892"/>
        <v>1900</v>
      </c>
      <c r="E14008" s="56">
        <f>MONTH(Tableau16[[#This Row],[Date]])</f>
        <v>1</v>
      </c>
      <c r="F14008">
        <f t="shared" si="893"/>
        <v>0</v>
      </c>
      <c r="G14008" s="29" t="str">
        <f t="shared" si="894"/>
        <v/>
      </c>
      <c r="H14008" s="29" t="str">
        <f t="shared" si="895"/>
        <v/>
      </c>
    </row>
    <row r="14009" spans="4:8" x14ac:dyDescent="0.3">
      <c r="D14009">
        <f t="shared" si="892"/>
        <v>1900</v>
      </c>
      <c r="E14009" s="56">
        <f>MONTH(Tableau16[[#This Row],[Date]])</f>
        <v>1</v>
      </c>
      <c r="F14009">
        <f t="shared" si="893"/>
        <v>0</v>
      </c>
      <c r="G14009" s="29" t="str">
        <f t="shared" si="894"/>
        <v/>
      </c>
      <c r="H14009" s="29" t="str">
        <f t="shared" si="895"/>
        <v/>
      </c>
    </row>
    <row r="14010" spans="4:8" x14ac:dyDescent="0.3">
      <c r="D14010">
        <f t="shared" si="892"/>
        <v>1900</v>
      </c>
      <c r="E14010" s="56">
        <f>MONTH(Tableau16[[#This Row],[Date]])</f>
        <v>1</v>
      </c>
      <c r="F14010">
        <f t="shared" si="893"/>
        <v>0</v>
      </c>
      <c r="G14010" s="29" t="str">
        <f t="shared" si="894"/>
        <v/>
      </c>
      <c r="H14010" s="29" t="str">
        <f t="shared" si="895"/>
        <v/>
      </c>
    </row>
    <row r="14011" spans="4:8" x14ac:dyDescent="0.3">
      <c r="D14011">
        <f t="shared" si="892"/>
        <v>1900</v>
      </c>
      <c r="E14011" s="56">
        <f>MONTH(Tableau16[[#This Row],[Date]])</f>
        <v>1</v>
      </c>
      <c r="F14011">
        <f t="shared" si="893"/>
        <v>0</v>
      </c>
      <c r="G14011" s="29" t="str">
        <f t="shared" si="894"/>
        <v/>
      </c>
      <c r="H14011" s="29" t="str">
        <f t="shared" si="895"/>
        <v/>
      </c>
    </row>
    <row r="14012" spans="4:8" x14ac:dyDescent="0.3">
      <c r="D14012">
        <f t="shared" si="892"/>
        <v>1900</v>
      </c>
      <c r="E14012" s="56">
        <f>MONTH(Tableau16[[#This Row],[Date]])</f>
        <v>1</v>
      </c>
      <c r="F14012">
        <f t="shared" si="893"/>
        <v>0</v>
      </c>
      <c r="G14012" s="29" t="str">
        <f t="shared" si="894"/>
        <v/>
      </c>
      <c r="H14012" s="29" t="str">
        <f t="shared" si="895"/>
        <v/>
      </c>
    </row>
    <row r="14013" spans="4:8" x14ac:dyDescent="0.3">
      <c r="D14013">
        <f t="shared" si="892"/>
        <v>1900</v>
      </c>
      <c r="E14013" s="56">
        <f>MONTH(Tableau16[[#This Row],[Date]])</f>
        <v>1</v>
      </c>
      <c r="F14013">
        <f t="shared" si="893"/>
        <v>0</v>
      </c>
      <c r="G14013" s="29" t="str">
        <f t="shared" si="894"/>
        <v/>
      </c>
      <c r="H14013" s="29" t="str">
        <f t="shared" si="895"/>
        <v/>
      </c>
    </row>
    <row r="14014" spans="4:8" x14ac:dyDescent="0.3">
      <c r="D14014">
        <f t="shared" si="892"/>
        <v>1900</v>
      </c>
      <c r="E14014" s="56">
        <f>MONTH(Tableau16[[#This Row],[Date]])</f>
        <v>1</v>
      </c>
      <c r="F14014">
        <f t="shared" si="893"/>
        <v>0</v>
      </c>
      <c r="G14014" s="29" t="str">
        <f t="shared" si="894"/>
        <v/>
      </c>
      <c r="H14014" s="29" t="str">
        <f t="shared" si="895"/>
        <v/>
      </c>
    </row>
    <row r="14015" spans="4:8" x14ac:dyDescent="0.3">
      <c r="D14015">
        <f t="shared" si="892"/>
        <v>1900</v>
      </c>
      <c r="E14015" s="56">
        <f>MONTH(Tableau16[[#This Row],[Date]])</f>
        <v>1</v>
      </c>
      <c r="F14015">
        <f t="shared" si="893"/>
        <v>0</v>
      </c>
      <c r="G14015" s="29" t="str">
        <f t="shared" si="894"/>
        <v/>
      </c>
      <c r="H14015" s="29" t="str">
        <f t="shared" si="895"/>
        <v/>
      </c>
    </row>
    <row r="14016" spans="4:8" x14ac:dyDescent="0.3">
      <c r="D14016">
        <f t="shared" si="892"/>
        <v>1900</v>
      </c>
      <c r="E14016" s="56">
        <f>MONTH(Tableau16[[#This Row],[Date]])</f>
        <v>1</v>
      </c>
      <c r="F14016">
        <f t="shared" si="893"/>
        <v>0</v>
      </c>
      <c r="G14016" s="29" t="str">
        <f t="shared" si="894"/>
        <v/>
      </c>
      <c r="H14016" s="29" t="str">
        <f t="shared" si="895"/>
        <v/>
      </c>
    </row>
    <row r="14017" spans="4:8" x14ac:dyDescent="0.3">
      <c r="D14017">
        <f t="shared" si="892"/>
        <v>1900</v>
      </c>
      <c r="E14017" s="56">
        <f>MONTH(Tableau16[[#This Row],[Date]])</f>
        <v>1</v>
      </c>
      <c r="F14017">
        <f t="shared" si="893"/>
        <v>0</v>
      </c>
      <c r="G14017" s="29" t="str">
        <f t="shared" si="894"/>
        <v/>
      </c>
      <c r="H14017" s="29" t="str">
        <f t="shared" si="895"/>
        <v/>
      </c>
    </row>
    <row r="14018" spans="4:8" x14ac:dyDescent="0.3">
      <c r="D14018">
        <f t="shared" si="892"/>
        <v>1900</v>
      </c>
      <c r="E14018" s="56">
        <f>MONTH(Tableau16[[#This Row],[Date]])</f>
        <v>1</v>
      </c>
      <c r="F14018">
        <f t="shared" si="893"/>
        <v>0</v>
      </c>
      <c r="G14018" s="29" t="str">
        <f t="shared" si="894"/>
        <v/>
      </c>
      <c r="H14018" s="29" t="str">
        <f t="shared" si="895"/>
        <v/>
      </c>
    </row>
    <row r="14019" spans="4:8" x14ac:dyDescent="0.3">
      <c r="D14019">
        <f t="shared" ref="D14019:D14082" si="896">YEAR(A14019)</f>
        <v>1900</v>
      </c>
      <c r="E14019" s="56">
        <f>MONTH(Tableau16[[#This Row],[Date]])</f>
        <v>1</v>
      </c>
      <c r="F14019">
        <f t="shared" ref="F14019:F14082" si="897">DAY(A14019)</f>
        <v>0</v>
      </c>
      <c r="G14019" s="29" t="str">
        <f t="shared" ref="G14019:G14082" si="898">IF(C14019&lt;0,-C14019,"")</f>
        <v/>
      </c>
      <c r="H14019" s="29" t="str">
        <f t="shared" ref="H14019:H14082" si="899">IF(C14019&gt;0,C14019,"")</f>
        <v/>
      </c>
    </row>
    <row r="14020" spans="4:8" x14ac:dyDescent="0.3">
      <c r="D14020">
        <f t="shared" si="896"/>
        <v>1900</v>
      </c>
      <c r="E14020" s="56">
        <f>MONTH(Tableau16[[#This Row],[Date]])</f>
        <v>1</v>
      </c>
      <c r="F14020">
        <f t="shared" si="897"/>
        <v>0</v>
      </c>
      <c r="G14020" s="29" t="str">
        <f t="shared" si="898"/>
        <v/>
      </c>
      <c r="H14020" s="29" t="str">
        <f t="shared" si="899"/>
        <v/>
      </c>
    </row>
    <row r="14021" spans="4:8" x14ac:dyDescent="0.3">
      <c r="D14021">
        <f t="shared" si="896"/>
        <v>1900</v>
      </c>
      <c r="E14021" s="56">
        <f>MONTH(Tableau16[[#This Row],[Date]])</f>
        <v>1</v>
      </c>
      <c r="F14021">
        <f t="shared" si="897"/>
        <v>0</v>
      </c>
      <c r="G14021" s="29" t="str">
        <f t="shared" si="898"/>
        <v/>
      </c>
      <c r="H14021" s="29" t="str">
        <f t="shared" si="899"/>
        <v/>
      </c>
    </row>
    <row r="14022" spans="4:8" x14ac:dyDescent="0.3">
      <c r="D14022">
        <f t="shared" si="896"/>
        <v>1900</v>
      </c>
      <c r="E14022" s="56">
        <f>MONTH(Tableau16[[#This Row],[Date]])</f>
        <v>1</v>
      </c>
      <c r="F14022">
        <f t="shared" si="897"/>
        <v>0</v>
      </c>
      <c r="G14022" s="29" t="str">
        <f t="shared" si="898"/>
        <v/>
      </c>
      <c r="H14022" s="29" t="str">
        <f t="shared" si="899"/>
        <v/>
      </c>
    </row>
    <row r="14023" spans="4:8" x14ac:dyDescent="0.3">
      <c r="D14023">
        <f t="shared" si="896"/>
        <v>1900</v>
      </c>
      <c r="E14023" s="56">
        <f>MONTH(Tableau16[[#This Row],[Date]])</f>
        <v>1</v>
      </c>
      <c r="F14023">
        <f t="shared" si="897"/>
        <v>0</v>
      </c>
      <c r="G14023" s="29" t="str">
        <f t="shared" si="898"/>
        <v/>
      </c>
      <c r="H14023" s="29" t="str">
        <f t="shared" si="899"/>
        <v/>
      </c>
    </row>
    <row r="14024" spans="4:8" x14ac:dyDescent="0.3">
      <c r="D14024">
        <f t="shared" si="896"/>
        <v>1900</v>
      </c>
      <c r="E14024" s="56">
        <f>MONTH(Tableau16[[#This Row],[Date]])</f>
        <v>1</v>
      </c>
      <c r="F14024">
        <f t="shared" si="897"/>
        <v>0</v>
      </c>
      <c r="G14024" s="29" t="str">
        <f t="shared" si="898"/>
        <v/>
      </c>
      <c r="H14024" s="29" t="str">
        <f t="shared" si="899"/>
        <v/>
      </c>
    </row>
    <row r="14025" spans="4:8" x14ac:dyDescent="0.3">
      <c r="D14025">
        <f t="shared" si="896"/>
        <v>1900</v>
      </c>
      <c r="E14025" s="56">
        <f>MONTH(Tableau16[[#This Row],[Date]])</f>
        <v>1</v>
      </c>
      <c r="F14025">
        <f t="shared" si="897"/>
        <v>0</v>
      </c>
      <c r="G14025" s="29" t="str">
        <f t="shared" si="898"/>
        <v/>
      </c>
      <c r="H14025" s="29" t="str">
        <f t="shared" si="899"/>
        <v/>
      </c>
    </row>
    <row r="14026" spans="4:8" x14ac:dyDescent="0.3">
      <c r="D14026">
        <f t="shared" si="896"/>
        <v>1900</v>
      </c>
      <c r="E14026" s="56">
        <f>MONTH(Tableau16[[#This Row],[Date]])</f>
        <v>1</v>
      </c>
      <c r="F14026">
        <f t="shared" si="897"/>
        <v>0</v>
      </c>
      <c r="G14026" s="29" t="str">
        <f t="shared" si="898"/>
        <v/>
      </c>
      <c r="H14026" s="29" t="str">
        <f t="shared" si="899"/>
        <v/>
      </c>
    </row>
    <row r="14027" spans="4:8" x14ac:dyDescent="0.3">
      <c r="D14027">
        <f t="shared" si="896"/>
        <v>1900</v>
      </c>
      <c r="E14027" s="56">
        <f>MONTH(Tableau16[[#This Row],[Date]])</f>
        <v>1</v>
      </c>
      <c r="F14027">
        <f t="shared" si="897"/>
        <v>0</v>
      </c>
      <c r="G14027" s="29" t="str">
        <f t="shared" si="898"/>
        <v/>
      </c>
      <c r="H14027" s="29" t="str">
        <f t="shared" si="899"/>
        <v/>
      </c>
    </row>
    <row r="14028" spans="4:8" x14ac:dyDescent="0.3">
      <c r="D14028">
        <f t="shared" si="896"/>
        <v>1900</v>
      </c>
      <c r="E14028" s="56">
        <f>MONTH(Tableau16[[#This Row],[Date]])</f>
        <v>1</v>
      </c>
      <c r="F14028">
        <f t="shared" si="897"/>
        <v>0</v>
      </c>
      <c r="G14028" s="29" t="str">
        <f t="shared" si="898"/>
        <v/>
      </c>
      <c r="H14028" s="29" t="str">
        <f t="shared" si="899"/>
        <v/>
      </c>
    </row>
    <row r="14029" spans="4:8" x14ac:dyDescent="0.3">
      <c r="D14029">
        <f t="shared" si="896"/>
        <v>1900</v>
      </c>
      <c r="E14029" s="56">
        <f>MONTH(Tableau16[[#This Row],[Date]])</f>
        <v>1</v>
      </c>
      <c r="F14029">
        <f t="shared" si="897"/>
        <v>0</v>
      </c>
      <c r="G14029" s="29" t="str">
        <f t="shared" si="898"/>
        <v/>
      </c>
      <c r="H14029" s="29" t="str">
        <f t="shared" si="899"/>
        <v/>
      </c>
    </row>
    <row r="14030" spans="4:8" x14ac:dyDescent="0.3">
      <c r="D14030">
        <f t="shared" si="896"/>
        <v>1900</v>
      </c>
      <c r="E14030" s="56">
        <f>MONTH(Tableau16[[#This Row],[Date]])</f>
        <v>1</v>
      </c>
      <c r="F14030">
        <f t="shared" si="897"/>
        <v>0</v>
      </c>
      <c r="G14030" s="29" t="str">
        <f t="shared" si="898"/>
        <v/>
      </c>
      <c r="H14030" s="29" t="str">
        <f t="shared" si="899"/>
        <v/>
      </c>
    </row>
    <row r="14031" spans="4:8" x14ac:dyDescent="0.3">
      <c r="D14031">
        <f t="shared" si="896"/>
        <v>1900</v>
      </c>
      <c r="E14031" s="56">
        <f>MONTH(Tableau16[[#This Row],[Date]])</f>
        <v>1</v>
      </c>
      <c r="F14031">
        <f t="shared" si="897"/>
        <v>0</v>
      </c>
      <c r="G14031" s="29" t="str">
        <f t="shared" si="898"/>
        <v/>
      </c>
      <c r="H14031" s="29" t="str">
        <f t="shared" si="899"/>
        <v/>
      </c>
    </row>
    <row r="14032" spans="4:8" x14ac:dyDescent="0.3">
      <c r="D14032">
        <f t="shared" si="896"/>
        <v>1900</v>
      </c>
      <c r="E14032" s="56">
        <f>MONTH(Tableau16[[#This Row],[Date]])</f>
        <v>1</v>
      </c>
      <c r="F14032">
        <f t="shared" si="897"/>
        <v>0</v>
      </c>
      <c r="G14032" s="29" t="str">
        <f t="shared" si="898"/>
        <v/>
      </c>
      <c r="H14032" s="29" t="str">
        <f t="shared" si="899"/>
        <v/>
      </c>
    </row>
    <row r="14033" spans="4:8" x14ac:dyDescent="0.3">
      <c r="D14033">
        <f t="shared" si="896"/>
        <v>1900</v>
      </c>
      <c r="E14033" s="56">
        <f>MONTH(Tableau16[[#This Row],[Date]])</f>
        <v>1</v>
      </c>
      <c r="F14033">
        <f t="shared" si="897"/>
        <v>0</v>
      </c>
      <c r="G14033" s="29" t="str">
        <f t="shared" si="898"/>
        <v/>
      </c>
      <c r="H14033" s="29" t="str">
        <f t="shared" si="899"/>
        <v/>
      </c>
    </row>
    <row r="14034" spans="4:8" x14ac:dyDescent="0.3">
      <c r="D14034">
        <f t="shared" si="896"/>
        <v>1900</v>
      </c>
      <c r="E14034" s="56">
        <f>MONTH(Tableau16[[#This Row],[Date]])</f>
        <v>1</v>
      </c>
      <c r="F14034">
        <f t="shared" si="897"/>
        <v>0</v>
      </c>
      <c r="G14034" s="29" t="str">
        <f t="shared" si="898"/>
        <v/>
      </c>
      <c r="H14034" s="29" t="str">
        <f t="shared" si="899"/>
        <v/>
      </c>
    </row>
    <row r="14035" spans="4:8" x14ac:dyDescent="0.3">
      <c r="D14035">
        <f t="shared" si="896"/>
        <v>1900</v>
      </c>
      <c r="E14035" s="56">
        <f>MONTH(Tableau16[[#This Row],[Date]])</f>
        <v>1</v>
      </c>
      <c r="F14035">
        <f t="shared" si="897"/>
        <v>0</v>
      </c>
      <c r="G14035" s="29" t="str">
        <f t="shared" si="898"/>
        <v/>
      </c>
      <c r="H14035" s="29" t="str">
        <f t="shared" si="899"/>
        <v/>
      </c>
    </row>
    <row r="14036" spans="4:8" x14ac:dyDescent="0.3">
      <c r="D14036">
        <f t="shared" si="896"/>
        <v>1900</v>
      </c>
      <c r="E14036" s="56">
        <f>MONTH(Tableau16[[#This Row],[Date]])</f>
        <v>1</v>
      </c>
      <c r="F14036">
        <f t="shared" si="897"/>
        <v>0</v>
      </c>
      <c r="G14036" s="29" t="str">
        <f t="shared" si="898"/>
        <v/>
      </c>
      <c r="H14036" s="29" t="str">
        <f t="shared" si="899"/>
        <v/>
      </c>
    </row>
    <row r="14037" spans="4:8" x14ac:dyDescent="0.3">
      <c r="D14037">
        <f t="shared" si="896"/>
        <v>1900</v>
      </c>
      <c r="E14037" s="56">
        <f>MONTH(Tableau16[[#This Row],[Date]])</f>
        <v>1</v>
      </c>
      <c r="F14037">
        <f t="shared" si="897"/>
        <v>0</v>
      </c>
      <c r="G14037" s="29" t="str">
        <f t="shared" si="898"/>
        <v/>
      </c>
      <c r="H14037" s="29" t="str">
        <f t="shared" si="899"/>
        <v/>
      </c>
    </row>
    <row r="14038" spans="4:8" x14ac:dyDescent="0.3">
      <c r="D14038">
        <f t="shared" si="896"/>
        <v>1900</v>
      </c>
      <c r="E14038" s="56">
        <f>MONTH(Tableau16[[#This Row],[Date]])</f>
        <v>1</v>
      </c>
      <c r="F14038">
        <f t="shared" si="897"/>
        <v>0</v>
      </c>
      <c r="G14038" s="29" t="str">
        <f t="shared" si="898"/>
        <v/>
      </c>
      <c r="H14038" s="29" t="str">
        <f t="shared" si="899"/>
        <v/>
      </c>
    </row>
    <row r="14039" spans="4:8" x14ac:dyDescent="0.3">
      <c r="D14039">
        <f t="shared" si="896"/>
        <v>1900</v>
      </c>
      <c r="E14039" s="56">
        <f>MONTH(Tableau16[[#This Row],[Date]])</f>
        <v>1</v>
      </c>
      <c r="F14039">
        <f t="shared" si="897"/>
        <v>0</v>
      </c>
      <c r="G14039" s="29" t="str">
        <f t="shared" si="898"/>
        <v/>
      </c>
      <c r="H14039" s="29" t="str">
        <f t="shared" si="899"/>
        <v/>
      </c>
    </row>
    <row r="14040" spans="4:8" x14ac:dyDescent="0.3">
      <c r="D14040">
        <f t="shared" si="896"/>
        <v>1900</v>
      </c>
      <c r="E14040" s="56">
        <f>MONTH(Tableau16[[#This Row],[Date]])</f>
        <v>1</v>
      </c>
      <c r="F14040">
        <f t="shared" si="897"/>
        <v>0</v>
      </c>
      <c r="G14040" s="29" t="str">
        <f t="shared" si="898"/>
        <v/>
      </c>
      <c r="H14040" s="29" t="str">
        <f t="shared" si="899"/>
        <v/>
      </c>
    </row>
    <row r="14041" spans="4:8" x14ac:dyDescent="0.3">
      <c r="D14041">
        <f t="shared" si="896"/>
        <v>1900</v>
      </c>
      <c r="E14041" s="56">
        <f>MONTH(Tableau16[[#This Row],[Date]])</f>
        <v>1</v>
      </c>
      <c r="F14041">
        <f t="shared" si="897"/>
        <v>0</v>
      </c>
      <c r="G14041" s="29" t="str">
        <f t="shared" si="898"/>
        <v/>
      </c>
      <c r="H14041" s="29" t="str">
        <f t="shared" si="899"/>
        <v/>
      </c>
    </row>
    <row r="14042" spans="4:8" x14ac:dyDescent="0.3">
      <c r="D14042">
        <f t="shared" si="896"/>
        <v>1900</v>
      </c>
      <c r="E14042" s="56">
        <f>MONTH(Tableau16[[#This Row],[Date]])</f>
        <v>1</v>
      </c>
      <c r="F14042">
        <f t="shared" si="897"/>
        <v>0</v>
      </c>
      <c r="G14042" s="29" t="str">
        <f t="shared" si="898"/>
        <v/>
      </c>
      <c r="H14042" s="29" t="str">
        <f t="shared" si="899"/>
        <v/>
      </c>
    </row>
    <row r="14043" spans="4:8" x14ac:dyDescent="0.3">
      <c r="D14043">
        <f t="shared" si="896"/>
        <v>1900</v>
      </c>
      <c r="E14043" s="56">
        <f>MONTH(Tableau16[[#This Row],[Date]])</f>
        <v>1</v>
      </c>
      <c r="F14043">
        <f t="shared" si="897"/>
        <v>0</v>
      </c>
      <c r="G14043" s="29" t="str">
        <f t="shared" si="898"/>
        <v/>
      </c>
      <c r="H14043" s="29" t="str">
        <f t="shared" si="899"/>
        <v/>
      </c>
    </row>
    <row r="14044" spans="4:8" x14ac:dyDescent="0.3">
      <c r="D14044">
        <f t="shared" si="896"/>
        <v>1900</v>
      </c>
      <c r="E14044" s="56">
        <f>MONTH(Tableau16[[#This Row],[Date]])</f>
        <v>1</v>
      </c>
      <c r="F14044">
        <f t="shared" si="897"/>
        <v>0</v>
      </c>
      <c r="G14044" s="29" t="str">
        <f t="shared" si="898"/>
        <v/>
      </c>
      <c r="H14044" s="29" t="str">
        <f t="shared" si="899"/>
        <v/>
      </c>
    </row>
    <row r="14045" spans="4:8" x14ac:dyDescent="0.3">
      <c r="D14045">
        <f t="shared" si="896"/>
        <v>1900</v>
      </c>
      <c r="E14045" s="56">
        <f>MONTH(Tableau16[[#This Row],[Date]])</f>
        <v>1</v>
      </c>
      <c r="F14045">
        <f t="shared" si="897"/>
        <v>0</v>
      </c>
      <c r="G14045" s="29" t="str">
        <f t="shared" si="898"/>
        <v/>
      </c>
      <c r="H14045" s="29" t="str">
        <f t="shared" si="899"/>
        <v/>
      </c>
    </row>
    <row r="14046" spans="4:8" x14ac:dyDescent="0.3">
      <c r="D14046">
        <f t="shared" si="896"/>
        <v>1900</v>
      </c>
      <c r="E14046" s="56">
        <f>MONTH(Tableau16[[#This Row],[Date]])</f>
        <v>1</v>
      </c>
      <c r="F14046">
        <f t="shared" si="897"/>
        <v>0</v>
      </c>
      <c r="G14046" s="29" t="str">
        <f t="shared" si="898"/>
        <v/>
      </c>
      <c r="H14046" s="29" t="str">
        <f t="shared" si="899"/>
        <v/>
      </c>
    </row>
    <row r="14047" spans="4:8" x14ac:dyDescent="0.3">
      <c r="D14047">
        <f t="shared" si="896"/>
        <v>1900</v>
      </c>
      <c r="E14047" s="56">
        <f>MONTH(Tableau16[[#This Row],[Date]])</f>
        <v>1</v>
      </c>
      <c r="F14047">
        <f t="shared" si="897"/>
        <v>0</v>
      </c>
      <c r="G14047" s="29" t="str">
        <f t="shared" si="898"/>
        <v/>
      </c>
      <c r="H14047" s="29" t="str">
        <f t="shared" si="899"/>
        <v/>
      </c>
    </row>
    <row r="14048" spans="4:8" x14ac:dyDescent="0.3">
      <c r="D14048">
        <f t="shared" si="896"/>
        <v>1900</v>
      </c>
      <c r="E14048" s="56">
        <f>MONTH(Tableau16[[#This Row],[Date]])</f>
        <v>1</v>
      </c>
      <c r="F14048">
        <f t="shared" si="897"/>
        <v>0</v>
      </c>
      <c r="G14048" s="29" t="str">
        <f t="shared" si="898"/>
        <v/>
      </c>
      <c r="H14048" s="29" t="str">
        <f t="shared" si="899"/>
        <v/>
      </c>
    </row>
    <row r="14049" spans="4:8" x14ac:dyDescent="0.3">
      <c r="D14049">
        <f t="shared" si="896"/>
        <v>1900</v>
      </c>
      <c r="E14049" s="56">
        <f>MONTH(Tableau16[[#This Row],[Date]])</f>
        <v>1</v>
      </c>
      <c r="F14049">
        <f t="shared" si="897"/>
        <v>0</v>
      </c>
      <c r="G14049" s="29" t="str">
        <f t="shared" si="898"/>
        <v/>
      </c>
      <c r="H14049" s="29" t="str">
        <f t="shared" si="899"/>
        <v/>
      </c>
    </row>
    <row r="14050" spans="4:8" x14ac:dyDescent="0.3">
      <c r="D14050">
        <f t="shared" si="896"/>
        <v>1900</v>
      </c>
      <c r="E14050" s="56">
        <f>MONTH(Tableau16[[#This Row],[Date]])</f>
        <v>1</v>
      </c>
      <c r="F14050">
        <f t="shared" si="897"/>
        <v>0</v>
      </c>
      <c r="G14050" s="29" t="str">
        <f t="shared" si="898"/>
        <v/>
      </c>
      <c r="H14050" s="29" t="str">
        <f t="shared" si="899"/>
        <v/>
      </c>
    </row>
    <row r="14051" spans="4:8" x14ac:dyDescent="0.3">
      <c r="D14051">
        <f t="shared" si="896"/>
        <v>1900</v>
      </c>
      <c r="E14051" s="56">
        <f>MONTH(Tableau16[[#This Row],[Date]])</f>
        <v>1</v>
      </c>
      <c r="F14051">
        <f t="shared" si="897"/>
        <v>0</v>
      </c>
      <c r="G14051" s="29" t="str">
        <f t="shared" si="898"/>
        <v/>
      </c>
      <c r="H14051" s="29" t="str">
        <f t="shared" si="899"/>
        <v/>
      </c>
    </row>
    <row r="14052" spans="4:8" x14ac:dyDescent="0.3">
      <c r="D14052">
        <f t="shared" si="896"/>
        <v>1900</v>
      </c>
      <c r="E14052" s="56">
        <f>MONTH(Tableau16[[#This Row],[Date]])</f>
        <v>1</v>
      </c>
      <c r="F14052">
        <f t="shared" si="897"/>
        <v>0</v>
      </c>
      <c r="G14052" s="29" t="str">
        <f t="shared" si="898"/>
        <v/>
      </c>
      <c r="H14052" s="29" t="str">
        <f t="shared" si="899"/>
        <v/>
      </c>
    </row>
    <row r="14053" spans="4:8" x14ac:dyDescent="0.3">
      <c r="D14053">
        <f t="shared" si="896"/>
        <v>1900</v>
      </c>
      <c r="E14053" s="56">
        <f>MONTH(Tableau16[[#This Row],[Date]])</f>
        <v>1</v>
      </c>
      <c r="F14053">
        <f t="shared" si="897"/>
        <v>0</v>
      </c>
      <c r="G14053" s="29" t="str">
        <f t="shared" si="898"/>
        <v/>
      </c>
      <c r="H14053" s="29" t="str">
        <f t="shared" si="899"/>
        <v/>
      </c>
    </row>
    <row r="14054" spans="4:8" x14ac:dyDescent="0.3">
      <c r="D14054">
        <f t="shared" si="896"/>
        <v>1900</v>
      </c>
      <c r="E14054" s="56">
        <f>MONTH(Tableau16[[#This Row],[Date]])</f>
        <v>1</v>
      </c>
      <c r="F14054">
        <f t="shared" si="897"/>
        <v>0</v>
      </c>
      <c r="G14054" s="29" t="str">
        <f t="shared" si="898"/>
        <v/>
      </c>
      <c r="H14054" s="29" t="str">
        <f t="shared" si="899"/>
        <v/>
      </c>
    </row>
    <row r="14055" spans="4:8" x14ac:dyDescent="0.3">
      <c r="D14055">
        <f t="shared" si="896"/>
        <v>1900</v>
      </c>
      <c r="E14055" s="56">
        <f>MONTH(Tableau16[[#This Row],[Date]])</f>
        <v>1</v>
      </c>
      <c r="F14055">
        <f t="shared" si="897"/>
        <v>0</v>
      </c>
      <c r="G14055" s="29" t="str">
        <f t="shared" si="898"/>
        <v/>
      </c>
      <c r="H14055" s="29" t="str">
        <f t="shared" si="899"/>
        <v/>
      </c>
    </row>
    <row r="14056" spans="4:8" x14ac:dyDescent="0.3">
      <c r="D14056">
        <f t="shared" si="896"/>
        <v>1900</v>
      </c>
      <c r="E14056" s="56">
        <f>MONTH(Tableau16[[#This Row],[Date]])</f>
        <v>1</v>
      </c>
      <c r="F14056">
        <f t="shared" si="897"/>
        <v>0</v>
      </c>
      <c r="G14056" s="29" t="str">
        <f t="shared" si="898"/>
        <v/>
      </c>
      <c r="H14056" s="29" t="str">
        <f t="shared" si="899"/>
        <v/>
      </c>
    </row>
    <row r="14057" spans="4:8" x14ac:dyDescent="0.3">
      <c r="D14057">
        <f t="shared" si="896"/>
        <v>1900</v>
      </c>
      <c r="E14057" s="56">
        <f>MONTH(Tableau16[[#This Row],[Date]])</f>
        <v>1</v>
      </c>
      <c r="F14057">
        <f t="shared" si="897"/>
        <v>0</v>
      </c>
      <c r="G14057" s="29" t="str">
        <f t="shared" si="898"/>
        <v/>
      </c>
      <c r="H14057" s="29" t="str">
        <f t="shared" si="899"/>
        <v/>
      </c>
    </row>
    <row r="14058" spans="4:8" x14ac:dyDescent="0.3">
      <c r="D14058">
        <f t="shared" si="896"/>
        <v>1900</v>
      </c>
      <c r="E14058" s="56">
        <f>MONTH(Tableau16[[#This Row],[Date]])</f>
        <v>1</v>
      </c>
      <c r="F14058">
        <f t="shared" si="897"/>
        <v>0</v>
      </c>
      <c r="G14058" s="29" t="str">
        <f t="shared" si="898"/>
        <v/>
      </c>
      <c r="H14058" s="29" t="str">
        <f t="shared" si="899"/>
        <v/>
      </c>
    </row>
    <row r="14059" spans="4:8" x14ac:dyDescent="0.3">
      <c r="D14059">
        <f t="shared" si="896"/>
        <v>1900</v>
      </c>
      <c r="E14059" s="56">
        <f>MONTH(Tableau16[[#This Row],[Date]])</f>
        <v>1</v>
      </c>
      <c r="F14059">
        <f t="shared" si="897"/>
        <v>0</v>
      </c>
      <c r="G14059" s="29" t="str">
        <f t="shared" si="898"/>
        <v/>
      </c>
      <c r="H14059" s="29" t="str">
        <f t="shared" si="899"/>
        <v/>
      </c>
    </row>
    <row r="14060" spans="4:8" x14ac:dyDescent="0.3">
      <c r="D14060">
        <f t="shared" si="896"/>
        <v>1900</v>
      </c>
      <c r="E14060" s="56">
        <f>MONTH(Tableau16[[#This Row],[Date]])</f>
        <v>1</v>
      </c>
      <c r="F14060">
        <f t="shared" si="897"/>
        <v>0</v>
      </c>
      <c r="G14060" s="29" t="str">
        <f t="shared" si="898"/>
        <v/>
      </c>
      <c r="H14060" s="29" t="str">
        <f t="shared" si="899"/>
        <v/>
      </c>
    </row>
    <row r="14061" spans="4:8" x14ac:dyDescent="0.3">
      <c r="D14061">
        <f t="shared" si="896"/>
        <v>1900</v>
      </c>
      <c r="E14061" s="56">
        <f>MONTH(Tableau16[[#This Row],[Date]])</f>
        <v>1</v>
      </c>
      <c r="F14061">
        <f t="shared" si="897"/>
        <v>0</v>
      </c>
      <c r="G14061" s="29" t="str">
        <f t="shared" si="898"/>
        <v/>
      </c>
      <c r="H14061" s="29" t="str">
        <f t="shared" si="899"/>
        <v/>
      </c>
    </row>
    <row r="14062" spans="4:8" x14ac:dyDescent="0.3">
      <c r="D14062">
        <f t="shared" si="896"/>
        <v>1900</v>
      </c>
      <c r="E14062" s="56">
        <f>MONTH(Tableau16[[#This Row],[Date]])</f>
        <v>1</v>
      </c>
      <c r="F14062">
        <f t="shared" si="897"/>
        <v>0</v>
      </c>
      <c r="G14062" s="29" t="str">
        <f t="shared" si="898"/>
        <v/>
      </c>
      <c r="H14062" s="29" t="str">
        <f t="shared" si="899"/>
        <v/>
      </c>
    </row>
    <row r="14063" spans="4:8" x14ac:dyDescent="0.3">
      <c r="D14063">
        <f t="shared" si="896"/>
        <v>1900</v>
      </c>
      <c r="E14063" s="56">
        <f>MONTH(Tableau16[[#This Row],[Date]])</f>
        <v>1</v>
      </c>
      <c r="F14063">
        <f t="shared" si="897"/>
        <v>0</v>
      </c>
      <c r="G14063" s="29" t="str">
        <f t="shared" si="898"/>
        <v/>
      </c>
      <c r="H14063" s="29" t="str">
        <f t="shared" si="899"/>
        <v/>
      </c>
    </row>
    <row r="14064" spans="4:8" x14ac:dyDescent="0.3">
      <c r="D14064">
        <f t="shared" si="896"/>
        <v>1900</v>
      </c>
      <c r="E14064" s="56">
        <f>MONTH(Tableau16[[#This Row],[Date]])</f>
        <v>1</v>
      </c>
      <c r="F14064">
        <f t="shared" si="897"/>
        <v>0</v>
      </c>
      <c r="G14064" s="29" t="str">
        <f t="shared" si="898"/>
        <v/>
      </c>
      <c r="H14064" s="29" t="str">
        <f t="shared" si="899"/>
        <v/>
      </c>
    </row>
    <row r="14065" spans="4:8" x14ac:dyDescent="0.3">
      <c r="D14065">
        <f t="shared" si="896"/>
        <v>1900</v>
      </c>
      <c r="E14065" s="56">
        <f>MONTH(Tableau16[[#This Row],[Date]])</f>
        <v>1</v>
      </c>
      <c r="F14065">
        <f t="shared" si="897"/>
        <v>0</v>
      </c>
      <c r="G14065" s="29" t="str">
        <f t="shared" si="898"/>
        <v/>
      </c>
      <c r="H14065" s="29" t="str">
        <f t="shared" si="899"/>
        <v/>
      </c>
    </row>
    <row r="14066" spans="4:8" x14ac:dyDescent="0.3">
      <c r="D14066">
        <f t="shared" si="896"/>
        <v>1900</v>
      </c>
      <c r="E14066" s="56">
        <f>MONTH(Tableau16[[#This Row],[Date]])</f>
        <v>1</v>
      </c>
      <c r="F14066">
        <f t="shared" si="897"/>
        <v>0</v>
      </c>
      <c r="G14066" s="29" t="str">
        <f t="shared" si="898"/>
        <v/>
      </c>
      <c r="H14066" s="29" t="str">
        <f t="shared" si="899"/>
        <v/>
      </c>
    </row>
    <row r="14067" spans="4:8" x14ac:dyDescent="0.3">
      <c r="D14067">
        <f t="shared" si="896"/>
        <v>1900</v>
      </c>
      <c r="E14067" s="56">
        <f>MONTH(Tableau16[[#This Row],[Date]])</f>
        <v>1</v>
      </c>
      <c r="F14067">
        <f t="shared" si="897"/>
        <v>0</v>
      </c>
      <c r="G14067" s="29" t="str">
        <f t="shared" si="898"/>
        <v/>
      </c>
      <c r="H14067" s="29" t="str">
        <f t="shared" si="899"/>
        <v/>
      </c>
    </row>
    <row r="14068" spans="4:8" x14ac:dyDescent="0.3">
      <c r="D14068">
        <f t="shared" si="896"/>
        <v>1900</v>
      </c>
      <c r="E14068" s="56">
        <f>MONTH(Tableau16[[#This Row],[Date]])</f>
        <v>1</v>
      </c>
      <c r="F14068">
        <f t="shared" si="897"/>
        <v>0</v>
      </c>
      <c r="G14068" s="29" t="str">
        <f t="shared" si="898"/>
        <v/>
      </c>
      <c r="H14068" s="29" t="str">
        <f t="shared" si="899"/>
        <v/>
      </c>
    </row>
    <row r="14069" spans="4:8" x14ac:dyDescent="0.3">
      <c r="D14069">
        <f t="shared" si="896"/>
        <v>1900</v>
      </c>
      <c r="E14069" s="56">
        <f>MONTH(Tableau16[[#This Row],[Date]])</f>
        <v>1</v>
      </c>
      <c r="F14069">
        <f t="shared" si="897"/>
        <v>0</v>
      </c>
      <c r="G14069" s="29" t="str">
        <f t="shared" si="898"/>
        <v/>
      </c>
      <c r="H14069" s="29" t="str">
        <f t="shared" si="899"/>
        <v/>
      </c>
    </row>
    <row r="14070" spans="4:8" x14ac:dyDescent="0.3">
      <c r="D14070">
        <f t="shared" si="896"/>
        <v>1900</v>
      </c>
      <c r="E14070" s="56">
        <f>MONTH(Tableau16[[#This Row],[Date]])</f>
        <v>1</v>
      </c>
      <c r="F14070">
        <f t="shared" si="897"/>
        <v>0</v>
      </c>
      <c r="G14070" s="29" t="str">
        <f t="shared" si="898"/>
        <v/>
      </c>
      <c r="H14070" s="29" t="str">
        <f t="shared" si="899"/>
        <v/>
      </c>
    </row>
    <row r="14071" spans="4:8" x14ac:dyDescent="0.3">
      <c r="D14071">
        <f t="shared" si="896"/>
        <v>1900</v>
      </c>
      <c r="E14071" s="56">
        <f>MONTH(Tableau16[[#This Row],[Date]])</f>
        <v>1</v>
      </c>
      <c r="F14071">
        <f t="shared" si="897"/>
        <v>0</v>
      </c>
      <c r="G14071" s="29" t="str">
        <f t="shared" si="898"/>
        <v/>
      </c>
      <c r="H14071" s="29" t="str">
        <f t="shared" si="899"/>
        <v/>
      </c>
    </row>
    <row r="14072" spans="4:8" x14ac:dyDescent="0.3">
      <c r="D14072">
        <f t="shared" si="896"/>
        <v>1900</v>
      </c>
      <c r="E14072" s="56">
        <f>MONTH(Tableau16[[#This Row],[Date]])</f>
        <v>1</v>
      </c>
      <c r="F14072">
        <f t="shared" si="897"/>
        <v>0</v>
      </c>
      <c r="G14072" s="29" t="str">
        <f t="shared" si="898"/>
        <v/>
      </c>
      <c r="H14072" s="29" t="str">
        <f t="shared" si="899"/>
        <v/>
      </c>
    </row>
    <row r="14073" spans="4:8" x14ac:dyDescent="0.3">
      <c r="D14073">
        <f t="shared" si="896"/>
        <v>1900</v>
      </c>
      <c r="E14073" s="56">
        <f>MONTH(Tableau16[[#This Row],[Date]])</f>
        <v>1</v>
      </c>
      <c r="F14073">
        <f t="shared" si="897"/>
        <v>0</v>
      </c>
      <c r="G14073" s="29" t="str">
        <f t="shared" si="898"/>
        <v/>
      </c>
      <c r="H14073" s="29" t="str">
        <f t="shared" si="899"/>
        <v/>
      </c>
    </row>
    <row r="14074" spans="4:8" x14ac:dyDescent="0.3">
      <c r="D14074">
        <f t="shared" si="896"/>
        <v>1900</v>
      </c>
      <c r="E14074" s="56">
        <f>MONTH(Tableau16[[#This Row],[Date]])</f>
        <v>1</v>
      </c>
      <c r="F14074">
        <f t="shared" si="897"/>
        <v>0</v>
      </c>
      <c r="G14074" s="29" t="str">
        <f t="shared" si="898"/>
        <v/>
      </c>
      <c r="H14074" s="29" t="str">
        <f t="shared" si="899"/>
        <v/>
      </c>
    </row>
    <row r="14075" spans="4:8" x14ac:dyDescent="0.3">
      <c r="D14075">
        <f t="shared" si="896"/>
        <v>1900</v>
      </c>
      <c r="E14075" s="56">
        <f>MONTH(Tableau16[[#This Row],[Date]])</f>
        <v>1</v>
      </c>
      <c r="F14075">
        <f t="shared" si="897"/>
        <v>0</v>
      </c>
      <c r="G14075" s="29" t="str">
        <f t="shared" si="898"/>
        <v/>
      </c>
      <c r="H14075" s="29" t="str">
        <f t="shared" si="899"/>
        <v/>
      </c>
    </row>
    <row r="14076" spans="4:8" x14ac:dyDescent="0.3">
      <c r="D14076">
        <f t="shared" si="896"/>
        <v>1900</v>
      </c>
      <c r="E14076" s="56">
        <f>MONTH(Tableau16[[#This Row],[Date]])</f>
        <v>1</v>
      </c>
      <c r="F14076">
        <f t="shared" si="897"/>
        <v>0</v>
      </c>
      <c r="G14076" s="29" t="str">
        <f t="shared" si="898"/>
        <v/>
      </c>
      <c r="H14076" s="29" t="str">
        <f t="shared" si="899"/>
        <v/>
      </c>
    </row>
    <row r="14077" spans="4:8" x14ac:dyDescent="0.3">
      <c r="D14077">
        <f t="shared" si="896"/>
        <v>1900</v>
      </c>
      <c r="E14077" s="56">
        <f>MONTH(Tableau16[[#This Row],[Date]])</f>
        <v>1</v>
      </c>
      <c r="F14077">
        <f t="shared" si="897"/>
        <v>0</v>
      </c>
      <c r="G14077" s="29" t="str">
        <f t="shared" si="898"/>
        <v/>
      </c>
      <c r="H14077" s="29" t="str">
        <f t="shared" si="899"/>
        <v/>
      </c>
    </row>
    <row r="14078" spans="4:8" x14ac:dyDescent="0.3">
      <c r="D14078">
        <f t="shared" si="896"/>
        <v>1900</v>
      </c>
      <c r="E14078" s="56">
        <f>MONTH(Tableau16[[#This Row],[Date]])</f>
        <v>1</v>
      </c>
      <c r="F14078">
        <f t="shared" si="897"/>
        <v>0</v>
      </c>
      <c r="G14078" s="29" t="str">
        <f t="shared" si="898"/>
        <v/>
      </c>
      <c r="H14078" s="29" t="str">
        <f t="shared" si="899"/>
        <v/>
      </c>
    </row>
    <row r="14079" spans="4:8" x14ac:dyDescent="0.3">
      <c r="D14079">
        <f t="shared" si="896"/>
        <v>1900</v>
      </c>
      <c r="E14079" s="56">
        <f>MONTH(Tableau16[[#This Row],[Date]])</f>
        <v>1</v>
      </c>
      <c r="F14079">
        <f t="shared" si="897"/>
        <v>0</v>
      </c>
      <c r="G14079" s="29" t="str">
        <f t="shared" si="898"/>
        <v/>
      </c>
      <c r="H14079" s="29" t="str">
        <f t="shared" si="899"/>
        <v/>
      </c>
    </row>
    <row r="14080" spans="4:8" x14ac:dyDescent="0.3">
      <c r="D14080">
        <f t="shared" si="896"/>
        <v>1900</v>
      </c>
      <c r="E14080" s="56">
        <f>MONTH(Tableau16[[#This Row],[Date]])</f>
        <v>1</v>
      </c>
      <c r="F14080">
        <f t="shared" si="897"/>
        <v>0</v>
      </c>
      <c r="G14080" s="29" t="str">
        <f t="shared" si="898"/>
        <v/>
      </c>
      <c r="H14080" s="29" t="str">
        <f t="shared" si="899"/>
        <v/>
      </c>
    </row>
    <row r="14081" spans="4:8" x14ac:dyDescent="0.3">
      <c r="D14081">
        <f t="shared" si="896"/>
        <v>1900</v>
      </c>
      <c r="E14081" s="56">
        <f>MONTH(Tableau16[[#This Row],[Date]])</f>
        <v>1</v>
      </c>
      <c r="F14081">
        <f t="shared" si="897"/>
        <v>0</v>
      </c>
      <c r="G14081" s="29" t="str">
        <f t="shared" si="898"/>
        <v/>
      </c>
      <c r="H14081" s="29" t="str">
        <f t="shared" si="899"/>
        <v/>
      </c>
    </row>
    <row r="14082" spans="4:8" x14ac:dyDescent="0.3">
      <c r="D14082">
        <f t="shared" si="896"/>
        <v>1900</v>
      </c>
      <c r="E14082" s="56">
        <f>MONTH(Tableau16[[#This Row],[Date]])</f>
        <v>1</v>
      </c>
      <c r="F14082">
        <f t="shared" si="897"/>
        <v>0</v>
      </c>
      <c r="G14082" s="29" t="str">
        <f t="shared" si="898"/>
        <v/>
      </c>
      <c r="H14082" s="29" t="str">
        <f t="shared" si="899"/>
        <v/>
      </c>
    </row>
    <row r="14083" spans="4:8" x14ac:dyDescent="0.3">
      <c r="D14083">
        <f t="shared" ref="D14083:D14146" si="900">YEAR(A14083)</f>
        <v>1900</v>
      </c>
      <c r="E14083" s="56">
        <f>MONTH(Tableau16[[#This Row],[Date]])</f>
        <v>1</v>
      </c>
      <c r="F14083">
        <f t="shared" ref="F14083:F14146" si="901">DAY(A14083)</f>
        <v>0</v>
      </c>
      <c r="G14083" s="29" t="str">
        <f t="shared" ref="G14083:G14146" si="902">IF(C14083&lt;0,-C14083,"")</f>
        <v/>
      </c>
      <c r="H14083" s="29" t="str">
        <f t="shared" ref="H14083:H14146" si="903">IF(C14083&gt;0,C14083,"")</f>
        <v/>
      </c>
    </row>
    <row r="14084" spans="4:8" x14ac:dyDescent="0.3">
      <c r="D14084">
        <f t="shared" si="900"/>
        <v>1900</v>
      </c>
      <c r="E14084" s="56">
        <f>MONTH(Tableau16[[#This Row],[Date]])</f>
        <v>1</v>
      </c>
      <c r="F14084">
        <f t="shared" si="901"/>
        <v>0</v>
      </c>
      <c r="G14084" s="29" t="str">
        <f t="shared" si="902"/>
        <v/>
      </c>
      <c r="H14084" s="29" t="str">
        <f t="shared" si="903"/>
        <v/>
      </c>
    </row>
    <row r="14085" spans="4:8" x14ac:dyDescent="0.3">
      <c r="D14085">
        <f t="shared" si="900"/>
        <v>1900</v>
      </c>
      <c r="E14085" s="56">
        <f>MONTH(Tableau16[[#This Row],[Date]])</f>
        <v>1</v>
      </c>
      <c r="F14085">
        <f t="shared" si="901"/>
        <v>0</v>
      </c>
      <c r="G14085" s="29" t="str">
        <f t="shared" si="902"/>
        <v/>
      </c>
      <c r="H14085" s="29" t="str">
        <f t="shared" si="903"/>
        <v/>
      </c>
    </row>
    <row r="14086" spans="4:8" x14ac:dyDescent="0.3">
      <c r="D14086">
        <f t="shared" si="900"/>
        <v>1900</v>
      </c>
      <c r="E14086" s="56">
        <f>MONTH(Tableau16[[#This Row],[Date]])</f>
        <v>1</v>
      </c>
      <c r="F14086">
        <f t="shared" si="901"/>
        <v>0</v>
      </c>
      <c r="G14086" s="29" t="str">
        <f t="shared" si="902"/>
        <v/>
      </c>
      <c r="H14086" s="29" t="str">
        <f t="shared" si="903"/>
        <v/>
      </c>
    </row>
    <row r="14087" spans="4:8" x14ac:dyDescent="0.3">
      <c r="D14087">
        <f t="shared" si="900"/>
        <v>1900</v>
      </c>
      <c r="E14087" s="56">
        <f>MONTH(Tableau16[[#This Row],[Date]])</f>
        <v>1</v>
      </c>
      <c r="F14087">
        <f t="shared" si="901"/>
        <v>0</v>
      </c>
      <c r="G14087" s="29" t="str">
        <f t="shared" si="902"/>
        <v/>
      </c>
      <c r="H14087" s="29" t="str">
        <f t="shared" si="903"/>
        <v/>
      </c>
    </row>
    <row r="14088" spans="4:8" x14ac:dyDescent="0.3">
      <c r="D14088">
        <f t="shared" si="900"/>
        <v>1900</v>
      </c>
      <c r="E14088" s="56">
        <f>MONTH(Tableau16[[#This Row],[Date]])</f>
        <v>1</v>
      </c>
      <c r="F14088">
        <f t="shared" si="901"/>
        <v>0</v>
      </c>
      <c r="G14088" s="29" t="str">
        <f t="shared" si="902"/>
        <v/>
      </c>
      <c r="H14088" s="29" t="str">
        <f t="shared" si="903"/>
        <v/>
      </c>
    </row>
    <row r="14089" spans="4:8" x14ac:dyDescent="0.3">
      <c r="D14089">
        <f t="shared" si="900"/>
        <v>1900</v>
      </c>
      <c r="E14089" s="56">
        <f>MONTH(Tableau16[[#This Row],[Date]])</f>
        <v>1</v>
      </c>
      <c r="F14089">
        <f t="shared" si="901"/>
        <v>0</v>
      </c>
      <c r="G14089" s="29" t="str">
        <f t="shared" si="902"/>
        <v/>
      </c>
      <c r="H14089" s="29" t="str">
        <f t="shared" si="903"/>
        <v/>
      </c>
    </row>
    <row r="14090" spans="4:8" x14ac:dyDescent="0.3">
      <c r="D14090">
        <f t="shared" si="900"/>
        <v>1900</v>
      </c>
      <c r="E14090" s="56">
        <f>MONTH(Tableau16[[#This Row],[Date]])</f>
        <v>1</v>
      </c>
      <c r="F14090">
        <f t="shared" si="901"/>
        <v>0</v>
      </c>
      <c r="G14090" s="29" t="str">
        <f t="shared" si="902"/>
        <v/>
      </c>
      <c r="H14090" s="29" t="str">
        <f t="shared" si="903"/>
        <v/>
      </c>
    </row>
    <row r="14091" spans="4:8" x14ac:dyDescent="0.3">
      <c r="D14091">
        <f t="shared" si="900"/>
        <v>1900</v>
      </c>
      <c r="E14091" s="56">
        <f>MONTH(Tableau16[[#This Row],[Date]])</f>
        <v>1</v>
      </c>
      <c r="F14091">
        <f t="shared" si="901"/>
        <v>0</v>
      </c>
      <c r="G14091" s="29" t="str">
        <f t="shared" si="902"/>
        <v/>
      </c>
      <c r="H14091" s="29" t="str">
        <f t="shared" si="903"/>
        <v/>
      </c>
    </row>
    <row r="14092" spans="4:8" x14ac:dyDescent="0.3">
      <c r="D14092">
        <f t="shared" si="900"/>
        <v>1900</v>
      </c>
      <c r="E14092" s="56">
        <f>MONTH(Tableau16[[#This Row],[Date]])</f>
        <v>1</v>
      </c>
      <c r="F14092">
        <f t="shared" si="901"/>
        <v>0</v>
      </c>
      <c r="G14092" s="29" t="str">
        <f t="shared" si="902"/>
        <v/>
      </c>
      <c r="H14092" s="29" t="str">
        <f t="shared" si="903"/>
        <v/>
      </c>
    </row>
    <row r="14093" spans="4:8" x14ac:dyDescent="0.3">
      <c r="D14093">
        <f t="shared" si="900"/>
        <v>1900</v>
      </c>
      <c r="E14093" s="56">
        <f>MONTH(Tableau16[[#This Row],[Date]])</f>
        <v>1</v>
      </c>
      <c r="F14093">
        <f t="shared" si="901"/>
        <v>0</v>
      </c>
      <c r="G14093" s="29" t="str">
        <f t="shared" si="902"/>
        <v/>
      </c>
      <c r="H14093" s="29" t="str">
        <f t="shared" si="903"/>
        <v/>
      </c>
    </row>
    <row r="14094" spans="4:8" x14ac:dyDescent="0.3">
      <c r="D14094">
        <f t="shared" si="900"/>
        <v>1900</v>
      </c>
      <c r="E14094" s="56">
        <f>MONTH(Tableau16[[#This Row],[Date]])</f>
        <v>1</v>
      </c>
      <c r="F14094">
        <f t="shared" si="901"/>
        <v>0</v>
      </c>
      <c r="G14094" s="29" t="str">
        <f t="shared" si="902"/>
        <v/>
      </c>
      <c r="H14094" s="29" t="str">
        <f t="shared" si="903"/>
        <v/>
      </c>
    </row>
    <row r="14095" spans="4:8" x14ac:dyDescent="0.3">
      <c r="D14095">
        <f t="shared" si="900"/>
        <v>1900</v>
      </c>
      <c r="E14095" s="56">
        <f>MONTH(Tableau16[[#This Row],[Date]])</f>
        <v>1</v>
      </c>
      <c r="F14095">
        <f t="shared" si="901"/>
        <v>0</v>
      </c>
      <c r="G14095" s="29" t="str">
        <f t="shared" si="902"/>
        <v/>
      </c>
      <c r="H14095" s="29" t="str">
        <f t="shared" si="903"/>
        <v/>
      </c>
    </row>
    <row r="14096" spans="4:8" x14ac:dyDescent="0.3">
      <c r="D14096">
        <f t="shared" si="900"/>
        <v>1900</v>
      </c>
      <c r="E14096" s="56">
        <f>MONTH(Tableau16[[#This Row],[Date]])</f>
        <v>1</v>
      </c>
      <c r="F14096">
        <f t="shared" si="901"/>
        <v>0</v>
      </c>
      <c r="G14096" s="29" t="str">
        <f t="shared" si="902"/>
        <v/>
      </c>
      <c r="H14096" s="29" t="str">
        <f t="shared" si="903"/>
        <v/>
      </c>
    </row>
    <row r="14097" spans="4:8" x14ac:dyDescent="0.3">
      <c r="D14097">
        <f t="shared" si="900"/>
        <v>1900</v>
      </c>
      <c r="E14097" s="56">
        <f>MONTH(Tableau16[[#This Row],[Date]])</f>
        <v>1</v>
      </c>
      <c r="F14097">
        <f t="shared" si="901"/>
        <v>0</v>
      </c>
      <c r="G14097" s="29" t="str">
        <f t="shared" si="902"/>
        <v/>
      </c>
      <c r="H14097" s="29" t="str">
        <f t="shared" si="903"/>
        <v/>
      </c>
    </row>
    <row r="14098" spans="4:8" x14ac:dyDescent="0.3">
      <c r="D14098">
        <f t="shared" si="900"/>
        <v>1900</v>
      </c>
      <c r="E14098" s="56">
        <f>MONTH(Tableau16[[#This Row],[Date]])</f>
        <v>1</v>
      </c>
      <c r="F14098">
        <f t="shared" si="901"/>
        <v>0</v>
      </c>
      <c r="G14098" s="29" t="str">
        <f t="shared" si="902"/>
        <v/>
      </c>
      <c r="H14098" s="29" t="str">
        <f t="shared" si="903"/>
        <v/>
      </c>
    </row>
    <row r="14099" spans="4:8" x14ac:dyDescent="0.3">
      <c r="D14099">
        <f t="shared" si="900"/>
        <v>1900</v>
      </c>
      <c r="E14099" s="56">
        <f>MONTH(Tableau16[[#This Row],[Date]])</f>
        <v>1</v>
      </c>
      <c r="F14099">
        <f t="shared" si="901"/>
        <v>0</v>
      </c>
      <c r="G14099" s="29" t="str">
        <f t="shared" si="902"/>
        <v/>
      </c>
      <c r="H14099" s="29" t="str">
        <f t="shared" si="903"/>
        <v/>
      </c>
    </row>
    <row r="14100" spans="4:8" x14ac:dyDescent="0.3">
      <c r="D14100">
        <f t="shared" si="900"/>
        <v>1900</v>
      </c>
      <c r="E14100" s="56">
        <f>MONTH(Tableau16[[#This Row],[Date]])</f>
        <v>1</v>
      </c>
      <c r="F14100">
        <f t="shared" si="901"/>
        <v>0</v>
      </c>
      <c r="G14100" s="29" t="str">
        <f t="shared" si="902"/>
        <v/>
      </c>
      <c r="H14100" s="29" t="str">
        <f t="shared" si="903"/>
        <v/>
      </c>
    </row>
    <row r="14101" spans="4:8" x14ac:dyDescent="0.3">
      <c r="D14101">
        <f t="shared" si="900"/>
        <v>1900</v>
      </c>
      <c r="E14101" s="56">
        <f>MONTH(Tableau16[[#This Row],[Date]])</f>
        <v>1</v>
      </c>
      <c r="F14101">
        <f t="shared" si="901"/>
        <v>0</v>
      </c>
      <c r="G14101" s="29" t="str">
        <f t="shared" si="902"/>
        <v/>
      </c>
      <c r="H14101" s="29" t="str">
        <f t="shared" si="903"/>
        <v/>
      </c>
    </row>
    <row r="14102" spans="4:8" x14ac:dyDescent="0.3">
      <c r="D14102">
        <f t="shared" si="900"/>
        <v>1900</v>
      </c>
      <c r="E14102" s="56">
        <f>MONTH(Tableau16[[#This Row],[Date]])</f>
        <v>1</v>
      </c>
      <c r="F14102">
        <f t="shared" si="901"/>
        <v>0</v>
      </c>
      <c r="G14102" s="29" t="str">
        <f t="shared" si="902"/>
        <v/>
      </c>
      <c r="H14102" s="29" t="str">
        <f t="shared" si="903"/>
        <v/>
      </c>
    </row>
    <row r="14103" spans="4:8" x14ac:dyDescent="0.3">
      <c r="D14103">
        <f t="shared" si="900"/>
        <v>1900</v>
      </c>
      <c r="E14103" s="56">
        <f>MONTH(Tableau16[[#This Row],[Date]])</f>
        <v>1</v>
      </c>
      <c r="F14103">
        <f t="shared" si="901"/>
        <v>0</v>
      </c>
      <c r="G14103" s="29" t="str">
        <f t="shared" si="902"/>
        <v/>
      </c>
      <c r="H14103" s="29" t="str">
        <f t="shared" si="903"/>
        <v/>
      </c>
    </row>
    <row r="14104" spans="4:8" x14ac:dyDescent="0.3">
      <c r="D14104">
        <f t="shared" si="900"/>
        <v>1900</v>
      </c>
      <c r="E14104" s="56">
        <f>MONTH(Tableau16[[#This Row],[Date]])</f>
        <v>1</v>
      </c>
      <c r="F14104">
        <f t="shared" si="901"/>
        <v>0</v>
      </c>
      <c r="G14104" s="29" t="str">
        <f t="shared" si="902"/>
        <v/>
      </c>
      <c r="H14104" s="29" t="str">
        <f t="shared" si="903"/>
        <v/>
      </c>
    </row>
    <row r="14105" spans="4:8" x14ac:dyDescent="0.3">
      <c r="D14105">
        <f t="shared" si="900"/>
        <v>1900</v>
      </c>
      <c r="E14105" s="56">
        <f>MONTH(Tableau16[[#This Row],[Date]])</f>
        <v>1</v>
      </c>
      <c r="F14105">
        <f t="shared" si="901"/>
        <v>0</v>
      </c>
      <c r="G14105" s="29" t="str">
        <f t="shared" si="902"/>
        <v/>
      </c>
      <c r="H14105" s="29" t="str">
        <f t="shared" si="903"/>
        <v/>
      </c>
    </row>
    <row r="14106" spans="4:8" x14ac:dyDescent="0.3">
      <c r="D14106">
        <f t="shared" si="900"/>
        <v>1900</v>
      </c>
      <c r="E14106" s="56">
        <f>MONTH(Tableau16[[#This Row],[Date]])</f>
        <v>1</v>
      </c>
      <c r="F14106">
        <f t="shared" si="901"/>
        <v>0</v>
      </c>
      <c r="G14106" s="29" t="str">
        <f t="shared" si="902"/>
        <v/>
      </c>
      <c r="H14106" s="29" t="str">
        <f t="shared" si="903"/>
        <v/>
      </c>
    </row>
    <row r="14107" spans="4:8" x14ac:dyDescent="0.3">
      <c r="D14107">
        <f t="shared" si="900"/>
        <v>1900</v>
      </c>
      <c r="E14107" s="56">
        <f>MONTH(Tableau16[[#This Row],[Date]])</f>
        <v>1</v>
      </c>
      <c r="F14107">
        <f t="shared" si="901"/>
        <v>0</v>
      </c>
      <c r="G14107" s="29" t="str">
        <f t="shared" si="902"/>
        <v/>
      </c>
      <c r="H14107" s="29" t="str">
        <f t="shared" si="903"/>
        <v/>
      </c>
    </row>
    <row r="14108" spans="4:8" x14ac:dyDescent="0.3">
      <c r="D14108">
        <f t="shared" si="900"/>
        <v>1900</v>
      </c>
      <c r="E14108" s="56">
        <f>MONTH(Tableau16[[#This Row],[Date]])</f>
        <v>1</v>
      </c>
      <c r="F14108">
        <f t="shared" si="901"/>
        <v>0</v>
      </c>
      <c r="G14108" s="29" t="str">
        <f t="shared" si="902"/>
        <v/>
      </c>
      <c r="H14108" s="29" t="str">
        <f t="shared" si="903"/>
        <v/>
      </c>
    </row>
    <row r="14109" spans="4:8" x14ac:dyDescent="0.3">
      <c r="D14109">
        <f t="shared" si="900"/>
        <v>1900</v>
      </c>
      <c r="E14109" s="56">
        <f>MONTH(Tableau16[[#This Row],[Date]])</f>
        <v>1</v>
      </c>
      <c r="F14109">
        <f t="shared" si="901"/>
        <v>0</v>
      </c>
      <c r="G14109" s="29" t="str">
        <f t="shared" si="902"/>
        <v/>
      </c>
      <c r="H14109" s="29" t="str">
        <f t="shared" si="903"/>
        <v/>
      </c>
    </row>
    <row r="14110" spans="4:8" x14ac:dyDescent="0.3">
      <c r="D14110">
        <f t="shared" si="900"/>
        <v>1900</v>
      </c>
      <c r="E14110" s="56">
        <f>MONTH(Tableau16[[#This Row],[Date]])</f>
        <v>1</v>
      </c>
      <c r="F14110">
        <f t="shared" si="901"/>
        <v>0</v>
      </c>
      <c r="G14110" s="29" t="str">
        <f t="shared" si="902"/>
        <v/>
      </c>
      <c r="H14110" s="29" t="str">
        <f t="shared" si="903"/>
        <v/>
      </c>
    </row>
    <row r="14111" spans="4:8" x14ac:dyDescent="0.3">
      <c r="D14111">
        <f t="shared" si="900"/>
        <v>1900</v>
      </c>
      <c r="E14111" s="56">
        <f>MONTH(Tableau16[[#This Row],[Date]])</f>
        <v>1</v>
      </c>
      <c r="F14111">
        <f t="shared" si="901"/>
        <v>0</v>
      </c>
      <c r="G14111" s="29" t="str">
        <f t="shared" si="902"/>
        <v/>
      </c>
      <c r="H14111" s="29" t="str">
        <f t="shared" si="903"/>
        <v/>
      </c>
    </row>
    <row r="14112" spans="4:8" x14ac:dyDescent="0.3">
      <c r="D14112">
        <f t="shared" si="900"/>
        <v>1900</v>
      </c>
      <c r="E14112" s="56">
        <f>MONTH(Tableau16[[#This Row],[Date]])</f>
        <v>1</v>
      </c>
      <c r="F14112">
        <f t="shared" si="901"/>
        <v>0</v>
      </c>
      <c r="G14112" s="29" t="str">
        <f t="shared" si="902"/>
        <v/>
      </c>
      <c r="H14112" s="29" t="str">
        <f t="shared" si="903"/>
        <v/>
      </c>
    </row>
    <row r="14113" spans="4:8" x14ac:dyDescent="0.3">
      <c r="D14113">
        <f t="shared" si="900"/>
        <v>1900</v>
      </c>
      <c r="E14113" s="56">
        <f>MONTH(Tableau16[[#This Row],[Date]])</f>
        <v>1</v>
      </c>
      <c r="F14113">
        <f t="shared" si="901"/>
        <v>0</v>
      </c>
      <c r="G14113" s="29" t="str">
        <f t="shared" si="902"/>
        <v/>
      </c>
      <c r="H14113" s="29" t="str">
        <f t="shared" si="903"/>
        <v/>
      </c>
    </row>
    <row r="14114" spans="4:8" x14ac:dyDescent="0.3">
      <c r="D14114">
        <f t="shared" si="900"/>
        <v>1900</v>
      </c>
      <c r="E14114" s="56">
        <f>MONTH(Tableau16[[#This Row],[Date]])</f>
        <v>1</v>
      </c>
      <c r="F14114">
        <f t="shared" si="901"/>
        <v>0</v>
      </c>
      <c r="G14114" s="29" t="str">
        <f t="shared" si="902"/>
        <v/>
      </c>
      <c r="H14114" s="29" t="str">
        <f t="shared" si="903"/>
        <v/>
      </c>
    </row>
    <row r="14115" spans="4:8" x14ac:dyDescent="0.3">
      <c r="D14115">
        <f t="shared" si="900"/>
        <v>1900</v>
      </c>
      <c r="E14115" s="56">
        <f>MONTH(Tableau16[[#This Row],[Date]])</f>
        <v>1</v>
      </c>
      <c r="F14115">
        <f t="shared" si="901"/>
        <v>0</v>
      </c>
      <c r="G14115" s="29" t="str">
        <f t="shared" si="902"/>
        <v/>
      </c>
      <c r="H14115" s="29" t="str">
        <f t="shared" si="903"/>
        <v/>
      </c>
    </row>
    <row r="14116" spans="4:8" x14ac:dyDescent="0.3">
      <c r="D14116">
        <f t="shared" si="900"/>
        <v>1900</v>
      </c>
      <c r="E14116" s="56">
        <f>MONTH(Tableau16[[#This Row],[Date]])</f>
        <v>1</v>
      </c>
      <c r="F14116">
        <f t="shared" si="901"/>
        <v>0</v>
      </c>
      <c r="G14116" s="29" t="str">
        <f t="shared" si="902"/>
        <v/>
      </c>
      <c r="H14116" s="29" t="str">
        <f t="shared" si="903"/>
        <v/>
      </c>
    </row>
    <row r="14117" spans="4:8" x14ac:dyDescent="0.3">
      <c r="D14117">
        <f t="shared" si="900"/>
        <v>1900</v>
      </c>
      <c r="E14117" s="56">
        <f>MONTH(Tableau16[[#This Row],[Date]])</f>
        <v>1</v>
      </c>
      <c r="F14117">
        <f t="shared" si="901"/>
        <v>0</v>
      </c>
      <c r="G14117" s="29" t="str">
        <f t="shared" si="902"/>
        <v/>
      </c>
      <c r="H14117" s="29" t="str">
        <f t="shared" si="903"/>
        <v/>
      </c>
    </row>
    <row r="14118" spans="4:8" x14ac:dyDescent="0.3">
      <c r="D14118">
        <f t="shared" si="900"/>
        <v>1900</v>
      </c>
      <c r="E14118" s="56">
        <f>MONTH(Tableau16[[#This Row],[Date]])</f>
        <v>1</v>
      </c>
      <c r="F14118">
        <f t="shared" si="901"/>
        <v>0</v>
      </c>
      <c r="G14118" s="29" t="str">
        <f t="shared" si="902"/>
        <v/>
      </c>
      <c r="H14118" s="29" t="str">
        <f t="shared" si="903"/>
        <v/>
      </c>
    </row>
    <row r="14119" spans="4:8" x14ac:dyDescent="0.3">
      <c r="D14119">
        <f t="shared" si="900"/>
        <v>1900</v>
      </c>
      <c r="E14119" s="56">
        <f>MONTH(Tableau16[[#This Row],[Date]])</f>
        <v>1</v>
      </c>
      <c r="F14119">
        <f t="shared" si="901"/>
        <v>0</v>
      </c>
      <c r="G14119" s="29" t="str">
        <f t="shared" si="902"/>
        <v/>
      </c>
      <c r="H14119" s="29" t="str">
        <f t="shared" si="903"/>
        <v/>
      </c>
    </row>
    <row r="14120" spans="4:8" x14ac:dyDescent="0.3">
      <c r="D14120">
        <f t="shared" si="900"/>
        <v>1900</v>
      </c>
      <c r="E14120" s="56">
        <f>MONTH(Tableau16[[#This Row],[Date]])</f>
        <v>1</v>
      </c>
      <c r="F14120">
        <f t="shared" si="901"/>
        <v>0</v>
      </c>
      <c r="G14120" s="29" t="str">
        <f t="shared" si="902"/>
        <v/>
      </c>
      <c r="H14120" s="29" t="str">
        <f t="shared" si="903"/>
        <v/>
      </c>
    </row>
    <row r="14121" spans="4:8" x14ac:dyDescent="0.3">
      <c r="D14121">
        <f t="shared" si="900"/>
        <v>1900</v>
      </c>
      <c r="E14121" s="56">
        <f>MONTH(Tableau16[[#This Row],[Date]])</f>
        <v>1</v>
      </c>
      <c r="F14121">
        <f t="shared" si="901"/>
        <v>0</v>
      </c>
      <c r="G14121" s="29" t="str">
        <f t="shared" si="902"/>
        <v/>
      </c>
      <c r="H14121" s="29" t="str">
        <f t="shared" si="903"/>
        <v/>
      </c>
    </row>
    <row r="14122" spans="4:8" x14ac:dyDescent="0.3">
      <c r="D14122">
        <f t="shared" si="900"/>
        <v>1900</v>
      </c>
      <c r="E14122" s="56">
        <f>MONTH(Tableau16[[#This Row],[Date]])</f>
        <v>1</v>
      </c>
      <c r="F14122">
        <f t="shared" si="901"/>
        <v>0</v>
      </c>
      <c r="G14122" s="29" t="str">
        <f t="shared" si="902"/>
        <v/>
      </c>
      <c r="H14122" s="29" t="str">
        <f t="shared" si="903"/>
        <v/>
      </c>
    </row>
    <row r="14123" spans="4:8" x14ac:dyDescent="0.3">
      <c r="D14123">
        <f t="shared" si="900"/>
        <v>1900</v>
      </c>
      <c r="E14123" s="56">
        <f>MONTH(Tableau16[[#This Row],[Date]])</f>
        <v>1</v>
      </c>
      <c r="F14123">
        <f t="shared" si="901"/>
        <v>0</v>
      </c>
      <c r="G14123" s="29" t="str">
        <f t="shared" si="902"/>
        <v/>
      </c>
      <c r="H14123" s="29" t="str">
        <f t="shared" si="903"/>
        <v/>
      </c>
    </row>
    <row r="14124" spans="4:8" x14ac:dyDescent="0.3">
      <c r="D14124">
        <f t="shared" si="900"/>
        <v>1900</v>
      </c>
      <c r="E14124" s="56">
        <f>MONTH(Tableau16[[#This Row],[Date]])</f>
        <v>1</v>
      </c>
      <c r="F14124">
        <f t="shared" si="901"/>
        <v>0</v>
      </c>
      <c r="G14124" s="29" t="str">
        <f t="shared" si="902"/>
        <v/>
      </c>
      <c r="H14124" s="29" t="str">
        <f t="shared" si="903"/>
        <v/>
      </c>
    </row>
    <row r="14125" spans="4:8" x14ac:dyDescent="0.3">
      <c r="D14125">
        <f t="shared" si="900"/>
        <v>1900</v>
      </c>
      <c r="E14125" s="56">
        <f>MONTH(Tableau16[[#This Row],[Date]])</f>
        <v>1</v>
      </c>
      <c r="F14125">
        <f t="shared" si="901"/>
        <v>0</v>
      </c>
      <c r="G14125" s="29" t="str">
        <f t="shared" si="902"/>
        <v/>
      </c>
      <c r="H14125" s="29" t="str">
        <f t="shared" si="903"/>
        <v/>
      </c>
    </row>
    <row r="14126" spans="4:8" x14ac:dyDescent="0.3">
      <c r="D14126">
        <f t="shared" si="900"/>
        <v>1900</v>
      </c>
      <c r="E14126" s="56">
        <f>MONTH(Tableau16[[#This Row],[Date]])</f>
        <v>1</v>
      </c>
      <c r="F14126">
        <f t="shared" si="901"/>
        <v>0</v>
      </c>
      <c r="G14126" s="29" t="str">
        <f t="shared" si="902"/>
        <v/>
      </c>
      <c r="H14126" s="29" t="str">
        <f t="shared" si="903"/>
        <v/>
      </c>
    </row>
    <row r="14127" spans="4:8" x14ac:dyDescent="0.3">
      <c r="D14127">
        <f t="shared" si="900"/>
        <v>1900</v>
      </c>
      <c r="E14127" s="56">
        <f>MONTH(Tableau16[[#This Row],[Date]])</f>
        <v>1</v>
      </c>
      <c r="F14127">
        <f t="shared" si="901"/>
        <v>0</v>
      </c>
      <c r="G14127" s="29" t="str">
        <f t="shared" si="902"/>
        <v/>
      </c>
      <c r="H14127" s="29" t="str">
        <f t="shared" si="903"/>
        <v/>
      </c>
    </row>
    <row r="14128" spans="4:8" x14ac:dyDescent="0.3">
      <c r="D14128">
        <f t="shared" si="900"/>
        <v>1900</v>
      </c>
      <c r="E14128" s="56">
        <f>MONTH(Tableau16[[#This Row],[Date]])</f>
        <v>1</v>
      </c>
      <c r="F14128">
        <f t="shared" si="901"/>
        <v>0</v>
      </c>
      <c r="G14128" s="29" t="str">
        <f t="shared" si="902"/>
        <v/>
      </c>
      <c r="H14128" s="29" t="str">
        <f t="shared" si="903"/>
        <v/>
      </c>
    </row>
    <row r="14129" spans="4:8" x14ac:dyDescent="0.3">
      <c r="D14129">
        <f t="shared" si="900"/>
        <v>1900</v>
      </c>
      <c r="E14129" s="56">
        <f>MONTH(Tableau16[[#This Row],[Date]])</f>
        <v>1</v>
      </c>
      <c r="F14129">
        <f t="shared" si="901"/>
        <v>0</v>
      </c>
      <c r="G14129" s="29" t="str">
        <f t="shared" si="902"/>
        <v/>
      </c>
      <c r="H14129" s="29" t="str">
        <f t="shared" si="903"/>
        <v/>
      </c>
    </row>
    <row r="14130" spans="4:8" x14ac:dyDescent="0.3">
      <c r="D14130">
        <f t="shared" si="900"/>
        <v>1900</v>
      </c>
      <c r="E14130" s="56">
        <f>MONTH(Tableau16[[#This Row],[Date]])</f>
        <v>1</v>
      </c>
      <c r="F14130">
        <f t="shared" si="901"/>
        <v>0</v>
      </c>
      <c r="G14130" s="29" t="str">
        <f t="shared" si="902"/>
        <v/>
      </c>
      <c r="H14130" s="29" t="str">
        <f t="shared" si="903"/>
        <v/>
      </c>
    </row>
    <row r="14131" spans="4:8" x14ac:dyDescent="0.3">
      <c r="D14131">
        <f t="shared" si="900"/>
        <v>1900</v>
      </c>
      <c r="E14131" s="56">
        <f>MONTH(Tableau16[[#This Row],[Date]])</f>
        <v>1</v>
      </c>
      <c r="F14131">
        <f t="shared" si="901"/>
        <v>0</v>
      </c>
      <c r="G14131" s="29" t="str">
        <f t="shared" si="902"/>
        <v/>
      </c>
      <c r="H14131" s="29" t="str">
        <f t="shared" si="903"/>
        <v/>
      </c>
    </row>
    <row r="14132" spans="4:8" x14ac:dyDescent="0.3">
      <c r="D14132">
        <f t="shared" si="900"/>
        <v>1900</v>
      </c>
      <c r="E14132" s="56">
        <f>MONTH(Tableau16[[#This Row],[Date]])</f>
        <v>1</v>
      </c>
      <c r="F14132">
        <f t="shared" si="901"/>
        <v>0</v>
      </c>
      <c r="G14132" s="29" t="str">
        <f t="shared" si="902"/>
        <v/>
      </c>
      <c r="H14132" s="29" t="str">
        <f t="shared" si="903"/>
        <v/>
      </c>
    </row>
    <row r="14133" spans="4:8" x14ac:dyDescent="0.3">
      <c r="D14133">
        <f t="shared" si="900"/>
        <v>1900</v>
      </c>
      <c r="E14133" s="56">
        <f>MONTH(Tableau16[[#This Row],[Date]])</f>
        <v>1</v>
      </c>
      <c r="F14133">
        <f t="shared" si="901"/>
        <v>0</v>
      </c>
      <c r="G14133" s="29" t="str">
        <f t="shared" si="902"/>
        <v/>
      </c>
      <c r="H14133" s="29" t="str">
        <f t="shared" si="903"/>
        <v/>
      </c>
    </row>
    <row r="14134" spans="4:8" x14ac:dyDescent="0.3">
      <c r="D14134">
        <f t="shared" si="900"/>
        <v>1900</v>
      </c>
      <c r="E14134" s="56">
        <f>MONTH(Tableau16[[#This Row],[Date]])</f>
        <v>1</v>
      </c>
      <c r="F14134">
        <f t="shared" si="901"/>
        <v>0</v>
      </c>
      <c r="G14134" s="29" t="str">
        <f t="shared" si="902"/>
        <v/>
      </c>
      <c r="H14134" s="29" t="str">
        <f t="shared" si="903"/>
        <v/>
      </c>
    </row>
    <row r="14135" spans="4:8" x14ac:dyDescent="0.3">
      <c r="D14135">
        <f t="shared" si="900"/>
        <v>1900</v>
      </c>
      <c r="E14135" s="56">
        <f>MONTH(Tableau16[[#This Row],[Date]])</f>
        <v>1</v>
      </c>
      <c r="F14135">
        <f t="shared" si="901"/>
        <v>0</v>
      </c>
      <c r="G14135" s="29" t="str">
        <f t="shared" si="902"/>
        <v/>
      </c>
      <c r="H14135" s="29" t="str">
        <f t="shared" si="903"/>
        <v/>
      </c>
    </row>
    <row r="14136" spans="4:8" x14ac:dyDescent="0.3">
      <c r="D14136">
        <f t="shared" si="900"/>
        <v>1900</v>
      </c>
      <c r="E14136" s="56">
        <f>MONTH(Tableau16[[#This Row],[Date]])</f>
        <v>1</v>
      </c>
      <c r="F14136">
        <f t="shared" si="901"/>
        <v>0</v>
      </c>
      <c r="G14136" s="29" t="str">
        <f t="shared" si="902"/>
        <v/>
      </c>
      <c r="H14136" s="29" t="str">
        <f t="shared" si="903"/>
        <v/>
      </c>
    </row>
    <row r="14137" spans="4:8" x14ac:dyDescent="0.3">
      <c r="D14137">
        <f t="shared" si="900"/>
        <v>1900</v>
      </c>
      <c r="E14137" s="56">
        <f>MONTH(Tableau16[[#This Row],[Date]])</f>
        <v>1</v>
      </c>
      <c r="F14137">
        <f t="shared" si="901"/>
        <v>0</v>
      </c>
      <c r="G14137" s="29" t="str">
        <f t="shared" si="902"/>
        <v/>
      </c>
      <c r="H14137" s="29" t="str">
        <f t="shared" si="903"/>
        <v/>
      </c>
    </row>
    <row r="14138" spans="4:8" x14ac:dyDescent="0.3">
      <c r="D14138">
        <f t="shared" si="900"/>
        <v>1900</v>
      </c>
      <c r="E14138" s="56">
        <f>MONTH(Tableau16[[#This Row],[Date]])</f>
        <v>1</v>
      </c>
      <c r="F14138">
        <f t="shared" si="901"/>
        <v>0</v>
      </c>
      <c r="G14138" s="29" t="str">
        <f t="shared" si="902"/>
        <v/>
      </c>
      <c r="H14138" s="29" t="str">
        <f t="shared" si="903"/>
        <v/>
      </c>
    </row>
    <row r="14139" spans="4:8" x14ac:dyDescent="0.3">
      <c r="D14139">
        <f t="shared" si="900"/>
        <v>1900</v>
      </c>
      <c r="E14139" s="56">
        <f>MONTH(Tableau16[[#This Row],[Date]])</f>
        <v>1</v>
      </c>
      <c r="F14139">
        <f t="shared" si="901"/>
        <v>0</v>
      </c>
      <c r="G14139" s="29" t="str">
        <f t="shared" si="902"/>
        <v/>
      </c>
      <c r="H14139" s="29" t="str">
        <f t="shared" si="903"/>
        <v/>
      </c>
    </row>
    <row r="14140" spans="4:8" x14ac:dyDescent="0.3">
      <c r="D14140">
        <f t="shared" si="900"/>
        <v>1900</v>
      </c>
      <c r="E14140" s="56">
        <f>MONTH(Tableau16[[#This Row],[Date]])</f>
        <v>1</v>
      </c>
      <c r="F14140">
        <f t="shared" si="901"/>
        <v>0</v>
      </c>
      <c r="G14140" s="29" t="str">
        <f t="shared" si="902"/>
        <v/>
      </c>
      <c r="H14140" s="29" t="str">
        <f t="shared" si="903"/>
        <v/>
      </c>
    </row>
    <row r="14141" spans="4:8" x14ac:dyDescent="0.3">
      <c r="D14141">
        <f t="shared" si="900"/>
        <v>1900</v>
      </c>
      <c r="E14141" s="56">
        <f>MONTH(Tableau16[[#This Row],[Date]])</f>
        <v>1</v>
      </c>
      <c r="F14141">
        <f t="shared" si="901"/>
        <v>0</v>
      </c>
      <c r="G14141" s="29" t="str">
        <f t="shared" si="902"/>
        <v/>
      </c>
      <c r="H14141" s="29" t="str">
        <f t="shared" si="903"/>
        <v/>
      </c>
    </row>
    <row r="14142" spans="4:8" x14ac:dyDescent="0.3">
      <c r="D14142">
        <f t="shared" si="900"/>
        <v>1900</v>
      </c>
      <c r="E14142" s="56">
        <f>MONTH(Tableau16[[#This Row],[Date]])</f>
        <v>1</v>
      </c>
      <c r="F14142">
        <f t="shared" si="901"/>
        <v>0</v>
      </c>
      <c r="G14142" s="29" t="str">
        <f t="shared" si="902"/>
        <v/>
      </c>
      <c r="H14142" s="29" t="str">
        <f t="shared" si="903"/>
        <v/>
      </c>
    </row>
    <row r="14143" spans="4:8" x14ac:dyDescent="0.3">
      <c r="D14143">
        <f t="shared" si="900"/>
        <v>1900</v>
      </c>
      <c r="E14143" s="56">
        <f>MONTH(Tableau16[[#This Row],[Date]])</f>
        <v>1</v>
      </c>
      <c r="F14143">
        <f t="shared" si="901"/>
        <v>0</v>
      </c>
      <c r="G14143" s="29" t="str">
        <f t="shared" si="902"/>
        <v/>
      </c>
      <c r="H14143" s="29" t="str">
        <f t="shared" si="903"/>
        <v/>
      </c>
    </row>
    <row r="14144" spans="4:8" x14ac:dyDescent="0.3">
      <c r="D14144">
        <f t="shared" si="900"/>
        <v>1900</v>
      </c>
      <c r="E14144" s="56">
        <f>MONTH(Tableau16[[#This Row],[Date]])</f>
        <v>1</v>
      </c>
      <c r="F14144">
        <f t="shared" si="901"/>
        <v>0</v>
      </c>
      <c r="G14144" s="29" t="str">
        <f t="shared" si="902"/>
        <v/>
      </c>
      <c r="H14144" s="29" t="str">
        <f t="shared" si="903"/>
        <v/>
      </c>
    </row>
    <row r="14145" spans="4:8" x14ac:dyDescent="0.3">
      <c r="D14145">
        <f t="shared" si="900"/>
        <v>1900</v>
      </c>
      <c r="E14145" s="56">
        <f>MONTH(Tableau16[[#This Row],[Date]])</f>
        <v>1</v>
      </c>
      <c r="F14145">
        <f t="shared" si="901"/>
        <v>0</v>
      </c>
      <c r="G14145" s="29" t="str">
        <f t="shared" si="902"/>
        <v/>
      </c>
      <c r="H14145" s="29" t="str">
        <f t="shared" si="903"/>
        <v/>
      </c>
    </row>
    <row r="14146" spans="4:8" x14ac:dyDescent="0.3">
      <c r="D14146">
        <f t="shared" si="900"/>
        <v>1900</v>
      </c>
      <c r="E14146" s="56">
        <f>MONTH(Tableau16[[#This Row],[Date]])</f>
        <v>1</v>
      </c>
      <c r="F14146">
        <f t="shared" si="901"/>
        <v>0</v>
      </c>
      <c r="G14146" s="29" t="str">
        <f t="shared" si="902"/>
        <v/>
      </c>
      <c r="H14146" s="29" t="str">
        <f t="shared" si="903"/>
        <v/>
      </c>
    </row>
    <row r="14147" spans="4:8" x14ac:dyDescent="0.3">
      <c r="D14147">
        <f t="shared" ref="D14147:D14210" si="904">YEAR(A14147)</f>
        <v>1900</v>
      </c>
      <c r="E14147" s="56">
        <f>MONTH(Tableau16[[#This Row],[Date]])</f>
        <v>1</v>
      </c>
      <c r="F14147">
        <f t="shared" ref="F14147:F14210" si="905">DAY(A14147)</f>
        <v>0</v>
      </c>
      <c r="G14147" s="29" t="str">
        <f t="shared" ref="G14147:G14210" si="906">IF(C14147&lt;0,-C14147,"")</f>
        <v/>
      </c>
      <c r="H14147" s="29" t="str">
        <f t="shared" ref="H14147:H14210" si="907">IF(C14147&gt;0,C14147,"")</f>
        <v/>
      </c>
    </row>
    <row r="14148" spans="4:8" x14ac:dyDescent="0.3">
      <c r="D14148">
        <f t="shared" si="904"/>
        <v>1900</v>
      </c>
      <c r="E14148" s="56">
        <f>MONTH(Tableau16[[#This Row],[Date]])</f>
        <v>1</v>
      </c>
      <c r="F14148">
        <f t="shared" si="905"/>
        <v>0</v>
      </c>
      <c r="G14148" s="29" t="str">
        <f t="shared" si="906"/>
        <v/>
      </c>
      <c r="H14148" s="29" t="str">
        <f t="shared" si="907"/>
        <v/>
      </c>
    </row>
    <row r="14149" spans="4:8" x14ac:dyDescent="0.3">
      <c r="D14149">
        <f t="shared" si="904"/>
        <v>1900</v>
      </c>
      <c r="E14149" s="56">
        <f>MONTH(Tableau16[[#This Row],[Date]])</f>
        <v>1</v>
      </c>
      <c r="F14149">
        <f t="shared" si="905"/>
        <v>0</v>
      </c>
      <c r="G14149" s="29" t="str">
        <f t="shared" si="906"/>
        <v/>
      </c>
      <c r="H14149" s="29" t="str">
        <f t="shared" si="907"/>
        <v/>
      </c>
    </row>
    <row r="14150" spans="4:8" x14ac:dyDescent="0.3">
      <c r="D14150">
        <f t="shared" si="904"/>
        <v>1900</v>
      </c>
      <c r="E14150" s="56">
        <f>MONTH(Tableau16[[#This Row],[Date]])</f>
        <v>1</v>
      </c>
      <c r="F14150">
        <f t="shared" si="905"/>
        <v>0</v>
      </c>
      <c r="G14150" s="29" t="str">
        <f t="shared" si="906"/>
        <v/>
      </c>
      <c r="H14150" s="29" t="str">
        <f t="shared" si="907"/>
        <v/>
      </c>
    </row>
    <row r="14151" spans="4:8" x14ac:dyDescent="0.3">
      <c r="D14151">
        <f t="shared" si="904"/>
        <v>1900</v>
      </c>
      <c r="E14151" s="56">
        <f>MONTH(Tableau16[[#This Row],[Date]])</f>
        <v>1</v>
      </c>
      <c r="F14151">
        <f t="shared" si="905"/>
        <v>0</v>
      </c>
      <c r="G14151" s="29" t="str">
        <f t="shared" si="906"/>
        <v/>
      </c>
      <c r="H14151" s="29" t="str">
        <f t="shared" si="907"/>
        <v/>
      </c>
    </row>
    <row r="14152" spans="4:8" x14ac:dyDescent="0.3">
      <c r="D14152">
        <f t="shared" si="904"/>
        <v>1900</v>
      </c>
      <c r="E14152" s="56">
        <f>MONTH(Tableau16[[#This Row],[Date]])</f>
        <v>1</v>
      </c>
      <c r="F14152">
        <f t="shared" si="905"/>
        <v>0</v>
      </c>
      <c r="G14152" s="29" t="str">
        <f t="shared" si="906"/>
        <v/>
      </c>
      <c r="H14152" s="29" t="str">
        <f t="shared" si="907"/>
        <v/>
      </c>
    </row>
    <row r="14153" spans="4:8" x14ac:dyDescent="0.3">
      <c r="D14153">
        <f t="shared" si="904"/>
        <v>1900</v>
      </c>
      <c r="E14153" s="56">
        <f>MONTH(Tableau16[[#This Row],[Date]])</f>
        <v>1</v>
      </c>
      <c r="F14153">
        <f t="shared" si="905"/>
        <v>0</v>
      </c>
      <c r="G14153" s="29" t="str">
        <f t="shared" si="906"/>
        <v/>
      </c>
      <c r="H14153" s="29" t="str">
        <f t="shared" si="907"/>
        <v/>
      </c>
    </row>
    <row r="14154" spans="4:8" x14ac:dyDescent="0.3">
      <c r="D14154">
        <f t="shared" si="904"/>
        <v>1900</v>
      </c>
      <c r="E14154" s="56">
        <f>MONTH(Tableau16[[#This Row],[Date]])</f>
        <v>1</v>
      </c>
      <c r="F14154">
        <f t="shared" si="905"/>
        <v>0</v>
      </c>
      <c r="G14154" s="29" t="str">
        <f t="shared" si="906"/>
        <v/>
      </c>
      <c r="H14154" s="29" t="str">
        <f t="shared" si="907"/>
        <v/>
      </c>
    </row>
    <row r="14155" spans="4:8" x14ac:dyDescent="0.3">
      <c r="D14155">
        <f t="shared" si="904"/>
        <v>1900</v>
      </c>
      <c r="E14155" s="56">
        <f>MONTH(Tableau16[[#This Row],[Date]])</f>
        <v>1</v>
      </c>
      <c r="F14155">
        <f t="shared" si="905"/>
        <v>0</v>
      </c>
      <c r="G14155" s="29" t="str">
        <f t="shared" si="906"/>
        <v/>
      </c>
      <c r="H14155" s="29" t="str">
        <f t="shared" si="907"/>
        <v/>
      </c>
    </row>
    <row r="14156" spans="4:8" x14ac:dyDescent="0.3">
      <c r="D14156">
        <f t="shared" si="904"/>
        <v>1900</v>
      </c>
      <c r="E14156" s="56">
        <f>MONTH(Tableau16[[#This Row],[Date]])</f>
        <v>1</v>
      </c>
      <c r="F14156">
        <f t="shared" si="905"/>
        <v>0</v>
      </c>
      <c r="G14156" s="29" t="str">
        <f t="shared" si="906"/>
        <v/>
      </c>
      <c r="H14156" s="29" t="str">
        <f t="shared" si="907"/>
        <v/>
      </c>
    </row>
    <row r="14157" spans="4:8" x14ac:dyDescent="0.3">
      <c r="D14157">
        <f t="shared" si="904"/>
        <v>1900</v>
      </c>
      <c r="E14157" s="56">
        <f>MONTH(Tableau16[[#This Row],[Date]])</f>
        <v>1</v>
      </c>
      <c r="F14157">
        <f t="shared" si="905"/>
        <v>0</v>
      </c>
      <c r="G14157" s="29" t="str">
        <f t="shared" si="906"/>
        <v/>
      </c>
      <c r="H14157" s="29" t="str">
        <f t="shared" si="907"/>
        <v/>
      </c>
    </row>
    <row r="14158" spans="4:8" x14ac:dyDescent="0.3">
      <c r="D14158">
        <f t="shared" si="904"/>
        <v>1900</v>
      </c>
      <c r="E14158" s="56">
        <f>MONTH(Tableau16[[#This Row],[Date]])</f>
        <v>1</v>
      </c>
      <c r="F14158">
        <f t="shared" si="905"/>
        <v>0</v>
      </c>
      <c r="G14158" s="29" t="str">
        <f t="shared" si="906"/>
        <v/>
      </c>
      <c r="H14158" s="29" t="str">
        <f t="shared" si="907"/>
        <v/>
      </c>
    </row>
    <row r="14159" spans="4:8" x14ac:dyDescent="0.3">
      <c r="D14159">
        <f t="shared" si="904"/>
        <v>1900</v>
      </c>
      <c r="E14159" s="56">
        <f>MONTH(Tableau16[[#This Row],[Date]])</f>
        <v>1</v>
      </c>
      <c r="F14159">
        <f t="shared" si="905"/>
        <v>0</v>
      </c>
      <c r="G14159" s="29" t="str">
        <f t="shared" si="906"/>
        <v/>
      </c>
      <c r="H14159" s="29" t="str">
        <f t="shared" si="907"/>
        <v/>
      </c>
    </row>
    <row r="14160" spans="4:8" x14ac:dyDescent="0.3">
      <c r="D14160">
        <f t="shared" si="904"/>
        <v>1900</v>
      </c>
      <c r="E14160" s="56">
        <f>MONTH(Tableau16[[#This Row],[Date]])</f>
        <v>1</v>
      </c>
      <c r="F14160">
        <f t="shared" si="905"/>
        <v>0</v>
      </c>
      <c r="G14160" s="29" t="str">
        <f t="shared" si="906"/>
        <v/>
      </c>
      <c r="H14160" s="29" t="str">
        <f t="shared" si="907"/>
        <v/>
      </c>
    </row>
    <row r="14161" spans="4:8" x14ac:dyDescent="0.3">
      <c r="D14161">
        <f t="shared" si="904"/>
        <v>1900</v>
      </c>
      <c r="E14161" s="56">
        <f>MONTH(Tableau16[[#This Row],[Date]])</f>
        <v>1</v>
      </c>
      <c r="F14161">
        <f t="shared" si="905"/>
        <v>0</v>
      </c>
      <c r="G14161" s="29" t="str">
        <f t="shared" si="906"/>
        <v/>
      </c>
      <c r="H14161" s="29" t="str">
        <f t="shared" si="907"/>
        <v/>
      </c>
    </row>
    <row r="14162" spans="4:8" x14ac:dyDescent="0.3">
      <c r="D14162">
        <f t="shared" si="904"/>
        <v>1900</v>
      </c>
      <c r="E14162" s="56">
        <f>MONTH(Tableau16[[#This Row],[Date]])</f>
        <v>1</v>
      </c>
      <c r="F14162">
        <f t="shared" si="905"/>
        <v>0</v>
      </c>
      <c r="G14162" s="29" t="str">
        <f t="shared" si="906"/>
        <v/>
      </c>
      <c r="H14162" s="29" t="str">
        <f t="shared" si="907"/>
        <v/>
      </c>
    </row>
    <row r="14163" spans="4:8" x14ac:dyDescent="0.3">
      <c r="D14163">
        <f t="shared" si="904"/>
        <v>1900</v>
      </c>
      <c r="E14163" s="56">
        <f>MONTH(Tableau16[[#This Row],[Date]])</f>
        <v>1</v>
      </c>
      <c r="F14163">
        <f t="shared" si="905"/>
        <v>0</v>
      </c>
      <c r="G14163" s="29" t="str">
        <f t="shared" si="906"/>
        <v/>
      </c>
      <c r="H14163" s="29" t="str">
        <f t="shared" si="907"/>
        <v/>
      </c>
    </row>
    <row r="14164" spans="4:8" x14ac:dyDescent="0.3">
      <c r="D14164">
        <f t="shared" si="904"/>
        <v>1900</v>
      </c>
      <c r="E14164" s="56">
        <f>MONTH(Tableau16[[#This Row],[Date]])</f>
        <v>1</v>
      </c>
      <c r="F14164">
        <f t="shared" si="905"/>
        <v>0</v>
      </c>
      <c r="G14164" s="29" t="str">
        <f t="shared" si="906"/>
        <v/>
      </c>
      <c r="H14164" s="29" t="str">
        <f t="shared" si="907"/>
        <v/>
      </c>
    </row>
    <row r="14165" spans="4:8" x14ac:dyDescent="0.3">
      <c r="D14165">
        <f t="shared" si="904"/>
        <v>1900</v>
      </c>
      <c r="E14165" s="56">
        <f>MONTH(Tableau16[[#This Row],[Date]])</f>
        <v>1</v>
      </c>
      <c r="F14165">
        <f t="shared" si="905"/>
        <v>0</v>
      </c>
      <c r="G14165" s="29" t="str">
        <f t="shared" si="906"/>
        <v/>
      </c>
      <c r="H14165" s="29" t="str">
        <f t="shared" si="907"/>
        <v/>
      </c>
    </row>
    <row r="14166" spans="4:8" x14ac:dyDescent="0.3">
      <c r="D14166">
        <f t="shared" si="904"/>
        <v>1900</v>
      </c>
      <c r="E14166" s="56">
        <f>MONTH(Tableau16[[#This Row],[Date]])</f>
        <v>1</v>
      </c>
      <c r="F14166">
        <f t="shared" si="905"/>
        <v>0</v>
      </c>
      <c r="G14166" s="29" t="str">
        <f t="shared" si="906"/>
        <v/>
      </c>
      <c r="H14166" s="29" t="str">
        <f t="shared" si="907"/>
        <v/>
      </c>
    </row>
    <row r="14167" spans="4:8" x14ac:dyDescent="0.3">
      <c r="D14167">
        <f t="shared" si="904"/>
        <v>1900</v>
      </c>
      <c r="E14167" s="56">
        <f>MONTH(Tableau16[[#This Row],[Date]])</f>
        <v>1</v>
      </c>
      <c r="F14167">
        <f t="shared" si="905"/>
        <v>0</v>
      </c>
      <c r="G14167" s="29" t="str">
        <f t="shared" si="906"/>
        <v/>
      </c>
      <c r="H14167" s="29" t="str">
        <f t="shared" si="907"/>
        <v/>
      </c>
    </row>
    <row r="14168" spans="4:8" x14ac:dyDescent="0.3">
      <c r="D14168">
        <f t="shared" si="904"/>
        <v>1900</v>
      </c>
      <c r="E14168" s="56">
        <f>MONTH(Tableau16[[#This Row],[Date]])</f>
        <v>1</v>
      </c>
      <c r="F14168">
        <f t="shared" si="905"/>
        <v>0</v>
      </c>
      <c r="G14168" s="29" t="str">
        <f t="shared" si="906"/>
        <v/>
      </c>
      <c r="H14168" s="29" t="str">
        <f t="shared" si="907"/>
        <v/>
      </c>
    </row>
    <row r="14169" spans="4:8" x14ac:dyDescent="0.3">
      <c r="D14169">
        <f t="shared" si="904"/>
        <v>1900</v>
      </c>
      <c r="E14169" s="56">
        <f>MONTH(Tableau16[[#This Row],[Date]])</f>
        <v>1</v>
      </c>
      <c r="F14169">
        <f t="shared" si="905"/>
        <v>0</v>
      </c>
      <c r="G14169" s="29" t="str">
        <f t="shared" si="906"/>
        <v/>
      </c>
      <c r="H14169" s="29" t="str">
        <f t="shared" si="907"/>
        <v/>
      </c>
    </row>
    <row r="14170" spans="4:8" x14ac:dyDescent="0.3">
      <c r="D14170">
        <f t="shared" si="904"/>
        <v>1900</v>
      </c>
      <c r="E14170" s="56">
        <f>MONTH(Tableau16[[#This Row],[Date]])</f>
        <v>1</v>
      </c>
      <c r="F14170">
        <f t="shared" si="905"/>
        <v>0</v>
      </c>
      <c r="G14170" s="29" t="str">
        <f t="shared" si="906"/>
        <v/>
      </c>
      <c r="H14170" s="29" t="str">
        <f t="shared" si="907"/>
        <v/>
      </c>
    </row>
    <row r="14171" spans="4:8" x14ac:dyDescent="0.3">
      <c r="D14171">
        <f t="shared" si="904"/>
        <v>1900</v>
      </c>
      <c r="E14171" s="56">
        <f>MONTH(Tableau16[[#This Row],[Date]])</f>
        <v>1</v>
      </c>
      <c r="F14171">
        <f t="shared" si="905"/>
        <v>0</v>
      </c>
      <c r="G14171" s="29" t="str">
        <f t="shared" si="906"/>
        <v/>
      </c>
      <c r="H14171" s="29" t="str">
        <f t="shared" si="907"/>
        <v/>
      </c>
    </row>
    <row r="14172" spans="4:8" x14ac:dyDescent="0.3">
      <c r="D14172">
        <f t="shared" si="904"/>
        <v>1900</v>
      </c>
      <c r="E14172" s="56">
        <f>MONTH(Tableau16[[#This Row],[Date]])</f>
        <v>1</v>
      </c>
      <c r="F14172">
        <f t="shared" si="905"/>
        <v>0</v>
      </c>
      <c r="G14172" s="29" t="str">
        <f t="shared" si="906"/>
        <v/>
      </c>
      <c r="H14172" s="29" t="str">
        <f t="shared" si="907"/>
        <v/>
      </c>
    </row>
    <row r="14173" spans="4:8" x14ac:dyDescent="0.3">
      <c r="D14173">
        <f t="shared" si="904"/>
        <v>1900</v>
      </c>
      <c r="E14173" s="56">
        <f>MONTH(Tableau16[[#This Row],[Date]])</f>
        <v>1</v>
      </c>
      <c r="F14173">
        <f t="shared" si="905"/>
        <v>0</v>
      </c>
      <c r="G14173" s="29" t="str">
        <f t="shared" si="906"/>
        <v/>
      </c>
      <c r="H14173" s="29" t="str">
        <f t="shared" si="907"/>
        <v/>
      </c>
    </row>
    <row r="14174" spans="4:8" x14ac:dyDescent="0.3">
      <c r="D14174">
        <f t="shared" si="904"/>
        <v>1900</v>
      </c>
      <c r="E14174" s="56">
        <f>MONTH(Tableau16[[#This Row],[Date]])</f>
        <v>1</v>
      </c>
      <c r="F14174">
        <f t="shared" si="905"/>
        <v>0</v>
      </c>
      <c r="G14174" s="29" t="str">
        <f t="shared" si="906"/>
        <v/>
      </c>
      <c r="H14174" s="29" t="str">
        <f t="shared" si="907"/>
        <v/>
      </c>
    </row>
    <row r="14175" spans="4:8" x14ac:dyDescent="0.3">
      <c r="D14175">
        <f t="shared" si="904"/>
        <v>1900</v>
      </c>
      <c r="E14175" s="56">
        <f>MONTH(Tableau16[[#This Row],[Date]])</f>
        <v>1</v>
      </c>
      <c r="F14175">
        <f t="shared" si="905"/>
        <v>0</v>
      </c>
      <c r="G14175" s="29" t="str">
        <f t="shared" si="906"/>
        <v/>
      </c>
      <c r="H14175" s="29" t="str">
        <f t="shared" si="907"/>
        <v/>
      </c>
    </row>
    <row r="14176" spans="4:8" x14ac:dyDescent="0.3">
      <c r="D14176">
        <f t="shared" si="904"/>
        <v>1900</v>
      </c>
      <c r="E14176" s="56">
        <f>MONTH(Tableau16[[#This Row],[Date]])</f>
        <v>1</v>
      </c>
      <c r="F14176">
        <f t="shared" si="905"/>
        <v>0</v>
      </c>
      <c r="G14176" s="29" t="str">
        <f t="shared" si="906"/>
        <v/>
      </c>
      <c r="H14176" s="29" t="str">
        <f t="shared" si="907"/>
        <v/>
      </c>
    </row>
    <row r="14177" spans="4:8" x14ac:dyDescent="0.3">
      <c r="D14177">
        <f t="shared" si="904"/>
        <v>1900</v>
      </c>
      <c r="E14177" s="56">
        <f>MONTH(Tableau16[[#This Row],[Date]])</f>
        <v>1</v>
      </c>
      <c r="F14177">
        <f t="shared" si="905"/>
        <v>0</v>
      </c>
      <c r="G14177" s="29" t="str">
        <f t="shared" si="906"/>
        <v/>
      </c>
      <c r="H14177" s="29" t="str">
        <f t="shared" si="907"/>
        <v/>
      </c>
    </row>
    <row r="14178" spans="4:8" x14ac:dyDescent="0.3">
      <c r="D14178">
        <f t="shared" si="904"/>
        <v>1900</v>
      </c>
      <c r="E14178" s="56">
        <f>MONTH(Tableau16[[#This Row],[Date]])</f>
        <v>1</v>
      </c>
      <c r="F14178">
        <f t="shared" si="905"/>
        <v>0</v>
      </c>
      <c r="G14178" s="29" t="str">
        <f t="shared" si="906"/>
        <v/>
      </c>
      <c r="H14178" s="29" t="str">
        <f t="shared" si="907"/>
        <v/>
      </c>
    </row>
    <row r="14179" spans="4:8" x14ac:dyDescent="0.3">
      <c r="D14179">
        <f t="shared" si="904"/>
        <v>1900</v>
      </c>
      <c r="E14179" s="56">
        <f>MONTH(Tableau16[[#This Row],[Date]])</f>
        <v>1</v>
      </c>
      <c r="F14179">
        <f t="shared" si="905"/>
        <v>0</v>
      </c>
      <c r="G14179" s="29" t="str">
        <f t="shared" si="906"/>
        <v/>
      </c>
      <c r="H14179" s="29" t="str">
        <f t="shared" si="907"/>
        <v/>
      </c>
    </row>
    <row r="14180" spans="4:8" x14ac:dyDescent="0.3">
      <c r="D14180">
        <f t="shared" si="904"/>
        <v>1900</v>
      </c>
      <c r="E14180" s="56">
        <f>MONTH(Tableau16[[#This Row],[Date]])</f>
        <v>1</v>
      </c>
      <c r="F14180">
        <f t="shared" si="905"/>
        <v>0</v>
      </c>
      <c r="G14180" s="29" t="str">
        <f t="shared" si="906"/>
        <v/>
      </c>
      <c r="H14180" s="29" t="str">
        <f t="shared" si="907"/>
        <v/>
      </c>
    </row>
    <row r="14181" spans="4:8" x14ac:dyDescent="0.3">
      <c r="D14181">
        <f t="shared" si="904"/>
        <v>1900</v>
      </c>
      <c r="E14181" s="56">
        <f>MONTH(Tableau16[[#This Row],[Date]])</f>
        <v>1</v>
      </c>
      <c r="F14181">
        <f t="shared" si="905"/>
        <v>0</v>
      </c>
      <c r="G14181" s="29" t="str">
        <f t="shared" si="906"/>
        <v/>
      </c>
      <c r="H14181" s="29" t="str">
        <f t="shared" si="907"/>
        <v/>
      </c>
    </row>
    <row r="14182" spans="4:8" x14ac:dyDescent="0.3">
      <c r="D14182">
        <f t="shared" si="904"/>
        <v>1900</v>
      </c>
      <c r="E14182" s="56">
        <f>MONTH(Tableau16[[#This Row],[Date]])</f>
        <v>1</v>
      </c>
      <c r="F14182">
        <f t="shared" si="905"/>
        <v>0</v>
      </c>
      <c r="G14182" s="29" t="str">
        <f t="shared" si="906"/>
        <v/>
      </c>
      <c r="H14182" s="29" t="str">
        <f t="shared" si="907"/>
        <v/>
      </c>
    </row>
    <row r="14183" spans="4:8" x14ac:dyDescent="0.3">
      <c r="D14183">
        <f t="shared" si="904"/>
        <v>1900</v>
      </c>
      <c r="E14183" s="56">
        <f>MONTH(Tableau16[[#This Row],[Date]])</f>
        <v>1</v>
      </c>
      <c r="F14183">
        <f t="shared" si="905"/>
        <v>0</v>
      </c>
      <c r="G14183" s="29" t="str">
        <f t="shared" si="906"/>
        <v/>
      </c>
      <c r="H14183" s="29" t="str">
        <f t="shared" si="907"/>
        <v/>
      </c>
    </row>
    <row r="14184" spans="4:8" x14ac:dyDescent="0.3">
      <c r="D14184">
        <f t="shared" si="904"/>
        <v>1900</v>
      </c>
      <c r="E14184" s="56">
        <f>MONTH(Tableau16[[#This Row],[Date]])</f>
        <v>1</v>
      </c>
      <c r="F14184">
        <f t="shared" si="905"/>
        <v>0</v>
      </c>
      <c r="G14184" s="29" t="str">
        <f t="shared" si="906"/>
        <v/>
      </c>
      <c r="H14184" s="29" t="str">
        <f t="shared" si="907"/>
        <v/>
      </c>
    </row>
    <row r="14185" spans="4:8" x14ac:dyDescent="0.3">
      <c r="D14185">
        <f t="shared" si="904"/>
        <v>1900</v>
      </c>
      <c r="E14185" s="56">
        <f>MONTH(Tableau16[[#This Row],[Date]])</f>
        <v>1</v>
      </c>
      <c r="F14185">
        <f t="shared" si="905"/>
        <v>0</v>
      </c>
      <c r="G14185" s="29" t="str">
        <f t="shared" si="906"/>
        <v/>
      </c>
      <c r="H14185" s="29" t="str">
        <f t="shared" si="907"/>
        <v/>
      </c>
    </row>
    <row r="14186" spans="4:8" x14ac:dyDescent="0.3">
      <c r="D14186">
        <f t="shared" si="904"/>
        <v>1900</v>
      </c>
      <c r="E14186" s="56">
        <f>MONTH(Tableau16[[#This Row],[Date]])</f>
        <v>1</v>
      </c>
      <c r="F14186">
        <f t="shared" si="905"/>
        <v>0</v>
      </c>
      <c r="G14186" s="29" t="str">
        <f t="shared" si="906"/>
        <v/>
      </c>
      <c r="H14186" s="29" t="str">
        <f t="shared" si="907"/>
        <v/>
      </c>
    </row>
    <row r="14187" spans="4:8" x14ac:dyDescent="0.3">
      <c r="D14187">
        <f t="shared" si="904"/>
        <v>1900</v>
      </c>
      <c r="E14187" s="56">
        <f>MONTH(Tableau16[[#This Row],[Date]])</f>
        <v>1</v>
      </c>
      <c r="F14187">
        <f t="shared" si="905"/>
        <v>0</v>
      </c>
      <c r="G14187" s="29" t="str">
        <f t="shared" si="906"/>
        <v/>
      </c>
      <c r="H14187" s="29" t="str">
        <f t="shared" si="907"/>
        <v/>
      </c>
    </row>
    <row r="14188" spans="4:8" x14ac:dyDescent="0.3">
      <c r="D14188">
        <f t="shared" si="904"/>
        <v>1900</v>
      </c>
      <c r="E14188" s="56">
        <f>MONTH(Tableau16[[#This Row],[Date]])</f>
        <v>1</v>
      </c>
      <c r="F14188">
        <f t="shared" si="905"/>
        <v>0</v>
      </c>
      <c r="G14188" s="29" t="str">
        <f t="shared" si="906"/>
        <v/>
      </c>
      <c r="H14188" s="29" t="str">
        <f t="shared" si="907"/>
        <v/>
      </c>
    </row>
    <row r="14189" spans="4:8" x14ac:dyDescent="0.3">
      <c r="D14189">
        <f t="shared" si="904"/>
        <v>1900</v>
      </c>
      <c r="E14189" s="56">
        <f>MONTH(Tableau16[[#This Row],[Date]])</f>
        <v>1</v>
      </c>
      <c r="F14189">
        <f t="shared" si="905"/>
        <v>0</v>
      </c>
      <c r="G14189" s="29" t="str">
        <f t="shared" si="906"/>
        <v/>
      </c>
      <c r="H14189" s="29" t="str">
        <f t="shared" si="907"/>
        <v/>
      </c>
    </row>
    <row r="14190" spans="4:8" x14ac:dyDescent="0.3">
      <c r="D14190">
        <f t="shared" si="904"/>
        <v>1900</v>
      </c>
      <c r="E14190" s="56">
        <f>MONTH(Tableau16[[#This Row],[Date]])</f>
        <v>1</v>
      </c>
      <c r="F14190">
        <f t="shared" si="905"/>
        <v>0</v>
      </c>
      <c r="G14190" s="29" t="str">
        <f t="shared" si="906"/>
        <v/>
      </c>
      <c r="H14190" s="29" t="str">
        <f t="shared" si="907"/>
        <v/>
      </c>
    </row>
    <row r="14191" spans="4:8" x14ac:dyDescent="0.3">
      <c r="D14191">
        <f t="shared" si="904"/>
        <v>1900</v>
      </c>
      <c r="E14191" s="56">
        <f>MONTH(Tableau16[[#This Row],[Date]])</f>
        <v>1</v>
      </c>
      <c r="F14191">
        <f t="shared" si="905"/>
        <v>0</v>
      </c>
      <c r="G14191" s="29" t="str">
        <f t="shared" si="906"/>
        <v/>
      </c>
      <c r="H14191" s="29" t="str">
        <f t="shared" si="907"/>
        <v/>
      </c>
    </row>
    <row r="14192" spans="4:8" x14ac:dyDescent="0.3">
      <c r="D14192">
        <f t="shared" si="904"/>
        <v>1900</v>
      </c>
      <c r="E14192" s="56">
        <f>MONTH(Tableau16[[#This Row],[Date]])</f>
        <v>1</v>
      </c>
      <c r="F14192">
        <f t="shared" si="905"/>
        <v>0</v>
      </c>
      <c r="G14192" s="29" t="str">
        <f t="shared" si="906"/>
        <v/>
      </c>
      <c r="H14192" s="29" t="str">
        <f t="shared" si="907"/>
        <v/>
      </c>
    </row>
    <row r="14193" spans="4:8" x14ac:dyDescent="0.3">
      <c r="D14193">
        <f t="shared" si="904"/>
        <v>1900</v>
      </c>
      <c r="E14193" s="56">
        <f>MONTH(Tableau16[[#This Row],[Date]])</f>
        <v>1</v>
      </c>
      <c r="F14193">
        <f t="shared" si="905"/>
        <v>0</v>
      </c>
      <c r="G14193" s="29" t="str">
        <f t="shared" si="906"/>
        <v/>
      </c>
      <c r="H14193" s="29" t="str">
        <f t="shared" si="907"/>
        <v/>
      </c>
    </row>
    <row r="14194" spans="4:8" x14ac:dyDescent="0.3">
      <c r="D14194">
        <f t="shared" si="904"/>
        <v>1900</v>
      </c>
      <c r="E14194" s="56">
        <f>MONTH(Tableau16[[#This Row],[Date]])</f>
        <v>1</v>
      </c>
      <c r="F14194">
        <f t="shared" si="905"/>
        <v>0</v>
      </c>
      <c r="G14194" s="29" t="str">
        <f t="shared" si="906"/>
        <v/>
      </c>
      <c r="H14194" s="29" t="str">
        <f t="shared" si="907"/>
        <v/>
      </c>
    </row>
    <row r="14195" spans="4:8" x14ac:dyDescent="0.3">
      <c r="D14195">
        <f t="shared" si="904"/>
        <v>1900</v>
      </c>
      <c r="E14195" s="56">
        <f>MONTH(Tableau16[[#This Row],[Date]])</f>
        <v>1</v>
      </c>
      <c r="F14195">
        <f t="shared" si="905"/>
        <v>0</v>
      </c>
      <c r="G14195" s="29" t="str">
        <f t="shared" si="906"/>
        <v/>
      </c>
      <c r="H14195" s="29" t="str">
        <f t="shared" si="907"/>
        <v/>
      </c>
    </row>
    <row r="14196" spans="4:8" x14ac:dyDescent="0.3">
      <c r="D14196">
        <f t="shared" si="904"/>
        <v>1900</v>
      </c>
      <c r="E14196" s="56">
        <f>MONTH(Tableau16[[#This Row],[Date]])</f>
        <v>1</v>
      </c>
      <c r="F14196">
        <f t="shared" si="905"/>
        <v>0</v>
      </c>
      <c r="G14196" s="29" t="str">
        <f t="shared" si="906"/>
        <v/>
      </c>
      <c r="H14196" s="29" t="str">
        <f t="shared" si="907"/>
        <v/>
      </c>
    </row>
    <row r="14197" spans="4:8" x14ac:dyDescent="0.3">
      <c r="D14197">
        <f t="shared" si="904"/>
        <v>1900</v>
      </c>
      <c r="E14197" s="56">
        <f>MONTH(Tableau16[[#This Row],[Date]])</f>
        <v>1</v>
      </c>
      <c r="F14197">
        <f t="shared" si="905"/>
        <v>0</v>
      </c>
      <c r="G14197" s="29" t="str">
        <f t="shared" si="906"/>
        <v/>
      </c>
      <c r="H14197" s="29" t="str">
        <f t="shared" si="907"/>
        <v/>
      </c>
    </row>
    <row r="14198" spans="4:8" x14ac:dyDescent="0.3">
      <c r="D14198">
        <f t="shared" si="904"/>
        <v>1900</v>
      </c>
      <c r="E14198" s="56">
        <f>MONTH(Tableau16[[#This Row],[Date]])</f>
        <v>1</v>
      </c>
      <c r="F14198">
        <f t="shared" si="905"/>
        <v>0</v>
      </c>
      <c r="G14198" s="29" t="str">
        <f t="shared" si="906"/>
        <v/>
      </c>
      <c r="H14198" s="29" t="str">
        <f t="shared" si="907"/>
        <v/>
      </c>
    </row>
    <row r="14199" spans="4:8" x14ac:dyDescent="0.3">
      <c r="D14199">
        <f t="shared" si="904"/>
        <v>1900</v>
      </c>
      <c r="E14199" s="56">
        <f>MONTH(Tableau16[[#This Row],[Date]])</f>
        <v>1</v>
      </c>
      <c r="F14199">
        <f t="shared" si="905"/>
        <v>0</v>
      </c>
      <c r="G14199" s="29" t="str">
        <f t="shared" si="906"/>
        <v/>
      </c>
      <c r="H14199" s="29" t="str">
        <f t="shared" si="907"/>
        <v/>
      </c>
    </row>
    <row r="14200" spans="4:8" x14ac:dyDescent="0.3">
      <c r="D14200">
        <f t="shared" si="904"/>
        <v>1900</v>
      </c>
      <c r="E14200" s="56">
        <f>MONTH(Tableau16[[#This Row],[Date]])</f>
        <v>1</v>
      </c>
      <c r="F14200">
        <f t="shared" si="905"/>
        <v>0</v>
      </c>
      <c r="G14200" s="29" t="str">
        <f t="shared" si="906"/>
        <v/>
      </c>
      <c r="H14200" s="29" t="str">
        <f t="shared" si="907"/>
        <v/>
      </c>
    </row>
    <row r="14201" spans="4:8" x14ac:dyDescent="0.3">
      <c r="D14201">
        <f t="shared" si="904"/>
        <v>1900</v>
      </c>
      <c r="E14201" s="56">
        <f>MONTH(Tableau16[[#This Row],[Date]])</f>
        <v>1</v>
      </c>
      <c r="F14201">
        <f t="shared" si="905"/>
        <v>0</v>
      </c>
      <c r="G14201" s="29" t="str">
        <f t="shared" si="906"/>
        <v/>
      </c>
      <c r="H14201" s="29" t="str">
        <f t="shared" si="907"/>
        <v/>
      </c>
    </row>
    <row r="14202" spans="4:8" x14ac:dyDescent="0.3">
      <c r="D14202">
        <f t="shared" si="904"/>
        <v>1900</v>
      </c>
      <c r="E14202" s="56">
        <f>MONTH(Tableau16[[#This Row],[Date]])</f>
        <v>1</v>
      </c>
      <c r="F14202">
        <f t="shared" si="905"/>
        <v>0</v>
      </c>
      <c r="G14202" s="29" t="str">
        <f t="shared" si="906"/>
        <v/>
      </c>
      <c r="H14202" s="29" t="str">
        <f t="shared" si="907"/>
        <v/>
      </c>
    </row>
    <row r="14203" spans="4:8" x14ac:dyDescent="0.3">
      <c r="D14203">
        <f t="shared" si="904"/>
        <v>1900</v>
      </c>
      <c r="E14203" s="56">
        <f>MONTH(Tableau16[[#This Row],[Date]])</f>
        <v>1</v>
      </c>
      <c r="F14203">
        <f t="shared" si="905"/>
        <v>0</v>
      </c>
      <c r="G14203" s="29" t="str">
        <f t="shared" si="906"/>
        <v/>
      </c>
      <c r="H14203" s="29" t="str">
        <f t="shared" si="907"/>
        <v/>
      </c>
    </row>
    <row r="14204" spans="4:8" x14ac:dyDescent="0.3">
      <c r="D14204">
        <f t="shared" si="904"/>
        <v>1900</v>
      </c>
      <c r="E14204" s="56">
        <f>MONTH(Tableau16[[#This Row],[Date]])</f>
        <v>1</v>
      </c>
      <c r="F14204">
        <f t="shared" si="905"/>
        <v>0</v>
      </c>
      <c r="G14204" s="29" t="str">
        <f t="shared" si="906"/>
        <v/>
      </c>
      <c r="H14204" s="29" t="str">
        <f t="shared" si="907"/>
        <v/>
      </c>
    </row>
    <row r="14205" spans="4:8" x14ac:dyDescent="0.3">
      <c r="D14205">
        <f t="shared" si="904"/>
        <v>1900</v>
      </c>
      <c r="E14205" s="56">
        <f>MONTH(Tableau16[[#This Row],[Date]])</f>
        <v>1</v>
      </c>
      <c r="F14205">
        <f t="shared" si="905"/>
        <v>0</v>
      </c>
      <c r="G14205" s="29" t="str">
        <f t="shared" si="906"/>
        <v/>
      </c>
      <c r="H14205" s="29" t="str">
        <f t="shared" si="907"/>
        <v/>
      </c>
    </row>
    <row r="14206" spans="4:8" x14ac:dyDescent="0.3">
      <c r="D14206">
        <f t="shared" si="904"/>
        <v>1900</v>
      </c>
      <c r="E14206" s="56">
        <f>MONTH(Tableau16[[#This Row],[Date]])</f>
        <v>1</v>
      </c>
      <c r="F14206">
        <f t="shared" si="905"/>
        <v>0</v>
      </c>
      <c r="G14206" s="29" t="str">
        <f t="shared" si="906"/>
        <v/>
      </c>
      <c r="H14206" s="29" t="str">
        <f t="shared" si="907"/>
        <v/>
      </c>
    </row>
    <row r="14207" spans="4:8" x14ac:dyDescent="0.3">
      <c r="D14207">
        <f t="shared" si="904"/>
        <v>1900</v>
      </c>
      <c r="E14207" s="56">
        <f>MONTH(Tableau16[[#This Row],[Date]])</f>
        <v>1</v>
      </c>
      <c r="F14207">
        <f t="shared" si="905"/>
        <v>0</v>
      </c>
      <c r="G14207" s="29" t="str">
        <f t="shared" si="906"/>
        <v/>
      </c>
      <c r="H14207" s="29" t="str">
        <f t="shared" si="907"/>
        <v/>
      </c>
    </row>
    <row r="14208" spans="4:8" x14ac:dyDescent="0.3">
      <c r="D14208">
        <f t="shared" si="904"/>
        <v>1900</v>
      </c>
      <c r="E14208" s="56">
        <f>MONTH(Tableau16[[#This Row],[Date]])</f>
        <v>1</v>
      </c>
      <c r="F14208">
        <f t="shared" si="905"/>
        <v>0</v>
      </c>
      <c r="G14208" s="29" t="str">
        <f t="shared" si="906"/>
        <v/>
      </c>
      <c r="H14208" s="29" t="str">
        <f t="shared" si="907"/>
        <v/>
      </c>
    </row>
    <row r="14209" spans="4:8" x14ac:dyDescent="0.3">
      <c r="D14209">
        <f t="shared" si="904"/>
        <v>1900</v>
      </c>
      <c r="E14209" s="56">
        <f>MONTH(Tableau16[[#This Row],[Date]])</f>
        <v>1</v>
      </c>
      <c r="F14209">
        <f t="shared" si="905"/>
        <v>0</v>
      </c>
      <c r="G14209" s="29" t="str">
        <f t="shared" si="906"/>
        <v/>
      </c>
      <c r="H14209" s="29" t="str">
        <f t="shared" si="907"/>
        <v/>
      </c>
    </row>
    <row r="14210" spans="4:8" x14ac:dyDescent="0.3">
      <c r="D14210">
        <f t="shared" si="904"/>
        <v>1900</v>
      </c>
      <c r="E14210" s="56">
        <f>MONTH(Tableau16[[#This Row],[Date]])</f>
        <v>1</v>
      </c>
      <c r="F14210">
        <f t="shared" si="905"/>
        <v>0</v>
      </c>
      <c r="G14210" s="29" t="str">
        <f t="shared" si="906"/>
        <v/>
      </c>
      <c r="H14210" s="29" t="str">
        <f t="shared" si="907"/>
        <v/>
      </c>
    </row>
    <row r="14211" spans="4:8" x14ac:dyDescent="0.3">
      <c r="D14211">
        <f t="shared" ref="D14211:D14274" si="908">YEAR(A14211)</f>
        <v>1900</v>
      </c>
      <c r="E14211" s="56">
        <f>MONTH(Tableau16[[#This Row],[Date]])</f>
        <v>1</v>
      </c>
      <c r="F14211">
        <f t="shared" ref="F14211:F14274" si="909">DAY(A14211)</f>
        <v>0</v>
      </c>
      <c r="G14211" s="29" t="str">
        <f t="shared" ref="G14211:G14274" si="910">IF(C14211&lt;0,-C14211,"")</f>
        <v/>
      </c>
      <c r="H14211" s="29" t="str">
        <f t="shared" ref="H14211:H14274" si="911">IF(C14211&gt;0,C14211,"")</f>
        <v/>
      </c>
    </row>
    <row r="14212" spans="4:8" x14ac:dyDescent="0.3">
      <c r="D14212">
        <f t="shared" si="908"/>
        <v>1900</v>
      </c>
      <c r="E14212" s="56">
        <f>MONTH(Tableau16[[#This Row],[Date]])</f>
        <v>1</v>
      </c>
      <c r="F14212">
        <f t="shared" si="909"/>
        <v>0</v>
      </c>
      <c r="G14212" s="29" t="str">
        <f t="shared" si="910"/>
        <v/>
      </c>
      <c r="H14212" s="29" t="str">
        <f t="shared" si="911"/>
        <v/>
      </c>
    </row>
    <row r="14213" spans="4:8" x14ac:dyDescent="0.3">
      <c r="D14213">
        <f t="shared" si="908"/>
        <v>1900</v>
      </c>
      <c r="E14213" s="56">
        <f>MONTH(Tableau16[[#This Row],[Date]])</f>
        <v>1</v>
      </c>
      <c r="F14213">
        <f t="shared" si="909"/>
        <v>0</v>
      </c>
      <c r="G14213" s="29" t="str">
        <f t="shared" si="910"/>
        <v/>
      </c>
      <c r="H14213" s="29" t="str">
        <f t="shared" si="911"/>
        <v/>
      </c>
    </row>
    <row r="14214" spans="4:8" x14ac:dyDescent="0.3">
      <c r="D14214">
        <f t="shared" si="908"/>
        <v>1900</v>
      </c>
      <c r="E14214" s="56">
        <f>MONTH(Tableau16[[#This Row],[Date]])</f>
        <v>1</v>
      </c>
      <c r="F14214">
        <f t="shared" si="909"/>
        <v>0</v>
      </c>
      <c r="G14214" s="29" t="str">
        <f t="shared" si="910"/>
        <v/>
      </c>
      <c r="H14214" s="29" t="str">
        <f t="shared" si="911"/>
        <v/>
      </c>
    </row>
    <row r="14215" spans="4:8" x14ac:dyDescent="0.3">
      <c r="D14215">
        <f t="shared" si="908"/>
        <v>1900</v>
      </c>
      <c r="E14215" s="56">
        <f>MONTH(Tableau16[[#This Row],[Date]])</f>
        <v>1</v>
      </c>
      <c r="F14215">
        <f t="shared" si="909"/>
        <v>0</v>
      </c>
      <c r="G14215" s="29" t="str">
        <f t="shared" si="910"/>
        <v/>
      </c>
      <c r="H14215" s="29" t="str">
        <f t="shared" si="911"/>
        <v/>
      </c>
    </row>
    <row r="14216" spans="4:8" x14ac:dyDescent="0.3">
      <c r="D14216">
        <f t="shared" si="908"/>
        <v>1900</v>
      </c>
      <c r="E14216" s="56">
        <f>MONTH(Tableau16[[#This Row],[Date]])</f>
        <v>1</v>
      </c>
      <c r="F14216">
        <f t="shared" si="909"/>
        <v>0</v>
      </c>
      <c r="G14216" s="29" t="str">
        <f t="shared" si="910"/>
        <v/>
      </c>
      <c r="H14216" s="29" t="str">
        <f t="shared" si="911"/>
        <v/>
      </c>
    </row>
    <row r="14217" spans="4:8" x14ac:dyDescent="0.3">
      <c r="D14217">
        <f t="shared" si="908"/>
        <v>1900</v>
      </c>
      <c r="E14217" s="56">
        <f>MONTH(Tableau16[[#This Row],[Date]])</f>
        <v>1</v>
      </c>
      <c r="F14217">
        <f t="shared" si="909"/>
        <v>0</v>
      </c>
      <c r="G14217" s="29" t="str">
        <f t="shared" si="910"/>
        <v/>
      </c>
      <c r="H14217" s="29" t="str">
        <f t="shared" si="911"/>
        <v/>
      </c>
    </row>
    <row r="14218" spans="4:8" x14ac:dyDescent="0.3">
      <c r="D14218">
        <f t="shared" si="908"/>
        <v>1900</v>
      </c>
      <c r="E14218" s="56">
        <f>MONTH(Tableau16[[#This Row],[Date]])</f>
        <v>1</v>
      </c>
      <c r="F14218">
        <f t="shared" si="909"/>
        <v>0</v>
      </c>
      <c r="G14218" s="29" t="str">
        <f t="shared" si="910"/>
        <v/>
      </c>
      <c r="H14218" s="29" t="str">
        <f t="shared" si="911"/>
        <v/>
      </c>
    </row>
    <row r="14219" spans="4:8" x14ac:dyDescent="0.3">
      <c r="D14219">
        <f t="shared" si="908"/>
        <v>1900</v>
      </c>
      <c r="E14219" s="56">
        <f>MONTH(Tableau16[[#This Row],[Date]])</f>
        <v>1</v>
      </c>
      <c r="F14219">
        <f t="shared" si="909"/>
        <v>0</v>
      </c>
      <c r="G14219" s="29" t="str">
        <f t="shared" si="910"/>
        <v/>
      </c>
      <c r="H14219" s="29" t="str">
        <f t="shared" si="911"/>
        <v/>
      </c>
    </row>
    <row r="14220" spans="4:8" x14ac:dyDescent="0.3">
      <c r="D14220">
        <f t="shared" si="908"/>
        <v>1900</v>
      </c>
      <c r="E14220" s="56">
        <f>MONTH(Tableau16[[#This Row],[Date]])</f>
        <v>1</v>
      </c>
      <c r="F14220">
        <f t="shared" si="909"/>
        <v>0</v>
      </c>
      <c r="G14220" s="29" t="str">
        <f t="shared" si="910"/>
        <v/>
      </c>
      <c r="H14220" s="29" t="str">
        <f t="shared" si="911"/>
        <v/>
      </c>
    </row>
    <row r="14221" spans="4:8" x14ac:dyDescent="0.3">
      <c r="D14221">
        <f t="shared" si="908"/>
        <v>1900</v>
      </c>
      <c r="E14221" s="56">
        <f>MONTH(Tableau16[[#This Row],[Date]])</f>
        <v>1</v>
      </c>
      <c r="F14221">
        <f t="shared" si="909"/>
        <v>0</v>
      </c>
      <c r="G14221" s="29" t="str">
        <f t="shared" si="910"/>
        <v/>
      </c>
      <c r="H14221" s="29" t="str">
        <f t="shared" si="911"/>
        <v/>
      </c>
    </row>
    <row r="14222" spans="4:8" x14ac:dyDescent="0.3">
      <c r="D14222">
        <f t="shared" si="908"/>
        <v>1900</v>
      </c>
      <c r="E14222" s="56">
        <f>MONTH(Tableau16[[#This Row],[Date]])</f>
        <v>1</v>
      </c>
      <c r="F14222">
        <f t="shared" si="909"/>
        <v>0</v>
      </c>
      <c r="G14222" s="29" t="str">
        <f t="shared" si="910"/>
        <v/>
      </c>
      <c r="H14222" s="29" t="str">
        <f t="shared" si="911"/>
        <v/>
      </c>
    </row>
    <row r="14223" spans="4:8" x14ac:dyDescent="0.3">
      <c r="D14223">
        <f t="shared" si="908"/>
        <v>1900</v>
      </c>
      <c r="E14223" s="56">
        <f>MONTH(Tableau16[[#This Row],[Date]])</f>
        <v>1</v>
      </c>
      <c r="F14223">
        <f t="shared" si="909"/>
        <v>0</v>
      </c>
      <c r="G14223" s="29" t="str">
        <f t="shared" si="910"/>
        <v/>
      </c>
      <c r="H14223" s="29" t="str">
        <f t="shared" si="911"/>
        <v/>
      </c>
    </row>
    <row r="14224" spans="4:8" x14ac:dyDescent="0.3">
      <c r="D14224">
        <f t="shared" si="908"/>
        <v>1900</v>
      </c>
      <c r="E14224" s="56">
        <f>MONTH(Tableau16[[#This Row],[Date]])</f>
        <v>1</v>
      </c>
      <c r="F14224">
        <f t="shared" si="909"/>
        <v>0</v>
      </c>
      <c r="G14224" s="29" t="str">
        <f t="shared" si="910"/>
        <v/>
      </c>
      <c r="H14224" s="29" t="str">
        <f t="shared" si="911"/>
        <v/>
      </c>
    </row>
    <row r="14225" spans="4:8" x14ac:dyDescent="0.3">
      <c r="D14225">
        <f t="shared" si="908"/>
        <v>1900</v>
      </c>
      <c r="E14225" s="56">
        <f>MONTH(Tableau16[[#This Row],[Date]])</f>
        <v>1</v>
      </c>
      <c r="F14225">
        <f t="shared" si="909"/>
        <v>0</v>
      </c>
      <c r="G14225" s="29" t="str">
        <f t="shared" si="910"/>
        <v/>
      </c>
      <c r="H14225" s="29" t="str">
        <f t="shared" si="911"/>
        <v/>
      </c>
    </row>
    <row r="14226" spans="4:8" x14ac:dyDescent="0.3">
      <c r="D14226">
        <f t="shared" si="908"/>
        <v>1900</v>
      </c>
      <c r="E14226" s="56">
        <f>MONTH(Tableau16[[#This Row],[Date]])</f>
        <v>1</v>
      </c>
      <c r="F14226">
        <f t="shared" si="909"/>
        <v>0</v>
      </c>
      <c r="G14226" s="29" t="str">
        <f t="shared" si="910"/>
        <v/>
      </c>
      <c r="H14226" s="29" t="str">
        <f t="shared" si="911"/>
        <v/>
      </c>
    </row>
    <row r="14227" spans="4:8" x14ac:dyDescent="0.3">
      <c r="D14227">
        <f t="shared" si="908"/>
        <v>1900</v>
      </c>
      <c r="E14227" s="56">
        <f>MONTH(Tableau16[[#This Row],[Date]])</f>
        <v>1</v>
      </c>
      <c r="F14227">
        <f t="shared" si="909"/>
        <v>0</v>
      </c>
      <c r="G14227" s="29" t="str">
        <f t="shared" si="910"/>
        <v/>
      </c>
      <c r="H14227" s="29" t="str">
        <f t="shared" si="911"/>
        <v/>
      </c>
    </row>
    <row r="14228" spans="4:8" x14ac:dyDescent="0.3">
      <c r="D14228">
        <f t="shared" si="908"/>
        <v>1900</v>
      </c>
      <c r="E14228" s="56">
        <f>MONTH(Tableau16[[#This Row],[Date]])</f>
        <v>1</v>
      </c>
      <c r="F14228">
        <f t="shared" si="909"/>
        <v>0</v>
      </c>
      <c r="G14228" s="29" t="str">
        <f t="shared" si="910"/>
        <v/>
      </c>
      <c r="H14228" s="29" t="str">
        <f t="shared" si="911"/>
        <v/>
      </c>
    </row>
    <row r="14229" spans="4:8" x14ac:dyDescent="0.3">
      <c r="D14229">
        <f t="shared" si="908"/>
        <v>1900</v>
      </c>
      <c r="E14229" s="56">
        <f>MONTH(Tableau16[[#This Row],[Date]])</f>
        <v>1</v>
      </c>
      <c r="F14229">
        <f t="shared" si="909"/>
        <v>0</v>
      </c>
      <c r="G14229" s="29" t="str">
        <f t="shared" si="910"/>
        <v/>
      </c>
      <c r="H14229" s="29" t="str">
        <f t="shared" si="911"/>
        <v/>
      </c>
    </row>
    <row r="14230" spans="4:8" x14ac:dyDescent="0.3">
      <c r="D14230">
        <f t="shared" si="908"/>
        <v>1900</v>
      </c>
      <c r="E14230" s="56">
        <f>MONTH(Tableau16[[#This Row],[Date]])</f>
        <v>1</v>
      </c>
      <c r="F14230">
        <f t="shared" si="909"/>
        <v>0</v>
      </c>
      <c r="G14230" s="29" t="str">
        <f t="shared" si="910"/>
        <v/>
      </c>
      <c r="H14230" s="29" t="str">
        <f t="shared" si="911"/>
        <v/>
      </c>
    </row>
    <row r="14231" spans="4:8" x14ac:dyDescent="0.3">
      <c r="D14231">
        <f t="shared" si="908"/>
        <v>1900</v>
      </c>
      <c r="E14231" s="56">
        <f>MONTH(Tableau16[[#This Row],[Date]])</f>
        <v>1</v>
      </c>
      <c r="F14231">
        <f t="shared" si="909"/>
        <v>0</v>
      </c>
      <c r="G14231" s="29" t="str">
        <f t="shared" si="910"/>
        <v/>
      </c>
      <c r="H14231" s="29" t="str">
        <f t="shared" si="911"/>
        <v/>
      </c>
    </row>
    <row r="14232" spans="4:8" x14ac:dyDescent="0.3">
      <c r="D14232">
        <f t="shared" si="908"/>
        <v>1900</v>
      </c>
      <c r="E14232" s="56">
        <f>MONTH(Tableau16[[#This Row],[Date]])</f>
        <v>1</v>
      </c>
      <c r="F14232">
        <f t="shared" si="909"/>
        <v>0</v>
      </c>
      <c r="G14232" s="29" t="str">
        <f t="shared" si="910"/>
        <v/>
      </c>
      <c r="H14232" s="29" t="str">
        <f t="shared" si="911"/>
        <v/>
      </c>
    </row>
    <row r="14233" spans="4:8" x14ac:dyDescent="0.3">
      <c r="D14233">
        <f t="shared" si="908"/>
        <v>1900</v>
      </c>
      <c r="E14233" s="56">
        <f>MONTH(Tableau16[[#This Row],[Date]])</f>
        <v>1</v>
      </c>
      <c r="F14233">
        <f t="shared" si="909"/>
        <v>0</v>
      </c>
      <c r="G14233" s="29" t="str">
        <f t="shared" si="910"/>
        <v/>
      </c>
      <c r="H14233" s="29" t="str">
        <f t="shared" si="911"/>
        <v/>
      </c>
    </row>
    <row r="14234" spans="4:8" x14ac:dyDescent="0.3">
      <c r="D14234">
        <f t="shared" si="908"/>
        <v>1900</v>
      </c>
      <c r="E14234" s="56">
        <f>MONTH(Tableau16[[#This Row],[Date]])</f>
        <v>1</v>
      </c>
      <c r="F14234">
        <f t="shared" si="909"/>
        <v>0</v>
      </c>
      <c r="G14234" s="29" t="str">
        <f t="shared" si="910"/>
        <v/>
      </c>
      <c r="H14234" s="29" t="str">
        <f t="shared" si="911"/>
        <v/>
      </c>
    </row>
    <row r="14235" spans="4:8" x14ac:dyDescent="0.3">
      <c r="D14235">
        <f t="shared" si="908"/>
        <v>1900</v>
      </c>
      <c r="E14235" s="56">
        <f>MONTH(Tableau16[[#This Row],[Date]])</f>
        <v>1</v>
      </c>
      <c r="F14235">
        <f t="shared" si="909"/>
        <v>0</v>
      </c>
      <c r="G14235" s="29" t="str">
        <f t="shared" si="910"/>
        <v/>
      </c>
      <c r="H14235" s="29" t="str">
        <f t="shared" si="911"/>
        <v/>
      </c>
    </row>
    <row r="14236" spans="4:8" x14ac:dyDescent="0.3">
      <c r="D14236">
        <f t="shared" si="908"/>
        <v>1900</v>
      </c>
      <c r="E14236" s="56">
        <f>MONTH(Tableau16[[#This Row],[Date]])</f>
        <v>1</v>
      </c>
      <c r="F14236">
        <f t="shared" si="909"/>
        <v>0</v>
      </c>
      <c r="G14236" s="29" t="str">
        <f t="shared" si="910"/>
        <v/>
      </c>
      <c r="H14236" s="29" t="str">
        <f t="shared" si="911"/>
        <v/>
      </c>
    </row>
    <row r="14237" spans="4:8" x14ac:dyDescent="0.3">
      <c r="D14237">
        <f t="shared" si="908"/>
        <v>1900</v>
      </c>
      <c r="E14237" s="56">
        <f>MONTH(Tableau16[[#This Row],[Date]])</f>
        <v>1</v>
      </c>
      <c r="F14237">
        <f t="shared" si="909"/>
        <v>0</v>
      </c>
      <c r="G14237" s="29" t="str">
        <f t="shared" si="910"/>
        <v/>
      </c>
      <c r="H14237" s="29" t="str">
        <f t="shared" si="911"/>
        <v/>
      </c>
    </row>
    <row r="14238" spans="4:8" x14ac:dyDescent="0.3">
      <c r="D14238">
        <f t="shared" si="908"/>
        <v>1900</v>
      </c>
      <c r="E14238" s="56">
        <f>MONTH(Tableau16[[#This Row],[Date]])</f>
        <v>1</v>
      </c>
      <c r="F14238">
        <f t="shared" si="909"/>
        <v>0</v>
      </c>
      <c r="G14238" s="29" t="str">
        <f t="shared" si="910"/>
        <v/>
      </c>
      <c r="H14238" s="29" t="str">
        <f t="shared" si="911"/>
        <v/>
      </c>
    </row>
    <row r="14239" spans="4:8" x14ac:dyDescent="0.3">
      <c r="D14239">
        <f t="shared" si="908"/>
        <v>1900</v>
      </c>
      <c r="E14239" s="56">
        <f>MONTH(Tableau16[[#This Row],[Date]])</f>
        <v>1</v>
      </c>
      <c r="F14239">
        <f t="shared" si="909"/>
        <v>0</v>
      </c>
      <c r="G14239" s="29" t="str">
        <f t="shared" si="910"/>
        <v/>
      </c>
      <c r="H14239" s="29" t="str">
        <f t="shared" si="911"/>
        <v/>
      </c>
    </row>
    <row r="14240" spans="4:8" x14ac:dyDescent="0.3">
      <c r="D14240">
        <f t="shared" si="908"/>
        <v>1900</v>
      </c>
      <c r="E14240" s="56">
        <f>MONTH(Tableau16[[#This Row],[Date]])</f>
        <v>1</v>
      </c>
      <c r="F14240">
        <f t="shared" si="909"/>
        <v>0</v>
      </c>
      <c r="G14240" s="29" t="str">
        <f t="shared" si="910"/>
        <v/>
      </c>
      <c r="H14240" s="29" t="str">
        <f t="shared" si="911"/>
        <v/>
      </c>
    </row>
    <row r="14241" spans="4:8" x14ac:dyDescent="0.3">
      <c r="D14241">
        <f t="shared" si="908"/>
        <v>1900</v>
      </c>
      <c r="E14241" s="56">
        <f>MONTH(Tableau16[[#This Row],[Date]])</f>
        <v>1</v>
      </c>
      <c r="F14241">
        <f t="shared" si="909"/>
        <v>0</v>
      </c>
      <c r="G14241" s="29" t="str">
        <f t="shared" si="910"/>
        <v/>
      </c>
      <c r="H14241" s="29" t="str">
        <f t="shared" si="911"/>
        <v/>
      </c>
    </row>
    <row r="14242" spans="4:8" x14ac:dyDescent="0.3">
      <c r="D14242">
        <f t="shared" si="908"/>
        <v>1900</v>
      </c>
      <c r="E14242" s="56">
        <f>MONTH(Tableau16[[#This Row],[Date]])</f>
        <v>1</v>
      </c>
      <c r="F14242">
        <f t="shared" si="909"/>
        <v>0</v>
      </c>
      <c r="G14242" s="29" t="str">
        <f t="shared" si="910"/>
        <v/>
      </c>
      <c r="H14242" s="29" t="str">
        <f t="shared" si="911"/>
        <v/>
      </c>
    </row>
    <row r="14243" spans="4:8" x14ac:dyDescent="0.3">
      <c r="D14243">
        <f t="shared" si="908"/>
        <v>1900</v>
      </c>
      <c r="E14243" s="56">
        <f>MONTH(Tableau16[[#This Row],[Date]])</f>
        <v>1</v>
      </c>
      <c r="F14243">
        <f t="shared" si="909"/>
        <v>0</v>
      </c>
      <c r="G14243" s="29" t="str">
        <f t="shared" si="910"/>
        <v/>
      </c>
      <c r="H14243" s="29" t="str">
        <f t="shared" si="911"/>
        <v/>
      </c>
    </row>
    <row r="14244" spans="4:8" x14ac:dyDescent="0.3">
      <c r="D14244">
        <f t="shared" si="908"/>
        <v>1900</v>
      </c>
      <c r="E14244" s="56">
        <f>MONTH(Tableau16[[#This Row],[Date]])</f>
        <v>1</v>
      </c>
      <c r="F14244">
        <f t="shared" si="909"/>
        <v>0</v>
      </c>
      <c r="G14244" s="29" t="str">
        <f t="shared" si="910"/>
        <v/>
      </c>
      <c r="H14244" s="29" t="str">
        <f t="shared" si="911"/>
        <v/>
      </c>
    </row>
    <row r="14245" spans="4:8" x14ac:dyDescent="0.3">
      <c r="D14245">
        <f t="shared" si="908"/>
        <v>1900</v>
      </c>
      <c r="E14245" s="56">
        <f>MONTH(Tableau16[[#This Row],[Date]])</f>
        <v>1</v>
      </c>
      <c r="F14245">
        <f t="shared" si="909"/>
        <v>0</v>
      </c>
      <c r="G14245" s="29" t="str">
        <f t="shared" si="910"/>
        <v/>
      </c>
      <c r="H14245" s="29" t="str">
        <f t="shared" si="911"/>
        <v/>
      </c>
    </row>
    <row r="14246" spans="4:8" x14ac:dyDescent="0.3">
      <c r="D14246">
        <f t="shared" si="908"/>
        <v>1900</v>
      </c>
      <c r="E14246" s="56">
        <f>MONTH(Tableau16[[#This Row],[Date]])</f>
        <v>1</v>
      </c>
      <c r="F14246">
        <f t="shared" si="909"/>
        <v>0</v>
      </c>
      <c r="G14246" s="29" t="str">
        <f t="shared" si="910"/>
        <v/>
      </c>
      <c r="H14246" s="29" t="str">
        <f t="shared" si="911"/>
        <v/>
      </c>
    </row>
    <row r="14247" spans="4:8" x14ac:dyDescent="0.3">
      <c r="D14247">
        <f t="shared" si="908"/>
        <v>1900</v>
      </c>
      <c r="E14247" s="56">
        <f>MONTH(Tableau16[[#This Row],[Date]])</f>
        <v>1</v>
      </c>
      <c r="F14247">
        <f t="shared" si="909"/>
        <v>0</v>
      </c>
      <c r="G14247" s="29" t="str">
        <f t="shared" si="910"/>
        <v/>
      </c>
      <c r="H14247" s="29" t="str">
        <f t="shared" si="911"/>
        <v/>
      </c>
    </row>
    <row r="14248" spans="4:8" x14ac:dyDescent="0.3">
      <c r="D14248">
        <f t="shared" si="908"/>
        <v>1900</v>
      </c>
      <c r="E14248" s="56">
        <f>MONTH(Tableau16[[#This Row],[Date]])</f>
        <v>1</v>
      </c>
      <c r="F14248">
        <f t="shared" si="909"/>
        <v>0</v>
      </c>
      <c r="G14248" s="29" t="str">
        <f t="shared" si="910"/>
        <v/>
      </c>
      <c r="H14248" s="29" t="str">
        <f t="shared" si="911"/>
        <v/>
      </c>
    </row>
    <row r="14249" spans="4:8" x14ac:dyDescent="0.3">
      <c r="D14249">
        <f t="shared" si="908"/>
        <v>1900</v>
      </c>
      <c r="E14249" s="56">
        <f>MONTH(Tableau16[[#This Row],[Date]])</f>
        <v>1</v>
      </c>
      <c r="F14249">
        <f t="shared" si="909"/>
        <v>0</v>
      </c>
      <c r="G14249" s="29" t="str">
        <f t="shared" si="910"/>
        <v/>
      </c>
      <c r="H14249" s="29" t="str">
        <f t="shared" si="911"/>
        <v/>
      </c>
    </row>
    <row r="14250" spans="4:8" x14ac:dyDescent="0.3">
      <c r="D14250">
        <f t="shared" si="908"/>
        <v>1900</v>
      </c>
      <c r="E14250" s="56">
        <f>MONTH(Tableau16[[#This Row],[Date]])</f>
        <v>1</v>
      </c>
      <c r="F14250">
        <f t="shared" si="909"/>
        <v>0</v>
      </c>
      <c r="G14250" s="29" t="str">
        <f t="shared" si="910"/>
        <v/>
      </c>
      <c r="H14250" s="29" t="str">
        <f t="shared" si="911"/>
        <v/>
      </c>
    </row>
    <row r="14251" spans="4:8" x14ac:dyDescent="0.3">
      <c r="D14251">
        <f t="shared" si="908"/>
        <v>1900</v>
      </c>
      <c r="E14251" s="56">
        <f>MONTH(Tableau16[[#This Row],[Date]])</f>
        <v>1</v>
      </c>
      <c r="F14251">
        <f t="shared" si="909"/>
        <v>0</v>
      </c>
      <c r="G14251" s="29" t="str">
        <f t="shared" si="910"/>
        <v/>
      </c>
      <c r="H14251" s="29" t="str">
        <f t="shared" si="911"/>
        <v/>
      </c>
    </row>
    <row r="14252" spans="4:8" x14ac:dyDescent="0.3">
      <c r="D14252">
        <f t="shared" si="908"/>
        <v>1900</v>
      </c>
      <c r="E14252" s="56">
        <f>MONTH(Tableau16[[#This Row],[Date]])</f>
        <v>1</v>
      </c>
      <c r="F14252">
        <f t="shared" si="909"/>
        <v>0</v>
      </c>
      <c r="G14252" s="29" t="str">
        <f t="shared" si="910"/>
        <v/>
      </c>
      <c r="H14252" s="29" t="str">
        <f t="shared" si="911"/>
        <v/>
      </c>
    </row>
    <row r="14253" spans="4:8" x14ac:dyDescent="0.3">
      <c r="D14253">
        <f t="shared" si="908"/>
        <v>1900</v>
      </c>
      <c r="E14253" s="56">
        <f>MONTH(Tableau16[[#This Row],[Date]])</f>
        <v>1</v>
      </c>
      <c r="F14253">
        <f t="shared" si="909"/>
        <v>0</v>
      </c>
      <c r="G14253" s="29" t="str">
        <f t="shared" si="910"/>
        <v/>
      </c>
      <c r="H14253" s="29" t="str">
        <f t="shared" si="911"/>
        <v/>
      </c>
    </row>
    <row r="14254" spans="4:8" x14ac:dyDescent="0.3">
      <c r="D14254">
        <f t="shared" si="908"/>
        <v>1900</v>
      </c>
      <c r="E14254" s="56">
        <f>MONTH(Tableau16[[#This Row],[Date]])</f>
        <v>1</v>
      </c>
      <c r="F14254">
        <f t="shared" si="909"/>
        <v>0</v>
      </c>
      <c r="G14254" s="29" t="str">
        <f t="shared" si="910"/>
        <v/>
      </c>
      <c r="H14254" s="29" t="str">
        <f t="shared" si="911"/>
        <v/>
      </c>
    </row>
    <row r="14255" spans="4:8" x14ac:dyDescent="0.3">
      <c r="D14255">
        <f t="shared" si="908"/>
        <v>1900</v>
      </c>
      <c r="E14255" s="56">
        <f>MONTH(Tableau16[[#This Row],[Date]])</f>
        <v>1</v>
      </c>
      <c r="F14255">
        <f t="shared" si="909"/>
        <v>0</v>
      </c>
      <c r="G14255" s="29" t="str">
        <f t="shared" si="910"/>
        <v/>
      </c>
      <c r="H14255" s="29" t="str">
        <f t="shared" si="911"/>
        <v/>
      </c>
    </row>
    <row r="14256" spans="4:8" x14ac:dyDescent="0.3">
      <c r="D14256">
        <f t="shared" si="908"/>
        <v>1900</v>
      </c>
      <c r="E14256" s="56">
        <f>MONTH(Tableau16[[#This Row],[Date]])</f>
        <v>1</v>
      </c>
      <c r="F14256">
        <f t="shared" si="909"/>
        <v>0</v>
      </c>
      <c r="G14256" s="29" t="str">
        <f t="shared" si="910"/>
        <v/>
      </c>
      <c r="H14256" s="29" t="str">
        <f t="shared" si="911"/>
        <v/>
      </c>
    </row>
    <row r="14257" spans="4:8" x14ac:dyDescent="0.3">
      <c r="D14257">
        <f t="shared" si="908"/>
        <v>1900</v>
      </c>
      <c r="E14257" s="56">
        <f>MONTH(Tableau16[[#This Row],[Date]])</f>
        <v>1</v>
      </c>
      <c r="F14257">
        <f t="shared" si="909"/>
        <v>0</v>
      </c>
      <c r="G14257" s="29" t="str">
        <f t="shared" si="910"/>
        <v/>
      </c>
      <c r="H14257" s="29" t="str">
        <f t="shared" si="911"/>
        <v/>
      </c>
    </row>
    <row r="14258" spans="4:8" x14ac:dyDescent="0.3">
      <c r="D14258">
        <f t="shared" si="908"/>
        <v>1900</v>
      </c>
      <c r="E14258" s="56">
        <f>MONTH(Tableau16[[#This Row],[Date]])</f>
        <v>1</v>
      </c>
      <c r="F14258">
        <f t="shared" si="909"/>
        <v>0</v>
      </c>
      <c r="G14258" s="29" t="str">
        <f t="shared" si="910"/>
        <v/>
      </c>
      <c r="H14258" s="29" t="str">
        <f t="shared" si="911"/>
        <v/>
      </c>
    </row>
    <row r="14259" spans="4:8" x14ac:dyDescent="0.3">
      <c r="D14259">
        <f t="shared" si="908"/>
        <v>1900</v>
      </c>
      <c r="E14259" s="56">
        <f>MONTH(Tableau16[[#This Row],[Date]])</f>
        <v>1</v>
      </c>
      <c r="F14259">
        <f t="shared" si="909"/>
        <v>0</v>
      </c>
      <c r="G14259" s="29" t="str">
        <f t="shared" si="910"/>
        <v/>
      </c>
      <c r="H14259" s="29" t="str">
        <f t="shared" si="911"/>
        <v/>
      </c>
    </row>
    <row r="14260" spans="4:8" x14ac:dyDescent="0.3">
      <c r="D14260">
        <f t="shared" si="908"/>
        <v>1900</v>
      </c>
      <c r="E14260" s="56">
        <f>MONTH(Tableau16[[#This Row],[Date]])</f>
        <v>1</v>
      </c>
      <c r="F14260">
        <f t="shared" si="909"/>
        <v>0</v>
      </c>
      <c r="G14260" s="29" t="str">
        <f t="shared" si="910"/>
        <v/>
      </c>
      <c r="H14260" s="29" t="str">
        <f t="shared" si="911"/>
        <v/>
      </c>
    </row>
    <row r="14261" spans="4:8" x14ac:dyDescent="0.3">
      <c r="D14261">
        <f t="shared" si="908"/>
        <v>1900</v>
      </c>
      <c r="E14261" s="56">
        <f>MONTH(Tableau16[[#This Row],[Date]])</f>
        <v>1</v>
      </c>
      <c r="F14261">
        <f t="shared" si="909"/>
        <v>0</v>
      </c>
      <c r="G14261" s="29" t="str">
        <f t="shared" si="910"/>
        <v/>
      </c>
      <c r="H14261" s="29" t="str">
        <f t="shared" si="911"/>
        <v/>
      </c>
    </row>
    <row r="14262" spans="4:8" x14ac:dyDescent="0.3">
      <c r="D14262">
        <f t="shared" si="908"/>
        <v>1900</v>
      </c>
      <c r="E14262" s="56">
        <f>MONTH(Tableau16[[#This Row],[Date]])</f>
        <v>1</v>
      </c>
      <c r="F14262">
        <f t="shared" si="909"/>
        <v>0</v>
      </c>
      <c r="G14262" s="29" t="str">
        <f t="shared" si="910"/>
        <v/>
      </c>
      <c r="H14262" s="29" t="str">
        <f t="shared" si="911"/>
        <v/>
      </c>
    </row>
    <row r="14263" spans="4:8" x14ac:dyDescent="0.3">
      <c r="D14263">
        <f t="shared" si="908"/>
        <v>1900</v>
      </c>
      <c r="E14263" s="56">
        <f>MONTH(Tableau16[[#This Row],[Date]])</f>
        <v>1</v>
      </c>
      <c r="F14263">
        <f t="shared" si="909"/>
        <v>0</v>
      </c>
      <c r="G14263" s="29" t="str">
        <f t="shared" si="910"/>
        <v/>
      </c>
      <c r="H14263" s="29" t="str">
        <f t="shared" si="911"/>
        <v/>
      </c>
    </row>
    <row r="14264" spans="4:8" x14ac:dyDescent="0.3">
      <c r="D14264">
        <f t="shared" si="908"/>
        <v>1900</v>
      </c>
      <c r="E14264" s="56">
        <f>MONTH(Tableau16[[#This Row],[Date]])</f>
        <v>1</v>
      </c>
      <c r="F14264">
        <f t="shared" si="909"/>
        <v>0</v>
      </c>
      <c r="G14264" s="29" t="str">
        <f t="shared" si="910"/>
        <v/>
      </c>
      <c r="H14264" s="29" t="str">
        <f t="shared" si="911"/>
        <v/>
      </c>
    </row>
    <row r="14265" spans="4:8" x14ac:dyDescent="0.3">
      <c r="D14265">
        <f t="shared" si="908"/>
        <v>1900</v>
      </c>
      <c r="E14265" s="56">
        <f>MONTH(Tableau16[[#This Row],[Date]])</f>
        <v>1</v>
      </c>
      <c r="F14265">
        <f t="shared" si="909"/>
        <v>0</v>
      </c>
      <c r="G14265" s="29" t="str">
        <f t="shared" si="910"/>
        <v/>
      </c>
      <c r="H14265" s="29" t="str">
        <f t="shared" si="911"/>
        <v/>
      </c>
    </row>
    <row r="14266" spans="4:8" x14ac:dyDescent="0.3">
      <c r="D14266">
        <f t="shared" si="908"/>
        <v>1900</v>
      </c>
      <c r="E14266" s="56">
        <f>MONTH(Tableau16[[#This Row],[Date]])</f>
        <v>1</v>
      </c>
      <c r="F14266">
        <f t="shared" si="909"/>
        <v>0</v>
      </c>
      <c r="G14266" s="29" t="str">
        <f t="shared" si="910"/>
        <v/>
      </c>
      <c r="H14266" s="29" t="str">
        <f t="shared" si="911"/>
        <v/>
      </c>
    </row>
    <row r="14267" spans="4:8" x14ac:dyDescent="0.3">
      <c r="D14267">
        <f t="shared" si="908"/>
        <v>1900</v>
      </c>
      <c r="E14267" s="56">
        <f>MONTH(Tableau16[[#This Row],[Date]])</f>
        <v>1</v>
      </c>
      <c r="F14267">
        <f t="shared" si="909"/>
        <v>0</v>
      </c>
      <c r="G14267" s="29" t="str">
        <f t="shared" si="910"/>
        <v/>
      </c>
      <c r="H14267" s="29" t="str">
        <f t="shared" si="911"/>
        <v/>
      </c>
    </row>
    <row r="14268" spans="4:8" x14ac:dyDescent="0.3">
      <c r="D14268">
        <f t="shared" si="908"/>
        <v>1900</v>
      </c>
      <c r="E14268" s="56">
        <f>MONTH(Tableau16[[#This Row],[Date]])</f>
        <v>1</v>
      </c>
      <c r="F14268">
        <f t="shared" si="909"/>
        <v>0</v>
      </c>
      <c r="G14268" s="29" t="str">
        <f t="shared" si="910"/>
        <v/>
      </c>
      <c r="H14268" s="29" t="str">
        <f t="shared" si="911"/>
        <v/>
      </c>
    </row>
    <row r="14269" spans="4:8" x14ac:dyDescent="0.3">
      <c r="D14269">
        <f t="shared" si="908"/>
        <v>1900</v>
      </c>
      <c r="E14269" s="56">
        <f>MONTH(Tableau16[[#This Row],[Date]])</f>
        <v>1</v>
      </c>
      <c r="F14269">
        <f t="shared" si="909"/>
        <v>0</v>
      </c>
      <c r="G14269" s="29" t="str">
        <f t="shared" si="910"/>
        <v/>
      </c>
      <c r="H14269" s="29" t="str">
        <f t="shared" si="911"/>
        <v/>
      </c>
    </row>
    <row r="14270" spans="4:8" x14ac:dyDescent="0.3">
      <c r="D14270">
        <f t="shared" si="908"/>
        <v>1900</v>
      </c>
      <c r="E14270" s="56">
        <f>MONTH(Tableau16[[#This Row],[Date]])</f>
        <v>1</v>
      </c>
      <c r="F14270">
        <f t="shared" si="909"/>
        <v>0</v>
      </c>
      <c r="G14270" s="29" t="str">
        <f t="shared" si="910"/>
        <v/>
      </c>
      <c r="H14270" s="29" t="str">
        <f t="shared" si="911"/>
        <v/>
      </c>
    </row>
    <row r="14271" spans="4:8" x14ac:dyDescent="0.3">
      <c r="D14271">
        <f t="shared" si="908"/>
        <v>1900</v>
      </c>
      <c r="E14271" s="56">
        <f>MONTH(Tableau16[[#This Row],[Date]])</f>
        <v>1</v>
      </c>
      <c r="F14271">
        <f t="shared" si="909"/>
        <v>0</v>
      </c>
      <c r="G14271" s="29" t="str">
        <f t="shared" si="910"/>
        <v/>
      </c>
      <c r="H14271" s="29" t="str">
        <f t="shared" si="911"/>
        <v/>
      </c>
    </row>
    <row r="14272" spans="4:8" x14ac:dyDescent="0.3">
      <c r="D14272">
        <f t="shared" si="908"/>
        <v>1900</v>
      </c>
      <c r="E14272" s="56">
        <f>MONTH(Tableau16[[#This Row],[Date]])</f>
        <v>1</v>
      </c>
      <c r="F14272">
        <f t="shared" si="909"/>
        <v>0</v>
      </c>
      <c r="G14272" s="29" t="str">
        <f t="shared" si="910"/>
        <v/>
      </c>
      <c r="H14272" s="29" t="str">
        <f t="shared" si="911"/>
        <v/>
      </c>
    </row>
    <row r="14273" spans="4:8" x14ac:dyDescent="0.3">
      <c r="D14273">
        <f t="shared" si="908"/>
        <v>1900</v>
      </c>
      <c r="E14273" s="56">
        <f>MONTH(Tableau16[[#This Row],[Date]])</f>
        <v>1</v>
      </c>
      <c r="F14273">
        <f t="shared" si="909"/>
        <v>0</v>
      </c>
      <c r="G14273" s="29" t="str">
        <f t="shared" si="910"/>
        <v/>
      </c>
      <c r="H14273" s="29" t="str">
        <f t="shared" si="911"/>
        <v/>
      </c>
    </row>
    <row r="14274" spans="4:8" x14ac:dyDescent="0.3">
      <c r="D14274">
        <f t="shared" si="908"/>
        <v>1900</v>
      </c>
      <c r="E14274" s="56">
        <f>MONTH(Tableau16[[#This Row],[Date]])</f>
        <v>1</v>
      </c>
      <c r="F14274">
        <f t="shared" si="909"/>
        <v>0</v>
      </c>
      <c r="G14274" s="29" t="str">
        <f t="shared" si="910"/>
        <v/>
      </c>
      <c r="H14274" s="29" t="str">
        <f t="shared" si="911"/>
        <v/>
      </c>
    </row>
    <row r="14275" spans="4:8" x14ac:dyDescent="0.3">
      <c r="D14275">
        <f t="shared" ref="D14275:D14338" si="912">YEAR(A14275)</f>
        <v>1900</v>
      </c>
      <c r="E14275" s="56">
        <f>MONTH(Tableau16[[#This Row],[Date]])</f>
        <v>1</v>
      </c>
      <c r="F14275">
        <f t="shared" ref="F14275:F14338" si="913">DAY(A14275)</f>
        <v>0</v>
      </c>
      <c r="G14275" s="29" t="str">
        <f t="shared" ref="G14275:G14338" si="914">IF(C14275&lt;0,-C14275,"")</f>
        <v/>
      </c>
      <c r="H14275" s="29" t="str">
        <f t="shared" ref="H14275:H14338" si="915">IF(C14275&gt;0,C14275,"")</f>
        <v/>
      </c>
    </row>
    <row r="14276" spans="4:8" x14ac:dyDescent="0.3">
      <c r="D14276">
        <f t="shared" si="912"/>
        <v>1900</v>
      </c>
      <c r="E14276" s="56">
        <f>MONTH(Tableau16[[#This Row],[Date]])</f>
        <v>1</v>
      </c>
      <c r="F14276">
        <f t="shared" si="913"/>
        <v>0</v>
      </c>
      <c r="G14276" s="29" t="str">
        <f t="shared" si="914"/>
        <v/>
      </c>
      <c r="H14276" s="29" t="str">
        <f t="shared" si="915"/>
        <v/>
      </c>
    </row>
    <row r="14277" spans="4:8" x14ac:dyDescent="0.3">
      <c r="D14277">
        <f t="shared" si="912"/>
        <v>1900</v>
      </c>
      <c r="E14277" s="56">
        <f>MONTH(Tableau16[[#This Row],[Date]])</f>
        <v>1</v>
      </c>
      <c r="F14277">
        <f t="shared" si="913"/>
        <v>0</v>
      </c>
      <c r="G14277" s="29" t="str">
        <f t="shared" si="914"/>
        <v/>
      </c>
      <c r="H14277" s="29" t="str">
        <f t="shared" si="915"/>
        <v/>
      </c>
    </row>
    <row r="14278" spans="4:8" x14ac:dyDescent="0.3">
      <c r="D14278">
        <f t="shared" si="912"/>
        <v>1900</v>
      </c>
      <c r="E14278" s="56">
        <f>MONTH(Tableau16[[#This Row],[Date]])</f>
        <v>1</v>
      </c>
      <c r="F14278">
        <f t="shared" si="913"/>
        <v>0</v>
      </c>
      <c r="G14278" s="29" t="str">
        <f t="shared" si="914"/>
        <v/>
      </c>
      <c r="H14278" s="29" t="str">
        <f t="shared" si="915"/>
        <v/>
      </c>
    </row>
    <row r="14279" spans="4:8" x14ac:dyDescent="0.3">
      <c r="D14279">
        <f t="shared" si="912"/>
        <v>1900</v>
      </c>
      <c r="E14279" s="56">
        <f>MONTH(Tableau16[[#This Row],[Date]])</f>
        <v>1</v>
      </c>
      <c r="F14279">
        <f t="shared" si="913"/>
        <v>0</v>
      </c>
      <c r="G14279" s="29" t="str">
        <f t="shared" si="914"/>
        <v/>
      </c>
      <c r="H14279" s="29" t="str">
        <f t="shared" si="915"/>
        <v/>
      </c>
    </row>
    <row r="14280" spans="4:8" x14ac:dyDescent="0.3">
      <c r="D14280">
        <f t="shared" si="912"/>
        <v>1900</v>
      </c>
      <c r="E14280" s="56">
        <f>MONTH(Tableau16[[#This Row],[Date]])</f>
        <v>1</v>
      </c>
      <c r="F14280">
        <f t="shared" si="913"/>
        <v>0</v>
      </c>
      <c r="G14280" s="29" t="str">
        <f t="shared" si="914"/>
        <v/>
      </c>
      <c r="H14280" s="29" t="str">
        <f t="shared" si="915"/>
        <v/>
      </c>
    </row>
    <row r="14281" spans="4:8" x14ac:dyDescent="0.3">
      <c r="D14281">
        <f t="shared" si="912"/>
        <v>1900</v>
      </c>
      <c r="E14281" s="56">
        <f>MONTH(Tableau16[[#This Row],[Date]])</f>
        <v>1</v>
      </c>
      <c r="F14281">
        <f t="shared" si="913"/>
        <v>0</v>
      </c>
      <c r="G14281" s="29" t="str">
        <f t="shared" si="914"/>
        <v/>
      </c>
      <c r="H14281" s="29" t="str">
        <f t="shared" si="915"/>
        <v/>
      </c>
    </row>
    <row r="14282" spans="4:8" x14ac:dyDescent="0.3">
      <c r="D14282">
        <f t="shared" si="912"/>
        <v>1900</v>
      </c>
      <c r="E14282" s="56">
        <f>MONTH(Tableau16[[#This Row],[Date]])</f>
        <v>1</v>
      </c>
      <c r="F14282">
        <f t="shared" si="913"/>
        <v>0</v>
      </c>
      <c r="G14282" s="29" t="str">
        <f t="shared" si="914"/>
        <v/>
      </c>
      <c r="H14282" s="29" t="str">
        <f t="shared" si="915"/>
        <v/>
      </c>
    </row>
    <row r="14283" spans="4:8" x14ac:dyDescent="0.3">
      <c r="D14283">
        <f t="shared" si="912"/>
        <v>1900</v>
      </c>
      <c r="E14283" s="56">
        <f>MONTH(Tableau16[[#This Row],[Date]])</f>
        <v>1</v>
      </c>
      <c r="F14283">
        <f t="shared" si="913"/>
        <v>0</v>
      </c>
      <c r="G14283" s="29" t="str">
        <f t="shared" si="914"/>
        <v/>
      </c>
      <c r="H14283" s="29" t="str">
        <f t="shared" si="915"/>
        <v/>
      </c>
    </row>
    <row r="14284" spans="4:8" x14ac:dyDescent="0.3">
      <c r="D14284">
        <f t="shared" si="912"/>
        <v>1900</v>
      </c>
      <c r="E14284" s="56">
        <f>MONTH(Tableau16[[#This Row],[Date]])</f>
        <v>1</v>
      </c>
      <c r="F14284">
        <f t="shared" si="913"/>
        <v>0</v>
      </c>
      <c r="G14284" s="29" t="str">
        <f t="shared" si="914"/>
        <v/>
      </c>
      <c r="H14284" s="29" t="str">
        <f t="shared" si="915"/>
        <v/>
      </c>
    </row>
    <row r="14285" spans="4:8" x14ac:dyDescent="0.3">
      <c r="D14285">
        <f t="shared" si="912"/>
        <v>1900</v>
      </c>
      <c r="E14285" s="56">
        <f>MONTH(Tableau16[[#This Row],[Date]])</f>
        <v>1</v>
      </c>
      <c r="F14285">
        <f t="shared" si="913"/>
        <v>0</v>
      </c>
      <c r="G14285" s="29" t="str">
        <f t="shared" si="914"/>
        <v/>
      </c>
      <c r="H14285" s="29" t="str">
        <f t="shared" si="915"/>
        <v/>
      </c>
    </row>
    <row r="14286" spans="4:8" x14ac:dyDescent="0.3">
      <c r="D14286">
        <f t="shared" si="912"/>
        <v>1900</v>
      </c>
      <c r="E14286" s="56">
        <f>MONTH(Tableau16[[#This Row],[Date]])</f>
        <v>1</v>
      </c>
      <c r="F14286">
        <f t="shared" si="913"/>
        <v>0</v>
      </c>
      <c r="G14286" s="29" t="str">
        <f t="shared" si="914"/>
        <v/>
      </c>
      <c r="H14286" s="29" t="str">
        <f t="shared" si="915"/>
        <v/>
      </c>
    </row>
    <row r="14287" spans="4:8" x14ac:dyDescent="0.3">
      <c r="D14287">
        <f t="shared" si="912"/>
        <v>1900</v>
      </c>
      <c r="E14287" s="56">
        <f>MONTH(Tableau16[[#This Row],[Date]])</f>
        <v>1</v>
      </c>
      <c r="F14287">
        <f t="shared" si="913"/>
        <v>0</v>
      </c>
      <c r="G14287" s="29" t="str">
        <f t="shared" si="914"/>
        <v/>
      </c>
      <c r="H14287" s="29" t="str">
        <f t="shared" si="915"/>
        <v/>
      </c>
    </row>
    <row r="14288" spans="4:8" x14ac:dyDescent="0.3">
      <c r="D14288">
        <f t="shared" si="912"/>
        <v>1900</v>
      </c>
      <c r="E14288" s="56">
        <f>MONTH(Tableau16[[#This Row],[Date]])</f>
        <v>1</v>
      </c>
      <c r="F14288">
        <f t="shared" si="913"/>
        <v>0</v>
      </c>
      <c r="G14288" s="29" t="str">
        <f t="shared" si="914"/>
        <v/>
      </c>
      <c r="H14288" s="29" t="str">
        <f t="shared" si="915"/>
        <v/>
      </c>
    </row>
    <row r="14289" spans="4:8" x14ac:dyDescent="0.3">
      <c r="D14289">
        <f t="shared" si="912"/>
        <v>1900</v>
      </c>
      <c r="E14289" s="56">
        <f>MONTH(Tableau16[[#This Row],[Date]])</f>
        <v>1</v>
      </c>
      <c r="F14289">
        <f t="shared" si="913"/>
        <v>0</v>
      </c>
      <c r="G14289" s="29" t="str">
        <f t="shared" si="914"/>
        <v/>
      </c>
      <c r="H14289" s="29" t="str">
        <f t="shared" si="915"/>
        <v/>
      </c>
    </row>
    <row r="14290" spans="4:8" x14ac:dyDescent="0.3">
      <c r="D14290">
        <f t="shared" si="912"/>
        <v>1900</v>
      </c>
      <c r="E14290" s="56">
        <f>MONTH(Tableau16[[#This Row],[Date]])</f>
        <v>1</v>
      </c>
      <c r="F14290">
        <f t="shared" si="913"/>
        <v>0</v>
      </c>
      <c r="G14290" s="29" t="str">
        <f t="shared" si="914"/>
        <v/>
      </c>
      <c r="H14290" s="29" t="str">
        <f t="shared" si="915"/>
        <v/>
      </c>
    </row>
    <row r="14291" spans="4:8" x14ac:dyDescent="0.3">
      <c r="D14291">
        <f t="shared" si="912"/>
        <v>1900</v>
      </c>
      <c r="E14291" s="56">
        <f>MONTH(Tableau16[[#This Row],[Date]])</f>
        <v>1</v>
      </c>
      <c r="F14291">
        <f t="shared" si="913"/>
        <v>0</v>
      </c>
      <c r="G14291" s="29" t="str">
        <f t="shared" si="914"/>
        <v/>
      </c>
      <c r="H14291" s="29" t="str">
        <f t="shared" si="915"/>
        <v/>
      </c>
    </row>
    <row r="14292" spans="4:8" x14ac:dyDescent="0.3">
      <c r="D14292">
        <f t="shared" si="912"/>
        <v>1900</v>
      </c>
      <c r="E14292" s="56">
        <f>MONTH(Tableau16[[#This Row],[Date]])</f>
        <v>1</v>
      </c>
      <c r="F14292">
        <f t="shared" si="913"/>
        <v>0</v>
      </c>
      <c r="G14292" s="29" t="str">
        <f t="shared" si="914"/>
        <v/>
      </c>
      <c r="H14292" s="29" t="str">
        <f t="shared" si="915"/>
        <v/>
      </c>
    </row>
    <row r="14293" spans="4:8" x14ac:dyDescent="0.3">
      <c r="D14293">
        <f t="shared" si="912"/>
        <v>1900</v>
      </c>
      <c r="E14293" s="56">
        <f>MONTH(Tableau16[[#This Row],[Date]])</f>
        <v>1</v>
      </c>
      <c r="F14293">
        <f t="shared" si="913"/>
        <v>0</v>
      </c>
      <c r="G14293" s="29" t="str">
        <f t="shared" si="914"/>
        <v/>
      </c>
      <c r="H14293" s="29" t="str">
        <f t="shared" si="915"/>
        <v/>
      </c>
    </row>
    <row r="14294" spans="4:8" x14ac:dyDescent="0.3">
      <c r="D14294">
        <f t="shared" si="912"/>
        <v>1900</v>
      </c>
      <c r="E14294" s="56">
        <f>MONTH(Tableau16[[#This Row],[Date]])</f>
        <v>1</v>
      </c>
      <c r="F14294">
        <f t="shared" si="913"/>
        <v>0</v>
      </c>
      <c r="G14294" s="29" t="str">
        <f t="shared" si="914"/>
        <v/>
      </c>
      <c r="H14294" s="29" t="str">
        <f t="shared" si="915"/>
        <v/>
      </c>
    </row>
    <row r="14295" spans="4:8" x14ac:dyDescent="0.3">
      <c r="D14295">
        <f t="shared" si="912"/>
        <v>1900</v>
      </c>
      <c r="E14295" s="56">
        <f>MONTH(Tableau16[[#This Row],[Date]])</f>
        <v>1</v>
      </c>
      <c r="F14295">
        <f t="shared" si="913"/>
        <v>0</v>
      </c>
      <c r="G14295" s="29" t="str">
        <f t="shared" si="914"/>
        <v/>
      </c>
      <c r="H14295" s="29" t="str">
        <f t="shared" si="915"/>
        <v/>
      </c>
    </row>
    <row r="14296" spans="4:8" x14ac:dyDescent="0.3">
      <c r="D14296">
        <f t="shared" si="912"/>
        <v>1900</v>
      </c>
      <c r="E14296" s="56">
        <f>MONTH(Tableau16[[#This Row],[Date]])</f>
        <v>1</v>
      </c>
      <c r="F14296">
        <f t="shared" si="913"/>
        <v>0</v>
      </c>
      <c r="G14296" s="29" t="str">
        <f t="shared" si="914"/>
        <v/>
      </c>
      <c r="H14296" s="29" t="str">
        <f t="shared" si="915"/>
        <v/>
      </c>
    </row>
    <row r="14297" spans="4:8" x14ac:dyDescent="0.3">
      <c r="D14297">
        <f t="shared" si="912"/>
        <v>1900</v>
      </c>
      <c r="E14297" s="56">
        <f>MONTH(Tableau16[[#This Row],[Date]])</f>
        <v>1</v>
      </c>
      <c r="F14297">
        <f t="shared" si="913"/>
        <v>0</v>
      </c>
      <c r="G14297" s="29" t="str">
        <f t="shared" si="914"/>
        <v/>
      </c>
      <c r="H14297" s="29" t="str">
        <f t="shared" si="915"/>
        <v/>
      </c>
    </row>
    <row r="14298" spans="4:8" x14ac:dyDescent="0.3">
      <c r="D14298">
        <f t="shared" si="912"/>
        <v>1900</v>
      </c>
      <c r="E14298" s="56">
        <f>MONTH(Tableau16[[#This Row],[Date]])</f>
        <v>1</v>
      </c>
      <c r="F14298">
        <f t="shared" si="913"/>
        <v>0</v>
      </c>
      <c r="G14298" s="29" t="str">
        <f t="shared" si="914"/>
        <v/>
      </c>
      <c r="H14298" s="29" t="str">
        <f t="shared" si="915"/>
        <v/>
      </c>
    </row>
    <row r="14299" spans="4:8" x14ac:dyDescent="0.3">
      <c r="D14299">
        <f t="shared" si="912"/>
        <v>1900</v>
      </c>
      <c r="E14299" s="56">
        <f>MONTH(Tableau16[[#This Row],[Date]])</f>
        <v>1</v>
      </c>
      <c r="F14299">
        <f t="shared" si="913"/>
        <v>0</v>
      </c>
      <c r="G14299" s="29" t="str">
        <f t="shared" si="914"/>
        <v/>
      </c>
      <c r="H14299" s="29" t="str">
        <f t="shared" si="915"/>
        <v/>
      </c>
    </row>
    <row r="14300" spans="4:8" x14ac:dyDescent="0.3">
      <c r="D14300">
        <f t="shared" si="912"/>
        <v>1900</v>
      </c>
      <c r="E14300" s="56">
        <f>MONTH(Tableau16[[#This Row],[Date]])</f>
        <v>1</v>
      </c>
      <c r="F14300">
        <f t="shared" si="913"/>
        <v>0</v>
      </c>
      <c r="G14300" s="29" t="str">
        <f t="shared" si="914"/>
        <v/>
      </c>
      <c r="H14300" s="29" t="str">
        <f t="shared" si="915"/>
        <v/>
      </c>
    </row>
    <row r="14301" spans="4:8" x14ac:dyDescent="0.3">
      <c r="D14301">
        <f t="shared" si="912"/>
        <v>1900</v>
      </c>
      <c r="E14301" s="56">
        <f>MONTH(Tableau16[[#This Row],[Date]])</f>
        <v>1</v>
      </c>
      <c r="F14301">
        <f t="shared" si="913"/>
        <v>0</v>
      </c>
      <c r="G14301" s="29" t="str">
        <f t="shared" si="914"/>
        <v/>
      </c>
      <c r="H14301" s="29" t="str">
        <f t="shared" si="915"/>
        <v/>
      </c>
    </row>
    <row r="14302" spans="4:8" x14ac:dyDescent="0.3">
      <c r="D14302">
        <f t="shared" si="912"/>
        <v>1900</v>
      </c>
      <c r="E14302" s="56">
        <f>MONTH(Tableau16[[#This Row],[Date]])</f>
        <v>1</v>
      </c>
      <c r="F14302">
        <f t="shared" si="913"/>
        <v>0</v>
      </c>
      <c r="G14302" s="29" t="str">
        <f t="shared" si="914"/>
        <v/>
      </c>
      <c r="H14302" s="29" t="str">
        <f t="shared" si="915"/>
        <v/>
      </c>
    </row>
    <row r="14303" spans="4:8" x14ac:dyDescent="0.3">
      <c r="D14303">
        <f t="shared" si="912"/>
        <v>1900</v>
      </c>
      <c r="E14303" s="56">
        <f>MONTH(Tableau16[[#This Row],[Date]])</f>
        <v>1</v>
      </c>
      <c r="F14303">
        <f t="shared" si="913"/>
        <v>0</v>
      </c>
      <c r="G14303" s="29" t="str">
        <f t="shared" si="914"/>
        <v/>
      </c>
      <c r="H14303" s="29" t="str">
        <f t="shared" si="915"/>
        <v/>
      </c>
    </row>
    <row r="14304" spans="4:8" x14ac:dyDescent="0.3">
      <c r="D14304">
        <f t="shared" si="912"/>
        <v>1900</v>
      </c>
      <c r="E14304" s="56">
        <f>MONTH(Tableau16[[#This Row],[Date]])</f>
        <v>1</v>
      </c>
      <c r="F14304">
        <f t="shared" si="913"/>
        <v>0</v>
      </c>
      <c r="G14304" s="29" t="str">
        <f t="shared" si="914"/>
        <v/>
      </c>
      <c r="H14304" s="29" t="str">
        <f t="shared" si="915"/>
        <v/>
      </c>
    </row>
    <row r="14305" spans="4:8" x14ac:dyDescent="0.3">
      <c r="D14305">
        <f t="shared" si="912"/>
        <v>1900</v>
      </c>
      <c r="E14305" s="56">
        <f>MONTH(Tableau16[[#This Row],[Date]])</f>
        <v>1</v>
      </c>
      <c r="F14305">
        <f t="shared" si="913"/>
        <v>0</v>
      </c>
      <c r="G14305" s="29" t="str">
        <f t="shared" si="914"/>
        <v/>
      </c>
      <c r="H14305" s="29" t="str">
        <f t="shared" si="915"/>
        <v/>
      </c>
    </row>
    <row r="14306" spans="4:8" x14ac:dyDescent="0.3">
      <c r="D14306">
        <f t="shared" si="912"/>
        <v>1900</v>
      </c>
      <c r="E14306" s="56">
        <f>MONTH(Tableau16[[#This Row],[Date]])</f>
        <v>1</v>
      </c>
      <c r="F14306">
        <f t="shared" si="913"/>
        <v>0</v>
      </c>
      <c r="G14306" s="29" t="str">
        <f t="shared" si="914"/>
        <v/>
      </c>
      <c r="H14306" s="29" t="str">
        <f t="shared" si="915"/>
        <v/>
      </c>
    </row>
    <row r="14307" spans="4:8" x14ac:dyDescent="0.3">
      <c r="D14307">
        <f t="shared" si="912"/>
        <v>1900</v>
      </c>
      <c r="E14307" s="56">
        <f>MONTH(Tableau16[[#This Row],[Date]])</f>
        <v>1</v>
      </c>
      <c r="F14307">
        <f t="shared" si="913"/>
        <v>0</v>
      </c>
      <c r="G14307" s="29" t="str">
        <f t="shared" si="914"/>
        <v/>
      </c>
      <c r="H14307" s="29" t="str">
        <f t="shared" si="915"/>
        <v/>
      </c>
    </row>
    <row r="14308" spans="4:8" x14ac:dyDescent="0.3">
      <c r="D14308">
        <f t="shared" si="912"/>
        <v>1900</v>
      </c>
      <c r="E14308" s="56">
        <f>MONTH(Tableau16[[#This Row],[Date]])</f>
        <v>1</v>
      </c>
      <c r="F14308">
        <f t="shared" si="913"/>
        <v>0</v>
      </c>
      <c r="G14308" s="29" t="str">
        <f t="shared" si="914"/>
        <v/>
      </c>
      <c r="H14308" s="29" t="str">
        <f t="shared" si="915"/>
        <v/>
      </c>
    </row>
    <row r="14309" spans="4:8" x14ac:dyDescent="0.3">
      <c r="D14309">
        <f t="shared" si="912"/>
        <v>1900</v>
      </c>
      <c r="E14309" s="56">
        <f>MONTH(Tableau16[[#This Row],[Date]])</f>
        <v>1</v>
      </c>
      <c r="F14309">
        <f t="shared" si="913"/>
        <v>0</v>
      </c>
      <c r="G14309" s="29" t="str">
        <f t="shared" si="914"/>
        <v/>
      </c>
      <c r="H14309" s="29" t="str">
        <f t="shared" si="915"/>
        <v/>
      </c>
    </row>
    <row r="14310" spans="4:8" x14ac:dyDescent="0.3">
      <c r="D14310">
        <f t="shared" si="912"/>
        <v>1900</v>
      </c>
      <c r="E14310" s="56">
        <f>MONTH(Tableau16[[#This Row],[Date]])</f>
        <v>1</v>
      </c>
      <c r="F14310">
        <f t="shared" si="913"/>
        <v>0</v>
      </c>
      <c r="G14310" s="29" t="str">
        <f t="shared" si="914"/>
        <v/>
      </c>
      <c r="H14310" s="29" t="str">
        <f t="shared" si="915"/>
        <v/>
      </c>
    </row>
    <row r="14311" spans="4:8" x14ac:dyDescent="0.3">
      <c r="D14311">
        <f t="shared" si="912"/>
        <v>1900</v>
      </c>
      <c r="E14311" s="56">
        <f>MONTH(Tableau16[[#This Row],[Date]])</f>
        <v>1</v>
      </c>
      <c r="F14311">
        <f t="shared" si="913"/>
        <v>0</v>
      </c>
      <c r="G14311" s="29" t="str">
        <f t="shared" si="914"/>
        <v/>
      </c>
      <c r="H14311" s="29" t="str">
        <f t="shared" si="915"/>
        <v/>
      </c>
    </row>
    <row r="14312" spans="4:8" x14ac:dyDescent="0.3">
      <c r="D14312">
        <f t="shared" si="912"/>
        <v>1900</v>
      </c>
      <c r="E14312" s="56">
        <f>MONTH(Tableau16[[#This Row],[Date]])</f>
        <v>1</v>
      </c>
      <c r="F14312">
        <f t="shared" si="913"/>
        <v>0</v>
      </c>
      <c r="G14312" s="29" t="str">
        <f t="shared" si="914"/>
        <v/>
      </c>
      <c r="H14312" s="29" t="str">
        <f t="shared" si="915"/>
        <v/>
      </c>
    </row>
    <row r="14313" spans="4:8" x14ac:dyDescent="0.3">
      <c r="D14313">
        <f t="shared" si="912"/>
        <v>1900</v>
      </c>
      <c r="E14313" s="56">
        <f>MONTH(Tableau16[[#This Row],[Date]])</f>
        <v>1</v>
      </c>
      <c r="F14313">
        <f t="shared" si="913"/>
        <v>0</v>
      </c>
      <c r="G14313" s="29" t="str">
        <f t="shared" si="914"/>
        <v/>
      </c>
      <c r="H14313" s="29" t="str">
        <f t="shared" si="915"/>
        <v/>
      </c>
    </row>
    <row r="14314" spans="4:8" x14ac:dyDescent="0.3">
      <c r="D14314">
        <f t="shared" si="912"/>
        <v>1900</v>
      </c>
      <c r="E14314" s="56">
        <f>MONTH(Tableau16[[#This Row],[Date]])</f>
        <v>1</v>
      </c>
      <c r="F14314">
        <f t="shared" si="913"/>
        <v>0</v>
      </c>
      <c r="G14314" s="29" t="str">
        <f t="shared" si="914"/>
        <v/>
      </c>
      <c r="H14314" s="29" t="str">
        <f t="shared" si="915"/>
        <v/>
      </c>
    </row>
    <row r="14315" spans="4:8" x14ac:dyDescent="0.3">
      <c r="D14315">
        <f t="shared" si="912"/>
        <v>1900</v>
      </c>
      <c r="E14315" s="56">
        <f>MONTH(Tableau16[[#This Row],[Date]])</f>
        <v>1</v>
      </c>
      <c r="F14315">
        <f t="shared" si="913"/>
        <v>0</v>
      </c>
      <c r="G14315" s="29" t="str">
        <f t="shared" si="914"/>
        <v/>
      </c>
      <c r="H14315" s="29" t="str">
        <f t="shared" si="915"/>
        <v/>
      </c>
    </row>
    <row r="14316" spans="4:8" x14ac:dyDescent="0.3">
      <c r="D14316">
        <f t="shared" si="912"/>
        <v>1900</v>
      </c>
      <c r="E14316" s="56">
        <f>MONTH(Tableau16[[#This Row],[Date]])</f>
        <v>1</v>
      </c>
      <c r="F14316">
        <f t="shared" si="913"/>
        <v>0</v>
      </c>
      <c r="G14316" s="29" t="str">
        <f t="shared" si="914"/>
        <v/>
      </c>
      <c r="H14316" s="29" t="str">
        <f t="shared" si="915"/>
        <v/>
      </c>
    </row>
    <row r="14317" spans="4:8" x14ac:dyDescent="0.3">
      <c r="D14317">
        <f t="shared" si="912"/>
        <v>1900</v>
      </c>
      <c r="E14317" s="56">
        <f>MONTH(Tableau16[[#This Row],[Date]])</f>
        <v>1</v>
      </c>
      <c r="F14317">
        <f t="shared" si="913"/>
        <v>0</v>
      </c>
      <c r="G14317" s="29" t="str">
        <f t="shared" si="914"/>
        <v/>
      </c>
      <c r="H14317" s="29" t="str">
        <f t="shared" si="915"/>
        <v/>
      </c>
    </row>
    <row r="14318" spans="4:8" x14ac:dyDescent="0.3">
      <c r="D14318">
        <f t="shared" si="912"/>
        <v>1900</v>
      </c>
      <c r="E14318" s="56">
        <f>MONTH(Tableau16[[#This Row],[Date]])</f>
        <v>1</v>
      </c>
      <c r="F14318">
        <f t="shared" si="913"/>
        <v>0</v>
      </c>
      <c r="G14318" s="29" t="str">
        <f t="shared" si="914"/>
        <v/>
      </c>
      <c r="H14318" s="29" t="str">
        <f t="shared" si="915"/>
        <v/>
      </c>
    </row>
    <row r="14319" spans="4:8" x14ac:dyDescent="0.3">
      <c r="D14319">
        <f t="shared" si="912"/>
        <v>1900</v>
      </c>
      <c r="E14319" s="56">
        <f>MONTH(Tableau16[[#This Row],[Date]])</f>
        <v>1</v>
      </c>
      <c r="F14319">
        <f t="shared" si="913"/>
        <v>0</v>
      </c>
      <c r="G14319" s="29" t="str">
        <f t="shared" si="914"/>
        <v/>
      </c>
      <c r="H14319" s="29" t="str">
        <f t="shared" si="915"/>
        <v/>
      </c>
    </row>
    <row r="14320" spans="4:8" x14ac:dyDescent="0.3">
      <c r="D14320">
        <f t="shared" si="912"/>
        <v>1900</v>
      </c>
      <c r="E14320" s="56">
        <f>MONTH(Tableau16[[#This Row],[Date]])</f>
        <v>1</v>
      </c>
      <c r="F14320">
        <f t="shared" si="913"/>
        <v>0</v>
      </c>
      <c r="G14320" s="29" t="str">
        <f t="shared" si="914"/>
        <v/>
      </c>
      <c r="H14320" s="29" t="str">
        <f t="shared" si="915"/>
        <v/>
      </c>
    </row>
    <row r="14321" spans="4:8" x14ac:dyDescent="0.3">
      <c r="D14321">
        <f t="shared" si="912"/>
        <v>1900</v>
      </c>
      <c r="E14321" s="56">
        <f>MONTH(Tableau16[[#This Row],[Date]])</f>
        <v>1</v>
      </c>
      <c r="F14321">
        <f t="shared" si="913"/>
        <v>0</v>
      </c>
      <c r="G14321" s="29" t="str">
        <f t="shared" si="914"/>
        <v/>
      </c>
      <c r="H14321" s="29" t="str">
        <f t="shared" si="915"/>
        <v/>
      </c>
    </row>
    <row r="14322" spans="4:8" x14ac:dyDescent="0.3">
      <c r="D14322">
        <f t="shared" si="912"/>
        <v>1900</v>
      </c>
      <c r="E14322" s="56">
        <f>MONTH(Tableau16[[#This Row],[Date]])</f>
        <v>1</v>
      </c>
      <c r="F14322">
        <f t="shared" si="913"/>
        <v>0</v>
      </c>
      <c r="G14322" s="29" t="str">
        <f t="shared" si="914"/>
        <v/>
      </c>
      <c r="H14322" s="29" t="str">
        <f t="shared" si="915"/>
        <v/>
      </c>
    </row>
    <row r="14323" spans="4:8" x14ac:dyDescent="0.3">
      <c r="D14323">
        <f t="shared" si="912"/>
        <v>1900</v>
      </c>
      <c r="E14323" s="56">
        <f>MONTH(Tableau16[[#This Row],[Date]])</f>
        <v>1</v>
      </c>
      <c r="F14323">
        <f t="shared" si="913"/>
        <v>0</v>
      </c>
      <c r="G14323" s="29" t="str">
        <f t="shared" si="914"/>
        <v/>
      </c>
      <c r="H14323" s="29" t="str">
        <f t="shared" si="915"/>
        <v/>
      </c>
    </row>
    <row r="14324" spans="4:8" x14ac:dyDescent="0.3">
      <c r="D14324">
        <f t="shared" si="912"/>
        <v>1900</v>
      </c>
      <c r="E14324" s="56">
        <f>MONTH(Tableau16[[#This Row],[Date]])</f>
        <v>1</v>
      </c>
      <c r="F14324">
        <f t="shared" si="913"/>
        <v>0</v>
      </c>
      <c r="G14324" s="29" t="str">
        <f t="shared" si="914"/>
        <v/>
      </c>
      <c r="H14324" s="29" t="str">
        <f t="shared" si="915"/>
        <v/>
      </c>
    </row>
    <row r="14325" spans="4:8" x14ac:dyDescent="0.3">
      <c r="D14325">
        <f t="shared" si="912"/>
        <v>1900</v>
      </c>
      <c r="E14325" s="56">
        <f>MONTH(Tableau16[[#This Row],[Date]])</f>
        <v>1</v>
      </c>
      <c r="F14325">
        <f t="shared" si="913"/>
        <v>0</v>
      </c>
      <c r="G14325" s="29" t="str">
        <f t="shared" si="914"/>
        <v/>
      </c>
      <c r="H14325" s="29" t="str">
        <f t="shared" si="915"/>
        <v/>
      </c>
    </row>
    <row r="14326" spans="4:8" x14ac:dyDescent="0.3">
      <c r="D14326">
        <f t="shared" si="912"/>
        <v>1900</v>
      </c>
      <c r="E14326" s="56">
        <f>MONTH(Tableau16[[#This Row],[Date]])</f>
        <v>1</v>
      </c>
      <c r="F14326">
        <f t="shared" si="913"/>
        <v>0</v>
      </c>
      <c r="G14326" s="29" t="str">
        <f t="shared" si="914"/>
        <v/>
      </c>
      <c r="H14326" s="29" t="str">
        <f t="shared" si="915"/>
        <v/>
      </c>
    </row>
    <row r="14327" spans="4:8" x14ac:dyDescent="0.3">
      <c r="D14327">
        <f t="shared" si="912"/>
        <v>1900</v>
      </c>
      <c r="E14327" s="56">
        <f>MONTH(Tableau16[[#This Row],[Date]])</f>
        <v>1</v>
      </c>
      <c r="F14327">
        <f t="shared" si="913"/>
        <v>0</v>
      </c>
      <c r="G14327" s="29" t="str">
        <f t="shared" si="914"/>
        <v/>
      </c>
      <c r="H14327" s="29" t="str">
        <f t="shared" si="915"/>
        <v/>
      </c>
    </row>
    <row r="14328" spans="4:8" x14ac:dyDescent="0.3">
      <c r="D14328">
        <f t="shared" si="912"/>
        <v>1900</v>
      </c>
      <c r="E14328" s="56">
        <f>MONTH(Tableau16[[#This Row],[Date]])</f>
        <v>1</v>
      </c>
      <c r="F14328">
        <f t="shared" si="913"/>
        <v>0</v>
      </c>
      <c r="G14328" s="29" t="str">
        <f t="shared" si="914"/>
        <v/>
      </c>
      <c r="H14328" s="29" t="str">
        <f t="shared" si="915"/>
        <v/>
      </c>
    </row>
    <row r="14329" spans="4:8" x14ac:dyDescent="0.3">
      <c r="D14329">
        <f t="shared" si="912"/>
        <v>1900</v>
      </c>
      <c r="E14329" s="56">
        <f>MONTH(Tableau16[[#This Row],[Date]])</f>
        <v>1</v>
      </c>
      <c r="F14329">
        <f t="shared" si="913"/>
        <v>0</v>
      </c>
      <c r="G14329" s="29" t="str">
        <f t="shared" si="914"/>
        <v/>
      </c>
      <c r="H14329" s="29" t="str">
        <f t="shared" si="915"/>
        <v/>
      </c>
    </row>
    <row r="14330" spans="4:8" x14ac:dyDescent="0.3">
      <c r="D14330">
        <f t="shared" si="912"/>
        <v>1900</v>
      </c>
      <c r="E14330" s="56">
        <f>MONTH(Tableau16[[#This Row],[Date]])</f>
        <v>1</v>
      </c>
      <c r="F14330">
        <f t="shared" si="913"/>
        <v>0</v>
      </c>
      <c r="G14330" s="29" t="str">
        <f t="shared" si="914"/>
        <v/>
      </c>
      <c r="H14330" s="29" t="str">
        <f t="shared" si="915"/>
        <v/>
      </c>
    </row>
    <row r="14331" spans="4:8" x14ac:dyDescent="0.3">
      <c r="D14331">
        <f t="shared" si="912"/>
        <v>1900</v>
      </c>
      <c r="E14331" s="56">
        <f>MONTH(Tableau16[[#This Row],[Date]])</f>
        <v>1</v>
      </c>
      <c r="F14331">
        <f t="shared" si="913"/>
        <v>0</v>
      </c>
      <c r="G14331" s="29" t="str">
        <f t="shared" si="914"/>
        <v/>
      </c>
      <c r="H14331" s="29" t="str">
        <f t="shared" si="915"/>
        <v/>
      </c>
    </row>
    <row r="14332" spans="4:8" x14ac:dyDescent="0.3">
      <c r="D14332">
        <f t="shared" si="912"/>
        <v>1900</v>
      </c>
      <c r="E14332" s="56">
        <f>MONTH(Tableau16[[#This Row],[Date]])</f>
        <v>1</v>
      </c>
      <c r="F14332">
        <f t="shared" si="913"/>
        <v>0</v>
      </c>
      <c r="G14332" s="29" t="str">
        <f t="shared" si="914"/>
        <v/>
      </c>
      <c r="H14332" s="29" t="str">
        <f t="shared" si="915"/>
        <v/>
      </c>
    </row>
    <row r="14333" spans="4:8" x14ac:dyDescent="0.3">
      <c r="D14333">
        <f t="shared" si="912"/>
        <v>1900</v>
      </c>
      <c r="E14333" s="56">
        <f>MONTH(Tableau16[[#This Row],[Date]])</f>
        <v>1</v>
      </c>
      <c r="F14333">
        <f t="shared" si="913"/>
        <v>0</v>
      </c>
      <c r="G14333" s="29" t="str">
        <f t="shared" si="914"/>
        <v/>
      </c>
      <c r="H14333" s="29" t="str">
        <f t="shared" si="915"/>
        <v/>
      </c>
    </row>
    <row r="14334" spans="4:8" x14ac:dyDescent="0.3">
      <c r="D14334">
        <f t="shared" si="912"/>
        <v>1900</v>
      </c>
      <c r="E14334" s="56">
        <f>MONTH(Tableau16[[#This Row],[Date]])</f>
        <v>1</v>
      </c>
      <c r="F14334">
        <f t="shared" si="913"/>
        <v>0</v>
      </c>
      <c r="G14334" s="29" t="str">
        <f t="shared" si="914"/>
        <v/>
      </c>
      <c r="H14334" s="29" t="str">
        <f t="shared" si="915"/>
        <v/>
      </c>
    </row>
    <row r="14335" spans="4:8" x14ac:dyDescent="0.3">
      <c r="D14335">
        <f t="shared" si="912"/>
        <v>1900</v>
      </c>
      <c r="E14335" s="56">
        <f>MONTH(Tableau16[[#This Row],[Date]])</f>
        <v>1</v>
      </c>
      <c r="F14335">
        <f t="shared" si="913"/>
        <v>0</v>
      </c>
      <c r="G14335" s="29" t="str">
        <f t="shared" si="914"/>
        <v/>
      </c>
      <c r="H14335" s="29" t="str">
        <f t="shared" si="915"/>
        <v/>
      </c>
    </row>
    <row r="14336" spans="4:8" x14ac:dyDescent="0.3">
      <c r="D14336">
        <f t="shared" si="912"/>
        <v>1900</v>
      </c>
      <c r="E14336" s="56">
        <f>MONTH(Tableau16[[#This Row],[Date]])</f>
        <v>1</v>
      </c>
      <c r="F14336">
        <f t="shared" si="913"/>
        <v>0</v>
      </c>
      <c r="G14336" s="29" t="str">
        <f t="shared" si="914"/>
        <v/>
      </c>
      <c r="H14336" s="29" t="str">
        <f t="shared" si="915"/>
        <v/>
      </c>
    </row>
    <row r="14337" spans="4:8" x14ac:dyDescent="0.3">
      <c r="D14337">
        <f t="shared" si="912"/>
        <v>1900</v>
      </c>
      <c r="E14337" s="56">
        <f>MONTH(Tableau16[[#This Row],[Date]])</f>
        <v>1</v>
      </c>
      <c r="F14337">
        <f t="shared" si="913"/>
        <v>0</v>
      </c>
      <c r="G14337" s="29" t="str">
        <f t="shared" si="914"/>
        <v/>
      </c>
      <c r="H14337" s="29" t="str">
        <f t="shared" si="915"/>
        <v/>
      </c>
    </row>
    <row r="14338" spans="4:8" x14ac:dyDescent="0.3">
      <c r="D14338">
        <f t="shared" si="912"/>
        <v>1900</v>
      </c>
      <c r="E14338" s="56">
        <f>MONTH(Tableau16[[#This Row],[Date]])</f>
        <v>1</v>
      </c>
      <c r="F14338">
        <f t="shared" si="913"/>
        <v>0</v>
      </c>
      <c r="G14338" s="29" t="str">
        <f t="shared" si="914"/>
        <v/>
      </c>
      <c r="H14338" s="29" t="str">
        <f t="shared" si="915"/>
        <v/>
      </c>
    </row>
    <row r="14339" spans="4:8" x14ac:dyDescent="0.3">
      <c r="D14339">
        <f t="shared" ref="D14339:D14402" si="916">YEAR(A14339)</f>
        <v>1900</v>
      </c>
      <c r="E14339" s="56">
        <f>MONTH(Tableau16[[#This Row],[Date]])</f>
        <v>1</v>
      </c>
      <c r="F14339">
        <f t="shared" ref="F14339:F14402" si="917">DAY(A14339)</f>
        <v>0</v>
      </c>
      <c r="G14339" s="29" t="str">
        <f t="shared" ref="G14339:G14402" si="918">IF(C14339&lt;0,-C14339,"")</f>
        <v/>
      </c>
      <c r="H14339" s="29" t="str">
        <f t="shared" ref="H14339:H14402" si="919">IF(C14339&gt;0,C14339,"")</f>
        <v/>
      </c>
    </row>
    <row r="14340" spans="4:8" x14ac:dyDescent="0.3">
      <c r="D14340">
        <f t="shared" si="916"/>
        <v>1900</v>
      </c>
      <c r="E14340" s="56">
        <f>MONTH(Tableau16[[#This Row],[Date]])</f>
        <v>1</v>
      </c>
      <c r="F14340">
        <f t="shared" si="917"/>
        <v>0</v>
      </c>
      <c r="G14340" s="29" t="str">
        <f t="shared" si="918"/>
        <v/>
      </c>
      <c r="H14340" s="29" t="str">
        <f t="shared" si="919"/>
        <v/>
      </c>
    </row>
    <row r="14341" spans="4:8" x14ac:dyDescent="0.3">
      <c r="D14341">
        <f t="shared" si="916"/>
        <v>1900</v>
      </c>
      <c r="E14341" s="56">
        <f>MONTH(Tableau16[[#This Row],[Date]])</f>
        <v>1</v>
      </c>
      <c r="F14341">
        <f t="shared" si="917"/>
        <v>0</v>
      </c>
      <c r="G14341" s="29" t="str">
        <f t="shared" si="918"/>
        <v/>
      </c>
      <c r="H14341" s="29" t="str">
        <f t="shared" si="919"/>
        <v/>
      </c>
    </row>
    <row r="14342" spans="4:8" x14ac:dyDescent="0.3">
      <c r="D14342">
        <f t="shared" si="916"/>
        <v>1900</v>
      </c>
      <c r="E14342" s="56">
        <f>MONTH(Tableau16[[#This Row],[Date]])</f>
        <v>1</v>
      </c>
      <c r="F14342">
        <f t="shared" si="917"/>
        <v>0</v>
      </c>
      <c r="G14342" s="29" t="str">
        <f t="shared" si="918"/>
        <v/>
      </c>
      <c r="H14342" s="29" t="str">
        <f t="shared" si="919"/>
        <v/>
      </c>
    </row>
    <row r="14343" spans="4:8" x14ac:dyDescent="0.3">
      <c r="D14343">
        <f t="shared" si="916"/>
        <v>1900</v>
      </c>
      <c r="E14343" s="56">
        <f>MONTH(Tableau16[[#This Row],[Date]])</f>
        <v>1</v>
      </c>
      <c r="F14343">
        <f t="shared" si="917"/>
        <v>0</v>
      </c>
      <c r="G14343" s="29" t="str">
        <f t="shared" si="918"/>
        <v/>
      </c>
      <c r="H14343" s="29" t="str">
        <f t="shared" si="919"/>
        <v/>
      </c>
    </row>
    <row r="14344" spans="4:8" x14ac:dyDescent="0.3">
      <c r="D14344">
        <f t="shared" si="916"/>
        <v>1900</v>
      </c>
      <c r="E14344" s="56">
        <f>MONTH(Tableau16[[#This Row],[Date]])</f>
        <v>1</v>
      </c>
      <c r="F14344">
        <f t="shared" si="917"/>
        <v>0</v>
      </c>
      <c r="G14344" s="29" t="str">
        <f t="shared" si="918"/>
        <v/>
      </c>
      <c r="H14344" s="29" t="str">
        <f t="shared" si="919"/>
        <v/>
      </c>
    </row>
    <row r="14345" spans="4:8" x14ac:dyDescent="0.3">
      <c r="D14345">
        <f t="shared" si="916"/>
        <v>1900</v>
      </c>
      <c r="E14345" s="56">
        <f>MONTH(Tableau16[[#This Row],[Date]])</f>
        <v>1</v>
      </c>
      <c r="F14345">
        <f t="shared" si="917"/>
        <v>0</v>
      </c>
      <c r="G14345" s="29" t="str">
        <f t="shared" si="918"/>
        <v/>
      </c>
      <c r="H14345" s="29" t="str">
        <f t="shared" si="919"/>
        <v/>
      </c>
    </row>
    <row r="14346" spans="4:8" x14ac:dyDescent="0.3">
      <c r="D14346">
        <f t="shared" si="916"/>
        <v>1900</v>
      </c>
      <c r="E14346" s="56">
        <f>MONTH(Tableau16[[#This Row],[Date]])</f>
        <v>1</v>
      </c>
      <c r="F14346">
        <f t="shared" si="917"/>
        <v>0</v>
      </c>
      <c r="G14346" s="29" t="str">
        <f t="shared" si="918"/>
        <v/>
      </c>
      <c r="H14346" s="29" t="str">
        <f t="shared" si="919"/>
        <v/>
      </c>
    </row>
    <row r="14347" spans="4:8" x14ac:dyDescent="0.3">
      <c r="D14347">
        <f t="shared" si="916"/>
        <v>1900</v>
      </c>
      <c r="E14347" s="56">
        <f>MONTH(Tableau16[[#This Row],[Date]])</f>
        <v>1</v>
      </c>
      <c r="F14347">
        <f t="shared" si="917"/>
        <v>0</v>
      </c>
      <c r="G14347" s="29" t="str">
        <f t="shared" si="918"/>
        <v/>
      </c>
      <c r="H14347" s="29" t="str">
        <f t="shared" si="919"/>
        <v/>
      </c>
    </row>
    <row r="14348" spans="4:8" x14ac:dyDescent="0.3">
      <c r="D14348">
        <f t="shared" si="916"/>
        <v>1900</v>
      </c>
      <c r="E14348" s="56">
        <f>MONTH(Tableau16[[#This Row],[Date]])</f>
        <v>1</v>
      </c>
      <c r="F14348">
        <f t="shared" si="917"/>
        <v>0</v>
      </c>
      <c r="G14348" s="29" t="str">
        <f t="shared" si="918"/>
        <v/>
      </c>
      <c r="H14348" s="29" t="str">
        <f t="shared" si="919"/>
        <v/>
      </c>
    </row>
    <row r="14349" spans="4:8" x14ac:dyDescent="0.3">
      <c r="D14349">
        <f t="shared" si="916"/>
        <v>1900</v>
      </c>
      <c r="E14349" s="56">
        <f>MONTH(Tableau16[[#This Row],[Date]])</f>
        <v>1</v>
      </c>
      <c r="F14349">
        <f t="shared" si="917"/>
        <v>0</v>
      </c>
      <c r="G14349" s="29" t="str">
        <f t="shared" si="918"/>
        <v/>
      </c>
      <c r="H14349" s="29" t="str">
        <f t="shared" si="919"/>
        <v/>
      </c>
    </row>
    <row r="14350" spans="4:8" x14ac:dyDescent="0.3">
      <c r="D14350">
        <f t="shared" si="916"/>
        <v>1900</v>
      </c>
      <c r="E14350" s="56">
        <f>MONTH(Tableau16[[#This Row],[Date]])</f>
        <v>1</v>
      </c>
      <c r="F14350">
        <f t="shared" si="917"/>
        <v>0</v>
      </c>
      <c r="G14350" s="29" t="str">
        <f t="shared" si="918"/>
        <v/>
      </c>
      <c r="H14350" s="29" t="str">
        <f t="shared" si="919"/>
        <v/>
      </c>
    </row>
    <row r="14351" spans="4:8" x14ac:dyDescent="0.3">
      <c r="D14351">
        <f t="shared" si="916"/>
        <v>1900</v>
      </c>
      <c r="E14351" s="56">
        <f>MONTH(Tableau16[[#This Row],[Date]])</f>
        <v>1</v>
      </c>
      <c r="F14351">
        <f t="shared" si="917"/>
        <v>0</v>
      </c>
      <c r="G14351" s="29" t="str">
        <f t="shared" si="918"/>
        <v/>
      </c>
      <c r="H14351" s="29" t="str">
        <f t="shared" si="919"/>
        <v/>
      </c>
    </row>
    <row r="14352" spans="4:8" x14ac:dyDescent="0.3">
      <c r="D14352">
        <f t="shared" si="916"/>
        <v>1900</v>
      </c>
      <c r="E14352" s="56">
        <f>MONTH(Tableau16[[#This Row],[Date]])</f>
        <v>1</v>
      </c>
      <c r="F14352">
        <f t="shared" si="917"/>
        <v>0</v>
      </c>
      <c r="G14352" s="29" t="str">
        <f t="shared" si="918"/>
        <v/>
      </c>
      <c r="H14352" s="29" t="str">
        <f t="shared" si="919"/>
        <v/>
      </c>
    </row>
    <row r="14353" spans="4:8" x14ac:dyDescent="0.3">
      <c r="D14353">
        <f t="shared" si="916"/>
        <v>1900</v>
      </c>
      <c r="E14353" s="56">
        <f>MONTH(Tableau16[[#This Row],[Date]])</f>
        <v>1</v>
      </c>
      <c r="F14353">
        <f t="shared" si="917"/>
        <v>0</v>
      </c>
      <c r="G14353" s="29" t="str">
        <f t="shared" si="918"/>
        <v/>
      </c>
      <c r="H14353" s="29" t="str">
        <f t="shared" si="919"/>
        <v/>
      </c>
    </row>
    <row r="14354" spans="4:8" x14ac:dyDescent="0.3">
      <c r="D14354">
        <f t="shared" si="916"/>
        <v>1900</v>
      </c>
      <c r="E14354" s="56">
        <f>MONTH(Tableau16[[#This Row],[Date]])</f>
        <v>1</v>
      </c>
      <c r="F14354">
        <f t="shared" si="917"/>
        <v>0</v>
      </c>
      <c r="G14354" s="29" t="str">
        <f t="shared" si="918"/>
        <v/>
      </c>
      <c r="H14354" s="29" t="str">
        <f t="shared" si="919"/>
        <v/>
      </c>
    </row>
    <row r="14355" spans="4:8" x14ac:dyDescent="0.3">
      <c r="D14355">
        <f t="shared" si="916"/>
        <v>1900</v>
      </c>
      <c r="E14355" s="56">
        <f>MONTH(Tableau16[[#This Row],[Date]])</f>
        <v>1</v>
      </c>
      <c r="F14355">
        <f t="shared" si="917"/>
        <v>0</v>
      </c>
      <c r="G14355" s="29" t="str">
        <f t="shared" si="918"/>
        <v/>
      </c>
      <c r="H14355" s="29" t="str">
        <f t="shared" si="919"/>
        <v/>
      </c>
    </row>
    <row r="14356" spans="4:8" x14ac:dyDescent="0.3">
      <c r="D14356">
        <f t="shared" si="916"/>
        <v>1900</v>
      </c>
      <c r="E14356" s="56">
        <f>MONTH(Tableau16[[#This Row],[Date]])</f>
        <v>1</v>
      </c>
      <c r="F14356">
        <f t="shared" si="917"/>
        <v>0</v>
      </c>
      <c r="G14356" s="29" t="str">
        <f t="shared" si="918"/>
        <v/>
      </c>
      <c r="H14356" s="29" t="str">
        <f t="shared" si="919"/>
        <v/>
      </c>
    </row>
    <row r="14357" spans="4:8" x14ac:dyDescent="0.3">
      <c r="D14357">
        <f t="shared" si="916"/>
        <v>1900</v>
      </c>
      <c r="E14357" s="56">
        <f>MONTH(Tableau16[[#This Row],[Date]])</f>
        <v>1</v>
      </c>
      <c r="F14357">
        <f t="shared" si="917"/>
        <v>0</v>
      </c>
      <c r="G14357" s="29" t="str">
        <f t="shared" si="918"/>
        <v/>
      </c>
      <c r="H14357" s="29" t="str">
        <f t="shared" si="919"/>
        <v/>
      </c>
    </row>
    <row r="14358" spans="4:8" x14ac:dyDescent="0.3">
      <c r="D14358">
        <f t="shared" si="916"/>
        <v>1900</v>
      </c>
      <c r="E14358" s="56">
        <f>MONTH(Tableau16[[#This Row],[Date]])</f>
        <v>1</v>
      </c>
      <c r="F14358">
        <f t="shared" si="917"/>
        <v>0</v>
      </c>
      <c r="G14358" s="29" t="str">
        <f t="shared" si="918"/>
        <v/>
      </c>
      <c r="H14358" s="29" t="str">
        <f t="shared" si="919"/>
        <v/>
      </c>
    </row>
    <row r="14359" spans="4:8" x14ac:dyDescent="0.3">
      <c r="D14359">
        <f t="shared" si="916"/>
        <v>1900</v>
      </c>
      <c r="E14359" s="56">
        <f>MONTH(Tableau16[[#This Row],[Date]])</f>
        <v>1</v>
      </c>
      <c r="F14359">
        <f t="shared" si="917"/>
        <v>0</v>
      </c>
      <c r="G14359" s="29" t="str">
        <f t="shared" si="918"/>
        <v/>
      </c>
      <c r="H14359" s="29" t="str">
        <f t="shared" si="919"/>
        <v/>
      </c>
    </row>
    <row r="14360" spans="4:8" x14ac:dyDescent="0.3">
      <c r="D14360">
        <f t="shared" si="916"/>
        <v>1900</v>
      </c>
      <c r="E14360" s="56">
        <f>MONTH(Tableau16[[#This Row],[Date]])</f>
        <v>1</v>
      </c>
      <c r="F14360">
        <f t="shared" si="917"/>
        <v>0</v>
      </c>
      <c r="G14360" s="29" t="str">
        <f t="shared" si="918"/>
        <v/>
      </c>
      <c r="H14360" s="29" t="str">
        <f t="shared" si="919"/>
        <v/>
      </c>
    </row>
    <row r="14361" spans="4:8" x14ac:dyDescent="0.3">
      <c r="D14361">
        <f t="shared" si="916"/>
        <v>1900</v>
      </c>
      <c r="E14361" s="56">
        <f>MONTH(Tableau16[[#This Row],[Date]])</f>
        <v>1</v>
      </c>
      <c r="F14361">
        <f t="shared" si="917"/>
        <v>0</v>
      </c>
      <c r="G14361" s="29" t="str">
        <f t="shared" si="918"/>
        <v/>
      </c>
      <c r="H14361" s="29" t="str">
        <f t="shared" si="919"/>
        <v/>
      </c>
    </row>
    <row r="14362" spans="4:8" x14ac:dyDescent="0.3">
      <c r="D14362">
        <f t="shared" si="916"/>
        <v>1900</v>
      </c>
      <c r="E14362" s="56">
        <f>MONTH(Tableau16[[#This Row],[Date]])</f>
        <v>1</v>
      </c>
      <c r="F14362">
        <f t="shared" si="917"/>
        <v>0</v>
      </c>
      <c r="G14362" s="29" t="str">
        <f t="shared" si="918"/>
        <v/>
      </c>
      <c r="H14362" s="29" t="str">
        <f t="shared" si="919"/>
        <v/>
      </c>
    </row>
    <row r="14363" spans="4:8" x14ac:dyDescent="0.3">
      <c r="D14363">
        <f t="shared" si="916"/>
        <v>1900</v>
      </c>
      <c r="E14363" s="56">
        <f>MONTH(Tableau16[[#This Row],[Date]])</f>
        <v>1</v>
      </c>
      <c r="F14363">
        <f t="shared" si="917"/>
        <v>0</v>
      </c>
      <c r="G14363" s="29" t="str">
        <f t="shared" si="918"/>
        <v/>
      </c>
      <c r="H14363" s="29" t="str">
        <f t="shared" si="919"/>
        <v/>
      </c>
    </row>
    <row r="14364" spans="4:8" x14ac:dyDescent="0.3">
      <c r="D14364">
        <f t="shared" si="916"/>
        <v>1900</v>
      </c>
      <c r="E14364" s="56">
        <f>MONTH(Tableau16[[#This Row],[Date]])</f>
        <v>1</v>
      </c>
      <c r="F14364">
        <f t="shared" si="917"/>
        <v>0</v>
      </c>
      <c r="G14364" s="29" t="str">
        <f t="shared" si="918"/>
        <v/>
      </c>
      <c r="H14364" s="29" t="str">
        <f t="shared" si="919"/>
        <v/>
      </c>
    </row>
    <row r="14365" spans="4:8" x14ac:dyDescent="0.3">
      <c r="D14365">
        <f t="shared" si="916"/>
        <v>1900</v>
      </c>
      <c r="E14365" s="56">
        <f>MONTH(Tableau16[[#This Row],[Date]])</f>
        <v>1</v>
      </c>
      <c r="F14365">
        <f t="shared" si="917"/>
        <v>0</v>
      </c>
      <c r="G14365" s="29" t="str">
        <f t="shared" si="918"/>
        <v/>
      </c>
      <c r="H14365" s="29" t="str">
        <f t="shared" si="919"/>
        <v/>
      </c>
    </row>
    <row r="14366" spans="4:8" x14ac:dyDescent="0.3">
      <c r="D14366">
        <f t="shared" si="916"/>
        <v>1900</v>
      </c>
      <c r="E14366" s="56">
        <f>MONTH(Tableau16[[#This Row],[Date]])</f>
        <v>1</v>
      </c>
      <c r="F14366">
        <f t="shared" si="917"/>
        <v>0</v>
      </c>
      <c r="G14366" s="29" t="str">
        <f t="shared" si="918"/>
        <v/>
      </c>
      <c r="H14366" s="29" t="str">
        <f t="shared" si="919"/>
        <v/>
      </c>
    </row>
    <row r="14367" spans="4:8" x14ac:dyDescent="0.3">
      <c r="D14367">
        <f t="shared" si="916"/>
        <v>1900</v>
      </c>
      <c r="E14367" s="56">
        <f>MONTH(Tableau16[[#This Row],[Date]])</f>
        <v>1</v>
      </c>
      <c r="F14367">
        <f t="shared" si="917"/>
        <v>0</v>
      </c>
      <c r="G14367" s="29" t="str">
        <f t="shared" si="918"/>
        <v/>
      </c>
      <c r="H14367" s="29" t="str">
        <f t="shared" si="919"/>
        <v/>
      </c>
    </row>
    <row r="14368" spans="4:8" x14ac:dyDescent="0.3">
      <c r="D14368">
        <f t="shared" si="916"/>
        <v>1900</v>
      </c>
      <c r="E14368" s="56">
        <f>MONTH(Tableau16[[#This Row],[Date]])</f>
        <v>1</v>
      </c>
      <c r="F14368">
        <f t="shared" si="917"/>
        <v>0</v>
      </c>
      <c r="G14368" s="29" t="str">
        <f t="shared" si="918"/>
        <v/>
      </c>
      <c r="H14368" s="29" t="str">
        <f t="shared" si="919"/>
        <v/>
      </c>
    </row>
    <row r="14369" spans="4:8" x14ac:dyDescent="0.3">
      <c r="D14369">
        <f t="shared" si="916"/>
        <v>1900</v>
      </c>
      <c r="E14369" s="56">
        <f>MONTH(Tableau16[[#This Row],[Date]])</f>
        <v>1</v>
      </c>
      <c r="F14369">
        <f t="shared" si="917"/>
        <v>0</v>
      </c>
      <c r="G14369" s="29" t="str">
        <f t="shared" si="918"/>
        <v/>
      </c>
      <c r="H14369" s="29" t="str">
        <f t="shared" si="919"/>
        <v/>
      </c>
    </row>
    <row r="14370" spans="4:8" x14ac:dyDescent="0.3">
      <c r="D14370">
        <f t="shared" si="916"/>
        <v>1900</v>
      </c>
      <c r="E14370" s="56">
        <f>MONTH(Tableau16[[#This Row],[Date]])</f>
        <v>1</v>
      </c>
      <c r="F14370">
        <f t="shared" si="917"/>
        <v>0</v>
      </c>
      <c r="G14370" s="29" t="str">
        <f t="shared" si="918"/>
        <v/>
      </c>
      <c r="H14370" s="29" t="str">
        <f t="shared" si="919"/>
        <v/>
      </c>
    </row>
    <row r="14371" spans="4:8" x14ac:dyDescent="0.3">
      <c r="D14371">
        <f t="shared" si="916"/>
        <v>1900</v>
      </c>
      <c r="E14371" s="56">
        <f>MONTH(Tableau16[[#This Row],[Date]])</f>
        <v>1</v>
      </c>
      <c r="F14371">
        <f t="shared" si="917"/>
        <v>0</v>
      </c>
      <c r="G14371" s="29" t="str">
        <f t="shared" si="918"/>
        <v/>
      </c>
      <c r="H14371" s="29" t="str">
        <f t="shared" si="919"/>
        <v/>
      </c>
    </row>
    <row r="14372" spans="4:8" x14ac:dyDescent="0.3">
      <c r="D14372">
        <f t="shared" si="916"/>
        <v>1900</v>
      </c>
      <c r="E14372" s="56">
        <f>MONTH(Tableau16[[#This Row],[Date]])</f>
        <v>1</v>
      </c>
      <c r="F14372">
        <f t="shared" si="917"/>
        <v>0</v>
      </c>
      <c r="G14372" s="29" t="str">
        <f t="shared" si="918"/>
        <v/>
      </c>
      <c r="H14372" s="29" t="str">
        <f t="shared" si="919"/>
        <v/>
      </c>
    </row>
    <row r="14373" spans="4:8" x14ac:dyDescent="0.3">
      <c r="D14373">
        <f t="shared" si="916"/>
        <v>1900</v>
      </c>
      <c r="E14373" s="56">
        <f>MONTH(Tableau16[[#This Row],[Date]])</f>
        <v>1</v>
      </c>
      <c r="F14373">
        <f t="shared" si="917"/>
        <v>0</v>
      </c>
      <c r="G14373" s="29" t="str">
        <f t="shared" si="918"/>
        <v/>
      </c>
      <c r="H14373" s="29" t="str">
        <f t="shared" si="919"/>
        <v/>
      </c>
    </row>
    <row r="14374" spans="4:8" x14ac:dyDescent="0.3">
      <c r="D14374">
        <f t="shared" si="916"/>
        <v>1900</v>
      </c>
      <c r="E14374" s="56">
        <f>MONTH(Tableau16[[#This Row],[Date]])</f>
        <v>1</v>
      </c>
      <c r="F14374">
        <f t="shared" si="917"/>
        <v>0</v>
      </c>
      <c r="G14374" s="29" t="str">
        <f t="shared" si="918"/>
        <v/>
      </c>
      <c r="H14374" s="29" t="str">
        <f t="shared" si="919"/>
        <v/>
      </c>
    </row>
    <row r="14375" spans="4:8" x14ac:dyDescent="0.3">
      <c r="D14375">
        <f t="shared" si="916"/>
        <v>1900</v>
      </c>
      <c r="E14375" s="56">
        <f>MONTH(Tableau16[[#This Row],[Date]])</f>
        <v>1</v>
      </c>
      <c r="F14375">
        <f t="shared" si="917"/>
        <v>0</v>
      </c>
      <c r="G14375" s="29" t="str">
        <f t="shared" si="918"/>
        <v/>
      </c>
      <c r="H14375" s="29" t="str">
        <f t="shared" si="919"/>
        <v/>
      </c>
    </row>
    <row r="14376" spans="4:8" x14ac:dyDescent="0.3">
      <c r="D14376">
        <f t="shared" si="916"/>
        <v>1900</v>
      </c>
      <c r="E14376" s="56">
        <f>MONTH(Tableau16[[#This Row],[Date]])</f>
        <v>1</v>
      </c>
      <c r="F14376">
        <f t="shared" si="917"/>
        <v>0</v>
      </c>
      <c r="G14376" s="29" t="str">
        <f t="shared" si="918"/>
        <v/>
      </c>
      <c r="H14376" s="29" t="str">
        <f t="shared" si="919"/>
        <v/>
      </c>
    </row>
    <row r="14377" spans="4:8" x14ac:dyDescent="0.3">
      <c r="D14377">
        <f t="shared" si="916"/>
        <v>1900</v>
      </c>
      <c r="E14377" s="56">
        <f>MONTH(Tableau16[[#This Row],[Date]])</f>
        <v>1</v>
      </c>
      <c r="F14377">
        <f t="shared" si="917"/>
        <v>0</v>
      </c>
      <c r="G14377" s="29" t="str">
        <f t="shared" si="918"/>
        <v/>
      </c>
      <c r="H14377" s="29" t="str">
        <f t="shared" si="919"/>
        <v/>
      </c>
    </row>
    <row r="14378" spans="4:8" x14ac:dyDescent="0.3">
      <c r="D14378">
        <f t="shared" si="916"/>
        <v>1900</v>
      </c>
      <c r="E14378" s="56">
        <f>MONTH(Tableau16[[#This Row],[Date]])</f>
        <v>1</v>
      </c>
      <c r="F14378">
        <f t="shared" si="917"/>
        <v>0</v>
      </c>
      <c r="G14378" s="29" t="str">
        <f t="shared" si="918"/>
        <v/>
      </c>
      <c r="H14378" s="29" t="str">
        <f t="shared" si="919"/>
        <v/>
      </c>
    </row>
    <row r="14379" spans="4:8" x14ac:dyDescent="0.3">
      <c r="D14379">
        <f t="shared" si="916"/>
        <v>1900</v>
      </c>
      <c r="E14379" s="56">
        <f>MONTH(Tableau16[[#This Row],[Date]])</f>
        <v>1</v>
      </c>
      <c r="F14379">
        <f t="shared" si="917"/>
        <v>0</v>
      </c>
      <c r="G14379" s="29" t="str">
        <f t="shared" si="918"/>
        <v/>
      </c>
      <c r="H14379" s="29" t="str">
        <f t="shared" si="919"/>
        <v/>
      </c>
    </row>
    <row r="14380" spans="4:8" x14ac:dyDescent="0.3">
      <c r="D14380">
        <f t="shared" si="916"/>
        <v>1900</v>
      </c>
      <c r="E14380" s="56">
        <f>MONTH(Tableau16[[#This Row],[Date]])</f>
        <v>1</v>
      </c>
      <c r="F14380">
        <f t="shared" si="917"/>
        <v>0</v>
      </c>
      <c r="G14380" s="29" t="str">
        <f t="shared" si="918"/>
        <v/>
      </c>
      <c r="H14380" s="29" t="str">
        <f t="shared" si="919"/>
        <v/>
      </c>
    </row>
    <row r="14381" spans="4:8" x14ac:dyDescent="0.3">
      <c r="D14381">
        <f t="shared" si="916"/>
        <v>1900</v>
      </c>
      <c r="E14381" s="56">
        <f>MONTH(Tableau16[[#This Row],[Date]])</f>
        <v>1</v>
      </c>
      <c r="F14381">
        <f t="shared" si="917"/>
        <v>0</v>
      </c>
      <c r="G14381" s="29" t="str">
        <f t="shared" si="918"/>
        <v/>
      </c>
      <c r="H14381" s="29" t="str">
        <f t="shared" si="919"/>
        <v/>
      </c>
    </row>
    <row r="14382" spans="4:8" x14ac:dyDescent="0.3">
      <c r="D14382">
        <f t="shared" si="916"/>
        <v>1900</v>
      </c>
      <c r="E14382" s="56">
        <f>MONTH(Tableau16[[#This Row],[Date]])</f>
        <v>1</v>
      </c>
      <c r="F14382">
        <f t="shared" si="917"/>
        <v>0</v>
      </c>
      <c r="G14382" s="29" t="str">
        <f t="shared" si="918"/>
        <v/>
      </c>
      <c r="H14382" s="29" t="str">
        <f t="shared" si="919"/>
        <v/>
      </c>
    </row>
    <row r="14383" spans="4:8" x14ac:dyDescent="0.3">
      <c r="D14383">
        <f t="shared" si="916"/>
        <v>1900</v>
      </c>
      <c r="E14383" s="56">
        <f>MONTH(Tableau16[[#This Row],[Date]])</f>
        <v>1</v>
      </c>
      <c r="F14383">
        <f t="shared" si="917"/>
        <v>0</v>
      </c>
      <c r="G14383" s="29" t="str">
        <f t="shared" si="918"/>
        <v/>
      </c>
      <c r="H14383" s="29" t="str">
        <f t="shared" si="919"/>
        <v/>
      </c>
    </row>
    <row r="14384" spans="4:8" x14ac:dyDescent="0.3">
      <c r="D14384">
        <f t="shared" si="916"/>
        <v>1900</v>
      </c>
      <c r="E14384" s="56">
        <f>MONTH(Tableau16[[#This Row],[Date]])</f>
        <v>1</v>
      </c>
      <c r="F14384">
        <f t="shared" si="917"/>
        <v>0</v>
      </c>
      <c r="G14384" s="29" t="str">
        <f t="shared" si="918"/>
        <v/>
      </c>
      <c r="H14384" s="29" t="str">
        <f t="shared" si="919"/>
        <v/>
      </c>
    </row>
    <row r="14385" spans="4:8" x14ac:dyDescent="0.3">
      <c r="D14385">
        <f t="shared" si="916"/>
        <v>1900</v>
      </c>
      <c r="E14385" s="56">
        <f>MONTH(Tableau16[[#This Row],[Date]])</f>
        <v>1</v>
      </c>
      <c r="F14385">
        <f t="shared" si="917"/>
        <v>0</v>
      </c>
      <c r="G14385" s="29" t="str">
        <f t="shared" si="918"/>
        <v/>
      </c>
      <c r="H14385" s="29" t="str">
        <f t="shared" si="919"/>
        <v/>
      </c>
    </row>
    <row r="14386" spans="4:8" x14ac:dyDescent="0.3">
      <c r="D14386">
        <f t="shared" si="916"/>
        <v>1900</v>
      </c>
      <c r="E14386" s="56">
        <f>MONTH(Tableau16[[#This Row],[Date]])</f>
        <v>1</v>
      </c>
      <c r="F14386">
        <f t="shared" si="917"/>
        <v>0</v>
      </c>
      <c r="G14386" s="29" t="str">
        <f t="shared" si="918"/>
        <v/>
      </c>
      <c r="H14386" s="29" t="str">
        <f t="shared" si="919"/>
        <v/>
      </c>
    </row>
    <row r="14387" spans="4:8" x14ac:dyDescent="0.3">
      <c r="D14387">
        <f t="shared" si="916"/>
        <v>1900</v>
      </c>
      <c r="E14387" s="56">
        <f>MONTH(Tableau16[[#This Row],[Date]])</f>
        <v>1</v>
      </c>
      <c r="F14387">
        <f t="shared" si="917"/>
        <v>0</v>
      </c>
      <c r="G14387" s="29" t="str">
        <f t="shared" si="918"/>
        <v/>
      </c>
      <c r="H14387" s="29" t="str">
        <f t="shared" si="919"/>
        <v/>
      </c>
    </row>
    <row r="14388" spans="4:8" x14ac:dyDescent="0.3">
      <c r="D14388">
        <f t="shared" si="916"/>
        <v>1900</v>
      </c>
      <c r="E14388" s="56">
        <f>MONTH(Tableau16[[#This Row],[Date]])</f>
        <v>1</v>
      </c>
      <c r="F14388">
        <f t="shared" si="917"/>
        <v>0</v>
      </c>
      <c r="G14388" s="29" t="str">
        <f t="shared" si="918"/>
        <v/>
      </c>
      <c r="H14388" s="29" t="str">
        <f t="shared" si="919"/>
        <v/>
      </c>
    </row>
    <row r="14389" spans="4:8" x14ac:dyDescent="0.3">
      <c r="D14389">
        <f t="shared" si="916"/>
        <v>1900</v>
      </c>
      <c r="E14389" s="56">
        <f>MONTH(Tableau16[[#This Row],[Date]])</f>
        <v>1</v>
      </c>
      <c r="F14389">
        <f t="shared" si="917"/>
        <v>0</v>
      </c>
      <c r="G14389" s="29" t="str">
        <f t="shared" si="918"/>
        <v/>
      </c>
      <c r="H14389" s="29" t="str">
        <f t="shared" si="919"/>
        <v/>
      </c>
    </row>
    <row r="14390" spans="4:8" x14ac:dyDescent="0.3">
      <c r="D14390">
        <f t="shared" si="916"/>
        <v>1900</v>
      </c>
      <c r="E14390" s="56">
        <f>MONTH(Tableau16[[#This Row],[Date]])</f>
        <v>1</v>
      </c>
      <c r="F14390">
        <f t="shared" si="917"/>
        <v>0</v>
      </c>
      <c r="G14390" s="29" t="str">
        <f t="shared" si="918"/>
        <v/>
      </c>
      <c r="H14390" s="29" t="str">
        <f t="shared" si="919"/>
        <v/>
      </c>
    </row>
    <row r="14391" spans="4:8" x14ac:dyDescent="0.3">
      <c r="D14391">
        <f t="shared" si="916"/>
        <v>1900</v>
      </c>
      <c r="E14391" s="56">
        <f>MONTH(Tableau16[[#This Row],[Date]])</f>
        <v>1</v>
      </c>
      <c r="F14391">
        <f t="shared" si="917"/>
        <v>0</v>
      </c>
      <c r="G14391" s="29" t="str">
        <f t="shared" si="918"/>
        <v/>
      </c>
      <c r="H14391" s="29" t="str">
        <f t="shared" si="919"/>
        <v/>
      </c>
    </row>
    <row r="14392" spans="4:8" x14ac:dyDescent="0.3">
      <c r="D14392">
        <f t="shared" si="916"/>
        <v>1900</v>
      </c>
      <c r="E14392" s="56">
        <f>MONTH(Tableau16[[#This Row],[Date]])</f>
        <v>1</v>
      </c>
      <c r="F14392">
        <f t="shared" si="917"/>
        <v>0</v>
      </c>
      <c r="G14392" s="29" t="str">
        <f t="shared" si="918"/>
        <v/>
      </c>
      <c r="H14392" s="29" t="str">
        <f t="shared" si="919"/>
        <v/>
      </c>
    </row>
    <row r="14393" spans="4:8" x14ac:dyDescent="0.3">
      <c r="D14393">
        <f t="shared" si="916"/>
        <v>1900</v>
      </c>
      <c r="E14393" s="56">
        <f>MONTH(Tableau16[[#This Row],[Date]])</f>
        <v>1</v>
      </c>
      <c r="F14393">
        <f t="shared" si="917"/>
        <v>0</v>
      </c>
      <c r="G14393" s="29" t="str">
        <f t="shared" si="918"/>
        <v/>
      </c>
      <c r="H14393" s="29" t="str">
        <f t="shared" si="919"/>
        <v/>
      </c>
    </row>
    <row r="14394" spans="4:8" x14ac:dyDescent="0.3">
      <c r="D14394">
        <f t="shared" si="916"/>
        <v>1900</v>
      </c>
      <c r="E14394" s="56">
        <f>MONTH(Tableau16[[#This Row],[Date]])</f>
        <v>1</v>
      </c>
      <c r="F14394">
        <f t="shared" si="917"/>
        <v>0</v>
      </c>
      <c r="G14394" s="29" t="str">
        <f t="shared" si="918"/>
        <v/>
      </c>
      <c r="H14394" s="29" t="str">
        <f t="shared" si="919"/>
        <v/>
      </c>
    </row>
    <row r="14395" spans="4:8" x14ac:dyDescent="0.3">
      <c r="D14395">
        <f t="shared" si="916"/>
        <v>1900</v>
      </c>
      <c r="E14395" s="56">
        <f>MONTH(Tableau16[[#This Row],[Date]])</f>
        <v>1</v>
      </c>
      <c r="F14395">
        <f t="shared" si="917"/>
        <v>0</v>
      </c>
      <c r="G14395" s="29" t="str">
        <f t="shared" si="918"/>
        <v/>
      </c>
      <c r="H14395" s="29" t="str">
        <f t="shared" si="919"/>
        <v/>
      </c>
    </row>
    <row r="14396" spans="4:8" x14ac:dyDescent="0.3">
      <c r="D14396">
        <f t="shared" si="916"/>
        <v>1900</v>
      </c>
      <c r="E14396" s="56">
        <f>MONTH(Tableau16[[#This Row],[Date]])</f>
        <v>1</v>
      </c>
      <c r="F14396">
        <f t="shared" si="917"/>
        <v>0</v>
      </c>
      <c r="G14396" s="29" t="str">
        <f t="shared" si="918"/>
        <v/>
      </c>
      <c r="H14396" s="29" t="str">
        <f t="shared" si="919"/>
        <v/>
      </c>
    </row>
    <row r="14397" spans="4:8" x14ac:dyDescent="0.3">
      <c r="D14397">
        <f t="shared" si="916"/>
        <v>1900</v>
      </c>
      <c r="E14397" s="56">
        <f>MONTH(Tableau16[[#This Row],[Date]])</f>
        <v>1</v>
      </c>
      <c r="F14397">
        <f t="shared" si="917"/>
        <v>0</v>
      </c>
      <c r="G14397" s="29" t="str">
        <f t="shared" si="918"/>
        <v/>
      </c>
      <c r="H14397" s="29" t="str">
        <f t="shared" si="919"/>
        <v/>
      </c>
    </row>
    <row r="14398" spans="4:8" x14ac:dyDescent="0.3">
      <c r="D14398">
        <f t="shared" si="916"/>
        <v>1900</v>
      </c>
      <c r="E14398" s="56">
        <f>MONTH(Tableau16[[#This Row],[Date]])</f>
        <v>1</v>
      </c>
      <c r="F14398">
        <f t="shared" si="917"/>
        <v>0</v>
      </c>
      <c r="G14398" s="29" t="str">
        <f t="shared" si="918"/>
        <v/>
      </c>
      <c r="H14398" s="29" t="str">
        <f t="shared" si="919"/>
        <v/>
      </c>
    </row>
    <row r="14399" spans="4:8" x14ac:dyDescent="0.3">
      <c r="D14399">
        <f t="shared" si="916"/>
        <v>1900</v>
      </c>
      <c r="E14399" s="56">
        <f>MONTH(Tableau16[[#This Row],[Date]])</f>
        <v>1</v>
      </c>
      <c r="F14399">
        <f t="shared" si="917"/>
        <v>0</v>
      </c>
      <c r="G14399" s="29" t="str">
        <f t="shared" si="918"/>
        <v/>
      </c>
      <c r="H14399" s="29" t="str">
        <f t="shared" si="919"/>
        <v/>
      </c>
    </row>
    <row r="14400" spans="4:8" x14ac:dyDescent="0.3">
      <c r="D14400">
        <f t="shared" si="916"/>
        <v>1900</v>
      </c>
      <c r="E14400" s="56">
        <f>MONTH(Tableau16[[#This Row],[Date]])</f>
        <v>1</v>
      </c>
      <c r="F14400">
        <f t="shared" si="917"/>
        <v>0</v>
      </c>
      <c r="G14400" s="29" t="str">
        <f t="shared" si="918"/>
        <v/>
      </c>
      <c r="H14400" s="29" t="str">
        <f t="shared" si="919"/>
        <v/>
      </c>
    </row>
    <row r="14401" spans="4:8" x14ac:dyDescent="0.3">
      <c r="D14401">
        <f t="shared" si="916"/>
        <v>1900</v>
      </c>
      <c r="E14401" s="56">
        <f>MONTH(Tableau16[[#This Row],[Date]])</f>
        <v>1</v>
      </c>
      <c r="F14401">
        <f t="shared" si="917"/>
        <v>0</v>
      </c>
      <c r="G14401" s="29" t="str">
        <f t="shared" si="918"/>
        <v/>
      </c>
      <c r="H14401" s="29" t="str">
        <f t="shared" si="919"/>
        <v/>
      </c>
    </row>
    <row r="14402" spans="4:8" x14ac:dyDescent="0.3">
      <c r="D14402">
        <f t="shared" si="916"/>
        <v>1900</v>
      </c>
      <c r="E14402" s="56">
        <f>MONTH(Tableau16[[#This Row],[Date]])</f>
        <v>1</v>
      </c>
      <c r="F14402">
        <f t="shared" si="917"/>
        <v>0</v>
      </c>
      <c r="G14402" s="29" t="str">
        <f t="shared" si="918"/>
        <v/>
      </c>
      <c r="H14402" s="29" t="str">
        <f t="shared" si="919"/>
        <v/>
      </c>
    </row>
    <row r="14403" spans="4:8" x14ac:dyDescent="0.3">
      <c r="D14403">
        <f t="shared" ref="D14403:D14466" si="920">YEAR(A14403)</f>
        <v>1900</v>
      </c>
      <c r="E14403" s="56">
        <f>MONTH(Tableau16[[#This Row],[Date]])</f>
        <v>1</v>
      </c>
      <c r="F14403">
        <f t="shared" ref="F14403:F14466" si="921">DAY(A14403)</f>
        <v>0</v>
      </c>
      <c r="G14403" s="29" t="str">
        <f t="shared" ref="G14403:G14466" si="922">IF(C14403&lt;0,-C14403,"")</f>
        <v/>
      </c>
      <c r="H14403" s="29" t="str">
        <f t="shared" ref="H14403:H14466" si="923">IF(C14403&gt;0,C14403,"")</f>
        <v/>
      </c>
    </row>
    <row r="14404" spans="4:8" x14ac:dyDescent="0.3">
      <c r="D14404">
        <f t="shared" si="920"/>
        <v>1900</v>
      </c>
      <c r="E14404" s="56">
        <f>MONTH(Tableau16[[#This Row],[Date]])</f>
        <v>1</v>
      </c>
      <c r="F14404">
        <f t="shared" si="921"/>
        <v>0</v>
      </c>
      <c r="G14404" s="29" t="str">
        <f t="shared" si="922"/>
        <v/>
      </c>
      <c r="H14404" s="29" t="str">
        <f t="shared" si="923"/>
        <v/>
      </c>
    </row>
    <row r="14405" spans="4:8" x14ac:dyDescent="0.3">
      <c r="D14405">
        <f t="shared" si="920"/>
        <v>1900</v>
      </c>
      <c r="E14405" s="56">
        <f>MONTH(Tableau16[[#This Row],[Date]])</f>
        <v>1</v>
      </c>
      <c r="F14405">
        <f t="shared" si="921"/>
        <v>0</v>
      </c>
      <c r="G14405" s="29" t="str">
        <f t="shared" si="922"/>
        <v/>
      </c>
      <c r="H14405" s="29" t="str">
        <f t="shared" si="923"/>
        <v/>
      </c>
    </row>
    <row r="14406" spans="4:8" x14ac:dyDescent="0.3">
      <c r="D14406">
        <f t="shared" si="920"/>
        <v>1900</v>
      </c>
      <c r="E14406" s="56">
        <f>MONTH(Tableau16[[#This Row],[Date]])</f>
        <v>1</v>
      </c>
      <c r="F14406">
        <f t="shared" si="921"/>
        <v>0</v>
      </c>
      <c r="G14406" s="29" t="str">
        <f t="shared" si="922"/>
        <v/>
      </c>
      <c r="H14406" s="29" t="str">
        <f t="shared" si="923"/>
        <v/>
      </c>
    </row>
    <row r="14407" spans="4:8" x14ac:dyDescent="0.3">
      <c r="D14407">
        <f t="shared" si="920"/>
        <v>1900</v>
      </c>
      <c r="E14407" s="56">
        <f>MONTH(Tableau16[[#This Row],[Date]])</f>
        <v>1</v>
      </c>
      <c r="F14407">
        <f t="shared" si="921"/>
        <v>0</v>
      </c>
      <c r="G14407" s="29" t="str">
        <f t="shared" si="922"/>
        <v/>
      </c>
      <c r="H14407" s="29" t="str">
        <f t="shared" si="923"/>
        <v/>
      </c>
    </row>
    <row r="14408" spans="4:8" x14ac:dyDescent="0.3">
      <c r="D14408">
        <f t="shared" si="920"/>
        <v>1900</v>
      </c>
      <c r="E14408" s="56">
        <f>MONTH(Tableau16[[#This Row],[Date]])</f>
        <v>1</v>
      </c>
      <c r="F14408">
        <f t="shared" si="921"/>
        <v>0</v>
      </c>
      <c r="G14408" s="29" t="str">
        <f t="shared" si="922"/>
        <v/>
      </c>
      <c r="H14408" s="29" t="str">
        <f t="shared" si="923"/>
        <v/>
      </c>
    </row>
    <row r="14409" spans="4:8" x14ac:dyDescent="0.3">
      <c r="D14409">
        <f t="shared" si="920"/>
        <v>1900</v>
      </c>
      <c r="E14409" s="56">
        <f>MONTH(Tableau16[[#This Row],[Date]])</f>
        <v>1</v>
      </c>
      <c r="F14409">
        <f t="shared" si="921"/>
        <v>0</v>
      </c>
      <c r="G14409" s="29" t="str">
        <f t="shared" si="922"/>
        <v/>
      </c>
      <c r="H14409" s="29" t="str">
        <f t="shared" si="923"/>
        <v/>
      </c>
    </row>
    <row r="14410" spans="4:8" x14ac:dyDescent="0.3">
      <c r="D14410">
        <f t="shared" si="920"/>
        <v>1900</v>
      </c>
      <c r="E14410" s="56">
        <f>MONTH(Tableau16[[#This Row],[Date]])</f>
        <v>1</v>
      </c>
      <c r="F14410">
        <f t="shared" si="921"/>
        <v>0</v>
      </c>
      <c r="G14410" s="29" t="str">
        <f t="shared" si="922"/>
        <v/>
      </c>
      <c r="H14410" s="29" t="str">
        <f t="shared" si="923"/>
        <v/>
      </c>
    </row>
    <row r="14411" spans="4:8" x14ac:dyDescent="0.3">
      <c r="D14411">
        <f t="shared" si="920"/>
        <v>1900</v>
      </c>
      <c r="E14411" s="56">
        <f>MONTH(Tableau16[[#This Row],[Date]])</f>
        <v>1</v>
      </c>
      <c r="F14411">
        <f t="shared" si="921"/>
        <v>0</v>
      </c>
      <c r="G14411" s="29" t="str">
        <f t="shared" si="922"/>
        <v/>
      </c>
      <c r="H14411" s="29" t="str">
        <f t="shared" si="923"/>
        <v/>
      </c>
    </row>
    <row r="14412" spans="4:8" x14ac:dyDescent="0.3">
      <c r="D14412">
        <f t="shared" si="920"/>
        <v>1900</v>
      </c>
      <c r="E14412" s="56">
        <f>MONTH(Tableau16[[#This Row],[Date]])</f>
        <v>1</v>
      </c>
      <c r="F14412">
        <f t="shared" si="921"/>
        <v>0</v>
      </c>
      <c r="G14412" s="29" t="str">
        <f t="shared" si="922"/>
        <v/>
      </c>
      <c r="H14412" s="29" t="str">
        <f t="shared" si="923"/>
        <v/>
      </c>
    </row>
    <row r="14413" spans="4:8" x14ac:dyDescent="0.3">
      <c r="D14413">
        <f t="shared" si="920"/>
        <v>1900</v>
      </c>
      <c r="E14413" s="56">
        <f>MONTH(Tableau16[[#This Row],[Date]])</f>
        <v>1</v>
      </c>
      <c r="F14413">
        <f t="shared" si="921"/>
        <v>0</v>
      </c>
      <c r="G14413" s="29" t="str">
        <f t="shared" si="922"/>
        <v/>
      </c>
      <c r="H14413" s="29" t="str">
        <f t="shared" si="923"/>
        <v/>
      </c>
    </row>
    <row r="14414" spans="4:8" x14ac:dyDescent="0.3">
      <c r="D14414">
        <f t="shared" si="920"/>
        <v>1900</v>
      </c>
      <c r="E14414" s="56">
        <f>MONTH(Tableau16[[#This Row],[Date]])</f>
        <v>1</v>
      </c>
      <c r="F14414">
        <f t="shared" si="921"/>
        <v>0</v>
      </c>
      <c r="G14414" s="29" t="str">
        <f t="shared" si="922"/>
        <v/>
      </c>
      <c r="H14414" s="29" t="str">
        <f t="shared" si="923"/>
        <v/>
      </c>
    </row>
    <row r="14415" spans="4:8" x14ac:dyDescent="0.3">
      <c r="D14415">
        <f t="shared" si="920"/>
        <v>1900</v>
      </c>
      <c r="E14415" s="56">
        <f>MONTH(Tableau16[[#This Row],[Date]])</f>
        <v>1</v>
      </c>
      <c r="F14415">
        <f t="shared" si="921"/>
        <v>0</v>
      </c>
      <c r="G14415" s="29" t="str">
        <f t="shared" si="922"/>
        <v/>
      </c>
      <c r="H14415" s="29" t="str">
        <f t="shared" si="923"/>
        <v/>
      </c>
    </row>
    <row r="14416" spans="4:8" x14ac:dyDescent="0.3">
      <c r="D14416">
        <f t="shared" si="920"/>
        <v>1900</v>
      </c>
      <c r="E14416" s="56">
        <f>MONTH(Tableau16[[#This Row],[Date]])</f>
        <v>1</v>
      </c>
      <c r="F14416">
        <f t="shared" si="921"/>
        <v>0</v>
      </c>
      <c r="G14416" s="29" t="str">
        <f t="shared" si="922"/>
        <v/>
      </c>
      <c r="H14416" s="29" t="str">
        <f t="shared" si="923"/>
        <v/>
      </c>
    </row>
    <row r="14417" spans="4:8" x14ac:dyDescent="0.3">
      <c r="D14417">
        <f t="shared" si="920"/>
        <v>1900</v>
      </c>
      <c r="E14417" s="56">
        <f>MONTH(Tableau16[[#This Row],[Date]])</f>
        <v>1</v>
      </c>
      <c r="F14417">
        <f t="shared" si="921"/>
        <v>0</v>
      </c>
      <c r="G14417" s="29" t="str">
        <f t="shared" si="922"/>
        <v/>
      </c>
      <c r="H14417" s="29" t="str">
        <f t="shared" si="923"/>
        <v/>
      </c>
    </row>
    <row r="14418" spans="4:8" x14ac:dyDescent="0.3">
      <c r="D14418">
        <f t="shared" si="920"/>
        <v>1900</v>
      </c>
      <c r="E14418" s="56">
        <f>MONTH(Tableau16[[#This Row],[Date]])</f>
        <v>1</v>
      </c>
      <c r="F14418">
        <f t="shared" si="921"/>
        <v>0</v>
      </c>
      <c r="G14418" s="29" t="str">
        <f t="shared" si="922"/>
        <v/>
      </c>
      <c r="H14418" s="29" t="str">
        <f t="shared" si="923"/>
        <v/>
      </c>
    </row>
    <row r="14419" spans="4:8" x14ac:dyDescent="0.3">
      <c r="D14419">
        <f t="shared" si="920"/>
        <v>1900</v>
      </c>
      <c r="E14419" s="56">
        <f>MONTH(Tableau16[[#This Row],[Date]])</f>
        <v>1</v>
      </c>
      <c r="F14419">
        <f t="shared" si="921"/>
        <v>0</v>
      </c>
      <c r="G14419" s="29" t="str">
        <f t="shared" si="922"/>
        <v/>
      </c>
      <c r="H14419" s="29" t="str">
        <f t="shared" si="923"/>
        <v/>
      </c>
    </row>
    <row r="14420" spans="4:8" x14ac:dyDescent="0.3">
      <c r="D14420">
        <f t="shared" si="920"/>
        <v>1900</v>
      </c>
      <c r="E14420" s="56">
        <f>MONTH(Tableau16[[#This Row],[Date]])</f>
        <v>1</v>
      </c>
      <c r="F14420">
        <f t="shared" si="921"/>
        <v>0</v>
      </c>
      <c r="G14420" s="29" t="str">
        <f t="shared" si="922"/>
        <v/>
      </c>
      <c r="H14420" s="29" t="str">
        <f t="shared" si="923"/>
        <v/>
      </c>
    </row>
    <row r="14421" spans="4:8" x14ac:dyDescent="0.3">
      <c r="D14421">
        <f t="shared" si="920"/>
        <v>1900</v>
      </c>
      <c r="E14421" s="56">
        <f>MONTH(Tableau16[[#This Row],[Date]])</f>
        <v>1</v>
      </c>
      <c r="F14421">
        <f t="shared" si="921"/>
        <v>0</v>
      </c>
      <c r="G14421" s="29" t="str">
        <f t="shared" si="922"/>
        <v/>
      </c>
      <c r="H14421" s="29" t="str">
        <f t="shared" si="923"/>
        <v/>
      </c>
    </row>
    <row r="14422" spans="4:8" x14ac:dyDescent="0.3">
      <c r="D14422">
        <f t="shared" si="920"/>
        <v>1900</v>
      </c>
      <c r="E14422" s="56">
        <f>MONTH(Tableau16[[#This Row],[Date]])</f>
        <v>1</v>
      </c>
      <c r="F14422">
        <f t="shared" si="921"/>
        <v>0</v>
      </c>
      <c r="G14422" s="29" t="str">
        <f t="shared" si="922"/>
        <v/>
      </c>
      <c r="H14422" s="29" t="str">
        <f t="shared" si="923"/>
        <v/>
      </c>
    </row>
    <row r="14423" spans="4:8" x14ac:dyDescent="0.3">
      <c r="D14423">
        <f t="shared" si="920"/>
        <v>1900</v>
      </c>
      <c r="E14423" s="56">
        <f>MONTH(Tableau16[[#This Row],[Date]])</f>
        <v>1</v>
      </c>
      <c r="F14423">
        <f t="shared" si="921"/>
        <v>0</v>
      </c>
      <c r="G14423" s="29" t="str">
        <f t="shared" si="922"/>
        <v/>
      </c>
      <c r="H14423" s="29" t="str">
        <f t="shared" si="923"/>
        <v/>
      </c>
    </row>
    <row r="14424" spans="4:8" x14ac:dyDescent="0.3">
      <c r="D14424">
        <f t="shared" si="920"/>
        <v>1900</v>
      </c>
      <c r="E14424" s="56">
        <f>MONTH(Tableau16[[#This Row],[Date]])</f>
        <v>1</v>
      </c>
      <c r="F14424">
        <f t="shared" si="921"/>
        <v>0</v>
      </c>
      <c r="G14424" s="29" t="str">
        <f t="shared" si="922"/>
        <v/>
      </c>
      <c r="H14424" s="29" t="str">
        <f t="shared" si="923"/>
        <v/>
      </c>
    </row>
    <row r="14425" spans="4:8" x14ac:dyDescent="0.3">
      <c r="D14425">
        <f t="shared" si="920"/>
        <v>1900</v>
      </c>
      <c r="E14425" s="56">
        <f>MONTH(Tableau16[[#This Row],[Date]])</f>
        <v>1</v>
      </c>
      <c r="F14425">
        <f t="shared" si="921"/>
        <v>0</v>
      </c>
      <c r="G14425" s="29" t="str">
        <f t="shared" si="922"/>
        <v/>
      </c>
      <c r="H14425" s="29" t="str">
        <f t="shared" si="923"/>
        <v/>
      </c>
    </row>
    <row r="14426" spans="4:8" x14ac:dyDescent="0.3">
      <c r="D14426">
        <f t="shared" si="920"/>
        <v>1900</v>
      </c>
      <c r="E14426" s="56">
        <f>MONTH(Tableau16[[#This Row],[Date]])</f>
        <v>1</v>
      </c>
      <c r="F14426">
        <f t="shared" si="921"/>
        <v>0</v>
      </c>
      <c r="G14426" s="29" t="str">
        <f t="shared" si="922"/>
        <v/>
      </c>
      <c r="H14426" s="29" t="str">
        <f t="shared" si="923"/>
        <v/>
      </c>
    </row>
    <row r="14427" spans="4:8" x14ac:dyDescent="0.3">
      <c r="D14427">
        <f t="shared" si="920"/>
        <v>1900</v>
      </c>
      <c r="E14427" s="56">
        <f>MONTH(Tableau16[[#This Row],[Date]])</f>
        <v>1</v>
      </c>
      <c r="F14427">
        <f t="shared" si="921"/>
        <v>0</v>
      </c>
      <c r="G14427" s="29" t="str">
        <f t="shared" si="922"/>
        <v/>
      </c>
      <c r="H14427" s="29" t="str">
        <f t="shared" si="923"/>
        <v/>
      </c>
    </row>
    <row r="14428" spans="4:8" x14ac:dyDescent="0.3">
      <c r="D14428">
        <f t="shared" si="920"/>
        <v>1900</v>
      </c>
      <c r="E14428" s="56">
        <f>MONTH(Tableau16[[#This Row],[Date]])</f>
        <v>1</v>
      </c>
      <c r="F14428">
        <f t="shared" si="921"/>
        <v>0</v>
      </c>
      <c r="G14428" s="29" t="str">
        <f t="shared" si="922"/>
        <v/>
      </c>
      <c r="H14428" s="29" t="str">
        <f t="shared" si="923"/>
        <v/>
      </c>
    </row>
    <row r="14429" spans="4:8" x14ac:dyDescent="0.3">
      <c r="D14429">
        <f t="shared" si="920"/>
        <v>1900</v>
      </c>
      <c r="E14429" s="56">
        <f>MONTH(Tableau16[[#This Row],[Date]])</f>
        <v>1</v>
      </c>
      <c r="F14429">
        <f t="shared" si="921"/>
        <v>0</v>
      </c>
      <c r="G14429" s="29" t="str">
        <f t="shared" si="922"/>
        <v/>
      </c>
      <c r="H14429" s="29" t="str">
        <f t="shared" si="923"/>
        <v/>
      </c>
    </row>
    <row r="14430" spans="4:8" x14ac:dyDescent="0.3">
      <c r="D14430">
        <f t="shared" si="920"/>
        <v>1900</v>
      </c>
      <c r="E14430" s="56">
        <f>MONTH(Tableau16[[#This Row],[Date]])</f>
        <v>1</v>
      </c>
      <c r="F14430">
        <f t="shared" si="921"/>
        <v>0</v>
      </c>
      <c r="G14430" s="29" t="str">
        <f t="shared" si="922"/>
        <v/>
      </c>
      <c r="H14430" s="29" t="str">
        <f t="shared" si="923"/>
        <v/>
      </c>
    </row>
    <row r="14431" spans="4:8" x14ac:dyDescent="0.3">
      <c r="D14431">
        <f t="shared" si="920"/>
        <v>1900</v>
      </c>
      <c r="E14431" s="56">
        <f>MONTH(Tableau16[[#This Row],[Date]])</f>
        <v>1</v>
      </c>
      <c r="F14431">
        <f t="shared" si="921"/>
        <v>0</v>
      </c>
      <c r="G14431" s="29" t="str">
        <f t="shared" si="922"/>
        <v/>
      </c>
      <c r="H14431" s="29" t="str">
        <f t="shared" si="923"/>
        <v/>
      </c>
    </row>
    <row r="14432" spans="4:8" x14ac:dyDescent="0.3">
      <c r="D14432">
        <f t="shared" si="920"/>
        <v>1900</v>
      </c>
      <c r="E14432" s="56">
        <f>MONTH(Tableau16[[#This Row],[Date]])</f>
        <v>1</v>
      </c>
      <c r="F14432">
        <f t="shared" si="921"/>
        <v>0</v>
      </c>
      <c r="G14432" s="29" t="str">
        <f t="shared" si="922"/>
        <v/>
      </c>
      <c r="H14432" s="29" t="str">
        <f t="shared" si="923"/>
        <v/>
      </c>
    </row>
    <row r="14433" spans="4:8" x14ac:dyDescent="0.3">
      <c r="D14433">
        <f t="shared" si="920"/>
        <v>1900</v>
      </c>
      <c r="E14433" s="56">
        <f>MONTH(Tableau16[[#This Row],[Date]])</f>
        <v>1</v>
      </c>
      <c r="F14433">
        <f t="shared" si="921"/>
        <v>0</v>
      </c>
      <c r="G14433" s="29" t="str">
        <f t="shared" si="922"/>
        <v/>
      </c>
      <c r="H14433" s="29" t="str">
        <f t="shared" si="923"/>
        <v/>
      </c>
    </row>
    <row r="14434" spans="4:8" x14ac:dyDescent="0.3">
      <c r="D14434">
        <f t="shared" si="920"/>
        <v>1900</v>
      </c>
      <c r="E14434" s="56">
        <f>MONTH(Tableau16[[#This Row],[Date]])</f>
        <v>1</v>
      </c>
      <c r="F14434">
        <f t="shared" si="921"/>
        <v>0</v>
      </c>
      <c r="G14434" s="29" t="str">
        <f t="shared" si="922"/>
        <v/>
      </c>
      <c r="H14434" s="29" t="str">
        <f t="shared" si="923"/>
        <v/>
      </c>
    </row>
    <row r="14435" spans="4:8" x14ac:dyDescent="0.3">
      <c r="D14435">
        <f t="shared" si="920"/>
        <v>1900</v>
      </c>
      <c r="E14435" s="56">
        <f>MONTH(Tableau16[[#This Row],[Date]])</f>
        <v>1</v>
      </c>
      <c r="F14435">
        <f t="shared" si="921"/>
        <v>0</v>
      </c>
      <c r="G14435" s="29" t="str">
        <f t="shared" si="922"/>
        <v/>
      </c>
      <c r="H14435" s="29" t="str">
        <f t="shared" si="923"/>
        <v/>
      </c>
    </row>
    <row r="14436" spans="4:8" x14ac:dyDescent="0.3">
      <c r="D14436">
        <f t="shared" si="920"/>
        <v>1900</v>
      </c>
      <c r="E14436" s="56">
        <f>MONTH(Tableau16[[#This Row],[Date]])</f>
        <v>1</v>
      </c>
      <c r="F14436">
        <f t="shared" si="921"/>
        <v>0</v>
      </c>
      <c r="G14436" s="29" t="str">
        <f t="shared" si="922"/>
        <v/>
      </c>
      <c r="H14436" s="29" t="str">
        <f t="shared" si="923"/>
        <v/>
      </c>
    </row>
    <row r="14437" spans="4:8" x14ac:dyDescent="0.3">
      <c r="D14437">
        <f t="shared" si="920"/>
        <v>1900</v>
      </c>
      <c r="E14437" s="56">
        <f>MONTH(Tableau16[[#This Row],[Date]])</f>
        <v>1</v>
      </c>
      <c r="F14437">
        <f t="shared" si="921"/>
        <v>0</v>
      </c>
      <c r="G14437" s="29" t="str">
        <f t="shared" si="922"/>
        <v/>
      </c>
      <c r="H14437" s="29" t="str">
        <f t="shared" si="923"/>
        <v/>
      </c>
    </row>
    <row r="14438" spans="4:8" x14ac:dyDescent="0.3">
      <c r="D14438">
        <f t="shared" si="920"/>
        <v>1900</v>
      </c>
      <c r="E14438" s="56">
        <f>MONTH(Tableau16[[#This Row],[Date]])</f>
        <v>1</v>
      </c>
      <c r="F14438">
        <f t="shared" si="921"/>
        <v>0</v>
      </c>
      <c r="G14438" s="29" t="str">
        <f t="shared" si="922"/>
        <v/>
      </c>
      <c r="H14438" s="29" t="str">
        <f t="shared" si="923"/>
        <v/>
      </c>
    </row>
    <row r="14439" spans="4:8" x14ac:dyDescent="0.3">
      <c r="D14439">
        <f t="shared" si="920"/>
        <v>1900</v>
      </c>
      <c r="E14439" s="56">
        <f>MONTH(Tableau16[[#This Row],[Date]])</f>
        <v>1</v>
      </c>
      <c r="F14439">
        <f t="shared" si="921"/>
        <v>0</v>
      </c>
      <c r="G14439" s="29" t="str">
        <f t="shared" si="922"/>
        <v/>
      </c>
      <c r="H14439" s="29" t="str">
        <f t="shared" si="923"/>
        <v/>
      </c>
    </row>
    <row r="14440" spans="4:8" x14ac:dyDescent="0.3">
      <c r="D14440">
        <f t="shared" si="920"/>
        <v>1900</v>
      </c>
      <c r="E14440" s="56">
        <f>MONTH(Tableau16[[#This Row],[Date]])</f>
        <v>1</v>
      </c>
      <c r="F14440">
        <f t="shared" si="921"/>
        <v>0</v>
      </c>
      <c r="G14440" s="29" t="str">
        <f t="shared" si="922"/>
        <v/>
      </c>
      <c r="H14440" s="29" t="str">
        <f t="shared" si="923"/>
        <v/>
      </c>
    </row>
    <row r="14441" spans="4:8" x14ac:dyDescent="0.3">
      <c r="D14441">
        <f t="shared" si="920"/>
        <v>1900</v>
      </c>
      <c r="E14441" s="56">
        <f>MONTH(Tableau16[[#This Row],[Date]])</f>
        <v>1</v>
      </c>
      <c r="F14441">
        <f t="shared" si="921"/>
        <v>0</v>
      </c>
      <c r="G14441" s="29" t="str">
        <f t="shared" si="922"/>
        <v/>
      </c>
      <c r="H14441" s="29" t="str">
        <f t="shared" si="923"/>
        <v/>
      </c>
    </row>
    <row r="14442" spans="4:8" x14ac:dyDescent="0.3">
      <c r="D14442">
        <f t="shared" si="920"/>
        <v>1900</v>
      </c>
      <c r="E14442" s="56">
        <f>MONTH(Tableau16[[#This Row],[Date]])</f>
        <v>1</v>
      </c>
      <c r="F14442">
        <f t="shared" si="921"/>
        <v>0</v>
      </c>
      <c r="G14442" s="29" t="str">
        <f t="shared" si="922"/>
        <v/>
      </c>
      <c r="H14442" s="29" t="str">
        <f t="shared" si="923"/>
        <v/>
      </c>
    </row>
    <row r="14443" spans="4:8" x14ac:dyDescent="0.3">
      <c r="D14443">
        <f t="shared" si="920"/>
        <v>1900</v>
      </c>
      <c r="E14443" s="56">
        <f>MONTH(Tableau16[[#This Row],[Date]])</f>
        <v>1</v>
      </c>
      <c r="F14443">
        <f t="shared" si="921"/>
        <v>0</v>
      </c>
      <c r="G14443" s="29" t="str">
        <f t="shared" si="922"/>
        <v/>
      </c>
      <c r="H14443" s="29" t="str">
        <f t="shared" si="923"/>
        <v/>
      </c>
    </row>
    <row r="14444" spans="4:8" x14ac:dyDescent="0.3">
      <c r="D14444">
        <f t="shared" si="920"/>
        <v>1900</v>
      </c>
      <c r="E14444" s="56">
        <f>MONTH(Tableau16[[#This Row],[Date]])</f>
        <v>1</v>
      </c>
      <c r="F14444">
        <f t="shared" si="921"/>
        <v>0</v>
      </c>
      <c r="G14444" s="29" t="str">
        <f t="shared" si="922"/>
        <v/>
      </c>
      <c r="H14444" s="29" t="str">
        <f t="shared" si="923"/>
        <v/>
      </c>
    </row>
    <row r="14445" spans="4:8" x14ac:dyDescent="0.3">
      <c r="D14445">
        <f t="shared" si="920"/>
        <v>1900</v>
      </c>
      <c r="E14445" s="56">
        <f>MONTH(Tableau16[[#This Row],[Date]])</f>
        <v>1</v>
      </c>
      <c r="F14445">
        <f t="shared" si="921"/>
        <v>0</v>
      </c>
      <c r="G14445" s="29" t="str">
        <f t="shared" si="922"/>
        <v/>
      </c>
      <c r="H14445" s="29" t="str">
        <f t="shared" si="923"/>
        <v/>
      </c>
    </row>
    <row r="14446" spans="4:8" x14ac:dyDescent="0.3">
      <c r="D14446">
        <f t="shared" si="920"/>
        <v>1900</v>
      </c>
      <c r="E14446" s="56">
        <f>MONTH(Tableau16[[#This Row],[Date]])</f>
        <v>1</v>
      </c>
      <c r="F14446">
        <f t="shared" si="921"/>
        <v>0</v>
      </c>
      <c r="G14446" s="29" t="str">
        <f t="shared" si="922"/>
        <v/>
      </c>
      <c r="H14446" s="29" t="str">
        <f t="shared" si="923"/>
        <v/>
      </c>
    </row>
    <row r="14447" spans="4:8" x14ac:dyDescent="0.3">
      <c r="D14447">
        <f t="shared" si="920"/>
        <v>1900</v>
      </c>
      <c r="E14447" s="56">
        <f>MONTH(Tableau16[[#This Row],[Date]])</f>
        <v>1</v>
      </c>
      <c r="F14447">
        <f t="shared" si="921"/>
        <v>0</v>
      </c>
      <c r="G14447" s="29" t="str">
        <f t="shared" si="922"/>
        <v/>
      </c>
      <c r="H14447" s="29" t="str">
        <f t="shared" si="923"/>
        <v/>
      </c>
    </row>
    <row r="14448" spans="4:8" x14ac:dyDescent="0.3">
      <c r="D14448">
        <f t="shared" si="920"/>
        <v>1900</v>
      </c>
      <c r="E14448" s="56">
        <f>MONTH(Tableau16[[#This Row],[Date]])</f>
        <v>1</v>
      </c>
      <c r="F14448">
        <f t="shared" si="921"/>
        <v>0</v>
      </c>
      <c r="G14448" s="29" t="str">
        <f t="shared" si="922"/>
        <v/>
      </c>
      <c r="H14448" s="29" t="str">
        <f t="shared" si="923"/>
        <v/>
      </c>
    </row>
    <row r="14449" spans="4:8" x14ac:dyDescent="0.3">
      <c r="D14449">
        <f t="shared" si="920"/>
        <v>1900</v>
      </c>
      <c r="E14449" s="56">
        <f>MONTH(Tableau16[[#This Row],[Date]])</f>
        <v>1</v>
      </c>
      <c r="F14449">
        <f t="shared" si="921"/>
        <v>0</v>
      </c>
      <c r="G14449" s="29" t="str">
        <f t="shared" si="922"/>
        <v/>
      </c>
      <c r="H14449" s="29" t="str">
        <f t="shared" si="923"/>
        <v/>
      </c>
    </row>
    <row r="14450" spans="4:8" x14ac:dyDescent="0.3">
      <c r="D14450">
        <f t="shared" si="920"/>
        <v>1900</v>
      </c>
      <c r="E14450" s="56">
        <f>MONTH(Tableau16[[#This Row],[Date]])</f>
        <v>1</v>
      </c>
      <c r="F14450">
        <f t="shared" si="921"/>
        <v>0</v>
      </c>
      <c r="G14450" s="29" t="str">
        <f t="shared" si="922"/>
        <v/>
      </c>
      <c r="H14450" s="29" t="str">
        <f t="shared" si="923"/>
        <v/>
      </c>
    </row>
    <row r="14451" spans="4:8" x14ac:dyDescent="0.3">
      <c r="D14451">
        <f t="shared" si="920"/>
        <v>1900</v>
      </c>
      <c r="E14451" s="56">
        <f>MONTH(Tableau16[[#This Row],[Date]])</f>
        <v>1</v>
      </c>
      <c r="F14451">
        <f t="shared" si="921"/>
        <v>0</v>
      </c>
      <c r="G14451" s="29" t="str">
        <f t="shared" si="922"/>
        <v/>
      </c>
      <c r="H14451" s="29" t="str">
        <f t="shared" si="923"/>
        <v/>
      </c>
    </row>
    <row r="14452" spans="4:8" x14ac:dyDescent="0.3">
      <c r="D14452">
        <f t="shared" si="920"/>
        <v>1900</v>
      </c>
      <c r="E14452" s="56">
        <f>MONTH(Tableau16[[#This Row],[Date]])</f>
        <v>1</v>
      </c>
      <c r="F14452">
        <f t="shared" si="921"/>
        <v>0</v>
      </c>
      <c r="G14452" s="29" t="str">
        <f t="shared" si="922"/>
        <v/>
      </c>
      <c r="H14452" s="29" t="str">
        <f t="shared" si="923"/>
        <v/>
      </c>
    </row>
    <row r="14453" spans="4:8" x14ac:dyDescent="0.3">
      <c r="D14453">
        <f t="shared" si="920"/>
        <v>1900</v>
      </c>
      <c r="E14453" s="56">
        <f>MONTH(Tableau16[[#This Row],[Date]])</f>
        <v>1</v>
      </c>
      <c r="F14453">
        <f t="shared" si="921"/>
        <v>0</v>
      </c>
      <c r="G14453" s="29" t="str">
        <f t="shared" si="922"/>
        <v/>
      </c>
      <c r="H14453" s="29" t="str">
        <f t="shared" si="923"/>
        <v/>
      </c>
    </row>
    <row r="14454" spans="4:8" x14ac:dyDescent="0.3">
      <c r="D14454">
        <f t="shared" si="920"/>
        <v>1900</v>
      </c>
      <c r="E14454" s="56">
        <f>MONTH(Tableau16[[#This Row],[Date]])</f>
        <v>1</v>
      </c>
      <c r="F14454">
        <f t="shared" si="921"/>
        <v>0</v>
      </c>
      <c r="G14454" s="29" t="str">
        <f t="shared" si="922"/>
        <v/>
      </c>
      <c r="H14454" s="29" t="str">
        <f t="shared" si="923"/>
        <v/>
      </c>
    </row>
    <row r="14455" spans="4:8" x14ac:dyDescent="0.3">
      <c r="D14455">
        <f t="shared" si="920"/>
        <v>1900</v>
      </c>
      <c r="E14455" s="56">
        <f>MONTH(Tableau16[[#This Row],[Date]])</f>
        <v>1</v>
      </c>
      <c r="F14455">
        <f t="shared" si="921"/>
        <v>0</v>
      </c>
      <c r="G14455" s="29" t="str">
        <f t="shared" si="922"/>
        <v/>
      </c>
      <c r="H14455" s="29" t="str">
        <f t="shared" si="923"/>
        <v/>
      </c>
    </row>
    <row r="14456" spans="4:8" x14ac:dyDescent="0.3">
      <c r="D14456">
        <f t="shared" si="920"/>
        <v>1900</v>
      </c>
      <c r="E14456" s="56">
        <f>MONTH(Tableau16[[#This Row],[Date]])</f>
        <v>1</v>
      </c>
      <c r="F14456">
        <f t="shared" si="921"/>
        <v>0</v>
      </c>
      <c r="G14456" s="29" t="str">
        <f t="shared" si="922"/>
        <v/>
      </c>
      <c r="H14456" s="29" t="str">
        <f t="shared" si="923"/>
        <v/>
      </c>
    </row>
    <row r="14457" spans="4:8" x14ac:dyDescent="0.3">
      <c r="D14457">
        <f t="shared" si="920"/>
        <v>1900</v>
      </c>
      <c r="E14457" s="56">
        <f>MONTH(Tableau16[[#This Row],[Date]])</f>
        <v>1</v>
      </c>
      <c r="F14457">
        <f t="shared" si="921"/>
        <v>0</v>
      </c>
      <c r="G14457" s="29" t="str">
        <f t="shared" si="922"/>
        <v/>
      </c>
      <c r="H14457" s="29" t="str">
        <f t="shared" si="923"/>
        <v/>
      </c>
    </row>
    <row r="14458" spans="4:8" x14ac:dyDescent="0.3">
      <c r="D14458">
        <f t="shared" si="920"/>
        <v>1900</v>
      </c>
      <c r="E14458" s="56">
        <f>MONTH(Tableau16[[#This Row],[Date]])</f>
        <v>1</v>
      </c>
      <c r="F14458">
        <f t="shared" si="921"/>
        <v>0</v>
      </c>
      <c r="G14458" s="29" t="str">
        <f t="shared" si="922"/>
        <v/>
      </c>
      <c r="H14458" s="29" t="str">
        <f t="shared" si="923"/>
        <v/>
      </c>
    </row>
    <row r="14459" spans="4:8" x14ac:dyDescent="0.3">
      <c r="D14459">
        <f t="shared" si="920"/>
        <v>1900</v>
      </c>
      <c r="E14459" s="56">
        <f>MONTH(Tableau16[[#This Row],[Date]])</f>
        <v>1</v>
      </c>
      <c r="F14459">
        <f t="shared" si="921"/>
        <v>0</v>
      </c>
      <c r="G14459" s="29" t="str">
        <f t="shared" si="922"/>
        <v/>
      </c>
      <c r="H14459" s="29" t="str">
        <f t="shared" si="923"/>
        <v/>
      </c>
    </row>
    <row r="14460" spans="4:8" x14ac:dyDescent="0.3">
      <c r="D14460">
        <f t="shared" si="920"/>
        <v>1900</v>
      </c>
      <c r="E14460" s="56">
        <f>MONTH(Tableau16[[#This Row],[Date]])</f>
        <v>1</v>
      </c>
      <c r="F14460">
        <f t="shared" si="921"/>
        <v>0</v>
      </c>
      <c r="G14460" s="29" t="str">
        <f t="shared" si="922"/>
        <v/>
      </c>
      <c r="H14460" s="29" t="str">
        <f t="shared" si="923"/>
        <v/>
      </c>
    </row>
    <row r="14461" spans="4:8" x14ac:dyDescent="0.3">
      <c r="D14461">
        <f t="shared" si="920"/>
        <v>1900</v>
      </c>
      <c r="E14461" s="56">
        <f>MONTH(Tableau16[[#This Row],[Date]])</f>
        <v>1</v>
      </c>
      <c r="F14461">
        <f t="shared" si="921"/>
        <v>0</v>
      </c>
      <c r="G14461" s="29" t="str">
        <f t="shared" si="922"/>
        <v/>
      </c>
      <c r="H14461" s="29" t="str">
        <f t="shared" si="923"/>
        <v/>
      </c>
    </row>
    <row r="14462" spans="4:8" x14ac:dyDescent="0.3">
      <c r="D14462">
        <f t="shared" si="920"/>
        <v>1900</v>
      </c>
      <c r="E14462" s="56">
        <f>MONTH(Tableau16[[#This Row],[Date]])</f>
        <v>1</v>
      </c>
      <c r="F14462">
        <f t="shared" si="921"/>
        <v>0</v>
      </c>
      <c r="G14462" s="29" t="str">
        <f t="shared" si="922"/>
        <v/>
      </c>
      <c r="H14462" s="29" t="str">
        <f t="shared" si="923"/>
        <v/>
      </c>
    </row>
    <row r="14463" spans="4:8" x14ac:dyDescent="0.3">
      <c r="D14463">
        <f t="shared" si="920"/>
        <v>1900</v>
      </c>
      <c r="E14463" s="56">
        <f>MONTH(Tableau16[[#This Row],[Date]])</f>
        <v>1</v>
      </c>
      <c r="F14463">
        <f t="shared" si="921"/>
        <v>0</v>
      </c>
      <c r="G14463" s="29" t="str">
        <f t="shared" si="922"/>
        <v/>
      </c>
      <c r="H14463" s="29" t="str">
        <f t="shared" si="923"/>
        <v/>
      </c>
    </row>
    <row r="14464" spans="4:8" x14ac:dyDescent="0.3">
      <c r="D14464">
        <f t="shared" si="920"/>
        <v>1900</v>
      </c>
      <c r="E14464" s="56">
        <f>MONTH(Tableau16[[#This Row],[Date]])</f>
        <v>1</v>
      </c>
      <c r="F14464">
        <f t="shared" si="921"/>
        <v>0</v>
      </c>
      <c r="G14464" s="29" t="str">
        <f t="shared" si="922"/>
        <v/>
      </c>
      <c r="H14464" s="29" t="str">
        <f t="shared" si="923"/>
        <v/>
      </c>
    </row>
    <row r="14465" spans="4:8" x14ac:dyDescent="0.3">
      <c r="D14465">
        <f t="shared" si="920"/>
        <v>1900</v>
      </c>
      <c r="E14465" s="56">
        <f>MONTH(Tableau16[[#This Row],[Date]])</f>
        <v>1</v>
      </c>
      <c r="F14465">
        <f t="shared" si="921"/>
        <v>0</v>
      </c>
      <c r="G14465" s="29" t="str">
        <f t="shared" si="922"/>
        <v/>
      </c>
      <c r="H14465" s="29" t="str">
        <f t="shared" si="923"/>
        <v/>
      </c>
    </row>
    <row r="14466" spans="4:8" x14ac:dyDescent="0.3">
      <c r="D14466">
        <f t="shared" si="920"/>
        <v>1900</v>
      </c>
      <c r="E14466" s="56">
        <f>MONTH(Tableau16[[#This Row],[Date]])</f>
        <v>1</v>
      </c>
      <c r="F14466">
        <f t="shared" si="921"/>
        <v>0</v>
      </c>
      <c r="G14466" s="29" t="str">
        <f t="shared" si="922"/>
        <v/>
      </c>
      <c r="H14466" s="29" t="str">
        <f t="shared" si="923"/>
        <v/>
      </c>
    </row>
    <row r="14467" spans="4:8" x14ac:dyDescent="0.3">
      <c r="D14467">
        <f t="shared" ref="D14467:D14530" si="924">YEAR(A14467)</f>
        <v>1900</v>
      </c>
      <c r="E14467" s="56">
        <f>MONTH(Tableau16[[#This Row],[Date]])</f>
        <v>1</v>
      </c>
      <c r="F14467">
        <f t="shared" ref="F14467:F14530" si="925">DAY(A14467)</f>
        <v>0</v>
      </c>
      <c r="G14467" s="29" t="str">
        <f t="shared" ref="G14467:G14530" si="926">IF(C14467&lt;0,-C14467,"")</f>
        <v/>
      </c>
      <c r="H14467" s="29" t="str">
        <f t="shared" ref="H14467:H14530" si="927">IF(C14467&gt;0,C14467,"")</f>
        <v/>
      </c>
    </row>
    <row r="14468" spans="4:8" x14ac:dyDescent="0.3">
      <c r="D14468">
        <f t="shared" si="924"/>
        <v>1900</v>
      </c>
      <c r="E14468" s="56">
        <f>MONTH(Tableau16[[#This Row],[Date]])</f>
        <v>1</v>
      </c>
      <c r="F14468">
        <f t="shared" si="925"/>
        <v>0</v>
      </c>
      <c r="G14468" s="29" t="str">
        <f t="shared" si="926"/>
        <v/>
      </c>
      <c r="H14468" s="29" t="str">
        <f t="shared" si="927"/>
        <v/>
      </c>
    </row>
    <row r="14469" spans="4:8" x14ac:dyDescent="0.3">
      <c r="D14469">
        <f t="shared" si="924"/>
        <v>1900</v>
      </c>
      <c r="E14469" s="56">
        <f>MONTH(Tableau16[[#This Row],[Date]])</f>
        <v>1</v>
      </c>
      <c r="F14469">
        <f t="shared" si="925"/>
        <v>0</v>
      </c>
      <c r="G14469" s="29" t="str">
        <f t="shared" si="926"/>
        <v/>
      </c>
      <c r="H14469" s="29" t="str">
        <f t="shared" si="927"/>
        <v/>
      </c>
    </row>
    <row r="14470" spans="4:8" x14ac:dyDescent="0.3">
      <c r="D14470">
        <f t="shared" si="924"/>
        <v>1900</v>
      </c>
      <c r="E14470" s="56">
        <f>MONTH(Tableau16[[#This Row],[Date]])</f>
        <v>1</v>
      </c>
      <c r="F14470">
        <f t="shared" si="925"/>
        <v>0</v>
      </c>
      <c r="G14470" s="29" t="str">
        <f t="shared" si="926"/>
        <v/>
      </c>
      <c r="H14470" s="29" t="str">
        <f t="shared" si="927"/>
        <v/>
      </c>
    </row>
    <row r="14471" spans="4:8" x14ac:dyDescent="0.3">
      <c r="D14471">
        <f t="shared" si="924"/>
        <v>1900</v>
      </c>
      <c r="E14471" s="56">
        <f>MONTH(Tableau16[[#This Row],[Date]])</f>
        <v>1</v>
      </c>
      <c r="F14471">
        <f t="shared" si="925"/>
        <v>0</v>
      </c>
      <c r="G14471" s="29" t="str">
        <f t="shared" si="926"/>
        <v/>
      </c>
      <c r="H14471" s="29" t="str">
        <f t="shared" si="927"/>
        <v/>
      </c>
    </row>
    <row r="14472" spans="4:8" x14ac:dyDescent="0.3">
      <c r="D14472">
        <f t="shared" si="924"/>
        <v>1900</v>
      </c>
      <c r="E14472" s="56">
        <f>MONTH(Tableau16[[#This Row],[Date]])</f>
        <v>1</v>
      </c>
      <c r="F14472">
        <f t="shared" si="925"/>
        <v>0</v>
      </c>
      <c r="G14472" s="29" t="str">
        <f t="shared" si="926"/>
        <v/>
      </c>
      <c r="H14472" s="29" t="str">
        <f t="shared" si="927"/>
        <v/>
      </c>
    </row>
    <row r="14473" spans="4:8" x14ac:dyDescent="0.3">
      <c r="D14473">
        <f t="shared" si="924"/>
        <v>1900</v>
      </c>
      <c r="E14473" s="56">
        <f>MONTH(Tableau16[[#This Row],[Date]])</f>
        <v>1</v>
      </c>
      <c r="F14473">
        <f t="shared" si="925"/>
        <v>0</v>
      </c>
      <c r="G14473" s="29" t="str">
        <f t="shared" si="926"/>
        <v/>
      </c>
      <c r="H14473" s="29" t="str">
        <f t="shared" si="927"/>
        <v/>
      </c>
    </row>
    <row r="14474" spans="4:8" x14ac:dyDescent="0.3">
      <c r="D14474">
        <f t="shared" si="924"/>
        <v>1900</v>
      </c>
      <c r="E14474" s="56">
        <f>MONTH(Tableau16[[#This Row],[Date]])</f>
        <v>1</v>
      </c>
      <c r="F14474">
        <f t="shared" si="925"/>
        <v>0</v>
      </c>
      <c r="G14474" s="29" t="str">
        <f t="shared" si="926"/>
        <v/>
      </c>
      <c r="H14474" s="29" t="str">
        <f t="shared" si="927"/>
        <v/>
      </c>
    </row>
    <row r="14475" spans="4:8" x14ac:dyDescent="0.3">
      <c r="D14475">
        <f t="shared" si="924"/>
        <v>1900</v>
      </c>
      <c r="E14475" s="56">
        <f>MONTH(Tableau16[[#This Row],[Date]])</f>
        <v>1</v>
      </c>
      <c r="F14475">
        <f t="shared" si="925"/>
        <v>0</v>
      </c>
      <c r="G14475" s="29" t="str">
        <f t="shared" si="926"/>
        <v/>
      </c>
      <c r="H14475" s="29" t="str">
        <f t="shared" si="927"/>
        <v/>
      </c>
    </row>
    <row r="14476" spans="4:8" x14ac:dyDescent="0.3">
      <c r="D14476">
        <f t="shared" si="924"/>
        <v>1900</v>
      </c>
      <c r="E14476" s="56">
        <f>MONTH(Tableau16[[#This Row],[Date]])</f>
        <v>1</v>
      </c>
      <c r="F14476">
        <f t="shared" si="925"/>
        <v>0</v>
      </c>
      <c r="G14476" s="29" t="str">
        <f t="shared" si="926"/>
        <v/>
      </c>
      <c r="H14476" s="29" t="str">
        <f t="shared" si="927"/>
        <v/>
      </c>
    </row>
    <row r="14477" spans="4:8" x14ac:dyDescent="0.3">
      <c r="D14477">
        <f t="shared" si="924"/>
        <v>1900</v>
      </c>
      <c r="E14477" s="56">
        <f>MONTH(Tableau16[[#This Row],[Date]])</f>
        <v>1</v>
      </c>
      <c r="F14477">
        <f t="shared" si="925"/>
        <v>0</v>
      </c>
      <c r="G14477" s="29" t="str">
        <f t="shared" si="926"/>
        <v/>
      </c>
      <c r="H14477" s="29" t="str">
        <f t="shared" si="927"/>
        <v/>
      </c>
    </row>
    <row r="14478" spans="4:8" x14ac:dyDescent="0.3">
      <c r="D14478">
        <f t="shared" si="924"/>
        <v>1900</v>
      </c>
      <c r="E14478" s="56">
        <f>MONTH(Tableau16[[#This Row],[Date]])</f>
        <v>1</v>
      </c>
      <c r="F14478">
        <f t="shared" si="925"/>
        <v>0</v>
      </c>
      <c r="G14478" s="29" t="str">
        <f t="shared" si="926"/>
        <v/>
      </c>
      <c r="H14478" s="29" t="str">
        <f t="shared" si="927"/>
        <v/>
      </c>
    </row>
    <row r="14479" spans="4:8" x14ac:dyDescent="0.3">
      <c r="D14479">
        <f t="shared" si="924"/>
        <v>1900</v>
      </c>
      <c r="E14479" s="56">
        <f>MONTH(Tableau16[[#This Row],[Date]])</f>
        <v>1</v>
      </c>
      <c r="F14479">
        <f t="shared" si="925"/>
        <v>0</v>
      </c>
      <c r="G14479" s="29" t="str">
        <f t="shared" si="926"/>
        <v/>
      </c>
      <c r="H14479" s="29" t="str">
        <f t="shared" si="927"/>
        <v/>
      </c>
    </row>
    <row r="14480" spans="4:8" x14ac:dyDescent="0.3">
      <c r="D14480">
        <f t="shared" si="924"/>
        <v>1900</v>
      </c>
      <c r="E14480" s="56">
        <f>MONTH(Tableau16[[#This Row],[Date]])</f>
        <v>1</v>
      </c>
      <c r="F14480">
        <f t="shared" si="925"/>
        <v>0</v>
      </c>
      <c r="G14480" s="29" t="str">
        <f t="shared" si="926"/>
        <v/>
      </c>
      <c r="H14480" s="29" t="str">
        <f t="shared" si="927"/>
        <v/>
      </c>
    </row>
    <row r="14481" spans="4:8" x14ac:dyDescent="0.3">
      <c r="D14481">
        <f t="shared" si="924"/>
        <v>1900</v>
      </c>
      <c r="E14481" s="56">
        <f>MONTH(Tableau16[[#This Row],[Date]])</f>
        <v>1</v>
      </c>
      <c r="F14481">
        <f t="shared" si="925"/>
        <v>0</v>
      </c>
      <c r="G14481" s="29" t="str">
        <f t="shared" si="926"/>
        <v/>
      </c>
      <c r="H14481" s="29" t="str">
        <f t="shared" si="927"/>
        <v/>
      </c>
    </row>
    <row r="14482" spans="4:8" x14ac:dyDescent="0.3">
      <c r="D14482">
        <f t="shared" si="924"/>
        <v>1900</v>
      </c>
      <c r="E14482" s="56">
        <f>MONTH(Tableau16[[#This Row],[Date]])</f>
        <v>1</v>
      </c>
      <c r="F14482">
        <f t="shared" si="925"/>
        <v>0</v>
      </c>
      <c r="G14482" s="29" t="str">
        <f t="shared" si="926"/>
        <v/>
      </c>
      <c r="H14482" s="29" t="str">
        <f t="shared" si="927"/>
        <v/>
      </c>
    </row>
    <row r="14483" spans="4:8" x14ac:dyDescent="0.3">
      <c r="D14483">
        <f t="shared" si="924"/>
        <v>1900</v>
      </c>
      <c r="E14483" s="56">
        <f>MONTH(Tableau16[[#This Row],[Date]])</f>
        <v>1</v>
      </c>
      <c r="F14483">
        <f t="shared" si="925"/>
        <v>0</v>
      </c>
      <c r="G14483" s="29" t="str">
        <f t="shared" si="926"/>
        <v/>
      </c>
      <c r="H14483" s="29" t="str">
        <f t="shared" si="927"/>
        <v/>
      </c>
    </row>
    <row r="14484" spans="4:8" x14ac:dyDescent="0.3">
      <c r="D14484">
        <f t="shared" si="924"/>
        <v>1900</v>
      </c>
      <c r="E14484" s="56">
        <f>MONTH(Tableau16[[#This Row],[Date]])</f>
        <v>1</v>
      </c>
      <c r="F14484">
        <f t="shared" si="925"/>
        <v>0</v>
      </c>
      <c r="G14484" s="29" t="str">
        <f t="shared" si="926"/>
        <v/>
      </c>
      <c r="H14484" s="29" t="str">
        <f t="shared" si="927"/>
        <v/>
      </c>
    </row>
    <row r="14485" spans="4:8" x14ac:dyDescent="0.3">
      <c r="D14485">
        <f t="shared" si="924"/>
        <v>1900</v>
      </c>
      <c r="E14485" s="56">
        <f>MONTH(Tableau16[[#This Row],[Date]])</f>
        <v>1</v>
      </c>
      <c r="F14485">
        <f t="shared" si="925"/>
        <v>0</v>
      </c>
      <c r="G14485" s="29" t="str">
        <f t="shared" si="926"/>
        <v/>
      </c>
      <c r="H14485" s="29" t="str">
        <f t="shared" si="927"/>
        <v/>
      </c>
    </row>
    <row r="14486" spans="4:8" x14ac:dyDescent="0.3">
      <c r="D14486">
        <f t="shared" si="924"/>
        <v>1900</v>
      </c>
      <c r="E14486" s="56">
        <f>MONTH(Tableau16[[#This Row],[Date]])</f>
        <v>1</v>
      </c>
      <c r="F14486">
        <f t="shared" si="925"/>
        <v>0</v>
      </c>
      <c r="G14486" s="29" t="str">
        <f t="shared" si="926"/>
        <v/>
      </c>
      <c r="H14486" s="29" t="str">
        <f t="shared" si="927"/>
        <v/>
      </c>
    </row>
    <row r="14487" spans="4:8" x14ac:dyDescent="0.3">
      <c r="D14487">
        <f t="shared" si="924"/>
        <v>1900</v>
      </c>
      <c r="E14487" s="56">
        <f>MONTH(Tableau16[[#This Row],[Date]])</f>
        <v>1</v>
      </c>
      <c r="F14487">
        <f t="shared" si="925"/>
        <v>0</v>
      </c>
      <c r="G14487" s="29" t="str">
        <f t="shared" si="926"/>
        <v/>
      </c>
      <c r="H14487" s="29" t="str">
        <f t="shared" si="927"/>
        <v/>
      </c>
    </row>
    <row r="14488" spans="4:8" x14ac:dyDescent="0.3">
      <c r="D14488">
        <f t="shared" si="924"/>
        <v>1900</v>
      </c>
      <c r="E14488" s="56">
        <f>MONTH(Tableau16[[#This Row],[Date]])</f>
        <v>1</v>
      </c>
      <c r="F14488">
        <f t="shared" si="925"/>
        <v>0</v>
      </c>
      <c r="G14488" s="29" t="str">
        <f t="shared" si="926"/>
        <v/>
      </c>
      <c r="H14488" s="29" t="str">
        <f t="shared" si="927"/>
        <v/>
      </c>
    </row>
    <row r="14489" spans="4:8" x14ac:dyDescent="0.3">
      <c r="D14489">
        <f t="shared" si="924"/>
        <v>1900</v>
      </c>
      <c r="E14489" s="56">
        <f>MONTH(Tableau16[[#This Row],[Date]])</f>
        <v>1</v>
      </c>
      <c r="F14489">
        <f t="shared" si="925"/>
        <v>0</v>
      </c>
      <c r="G14489" s="29" t="str">
        <f t="shared" si="926"/>
        <v/>
      </c>
      <c r="H14489" s="29" t="str">
        <f t="shared" si="927"/>
        <v/>
      </c>
    </row>
    <row r="14490" spans="4:8" x14ac:dyDescent="0.3">
      <c r="D14490">
        <f t="shared" si="924"/>
        <v>1900</v>
      </c>
      <c r="E14490" s="56">
        <f>MONTH(Tableau16[[#This Row],[Date]])</f>
        <v>1</v>
      </c>
      <c r="F14490">
        <f t="shared" si="925"/>
        <v>0</v>
      </c>
      <c r="G14490" s="29" t="str">
        <f t="shared" si="926"/>
        <v/>
      </c>
      <c r="H14490" s="29" t="str">
        <f t="shared" si="927"/>
        <v/>
      </c>
    </row>
    <row r="14491" spans="4:8" x14ac:dyDescent="0.3">
      <c r="D14491">
        <f t="shared" si="924"/>
        <v>1900</v>
      </c>
      <c r="E14491" s="56">
        <f>MONTH(Tableau16[[#This Row],[Date]])</f>
        <v>1</v>
      </c>
      <c r="F14491">
        <f t="shared" si="925"/>
        <v>0</v>
      </c>
      <c r="G14491" s="29" t="str">
        <f t="shared" si="926"/>
        <v/>
      </c>
      <c r="H14491" s="29" t="str">
        <f t="shared" si="927"/>
        <v/>
      </c>
    </row>
    <row r="14492" spans="4:8" x14ac:dyDescent="0.3">
      <c r="D14492">
        <f t="shared" si="924"/>
        <v>1900</v>
      </c>
      <c r="E14492" s="56">
        <f>MONTH(Tableau16[[#This Row],[Date]])</f>
        <v>1</v>
      </c>
      <c r="F14492">
        <f t="shared" si="925"/>
        <v>0</v>
      </c>
      <c r="G14492" s="29" t="str">
        <f t="shared" si="926"/>
        <v/>
      </c>
      <c r="H14492" s="29" t="str">
        <f t="shared" si="927"/>
        <v/>
      </c>
    </row>
    <row r="14493" spans="4:8" x14ac:dyDescent="0.3">
      <c r="D14493">
        <f t="shared" si="924"/>
        <v>1900</v>
      </c>
      <c r="E14493" s="56">
        <f>MONTH(Tableau16[[#This Row],[Date]])</f>
        <v>1</v>
      </c>
      <c r="F14493">
        <f t="shared" si="925"/>
        <v>0</v>
      </c>
      <c r="G14493" s="29" t="str">
        <f t="shared" si="926"/>
        <v/>
      </c>
      <c r="H14493" s="29" t="str">
        <f t="shared" si="927"/>
        <v/>
      </c>
    </row>
    <row r="14494" spans="4:8" x14ac:dyDescent="0.3">
      <c r="D14494">
        <f t="shared" si="924"/>
        <v>1900</v>
      </c>
      <c r="E14494" s="56">
        <f>MONTH(Tableau16[[#This Row],[Date]])</f>
        <v>1</v>
      </c>
      <c r="F14494">
        <f t="shared" si="925"/>
        <v>0</v>
      </c>
      <c r="G14494" s="29" t="str">
        <f t="shared" si="926"/>
        <v/>
      </c>
      <c r="H14494" s="29" t="str">
        <f t="shared" si="927"/>
        <v/>
      </c>
    </row>
    <row r="14495" spans="4:8" x14ac:dyDescent="0.3">
      <c r="D14495">
        <f t="shared" si="924"/>
        <v>1900</v>
      </c>
      <c r="E14495" s="56">
        <f>MONTH(Tableau16[[#This Row],[Date]])</f>
        <v>1</v>
      </c>
      <c r="F14495">
        <f t="shared" si="925"/>
        <v>0</v>
      </c>
      <c r="G14495" s="29" t="str">
        <f t="shared" si="926"/>
        <v/>
      </c>
      <c r="H14495" s="29" t="str">
        <f t="shared" si="927"/>
        <v/>
      </c>
    </row>
    <row r="14496" spans="4:8" x14ac:dyDescent="0.3">
      <c r="D14496">
        <f t="shared" si="924"/>
        <v>1900</v>
      </c>
      <c r="E14496" s="56">
        <f>MONTH(Tableau16[[#This Row],[Date]])</f>
        <v>1</v>
      </c>
      <c r="F14496">
        <f t="shared" si="925"/>
        <v>0</v>
      </c>
      <c r="G14496" s="29" t="str">
        <f t="shared" si="926"/>
        <v/>
      </c>
      <c r="H14496" s="29" t="str">
        <f t="shared" si="927"/>
        <v/>
      </c>
    </row>
    <row r="14497" spans="4:8" x14ac:dyDescent="0.3">
      <c r="D14497">
        <f t="shared" si="924"/>
        <v>1900</v>
      </c>
      <c r="E14497" s="56">
        <f>MONTH(Tableau16[[#This Row],[Date]])</f>
        <v>1</v>
      </c>
      <c r="F14497">
        <f t="shared" si="925"/>
        <v>0</v>
      </c>
      <c r="G14497" s="29" t="str">
        <f t="shared" si="926"/>
        <v/>
      </c>
      <c r="H14497" s="29" t="str">
        <f t="shared" si="927"/>
        <v/>
      </c>
    </row>
    <row r="14498" spans="4:8" x14ac:dyDescent="0.3">
      <c r="D14498">
        <f t="shared" si="924"/>
        <v>1900</v>
      </c>
      <c r="E14498" s="56">
        <f>MONTH(Tableau16[[#This Row],[Date]])</f>
        <v>1</v>
      </c>
      <c r="F14498">
        <f t="shared" si="925"/>
        <v>0</v>
      </c>
      <c r="G14498" s="29" t="str">
        <f t="shared" si="926"/>
        <v/>
      </c>
      <c r="H14498" s="29" t="str">
        <f t="shared" si="927"/>
        <v/>
      </c>
    </row>
    <row r="14499" spans="4:8" x14ac:dyDescent="0.3">
      <c r="D14499">
        <f t="shared" si="924"/>
        <v>1900</v>
      </c>
      <c r="E14499" s="56">
        <f>MONTH(Tableau16[[#This Row],[Date]])</f>
        <v>1</v>
      </c>
      <c r="F14499">
        <f t="shared" si="925"/>
        <v>0</v>
      </c>
      <c r="G14499" s="29" t="str">
        <f t="shared" si="926"/>
        <v/>
      </c>
      <c r="H14499" s="29" t="str">
        <f t="shared" si="927"/>
        <v/>
      </c>
    </row>
    <row r="14500" spans="4:8" x14ac:dyDescent="0.3">
      <c r="D14500">
        <f t="shared" si="924"/>
        <v>1900</v>
      </c>
      <c r="E14500" s="56">
        <f>MONTH(Tableau16[[#This Row],[Date]])</f>
        <v>1</v>
      </c>
      <c r="F14500">
        <f t="shared" si="925"/>
        <v>0</v>
      </c>
      <c r="G14500" s="29" t="str">
        <f t="shared" si="926"/>
        <v/>
      </c>
      <c r="H14500" s="29" t="str">
        <f t="shared" si="927"/>
        <v/>
      </c>
    </row>
    <row r="14501" spans="4:8" x14ac:dyDescent="0.3">
      <c r="D14501">
        <f t="shared" si="924"/>
        <v>1900</v>
      </c>
      <c r="E14501" s="56">
        <f>MONTH(Tableau16[[#This Row],[Date]])</f>
        <v>1</v>
      </c>
      <c r="F14501">
        <f t="shared" si="925"/>
        <v>0</v>
      </c>
      <c r="G14501" s="29" t="str">
        <f t="shared" si="926"/>
        <v/>
      </c>
      <c r="H14501" s="29" t="str">
        <f t="shared" si="927"/>
        <v/>
      </c>
    </row>
    <row r="14502" spans="4:8" x14ac:dyDescent="0.3">
      <c r="D14502">
        <f t="shared" si="924"/>
        <v>1900</v>
      </c>
      <c r="E14502" s="56">
        <f>MONTH(Tableau16[[#This Row],[Date]])</f>
        <v>1</v>
      </c>
      <c r="F14502">
        <f t="shared" si="925"/>
        <v>0</v>
      </c>
      <c r="G14502" s="29" t="str">
        <f t="shared" si="926"/>
        <v/>
      </c>
      <c r="H14502" s="29" t="str">
        <f t="shared" si="927"/>
        <v/>
      </c>
    </row>
    <row r="14503" spans="4:8" x14ac:dyDescent="0.3">
      <c r="D14503">
        <f t="shared" si="924"/>
        <v>1900</v>
      </c>
      <c r="E14503" s="56">
        <f>MONTH(Tableau16[[#This Row],[Date]])</f>
        <v>1</v>
      </c>
      <c r="F14503">
        <f t="shared" si="925"/>
        <v>0</v>
      </c>
      <c r="G14503" s="29" t="str">
        <f t="shared" si="926"/>
        <v/>
      </c>
      <c r="H14503" s="29" t="str">
        <f t="shared" si="927"/>
        <v/>
      </c>
    </row>
    <row r="14504" spans="4:8" x14ac:dyDescent="0.3">
      <c r="D14504">
        <f t="shared" si="924"/>
        <v>1900</v>
      </c>
      <c r="E14504" s="56">
        <f>MONTH(Tableau16[[#This Row],[Date]])</f>
        <v>1</v>
      </c>
      <c r="F14504">
        <f t="shared" si="925"/>
        <v>0</v>
      </c>
      <c r="G14504" s="29" t="str">
        <f t="shared" si="926"/>
        <v/>
      </c>
      <c r="H14504" s="29" t="str">
        <f t="shared" si="927"/>
        <v/>
      </c>
    </row>
    <row r="14505" spans="4:8" x14ac:dyDescent="0.3">
      <c r="D14505">
        <f t="shared" si="924"/>
        <v>1900</v>
      </c>
      <c r="E14505" s="56">
        <f>MONTH(Tableau16[[#This Row],[Date]])</f>
        <v>1</v>
      </c>
      <c r="F14505">
        <f t="shared" si="925"/>
        <v>0</v>
      </c>
      <c r="G14505" s="29" t="str">
        <f t="shared" si="926"/>
        <v/>
      </c>
      <c r="H14505" s="29" t="str">
        <f t="shared" si="927"/>
        <v/>
      </c>
    </row>
    <row r="14506" spans="4:8" x14ac:dyDescent="0.3">
      <c r="D14506">
        <f t="shared" si="924"/>
        <v>1900</v>
      </c>
      <c r="E14506" s="56">
        <f>MONTH(Tableau16[[#This Row],[Date]])</f>
        <v>1</v>
      </c>
      <c r="F14506">
        <f t="shared" si="925"/>
        <v>0</v>
      </c>
      <c r="G14506" s="29" t="str">
        <f t="shared" si="926"/>
        <v/>
      </c>
      <c r="H14506" s="29" t="str">
        <f t="shared" si="927"/>
        <v/>
      </c>
    </row>
    <row r="14507" spans="4:8" x14ac:dyDescent="0.3">
      <c r="D14507">
        <f t="shared" si="924"/>
        <v>1900</v>
      </c>
      <c r="E14507" s="56">
        <f>MONTH(Tableau16[[#This Row],[Date]])</f>
        <v>1</v>
      </c>
      <c r="F14507">
        <f t="shared" si="925"/>
        <v>0</v>
      </c>
      <c r="G14507" s="29" t="str">
        <f t="shared" si="926"/>
        <v/>
      </c>
      <c r="H14507" s="29" t="str">
        <f t="shared" si="927"/>
        <v/>
      </c>
    </row>
    <row r="14508" spans="4:8" x14ac:dyDescent="0.3">
      <c r="D14508">
        <f t="shared" si="924"/>
        <v>1900</v>
      </c>
      <c r="E14508" s="56">
        <f>MONTH(Tableau16[[#This Row],[Date]])</f>
        <v>1</v>
      </c>
      <c r="F14508">
        <f t="shared" si="925"/>
        <v>0</v>
      </c>
      <c r="G14508" s="29" t="str">
        <f t="shared" si="926"/>
        <v/>
      </c>
      <c r="H14508" s="29" t="str">
        <f t="shared" si="927"/>
        <v/>
      </c>
    </row>
    <row r="14509" spans="4:8" x14ac:dyDescent="0.3">
      <c r="D14509">
        <f t="shared" si="924"/>
        <v>1900</v>
      </c>
      <c r="E14509" s="56">
        <f>MONTH(Tableau16[[#This Row],[Date]])</f>
        <v>1</v>
      </c>
      <c r="F14509">
        <f t="shared" si="925"/>
        <v>0</v>
      </c>
      <c r="G14509" s="29" t="str">
        <f t="shared" si="926"/>
        <v/>
      </c>
      <c r="H14509" s="29" t="str">
        <f t="shared" si="927"/>
        <v/>
      </c>
    </row>
    <row r="14510" spans="4:8" x14ac:dyDescent="0.3">
      <c r="D14510">
        <f t="shared" si="924"/>
        <v>1900</v>
      </c>
      <c r="E14510" s="56">
        <f>MONTH(Tableau16[[#This Row],[Date]])</f>
        <v>1</v>
      </c>
      <c r="F14510">
        <f t="shared" si="925"/>
        <v>0</v>
      </c>
      <c r="G14510" s="29" t="str">
        <f t="shared" si="926"/>
        <v/>
      </c>
      <c r="H14510" s="29" t="str">
        <f t="shared" si="927"/>
        <v/>
      </c>
    </row>
    <row r="14511" spans="4:8" x14ac:dyDescent="0.3">
      <c r="D14511">
        <f t="shared" si="924"/>
        <v>1900</v>
      </c>
      <c r="E14511" s="56">
        <f>MONTH(Tableau16[[#This Row],[Date]])</f>
        <v>1</v>
      </c>
      <c r="F14511">
        <f t="shared" si="925"/>
        <v>0</v>
      </c>
      <c r="G14511" s="29" t="str">
        <f t="shared" si="926"/>
        <v/>
      </c>
      <c r="H14511" s="29" t="str">
        <f t="shared" si="927"/>
        <v/>
      </c>
    </row>
    <row r="14512" spans="4:8" x14ac:dyDescent="0.3">
      <c r="D14512">
        <f t="shared" si="924"/>
        <v>1900</v>
      </c>
      <c r="E14512" s="56">
        <f>MONTH(Tableau16[[#This Row],[Date]])</f>
        <v>1</v>
      </c>
      <c r="F14512">
        <f t="shared" si="925"/>
        <v>0</v>
      </c>
      <c r="G14512" s="29" t="str">
        <f t="shared" si="926"/>
        <v/>
      </c>
      <c r="H14512" s="29" t="str">
        <f t="shared" si="927"/>
        <v/>
      </c>
    </row>
    <row r="14513" spans="4:8" x14ac:dyDescent="0.3">
      <c r="D14513">
        <f t="shared" si="924"/>
        <v>1900</v>
      </c>
      <c r="E14513" s="56">
        <f>MONTH(Tableau16[[#This Row],[Date]])</f>
        <v>1</v>
      </c>
      <c r="F14513">
        <f t="shared" si="925"/>
        <v>0</v>
      </c>
      <c r="G14513" s="29" t="str">
        <f t="shared" si="926"/>
        <v/>
      </c>
      <c r="H14513" s="29" t="str">
        <f t="shared" si="927"/>
        <v/>
      </c>
    </row>
    <row r="14514" spans="4:8" x14ac:dyDescent="0.3">
      <c r="D14514">
        <f t="shared" si="924"/>
        <v>1900</v>
      </c>
      <c r="E14514" s="56">
        <f>MONTH(Tableau16[[#This Row],[Date]])</f>
        <v>1</v>
      </c>
      <c r="F14514">
        <f t="shared" si="925"/>
        <v>0</v>
      </c>
      <c r="G14514" s="29" t="str">
        <f t="shared" si="926"/>
        <v/>
      </c>
      <c r="H14514" s="29" t="str">
        <f t="shared" si="927"/>
        <v/>
      </c>
    </row>
    <row r="14515" spans="4:8" x14ac:dyDescent="0.3">
      <c r="D14515">
        <f t="shared" si="924"/>
        <v>1900</v>
      </c>
      <c r="E14515" s="56">
        <f>MONTH(Tableau16[[#This Row],[Date]])</f>
        <v>1</v>
      </c>
      <c r="F14515">
        <f t="shared" si="925"/>
        <v>0</v>
      </c>
      <c r="G14515" s="29" t="str">
        <f t="shared" si="926"/>
        <v/>
      </c>
      <c r="H14515" s="29" t="str">
        <f t="shared" si="927"/>
        <v/>
      </c>
    </row>
    <row r="14516" spans="4:8" x14ac:dyDescent="0.3">
      <c r="D14516">
        <f t="shared" si="924"/>
        <v>1900</v>
      </c>
      <c r="E14516" s="56">
        <f>MONTH(Tableau16[[#This Row],[Date]])</f>
        <v>1</v>
      </c>
      <c r="F14516">
        <f t="shared" si="925"/>
        <v>0</v>
      </c>
      <c r="G14516" s="29" t="str">
        <f t="shared" si="926"/>
        <v/>
      </c>
      <c r="H14516" s="29" t="str">
        <f t="shared" si="927"/>
        <v/>
      </c>
    </row>
    <row r="14517" spans="4:8" x14ac:dyDescent="0.3">
      <c r="D14517">
        <f t="shared" si="924"/>
        <v>1900</v>
      </c>
      <c r="E14517" s="56">
        <f>MONTH(Tableau16[[#This Row],[Date]])</f>
        <v>1</v>
      </c>
      <c r="F14517">
        <f t="shared" si="925"/>
        <v>0</v>
      </c>
      <c r="G14517" s="29" t="str">
        <f t="shared" si="926"/>
        <v/>
      </c>
      <c r="H14517" s="29" t="str">
        <f t="shared" si="927"/>
        <v/>
      </c>
    </row>
    <row r="14518" spans="4:8" x14ac:dyDescent="0.3">
      <c r="D14518">
        <f t="shared" si="924"/>
        <v>1900</v>
      </c>
      <c r="E14518" s="56">
        <f>MONTH(Tableau16[[#This Row],[Date]])</f>
        <v>1</v>
      </c>
      <c r="F14518">
        <f t="shared" si="925"/>
        <v>0</v>
      </c>
      <c r="G14518" s="29" t="str">
        <f t="shared" si="926"/>
        <v/>
      </c>
      <c r="H14518" s="29" t="str">
        <f t="shared" si="927"/>
        <v/>
      </c>
    </row>
    <row r="14519" spans="4:8" x14ac:dyDescent="0.3">
      <c r="D14519">
        <f t="shared" si="924"/>
        <v>1900</v>
      </c>
      <c r="E14519" s="56">
        <f>MONTH(Tableau16[[#This Row],[Date]])</f>
        <v>1</v>
      </c>
      <c r="F14519">
        <f t="shared" si="925"/>
        <v>0</v>
      </c>
      <c r="G14519" s="29" t="str">
        <f t="shared" si="926"/>
        <v/>
      </c>
      <c r="H14519" s="29" t="str">
        <f t="shared" si="927"/>
        <v/>
      </c>
    </row>
    <row r="14520" spans="4:8" x14ac:dyDescent="0.3">
      <c r="D14520">
        <f t="shared" si="924"/>
        <v>1900</v>
      </c>
      <c r="E14520" s="56">
        <f>MONTH(Tableau16[[#This Row],[Date]])</f>
        <v>1</v>
      </c>
      <c r="F14520">
        <f t="shared" si="925"/>
        <v>0</v>
      </c>
      <c r="G14520" s="29" t="str">
        <f t="shared" si="926"/>
        <v/>
      </c>
      <c r="H14520" s="29" t="str">
        <f t="shared" si="927"/>
        <v/>
      </c>
    </row>
    <row r="14521" spans="4:8" x14ac:dyDescent="0.3">
      <c r="D14521">
        <f t="shared" si="924"/>
        <v>1900</v>
      </c>
      <c r="E14521" s="56">
        <f>MONTH(Tableau16[[#This Row],[Date]])</f>
        <v>1</v>
      </c>
      <c r="F14521">
        <f t="shared" si="925"/>
        <v>0</v>
      </c>
      <c r="G14521" s="29" t="str">
        <f t="shared" si="926"/>
        <v/>
      </c>
      <c r="H14521" s="29" t="str">
        <f t="shared" si="927"/>
        <v/>
      </c>
    </row>
    <row r="14522" spans="4:8" x14ac:dyDescent="0.3">
      <c r="D14522">
        <f t="shared" si="924"/>
        <v>1900</v>
      </c>
      <c r="E14522" s="56">
        <f>MONTH(Tableau16[[#This Row],[Date]])</f>
        <v>1</v>
      </c>
      <c r="F14522">
        <f t="shared" si="925"/>
        <v>0</v>
      </c>
      <c r="G14522" s="29" t="str">
        <f t="shared" si="926"/>
        <v/>
      </c>
      <c r="H14522" s="29" t="str">
        <f t="shared" si="927"/>
        <v/>
      </c>
    </row>
    <row r="14523" spans="4:8" x14ac:dyDescent="0.3">
      <c r="D14523">
        <f t="shared" si="924"/>
        <v>1900</v>
      </c>
      <c r="E14523" s="56">
        <f>MONTH(Tableau16[[#This Row],[Date]])</f>
        <v>1</v>
      </c>
      <c r="F14523">
        <f t="shared" si="925"/>
        <v>0</v>
      </c>
      <c r="G14523" s="29" t="str">
        <f t="shared" si="926"/>
        <v/>
      </c>
      <c r="H14523" s="29" t="str">
        <f t="shared" si="927"/>
        <v/>
      </c>
    </row>
    <row r="14524" spans="4:8" x14ac:dyDescent="0.3">
      <c r="D14524">
        <f t="shared" si="924"/>
        <v>1900</v>
      </c>
      <c r="E14524" s="56">
        <f>MONTH(Tableau16[[#This Row],[Date]])</f>
        <v>1</v>
      </c>
      <c r="F14524">
        <f t="shared" si="925"/>
        <v>0</v>
      </c>
      <c r="G14524" s="29" t="str">
        <f t="shared" si="926"/>
        <v/>
      </c>
      <c r="H14524" s="29" t="str">
        <f t="shared" si="927"/>
        <v/>
      </c>
    </row>
    <row r="14525" spans="4:8" x14ac:dyDescent="0.3">
      <c r="D14525">
        <f t="shared" si="924"/>
        <v>1900</v>
      </c>
      <c r="E14525" s="56">
        <f>MONTH(Tableau16[[#This Row],[Date]])</f>
        <v>1</v>
      </c>
      <c r="F14525">
        <f t="shared" si="925"/>
        <v>0</v>
      </c>
      <c r="G14525" s="29" t="str">
        <f t="shared" si="926"/>
        <v/>
      </c>
      <c r="H14525" s="29" t="str">
        <f t="shared" si="927"/>
        <v/>
      </c>
    </row>
    <row r="14526" spans="4:8" x14ac:dyDescent="0.3">
      <c r="D14526">
        <f t="shared" si="924"/>
        <v>1900</v>
      </c>
      <c r="E14526" s="56">
        <f>MONTH(Tableau16[[#This Row],[Date]])</f>
        <v>1</v>
      </c>
      <c r="F14526">
        <f t="shared" si="925"/>
        <v>0</v>
      </c>
      <c r="G14526" s="29" t="str">
        <f t="shared" si="926"/>
        <v/>
      </c>
      <c r="H14526" s="29" t="str">
        <f t="shared" si="927"/>
        <v/>
      </c>
    </row>
    <row r="14527" spans="4:8" x14ac:dyDescent="0.3">
      <c r="D14527">
        <f t="shared" si="924"/>
        <v>1900</v>
      </c>
      <c r="E14527" s="56">
        <f>MONTH(Tableau16[[#This Row],[Date]])</f>
        <v>1</v>
      </c>
      <c r="F14527">
        <f t="shared" si="925"/>
        <v>0</v>
      </c>
      <c r="G14527" s="29" t="str">
        <f t="shared" si="926"/>
        <v/>
      </c>
      <c r="H14527" s="29" t="str">
        <f t="shared" si="927"/>
        <v/>
      </c>
    </row>
    <row r="14528" spans="4:8" x14ac:dyDescent="0.3">
      <c r="D14528">
        <f t="shared" si="924"/>
        <v>1900</v>
      </c>
      <c r="E14528" s="56">
        <f>MONTH(Tableau16[[#This Row],[Date]])</f>
        <v>1</v>
      </c>
      <c r="F14528">
        <f t="shared" si="925"/>
        <v>0</v>
      </c>
      <c r="G14528" s="29" t="str">
        <f t="shared" si="926"/>
        <v/>
      </c>
      <c r="H14528" s="29" t="str">
        <f t="shared" si="927"/>
        <v/>
      </c>
    </row>
    <row r="14529" spans="4:8" x14ac:dyDescent="0.3">
      <c r="D14529">
        <f t="shared" si="924"/>
        <v>1900</v>
      </c>
      <c r="E14529" s="56">
        <f>MONTH(Tableau16[[#This Row],[Date]])</f>
        <v>1</v>
      </c>
      <c r="F14529">
        <f t="shared" si="925"/>
        <v>0</v>
      </c>
      <c r="G14529" s="29" t="str">
        <f t="shared" si="926"/>
        <v/>
      </c>
      <c r="H14529" s="29" t="str">
        <f t="shared" si="927"/>
        <v/>
      </c>
    </row>
    <row r="14530" spans="4:8" x14ac:dyDescent="0.3">
      <c r="D14530">
        <f t="shared" si="924"/>
        <v>1900</v>
      </c>
      <c r="E14530" s="56">
        <f>MONTH(Tableau16[[#This Row],[Date]])</f>
        <v>1</v>
      </c>
      <c r="F14530">
        <f t="shared" si="925"/>
        <v>0</v>
      </c>
      <c r="G14530" s="29" t="str">
        <f t="shared" si="926"/>
        <v/>
      </c>
      <c r="H14530" s="29" t="str">
        <f t="shared" si="927"/>
        <v/>
      </c>
    </row>
    <row r="14531" spans="4:8" x14ac:dyDescent="0.3">
      <c r="D14531">
        <f t="shared" ref="D14531:D14594" si="928">YEAR(A14531)</f>
        <v>1900</v>
      </c>
      <c r="E14531" s="56">
        <f>MONTH(Tableau16[[#This Row],[Date]])</f>
        <v>1</v>
      </c>
      <c r="F14531">
        <f t="shared" ref="F14531:F14594" si="929">DAY(A14531)</f>
        <v>0</v>
      </c>
      <c r="G14531" s="29" t="str">
        <f t="shared" ref="G14531:G14594" si="930">IF(C14531&lt;0,-C14531,"")</f>
        <v/>
      </c>
      <c r="H14531" s="29" t="str">
        <f t="shared" ref="H14531:H14594" si="931">IF(C14531&gt;0,C14531,"")</f>
        <v/>
      </c>
    </row>
    <row r="14532" spans="4:8" x14ac:dyDescent="0.3">
      <c r="D14532">
        <f t="shared" si="928"/>
        <v>1900</v>
      </c>
      <c r="E14532" s="56">
        <f>MONTH(Tableau16[[#This Row],[Date]])</f>
        <v>1</v>
      </c>
      <c r="F14532">
        <f t="shared" si="929"/>
        <v>0</v>
      </c>
      <c r="G14532" s="29" t="str">
        <f t="shared" si="930"/>
        <v/>
      </c>
      <c r="H14532" s="29" t="str">
        <f t="shared" si="931"/>
        <v/>
      </c>
    </row>
    <row r="14533" spans="4:8" x14ac:dyDescent="0.3">
      <c r="D14533">
        <f t="shared" si="928"/>
        <v>1900</v>
      </c>
      <c r="E14533" s="56">
        <f>MONTH(Tableau16[[#This Row],[Date]])</f>
        <v>1</v>
      </c>
      <c r="F14533">
        <f t="shared" si="929"/>
        <v>0</v>
      </c>
      <c r="G14533" s="29" t="str">
        <f t="shared" si="930"/>
        <v/>
      </c>
      <c r="H14533" s="29" t="str">
        <f t="shared" si="931"/>
        <v/>
      </c>
    </row>
    <row r="14534" spans="4:8" x14ac:dyDescent="0.3">
      <c r="D14534">
        <f t="shared" si="928"/>
        <v>1900</v>
      </c>
      <c r="E14534" s="56">
        <f>MONTH(Tableau16[[#This Row],[Date]])</f>
        <v>1</v>
      </c>
      <c r="F14534">
        <f t="shared" si="929"/>
        <v>0</v>
      </c>
      <c r="G14534" s="29" t="str">
        <f t="shared" si="930"/>
        <v/>
      </c>
      <c r="H14534" s="29" t="str">
        <f t="shared" si="931"/>
        <v/>
      </c>
    </row>
    <row r="14535" spans="4:8" x14ac:dyDescent="0.3">
      <c r="D14535">
        <f t="shared" si="928"/>
        <v>1900</v>
      </c>
      <c r="E14535" s="56">
        <f>MONTH(Tableau16[[#This Row],[Date]])</f>
        <v>1</v>
      </c>
      <c r="F14535">
        <f t="shared" si="929"/>
        <v>0</v>
      </c>
      <c r="G14535" s="29" t="str">
        <f t="shared" si="930"/>
        <v/>
      </c>
      <c r="H14535" s="29" t="str">
        <f t="shared" si="931"/>
        <v/>
      </c>
    </row>
    <row r="14536" spans="4:8" x14ac:dyDescent="0.3">
      <c r="D14536">
        <f t="shared" si="928"/>
        <v>1900</v>
      </c>
      <c r="E14536" s="56">
        <f>MONTH(Tableau16[[#This Row],[Date]])</f>
        <v>1</v>
      </c>
      <c r="F14536">
        <f t="shared" si="929"/>
        <v>0</v>
      </c>
      <c r="G14536" s="29" t="str">
        <f t="shared" si="930"/>
        <v/>
      </c>
      <c r="H14536" s="29" t="str">
        <f t="shared" si="931"/>
        <v/>
      </c>
    </row>
    <row r="14537" spans="4:8" x14ac:dyDescent="0.3">
      <c r="D14537">
        <f t="shared" si="928"/>
        <v>1900</v>
      </c>
      <c r="E14537" s="56">
        <f>MONTH(Tableau16[[#This Row],[Date]])</f>
        <v>1</v>
      </c>
      <c r="F14537">
        <f t="shared" si="929"/>
        <v>0</v>
      </c>
      <c r="G14537" s="29" t="str">
        <f t="shared" si="930"/>
        <v/>
      </c>
      <c r="H14537" s="29" t="str">
        <f t="shared" si="931"/>
        <v/>
      </c>
    </row>
    <row r="14538" spans="4:8" x14ac:dyDescent="0.3">
      <c r="D14538">
        <f t="shared" si="928"/>
        <v>1900</v>
      </c>
      <c r="E14538" s="56">
        <f>MONTH(Tableau16[[#This Row],[Date]])</f>
        <v>1</v>
      </c>
      <c r="F14538">
        <f t="shared" si="929"/>
        <v>0</v>
      </c>
      <c r="G14538" s="29" t="str">
        <f t="shared" si="930"/>
        <v/>
      </c>
      <c r="H14538" s="29" t="str">
        <f t="shared" si="931"/>
        <v/>
      </c>
    </row>
    <row r="14539" spans="4:8" x14ac:dyDescent="0.3">
      <c r="D14539">
        <f t="shared" si="928"/>
        <v>1900</v>
      </c>
      <c r="E14539" s="56">
        <f>MONTH(Tableau16[[#This Row],[Date]])</f>
        <v>1</v>
      </c>
      <c r="F14539">
        <f t="shared" si="929"/>
        <v>0</v>
      </c>
      <c r="G14539" s="29" t="str">
        <f t="shared" si="930"/>
        <v/>
      </c>
      <c r="H14539" s="29" t="str">
        <f t="shared" si="931"/>
        <v/>
      </c>
    </row>
    <row r="14540" spans="4:8" x14ac:dyDescent="0.3">
      <c r="D14540">
        <f t="shared" si="928"/>
        <v>1900</v>
      </c>
      <c r="E14540" s="56">
        <f>MONTH(Tableau16[[#This Row],[Date]])</f>
        <v>1</v>
      </c>
      <c r="F14540">
        <f t="shared" si="929"/>
        <v>0</v>
      </c>
      <c r="G14540" s="29" t="str">
        <f t="shared" si="930"/>
        <v/>
      </c>
      <c r="H14540" s="29" t="str">
        <f t="shared" si="931"/>
        <v/>
      </c>
    </row>
    <row r="14541" spans="4:8" x14ac:dyDescent="0.3">
      <c r="D14541">
        <f t="shared" si="928"/>
        <v>1900</v>
      </c>
      <c r="E14541" s="56">
        <f>MONTH(Tableau16[[#This Row],[Date]])</f>
        <v>1</v>
      </c>
      <c r="F14541">
        <f t="shared" si="929"/>
        <v>0</v>
      </c>
      <c r="G14541" s="29" t="str">
        <f t="shared" si="930"/>
        <v/>
      </c>
      <c r="H14541" s="29" t="str">
        <f t="shared" si="931"/>
        <v/>
      </c>
    </row>
    <row r="14542" spans="4:8" x14ac:dyDescent="0.3">
      <c r="D14542">
        <f t="shared" si="928"/>
        <v>1900</v>
      </c>
      <c r="E14542" s="56">
        <f>MONTH(Tableau16[[#This Row],[Date]])</f>
        <v>1</v>
      </c>
      <c r="F14542">
        <f t="shared" si="929"/>
        <v>0</v>
      </c>
      <c r="G14542" s="29" t="str">
        <f t="shared" si="930"/>
        <v/>
      </c>
      <c r="H14542" s="29" t="str">
        <f t="shared" si="931"/>
        <v/>
      </c>
    </row>
    <row r="14543" spans="4:8" x14ac:dyDescent="0.3">
      <c r="D14543">
        <f t="shared" si="928"/>
        <v>1900</v>
      </c>
      <c r="E14543" s="56">
        <f>MONTH(Tableau16[[#This Row],[Date]])</f>
        <v>1</v>
      </c>
      <c r="F14543">
        <f t="shared" si="929"/>
        <v>0</v>
      </c>
      <c r="G14543" s="29" t="str">
        <f t="shared" si="930"/>
        <v/>
      </c>
      <c r="H14543" s="29" t="str">
        <f t="shared" si="931"/>
        <v/>
      </c>
    </row>
    <row r="14544" spans="4:8" x14ac:dyDescent="0.3">
      <c r="D14544">
        <f t="shared" si="928"/>
        <v>1900</v>
      </c>
      <c r="E14544" s="56">
        <f>MONTH(Tableau16[[#This Row],[Date]])</f>
        <v>1</v>
      </c>
      <c r="F14544">
        <f t="shared" si="929"/>
        <v>0</v>
      </c>
      <c r="G14544" s="29" t="str">
        <f t="shared" si="930"/>
        <v/>
      </c>
      <c r="H14544" s="29" t="str">
        <f t="shared" si="931"/>
        <v/>
      </c>
    </row>
    <row r="14545" spans="4:8" x14ac:dyDescent="0.3">
      <c r="D14545">
        <f t="shared" si="928"/>
        <v>1900</v>
      </c>
      <c r="E14545" s="56">
        <f>MONTH(Tableau16[[#This Row],[Date]])</f>
        <v>1</v>
      </c>
      <c r="F14545">
        <f t="shared" si="929"/>
        <v>0</v>
      </c>
      <c r="G14545" s="29" t="str">
        <f t="shared" si="930"/>
        <v/>
      </c>
      <c r="H14545" s="29" t="str">
        <f t="shared" si="931"/>
        <v/>
      </c>
    </row>
    <row r="14546" spans="4:8" x14ac:dyDescent="0.3">
      <c r="D14546">
        <f t="shared" si="928"/>
        <v>1900</v>
      </c>
      <c r="E14546" s="56">
        <f>MONTH(Tableau16[[#This Row],[Date]])</f>
        <v>1</v>
      </c>
      <c r="F14546">
        <f t="shared" si="929"/>
        <v>0</v>
      </c>
      <c r="G14546" s="29" t="str">
        <f t="shared" si="930"/>
        <v/>
      </c>
      <c r="H14546" s="29" t="str">
        <f t="shared" si="931"/>
        <v/>
      </c>
    </row>
    <row r="14547" spans="4:8" x14ac:dyDescent="0.3">
      <c r="D14547">
        <f t="shared" si="928"/>
        <v>1900</v>
      </c>
      <c r="E14547" s="56">
        <f>MONTH(Tableau16[[#This Row],[Date]])</f>
        <v>1</v>
      </c>
      <c r="F14547">
        <f t="shared" si="929"/>
        <v>0</v>
      </c>
      <c r="G14547" s="29" t="str">
        <f t="shared" si="930"/>
        <v/>
      </c>
      <c r="H14547" s="29" t="str">
        <f t="shared" si="931"/>
        <v/>
      </c>
    </row>
    <row r="14548" spans="4:8" x14ac:dyDescent="0.3">
      <c r="D14548">
        <f t="shared" si="928"/>
        <v>1900</v>
      </c>
      <c r="E14548" s="56">
        <f>MONTH(Tableau16[[#This Row],[Date]])</f>
        <v>1</v>
      </c>
      <c r="F14548">
        <f t="shared" si="929"/>
        <v>0</v>
      </c>
      <c r="G14548" s="29" t="str">
        <f t="shared" si="930"/>
        <v/>
      </c>
      <c r="H14548" s="29" t="str">
        <f t="shared" si="931"/>
        <v/>
      </c>
    </row>
    <row r="14549" spans="4:8" x14ac:dyDescent="0.3">
      <c r="D14549">
        <f t="shared" si="928"/>
        <v>1900</v>
      </c>
      <c r="E14549" s="56">
        <f>MONTH(Tableau16[[#This Row],[Date]])</f>
        <v>1</v>
      </c>
      <c r="F14549">
        <f t="shared" si="929"/>
        <v>0</v>
      </c>
      <c r="G14549" s="29" t="str">
        <f t="shared" si="930"/>
        <v/>
      </c>
      <c r="H14549" s="29" t="str">
        <f t="shared" si="931"/>
        <v/>
      </c>
    </row>
    <row r="14550" spans="4:8" x14ac:dyDescent="0.3">
      <c r="D14550">
        <f t="shared" si="928"/>
        <v>1900</v>
      </c>
      <c r="E14550" s="56">
        <f>MONTH(Tableau16[[#This Row],[Date]])</f>
        <v>1</v>
      </c>
      <c r="F14550">
        <f t="shared" si="929"/>
        <v>0</v>
      </c>
      <c r="G14550" s="29" t="str">
        <f t="shared" si="930"/>
        <v/>
      </c>
      <c r="H14550" s="29" t="str">
        <f t="shared" si="931"/>
        <v/>
      </c>
    </row>
    <row r="14551" spans="4:8" x14ac:dyDescent="0.3">
      <c r="D14551">
        <f t="shared" si="928"/>
        <v>1900</v>
      </c>
      <c r="E14551" s="56">
        <f>MONTH(Tableau16[[#This Row],[Date]])</f>
        <v>1</v>
      </c>
      <c r="F14551">
        <f t="shared" si="929"/>
        <v>0</v>
      </c>
      <c r="G14551" s="29" t="str">
        <f t="shared" si="930"/>
        <v/>
      </c>
      <c r="H14551" s="29" t="str">
        <f t="shared" si="931"/>
        <v/>
      </c>
    </row>
    <row r="14552" spans="4:8" x14ac:dyDescent="0.3">
      <c r="D14552">
        <f t="shared" si="928"/>
        <v>1900</v>
      </c>
      <c r="E14552" s="56">
        <f>MONTH(Tableau16[[#This Row],[Date]])</f>
        <v>1</v>
      </c>
      <c r="F14552">
        <f t="shared" si="929"/>
        <v>0</v>
      </c>
      <c r="G14552" s="29" t="str">
        <f t="shared" si="930"/>
        <v/>
      </c>
      <c r="H14552" s="29" t="str">
        <f t="shared" si="931"/>
        <v/>
      </c>
    </row>
    <row r="14553" spans="4:8" x14ac:dyDescent="0.3">
      <c r="D14553">
        <f t="shared" si="928"/>
        <v>1900</v>
      </c>
      <c r="E14553" s="56">
        <f>MONTH(Tableau16[[#This Row],[Date]])</f>
        <v>1</v>
      </c>
      <c r="F14553">
        <f t="shared" si="929"/>
        <v>0</v>
      </c>
      <c r="G14553" s="29" t="str">
        <f t="shared" si="930"/>
        <v/>
      </c>
      <c r="H14553" s="29" t="str">
        <f t="shared" si="931"/>
        <v/>
      </c>
    </row>
    <row r="14554" spans="4:8" x14ac:dyDescent="0.3">
      <c r="D14554">
        <f t="shared" si="928"/>
        <v>1900</v>
      </c>
      <c r="E14554" s="56">
        <f>MONTH(Tableau16[[#This Row],[Date]])</f>
        <v>1</v>
      </c>
      <c r="F14554">
        <f t="shared" si="929"/>
        <v>0</v>
      </c>
      <c r="G14554" s="29" t="str">
        <f t="shared" si="930"/>
        <v/>
      </c>
      <c r="H14554" s="29" t="str">
        <f t="shared" si="931"/>
        <v/>
      </c>
    </row>
    <row r="14555" spans="4:8" x14ac:dyDescent="0.3">
      <c r="D14555">
        <f t="shared" si="928"/>
        <v>1900</v>
      </c>
      <c r="E14555" s="56">
        <f>MONTH(Tableau16[[#This Row],[Date]])</f>
        <v>1</v>
      </c>
      <c r="F14555">
        <f t="shared" si="929"/>
        <v>0</v>
      </c>
      <c r="G14555" s="29" t="str">
        <f t="shared" si="930"/>
        <v/>
      </c>
      <c r="H14555" s="29" t="str">
        <f t="shared" si="931"/>
        <v/>
      </c>
    </row>
    <row r="14556" spans="4:8" x14ac:dyDescent="0.3">
      <c r="D14556">
        <f t="shared" si="928"/>
        <v>1900</v>
      </c>
      <c r="E14556" s="56">
        <f>MONTH(Tableau16[[#This Row],[Date]])</f>
        <v>1</v>
      </c>
      <c r="F14556">
        <f t="shared" si="929"/>
        <v>0</v>
      </c>
      <c r="G14556" s="29" t="str">
        <f t="shared" si="930"/>
        <v/>
      </c>
      <c r="H14556" s="29" t="str">
        <f t="shared" si="931"/>
        <v/>
      </c>
    </row>
    <row r="14557" spans="4:8" x14ac:dyDescent="0.3">
      <c r="D14557">
        <f t="shared" si="928"/>
        <v>1900</v>
      </c>
      <c r="E14557" s="56">
        <f>MONTH(Tableau16[[#This Row],[Date]])</f>
        <v>1</v>
      </c>
      <c r="F14557">
        <f t="shared" si="929"/>
        <v>0</v>
      </c>
      <c r="G14557" s="29" t="str">
        <f t="shared" si="930"/>
        <v/>
      </c>
      <c r="H14557" s="29" t="str">
        <f t="shared" si="931"/>
        <v/>
      </c>
    </row>
    <row r="14558" spans="4:8" x14ac:dyDescent="0.3">
      <c r="D14558">
        <f t="shared" si="928"/>
        <v>1900</v>
      </c>
      <c r="E14558" s="56">
        <f>MONTH(Tableau16[[#This Row],[Date]])</f>
        <v>1</v>
      </c>
      <c r="F14558">
        <f t="shared" si="929"/>
        <v>0</v>
      </c>
      <c r="G14558" s="29" t="str">
        <f t="shared" si="930"/>
        <v/>
      </c>
      <c r="H14558" s="29" t="str">
        <f t="shared" si="931"/>
        <v/>
      </c>
    </row>
    <row r="14559" spans="4:8" x14ac:dyDescent="0.3">
      <c r="D14559">
        <f t="shared" si="928"/>
        <v>1900</v>
      </c>
      <c r="E14559" s="56">
        <f>MONTH(Tableau16[[#This Row],[Date]])</f>
        <v>1</v>
      </c>
      <c r="F14559">
        <f t="shared" si="929"/>
        <v>0</v>
      </c>
      <c r="G14559" s="29" t="str">
        <f t="shared" si="930"/>
        <v/>
      </c>
      <c r="H14559" s="29" t="str">
        <f t="shared" si="931"/>
        <v/>
      </c>
    </row>
    <row r="14560" spans="4:8" x14ac:dyDescent="0.3">
      <c r="D14560">
        <f t="shared" si="928"/>
        <v>1900</v>
      </c>
      <c r="E14560" s="56">
        <f>MONTH(Tableau16[[#This Row],[Date]])</f>
        <v>1</v>
      </c>
      <c r="F14560">
        <f t="shared" si="929"/>
        <v>0</v>
      </c>
      <c r="G14560" s="29" t="str">
        <f t="shared" si="930"/>
        <v/>
      </c>
      <c r="H14560" s="29" t="str">
        <f t="shared" si="931"/>
        <v/>
      </c>
    </row>
    <row r="14561" spans="4:8" x14ac:dyDescent="0.3">
      <c r="D14561">
        <f t="shared" si="928"/>
        <v>1900</v>
      </c>
      <c r="E14561" s="56">
        <f>MONTH(Tableau16[[#This Row],[Date]])</f>
        <v>1</v>
      </c>
      <c r="F14561">
        <f t="shared" si="929"/>
        <v>0</v>
      </c>
      <c r="G14561" s="29" t="str">
        <f t="shared" si="930"/>
        <v/>
      </c>
      <c r="H14561" s="29" t="str">
        <f t="shared" si="931"/>
        <v/>
      </c>
    </row>
    <row r="14562" spans="4:8" x14ac:dyDescent="0.3">
      <c r="D14562">
        <f t="shared" si="928"/>
        <v>1900</v>
      </c>
      <c r="E14562" s="56">
        <f>MONTH(Tableau16[[#This Row],[Date]])</f>
        <v>1</v>
      </c>
      <c r="F14562">
        <f t="shared" si="929"/>
        <v>0</v>
      </c>
      <c r="G14562" s="29" t="str">
        <f t="shared" si="930"/>
        <v/>
      </c>
      <c r="H14562" s="29" t="str">
        <f t="shared" si="931"/>
        <v/>
      </c>
    </row>
    <row r="14563" spans="4:8" x14ac:dyDescent="0.3">
      <c r="D14563">
        <f t="shared" si="928"/>
        <v>1900</v>
      </c>
      <c r="E14563" s="56">
        <f>MONTH(Tableau16[[#This Row],[Date]])</f>
        <v>1</v>
      </c>
      <c r="F14563">
        <f t="shared" si="929"/>
        <v>0</v>
      </c>
      <c r="G14563" s="29" t="str">
        <f t="shared" si="930"/>
        <v/>
      </c>
      <c r="H14563" s="29" t="str">
        <f t="shared" si="931"/>
        <v/>
      </c>
    </row>
    <row r="14564" spans="4:8" x14ac:dyDescent="0.3">
      <c r="D14564">
        <f t="shared" si="928"/>
        <v>1900</v>
      </c>
      <c r="E14564" s="56">
        <f>MONTH(Tableau16[[#This Row],[Date]])</f>
        <v>1</v>
      </c>
      <c r="F14564">
        <f t="shared" si="929"/>
        <v>0</v>
      </c>
      <c r="G14564" s="29" t="str">
        <f t="shared" si="930"/>
        <v/>
      </c>
      <c r="H14564" s="29" t="str">
        <f t="shared" si="931"/>
        <v/>
      </c>
    </row>
    <row r="14565" spans="4:8" x14ac:dyDescent="0.3">
      <c r="D14565">
        <f t="shared" si="928"/>
        <v>1900</v>
      </c>
      <c r="E14565" s="56">
        <f>MONTH(Tableau16[[#This Row],[Date]])</f>
        <v>1</v>
      </c>
      <c r="F14565">
        <f t="shared" si="929"/>
        <v>0</v>
      </c>
      <c r="G14565" s="29" t="str">
        <f t="shared" si="930"/>
        <v/>
      </c>
      <c r="H14565" s="29" t="str">
        <f t="shared" si="931"/>
        <v/>
      </c>
    </row>
    <row r="14566" spans="4:8" x14ac:dyDescent="0.3">
      <c r="D14566">
        <f t="shared" si="928"/>
        <v>1900</v>
      </c>
      <c r="E14566" s="56">
        <f>MONTH(Tableau16[[#This Row],[Date]])</f>
        <v>1</v>
      </c>
      <c r="F14566">
        <f t="shared" si="929"/>
        <v>0</v>
      </c>
      <c r="G14566" s="29" t="str">
        <f t="shared" si="930"/>
        <v/>
      </c>
      <c r="H14566" s="29" t="str">
        <f t="shared" si="931"/>
        <v/>
      </c>
    </row>
    <row r="14567" spans="4:8" x14ac:dyDescent="0.3">
      <c r="D14567">
        <f t="shared" si="928"/>
        <v>1900</v>
      </c>
      <c r="E14567" s="56">
        <f>MONTH(Tableau16[[#This Row],[Date]])</f>
        <v>1</v>
      </c>
      <c r="F14567">
        <f t="shared" si="929"/>
        <v>0</v>
      </c>
      <c r="G14567" s="29" t="str">
        <f t="shared" si="930"/>
        <v/>
      </c>
      <c r="H14567" s="29" t="str">
        <f t="shared" si="931"/>
        <v/>
      </c>
    </row>
    <row r="14568" spans="4:8" x14ac:dyDescent="0.3">
      <c r="D14568">
        <f t="shared" si="928"/>
        <v>1900</v>
      </c>
      <c r="E14568" s="56">
        <f>MONTH(Tableau16[[#This Row],[Date]])</f>
        <v>1</v>
      </c>
      <c r="F14568">
        <f t="shared" si="929"/>
        <v>0</v>
      </c>
      <c r="G14568" s="29" t="str">
        <f t="shared" si="930"/>
        <v/>
      </c>
      <c r="H14568" s="29" t="str">
        <f t="shared" si="931"/>
        <v/>
      </c>
    </row>
    <row r="14569" spans="4:8" x14ac:dyDescent="0.3">
      <c r="D14569">
        <f t="shared" si="928"/>
        <v>1900</v>
      </c>
      <c r="E14569" s="56">
        <f>MONTH(Tableau16[[#This Row],[Date]])</f>
        <v>1</v>
      </c>
      <c r="F14569">
        <f t="shared" si="929"/>
        <v>0</v>
      </c>
      <c r="G14569" s="29" t="str">
        <f t="shared" si="930"/>
        <v/>
      </c>
      <c r="H14569" s="29" t="str">
        <f t="shared" si="931"/>
        <v/>
      </c>
    </row>
    <row r="14570" spans="4:8" x14ac:dyDescent="0.3">
      <c r="D14570">
        <f t="shared" si="928"/>
        <v>1900</v>
      </c>
      <c r="E14570" s="56">
        <f>MONTH(Tableau16[[#This Row],[Date]])</f>
        <v>1</v>
      </c>
      <c r="F14570">
        <f t="shared" si="929"/>
        <v>0</v>
      </c>
      <c r="G14570" s="29" t="str">
        <f t="shared" si="930"/>
        <v/>
      </c>
      <c r="H14570" s="29" t="str">
        <f t="shared" si="931"/>
        <v/>
      </c>
    </row>
    <row r="14571" spans="4:8" x14ac:dyDescent="0.3">
      <c r="D14571">
        <f t="shared" si="928"/>
        <v>1900</v>
      </c>
      <c r="E14571" s="56">
        <f>MONTH(Tableau16[[#This Row],[Date]])</f>
        <v>1</v>
      </c>
      <c r="F14571">
        <f t="shared" si="929"/>
        <v>0</v>
      </c>
      <c r="G14571" s="29" t="str">
        <f t="shared" si="930"/>
        <v/>
      </c>
      <c r="H14571" s="29" t="str">
        <f t="shared" si="931"/>
        <v/>
      </c>
    </row>
    <row r="14572" spans="4:8" x14ac:dyDescent="0.3">
      <c r="D14572">
        <f t="shared" si="928"/>
        <v>1900</v>
      </c>
      <c r="E14572" s="56">
        <f>MONTH(Tableau16[[#This Row],[Date]])</f>
        <v>1</v>
      </c>
      <c r="F14572">
        <f t="shared" si="929"/>
        <v>0</v>
      </c>
      <c r="G14572" s="29" t="str">
        <f t="shared" si="930"/>
        <v/>
      </c>
      <c r="H14572" s="29" t="str">
        <f t="shared" si="931"/>
        <v/>
      </c>
    </row>
    <row r="14573" spans="4:8" x14ac:dyDescent="0.3">
      <c r="D14573">
        <f t="shared" si="928"/>
        <v>1900</v>
      </c>
      <c r="E14573" s="56">
        <f>MONTH(Tableau16[[#This Row],[Date]])</f>
        <v>1</v>
      </c>
      <c r="F14573">
        <f t="shared" si="929"/>
        <v>0</v>
      </c>
      <c r="G14573" s="29" t="str">
        <f t="shared" si="930"/>
        <v/>
      </c>
      <c r="H14573" s="29" t="str">
        <f t="shared" si="931"/>
        <v/>
      </c>
    </row>
    <row r="14574" spans="4:8" x14ac:dyDescent="0.3">
      <c r="D14574">
        <f t="shared" si="928"/>
        <v>1900</v>
      </c>
      <c r="E14574" s="56">
        <f>MONTH(Tableau16[[#This Row],[Date]])</f>
        <v>1</v>
      </c>
      <c r="F14574">
        <f t="shared" si="929"/>
        <v>0</v>
      </c>
      <c r="G14574" s="29" t="str">
        <f t="shared" si="930"/>
        <v/>
      </c>
      <c r="H14574" s="29" t="str">
        <f t="shared" si="931"/>
        <v/>
      </c>
    </row>
    <row r="14575" spans="4:8" x14ac:dyDescent="0.3">
      <c r="D14575">
        <f t="shared" si="928"/>
        <v>1900</v>
      </c>
      <c r="E14575" s="56">
        <f>MONTH(Tableau16[[#This Row],[Date]])</f>
        <v>1</v>
      </c>
      <c r="F14575">
        <f t="shared" si="929"/>
        <v>0</v>
      </c>
      <c r="G14575" s="29" t="str">
        <f t="shared" si="930"/>
        <v/>
      </c>
      <c r="H14575" s="29" t="str">
        <f t="shared" si="931"/>
        <v/>
      </c>
    </row>
    <row r="14576" spans="4:8" x14ac:dyDescent="0.3">
      <c r="D14576">
        <f t="shared" si="928"/>
        <v>1900</v>
      </c>
      <c r="E14576" s="56">
        <f>MONTH(Tableau16[[#This Row],[Date]])</f>
        <v>1</v>
      </c>
      <c r="F14576">
        <f t="shared" si="929"/>
        <v>0</v>
      </c>
      <c r="G14576" s="29" t="str">
        <f t="shared" si="930"/>
        <v/>
      </c>
      <c r="H14576" s="29" t="str">
        <f t="shared" si="931"/>
        <v/>
      </c>
    </row>
    <row r="14577" spans="4:8" x14ac:dyDescent="0.3">
      <c r="D14577">
        <f t="shared" si="928"/>
        <v>1900</v>
      </c>
      <c r="E14577" s="56">
        <f>MONTH(Tableau16[[#This Row],[Date]])</f>
        <v>1</v>
      </c>
      <c r="F14577">
        <f t="shared" si="929"/>
        <v>0</v>
      </c>
      <c r="G14577" s="29" t="str">
        <f t="shared" si="930"/>
        <v/>
      </c>
      <c r="H14577" s="29" t="str">
        <f t="shared" si="931"/>
        <v/>
      </c>
    </row>
    <row r="14578" spans="4:8" x14ac:dyDescent="0.3">
      <c r="D14578">
        <f t="shared" si="928"/>
        <v>1900</v>
      </c>
      <c r="E14578" s="56">
        <f>MONTH(Tableau16[[#This Row],[Date]])</f>
        <v>1</v>
      </c>
      <c r="F14578">
        <f t="shared" si="929"/>
        <v>0</v>
      </c>
      <c r="G14578" s="29" t="str">
        <f t="shared" si="930"/>
        <v/>
      </c>
      <c r="H14578" s="29" t="str">
        <f t="shared" si="931"/>
        <v/>
      </c>
    </row>
    <row r="14579" spans="4:8" x14ac:dyDescent="0.3">
      <c r="D14579">
        <f t="shared" si="928"/>
        <v>1900</v>
      </c>
      <c r="E14579" s="56">
        <f>MONTH(Tableau16[[#This Row],[Date]])</f>
        <v>1</v>
      </c>
      <c r="F14579">
        <f t="shared" si="929"/>
        <v>0</v>
      </c>
      <c r="G14579" s="29" t="str">
        <f t="shared" si="930"/>
        <v/>
      </c>
      <c r="H14579" s="29" t="str">
        <f t="shared" si="931"/>
        <v/>
      </c>
    </row>
    <row r="14580" spans="4:8" x14ac:dyDescent="0.3">
      <c r="D14580">
        <f t="shared" si="928"/>
        <v>1900</v>
      </c>
      <c r="E14580" s="56">
        <f>MONTH(Tableau16[[#This Row],[Date]])</f>
        <v>1</v>
      </c>
      <c r="F14580">
        <f t="shared" si="929"/>
        <v>0</v>
      </c>
      <c r="G14580" s="29" t="str">
        <f t="shared" si="930"/>
        <v/>
      </c>
      <c r="H14580" s="29" t="str">
        <f t="shared" si="931"/>
        <v/>
      </c>
    </row>
    <row r="14581" spans="4:8" x14ac:dyDescent="0.3">
      <c r="D14581">
        <f t="shared" si="928"/>
        <v>1900</v>
      </c>
      <c r="E14581" s="56">
        <f>MONTH(Tableau16[[#This Row],[Date]])</f>
        <v>1</v>
      </c>
      <c r="F14581">
        <f t="shared" si="929"/>
        <v>0</v>
      </c>
      <c r="G14581" s="29" t="str">
        <f t="shared" si="930"/>
        <v/>
      </c>
      <c r="H14581" s="29" t="str">
        <f t="shared" si="931"/>
        <v/>
      </c>
    </row>
    <row r="14582" spans="4:8" x14ac:dyDescent="0.3">
      <c r="D14582">
        <f t="shared" si="928"/>
        <v>1900</v>
      </c>
      <c r="E14582" s="56">
        <f>MONTH(Tableau16[[#This Row],[Date]])</f>
        <v>1</v>
      </c>
      <c r="F14582">
        <f t="shared" si="929"/>
        <v>0</v>
      </c>
      <c r="G14582" s="29" t="str">
        <f t="shared" si="930"/>
        <v/>
      </c>
      <c r="H14582" s="29" t="str">
        <f t="shared" si="931"/>
        <v/>
      </c>
    </row>
    <row r="14583" spans="4:8" x14ac:dyDescent="0.3">
      <c r="D14583">
        <f t="shared" si="928"/>
        <v>1900</v>
      </c>
      <c r="E14583" s="56">
        <f>MONTH(Tableau16[[#This Row],[Date]])</f>
        <v>1</v>
      </c>
      <c r="F14583">
        <f t="shared" si="929"/>
        <v>0</v>
      </c>
      <c r="G14583" s="29" t="str">
        <f t="shared" si="930"/>
        <v/>
      </c>
      <c r="H14583" s="29" t="str">
        <f t="shared" si="931"/>
        <v/>
      </c>
    </row>
    <row r="14584" spans="4:8" x14ac:dyDescent="0.3">
      <c r="D14584">
        <f t="shared" si="928"/>
        <v>1900</v>
      </c>
      <c r="E14584" s="56">
        <f>MONTH(Tableau16[[#This Row],[Date]])</f>
        <v>1</v>
      </c>
      <c r="F14584">
        <f t="shared" si="929"/>
        <v>0</v>
      </c>
      <c r="G14584" s="29" t="str">
        <f t="shared" si="930"/>
        <v/>
      </c>
      <c r="H14584" s="29" t="str">
        <f t="shared" si="931"/>
        <v/>
      </c>
    </row>
    <row r="14585" spans="4:8" x14ac:dyDescent="0.3">
      <c r="D14585">
        <f t="shared" si="928"/>
        <v>1900</v>
      </c>
      <c r="E14585" s="56">
        <f>MONTH(Tableau16[[#This Row],[Date]])</f>
        <v>1</v>
      </c>
      <c r="F14585">
        <f t="shared" si="929"/>
        <v>0</v>
      </c>
      <c r="G14585" s="29" t="str">
        <f t="shared" si="930"/>
        <v/>
      </c>
      <c r="H14585" s="29" t="str">
        <f t="shared" si="931"/>
        <v/>
      </c>
    </row>
    <row r="14586" spans="4:8" x14ac:dyDescent="0.3">
      <c r="D14586">
        <f t="shared" si="928"/>
        <v>1900</v>
      </c>
      <c r="E14586" s="56">
        <f>MONTH(Tableau16[[#This Row],[Date]])</f>
        <v>1</v>
      </c>
      <c r="F14586">
        <f t="shared" si="929"/>
        <v>0</v>
      </c>
      <c r="G14586" s="29" t="str">
        <f t="shared" si="930"/>
        <v/>
      </c>
      <c r="H14586" s="29" t="str">
        <f t="shared" si="931"/>
        <v/>
      </c>
    </row>
    <row r="14587" spans="4:8" x14ac:dyDescent="0.3">
      <c r="D14587">
        <f t="shared" si="928"/>
        <v>1900</v>
      </c>
      <c r="E14587" s="56">
        <f>MONTH(Tableau16[[#This Row],[Date]])</f>
        <v>1</v>
      </c>
      <c r="F14587">
        <f t="shared" si="929"/>
        <v>0</v>
      </c>
      <c r="G14587" s="29" t="str">
        <f t="shared" si="930"/>
        <v/>
      </c>
      <c r="H14587" s="29" t="str">
        <f t="shared" si="931"/>
        <v/>
      </c>
    </row>
    <row r="14588" spans="4:8" x14ac:dyDescent="0.3">
      <c r="D14588">
        <f t="shared" si="928"/>
        <v>1900</v>
      </c>
      <c r="E14588" s="56">
        <f>MONTH(Tableau16[[#This Row],[Date]])</f>
        <v>1</v>
      </c>
      <c r="F14588">
        <f t="shared" si="929"/>
        <v>0</v>
      </c>
      <c r="G14588" s="29" t="str">
        <f t="shared" si="930"/>
        <v/>
      </c>
      <c r="H14588" s="29" t="str">
        <f t="shared" si="931"/>
        <v/>
      </c>
    </row>
    <row r="14589" spans="4:8" x14ac:dyDescent="0.3">
      <c r="D14589">
        <f t="shared" si="928"/>
        <v>1900</v>
      </c>
      <c r="E14589" s="56">
        <f>MONTH(Tableau16[[#This Row],[Date]])</f>
        <v>1</v>
      </c>
      <c r="F14589">
        <f t="shared" si="929"/>
        <v>0</v>
      </c>
      <c r="G14589" s="29" t="str">
        <f t="shared" si="930"/>
        <v/>
      </c>
      <c r="H14589" s="29" t="str">
        <f t="shared" si="931"/>
        <v/>
      </c>
    </row>
    <row r="14590" spans="4:8" x14ac:dyDescent="0.3">
      <c r="D14590">
        <f t="shared" si="928"/>
        <v>1900</v>
      </c>
      <c r="E14590" s="56">
        <f>MONTH(Tableau16[[#This Row],[Date]])</f>
        <v>1</v>
      </c>
      <c r="F14590">
        <f t="shared" si="929"/>
        <v>0</v>
      </c>
      <c r="G14590" s="29" t="str">
        <f t="shared" si="930"/>
        <v/>
      </c>
      <c r="H14590" s="29" t="str">
        <f t="shared" si="931"/>
        <v/>
      </c>
    </row>
    <row r="14591" spans="4:8" x14ac:dyDescent="0.3">
      <c r="D14591">
        <f t="shared" si="928"/>
        <v>1900</v>
      </c>
      <c r="E14591" s="56">
        <f>MONTH(Tableau16[[#This Row],[Date]])</f>
        <v>1</v>
      </c>
      <c r="F14591">
        <f t="shared" si="929"/>
        <v>0</v>
      </c>
      <c r="G14591" s="29" t="str">
        <f t="shared" si="930"/>
        <v/>
      </c>
      <c r="H14591" s="29" t="str">
        <f t="shared" si="931"/>
        <v/>
      </c>
    </row>
    <row r="14592" spans="4:8" x14ac:dyDescent="0.3">
      <c r="D14592">
        <f t="shared" si="928"/>
        <v>1900</v>
      </c>
      <c r="E14592" s="56">
        <f>MONTH(Tableau16[[#This Row],[Date]])</f>
        <v>1</v>
      </c>
      <c r="F14592">
        <f t="shared" si="929"/>
        <v>0</v>
      </c>
      <c r="G14592" s="29" t="str">
        <f t="shared" si="930"/>
        <v/>
      </c>
      <c r="H14592" s="29" t="str">
        <f t="shared" si="931"/>
        <v/>
      </c>
    </row>
    <row r="14593" spans="4:8" x14ac:dyDescent="0.3">
      <c r="D14593">
        <f t="shared" si="928"/>
        <v>1900</v>
      </c>
      <c r="E14593" s="56">
        <f>MONTH(Tableau16[[#This Row],[Date]])</f>
        <v>1</v>
      </c>
      <c r="F14593">
        <f t="shared" si="929"/>
        <v>0</v>
      </c>
      <c r="G14593" s="29" t="str">
        <f t="shared" si="930"/>
        <v/>
      </c>
      <c r="H14593" s="29" t="str">
        <f t="shared" si="931"/>
        <v/>
      </c>
    </row>
    <row r="14594" spans="4:8" x14ac:dyDescent="0.3">
      <c r="D14594">
        <f t="shared" si="928"/>
        <v>1900</v>
      </c>
      <c r="E14594" s="56">
        <f>MONTH(Tableau16[[#This Row],[Date]])</f>
        <v>1</v>
      </c>
      <c r="F14594">
        <f t="shared" si="929"/>
        <v>0</v>
      </c>
      <c r="G14594" s="29" t="str">
        <f t="shared" si="930"/>
        <v/>
      </c>
      <c r="H14594" s="29" t="str">
        <f t="shared" si="931"/>
        <v/>
      </c>
    </row>
    <row r="14595" spans="4:8" x14ac:dyDescent="0.3">
      <c r="D14595">
        <f t="shared" ref="D14595:D14658" si="932">YEAR(A14595)</f>
        <v>1900</v>
      </c>
      <c r="E14595" s="56">
        <f>MONTH(Tableau16[[#This Row],[Date]])</f>
        <v>1</v>
      </c>
      <c r="F14595">
        <f t="shared" ref="F14595:F14658" si="933">DAY(A14595)</f>
        <v>0</v>
      </c>
      <c r="G14595" s="29" t="str">
        <f t="shared" ref="G14595:G14658" si="934">IF(C14595&lt;0,-C14595,"")</f>
        <v/>
      </c>
      <c r="H14595" s="29" t="str">
        <f t="shared" ref="H14595:H14658" si="935">IF(C14595&gt;0,C14595,"")</f>
        <v/>
      </c>
    </row>
    <row r="14596" spans="4:8" x14ac:dyDescent="0.3">
      <c r="D14596">
        <f t="shared" si="932"/>
        <v>1900</v>
      </c>
      <c r="E14596" s="56">
        <f>MONTH(Tableau16[[#This Row],[Date]])</f>
        <v>1</v>
      </c>
      <c r="F14596">
        <f t="shared" si="933"/>
        <v>0</v>
      </c>
      <c r="G14596" s="29" t="str">
        <f t="shared" si="934"/>
        <v/>
      </c>
      <c r="H14596" s="29" t="str">
        <f t="shared" si="935"/>
        <v/>
      </c>
    </row>
    <row r="14597" spans="4:8" x14ac:dyDescent="0.3">
      <c r="D14597">
        <f t="shared" si="932"/>
        <v>1900</v>
      </c>
      <c r="E14597" s="56">
        <f>MONTH(Tableau16[[#This Row],[Date]])</f>
        <v>1</v>
      </c>
      <c r="F14597">
        <f t="shared" si="933"/>
        <v>0</v>
      </c>
      <c r="G14597" s="29" t="str">
        <f t="shared" si="934"/>
        <v/>
      </c>
      <c r="H14597" s="29" t="str">
        <f t="shared" si="935"/>
        <v/>
      </c>
    </row>
    <row r="14598" spans="4:8" x14ac:dyDescent="0.3">
      <c r="D14598">
        <f t="shared" si="932"/>
        <v>1900</v>
      </c>
      <c r="E14598" s="56">
        <f>MONTH(Tableau16[[#This Row],[Date]])</f>
        <v>1</v>
      </c>
      <c r="F14598">
        <f t="shared" si="933"/>
        <v>0</v>
      </c>
      <c r="G14598" s="29" t="str">
        <f t="shared" si="934"/>
        <v/>
      </c>
      <c r="H14598" s="29" t="str">
        <f t="shared" si="935"/>
        <v/>
      </c>
    </row>
    <row r="14599" spans="4:8" x14ac:dyDescent="0.3">
      <c r="D14599">
        <f t="shared" si="932"/>
        <v>1900</v>
      </c>
      <c r="E14599" s="56">
        <f>MONTH(Tableau16[[#This Row],[Date]])</f>
        <v>1</v>
      </c>
      <c r="F14599">
        <f t="shared" si="933"/>
        <v>0</v>
      </c>
      <c r="G14599" s="29" t="str">
        <f t="shared" si="934"/>
        <v/>
      </c>
      <c r="H14599" s="29" t="str">
        <f t="shared" si="935"/>
        <v/>
      </c>
    </row>
    <row r="14600" spans="4:8" x14ac:dyDescent="0.3">
      <c r="D14600">
        <f t="shared" si="932"/>
        <v>1900</v>
      </c>
      <c r="E14600" s="56">
        <f>MONTH(Tableau16[[#This Row],[Date]])</f>
        <v>1</v>
      </c>
      <c r="F14600">
        <f t="shared" si="933"/>
        <v>0</v>
      </c>
      <c r="G14600" s="29" t="str">
        <f t="shared" si="934"/>
        <v/>
      </c>
      <c r="H14600" s="29" t="str">
        <f t="shared" si="935"/>
        <v/>
      </c>
    </row>
    <row r="14601" spans="4:8" x14ac:dyDescent="0.3">
      <c r="D14601">
        <f t="shared" si="932"/>
        <v>1900</v>
      </c>
      <c r="E14601" s="56">
        <f>MONTH(Tableau16[[#This Row],[Date]])</f>
        <v>1</v>
      </c>
      <c r="F14601">
        <f t="shared" si="933"/>
        <v>0</v>
      </c>
      <c r="G14601" s="29" t="str">
        <f t="shared" si="934"/>
        <v/>
      </c>
      <c r="H14601" s="29" t="str">
        <f t="shared" si="935"/>
        <v/>
      </c>
    </row>
    <row r="14602" spans="4:8" x14ac:dyDescent="0.3">
      <c r="D14602">
        <f t="shared" si="932"/>
        <v>1900</v>
      </c>
      <c r="E14602" s="56">
        <f>MONTH(Tableau16[[#This Row],[Date]])</f>
        <v>1</v>
      </c>
      <c r="F14602">
        <f t="shared" si="933"/>
        <v>0</v>
      </c>
      <c r="G14602" s="29" t="str">
        <f t="shared" si="934"/>
        <v/>
      </c>
      <c r="H14602" s="29" t="str">
        <f t="shared" si="935"/>
        <v/>
      </c>
    </row>
    <row r="14603" spans="4:8" x14ac:dyDescent="0.3">
      <c r="D14603">
        <f t="shared" si="932"/>
        <v>1900</v>
      </c>
      <c r="E14603" s="56">
        <f>MONTH(Tableau16[[#This Row],[Date]])</f>
        <v>1</v>
      </c>
      <c r="F14603">
        <f t="shared" si="933"/>
        <v>0</v>
      </c>
      <c r="G14603" s="29" t="str">
        <f t="shared" si="934"/>
        <v/>
      </c>
      <c r="H14603" s="29" t="str">
        <f t="shared" si="935"/>
        <v/>
      </c>
    </row>
    <row r="14604" spans="4:8" x14ac:dyDescent="0.3">
      <c r="D14604">
        <f t="shared" si="932"/>
        <v>1900</v>
      </c>
      <c r="E14604" s="56">
        <f>MONTH(Tableau16[[#This Row],[Date]])</f>
        <v>1</v>
      </c>
      <c r="F14604">
        <f t="shared" si="933"/>
        <v>0</v>
      </c>
      <c r="G14604" s="29" t="str">
        <f t="shared" si="934"/>
        <v/>
      </c>
      <c r="H14604" s="29" t="str">
        <f t="shared" si="935"/>
        <v/>
      </c>
    </row>
    <row r="14605" spans="4:8" x14ac:dyDescent="0.3">
      <c r="D14605">
        <f t="shared" si="932"/>
        <v>1900</v>
      </c>
      <c r="E14605" s="56">
        <f>MONTH(Tableau16[[#This Row],[Date]])</f>
        <v>1</v>
      </c>
      <c r="F14605">
        <f t="shared" si="933"/>
        <v>0</v>
      </c>
      <c r="G14605" s="29" t="str">
        <f t="shared" si="934"/>
        <v/>
      </c>
      <c r="H14605" s="29" t="str">
        <f t="shared" si="935"/>
        <v/>
      </c>
    </row>
    <row r="14606" spans="4:8" x14ac:dyDescent="0.3">
      <c r="D14606">
        <f t="shared" si="932"/>
        <v>1900</v>
      </c>
      <c r="E14606" s="56">
        <f>MONTH(Tableau16[[#This Row],[Date]])</f>
        <v>1</v>
      </c>
      <c r="F14606">
        <f t="shared" si="933"/>
        <v>0</v>
      </c>
      <c r="G14606" s="29" t="str">
        <f t="shared" si="934"/>
        <v/>
      </c>
      <c r="H14606" s="29" t="str">
        <f t="shared" si="935"/>
        <v/>
      </c>
    </row>
    <row r="14607" spans="4:8" x14ac:dyDescent="0.3">
      <c r="D14607">
        <f t="shared" si="932"/>
        <v>1900</v>
      </c>
      <c r="E14607" s="56">
        <f>MONTH(Tableau16[[#This Row],[Date]])</f>
        <v>1</v>
      </c>
      <c r="F14607">
        <f t="shared" si="933"/>
        <v>0</v>
      </c>
      <c r="G14607" s="29" t="str">
        <f t="shared" si="934"/>
        <v/>
      </c>
      <c r="H14607" s="29" t="str">
        <f t="shared" si="935"/>
        <v/>
      </c>
    </row>
    <row r="14608" spans="4:8" x14ac:dyDescent="0.3">
      <c r="D14608">
        <f t="shared" si="932"/>
        <v>1900</v>
      </c>
      <c r="E14608" s="56">
        <f>MONTH(Tableau16[[#This Row],[Date]])</f>
        <v>1</v>
      </c>
      <c r="F14608">
        <f t="shared" si="933"/>
        <v>0</v>
      </c>
      <c r="G14608" s="29" t="str">
        <f t="shared" si="934"/>
        <v/>
      </c>
      <c r="H14608" s="29" t="str">
        <f t="shared" si="935"/>
        <v/>
      </c>
    </row>
    <row r="14609" spans="4:8" x14ac:dyDescent="0.3">
      <c r="D14609">
        <f t="shared" si="932"/>
        <v>1900</v>
      </c>
      <c r="E14609" s="56">
        <f>MONTH(Tableau16[[#This Row],[Date]])</f>
        <v>1</v>
      </c>
      <c r="F14609">
        <f t="shared" si="933"/>
        <v>0</v>
      </c>
      <c r="G14609" s="29" t="str">
        <f t="shared" si="934"/>
        <v/>
      </c>
      <c r="H14609" s="29" t="str">
        <f t="shared" si="935"/>
        <v/>
      </c>
    </row>
    <row r="14610" spans="4:8" x14ac:dyDescent="0.3">
      <c r="D14610">
        <f t="shared" si="932"/>
        <v>1900</v>
      </c>
      <c r="E14610" s="56">
        <f>MONTH(Tableau16[[#This Row],[Date]])</f>
        <v>1</v>
      </c>
      <c r="F14610">
        <f t="shared" si="933"/>
        <v>0</v>
      </c>
      <c r="G14610" s="29" t="str">
        <f t="shared" si="934"/>
        <v/>
      </c>
      <c r="H14610" s="29" t="str">
        <f t="shared" si="935"/>
        <v/>
      </c>
    </row>
    <row r="14611" spans="4:8" x14ac:dyDescent="0.3">
      <c r="D14611">
        <f t="shared" si="932"/>
        <v>1900</v>
      </c>
      <c r="E14611" s="56">
        <f>MONTH(Tableau16[[#This Row],[Date]])</f>
        <v>1</v>
      </c>
      <c r="F14611">
        <f t="shared" si="933"/>
        <v>0</v>
      </c>
      <c r="G14611" s="29" t="str">
        <f t="shared" si="934"/>
        <v/>
      </c>
      <c r="H14611" s="29" t="str">
        <f t="shared" si="935"/>
        <v/>
      </c>
    </row>
    <row r="14612" spans="4:8" x14ac:dyDescent="0.3">
      <c r="D14612">
        <f t="shared" si="932"/>
        <v>1900</v>
      </c>
      <c r="E14612" s="56">
        <f>MONTH(Tableau16[[#This Row],[Date]])</f>
        <v>1</v>
      </c>
      <c r="F14612">
        <f t="shared" si="933"/>
        <v>0</v>
      </c>
      <c r="G14612" s="29" t="str">
        <f t="shared" si="934"/>
        <v/>
      </c>
      <c r="H14612" s="29" t="str">
        <f t="shared" si="935"/>
        <v/>
      </c>
    </row>
    <row r="14613" spans="4:8" x14ac:dyDescent="0.3">
      <c r="D14613">
        <f t="shared" si="932"/>
        <v>1900</v>
      </c>
      <c r="E14613" s="56">
        <f>MONTH(Tableau16[[#This Row],[Date]])</f>
        <v>1</v>
      </c>
      <c r="F14613">
        <f t="shared" si="933"/>
        <v>0</v>
      </c>
      <c r="G14613" s="29" t="str">
        <f t="shared" si="934"/>
        <v/>
      </c>
      <c r="H14613" s="29" t="str">
        <f t="shared" si="935"/>
        <v/>
      </c>
    </row>
    <row r="14614" spans="4:8" x14ac:dyDescent="0.3">
      <c r="D14614">
        <f t="shared" si="932"/>
        <v>1900</v>
      </c>
      <c r="E14614" s="56">
        <f>MONTH(Tableau16[[#This Row],[Date]])</f>
        <v>1</v>
      </c>
      <c r="F14614">
        <f t="shared" si="933"/>
        <v>0</v>
      </c>
      <c r="G14614" s="29" t="str">
        <f t="shared" si="934"/>
        <v/>
      </c>
      <c r="H14614" s="29" t="str">
        <f t="shared" si="935"/>
        <v/>
      </c>
    </row>
    <row r="14615" spans="4:8" x14ac:dyDescent="0.3">
      <c r="D14615">
        <f t="shared" si="932"/>
        <v>1900</v>
      </c>
      <c r="E14615" s="56">
        <f>MONTH(Tableau16[[#This Row],[Date]])</f>
        <v>1</v>
      </c>
      <c r="F14615">
        <f t="shared" si="933"/>
        <v>0</v>
      </c>
      <c r="G14615" s="29" t="str">
        <f t="shared" si="934"/>
        <v/>
      </c>
      <c r="H14615" s="29" t="str">
        <f t="shared" si="935"/>
        <v/>
      </c>
    </row>
    <row r="14616" spans="4:8" x14ac:dyDescent="0.3">
      <c r="D14616">
        <f t="shared" si="932"/>
        <v>1900</v>
      </c>
      <c r="E14616" s="56">
        <f>MONTH(Tableau16[[#This Row],[Date]])</f>
        <v>1</v>
      </c>
      <c r="F14616">
        <f t="shared" si="933"/>
        <v>0</v>
      </c>
      <c r="G14616" s="29" t="str">
        <f t="shared" si="934"/>
        <v/>
      </c>
      <c r="H14616" s="29" t="str">
        <f t="shared" si="935"/>
        <v/>
      </c>
    </row>
    <row r="14617" spans="4:8" x14ac:dyDescent="0.3">
      <c r="D14617">
        <f t="shared" si="932"/>
        <v>1900</v>
      </c>
      <c r="E14617" s="56">
        <f>MONTH(Tableau16[[#This Row],[Date]])</f>
        <v>1</v>
      </c>
      <c r="F14617">
        <f t="shared" si="933"/>
        <v>0</v>
      </c>
      <c r="G14617" s="29" t="str">
        <f t="shared" si="934"/>
        <v/>
      </c>
      <c r="H14617" s="29" t="str">
        <f t="shared" si="935"/>
        <v/>
      </c>
    </row>
    <row r="14618" spans="4:8" x14ac:dyDescent="0.3">
      <c r="D14618">
        <f t="shared" si="932"/>
        <v>1900</v>
      </c>
      <c r="E14618" s="56">
        <f>MONTH(Tableau16[[#This Row],[Date]])</f>
        <v>1</v>
      </c>
      <c r="F14618">
        <f t="shared" si="933"/>
        <v>0</v>
      </c>
      <c r="G14618" s="29" t="str">
        <f t="shared" si="934"/>
        <v/>
      </c>
      <c r="H14618" s="29" t="str">
        <f t="shared" si="935"/>
        <v/>
      </c>
    </row>
    <row r="14619" spans="4:8" x14ac:dyDescent="0.3">
      <c r="D14619">
        <f t="shared" si="932"/>
        <v>1900</v>
      </c>
      <c r="E14619" s="56">
        <f>MONTH(Tableau16[[#This Row],[Date]])</f>
        <v>1</v>
      </c>
      <c r="F14619">
        <f t="shared" si="933"/>
        <v>0</v>
      </c>
      <c r="G14619" s="29" t="str">
        <f t="shared" si="934"/>
        <v/>
      </c>
      <c r="H14619" s="29" t="str">
        <f t="shared" si="935"/>
        <v/>
      </c>
    </row>
    <row r="14620" spans="4:8" x14ac:dyDescent="0.3">
      <c r="D14620">
        <f t="shared" si="932"/>
        <v>1900</v>
      </c>
      <c r="E14620" s="56">
        <f>MONTH(Tableau16[[#This Row],[Date]])</f>
        <v>1</v>
      </c>
      <c r="F14620">
        <f t="shared" si="933"/>
        <v>0</v>
      </c>
      <c r="G14620" s="29" t="str">
        <f t="shared" si="934"/>
        <v/>
      </c>
      <c r="H14620" s="29" t="str">
        <f t="shared" si="935"/>
        <v/>
      </c>
    </row>
    <row r="14621" spans="4:8" x14ac:dyDescent="0.3">
      <c r="D14621">
        <f t="shared" si="932"/>
        <v>1900</v>
      </c>
      <c r="E14621" s="56">
        <f>MONTH(Tableau16[[#This Row],[Date]])</f>
        <v>1</v>
      </c>
      <c r="F14621">
        <f t="shared" si="933"/>
        <v>0</v>
      </c>
      <c r="G14621" s="29" t="str">
        <f t="shared" si="934"/>
        <v/>
      </c>
      <c r="H14621" s="29" t="str">
        <f t="shared" si="935"/>
        <v/>
      </c>
    </row>
    <row r="14622" spans="4:8" x14ac:dyDescent="0.3">
      <c r="D14622">
        <f t="shared" si="932"/>
        <v>1900</v>
      </c>
      <c r="E14622" s="56">
        <f>MONTH(Tableau16[[#This Row],[Date]])</f>
        <v>1</v>
      </c>
      <c r="F14622">
        <f t="shared" si="933"/>
        <v>0</v>
      </c>
      <c r="G14622" s="29" t="str">
        <f t="shared" si="934"/>
        <v/>
      </c>
      <c r="H14622" s="29" t="str">
        <f t="shared" si="935"/>
        <v/>
      </c>
    </row>
    <row r="14623" spans="4:8" x14ac:dyDescent="0.3">
      <c r="D14623">
        <f t="shared" si="932"/>
        <v>1900</v>
      </c>
      <c r="E14623" s="56">
        <f>MONTH(Tableau16[[#This Row],[Date]])</f>
        <v>1</v>
      </c>
      <c r="F14623">
        <f t="shared" si="933"/>
        <v>0</v>
      </c>
      <c r="G14623" s="29" t="str">
        <f t="shared" si="934"/>
        <v/>
      </c>
      <c r="H14623" s="29" t="str">
        <f t="shared" si="935"/>
        <v/>
      </c>
    </row>
    <row r="14624" spans="4:8" x14ac:dyDescent="0.3">
      <c r="D14624">
        <f t="shared" si="932"/>
        <v>1900</v>
      </c>
      <c r="E14624" s="56">
        <f>MONTH(Tableau16[[#This Row],[Date]])</f>
        <v>1</v>
      </c>
      <c r="F14624">
        <f t="shared" si="933"/>
        <v>0</v>
      </c>
      <c r="G14624" s="29" t="str">
        <f t="shared" si="934"/>
        <v/>
      </c>
      <c r="H14624" s="29" t="str">
        <f t="shared" si="935"/>
        <v/>
      </c>
    </row>
    <row r="14625" spans="4:8" x14ac:dyDescent="0.3">
      <c r="D14625">
        <f t="shared" si="932"/>
        <v>1900</v>
      </c>
      <c r="E14625" s="56">
        <f>MONTH(Tableau16[[#This Row],[Date]])</f>
        <v>1</v>
      </c>
      <c r="F14625">
        <f t="shared" si="933"/>
        <v>0</v>
      </c>
      <c r="G14625" s="29" t="str">
        <f t="shared" si="934"/>
        <v/>
      </c>
      <c r="H14625" s="29" t="str">
        <f t="shared" si="935"/>
        <v/>
      </c>
    </row>
    <row r="14626" spans="4:8" x14ac:dyDescent="0.3">
      <c r="D14626">
        <f t="shared" si="932"/>
        <v>1900</v>
      </c>
      <c r="E14626" s="56">
        <f>MONTH(Tableau16[[#This Row],[Date]])</f>
        <v>1</v>
      </c>
      <c r="F14626">
        <f t="shared" si="933"/>
        <v>0</v>
      </c>
      <c r="G14626" s="29" t="str">
        <f t="shared" si="934"/>
        <v/>
      </c>
      <c r="H14626" s="29" t="str">
        <f t="shared" si="935"/>
        <v/>
      </c>
    </row>
    <row r="14627" spans="4:8" x14ac:dyDescent="0.3">
      <c r="D14627">
        <f t="shared" si="932"/>
        <v>1900</v>
      </c>
      <c r="E14627" s="56">
        <f>MONTH(Tableau16[[#This Row],[Date]])</f>
        <v>1</v>
      </c>
      <c r="F14627">
        <f t="shared" si="933"/>
        <v>0</v>
      </c>
      <c r="G14627" s="29" t="str">
        <f t="shared" si="934"/>
        <v/>
      </c>
      <c r="H14627" s="29" t="str">
        <f t="shared" si="935"/>
        <v/>
      </c>
    </row>
    <row r="14628" spans="4:8" x14ac:dyDescent="0.3">
      <c r="D14628">
        <f t="shared" si="932"/>
        <v>1900</v>
      </c>
      <c r="E14628" s="56">
        <f>MONTH(Tableau16[[#This Row],[Date]])</f>
        <v>1</v>
      </c>
      <c r="F14628">
        <f t="shared" si="933"/>
        <v>0</v>
      </c>
      <c r="G14628" s="29" t="str">
        <f t="shared" si="934"/>
        <v/>
      </c>
      <c r="H14628" s="29" t="str">
        <f t="shared" si="935"/>
        <v/>
      </c>
    </row>
    <row r="14629" spans="4:8" x14ac:dyDescent="0.3">
      <c r="D14629">
        <f t="shared" si="932"/>
        <v>1900</v>
      </c>
      <c r="E14629" s="56">
        <f>MONTH(Tableau16[[#This Row],[Date]])</f>
        <v>1</v>
      </c>
      <c r="F14629">
        <f t="shared" si="933"/>
        <v>0</v>
      </c>
      <c r="G14629" s="29" t="str">
        <f t="shared" si="934"/>
        <v/>
      </c>
      <c r="H14629" s="29" t="str">
        <f t="shared" si="935"/>
        <v/>
      </c>
    </row>
    <row r="14630" spans="4:8" x14ac:dyDescent="0.3">
      <c r="D14630">
        <f t="shared" si="932"/>
        <v>1900</v>
      </c>
      <c r="E14630" s="56">
        <f>MONTH(Tableau16[[#This Row],[Date]])</f>
        <v>1</v>
      </c>
      <c r="F14630">
        <f t="shared" si="933"/>
        <v>0</v>
      </c>
      <c r="G14630" s="29" t="str">
        <f t="shared" si="934"/>
        <v/>
      </c>
      <c r="H14630" s="29" t="str">
        <f t="shared" si="935"/>
        <v/>
      </c>
    </row>
    <row r="14631" spans="4:8" x14ac:dyDescent="0.3">
      <c r="D14631">
        <f t="shared" si="932"/>
        <v>1900</v>
      </c>
      <c r="E14631" s="56">
        <f>MONTH(Tableau16[[#This Row],[Date]])</f>
        <v>1</v>
      </c>
      <c r="F14631">
        <f t="shared" si="933"/>
        <v>0</v>
      </c>
      <c r="G14631" s="29" t="str">
        <f t="shared" si="934"/>
        <v/>
      </c>
      <c r="H14631" s="29" t="str">
        <f t="shared" si="935"/>
        <v/>
      </c>
    </row>
    <row r="14632" spans="4:8" x14ac:dyDescent="0.3">
      <c r="D14632">
        <f t="shared" si="932"/>
        <v>1900</v>
      </c>
      <c r="E14632" s="56">
        <f>MONTH(Tableau16[[#This Row],[Date]])</f>
        <v>1</v>
      </c>
      <c r="F14632">
        <f t="shared" si="933"/>
        <v>0</v>
      </c>
      <c r="G14632" s="29" t="str">
        <f t="shared" si="934"/>
        <v/>
      </c>
      <c r="H14632" s="29" t="str">
        <f t="shared" si="935"/>
        <v/>
      </c>
    </row>
    <row r="14633" spans="4:8" x14ac:dyDescent="0.3">
      <c r="D14633">
        <f t="shared" si="932"/>
        <v>1900</v>
      </c>
      <c r="E14633" s="56">
        <f>MONTH(Tableau16[[#This Row],[Date]])</f>
        <v>1</v>
      </c>
      <c r="F14633">
        <f t="shared" si="933"/>
        <v>0</v>
      </c>
      <c r="G14633" s="29" t="str">
        <f t="shared" si="934"/>
        <v/>
      </c>
      <c r="H14633" s="29" t="str">
        <f t="shared" si="935"/>
        <v/>
      </c>
    </row>
    <row r="14634" spans="4:8" x14ac:dyDescent="0.3">
      <c r="D14634">
        <f t="shared" si="932"/>
        <v>1900</v>
      </c>
      <c r="E14634" s="56">
        <f>MONTH(Tableau16[[#This Row],[Date]])</f>
        <v>1</v>
      </c>
      <c r="F14634">
        <f t="shared" si="933"/>
        <v>0</v>
      </c>
      <c r="G14634" s="29" t="str">
        <f t="shared" si="934"/>
        <v/>
      </c>
      <c r="H14634" s="29" t="str">
        <f t="shared" si="935"/>
        <v/>
      </c>
    </row>
    <row r="14635" spans="4:8" x14ac:dyDescent="0.3">
      <c r="D14635">
        <f t="shared" si="932"/>
        <v>1900</v>
      </c>
      <c r="E14635" s="56">
        <f>MONTH(Tableau16[[#This Row],[Date]])</f>
        <v>1</v>
      </c>
      <c r="F14635">
        <f t="shared" si="933"/>
        <v>0</v>
      </c>
      <c r="G14635" s="29" t="str">
        <f t="shared" si="934"/>
        <v/>
      </c>
      <c r="H14635" s="29" t="str">
        <f t="shared" si="935"/>
        <v/>
      </c>
    </row>
    <row r="14636" spans="4:8" x14ac:dyDescent="0.3">
      <c r="D14636">
        <f t="shared" si="932"/>
        <v>1900</v>
      </c>
      <c r="E14636" s="56">
        <f>MONTH(Tableau16[[#This Row],[Date]])</f>
        <v>1</v>
      </c>
      <c r="F14636">
        <f t="shared" si="933"/>
        <v>0</v>
      </c>
      <c r="G14636" s="29" t="str">
        <f t="shared" si="934"/>
        <v/>
      </c>
      <c r="H14636" s="29" t="str">
        <f t="shared" si="935"/>
        <v/>
      </c>
    </row>
    <row r="14637" spans="4:8" x14ac:dyDescent="0.3">
      <c r="D14637">
        <f t="shared" si="932"/>
        <v>1900</v>
      </c>
      <c r="E14637" s="56">
        <f>MONTH(Tableau16[[#This Row],[Date]])</f>
        <v>1</v>
      </c>
      <c r="F14637">
        <f t="shared" si="933"/>
        <v>0</v>
      </c>
      <c r="G14637" s="29" t="str">
        <f t="shared" si="934"/>
        <v/>
      </c>
      <c r="H14637" s="29" t="str">
        <f t="shared" si="935"/>
        <v/>
      </c>
    </row>
    <row r="14638" spans="4:8" x14ac:dyDescent="0.3">
      <c r="D14638">
        <f t="shared" si="932"/>
        <v>1900</v>
      </c>
      <c r="E14638" s="56">
        <f>MONTH(Tableau16[[#This Row],[Date]])</f>
        <v>1</v>
      </c>
      <c r="F14638">
        <f t="shared" si="933"/>
        <v>0</v>
      </c>
      <c r="G14638" s="29" t="str">
        <f t="shared" si="934"/>
        <v/>
      </c>
      <c r="H14638" s="29" t="str">
        <f t="shared" si="935"/>
        <v/>
      </c>
    </row>
    <row r="14639" spans="4:8" x14ac:dyDescent="0.3">
      <c r="D14639">
        <f t="shared" si="932"/>
        <v>1900</v>
      </c>
      <c r="E14639" s="56">
        <f>MONTH(Tableau16[[#This Row],[Date]])</f>
        <v>1</v>
      </c>
      <c r="F14639">
        <f t="shared" si="933"/>
        <v>0</v>
      </c>
      <c r="G14639" s="29" t="str">
        <f t="shared" si="934"/>
        <v/>
      </c>
      <c r="H14639" s="29" t="str">
        <f t="shared" si="935"/>
        <v/>
      </c>
    </row>
    <row r="14640" spans="4:8" x14ac:dyDescent="0.3">
      <c r="D14640">
        <f t="shared" si="932"/>
        <v>1900</v>
      </c>
      <c r="E14640" s="56">
        <f>MONTH(Tableau16[[#This Row],[Date]])</f>
        <v>1</v>
      </c>
      <c r="F14640">
        <f t="shared" si="933"/>
        <v>0</v>
      </c>
      <c r="G14640" s="29" t="str">
        <f t="shared" si="934"/>
        <v/>
      </c>
      <c r="H14640" s="29" t="str">
        <f t="shared" si="935"/>
        <v/>
      </c>
    </row>
    <row r="14641" spans="4:8" x14ac:dyDescent="0.3">
      <c r="D14641">
        <f t="shared" si="932"/>
        <v>1900</v>
      </c>
      <c r="E14641" s="56">
        <f>MONTH(Tableau16[[#This Row],[Date]])</f>
        <v>1</v>
      </c>
      <c r="F14641">
        <f t="shared" si="933"/>
        <v>0</v>
      </c>
      <c r="G14641" s="29" t="str">
        <f t="shared" si="934"/>
        <v/>
      </c>
      <c r="H14641" s="29" t="str">
        <f t="shared" si="935"/>
        <v/>
      </c>
    </row>
    <row r="14642" spans="4:8" x14ac:dyDescent="0.3">
      <c r="D14642">
        <f t="shared" si="932"/>
        <v>1900</v>
      </c>
      <c r="E14642" s="56">
        <f>MONTH(Tableau16[[#This Row],[Date]])</f>
        <v>1</v>
      </c>
      <c r="F14642">
        <f t="shared" si="933"/>
        <v>0</v>
      </c>
      <c r="G14642" s="29" t="str">
        <f t="shared" si="934"/>
        <v/>
      </c>
      <c r="H14642" s="29" t="str">
        <f t="shared" si="935"/>
        <v/>
      </c>
    </row>
    <row r="14643" spans="4:8" x14ac:dyDescent="0.3">
      <c r="D14643">
        <f t="shared" si="932"/>
        <v>1900</v>
      </c>
      <c r="E14643" s="56">
        <f>MONTH(Tableau16[[#This Row],[Date]])</f>
        <v>1</v>
      </c>
      <c r="F14643">
        <f t="shared" si="933"/>
        <v>0</v>
      </c>
      <c r="G14643" s="29" t="str">
        <f t="shared" si="934"/>
        <v/>
      </c>
      <c r="H14643" s="29" t="str">
        <f t="shared" si="935"/>
        <v/>
      </c>
    </row>
    <row r="14644" spans="4:8" x14ac:dyDescent="0.3">
      <c r="D14644">
        <f t="shared" si="932"/>
        <v>1900</v>
      </c>
      <c r="E14644" s="56">
        <f>MONTH(Tableau16[[#This Row],[Date]])</f>
        <v>1</v>
      </c>
      <c r="F14644">
        <f t="shared" si="933"/>
        <v>0</v>
      </c>
      <c r="G14644" s="29" t="str">
        <f t="shared" si="934"/>
        <v/>
      </c>
      <c r="H14644" s="29" t="str">
        <f t="shared" si="935"/>
        <v/>
      </c>
    </row>
    <row r="14645" spans="4:8" x14ac:dyDescent="0.3">
      <c r="D14645">
        <f t="shared" si="932"/>
        <v>1900</v>
      </c>
      <c r="E14645" s="56">
        <f>MONTH(Tableau16[[#This Row],[Date]])</f>
        <v>1</v>
      </c>
      <c r="F14645">
        <f t="shared" si="933"/>
        <v>0</v>
      </c>
      <c r="G14645" s="29" t="str">
        <f t="shared" si="934"/>
        <v/>
      </c>
      <c r="H14645" s="29" t="str">
        <f t="shared" si="935"/>
        <v/>
      </c>
    </row>
    <row r="14646" spans="4:8" x14ac:dyDescent="0.3">
      <c r="D14646">
        <f t="shared" si="932"/>
        <v>1900</v>
      </c>
      <c r="E14646" s="56">
        <f>MONTH(Tableau16[[#This Row],[Date]])</f>
        <v>1</v>
      </c>
      <c r="F14646">
        <f t="shared" si="933"/>
        <v>0</v>
      </c>
      <c r="G14646" s="29" t="str">
        <f t="shared" si="934"/>
        <v/>
      </c>
      <c r="H14646" s="29" t="str">
        <f t="shared" si="935"/>
        <v/>
      </c>
    </row>
    <row r="14647" spans="4:8" x14ac:dyDescent="0.3">
      <c r="D14647">
        <f t="shared" si="932"/>
        <v>1900</v>
      </c>
      <c r="E14647" s="56">
        <f>MONTH(Tableau16[[#This Row],[Date]])</f>
        <v>1</v>
      </c>
      <c r="F14647">
        <f t="shared" si="933"/>
        <v>0</v>
      </c>
      <c r="G14647" s="29" t="str">
        <f t="shared" si="934"/>
        <v/>
      </c>
      <c r="H14647" s="29" t="str">
        <f t="shared" si="935"/>
        <v/>
      </c>
    </row>
    <row r="14648" spans="4:8" x14ac:dyDescent="0.3">
      <c r="D14648">
        <f t="shared" si="932"/>
        <v>1900</v>
      </c>
      <c r="E14648" s="56">
        <f>MONTH(Tableau16[[#This Row],[Date]])</f>
        <v>1</v>
      </c>
      <c r="F14648">
        <f t="shared" si="933"/>
        <v>0</v>
      </c>
      <c r="G14648" s="29" t="str">
        <f t="shared" si="934"/>
        <v/>
      </c>
      <c r="H14648" s="29" t="str">
        <f t="shared" si="935"/>
        <v/>
      </c>
    </row>
    <row r="14649" spans="4:8" x14ac:dyDescent="0.3">
      <c r="D14649">
        <f t="shared" si="932"/>
        <v>1900</v>
      </c>
      <c r="E14649" s="56">
        <f>MONTH(Tableau16[[#This Row],[Date]])</f>
        <v>1</v>
      </c>
      <c r="F14649">
        <f t="shared" si="933"/>
        <v>0</v>
      </c>
      <c r="G14649" s="29" t="str">
        <f t="shared" si="934"/>
        <v/>
      </c>
      <c r="H14649" s="29" t="str">
        <f t="shared" si="935"/>
        <v/>
      </c>
    </row>
    <row r="14650" spans="4:8" x14ac:dyDescent="0.3">
      <c r="D14650">
        <f t="shared" si="932"/>
        <v>1900</v>
      </c>
      <c r="E14650" s="56">
        <f>MONTH(Tableau16[[#This Row],[Date]])</f>
        <v>1</v>
      </c>
      <c r="F14650">
        <f t="shared" si="933"/>
        <v>0</v>
      </c>
      <c r="G14650" s="29" t="str">
        <f t="shared" si="934"/>
        <v/>
      </c>
      <c r="H14650" s="29" t="str">
        <f t="shared" si="935"/>
        <v/>
      </c>
    </row>
    <row r="14651" spans="4:8" x14ac:dyDescent="0.3">
      <c r="D14651">
        <f t="shared" si="932"/>
        <v>1900</v>
      </c>
      <c r="E14651" s="56">
        <f>MONTH(Tableau16[[#This Row],[Date]])</f>
        <v>1</v>
      </c>
      <c r="F14651">
        <f t="shared" si="933"/>
        <v>0</v>
      </c>
      <c r="G14651" s="29" t="str">
        <f t="shared" si="934"/>
        <v/>
      </c>
      <c r="H14651" s="29" t="str">
        <f t="shared" si="935"/>
        <v/>
      </c>
    </row>
    <row r="14652" spans="4:8" x14ac:dyDescent="0.3">
      <c r="D14652">
        <f t="shared" si="932"/>
        <v>1900</v>
      </c>
      <c r="E14652" s="56">
        <f>MONTH(Tableau16[[#This Row],[Date]])</f>
        <v>1</v>
      </c>
      <c r="F14652">
        <f t="shared" si="933"/>
        <v>0</v>
      </c>
      <c r="G14652" s="29" t="str">
        <f t="shared" si="934"/>
        <v/>
      </c>
      <c r="H14652" s="29" t="str">
        <f t="shared" si="935"/>
        <v/>
      </c>
    </row>
    <row r="14653" spans="4:8" x14ac:dyDescent="0.3">
      <c r="D14653">
        <f t="shared" si="932"/>
        <v>1900</v>
      </c>
      <c r="E14653" s="56">
        <f>MONTH(Tableau16[[#This Row],[Date]])</f>
        <v>1</v>
      </c>
      <c r="F14653">
        <f t="shared" si="933"/>
        <v>0</v>
      </c>
      <c r="G14653" s="29" t="str">
        <f t="shared" si="934"/>
        <v/>
      </c>
      <c r="H14653" s="29" t="str">
        <f t="shared" si="935"/>
        <v/>
      </c>
    </row>
    <row r="14654" spans="4:8" x14ac:dyDescent="0.3">
      <c r="D14654">
        <f t="shared" si="932"/>
        <v>1900</v>
      </c>
      <c r="E14654" s="56">
        <f>MONTH(Tableau16[[#This Row],[Date]])</f>
        <v>1</v>
      </c>
      <c r="F14654">
        <f t="shared" si="933"/>
        <v>0</v>
      </c>
      <c r="G14654" s="29" t="str">
        <f t="shared" si="934"/>
        <v/>
      </c>
      <c r="H14654" s="29" t="str">
        <f t="shared" si="935"/>
        <v/>
      </c>
    </row>
    <row r="14655" spans="4:8" x14ac:dyDescent="0.3">
      <c r="D14655">
        <f t="shared" si="932"/>
        <v>1900</v>
      </c>
      <c r="E14655" s="56">
        <f>MONTH(Tableau16[[#This Row],[Date]])</f>
        <v>1</v>
      </c>
      <c r="F14655">
        <f t="shared" si="933"/>
        <v>0</v>
      </c>
      <c r="G14655" s="29" t="str">
        <f t="shared" si="934"/>
        <v/>
      </c>
      <c r="H14655" s="29" t="str">
        <f t="shared" si="935"/>
        <v/>
      </c>
    </row>
    <row r="14656" spans="4:8" x14ac:dyDescent="0.3">
      <c r="D14656">
        <f t="shared" si="932"/>
        <v>1900</v>
      </c>
      <c r="E14656" s="56">
        <f>MONTH(Tableau16[[#This Row],[Date]])</f>
        <v>1</v>
      </c>
      <c r="F14656">
        <f t="shared" si="933"/>
        <v>0</v>
      </c>
      <c r="G14656" s="29" t="str">
        <f t="shared" si="934"/>
        <v/>
      </c>
      <c r="H14656" s="29" t="str">
        <f t="shared" si="935"/>
        <v/>
      </c>
    </row>
    <row r="14657" spans="4:8" x14ac:dyDescent="0.3">
      <c r="D14657">
        <f t="shared" si="932"/>
        <v>1900</v>
      </c>
      <c r="E14657" s="56">
        <f>MONTH(Tableau16[[#This Row],[Date]])</f>
        <v>1</v>
      </c>
      <c r="F14657">
        <f t="shared" si="933"/>
        <v>0</v>
      </c>
      <c r="G14657" s="29" t="str">
        <f t="shared" si="934"/>
        <v/>
      </c>
      <c r="H14657" s="29" t="str">
        <f t="shared" si="935"/>
        <v/>
      </c>
    </row>
    <row r="14658" spans="4:8" x14ac:dyDescent="0.3">
      <c r="D14658">
        <f t="shared" si="932"/>
        <v>1900</v>
      </c>
      <c r="E14658" s="56">
        <f>MONTH(Tableau16[[#This Row],[Date]])</f>
        <v>1</v>
      </c>
      <c r="F14658">
        <f t="shared" si="933"/>
        <v>0</v>
      </c>
      <c r="G14658" s="29" t="str">
        <f t="shared" si="934"/>
        <v/>
      </c>
      <c r="H14658" s="29" t="str">
        <f t="shared" si="935"/>
        <v/>
      </c>
    </row>
    <row r="14659" spans="4:8" x14ac:dyDescent="0.3">
      <c r="D14659">
        <f t="shared" ref="D14659:D14722" si="936">YEAR(A14659)</f>
        <v>1900</v>
      </c>
      <c r="E14659" s="56">
        <f>MONTH(Tableau16[[#This Row],[Date]])</f>
        <v>1</v>
      </c>
      <c r="F14659">
        <f t="shared" ref="F14659:F14722" si="937">DAY(A14659)</f>
        <v>0</v>
      </c>
      <c r="G14659" s="29" t="str">
        <f t="shared" ref="G14659:G14722" si="938">IF(C14659&lt;0,-C14659,"")</f>
        <v/>
      </c>
      <c r="H14659" s="29" t="str">
        <f t="shared" ref="H14659:H14722" si="939">IF(C14659&gt;0,C14659,"")</f>
        <v/>
      </c>
    </row>
    <row r="14660" spans="4:8" x14ac:dyDescent="0.3">
      <c r="D14660">
        <f t="shared" si="936"/>
        <v>1900</v>
      </c>
      <c r="E14660" s="56">
        <f>MONTH(Tableau16[[#This Row],[Date]])</f>
        <v>1</v>
      </c>
      <c r="F14660">
        <f t="shared" si="937"/>
        <v>0</v>
      </c>
      <c r="G14660" s="29" t="str">
        <f t="shared" si="938"/>
        <v/>
      </c>
      <c r="H14660" s="29" t="str">
        <f t="shared" si="939"/>
        <v/>
      </c>
    </row>
    <row r="14661" spans="4:8" x14ac:dyDescent="0.3">
      <c r="D14661">
        <f t="shared" si="936"/>
        <v>1900</v>
      </c>
      <c r="E14661" s="56">
        <f>MONTH(Tableau16[[#This Row],[Date]])</f>
        <v>1</v>
      </c>
      <c r="F14661">
        <f t="shared" si="937"/>
        <v>0</v>
      </c>
      <c r="G14661" s="29" t="str">
        <f t="shared" si="938"/>
        <v/>
      </c>
      <c r="H14661" s="29" t="str">
        <f t="shared" si="939"/>
        <v/>
      </c>
    </row>
    <row r="14662" spans="4:8" x14ac:dyDescent="0.3">
      <c r="D14662">
        <f t="shared" si="936"/>
        <v>1900</v>
      </c>
      <c r="E14662" s="56">
        <f>MONTH(Tableau16[[#This Row],[Date]])</f>
        <v>1</v>
      </c>
      <c r="F14662">
        <f t="shared" si="937"/>
        <v>0</v>
      </c>
      <c r="G14662" s="29" t="str">
        <f t="shared" si="938"/>
        <v/>
      </c>
      <c r="H14662" s="29" t="str">
        <f t="shared" si="939"/>
        <v/>
      </c>
    </row>
    <row r="14663" spans="4:8" x14ac:dyDescent="0.3">
      <c r="D14663">
        <f t="shared" si="936"/>
        <v>1900</v>
      </c>
      <c r="E14663" s="56">
        <f>MONTH(Tableau16[[#This Row],[Date]])</f>
        <v>1</v>
      </c>
      <c r="F14663">
        <f t="shared" si="937"/>
        <v>0</v>
      </c>
      <c r="G14663" s="29" t="str">
        <f t="shared" si="938"/>
        <v/>
      </c>
      <c r="H14663" s="29" t="str">
        <f t="shared" si="939"/>
        <v/>
      </c>
    </row>
    <row r="14664" spans="4:8" x14ac:dyDescent="0.3">
      <c r="D14664">
        <f t="shared" si="936"/>
        <v>1900</v>
      </c>
      <c r="E14664" s="56">
        <f>MONTH(Tableau16[[#This Row],[Date]])</f>
        <v>1</v>
      </c>
      <c r="F14664">
        <f t="shared" si="937"/>
        <v>0</v>
      </c>
      <c r="G14664" s="29" t="str">
        <f t="shared" si="938"/>
        <v/>
      </c>
      <c r="H14664" s="29" t="str">
        <f t="shared" si="939"/>
        <v/>
      </c>
    </row>
    <row r="14665" spans="4:8" x14ac:dyDescent="0.3">
      <c r="D14665">
        <f t="shared" si="936"/>
        <v>1900</v>
      </c>
      <c r="E14665" s="56">
        <f>MONTH(Tableau16[[#This Row],[Date]])</f>
        <v>1</v>
      </c>
      <c r="F14665">
        <f t="shared" si="937"/>
        <v>0</v>
      </c>
      <c r="G14665" s="29" t="str">
        <f t="shared" si="938"/>
        <v/>
      </c>
      <c r="H14665" s="29" t="str">
        <f t="shared" si="939"/>
        <v/>
      </c>
    </row>
    <row r="14666" spans="4:8" x14ac:dyDescent="0.3">
      <c r="D14666">
        <f t="shared" si="936"/>
        <v>1900</v>
      </c>
      <c r="E14666" s="56">
        <f>MONTH(Tableau16[[#This Row],[Date]])</f>
        <v>1</v>
      </c>
      <c r="F14666">
        <f t="shared" si="937"/>
        <v>0</v>
      </c>
      <c r="G14666" s="29" t="str">
        <f t="shared" si="938"/>
        <v/>
      </c>
      <c r="H14666" s="29" t="str">
        <f t="shared" si="939"/>
        <v/>
      </c>
    </row>
    <row r="14667" spans="4:8" x14ac:dyDescent="0.3">
      <c r="D14667">
        <f t="shared" si="936"/>
        <v>1900</v>
      </c>
      <c r="E14667" s="56">
        <f>MONTH(Tableau16[[#This Row],[Date]])</f>
        <v>1</v>
      </c>
      <c r="F14667">
        <f t="shared" si="937"/>
        <v>0</v>
      </c>
      <c r="G14667" s="29" t="str">
        <f t="shared" si="938"/>
        <v/>
      </c>
      <c r="H14667" s="29" t="str">
        <f t="shared" si="939"/>
        <v/>
      </c>
    </row>
    <row r="14668" spans="4:8" x14ac:dyDescent="0.3">
      <c r="D14668">
        <f t="shared" si="936"/>
        <v>1900</v>
      </c>
      <c r="E14668" s="56">
        <f>MONTH(Tableau16[[#This Row],[Date]])</f>
        <v>1</v>
      </c>
      <c r="F14668">
        <f t="shared" si="937"/>
        <v>0</v>
      </c>
      <c r="G14668" s="29" t="str">
        <f t="shared" si="938"/>
        <v/>
      </c>
      <c r="H14668" s="29" t="str">
        <f t="shared" si="939"/>
        <v/>
      </c>
    </row>
    <row r="14669" spans="4:8" x14ac:dyDescent="0.3">
      <c r="D14669">
        <f t="shared" si="936"/>
        <v>1900</v>
      </c>
      <c r="E14669" s="56">
        <f>MONTH(Tableau16[[#This Row],[Date]])</f>
        <v>1</v>
      </c>
      <c r="F14669">
        <f t="shared" si="937"/>
        <v>0</v>
      </c>
      <c r="G14669" s="29" t="str">
        <f t="shared" si="938"/>
        <v/>
      </c>
      <c r="H14669" s="29" t="str">
        <f t="shared" si="939"/>
        <v/>
      </c>
    </row>
    <row r="14670" spans="4:8" x14ac:dyDescent="0.3">
      <c r="D14670">
        <f t="shared" si="936"/>
        <v>1900</v>
      </c>
      <c r="E14670" s="56">
        <f>MONTH(Tableau16[[#This Row],[Date]])</f>
        <v>1</v>
      </c>
      <c r="F14670">
        <f t="shared" si="937"/>
        <v>0</v>
      </c>
      <c r="G14670" s="29" t="str">
        <f t="shared" si="938"/>
        <v/>
      </c>
      <c r="H14670" s="29" t="str">
        <f t="shared" si="939"/>
        <v/>
      </c>
    </row>
    <row r="14671" spans="4:8" x14ac:dyDescent="0.3">
      <c r="D14671">
        <f t="shared" si="936"/>
        <v>1900</v>
      </c>
      <c r="E14671" s="56">
        <f>MONTH(Tableau16[[#This Row],[Date]])</f>
        <v>1</v>
      </c>
      <c r="F14671">
        <f t="shared" si="937"/>
        <v>0</v>
      </c>
      <c r="G14671" s="29" t="str">
        <f t="shared" si="938"/>
        <v/>
      </c>
      <c r="H14671" s="29" t="str">
        <f t="shared" si="939"/>
        <v/>
      </c>
    </row>
    <row r="14672" spans="4:8" x14ac:dyDescent="0.3">
      <c r="D14672">
        <f t="shared" si="936"/>
        <v>1900</v>
      </c>
      <c r="E14672" s="56">
        <f>MONTH(Tableau16[[#This Row],[Date]])</f>
        <v>1</v>
      </c>
      <c r="F14672">
        <f t="shared" si="937"/>
        <v>0</v>
      </c>
      <c r="G14672" s="29" t="str">
        <f t="shared" si="938"/>
        <v/>
      </c>
      <c r="H14672" s="29" t="str">
        <f t="shared" si="939"/>
        <v/>
      </c>
    </row>
    <row r="14673" spans="4:8" x14ac:dyDescent="0.3">
      <c r="D14673">
        <f t="shared" si="936"/>
        <v>1900</v>
      </c>
      <c r="E14673" s="56">
        <f>MONTH(Tableau16[[#This Row],[Date]])</f>
        <v>1</v>
      </c>
      <c r="F14673">
        <f t="shared" si="937"/>
        <v>0</v>
      </c>
      <c r="G14673" s="29" t="str">
        <f t="shared" si="938"/>
        <v/>
      </c>
      <c r="H14673" s="29" t="str">
        <f t="shared" si="939"/>
        <v/>
      </c>
    </row>
    <row r="14674" spans="4:8" x14ac:dyDescent="0.3">
      <c r="D14674">
        <f t="shared" si="936"/>
        <v>1900</v>
      </c>
      <c r="E14674" s="56">
        <f>MONTH(Tableau16[[#This Row],[Date]])</f>
        <v>1</v>
      </c>
      <c r="F14674">
        <f t="shared" si="937"/>
        <v>0</v>
      </c>
      <c r="G14674" s="29" t="str">
        <f t="shared" si="938"/>
        <v/>
      </c>
      <c r="H14674" s="29" t="str">
        <f t="shared" si="939"/>
        <v/>
      </c>
    </row>
    <row r="14675" spans="4:8" x14ac:dyDescent="0.3">
      <c r="D14675">
        <f t="shared" si="936"/>
        <v>1900</v>
      </c>
      <c r="E14675" s="56">
        <f>MONTH(Tableau16[[#This Row],[Date]])</f>
        <v>1</v>
      </c>
      <c r="F14675">
        <f t="shared" si="937"/>
        <v>0</v>
      </c>
      <c r="G14675" s="29" t="str">
        <f t="shared" si="938"/>
        <v/>
      </c>
      <c r="H14675" s="29" t="str">
        <f t="shared" si="939"/>
        <v/>
      </c>
    </row>
    <row r="14676" spans="4:8" x14ac:dyDescent="0.3">
      <c r="D14676">
        <f t="shared" si="936"/>
        <v>1900</v>
      </c>
      <c r="E14676" s="56">
        <f>MONTH(Tableau16[[#This Row],[Date]])</f>
        <v>1</v>
      </c>
      <c r="F14676">
        <f t="shared" si="937"/>
        <v>0</v>
      </c>
      <c r="G14676" s="29" t="str">
        <f t="shared" si="938"/>
        <v/>
      </c>
      <c r="H14676" s="29" t="str">
        <f t="shared" si="939"/>
        <v/>
      </c>
    </row>
    <row r="14677" spans="4:8" x14ac:dyDescent="0.3">
      <c r="D14677">
        <f t="shared" si="936"/>
        <v>1900</v>
      </c>
      <c r="E14677" s="56">
        <f>MONTH(Tableau16[[#This Row],[Date]])</f>
        <v>1</v>
      </c>
      <c r="F14677">
        <f t="shared" si="937"/>
        <v>0</v>
      </c>
      <c r="G14677" s="29" t="str">
        <f t="shared" si="938"/>
        <v/>
      </c>
      <c r="H14677" s="29" t="str">
        <f t="shared" si="939"/>
        <v/>
      </c>
    </row>
    <row r="14678" spans="4:8" x14ac:dyDescent="0.3">
      <c r="D14678">
        <f t="shared" si="936"/>
        <v>1900</v>
      </c>
      <c r="E14678" s="56">
        <f>MONTH(Tableau16[[#This Row],[Date]])</f>
        <v>1</v>
      </c>
      <c r="F14678">
        <f t="shared" si="937"/>
        <v>0</v>
      </c>
      <c r="G14678" s="29" t="str">
        <f t="shared" si="938"/>
        <v/>
      </c>
      <c r="H14678" s="29" t="str">
        <f t="shared" si="939"/>
        <v/>
      </c>
    </row>
    <row r="14679" spans="4:8" x14ac:dyDescent="0.3">
      <c r="D14679">
        <f t="shared" si="936"/>
        <v>1900</v>
      </c>
      <c r="E14679" s="56">
        <f>MONTH(Tableau16[[#This Row],[Date]])</f>
        <v>1</v>
      </c>
      <c r="F14679">
        <f t="shared" si="937"/>
        <v>0</v>
      </c>
      <c r="G14679" s="29" t="str">
        <f t="shared" si="938"/>
        <v/>
      </c>
      <c r="H14679" s="29" t="str">
        <f t="shared" si="939"/>
        <v/>
      </c>
    </row>
    <row r="14680" spans="4:8" x14ac:dyDescent="0.3">
      <c r="D14680">
        <f t="shared" si="936"/>
        <v>1900</v>
      </c>
      <c r="E14680" s="56">
        <f>MONTH(Tableau16[[#This Row],[Date]])</f>
        <v>1</v>
      </c>
      <c r="F14680">
        <f t="shared" si="937"/>
        <v>0</v>
      </c>
      <c r="G14680" s="29" t="str">
        <f t="shared" si="938"/>
        <v/>
      </c>
      <c r="H14680" s="29" t="str">
        <f t="shared" si="939"/>
        <v/>
      </c>
    </row>
    <row r="14681" spans="4:8" x14ac:dyDescent="0.3">
      <c r="D14681">
        <f t="shared" si="936"/>
        <v>1900</v>
      </c>
      <c r="E14681" s="56">
        <f>MONTH(Tableau16[[#This Row],[Date]])</f>
        <v>1</v>
      </c>
      <c r="F14681">
        <f t="shared" si="937"/>
        <v>0</v>
      </c>
      <c r="G14681" s="29" t="str">
        <f t="shared" si="938"/>
        <v/>
      </c>
      <c r="H14681" s="29" t="str">
        <f t="shared" si="939"/>
        <v/>
      </c>
    </row>
    <row r="14682" spans="4:8" x14ac:dyDescent="0.3">
      <c r="D14682">
        <f t="shared" si="936"/>
        <v>1900</v>
      </c>
      <c r="E14682" s="56">
        <f>MONTH(Tableau16[[#This Row],[Date]])</f>
        <v>1</v>
      </c>
      <c r="F14682">
        <f t="shared" si="937"/>
        <v>0</v>
      </c>
      <c r="G14682" s="29" t="str">
        <f t="shared" si="938"/>
        <v/>
      </c>
      <c r="H14682" s="29" t="str">
        <f t="shared" si="939"/>
        <v/>
      </c>
    </row>
    <row r="14683" spans="4:8" x14ac:dyDescent="0.3">
      <c r="D14683">
        <f t="shared" si="936"/>
        <v>1900</v>
      </c>
      <c r="E14683" s="56">
        <f>MONTH(Tableau16[[#This Row],[Date]])</f>
        <v>1</v>
      </c>
      <c r="F14683">
        <f t="shared" si="937"/>
        <v>0</v>
      </c>
      <c r="G14683" s="29" t="str">
        <f t="shared" si="938"/>
        <v/>
      </c>
      <c r="H14683" s="29" t="str">
        <f t="shared" si="939"/>
        <v/>
      </c>
    </row>
    <row r="14684" spans="4:8" x14ac:dyDescent="0.3">
      <c r="D14684">
        <f t="shared" si="936"/>
        <v>1900</v>
      </c>
      <c r="E14684" s="56">
        <f>MONTH(Tableau16[[#This Row],[Date]])</f>
        <v>1</v>
      </c>
      <c r="F14684">
        <f t="shared" si="937"/>
        <v>0</v>
      </c>
      <c r="G14684" s="29" t="str">
        <f t="shared" si="938"/>
        <v/>
      </c>
      <c r="H14684" s="29" t="str">
        <f t="shared" si="939"/>
        <v/>
      </c>
    </row>
    <row r="14685" spans="4:8" x14ac:dyDescent="0.3">
      <c r="D14685">
        <f t="shared" si="936"/>
        <v>1900</v>
      </c>
      <c r="E14685" s="56">
        <f>MONTH(Tableau16[[#This Row],[Date]])</f>
        <v>1</v>
      </c>
      <c r="F14685">
        <f t="shared" si="937"/>
        <v>0</v>
      </c>
      <c r="G14685" s="29" t="str">
        <f t="shared" si="938"/>
        <v/>
      </c>
      <c r="H14685" s="29" t="str">
        <f t="shared" si="939"/>
        <v/>
      </c>
    </row>
    <row r="14686" spans="4:8" x14ac:dyDescent="0.3">
      <c r="D14686">
        <f t="shared" si="936"/>
        <v>1900</v>
      </c>
      <c r="E14686" s="56">
        <f>MONTH(Tableau16[[#This Row],[Date]])</f>
        <v>1</v>
      </c>
      <c r="F14686">
        <f t="shared" si="937"/>
        <v>0</v>
      </c>
      <c r="G14686" s="29" t="str">
        <f t="shared" si="938"/>
        <v/>
      </c>
      <c r="H14686" s="29" t="str">
        <f t="shared" si="939"/>
        <v/>
      </c>
    </row>
    <row r="14687" spans="4:8" x14ac:dyDescent="0.3">
      <c r="D14687">
        <f t="shared" si="936"/>
        <v>1900</v>
      </c>
      <c r="E14687" s="56">
        <f>MONTH(Tableau16[[#This Row],[Date]])</f>
        <v>1</v>
      </c>
      <c r="F14687">
        <f t="shared" si="937"/>
        <v>0</v>
      </c>
      <c r="G14687" s="29" t="str">
        <f t="shared" si="938"/>
        <v/>
      </c>
      <c r="H14687" s="29" t="str">
        <f t="shared" si="939"/>
        <v/>
      </c>
    </row>
    <row r="14688" spans="4:8" x14ac:dyDescent="0.3">
      <c r="D14688">
        <f t="shared" si="936"/>
        <v>1900</v>
      </c>
      <c r="E14688" s="56">
        <f>MONTH(Tableau16[[#This Row],[Date]])</f>
        <v>1</v>
      </c>
      <c r="F14688">
        <f t="shared" si="937"/>
        <v>0</v>
      </c>
      <c r="G14688" s="29" t="str">
        <f t="shared" si="938"/>
        <v/>
      </c>
      <c r="H14688" s="29" t="str">
        <f t="shared" si="939"/>
        <v/>
      </c>
    </row>
    <row r="14689" spans="4:8" x14ac:dyDescent="0.3">
      <c r="D14689">
        <f t="shared" si="936"/>
        <v>1900</v>
      </c>
      <c r="E14689" s="56">
        <f>MONTH(Tableau16[[#This Row],[Date]])</f>
        <v>1</v>
      </c>
      <c r="F14689">
        <f t="shared" si="937"/>
        <v>0</v>
      </c>
      <c r="G14689" s="29" t="str">
        <f t="shared" si="938"/>
        <v/>
      </c>
      <c r="H14689" s="29" t="str">
        <f t="shared" si="939"/>
        <v/>
      </c>
    </row>
    <row r="14690" spans="4:8" x14ac:dyDescent="0.3">
      <c r="D14690">
        <f t="shared" si="936"/>
        <v>1900</v>
      </c>
      <c r="E14690" s="56">
        <f>MONTH(Tableau16[[#This Row],[Date]])</f>
        <v>1</v>
      </c>
      <c r="F14690">
        <f t="shared" si="937"/>
        <v>0</v>
      </c>
      <c r="G14690" s="29" t="str">
        <f t="shared" si="938"/>
        <v/>
      </c>
      <c r="H14690" s="29" t="str">
        <f t="shared" si="939"/>
        <v/>
      </c>
    </row>
    <row r="14691" spans="4:8" x14ac:dyDescent="0.3">
      <c r="D14691">
        <f t="shared" si="936"/>
        <v>1900</v>
      </c>
      <c r="E14691" s="56">
        <f>MONTH(Tableau16[[#This Row],[Date]])</f>
        <v>1</v>
      </c>
      <c r="F14691">
        <f t="shared" si="937"/>
        <v>0</v>
      </c>
      <c r="G14691" s="29" t="str">
        <f t="shared" si="938"/>
        <v/>
      </c>
      <c r="H14691" s="29" t="str">
        <f t="shared" si="939"/>
        <v/>
      </c>
    </row>
    <row r="14692" spans="4:8" x14ac:dyDescent="0.3">
      <c r="D14692">
        <f t="shared" si="936"/>
        <v>1900</v>
      </c>
      <c r="E14692" s="56">
        <f>MONTH(Tableau16[[#This Row],[Date]])</f>
        <v>1</v>
      </c>
      <c r="F14692">
        <f t="shared" si="937"/>
        <v>0</v>
      </c>
      <c r="G14692" s="29" t="str">
        <f t="shared" si="938"/>
        <v/>
      </c>
      <c r="H14692" s="29" t="str">
        <f t="shared" si="939"/>
        <v/>
      </c>
    </row>
    <row r="14693" spans="4:8" x14ac:dyDescent="0.3">
      <c r="D14693">
        <f t="shared" si="936"/>
        <v>1900</v>
      </c>
      <c r="E14693" s="56">
        <f>MONTH(Tableau16[[#This Row],[Date]])</f>
        <v>1</v>
      </c>
      <c r="F14693">
        <f t="shared" si="937"/>
        <v>0</v>
      </c>
      <c r="G14693" s="29" t="str">
        <f t="shared" si="938"/>
        <v/>
      </c>
      <c r="H14693" s="29" t="str">
        <f t="shared" si="939"/>
        <v/>
      </c>
    </row>
    <row r="14694" spans="4:8" x14ac:dyDescent="0.3">
      <c r="D14694">
        <f t="shared" si="936"/>
        <v>1900</v>
      </c>
      <c r="E14694" s="56">
        <f>MONTH(Tableau16[[#This Row],[Date]])</f>
        <v>1</v>
      </c>
      <c r="F14694">
        <f t="shared" si="937"/>
        <v>0</v>
      </c>
      <c r="G14694" s="29" t="str">
        <f t="shared" si="938"/>
        <v/>
      </c>
      <c r="H14694" s="29" t="str">
        <f t="shared" si="939"/>
        <v/>
      </c>
    </row>
    <row r="14695" spans="4:8" x14ac:dyDescent="0.3">
      <c r="D14695">
        <f t="shared" si="936"/>
        <v>1900</v>
      </c>
      <c r="E14695" s="56">
        <f>MONTH(Tableau16[[#This Row],[Date]])</f>
        <v>1</v>
      </c>
      <c r="F14695">
        <f t="shared" si="937"/>
        <v>0</v>
      </c>
      <c r="G14695" s="29" t="str">
        <f t="shared" si="938"/>
        <v/>
      </c>
      <c r="H14695" s="29" t="str">
        <f t="shared" si="939"/>
        <v/>
      </c>
    </row>
    <row r="14696" spans="4:8" x14ac:dyDescent="0.3">
      <c r="D14696">
        <f t="shared" si="936"/>
        <v>1900</v>
      </c>
      <c r="E14696" s="56">
        <f>MONTH(Tableau16[[#This Row],[Date]])</f>
        <v>1</v>
      </c>
      <c r="F14696">
        <f t="shared" si="937"/>
        <v>0</v>
      </c>
      <c r="G14696" s="29" t="str">
        <f t="shared" si="938"/>
        <v/>
      </c>
      <c r="H14696" s="29" t="str">
        <f t="shared" si="939"/>
        <v/>
      </c>
    </row>
    <row r="14697" spans="4:8" x14ac:dyDescent="0.3">
      <c r="D14697">
        <f t="shared" si="936"/>
        <v>1900</v>
      </c>
      <c r="E14697" s="56">
        <f>MONTH(Tableau16[[#This Row],[Date]])</f>
        <v>1</v>
      </c>
      <c r="F14697">
        <f t="shared" si="937"/>
        <v>0</v>
      </c>
      <c r="G14697" s="29" t="str">
        <f t="shared" si="938"/>
        <v/>
      </c>
      <c r="H14697" s="29" t="str">
        <f t="shared" si="939"/>
        <v/>
      </c>
    </row>
    <row r="14698" spans="4:8" x14ac:dyDescent="0.3">
      <c r="D14698">
        <f t="shared" si="936"/>
        <v>1900</v>
      </c>
      <c r="E14698" s="56">
        <f>MONTH(Tableau16[[#This Row],[Date]])</f>
        <v>1</v>
      </c>
      <c r="F14698">
        <f t="shared" si="937"/>
        <v>0</v>
      </c>
      <c r="G14698" s="29" t="str">
        <f t="shared" si="938"/>
        <v/>
      </c>
      <c r="H14698" s="29" t="str">
        <f t="shared" si="939"/>
        <v/>
      </c>
    </row>
    <row r="14699" spans="4:8" x14ac:dyDescent="0.3">
      <c r="D14699">
        <f t="shared" si="936"/>
        <v>1900</v>
      </c>
      <c r="E14699" s="56">
        <f>MONTH(Tableau16[[#This Row],[Date]])</f>
        <v>1</v>
      </c>
      <c r="F14699">
        <f t="shared" si="937"/>
        <v>0</v>
      </c>
      <c r="G14699" s="29" t="str">
        <f t="shared" si="938"/>
        <v/>
      </c>
      <c r="H14699" s="29" t="str">
        <f t="shared" si="939"/>
        <v/>
      </c>
    </row>
    <row r="14700" spans="4:8" x14ac:dyDescent="0.3">
      <c r="D14700">
        <f t="shared" si="936"/>
        <v>1900</v>
      </c>
      <c r="E14700" s="56">
        <f>MONTH(Tableau16[[#This Row],[Date]])</f>
        <v>1</v>
      </c>
      <c r="F14700">
        <f t="shared" si="937"/>
        <v>0</v>
      </c>
      <c r="G14700" s="29" t="str">
        <f t="shared" si="938"/>
        <v/>
      </c>
      <c r="H14700" s="29" t="str">
        <f t="shared" si="939"/>
        <v/>
      </c>
    </row>
    <row r="14701" spans="4:8" x14ac:dyDescent="0.3">
      <c r="D14701">
        <f t="shared" si="936"/>
        <v>1900</v>
      </c>
      <c r="E14701" s="56">
        <f>MONTH(Tableau16[[#This Row],[Date]])</f>
        <v>1</v>
      </c>
      <c r="F14701">
        <f t="shared" si="937"/>
        <v>0</v>
      </c>
      <c r="G14701" s="29" t="str">
        <f t="shared" si="938"/>
        <v/>
      </c>
      <c r="H14701" s="29" t="str">
        <f t="shared" si="939"/>
        <v/>
      </c>
    </row>
    <row r="14702" spans="4:8" x14ac:dyDescent="0.3">
      <c r="D14702">
        <f t="shared" si="936"/>
        <v>1900</v>
      </c>
      <c r="E14702" s="56">
        <f>MONTH(Tableau16[[#This Row],[Date]])</f>
        <v>1</v>
      </c>
      <c r="F14702">
        <f t="shared" si="937"/>
        <v>0</v>
      </c>
      <c r="G14702" s="29" t="str">
        <f t="shared" si="938"/>
        <v/>
      </c>
      <c r="H14702" s="29" t="str">
        <f t="shared" si="939"/>
        <v/>
      </c>
    </row>
    <row r="14703" spans="4:8" x14ac:dyDescent="0.3">
      <c r="D14703">
        <f t="shared" si="936"/>
        <v>1900</v>
      </c>
      <c r="E14703" s="56">
        <f>MONTH(Tableau16[[#This Row],[Date]])</f>
        <v>1</v>
      </c>
      <c r="F14703">
        <f t="shared" si="937"/>
        <v>0</v>
      </c>
      <c r="G14703" s="29" t="str">
        <f t="shared" si="938"/>
        <v/>
      </c>
      <c r="H14703" s="29" t="str">
        <f t="shared" si="939"/>
        <v/>
      </c>
    </row>
    <row r="14704" spans="4:8" x14ac:dyDescent="0.3">
      <c r="D14704">
        <f t="shared" si="936"/>
        <v>1900</v>
      </c>
      <c r="E14704" s="56">
        <f>MONTH(Tableau16[[#This Row],[Date]])</f>
        <v>1</v>
      </c>
      <c r="F14704">
        <f t="shared" si="937"/>
        <v>0</v>
      </c>
      <c r="G14704" s="29" t="str">
        <f t="shared" si="938"/>
        <v/>
      </c>
      <c r="H14704" s="29" t="str">
        <f t="shared" si="939"/>
        <v/>
      </c>
    </row>
    <row r="14705" spans="4:8" x14ac:dyDescent="0.3">
      <c r="D14705">
        <f t="shared" si="936"/>
        <v>1900</v>
      </c>
      <c r="E14705" s="56">
        <f>MONTH(Tableau16[[#This Row],[Date]])</f>
        <v>1</v>
      </c>
      <c r="F14705">
        <f t="shared" si="937"/>
        <v>0</v>
      </c>
      <c r="G14705" s="29" t="str">
        <f t="shared" si="938"/>
        <v/>
      </c>
      <c r="H14705" s="29" t="str">
        <f t="shared" si="939"/>
        <v/>
      </c>
    </row>
    <row r="14706" spans="4:8" x14ac:dyDescent="0.3">
      <c r="D14706">
        <f t="shared" si="936"/>
        <v>1900</v>
      </c>
      <c r="E14706" s="56">
        <f>MONTH(Tableau16[[#This Row],[Date]])</f>
        <v>1</v>
      </c>
      <c r="F14706">
        <f t="shared" si="937"/>
        <v>0</v>
      </c>
      <c r="G14706" s="29" t="str">
        <f t="shared" si="938"/>
        <v/>
      </c>
      <c r="H14706" s="29" t="str">
        <f t="shared" si="939"/>
        <v/>
      </c>
    </row>
    <row r="14707" spans="4:8" x14ac:dyDescent="0.3">
      <c r="D14707">
        <f t="shared" si="936"/>
        <v>1900</v>
      </c>
      <c r="E14707" s="56">
        <f>MONTH(Tableau16[[#This Row],[Date]])</f>
        <v>1</v>
      </c>
      <c r="F14707">
        <f t="shared" si="937"/>
        <v>0</v>
      </c>
      <c r="G14707" s="29" t="str">
        <f t="shared" si="938"/>
        <v/>
      </c>
      <c r="H14707" s="29" t="str">
        <f t="shared" si="939"/>
        <v/>
      </c>
    </row>
    <row r="14708" spans="4:8" x14ac:dyDescent="0.3">
      <c r="D14708">
        <f t="shared" si="936"/>
        <v>1900</v>
      </c>
      <c r="E14708" s="56">
        <f>MONTH(Tableau16[[#This Row],[Date]])</f>
        <v>1</v>
      </c>
      <c r="F14708">
        <f t="shared" si="937"/>
        <v>0</v>
      </c>
      <c r="G14708" s="29" t="str">
        <f t="shared" si="938"/>
        <v/>
      </c>
      <c r="H14708" s="29" t="str">
        <f t="shared" si="939"/>
        <v/>
      </c>
    </row>
    <row r="14709" spans="4:8" x14ac:dyDescent="0.3">
      <c r="D14709">
        <f t="shared" si="936"/>
        <v>1900</v>
      </c>
      <c r="E14709" s="56">
        <f>MONTH(Tableau16[[#This Row],[Date]])</f>
        <v>1</v>
      </c>
      <c r="F14709">
        <f t="shared" si="937"/>
        <v>0</v>
      </c>
      <c r="G14709" s="29" t="str">
        <f t="shared" si="938"/>
        <v/>
      </c>
      <c r="H14709" s="29" t="str">
        <f t="shared" si="939"/>
        <v/>
      </c>
    </row>
    <row r="14710" spans="4:8" x14ac:dyDescent="0.3">
      <c r="D14710">
        <f t="shared" si="936"/>
        <v>1900</v>
      </c>
      <c r="E14710" s="56">
        <f>MONTH(Tableau16[[#This Row],[Date]])</f>
        <v>1</v>
      </c>
      <c r="F14710">
        <f t="shared" si="937"/>
        <v>0</v>
      </c>
      <c r="G14710" s="29" t="str">
        <f t="shared" si="938"/>
        <v/>
      </c>
      <c r="H14710" s="29" t="str">
        <f t="shared" si="939"/>
        <v/>
      </c>
    </row>
    <row r="14711" spans="4:8" x14ac:dyDescent="0.3">
      <c r="D14711">
        <f t="shared" si="936"/>
        <v>1900</v>
      </c>
      <c r="E14711" s="56">
        <f>MONTH(Tableau16[[#This Row],[Date]])</f>
        <v>1</v>
      </c>
      <c r="F14711">
        <f t="shared" si="937"/>
        <v>0</v>
      </c>
      <c r="G14711" s="29" t="str">
        <f t="shared" si="938"/>
        <v/>
      </c>
      <c r="H14711" s="29" t="str">
        <f t="shared" si="939"/>
        <v/>
      </c>
    </row>
    <row r="14712" spans="4:8" x14ac:dyDescent="0.3">
      <c r="D14712">
        <f t="shared" si="936"/>
        <v>1900</v>
      </c>
      <c r="E14712" s="56">
        <f>MONTH(Tableau16[[#This Row],[Date]])</f>
        <v>1</v>
      </c>
      <c r="F14712">
        <f t="shared" si="937"/>
        <v>0</v>
      </c>
      <c r="G14712" s="29" t="str">
        <f t="shared" si="938"/>
        <v/>
      </c>
      <c r="H14712" s="29" t="str">
        <f t="shared" si="939"/>
        <v/>
      </c>
    </row>
    <row r="14713" spans="4:8" x14ac:dyDescent="0.3">
      <c r="D14713">
        <f t="shared" si="936"/>
        <v>1900</v>
      </c>
      <c r="E14713" s="56">
        <f>MONTH(Tableau16[[#This Row],[Date]])</f>
        <v>1</v>
      </c>
      <c r="F14713">
        <f t="shared" si="937"/>
        <v>0</v>
      </c>
      <c r="G14713" s="29" t="str">
        <f t="shared" si="938"/>
        <v/>
      </c>
      <c r="H14713" s="29" t="str">
        <f t="shared" si="939"/>
        <v/>
      </c>
    </row>
    <row r="14714" spans="4:8" x14ac:dyDescent="0.3">
      <c r="D14714">
        <f t="shared" si="936"/>
        <v>1900</v>
      </c>
      <c r="E14714" s="56">
        <f>MONTH(Tableau16[[#This Row],[Date]])</f>
        <v>1</v>
      </c>
      <c r="F14714">
        <f t="shared" si="937"/>
        <v>0</v>
      </c>
      <c r="G14714" s="29" t="str">
        <f t="shared" si="938"/>
        <v/>
      </c>
      <c r="H14714" s="29" t="str">
        <f t="shared" si="939"/>
        <v/>
      </c>
    </row>
    <row r="14715" spans="4:8" x14ac:dyDescent="0.3">
      <c r="D14715">
        <f t="shared" si="936"/>
        <v>1900</v>
      </c>
      <c r="E14715" s="56">
        <f>MONTH(Tableau16[[#This Row],[Date]])</f>
        <v>1</v>
      </c>
      <c r="F14715">
        <f t="shared" si="937"/>
        <v>0</v>
      </c>
      <c r="G14715" s="29" t="str">
        <f t="shared" si="938"/>
        <v/>
      </c>
      <c r="H14715" s="29" t="str">
        <f t="shared" si="939"/>
        <v/>
      </c>
    </row>
    <row r="14716" spans="4:8" x14ac:dyDescent="0.3">
      <c r="D14716">
        <f t="shared" si="936"/>
        <v>1900</v>
      </c>
      <c r="E14716" s="56">
        <f>MONTH(Tableau16[[#This Row],[Date]])</f>
        <v>1</v>
      </c>
      <c r="F14716">
        <f t="shared" si="937"/>
        <v>0</v>
      </c>
      <c r="G14716" s="29" t="str">
        <f t="shared" si="938"/>
        <v/>
      </c>
      <c r="H14716" s="29" t="str">
        <f t="shared" si="939"/>
        <v/>
      </c>
    </row>
    <row r="14717" spans="4:8" x14ac:dyDescent="0.3">
      <c r="D14717">
        <f t="shared" si="936"/>
        <v>1900</v>
      </c>
      <c r="E14717" s="56">
        <f>MONTH(Tableau16[[#This Row],[Date]])</f>
        <v>1</v>
      </c>
      <c r="F14717">
        <f t="shared" si="937"/>
        <v>0</v>
      </c>
      <c r="G14717" s="29" t="str">
        <f t="shared" si="938"/>
        <v/>
      </c>
      <c r="H14717" s="29" t="str">
        <f t="shared" si="939"/>
        <v/>
      </c>
    </row>
    <row r="14718" spans="4:8" x14ac:dyDescent="0.3">
      <c r="D14718">
        <f t="shared" si="936"/>
        <v>1900</v>
      </c>
      <c r="E14718" s="56">
        <f>MONTH(Tableau16[[#This Row],[Date]])</f>
        <v>1</v>
      </c>
      <c r="F14718">
        <f t="shared" si="937"/>
        <v>0</v>
      </c>
      <c r="G14718" s="29" t="str">
        <f t="shared" si="938"/>
        <v/>
      </c>
      <c r="H14718" s="29" t="str">
        <f t="shared" si="939"/>
        <v/>
      </c>
    </row>
    <row r="14719" spans="4:8" x14ac:dyDescent="0.3">
      <c r="D14719">
        <f t="shared" si="936"/>
        <v>1900</v>
      </c>
      <c r="E14719" s="56">
        <f>MONTH(Tableau16[[#This Row],[Date]])</f>
        <v>1</v>
      </c>
      <c r="F14719">
        <f t="shared" si="937"/>
        <v>0</v>
      </c>
      <c r="G14719" s="29" t="str">
        <f t="shared" si="938"/>
        <v/>
      </c>
      <c r="H14719" s="29" t="str">
        <f t="shared" si="939"/>
        <v/>
      </c>
    </row>
    <row r="14720" spans="4:8" x14ac:dyDescent="0.3">
      <c r="D14720">
        <f t="shared" si="936"/>
        <v>1900</v>
      </c>
      <c r="E14720" s="56">
        <f>MONTH(Tableau16[[#This Row],[Date]])</f>
        <v>1</v>
      </c>
      <c r="F14720">
        <f t="shared" si="937"/>
        <v>0</v>
      </c>
      <c r="G14720" s="29" t="str">
        <f t="shared" si="938"/>
        <v/>
      </c>
      <c r="H14720" s="29" t="str">
        <f t="shared" si="939"/>
        <v/>
      </c>
    </row>
    <row r="14721" spans="4:8" x14ac:dyDescent="0.3">
      <c r="D14721">
        <f t="shared" si="936"/>
        <v>1900</v>
      </c>
      <c r="E14721" s="56">
        <f>MONTH(Tableau16[[#This Row],[Date]])</f>
        <v>1</v>
      </c>
      <c r="F14721">
        <f t="shared" si="937"/>
        <v>0</v>
      </c>
      <c r="G14721" s="29" t="str">
        <f t="shared" si="938"/>
        <v/>
      </c>
      <c r="H14721" s="29" t="str">
        <f t="shared" si="939"/>
        <v/>
      </c>
    </row>
    <row r="14722" spans="4:8" x14ac:dyDescent="0.3">
      <c r="D14722">
        <f t="shared" si="936"/>
        <v>1900</v>
      </c>
      <c r="E14722" s="56">
        <f>MONTH(Tableau16[[#This Row],[Date]])</f>
        <v>1</v>
      </c>
      <c r="F14722">
        <f t="shared" si="937"/>
        <v>0</v>
      </c>
      <c r="G14722" s="29" t="str">
        <f t="shared" si="938"/>
        <v/>
      </c>
      <c r="H14722" s="29" t="str">
        <f t="shared" si="939"/>
        <v/>
      </c>
    </row>
    <row r="14723" spans="4:8" x14ac:dyDescent="0.3">
      <c r="D14723">
        <f t="shared" ref="D14723:D14786" si="940">YEAR(A14723)</f>
        <v>1900</v>
      </c>
      <c r="E14723" s="56">
        <f>MONTH(Tableau16[[#This Row],[Date]])</f>
        <v>1</v>
      </c>
      <c r="F14723">
        <f t="shared" ref="F14723:F14786" si="941">DAY(A14723)</f>
        <v>0</v>
      </c>
      <c r="G14723" s="29" t="str">
        <f t="shared" ref="G14723:G14786" si="942">IF(C14723&lt;0,-C14723,"")</f>
        <v/>
      </c>
      <c r="H14723" s="29" t="str">
        <f t="shared" ref="H14723:H14786" si="943">IF(C14723&gt;0,C14723,"")</f>
        <v/>
      </c>
    </row>
    <row r="14724" spans="4:8" x14ac:dyDescent="0.3">
      <c r="D14724">
        <f t="shared" si="940"/>
        <v>1900</v>
      </c>
      <c r="E14724" s="56">
        <f>MONTH(Tableau16[[#This Row],[Date]])</f>
        <v>1</v>
      </c>
      <c r="F14724">
        <f t="shared" si="941"/>
        <v>0</v>
      </c>
      <c r="G14724" s="29" t="str">
        <f t="shared" si="942"/>
        <v/>
      </c>
      <c r="H14724" s="29" t="str">
        <f t="shared" si="943"/>
        <v/>
      </c>
    </row>
    <row r="14725" spans="4:8" x14ac:dyDescent="0.3">
      <c r="D14725">
        <f t="shared" si="940"/>
        <v>1900</v>
      </c>
      <c r="E14725" s="56">
        <f>MONTH(Tableau16[[#This Row],[Date]])</f>
        <v>1</v>
      </c>
      <c r="F14725">
        <f t="shared" si="941"/>
        <v>0</v>
      </c>
      <c r="G14725" s="29" t="str">
        <f t="shared" si="942"/>
        <v/>
      </c>
      <c r="H14725" s="29" t="str">
        <f t="shared" si="943"/>
        <v/>
      </c>
    </row>
    <row r="14726" spans="4:8" x14ac:dyDescent="0.3">
      <c r="D14726">
        <f t="shared" si="940"/>
        <v>1900</v>
      </c>
      <c r="E14726" s="56">
        <f>MONTH(Tableau16[[#This Row],[Date]])</f>
        <v>1</v>
      </c>
      <c r="F14726">
        <f t="shared" si="941"/>
        <v>0</v>
      </c>
      <c r="G14726" s="29" t="str">
        <f t="shared" si="942"/>
        <v/>
      </c>
      <c r="H14726" s="29" t="str">
        <f t="shared" si="943"/>
        <v/>
      </c>
    </row>
    <row r="14727" spans="4:8" x14ac:dyDescent="0.3">
      <c r="D14727">
        <f t="shared" si="940"/>
        <v>1900</v>
      </c>
      <c r="E14727" s="56">
        <f>MONTH(Tableau16[[#This Row],[Date]])</f>
        <v>1</v>
      </c>
      <c r="F14727">
        <f t="shared" si="941"/>
        <v>0</v>
      </c>
      <c r="G14727" s="29" t="str">
        <f t="shared" si="942"/>
        <v/>
      </c>
      <c r="H14727" s="29" t="str">
        <f t="shared" si="943"/>
        <v/>
      </c>
    </row>
    <row r="14728" spans="4:8" x14ac:dyDescent="0.3">
      <c r="D14728">
        <f t="shared" si="940"/>
        <v>1900</v>
      </c>
      <c r="E14728" s="56">
        <f>MONTH(Tableau16[[#This Row],[Date]])</f>
        <v>1</v>
      </c>
      <c r="F14728">
        <f t="shared" si="941"/>
        <v>0</v>
      </c>
      <c r="G14728" s="29" t="str">
        <f t="shared" si="942"/>
        <v/>
      </c>
      <c r="H14728" s="29" t="str">
        <f t="shared" si="943"/>
        <v/>
      </c>
    </row>
    <row r="14729" spans="4:8" x14ac:dyDescent="0.3">
      <c r="D14729">
        <f t="shared" si="940"/>
        <v>1900</v>
      </c>
      <c r="E14729" s="56">
        <f>MONTH(Tableau16[[#This Row],[Date]])</f>
        <v>1</v>
      </c>
      <c r="F14729">
        <f t="shared" si="941"/>
        <v>0</v>
      </c>
      <c r="G14729" s="29" t="str">
        <f t="shared" si="942"/>
        <v/>
      </c>
      <c r="H14729" s="29" t="str">
        <f t="shared" si="943"/>
        <v/>
      </c>
    </row>
    <row r="14730" spans="4:8" x14ac:dyDescent="0.3">
      <c r="D14730">
        <f t="shared" si="940"/>
        <v>1900</v>
      </c>
      <c r="E14730" s="56">
        <f>MONTH(Tableau16[[#This Row],[Date]])</f>
        <v>1</v>
      </c>
      <c r="F14730">
        <f t="shared" si="941"/>
        <v>0</v>
      </c>
      <c r="G14730" s="29" t="str">
        <f t="shared" si="942"/>
        <v/>
      </c>
      <c r="H14730" s="29" t="str">
        <f t="shared" si="943"/>
        <v/>
      </c>
    </row>
    <row r="14731" spans="4:8" x14ac:dyDescent="0.3">
      <c r="D14731">
        <f t="shared" si="940"/>
        <v>1900</v>
      </c>
      <c r="E14731" s="56">
        <f>MONTH(Tableau16[[#This Row],[Date]])</f>
        <v>1</v>
      </c>
      <c r="F14731">
        <f t="shared" si="941"/>
        <v>0</v>
      </c>
      <c r="G14731" s="29" t="str">
        <f t="shared" si="942"/>
        <v/>
      </c>
      <c r="H14731" s="29" t="str">
        <f t="shared" si="943"/>
        <v/>
      </c>
    </row>
    <row r="14732" spans="4:8" x14ac:dyDescent="0.3">
      <c r="D14732">
        <f t="shared" si="940"/>
        <v>1900</v>
      </c>
      <c r="E14732" s="56">
        <f>MONTH(Tableau16[[#This Row],[Date]])</f>
        <v>1</v>
      </c>
      <c r="F14732">
        <f t="shared" si="941"/>
        <v>0</v>
      </c>
      <c r="G14732" s="29" t="str">
        <f t="shared" si="942"/>
        <v/>
      </c>
      <c r="H14732" s="29" t="str">
        <f t="shared" si="943"/>
        <v/>
      </c>
    </row>
    <row r="14733" spans="4:8" x14ac:dyDescent="0.3">
      <c r="D14733">
        <f t="shared" si="940"/>
        <v>1900</v>
      </c>
      <c r="E14733" s="56">
        <f>MONTH(Tableau16[[#This Row],[Date]])</f>
        <v>1</v>
      </c>
      <c r="F14733">
        <f t="shared" si="941"/>
        <v>0</v>
      </c>
      <c r="G14733" s="29" t="str">
        <f t="shared" si="942"/>
        <v/>
      </c>
      <c r="H14733" s="29" t="str">
        <f t="shared" si="943"/>
        <v/>
      </c>
    </row>
    <row r="14734" spans="4:8" x14ac:dyDescent="0.3">
      <c r="D14734">
        <f t="shared" si="940"/>
        <v>1900</v>
      </c>
      <c r="E14734" s="56">
        <f>MONTH(Tableau16[[#This Row],[Date]])</f>
        <v>1</v>
      </c>
      <c r="F14734">
        <f t="shared" si="941"/>
        <v>0</v>
      </c>
      <c r="G14734" s="29" t="str">
        <f t="shared" si="942"/>
        <v/>
      </c>
      <c r="H14734" s="29" t="str">
        <f t="shared" si="943"/>
        <v/>
      </c>
    </row>
    <row r="14735" spans="4:8" x14ac:dyDescent="0.3">
      <c r="D14735">
        <f t="shared" si="940"/>
        <v>1900</v>
      </c>
      <c r="E14735" s="56">
        <f>MONTH(Tableau16[[#This Row],[Date]])</f>
        <v>1</v>
      </c>
      <c r="F14735">
        <f t="shared" si="941"/>
        <v>0</v>
      </c>
      <c r="G14735" s="29" t="str">
        <f t="shared" si="942"/>
        <v/>
      </c>
      <c r="H14735" s="29" t="str">
        <f t="shared" si="943"/>
        <v/>
      </c>
    </row>
    <row r="14736" spans="4:8" x14ac:dyDescent="0.3">
      <c r="D14736">
        <f t="shared" si="940"/>
        <v>1900</v>
      </c>
      <c r="E14736" s="56">
        <f>MONTH(Tableau16[[#This Row],[Date]])</f>
        <v>1</v>
      </c>
      <c r="F14736">
        <f t="shared" si="941"/>
        <v>0</v>
      </c>
      <c r="G14736" s="29" t="str">
        <f t="shared" si="942"/>
        <v/>
      </c>
      <c r="H14736" s="29" t="str">
        <f t="shared" si="943"/>
        <v/>
      </c>
    </row>
    <row r="14737" spans="4:8" x14ac:dyDescent="0.3">
      <c r="D14737">
        <f t="shared" si="940"/>
        <v>1900</v>
      </c>
      <c r="E14737" s="56">
        <f>MONTH(Tableau16[[#This Row],[Date]])</f>
        <v>1</v>
      </c>
      <c r="F14737">
        <f t="shared" si="941"/>
        <v>0</v>
      </c>
      <c r="G14737" s="29" t="str">
        <f t="shared" si="942"/>
        <v/>
      </c>
      <c r="H14737" s="29" t="str">
        <f t="shared" si="943"/>
        <v/>
      </c>
    </row>
    <row r="14738" spans="4:8" x14ac:dyDescent="0.3">
      <c r="D14738">
        <f t="shared" si="940"/>
        <v>1900</v>
      </c>
      <c r="E14738" s="56">
        <f>MONTH(Tableau16[[#This Row],[Date]])</f>
        <v>1</v>
      </c>
      <c r="F14738">
        <f t="shared" si="941"/>
        <v>0</v>
      </c>
      <c r="G14738" s="29" t="str">
        <f t="shared" si="942"/>
        <v/>
      </c>
      <c r="H14738" s="29" t="str">
        <f t="shared" si="943"/>
        <v/>
      </c>
    </row>
    <row r="14739" spans="4:8" x14ac:dyDescent="0.3">
      <c r="D14739">
        <f t="shared" si="940"/>
        <v>1900</v>
      </c>
      <c r="E14739" s="56">
        <f>MONTH(Tableau16[[#This Row],[Date]])</f>
        <v>1</v>
      </c>
      <c r="F14739">
        <f t="shared" si="941"/>
        <v>0</v>
      </c>
      <c r="G14739" s="29" t="str">
        <f t="shared" si="942"/>
        <v/>
      </c>
      <c r="H14739" s="29" t="str">
        <f t="shared" si="943"/>
        <v/>
      </c>
    </row>
    <row r="14740" spans="4:8" x14ac:dyDescent="0.3">
      <c r="D14740">
        <f t="shared" si="940"/>
        <v>1900</v>
      </c>
      <c r="E14740" s="56">
        <f>MONTH(Tableau16[[#This Row],[Date]])</f>
        <v>1</v>
      </c>
      <c r="F14740">
        <f t="shared" si="941"/>
        <v>0</v>
      </c>
      <c r="G14740" s="29" t="str">
        <f t="shared" si="942"/>
        <v/>
      </c>
      <c r="H14740" s="29" t="str">
        <f t="shared" si="943"/>
        <v/>
      </c>
    </row>
    <row r="14741" spans="4:8" x14ac:dyDescent="0.3">
      <c r="D14741">
        <f t="shared" si="940"/>
        <v>1900</v>
      </c>
      <c r="E14741" s="56">
        <f>MONTH(Tableau16[[#This Row],[Date]])</f>
        <v>1</v>
      </c>
      <c r="F14741">
        <f t="shared" si="941"/>
        <v>0</v>
      </c>
      <c r="G14741" s="29" t="str">
        <f t="shared" si="942"/>
        <v/>
      </c>
      <c r="H14741" s="29" t="str">
        <f t="shared" si="943"/>
        <v/>
      </c>
    </row>
    <row r="14742" spans="4:8" x14ac:dyDescent="0.3">
      <c r="D14742">
        <f t="shared" si="940"/>
        <v>1900</v>
      </c>
      <c r="E14742" s="56">
        <f>MONTH(Tableau16[[#This Row],[Date]])</f>
        <v>1</v>
      </c>
      <c r="F14742">
        <f t="shared" si="941"/>
        <v>0</v>
      </c>
      <c r="G14742" s="29" t="str">
        <f t="shared" si="942"/>
        <v/>
      </c>
      <c r="H14742" s="29" t="str">
        <f t="shared" si="943"/>
        <v/>
      </c>
    </row>
    <row r="14743" spans="4:8" x14ac:dyDescent="0.3">
      <c r="D14743">
        <f t="shared" si="940"/>
        <v>1900</v>
      </c>
      <c r="E14743" s="56">
        <f>MONTH(Tableau16[[#This Row],[Date]])</f>
        <v>1</v>
      </c>
      <c r="F14743">
        <f t="shared" si="941"/>
        <v>0</v>
      </c>
      <c r="G14743" s="29" t="str">
        <f t="shared" si="942"/>
        <v/>
      </c>
      <c r="H14743" s="29" t="str">
        <f t="shared" si="943"/>
        <v/>
      </c>
    </row>
    <row r="14744" spans="4:8" x14ac:dyDescent="0.3">
      <c r="D14744">
        <f t="shared" si="940"/>
        <v>1900</v>
      </c>
      <c r="E14744" s="56">
        <f>MONTH(Tableau16[[#This Row],[Date]])</f>
        <v>1</v>
      </c>
      <c r="F14744">
        <f t="shared" si="941"/>
        <v>0</v>
      </c>
      <c r="G14744" s="29" t="str">
        <f t="shared" si="942"/>
        <v/>
      </c>
      <c r="H14744" s="29" t="str">
        <f t="shared" si="943"/>
        <v/>
      </c>
    </row>
    <row r="14745" spans="4:8" x14ac:dyDescent="0.3">
      <c r="D14745">
        <f t="shared" si="940"/>
        <v>1900</v>
      </c>
      <c r="E14745" s="56">
        <f>MONTH(Tableau16[[#This Row],[Date]])</f>
        <v>1</v>
      </c>
      <c r="F14745">
        <f t="shared" si="941"/>
        <v>0</v>
      </c>
      <c r="G14745" s="29" t="str">
        <f t="shared" si="942"/>
        <v/>
      </c>
      <c r="H14745" s="29" t="str">
        <f t="shared" si="943"/>
        <v/>
      </c>
    </row>
    <row r="14746" spans="4:8" x14ac:dyDescent="0.3">
      <c r="D14746">
        <f t="shared" si="940"/>
        <v>1900</v>
      </c>
      <c r="E14746" s="56">
        <f>MONTH(Tableau16[[#This Row],[Date]])</f>
        <v>1</v>
      </c>
      <c r="F14746">
        <f t="shared" si="941"/>
        <v>0</v>
      </c>
      <c r="G14746" s="29" t="str">
        <f t="shared" si="942"/>
        <v/>
      </c>
      <c r="H14746" s="29" t="str">
        <f t="shared" si="943"/>
        <v/>
      </c>
    </row>
    <row r="14747" spans="4:8" x14ac:dyDescent="0.3">
      <c r="D14747">
        <f t="shared" si="940"/>
        <v>1900</v>
      </c>
      <c r="E14747" s="56">
        <f>MONTH(Tableau16[[#This Row],[Date]])</f>
        <v>1</v>
      </c>
      <c r="F14747">
        <f t="shared" si="941"/>
        <v>0</v>
      </c>
      <c r="G14747" s="29" t="str">
        <f t="shared" si="942"/>
        <v/>
      </c>
      <c r="H14747" s="29" t="str">
        <f t="shared" si="943"/>
        <v/>
      </c>
    </row>
    <row r="14748" spans="4:8" x14ac:dyDescent="0.3">
      <c r="D14748">
        <f t="shared" si="940"/>
        <v>1900</v>
      </c>
      <c r="E14748" s="56">
        <f>MONTH(Tableau16[[#This Row],[Date]])</f>
        <v>1</v>
      </c>
      <c r="F14748">
        <f t="shared" si="941"/>
        <v>0</v>
      </c>
      <c r="G14748" s="29" t="str">
        <f t="shared" si="942"/>
        <v/>
      </c>
      <c r="H14748" s="29" t="str">
        <f t="shared" si="943"/>
        <v/>
      </c>
    </row>
    <row r="14749" spans="4:8" x14ac:dyDescent="0.3">
      <c r="D14749">
        <f t="shared" si="940"/>
        <v>1900</v>
      </c>
      <c r="E14749" s="56">
        <f>MONTH(Tableau16[[#This Row],[Date]])</f>
        <v>1</v>
      </c>
      <c r="F14749">
        <f t="shared" si="941"/>
        <v>0</v>
      </c>
      <c r="G14749" s="29" t="str">
        <f t="shared" si="942"/>
        <v/>
      </c>
      <c r="H14749" s="29" t="str">
        <f t="shared" si="943"/>
        <v/>
      </c>
    </row>
    <row r="14750" spans="4:8" x14ac:dyDescent="0.3">
      <c r="D14750">
        <f t="shared" si="940"/>
        <v>1900</v>
      </c>
      <c r="E14750" s="56">
        <f>MONTH(Tableau16[[#This Row],[Date]])</f>
        <v>1</v>
      </c>
      <c r="F14750">
        <f t="shared" si="941"/>
        <v>0</v>
      </c>
      <c r="G14750" s="29" t="str">
        <f t="shared" si="942"/>
        <v/>
      </c>
      <c r="H14750" s="29" t="str">
        <f t="shared" si="943"/>
        <v/>
      </c>
    </row>
    <row r="14751" spans="4:8" x14ac:dyDescent="0.3">
      <c r="D14751">
        <f t="shared" si="940"/>
        <v>1900</v>
      </c>
      <c r="E14751" s="56">
        <f>MONTH(Tableau16[[#This Row],[Date]])</f>
        <v>1</v>
      </c>
      <c r="F14751">
        <f t="shared" si="941"/>
        <v>0</v>
      </c>
      <c r="G14751" s="29" t="str">
        <f t="shared" si="942"/>
        <v/>
      </c>
      <c r="H14751" s="29" t="str">
        <f t="shared" si="943"/>
        <v/>
      </c>
    </row>
    <row r="14752" spans="4:8" x14ac:dyDescent="0.3">
      <c r="D14752">
        <f t="shared" si="940"/>
        <v>1900</v>
      </c>
      <c r="E14752" s="56">
        <f>MONTH(Tableau16[[#This Row],[Date]])</f>
        <v>1</v>
      </c>
      <c r="F14752">
        <f t="shared" si="941"/>
        <v>0</v>
      </c>
      <c r="G14752" s="29" t="str">
        <f t="shared" si="942"/>
        <v/>
      </c>
      <c r="H14752" s="29" t="str">
        <f t="shared" si="943"/>
        <v/>
      </c>
    </row>
    <row r="14753" spans="4:8" x14ac:dyDescent="0.3">
      <c r="D14753">
        <f t="shared" si="940"/>
        <v>1900</v>
      </c>
      <c r="E14753" s="56">
        <f>MONTH(Tableau16[[#This Row],[Date]])</f>
        <v>1</v>
      </c>
      <c r="F14753">
        <f t="shared" si="941"/>
        <v>0</v>
      </c>
      <c r="G14753" s="29" t="str">
        <f t="shared" si="942"/>
        <v/>
      </c>
      <c r="H14753" s="29" t="str">
        <f t="shared" si="943"/>
        <v/>
      </c>
    </row>
    <row r="14754" spans="4:8" x14ac:dyDescent="0.3">
      <c r="D14754">
        <f t="shared" si="940"/>
        <v>1900</v>
      </c>
      <c r="E14754" s="56">
        <f>MONTH(Tableau16[[#This Row],[Date]])</f>
        <v>1</v>
      </c>
      <c r="F14754">
        <f t="shared" si="941"/>
        <v>0</v>
      </c>
      <c r="G14754" s="29" t="str">
        <f t="shared" si="942"/>
        <v/>
      </c>
      <c r="H14754" s="29" t="str">
        <f t="shared" si="943"/>
        <v/>
      </c>
    </row>
    <row r="14755" spans="4:8" x14ac:dyDescent="0.3">
      <c r="D14755">
        <f t="shared" si="940"/>
        <v>1900</v>
      </c>
      <c r="E14755" s="56">
        <f>MONTH(Tableau16[[#This Row],[Date]])</f>
        <v>1</v>
      </c>
      <c r="F14755">
        <f t="shared" si="941"/>
        <v>0</v>
      </c>
      <c r="G14755" s="29" t="str">
        <f t="shared" si="942"/>
        <v/>
      </c>
      <c r="H14755" s="29" t="str">
        <f t="shared" si="943"/>
        <v/>
      </c>
    </row>
    <row r="14756" spans="4:8" x14ac:dyDescent="0.3">
      <c r="D14756">
        <f t="shared" si="940"/>
        <v>1900</v>
      </c>
      <c r="E14756" s="56">
        <f>MONTH(Tableau16[[#This Row],[Date]])</f>
        <v>1</v>
      </c>
      <c r="F14756">
        <f t="shared" si="941"/>
        <v>0</v>
      </c>
      <c r="G14756" s="29" t="str">
        <f t="shared" si="942"/>
        <v/>
      </c>
      <c r="H14756" s="29" t="str">
        <f t="shared" si="943"/>
        <v/>
      </c>
    </row>
    <row r="14757" spans="4:8" x14ac:dyDescent="0.3">
      <c r="D14757">
        <f t="shared" si="940"/>
        <v>1900</v>
      </c>
      <c r="E14757" s="56">
        <f>MONTH(Tableau16[[#This Row],[Date]])</f>
        <v>1</v>
      </c>
      <c r="F14757">
        <f t="shared" si="941"/>
        <v>0</v>
      </c>
      <c r="G14757" s="29" t="str">
        <f t="shared" si="942"/>
        <v/>
      </c>
      <c r="H14757" s="29" t="str">
        <f t="shared" si="943"/>
        <v/>
      </c>
    </row>
    <row r="14758" spans="4:8" x14ac:dyDescent="0.3">
      <c r="D14758">
        <f t="shared" si="940"/>
        <v>1900</v>
      </c>
      <c r="E14758" s="56">
        <f>MONTH(Tableau16[[#This Row],[Date]])</f>
        <v>1</v>
      </c>
      <c r="F14758">
        <f t="shared" si="941"/>
        <v>0</v>
      </c>
      <c r="G14758" s="29" t="str">
        <f t="shared" si="942"/>
        <v/>
      </c>
      <c r="H14758" s="29" t="str">
        <f t="shared" si="943"/>
        <v/>
      </c>
    </row>
    <row r="14759" spans="4:8" x14ac:dyDescent="0.3">
      <c r="D14759">
        <f t="shared" si="940"/>
        <v>1900</v>
      </c>
      <c r="E14759" s="56">
        <f>MONTH(Tableau16[[#This Row],[Date]])</f>
        <v>1</v>
      </c>
      <c r="F14759">
        <f t="shared" si="941"/>
        <v>0</v>
      </c>
      <c r="G14759" s="29" t="str">
        <f t="shared" si="942"/>
        <v/>
      </c>
      <c r="H14759" s="29" t="str">
        <f t="shared" si="943"/>
        <v/>
      </c>
    </row>
    <row r="14760" spans="4:8" x14ac:dyDescent="0.3">
      <c r="D14760">
        <f t="shared" si="940"/>
        <v>1900</v>
      </c>
      <c r="E14760" s="56">
        <f>MONTH(Tableau16[[#This Row],[Date]])</f>
        <v>1</v>
      </c>
      <c r="F14760">
        <f t="shared" si="941"/>
        <v>0</v>
      </c>
      <c r="G14760" s="29" t="str">
        <f t="shared" si="942"/>
        <v/>
      </c>
      <c r="H14760" s="29" t="str">
        <f t="shared" si="943"/>
        <v/>
      </c>
    </row>
    <row r="14761" spans="4:8" x14ac:dyDescent="0.3">
      <c r="D14761">
        <f t="shared" si="940"/>
        <v>1900</v>
      </c>
      <c r="E14761" s="56">
        <f>MONTH(Tableau16[[#This Row],[Date]])</f>
        <v>1</v>
      </c>
      <c r="F14761">
        <f t="shared" si="941"/>
        <v>0</v>
      </c>
      <c r="G14761" s="29" t="str">
        <f t="shared" si="942"/>
        <v/>
      </c>
      <c r="H14761" s="29" t="str">
        <f t="shared" si="943"/>
        <v/>
      </c>
    </row>
    <row r="14762" spans="4:8" x14ac:dyDescent="0.3">
      <c r="D14762">
        <f t="shared" si="940"/>
        <v>1900</v>
      </c>
      <c r="E14762" s="56">
        <f>MONTH(Tableau16[[#This Row],[Date]])</f>
        <v>1</v>
      </c>
      <c r="F14762">
        <f t="shared" si="941"/>
        <v>0</v>
      </c>
      <c r="G14762" s="29" t="str">
        <f t="shared" si="942"/>
        <v/>
      </c>
      <c r="H14762" s="29" t="str">
        <f t="shared" si="943"/>
        <v/>
      </c>
    </row>
    <row r="14763" spans="4:8" x14ac:dyDescent="0.3">
      <c r="D14763">
        <f t="shared" si="940"/>
        <v>1900</v>
      </c>
      <c r="E14763" s="56">
        <f>MONTH(Tableau16[[#This Row],[Date]])</f>
        <v>1</v>
      </c>
      <c r="F14763">
        <f t="shared" si="941"/>
        <v>0</v>
      </c>
      <c r="G14763" s="29" t="str">
        <f t="shared" si="942"/>
        <v/>
      </c>
      <c r="H14763" s="29" t="str">
        <f t="shared" si="943"/>
        <v/>
      </c>
    </row>
    <row r="14764" spans="4:8" x14ac:dyDescent="0.3">
      <c r="D14764">
        <f t="shared" si="940"/>
        <v>1900</v>
      </c>
      <c r="E14764" s="56">
        <f>MONTH(Tableau16[[#This Row],[Date]])</f>
        <v>1</v>
      </c>
      <c r="F14764">
        <f t="shared" si="941"/>
        <v>0</v>
      </c>
      <c r="G14764" s="29" t="str">
        <f t="shared" si="942"/>
        <v/>
      </c>
      <c r="H14764" s="29" t="str">
        <f t="shared" si="943"/>
        <v/>
      </c>
    </row>
    <row r="14765" spans="4:8" x14ac:dyDescent="0.3">
      <c r="D14765">
        <f t="shared" si="940"/>
        <v>1900</v>
      </c>
      <c r="E14765" s="56">
        <f>MONTH(Tableau16[[#This Row],[Date]])</f>
        <v>1</v>
      </c>
      <c r="F14765">
        <f t="shared" si="941"/>
        <v>0</v>
      </c>
      <c r="G14765" s="29" t="str">
        <f t="shared" si="942"/>
        <v/>
      </c>
      <c r="H14765" s="29" t="str">
        <f t="shared" si="943"/>
        <v/>
      </c>
    </row>
    <row r="14766" spans="4:8" x14ac:dyDescent="0.3">
      <c r="D14766">
        <f t="shared" si="940"/>
        <v>1900</v>
      </c>
      <c r="E14766" s="56">
        <f>MONTH(Tableau16[[#This Row],[Date]])</f>
        <v>1</v>
      </c>
      <c r="F14766">
        <f t="shared" si="941"/>
        <v>0</v>
      </c>
      <c r="G14766" s="29" t="str">
        <f t="shared" si="942"/>
        <v/>
      </c>
      <c r="H14766" s="29" t="str">
        <f t="shared" si="943"/>
        <v/>
      </c>
    </row>
    <row r="14767" spans="4:8" x14ac:dyDescent="0.3">
      <c r="D14767">
        <f t="shared" si="940"/>
        <v>1900</v>
      </c>
      <c r="E14767" s="56">
        <f>MONTH(Tableau16[[#This Row],[Date]])</f>
        <v>1</v>
      </c>
      <c r="F14767">
        <f t="shared" si="941"/>
        <v>0</v>
      </c>
      <c r="G14767" s="29" t="str">
        <f t="shared" si="942"/>
        <v/>
      </c>
      <c r="H14767" s="29" t="str">
        <f t="shared" si="943"/>
        <v/>
      </c>
    </row>
    <row r="14768" spans="4:8" x14ac:dyDescent="0.3">
      <c r="D14768">
        <f t="shared" si="940"/>
        <v>1900</v>
      </c>
      <c r="E14768" s="56">
        <f>MONTH(Tableau16[[#This Row],[Date]])</f>
        <v>1</v>
      </c>
      <c r="F14768">
        <f t="shared" si="941"/>
        <v>0</v>
      </c>
      <c r="G14768" s="29" t="str">
        <f t="shared" si="942"/>
        <v/>
      </c>
      <c r="H14768" s="29" t="str">
        <f t="shared" si="943"/>
        <v/>
      </c>
    </row>
    <row r="14769" spans="4:8" x14ac:dyDescent="0.3">
      <c r="D14769">
        <f t="shared" si="940"/>
        <v>1900</v>
      </c>
      <c r="E14769" s="56">
        <f>MONTH(Tableau16[[#This Row],[Date]])</f>
        <v>1</v>
      </c>
      <c r="F14769">
        <f t="shared" si="941"/>
        <v>0</v>
      </c>
      <c r="G14769" s="29" t="str">
        <f t="shared" si="942"/>
        <v/>
      </c>
      <c r="H14769" s="29" t="str">
        <f t="shared" si="943"/>
        <v/>
      </c>
    </row>
    <row r="14770" spans="4:8" x14ac:dyDescent="0.3">
      <c r="D14770">
        <f t="shared" si="940"/>
        <v>1900</v>
      </c>
      <c r="E14770" s="56">
        <f>MONTH(Tableau16[[#This Row],[Date]])</f>
        <v>1</v>
      </c>
      <c r="F14770">
        <f t="shared" si="941"/>
        <v>0</v>
      </c>
      <c r="G14770" s="29" t="str">
        <f t="shared" si="942"/>
        <v/>
      </c>
      <c r="H14770" s="29" t="str">
        <f t="shared" si="943"/>
        <v/>
      </c>
    </row>
    <row r="14771" spans="4:8" x14ac:dyDescent="0.3">
      <c r="D14771">
        <f t="shared" si="940"/>
        <v>1900</v>
      </c>
      <c r="E14771" s="56">
        <f>MONTH(Tableau16[[#This Row],[Date]])</f>
        <v>1</v>
      </c>
      <c r="F14771">
        <f t="shared" si="941"/>
        <v>0</v>
      </c>
      <c r="G14771" s="29" t="str">
        <f t="shared" si="942"/>
        <v/>
      </c>
      <c r="H14771" s="29" t="str">
        <f t="shared" si="943"/>
        <v/>
      </c>
    </row>
    <row r="14772" spans="4:8" x14ac:dyDescent="0.3">
      <c r="D14772">
        <f t="shared" si="940"/>
        <v>1900</v>
      </c>
      <c r="E14772" s="56">
        <f>MONTH(Tableau16[[#This Row],[Date]])</f>
        <v>1</v>
      </c>
      <c r="F14772">
        <f t="shared" si="941"/>
        <v>0</v>
      </c>
      <c r="G14772" s="29" t="str">
        <f t="shared" si="942"/>
        <v/>
      </c>
      <c r="H14772" s="29" t="str">
        <f t="shared" si="943"/>
        <v/>
      </c>
    </row>
    <row r="14773" spans="4:8" x14ac:dyDescent="0.3">
      <c r="D14773">
        <f t="shared" si="940"/>
        <v>1900</v>
      </c>
      <c r="E14773" s="56">
        <f>MONTH(Tableau16[[#This Row],[Date]])</f>
        <v>1</v>
      </c>
      <c r="F14773">
        <f t="shared" si="941"/>
        <v>0</v>
      </c>
      <c r="G14773" s="29" t="str">
        <f t="shared" si="942"/>
        <v/>
      </c>
      <c r="H14773" s="29" t="str">
        <f t="shared" si="943"/>
        <v/>
      </c>
    </row>
    <row r="14774" spans="4:8" x14ac:dyDescent="0.3">
      <c r="D14774">
        <f t="shared" si="940"/>
        <v>1900</v>
      </c>
      <c r="E14774" s="56">
        <f>MONTH(Tableau16[[#This Row],[Date]])</f>
        <v>1</v>
      </c>
      <c r="F14774">
        <f t="shared" si="941"/>
        <v>0</v>
      </c>
      <c r="G14774" s="29" t="str">
        <f t="shared" si="942"/>
        <v/>
      </c>
      <c r="H14774" s="29" t="str">
        <f t="shared" si="943"/>
        <v/>
      </c>
    </row>
    <row r="14775" spans="4:8" x14ac:dyDescent="0.3">
      <c r="D14775">
        <f t="shared" si="940"/>
        <v>1900</v>
      </c>
      <c r="E14775" s="56">
        <f>MONTH(Tableau16[[#This Row],[Date]])</f>
        <v>1</v>
      </c>
      <c r="F14775">
        <f t="shared" si="941"/>
        <v>0</v>
      </c>
      <c r="G14775" s="29" t="str">
        <f t="shared" si="942"/>
        <v/>
      </c>
      <c r="H14775" s="29" t="str">
        <f t="shared" si="943"/>
        <v/>
      </c>
    </row>
    <row r="14776" spans="4:8" x14ac:dyDescent="0.3">
      <c r="D14776">
        <f t="shared" si="940"/>
        <v>1900</v>
      </c>
      <c r="E14776" s="56">
        <f>MONTH(Tableau16[[#This Row],[Date]])</f>
        <v>1</v>
      </c>
      <c r="F14776">
        <f t="shared" si="941"/>
        <v>0</v>
      </c>
      <c r="G14776" s="29" t="str">
        <f t="shared" si="942"/>
        <v/>
      </c>
      <c r="H14776" s="29" t="str">
        <f t="shared" si="943"/>
        <v/>
      </c>
    </row>
    <row r="14777" spans="4:8" x14ac:dyDescent="0.3">
      <c r="D14777">
        <f t="shared" si="940"/>
        <v>1900</v>
      </c>
      <c r="E14777" s="56">
        <f>MONTH(Tableau16[[#This Row],[Date]])</f>
        <v>1</v>
      </c>
      <c r="F14777">
        <f t="shared" si="941"/>
        <v>0</v>
      </c>
      <c r="G14777" s="29" t="str">
        <f t="shared" si="942"/>
        <v/>
      </c>
      <c r="H14777" s="29" t="str">
        <f t="shared" si="943"/>
        <v/>
      </c>
    </row>
    <row r="14778" spans="4:8" x14ac:dyDescent="0.3">
      <c r="D14778">
        <f t="shared" si="940"/>
        <v>1900</v>
      </c>
      <c r="E14778" s="56">
        <f>MONTH(Tableau16[[#This Row],[Date]])</f>
        <v>1</v>
      </c>
      <c r="F14778">
        <f t="shared" si="941"/>
        <v>0</v>
      </c>
      <c r="G14778" s="29" t="str">
        <f t="shared" si="942"/>
        <v/>
      </c>
      <c r="H14778" s="29" t="str">
        <f t="shared" si="943"/>
        <v/>
      </c>
    </row>
    <row r="14779" spans="4:8" x14ac:dyDescent="0.3">
      <c r="D14779">
        <f t="shared" si="940"/>
        <v>1900</v>
      </c>
      <c r="E14779" s="56">
        <f>MONTH(Tableau16[[#This Row],[Date]])</f>
        <v>1</v>
      </c>
      <c r="F14779">
        <f t="shared" si="941"/>
        <v>0</v>
      </c>
      <c r="G14779" s="29" t="str">
        <f t="shared" si="942"/>
        <v/>
      </c>
      <c r="H14779" s="29" t="str">
        <f t="shared" si="943"/>
        <v/>
      </c>
    </row>
    <row r="14780" spans="4:8" x14ac:dyDescent="0.3">
      <c r="D14780">
        <f t="shared" si="940"/>
        <v>1900</v>
      </c>
      <c r="E14780" s="56">
        <f>MONTH(Tableau16[[#This Row],[Date]])</f>
        <v>1</v>
      </c>
      <c r="F14780">
        <f t="shared" si="941"/>
        <v>0</v>
      </c>
      <c r="G14780" s="29" t="str">
        <f t="shared" si="942"/>
        <v/>
      </c>
      <c r="H14780" s="29" t="str">
        <f t="shared" si="943"/>
        <v/>
      </c>
    </row>
    <row r="14781" spans="4:8" x14ac:dyDescent="0.3">
      <c r="D14781">
        <f t="shared" si="940"/>
        <v>1900</v>
      </c>
      <c r="E14781" s="56">
        <f>MONTH(Tableau16[[#This Row],[Date]])</f>
        <v>1</v>
      </c>
      <c r="F14781">
        <f t="shared" si="941"/>
        <v>0</v>
      </c>
      <c r="G14781" s="29" t="str">
        <f t="shared" si="942"/>
        <v/>
      </c>
      <c r="H14781" s="29" t="str">
        <f t="shared" si="943"/>
        <v/>
      </c>
    </row>
    <row r="14782" spans="4:8" x14ac:dyDescent="0.3">
      <c r="D14782">
        <f t="shared" si="940"/>
        <v>1900</v>
      </c>
      <c r="E14782" s="56">
        <f>MONTH(Tableau16[[#This Row],[Date]])</f>
        <v>1</v>
      </c>
      <c r="F14782">
        <f t="shared" si="941"/>
        <v>0</v>
      </c>
      <c r="G14782" s="29" t="str">
        <f t="shared" si="942"/>
        <v/>
      </c>
      <c r="H14782" s="29" t="str">
        <f t="shared" si="943"/>
        <v/>
      </c>
    </row>
    <row r="14783" spans="4:8" x14ac:dyDescent="0.3">
      <c r="D14783">
        <f t="shared" si="940"/>
        <v>1900</v>
      </c>
      <c r="E14783" s="56">
        <f>MONTH(Tableau16[[#This Row],[Date]])</f>
        <v>1</v>
      </c>
      <c r="F14783">
        <f t="shared" si="941"/>
        <v>0</v>
      </c>
      <c r="G14783" s="29" t="str">
        <f t="shared" si="942"/>
        <v/>
      </c>
      <c r="H14783" s="29" t="str">
        <f t="shared" si="943"/>
        <v/>
      </c>
    </row>
    <row r="14784" spans="4:8" x14ac:dyDescent="0.3">
      <c r="D14784">
        <f t="shared" si="940"/>
        <v>1900</v>
      </c>
      <c r="E14784" s="56">
        <f>MONTH(Tableau16[[#This Row],[Date]])</f>
        <v>1</v>
      </c>
      <c r="F14784">
        <f t="shared" si="941"/>
        <v>0</v>
      </c>
      <c r="G14784" s="29" t="str">
        <f t="shared" si="942"/>
        <v/>
      </c>
      <c r="H14784" s="29" t="str">
        <f t="shared" si="943"/>
        <v/>
      </c>
    </row>
    <row r="14785" spans="4:8" x14ac:dyDescent="0.3">
      <c r="D14785">
        <f t="shared" si="940"/>
        <v>1900</v>
      </c>
      <c r="E14785" s="56">
        <f>MONTH(Tableau16[[#This Row],[Date]])</f>
        <v>1</v>
      </c>
      <c r="F14785">
        <f t="shared" si="941"/>
        <v>0</v>
      </c>
      <c r="G14785" s="29" t="str">
        <f t="shared" si="942"/>
        <v/>
      </c>
      <c r="H14785" s="29" t="str">
        <f t="shared" si="943"/>
        <v/>
      </c>
    </row>
    <row r="14786" spans="4:8" x14ac:dyDescent="0.3">
      <c r="D14786">
        <f t="shared" si="940"/>
        <v>1900</v>
      </c>
      <c r="E14786" s="56">
        <f>MONTH(Tableau16[[#This Row],[Date]])</f>
        <v>1</v>
      </c>
      <c r="F14786">
        <f t="shared" si="941"/>
        <v>0</v>
      </c>
      <c r="G14786" s="29" t="str">
        <f t="shared" si="942"/>
        <v/>
      </c>
      <c r="H14786" s="29" t="str">
        <f t="shared" si="943"/>
        <v/>
      </c>
    </row>
    <row r="14787" spans="4:8" x14ac:dyDescent="0.3">
      <c r="D14787">
        <f t="shared" ref="D14787:D14850" si="944">YEAR(A14787)</f>
        <v>1900</v>
      </c>
      <c r="E14787" s="56">
        <f>MONTH(Tableau16[[#This Row],[Date]])</f>
        <v>1</v>
      </c>
      <c r="F14787">
        <f t="shared" ref="F14787:F14850" si="945">DAY(A14787)</f>
        <v>0</v>
      </c>
      <c r="G14787" s="29" t="str">
        <f t="shared" ref="G14787:G14850" si="946">IF(C14787&lt;0,-C14787,"")</f>
        <v/>
      </c>
      <c r="H14787" s="29" t="str">
        <f t="shared" ref="H14787:H14850" si="947">IF(C14787&gt;0,C14787,"")</f>
        <v/>
      </c>
    </row>
    <row r="14788" spans="4:8" x14ac:dyDescent="0.3">
      <c r="D14788">
        <f t="shared" si="944"/>
        <v>1900</v>
      </c>
      <c r="E14788" s="56">
        <f>MONTH(Tableau16[[#This Row],[Date]])</f>
        <v>1</v>
      </c>
      <c r="F14788">
        <f t="shared" si="945"/>
        <v>0</v>
      </c>
      <c r="G14788" s="29" t="str">
        <f t="shared" si="946"/>
        <v/>
      </c>
      <c r="H14788" s="29" t="str">
        <f t="shared" si="947"/>
        <v/>
      </c>
    </row>
    <row r="14789" spans="4:8" x14ac:dyDescent="0.3">
      <c r="D14789">
        <f t="shared" si="944"/>
        <v>1900</v>
      </c>
      <c r="E14789" s="56">
        <f>MONTH(Tableau16[[#This Row],[Date]])</f>
        <v>1</v>
      </c>
      <c r="F14789">
        <f t="shared" si="945"/>
        <v>0</v>
      </c>
      <c r="G14789" s="29" t="str">
        <f t="shared" si="946"/>
        <v/>
      </c>
      <c r="H14789" s="29" t="str">
        <f t="shared" si="947"/>
        <v/>
      </c>
    </row>
    <row r="14790" spans="4:8" x14ac:dyDescent="0.3">
      <c r="D14790">
        <f t="shared" si="944"/>
        <v>1900</v>
      </c>
      <c r="E14790" s="56">
        <f>MONTH(Tableau16[[#This Row],[Date]])</f>
        <v>1</v>
      </c>
      <c r="F14790">
        <f t="shared" si="945"/>
        <v>0</v>
      </c>
      <c r="G14790" s="29" t="str">
        <f t="shared" si="946"/>
        <v/>
      </c>
      <c r="H14790" s="29" t="str">
        <f t="shared" si="947"/>
        <v/>
      </c>
    </row>
    <row r="14791" spans="4:8" x14ac:dyDescent="0.3">
      <c r="D14791">
        <f t="shared" si="944"/>
        <v>1900</v>
      </c>
      <c r="E14791" s="56">
        <f>MONTH(Tableau16[[#This Row],[Date]])</f>
        <v>1</v>
      </c>
      <c r="F14791">
        <f t="shared" si="945"/>
        <v>0</v>
      </c>
      <c r="G14791" s="29" t="str">
        <f t="shared" si="946"/>
        <v/>
      </c>
      <c r="H14791" s="29" t="str">
        <f t="shared" si="947"/>
        <v/>
      </c>
    </row>
    <row r="14792" spans="4:8" x14ac:dyDescent="0.3">
      <c r="D14792">
        <f t="shared" si="944"/>
        <v>1900</v>
      </c>
      <c r="E14792" s="56">
        <f>MONTH(Tableau16[[#This Row],[Date]])</f>
        <v>1</v>
      </c>
      <c r="F14792">
        <f t="shared" si="945"/>
        <v>0</v>
      </c>
      <c r="G14792" s="29" t="str">
        <f t="shared" si="946"/>
        <v/>
      </c>
      <c r="H14792" s="29" t="str">
        <f t="shared" si="947"/>
        <v/>
      </c>
    </row>
    <row r="14793" spans="4:8" x14ac:dyDescent="0.3">
      <c r="D14793">
        <f t="shared" si="944"/>
        <v>1900</v>
      </c>
      <c r="E14793" s="56">
        <f>MONTH(Tableau16[[#This Row],[Date]])</f>
        <v>1</v>
      </c>
      <c r="F14793">
        <f t="shared" si="945"/>
        <v>0</v>
      </c>
      <c r="G14793" s="29" t="str">
        <f t="shared" si="946"/>
        <v/>
      </c>
      <c r="H14793" s="29" t="str">
        <f t="shared" si="947"/>
        <v/>
      </c>
    </row>
    <row r="14794" spans="4:8" x14ac:dyDescent="0.3">
      <c r="D14794">
        <f t="shared" si="944"/>
        <v>1900</v>
      </c>
      <c r="E14794" s="56">
        <f>MONTH(Tableau16[[#This Row],[Date]])</f>
        <v>1</v>
      </c>
      <c r="F14794">
        <f t="shared" si="945"/>
        <v>0</v>
      </c>
      <c r="G14794" s="29" t="str">
        <f t="shared" si="946"/>
        <v/>
      </c>
      <c r="H14794" s="29" t="str">
        <f t="shared" si="947"/>
        <v/>
      </c>
    </row>
    <row r="14795" spans="4:8" x14ac:dyDescent="0.3">
      <c r="D14795">
        <f t="shared" si="944"/>
        <v>1900</v>
      </c>
      <c r="E14795" s="56">
        <f>MONTH(Tableau16[[#This Row],[Date]])</f>
        <v>1</v>
      </c>
      <c r="F14795">
        <f t="shared" si="945"/>
        <v>0</v>
      </c>
      <c r="G14795" s="29" t="str">
        <f t="shared" si="946"/>
        <v/>
      </c>
      <c r="H14795" s="29" t="str">
        <f t="shared" si="947"/>
        <v/>
      </c>
    </row>
    <row r="14796" spans="4:8" x14ac:dyDescent="0.3">
      <c r="D14796">
        <f t="shared" si="944"/>
        <v>1900</v>
      </c>
      <c r="E14796" s="56">
        <f>MONTH(Tableau16[[#This Row],[Date]])</f>
        <v>1</v>
      </c>
      <c r="F14796">
        <f t="shared" si="945"/>
        <v>0</v>
      </c>
      <c r="G14796" s="29" t="str">
        <f t="shared" si="946"/>
        <v/>
      </c>
      <c r="H14796" s="29" t="str">
        <f t="shared" si="947"/>
        <v/>
      </c>
    </row>
    <row r="14797" spans="4:8" x14ac:dyDescent="0.3">
      <c r="D14797">
        <f t="shared" si="944"/>
        <v>1900</v>
      </c>
      <c r="E14797" s="56">
        <f>MONTH(Tableau16[[#This Row],[Date]])</f>
        <v>1</v>
      </c>
      <c r="F14797">
        <f t="shared" si="945"/>
        <v>0</v>
      </c>
      <c r="G14797" s="29" t="str">
        <f t="shared" si="946"/>
        <v/>
      </c>
      <c r="H14797" s="29" t="str">
        <f t="shared" si="947"/>
        <v/>
      </c>
    </row>
    <row r="14798" spans="4:8" x14ac:dyDescent="0.3">
      <c r="D14798">
        <f t="shared" si="944"/>
        <v>1900</v>
      </c>
      <c r="E14798" s="56">
        <f>MONTH(Tableau16[[#This Row],[Date]])</f>
        <v>1</v>
      </c>
      <c r="F14798">
        <f t="shared" si="945"/>
        <v>0</v>
      </c>
      <c r="G14798" s="29" t="str">
        <f t="shared" si="946"/>
        <v/>
      </c>
      <c r="H14798" s="29" t="str">
        <f t="shared" si="947"/>
        <v/>
      </c>
    </row>
    <row r="14799" spans="4:8" x14ac:dyDescent="0.3">
      <c r="D14799">
        <f t="shared" si="944"/>
        <v>1900</v>
      </c>
      <c r="E14799" s="56">
        <f>MONTH(Tableau16[[#This Row],[Date]])</f>
        <v>1</v>
      </c>
      <c r="F14799">
        <f t="shared" si="945"/>
        <v>0</v>
      </c>
      <c r="G14799" s="29" t="str">
        <f t="shared" si="946"/>
        <v/>
      </c>
      <c r="H14799" s="29" t="str">
        <f t="shared" si="947"/>
        <v/>
      </c>
    </row>
    <row r="14800" spans="4:8" x14ac:dyDescent="0.3">
      <c r="D14800">
        <f t="shared" si="944"/>
        <v>1900</v>
      </c>
      <c r="E14800" s="56">
        <f>MONTH(Tableau16[[#This Row],[Date]])</f>
        <v>1</v>
      </c>
      <c r="F14800">
        <f t="shared" si="945"/>
        <v>0</v>
      </c>
      <c r="G14800" s="29" t="str">
        <f t="shared" si="946"/>
        <v/>
      </c>
      <c r="H14800" s="29" t="str">
        <f t="shared" si="947"/>
        <v/>
      </c>
    </row>
    <row r="14801" spans="4:8" x14ac:dyDescent="0.3">
      <c r="D14801">
        <f t="shared" si="944"/>
        <v>1900</v>
      </c>
      <c r="E14801" s="56">
        <f>MONTH(Tableau16[[#This Row],[Date]])</f>
        <v>1</v>
      </c>
      <c r="F14801">
        <f t="shared" si="945"/>
        <v>0</v>
      </c>
      <c r="G14801" s="29" t="str">
        <f t="shared" si="946"/>
        <v/>
      </c>
      <c r="H14801" s="29" t="str">
        <f t="shared" si="947"/>
        <v/>
      </c>
    </row>
    <row r="14802" spans="4:8" x14ac:dyDescent="0.3">
      <c r="D14802">
        <f t="shared" si="944"/>
        <v>1900</v>
      </c>
      <c r="E14802" s="56">
        <f>MONTH(Tableau16[[#This Row],[Date]])</f>
        <v>1</v>
      </c>
      <c r="F14802">
        <f t="shared" si="945"/>
        <v>0</v>
      </c>
      <c r="G14802" s="29" t="str">
        <f t="shared" si="946"/>
        <v/>
      </c>
      <c r="H14802" s="29" t="str">
        <f t="shared" si="947"/>
        <v/>
      </c>
    </row>
    <row r="14803" spans="4:8" x14ac:dyDescent="0.3">
      <c r="D14803">
        <f t="shared" si="944"/>
        <v>1900</v>
      </c>
      <c r="E14803" s="56">
        <f>MONTH(Tableau16[[#This Row],[Date]])</f>
        <v>1</v>
      </c>
      <c r="F14803">
        <f t="shared" si="945"/>
        <v>0</v>
      </c>
      <c r="G14803" s="29" t="str">
        <f t="shared" si="946"/>
        <v/>
      </c>
      <c r="H14803" s="29" t="str">
        <f t="shared" si="947"/>
        <v/>
      </c>
    </row>
    <row r="14804" spans="4:8" x14ac:dyDescent="0.3">
      <c r="D14804">
        <f t="shared" si="944"/>
        <v>1900</v>
      </c>
      <c r="E14804" s="56">
        <f>MONTH(Tableau16[[#This Row],[Date]])</f>
        <v>1</v>
      </c>
      <c r="F14804">
        <f t="shared" si="945"/>
        <v>0</v>
      </c>
      <c r="G14804" s="29" t="str">
        <f t="shared" si="946"/>
        <v/>
      </c>
      <c r="H14804" s="29" t="str">
        <f t="shared" si="947"/>
        <v/>
      </c>
    </row>
    <row r="14805" spans="4:8" x14ac:dyDescent="0.3">
      <c r="D14805">
        <f t="shared" si="944"/>
        <v>1900</v>
      </c>
      <c r="E14805" s="56">
        <f>MONTH(Tableau16[[#This Row],[Date]])</f>
        <v>1</v>
      </c>
      <c r="F14805">
        <f t="shared" si="945"/>
        <v>0</v>
      </c>
      <c r="G14805" s="29" t="str">
        <f t="shared" si="946"/>
        <v/>
      </c>
      <c r="H14805" s="29" t="str">
        <f t="shared" si="947"/>
        <v/>
      </c>
    </row>
    <row r="14806" spans="4:8" x14ac:dyDescent="0.3">
      <c r="D14806">
        <f t="shared" si="944"/>
        <v>1900</v>
      </c>
      <c r="E14806" s="56">
        <f>MONTH(Tableau16[[#This Row],[Date]])</f>
        <v>1</v>
      </c>
      <c r="F14806">
        <f t="shared" si="945"/>
        <v>0</v>
      </c>
      <c r="G14806" s="29" t="str">
        <f t="shared" si="946"/>
        <v/>
      </c>
      <c r="H14806" s="29" t="str">
        <f t="shared" si="947"/>
        <v/>
      </c>
    </row>
    <row r="14807" spans="4:8" x14ac:dyDescent="0.3">
      <c r="D14807">
        <f t="shared" si="944"/>
        <v>1900</v>
      </c>
      <c r="E14807" s="56">
        <f>MONTH(Tableau16[[#This Row],[Date]])</f>
        <v>1</v>
      </c>
      <c r="F14807">
        <f t="shared" si="945"/>
        <v>0</v>
      </c>
      <c r="G14807" s="29" t="str">
        <f t="shared" si="946"/>
        <v/>
      </c>
      <c r="H14807" s="29" t="str">
        <f t="shared" si="947"/>
        <v/>
      </c>
    </row>
    <row r="14808" spans="4:8" x14ac:dyDescent="0.3">
      <c r="D14808">
        <f t="shared" si="944"/>
        <v>1900</v>
      </c>
      <c r="E14808" s="56">
        <f>MONTH(Tableau16[[#This Row],[Date]])</f>
        <v>1</v>
      </c>
      <c r="F14808">
        <f t="shared" si="945"/>
        <v>0</v>
      </c>
      <c r="G14808" s="29" t="str">
        <f t="shared" si="946"/>
        <v/>
      </c>
      <c r="H14808" s="29" t="str">
        <f t="shared" si="947"/>
        <v/>
      </c>
    </row>
    <row r="14809" spans="4:8" x14ac:dyDescent="0.3">
      <c r="D14809">
        <f t="shared" si="944"/>
        <v>1900</v>
      </c>
      <c r="E14809" s="56">
        <f>MONTH(Tableau16[[#This Row],[Date]])</f>
        <v>1</v>
      </c>
      <c r="F14809">
        <f t="shared" si="945"/>
        <v>0</v>
      </c>
      <c r="G14809" s="29" t="str">
        <f t="shared" si="946"/>
        <v/>
      </c>
      <c r="H14809" s="29" t="str">
        <f t="shared" si="947"/>
        <v/>
      </c>
    </row>
    <row r="14810" spans="4:8" x14ac:dyDescent="0.3">
      <c r="D14810">
        <f t="shared" si="944"/>
        <v>1900</v>
      </c>
      <c r="E14810" s="56">
        <f>MONTH(Tableau16[[#This Row],[Date]])</f>
        <v>1</v>
      </c>
      <c r="F14810">
        <f t="shared" si="945"/>
        <v>0</v>
      </c>
      <c r="G14810" s="29" t="str">
        <f t="shared" si="946"/>
        <v/>
      </c>
      <c r="H14810" s="29" t="str">
        <f t="shared" si="947"/>
        <v/>
      </c>
    </row>
    <row r="14811" spans="4:8" x14ac:dyDescent="0.3">
      <c r="D14811">
        <f t="shared" si="944"/>
        <v>1900</v>
      </c>
      <c r="E14811" s="56">
        <f>MONTH(Tableau16[[#This Row],[Date]])</f>
        <v>1</v>
      </c>
      <c r="F14811">
        <f t="shared" si="945"/>
        <v>0</v>
      </c>
      <c r="G14811" s="29" t="str">
        <f t="shared" si="946"/>
        <v/>
      </c>
      <c r="H14811" s="29" t="str">
        <f t="shared" si="947"/>
        <v/>
      </c>
    </row>
    <row r="14812" spans="4:8" x14ac:dyDescent="0.3">
      <c r="D14812">
        <f t="shared" si="944"/>
        <v>1900</v>
      </c>
      <c r="E14812" s="56">
        <f>MONTH(Tableau16[[#This Row],[Date]])</f>
        <v>1</v>
      </c>
      <c r="F14812">
        <f t="shared" si="945"/>
        <v>0</v>
      </c>
      <c r="G14812" s="29" t="str">
        <f t="shared" si="946"/>
        <v/>
      </c>
      <c r="H14812" s="29" t="str">
        <f t="shared" si="947"/>
        <v/>
      </c>
    </row>
    <row r="14813" spans="4:8" x14ac:dyDescent="0.3">
      <c r="D14813">
        <f t="shared" si="944"/>
        <v>1900</v>
      </c>
      <c r="E14813" s="56">
        <f>MONTH(Tableau16[[#This Row],[Date]])</f>
        <v>1</v>
      </c>
      <c r="F14813">
        <f t="shared" si="945"/>
        <v>0</v>
      </c>
      <c r="G14813" s="29" t="str">
        <f t="shared" si="946"/>
        <v/>
      </c>
      <c r="H14813" s="29" t="str">
        <f t="shared" si="947"/>
        <v/>
      </c>
    </row>
    <row r="14814" spans="4:8" x14ac:dyDescent="0.3">
      <c r="D14814">
        <f t="shared" si="944"/>
        <v>1900</v>
      </c>
      <c r="E14814" s="56">
        <f>MONTH(Tableau16[[#This Row],[Date]])</f>
        <v>1</v>
      </c>
      <c r="F14814">
        <f t="shared" si="945"/>
        <v>0</v>
      </c>
      <c r="G14814" s="29" t="str">
        <f t="shared" si="946"/>
        <v/>
      </c>
      <c r="H14814" s="29" t="str">
        <f t="shared" si="947"/>
        <v/>
      </c>
    </row>
    <row r="14815" spans="4:8" x14ac:dyDescent="0.3">
      <c r="D14815">
        <f t="shared" si="944"/>
        <v>1900</v>
      </c>
      <c r="E14815" s="56">
        <f>MONTH(Tableau16[[#This Row],[Date]])</f>
        <v>1</v>
      </c>
      <c r="F14815">
        <f t="shared" si="945"/>
        <v>0</v>
      </c>
      <c r="G14815" s="29" t="str">
        <f t="shared" si="946"/>
        <v/>
      </c>
      <c r="H14815" s="29" t="str">
        <f t="shared" si="947"/>
        <v/>
      </c>
    </row>
    <row r="14816" spans="4:8" x14ac:dyDescent="0.3">
      <c r="D14816">
        <f t="shared" si="944"/>
        <v>1900</v>
      </c>
      <c r="E14816" s="56">
        <f>MONTH(Tableau16[[#This Row],[Date]])</f>
        <v>1</v>
      </c>
      <c r="F14816">
        <f t="shared" si="945"/>
        <v>0</v>
      </c>
      <c r="G14816" s="29" t="str">
        <f t="shared" si="946"/>
        <v/>
      </c>
      <c r="H14816" s="29" t="str">
        <f t="shared" si="947"/>
        <v/>
      </c>
    </row>
    <row r="14817" spans="4:8" x14ac:dyDescent="0.3">
      <c r="D14817">
        <f t="shared" si="944"/>
        <v>1900</v>
      </c>
      <c r="E14817" s="56">
        <f>MONTH(Tableau16[[#This Row],[Date]])</f>
        <v>1</v>
      </c>
      <c r="F14817">
        <f t="shared" si="945"/>
        <v>0</v>
      </c>
      <c r="G14817" s="29" t="str">
        <f t="shared" si="946"/>
        <v/>
      </c>
      <c r="H14817" s="29" t="str">
        <f t="shared" si="947"/>
        <v/>
      </c>
    </row>
    <row r="14818" spans="4:8" x14ac:dyDescent="0.3">
      <c r="D14818">
        <f t="shared" si="944"/>
        <v>1900</v>
      </c>
      <c r="E14818" s="56">
        <f>MONTH(Tableau16[[#This Row],[Date]])</f>
        <v>1</v>
      </c>
      <c r="F14818">
        <f t="shared" si="945"/>
        <v>0</v>
      </c>
      <c r="G14818" s="29" t="str">
        <f t="shared" si="946"/>
        <v/>
      </c>
      <c r="H14818" s="29" t="str">
        <f t="shared" si="947"/>
        <v/>
      </c>
    </row>
    <row r="14819" spans="4:8" x14ac:dyDescent="0.3">
      <c r="D14819">
        <f t="shared" si="944"/>
        <v>1900</v>
      </c>
      <c r="E14819" s="56">
        <f>MONTH(Tableau16[[#This Row],[Date]])</f>
        <v>1</v>
      </c>
      <c r="F14819">
        <f t="shared" si="945"/>
        <v>0</v>
      </c>
      <c r="G14819" s="29" t="str">
        <f t="shared" si="946"/>
        <v/>
      </c>
      <c r="H14819" s="29" t="str">
        <f t="shared" si="947"/>
        <v/>
      </c>
    </row>
    <row r="14820" spans="4:8" x14ac:dyDescent="0.3">
      <c r="D14820">
        <f t="shared" si="944"/>
        <v>1900</v>
      </c>
      <c r="E14820" s="56">
        <f>MONTH(Tableau16[[#This Row],[Date]])</f>
        <v>1</v>
      </c>
      <c r="F14820">
        <f t="shared" si="945"/>
        <v>0</v>
      </c>
      <c r="G14820" s="29" t="str">
        <f t="shared" si="946"/>
        <v/>
      </c>
      <c r="H14820" s="29" t="str">
        <f t="shared" si="947"/>
        <v/>
      </c>
    </row>
    <row r="14821" spans="4:8" x14ac:dyDescent="0.3">
      <c r="D14821">
        <f t="shared" si="944"/>
        <v>1900</v>
      </c>
      <c r="E14821" s="56">
        <f>MONTH(Tableau16[[#This Row],[Date]])</f>
        <v>1</v>
      </c>
      <c r="F14821">
        <f t="shared" si="945"/>
        <v>0</v>
      </c>
      <c r="G14821" s="29" t="str">
        <f t="shared" si="946"/>
        <v/>
      </c>
      <c r="H14821" s="29" t="str">
        <f t="shared" si="947"/>
        <v/>
      </c>
    </row>
    <row r="14822" spans="4:8" x14ac:dyDescent="0.3">
      <c r="D14822">
        <f t="shared" si="944"/>
        <v>1900</v>
      </c>
      <c r="E14822" s="56">
        <f>MONTH(Tableau16[[#This Row],[Date]])</f>
        <v>1</v>
      </c>
      <c r="F14822">
        <f t="shared" si="945"/>
        <v>0</v>
      </c>
      <c r="G14822" s="29" t="str">
        <f t="shared" si="946"/>
        <v/>
      </c>
      <c r="H14822" s="29" t="str">
        <f t="shared" si="947"/>
        <v/>
      </c>
    </row>
    <row r="14823" spans="4:8" x14ac:dyDescent="0.3">
      <c r="D14823">
        <f t="shared" si="944"/>
        <v>1900</v>
      </c>
      <c r="E14823" s="56">
        <f>MONTH(Tableau16[[#This Row],[Date]])</f>
        <v>1</v>
      </c>
      <c r="F14823">
        <f t="shared" si="945"/>
        <v>0</v>
      </c>
      <c r="G14823" s="29" t="str">
        <f t="shared" si="946"/>
        <v/>
      </c>
      <c r="H14823" s="29" t="str">
        <f t="shared" si="947"/>
        <v/>
      </c>
    </row>
    <row r="14824" spans="4:8" x14ac:dyDescent="0.3">
      <c r="D14824">
        <f t="shared" si="944"/>
        <v>1900</v>
      </c>
      <c r="E14824" s="56">
        <f>MONTH(Tableau16[[#This Row],[Date]])</f>
        <v>1</v>
      </c>
      <c r="F14824">
        <f t="shared" si="945"/>
        <v>0</v>
      </c>
      <c r="G14824" s="29" t="str">
        <f t="shared" si="946"/>
        <v/>
      </c>
      <c r="H14824" s="29" t="str">
        <f t="shared" si="947"/>
        <v/>
      </c>
    </row>
    <row r="14825" spans="4:8" x14ac:dyDescent="0.3">
      <c r="D14825">
        <f t="shared" si="944"/>
        <v>1900</v>
      </c>
      <c r="E14825" s="56">
        <f>MONTH(Tableau16[[#This Row],[Date]])</f>
        <v>1</v>
      </c>
      <c r="F14825">
        <f t="shared" si="945"/>
        <v>0</v>
      </c>
      <c r="G14825" s="29" t="str">
        <f t="shared" si="946"/>
        <v/>
      </c>
      <c r="H14825" s="29" t="str">
        <f t="shared" si="947"/>
        <v/>
      </c>
    </row>
    <row r="14826" spans="4:8" x14ac:dyDescent="0.3">
      <c r="D14826">
        <f t="shared" si="944"/>
        <v>1900</v>
      </c>
      <c r="E14826" s="56">
        <f>MONTH(Tableau16[[#This Row],[Date]])</f>
        <v>1</v>
      </c>
      <c r="F14826">
        <f t="shared" si="945"/>
        <v>0</v>
      </c>
      <c r="G14826" s="29" t="str">
        <f t="shared" si="946"/>
        <v/>
      </c>
      <c r="H14826" s="29" t="str">
        <f t="shared" si="947"/>
        <v/>
      </c>
    </row>
    <row r="14827" spans="4:8" x14ac:dyDescent="0.3">
      <c r="D14827">
        <f t="shared" si="944"/>
        <v>1900</v>
      </c>
      <c r="E14827" s="56">
        <f>MONTH(Tableau16[[#This Row],[Date]])</f>
        <v>1</v>
      </c>
      <c r="F14827">
        <f t="shared" si="945"/>
        <v>0</v>
      </c>
      <c r="G14827" s="29" t="str">
        <f t="shared" si="946"/>
        <v/>
      </c>
      <c r="H14827" s="29" t="str">
        <f t="shared" si="947"/>
        <v/>
      </c>
    </row>
    <row r="14828" spans="4:8" x14ac:dyDescent="0.3">
      <c r="D14828">
        <f t="shared" si="944"/>
        <v>1900</v>
      </c>
      <c r="E14828" s="56">
        <f>MONTH(Tableau16[[#This Row],[Date]])</f>
        <v>1</v>
      </c>
      <c r="F14828">
        <f t="shared" si="945"/>
        <v>0</v>
      </c>
      <c r="G14828" s="29" t="str">
        <f t="shared" si="946"/>
        <v/>
      </c>
      <c r="H14828" s="29" t="str">
        <f t="shared" si="947"/>
        <v/>
      </c>
    </row>
    <row r="14829" spans="4:8" x14ac:dyDescent="0.3">
      <c r="D14829">
        <f t="shared" si="944"/>
        <v>1900</v>
      </c>
      <c r="E14829" s="56">
        <f>MONTH(Tableau16[[#This Row],[Date]])</f>
        <v>1</v>
      </c>
      <c r="F14829">
        <f t="shared" si="945"/>
        <v>0</v>
      </c>
      <c r="G14829" s="29" t="str">
        <f t="shared" si="946"/>
        <v/>
      </c>
      <c r="H14829" s="29" t="str">
        <f t="shared" si="947"/>
        <v/>
      </c>
    </row>
    <row r="14830" spans="4:8" x14ac:dyDescent="0.3">
      <c r="D14830">
        <f t="shared" si="944"/>
        <v>1900</v>
      </c>
      <c r="E14830" s="56">
        <f>MONTH(Tableau16[[#This Row],[Date]])</f>
        <v>1</v>
      </c>
      <c r="F14830">
        <f t="shared" si="945"/>
        <v>0</v>
      </c>
      <c r="G14830" s="29" t="str">
        <f t="shared" si="946"/>
        <v/>
      </c>
      <c r="H14830" s="29" t="str">
        <f t="shared" si="947"/>
        <v/>
      </c>
    </row>
    <row r="14831" spans="4:8" x14ac:dyDescent="0.3">
      <c r="D14831">
        <f t="shared" si="944"/>
        <v>1900</v>
      </c>
      <c r="E14831" s="56">
        <f>MONTH(Tableau16[[#This Row],[Date]])</f>
        <v>1</v>
      </c>
      <c r="F14831">
        <f t="shared" si="945"/>
        <v>0</v>
      </c>
      <c r="G14831" s="29" t="str">
        <f t="shared" si="946"/>
        <v/>
      </c>
      <c r="H14831" s="29" t="str">
        <f t="shared" si="947"/>
        <v/>
      </c>
    </row>
    <row r="14832" spans="4:8" x14ac:dyDescent="0.3">
      <c r="D14832">
        <f t="shared" si="944"/>
        <v>1900</v>
      </c>
      <c r="E14832" s="56">
        <f>MONTH(Tableau16[[#This Row],[Date]])</f>
        <v>1</v>
      </c>
      <c r="F14832">
        <f t="shared" si="945"/>
        <v>0</v>
      </c>
      <c r="G14832" s="29" t="str">
        <f t="shared" si="946"/>
        <v/>
      </c>
      <c r="H14832" s="29" t="str">
        <f t="shared" si="947"/>
        <v/>
      </c>
    </row>
    <row r="14833" spans="4:8" x14ac:dyDescent="0.3">
      <c r="D14833">
        <f t="shared" si="944"/>
        <v>1900</v>
      </c>
      <c r="E14833" s="56">
        <f>MONTH(Tableau16[[#This Row],[Date]])</f>
        <v>1</v>
      </c>
      <c r="F14833">
        <f t="shared" si="945"/>
        <v>0</v>
      </c>
      <c r="G14833" s="29" t="str">
        <f t="shared" si="946"/>
        <v/>
      </c>
      <c r="H14833" s="29" t="str">
        <f t="shared" si="947"/>
        <v/>
      </c>
    </row>
    <row r="14834" spans="4:8" x14ac:dyDescent="0.3">
      <c r="D14834">
        <f t="shared" si="944"/>
        <v>1900</v>
      </c>
      <c r="E14834" s="56">
        <f>MONTH(Tableau16[[#This Row],[Date]])</f>
        <v>1</v>
      </c>
      <c r="F14834">
        <f t="shared" si="945"/>
        <v>0</v>
      </c>
      <c r="G14834" s="29" t="str">
        <f t="shared" si="946"/>
        <v/>
      </c>
      <c r="H14834" s="29" t="str">
        <f t="shared" si="947"/>
        <v/>
      </c>
    </row>
    <row r="14835" spans="4:8" x14ac:dyDescent="0.3">
      <c r="D14835">
        <f t="shared" si="944"/>
        <v>1900</v>
      </c>
      <c r="E14835" s="56">
        <f>MONTH(Tableau16[[#This Row],[Date]])</f>
        <v>1</v>
      </c>
      <c r="F14835">
        <f t="shared" si="945"/>
        <v>0</v>
      </c>
      <c r="G14835" s="29" t="str">
        <f t="shared" si="946"/>
        <v/>
      </c>
      <c r="H14835" s="29" t="str">
        <f t="shared" si="947"/>
        <v/>
      </c>
    </row>
    <row r="14836" spans="4:8" x14ac:dyDescent="0.3">
      <c r="D14836">
        <f t="shared" si="944"/>
        <v>1900</v>
      </c>
      <c r="E14836" s="56">
        <f>MONTH(Tableau16[[#This Row],[Date]])</f>
        <v>1</v>
      </c>
      <c r="F14836">
        <f t="shared" si="945"/>
        <v>0</v>
      </c>
      <c r="G14836" s="29" t="str">
        <f t="shared" si="946"/>
        <v/>
      </c>
      <c r="H14836" s="29" t="str">
        <f t="shared" si="947"/>
        <v/>
      </c>
    </row>
    <row r="14837" spans="4:8" x14ac:dyDescent="0.3">
      <c r="D14837">
        <f t="shared" si="944"/>
        <v>1900</v>
      </c>
      <c r="E14837" s="56">
        <f>MONTH(Tableau16[[#This Row],[Date]])</f>
        <v>1</v>
      </c>
      <c r="F14837">
        <f t="shared" si="945"/>
        <v>0</v>
      </c>
      <c r="G14837" s="29" t="str">
        <f t="shared" si="946"/>
        <v/>
      </c>
      <c r="H14837" s="29" t="str">
        <f t="shared" si="947"/>
        <v/>
      </c>
    </row>
    <row r="14838" spans="4:8" x14ac:dyDescent="0.3">
      <c r="D14838">
        <f t="shared" si="944"/>
        <v>1900</v>
      </c>
      <c r="E14838" s="56">
        <f>MONTH(Tableau16[[#This Row],[Date]])</f>
        <v>1</v>
      </c>
      <c r="F14838">
        <f t="shared" si="945"/>
        <v>0</v>
      </c>
      <c r="G14838" s="29" t="str">
        <f t="shared" si="946"/>
        <v/>
      </c>
      <c r="H14838" s="29" t="str">
        <f t="shared" si="947"/>
        <v/>
      </c>
    </row>
    <row r="14839" spans="4:8" x14ac:dyDescent="0.3">
      <c r="D14839">
        <f t="shared" si="944"/>
        <v>1900</v>
      </c>
      <c r="E14839" s="56">
        <f>MONTH(Tableau16[[#This Row],[Date]])</f>
        <v>1</v>
      </c>
      <c r="F14839">
        <f t="shared" si="945"/>
        <v>0</v>
      </c>
      <c r="G14839" s="29" t="str">
        <f t="shared" si="946"/>
        <v/>
      </c>
      <c r="H14839" s="29" t="str">
        <f t="shared" si="947"/>
        <v/>
      </c>
    </row>
    <row r="14840" spans="4:8" x14ac:dyDescent="0.3">
      <c r="D14840">
        <f t="shared" si="944"/>
        <v>1900</v>
      </c>
      <c r="E14840" s="56">
        <f>MONTH(Tableau16[[#This Row],[Date]])</f>
        <v>1</v>
      </c>
      <c r="F14840">
        <f t="shared" si="945"/>
        <v>0</v>
      </c>
      <c r="G14840" s="29" t="str">
        <f t="shared" si="946"/>
        <v/>
      </c>
      <c r="H14840" s="29" t="str">
        <f t="shared" si="947"/>
        <v/>
      </c>
    </row>
    <row r="14841" spans="4:8" x14ac:dyDescent="0.3">
      <c r="D14841">
        <f t="shared" si="944"/>
        <v>1900</v>
      </c>
      <c r="E14841" s="56">
        <f>MONTH(Tableau16[[#This Row],[Date]])</f>
        <v>1</v>
      </c>
      <c r="F14841">
        <f t="shared" si="945"/>
        <v>0</v>
      </c>
      <c r="G14841" s="29" t="str">
        <f t="shared" si="946"/>
        <v/>
      </c>
      <c r="H14841" s="29" t="str">
        <f t="shared" si="947"/>
        <v/>
      </c>
    </row>
    <row r="14842" spans="4:8" x14ac:dyDescent="0.3">
      <c r="D14842">
        <f t="shared" si="944"/>
        <v>1900</v>
      </c>
      <c r="E14842" s="56">
        <f>MONTH(Tableau16[[#This Row],[Date]])</f>
        <v>1</v>
      </c>
      <c r="F14842">
        <f t="shared" si="945"/>
        <v>0</v>
      </c>
      <c r="G14842" s="29" t="str">
        <f t="shared" si="946"/>
        <v/>
      </c>
      <c r="H14842" s="29" t="str">
        <f t="shared" si="947"/>
        <v/>
      </c>
    </row>
    <row r="14843" spans="4:8" x14ac:dyDescent="0.3">
      <c r="D14843">
        <f t="shared" si="944"/>
        <v>1900</v>
      </c>
      <c r="E14843" s="56">
        <f>MONTH(Tableau16[[#This Row],[Date]])</f>
        <v>1</v>
      </c>
      <c r="F14843">
        <f t="shared" si="945"/>
        <v>0</v>
      </c>
      <c r="G14843" s="29" t="str">
        <f t="shared" si="946"/>
        <v/>
      </c>
      <c r="H14843" s="29" t="str">
        <f t="shared" si="947"/>
        <v/>
      </c>
    </row>
    <row r="14844" spans="4:8" x14ac:dyDescent="0.3">
      <c r="D14844">
        <f t="shared" si="944"/>
        <v>1900</v>
      </c>
      <c r="E14844" s="56">
        <f>MONTH(Tableau16[[#This Row],[Date]])</f>
        <v>1</v>
      </c>
      <c r="F14844">
        <f t="shared" si="945"/>
        <v>0</v>
      </c>
      <c r="G14844" s="29" t="str">
        <f t="shared" si="946"/>
        <v/>
      </c>
      <c r="H14844" s="29" t="str">
        <f t="shared" si="947"/>
        <v/>
      </c>
    </row>
    <row r="14845" spans="4:8" x14ac:dyDescent="0.3">
      <c r="D14845">
        <f t="shared" si="944"/>
        <v>1900</v>
      </c>
      <c r="E14845" s="56">
        <f>MONTH(Tableau16[[#This Row],[Date]])</f>
        <v>1</v>
      </c>
      <c r="F14845">
        <f t="shared" si="945"/>
        <v>0</v>
      </c>
      <c r="G14845" s="29" t="str">
        <f t="shared" si="946"/>
        <v/>
      </c>
      <c r="H14845" s="29" t="str">
        <f t="shared" si="947"/>
        <v/>
      </c>
    </row>
    <row r="14846" spans="4:8" x14ac:dyDescent="0.3">
      <c r="D14846">
        <f t="shared" si="944"/>
        <v>1900</v>
      </c>
      <c r="E14846" s="56">
        <f>MONTH(Tableau16[[#This Row],[Date]])</f>
        <v>1</v>
      </c>
      <c r="F14846">
        <f t="shared" si="945"/>
        <v>0</v>
      </c>
      <c r="G14846" s="29" t="str">
        <f t="shared" si="946"/>
        <v/>
      </c>
      <c r="H14846" s="29" t="str">
        <f t="shared" si="947"/>
        <v/>
      </c>
    </row>
    <row r="14847" spans="4:8" x14ac:dyDescent="0.3">
      <c r="D14847">
        <f t="shared" si="944"/>
        <v>1900</v>
      </c>
      <c r="E14847" s="56">
        <f>MONTH(Tableau16[[#This Row],[Date]])</f>
        <v>1</v>
      </c>
      <c r="F14847">
        <f t="shared" si="945"/>
        <v>0</v>
      </c>
      <c r="G14847" s="29" t="str">
        <f t="shared" si="946"/>
        <v/>
      </c>
      <c r="H14847" s="29" t="str">
        <f t="shared" si="947"/>
        <v/>
      </c>
    </row>
    <row r="14848" spans="4:8" x14ac:dyDescent="0.3">
      <c r="D14848">
        <f t="shared" si="944"/>
        <v>1900</v>
      </c>
      <c r="E14848" s="56">
        <f>MONTH(Tableau16[[#This Row],[Date]])</f>
        <v>1</v>
      </c>
      <c r="F14848">
        <f t="shared" si="945"/>
        <v>0</v>
      </c>
      <c r="G14848" s="29" t="str">
        <f t="shared" si="946"/>
        <v/>
      </c>
      <c r="H14848" s="29" t="str">
        <f t="shared" si="947"/>
        <v/>
      </c>
    </row>
    <row r="14849" spans="4:8" x14ac:dyDescent="0.3">
      <c r="D14849">
        <f t="shared" si="944"/>
        <v>1900</v>
      </c>
      <c r="E14849" s="56">
        <f>MONTH(Tableau16[[#This Row],[Date]])</f>
        <v>1</v>
      </c>
      <c r="F14849">
        <f t="shared" si="945"/>
        <v>0</v>
      </c>
      <c r="G14849" s="29" t="str">
        <f t="shared" si="946"/>
        <v/>
      </c>
      <c r="H14849" s="29" t="str">
        <f t="shared" si="947"/>
        <v/>
      </c>
    </row>
    <row r="14850" spans="4:8" x14ac:dyDescent="0.3">
      <c r="D14850">
        <f t="shared" si="944"/>
        <v>1900</v>
      </c>
      <c r="E14850" s="56">
        <f>MONTH(Tableau16[[#This Row],[Date]])</f>
        <v>1</v>
      </c>
      <c r="F14850">
        <f t="shared" si="945"/>
        <v>0</v>
      </c>
      <c r="G14850" s="29" t="str">
        <f t="shared" si="946"/>
        <v/>
      </c>
      <c r="H14850" s="29" t="str">
        <f t="shared" si="947"/>
        <v/>
      </c>
    </row>
    <row r="14851" spans="4:8" x14ac:dyDescent="0.3">
      <c r="D14851">
        <f t="shared" ref="D14851:D14914" si="948">YEAR(A14851)</f>
        <v>1900</v>
      </c>
      <c r="E14851" s="56">
        <f>MONTH(Tableau16[[#This Row],[Date]])</f>
        <v>1</v>
      </c>
      <c r="F14851">
        <f t="shared" ref="F14851:F14914" si="949">DAY(A14851)</f>
        <v>0</v>
      </c>
      <c r="G14851" s="29" t="str">
        <f t="shared" ref="G14851:G14914" si="950">IF(C14851&lt;0,-C14851,"")</f>
        <v/>
      </c>
      <c r="H14851" s="29" t="str">
        <f t="shared" ref="H14851:H14914" si="951">IF(C14851&gt;0,C14851,"")</f>
        <v/>
      </c>
    </row>
    <row r="14852" spans="4:8" x14ac:dyDescent="0.3">
      <c r="D14852">
        <f t="shared" si="948"/>
        <v>1900</v>
      </c>
      <c r="E14852" s="56">
        <f>MONTH(Tableau16[[#This Row],[Date]])</f>
        <v>1</v>
      </c>
      <c r="F14852">
        <f t="shared" si="949"/>
        <v>0</v>
      </c>
      <c r="G14852" s="29" t="str">
        <f t="shared" si="950"/>
        <v/>
      </c>
      <c r="H14852" s="29" t="str">
        <f t="shared" si="951"/>
        <v/>
      </c>
    </row>
    <row r="14853" spans="4:8" x14ac:dyDescent="0.3">
      <c r="D14853">
        <f t="shared" si="948"/>
        <v>1900</v>
      </c>
      <c r="E14853" s="56">
        <f>MONTH(Tableau16[[#This Row],[Date]])</f>
        <v>1</v>
      </c>
      <c r="F14853">
        <f t="shared" si="949"/>
        <v>0</v>
      </c>
      <c r="G14853" s="29" t="str">
        <f t="shared" si="950"/>
        <v/>
      </c>
      <c r="H14853" s="29" t="str">
        <f t="shared" si="951"/>
        <v/>
      </c>
    </row>
    <row r="14854" spans="4:8" x14ac:dyDescent="0.3">
      <c r="D14854">
        <f t="shared" si="948"/>
        <v>1900</v>
      </c>
      <c r="E14854" s="56">
        <f>MONTH(Tableau16[[#This Row],[Date]])</f>
        <v>1</v>
      </c>
      <c r="F14854">
        <f t="shared" si="949"/>
        <v>0</v>
      </c>
      <c r="G14854" s="29" t="str">
        <f t="shared" si="950"/>
        <v/>
      </c>
      <c r="H14854" s="29" t="str">
        <f t="shared" si="951"/>
        <v/>
      </c>
    </row>
    <row r="14855" spans="4:8" x14ac:dyDescent="0.3">
      <c r="D14855">
        <f t="shared" si="948"/>
        <v>1900</v>
      </c>
      <c r="E14855" s="56">
        <f>MONTH(Tableau16[[#This Row],[Date]])</f>
        <v>1</v>
      </c>
      <c r="F14855">
        <f t="shared" si="949"/>
        <v>0</v>
      </c>
      <c r="G14855" s="29" t="str">
        <f t="shared" si="950"/>
        <v/>
      </c>
      <c r="H14855" s="29" t="str">
        <f t="shared" si="951"/>
        <v/>
      </c>
    </row>
    <row r="14856" spans="4:8" x14ac:dyDescent="0.3">
      <c r="D14856">
        <f t="shared" si="948"/>
        <v>1900</v>
      </c>
      <c r="E14856" s="56">
        <f>MONTH(Tableau16[[#This Row],[Date]])</f>
        <v>1</v>
      </c>
      <c r="F14856">
        <f t="shared" si="949"/>
        <v>0</v>
      </c>
      <c r="G14856" s="29" t="str">
        <f t="shared" si="950"/>
        <v/>
      </c>
      <c r="H14856" s="29" t="str">
        <f t="shared" si="951"/>
        <v/>
      </c>
    </row>
    <row r="14857" spans="4:8" x14ac:dyDescent="0.3">
      <c r="D14857">
        <f t="shared" si="948"/>
        <v>1900</v>
      </c>
      <c r="E14857" s="56">
        <f>MONTH(Tableau16[[#This Row],[Date]])</f>
        <v>1</v>
      </c>
      <c r="F14857">
        <f t="shared" si="949"/>
        <v>0</v>
      </c>
      <c r="G14857" s="29" t="str">
        <f t="shared" si="950"/>
        <v/>
      </c>
      <c r="H14857" s="29" t="str">
        <f t="shared" si="951"/>
        <v/>
      </c>
    </row>
    <row r="14858" spans="4:8" x14ac:dyDescent="0.3">
      <c r="D14858">
        <f t="shared" si="948"/>
        <v>1900</v>
      </c>
      <c r="E14858" s="56">
        <f>MONTH(Tableau16[[#This Row],[Date]])</f>
        <v>1</v>
      </c>
      <c r="F14858">
        <f t="shared" si="949"/>
        <v>0</v>
      </c>
      <c r="G14858" s="29" t="str">
        <f t="shared" si="950"/>
        <v/>
      </c>
      <c r="H14858" s="29" t="str">
        <f t="shared" si="951"/>
        <v/>
      </c>
    </row>
    <row r="14859" spans="4:8" x14ac:dyDescent="0.3">
      <c r="D14859">
        <f t="shared" si="948"/>
        <v>1900</v>
      </c>
      <c r="E14859" s="56">
        <f>MONTH(Tableau16[[#This Row],[Date]])</f>
        <v>1</v>
      </c>
      <c r="F14859">
        <f t="shared" si="949"/>
        <v>0</v>
      </c>
      <c r="G14859" s="29" t="str">
        <f t="shared" si="950"/>
        <v/>
      </c>
      <c r="H14859" s="29" t="str">
        <f t="shared" si="951"/>
        <v/>
      </c>
    </row>
    <row r="14860" spans="4:8" x14ac:dyDescent="0.3">
      <c r="D14860">
        <f t="shared" si="948"/>
        <v>1900</v>
      </c>
      <c r="E14860" s="56">
        <f>MONTH(Tableau16[[#This Row],[Date]])</f>
        <v>1</v>
      </c>
      <c r="F14860">
        <f t="shared" si="949"/>
        <v>0</v>
      </c>
      <c r="G14860" s="29" t="str">
        <f t="shared" si="950"/>
        <v/>
      </c>
      <c r="H14860" s="29" t="str">
        <f t="shared" si="951"/>
        <v/>
      </c>
    </row>
    <row r="14861" spans="4:8" x14ac:dyDescent="0.3">
      <c r="D14861">
        <f t="shared" si="948"/>
        <v>1900</v>
      </c>
      <c r="E14861" s="56">
        <f>MONTH(Tableau16[[#This Row],[Date]])</f>
        <v>1</v>
      </c>
      <c r="F14861">
        <f t="shared" si="949"/>
        <v>0</v>
      </c>
      <c r="G14861" s="29" t="str">
        <f t="shared" si="950"/>
        <v/>
      </c>
      <c r="H14861" s="29" t="str">
        <f t="shared" si="951"/>
        <v/>
      </c>
    </row>
    <row r="14862" spans="4:8" x14ac:dyDescent="0.3">
      <c r="D14862">
        <f t="shared" si="948"/>
        <v>1900</v>
      </c>
      <c r="E14862" s="56">
        <f>MONTH(Tableau16[[#This Row],[Date]])</f>
        <v>1</v>
      </c>
      <c r="F14862">
        <f t="shared" si="949"/>
        <v>0</v>
      </c>
      <c r="G14862" s="29" t="str">
        <f t="shared" si="950"/>
        <v/>
      </c>
      <c r="H14862" s="29" t="str">
        <f t="shared" si="951"/>
        <v/>
      </c>
    </row>
    <row r="14863" spans="4:8" x14ac:dyDescent="0.3">
      <c r="D14863">
        <f t="shared" si="948"/>
        <v>1900</v>
      </c>
      <c r="E14863" s="56">
        <f>MONTH(Tableau16[[#This Row],[Date]])</f>
        <v>1</v>
      </c>
      <c r="F14863">
        <f t="shared" si="949"/>
        <v>0</v>
      </c>
      <c r="G14863" s="29" t="str">
        <f t="shared" si="950"/>
        <v/>
      </c>
      <c r="H14863" s="29" t="str">
        <f t="shared" si="951"/>
        <v/>
      </c>
    </row>
    <row r="14864" spans="4:8" x14ac:dyDescent="0.3">
      <c r="D14864">
        <f t="shared" si="948"/>
        <v>1900</v>
      </c>
      <c r="E14864" s="56">
        <f>MONTH(Tableau16[[#This Row],[Date]])</f>
        <v>1</v>
      </c>
      <c r="F14864">
        <f t="shared" si="949"/>
        <v>0</v>
      </c>
      <c r="G14864" s="29" t="str">
        <f t="shared" si="950"/>
        <v/>
      </c>
      <c r="H14864" s="29" t="str">
        <f t="shared" si="951"/>
        <v/>
      </c>
    </row>
    <row r="14865" spans="4:8" x14ac:dyDescent="0.3">
      <c r="D14865">
        <f t="shared" si="948"/>
        <v>1900</v>
      </c>
      <c r="E14865" s="56">
        <f>MONTH(Tableau16[[#This Row],[Date]])</f>
        <v>1</v>
      </c>
      <c r="F14865">
        <f t="shared" si="949"/>
        <v>0</v>
      </c>
      <c r="G14865" s="29" t="str">
        <f t="shared" si="950"/>
        <v/>
      </c>
      <c r="H14865" s="29" t="str">
        <f t="shared" si="951"/>
        <v/>
      </c>
    </row>
    <row r="14866" spans="4:8" x14ac:dyDescent="0.3">
      <c r="D14866">
        <f t="shared" si="948"/>
        <v>1900</v>
      </c>
      <c r="E14866" s="56">
        <f>MONTH(Tableau16[[#This Row],[Date]])</f>
        <v>1</v>
      </c>
      <c r="F14866">
        <f t="shared" si="949"/>
        <v>0</v>
      </c>
      <c r="G14866" s="29" t="str">
        <f t="shared" si="950"/>
        <v/>
      </c>
      <c r="H14866" s="29" t="str">
        <f t="shared" si="951"/>
        <v/>
      </c>
    </row>
    <row r="14867" spans="4:8" x14ac:dyDescent="0.3">
      <c r="D14867">
        <f t="shared" si="948"/>
        <v>1900</v>
      </c>
      <c r="E14867" s="56">
        <f>MONTH(Tableau16[[#This Row],[Date]])</f>
        <v>1</v>
      </c>
      <c r="F14867">
        <f t="shared" si="949"/>
        <v>0</v>
      </c>
      <c r="G14867" s="29" t="str">
        <f t="shared" si="950"/>
        <v/>
      </c>
      <c r="H14867" s="29" t="str">
        <f t="shared" si="951"/>
        <v/>
      </c>
    </row>
    <row r="14868" spans="4:8" x14ac:dyDescent="0.3">
      <c r="D14868">
        <f t="shared" si="948"/>
        <v>1900</v>
      </c>
      <c r="E14868" s="56">
        <f>MONTH(Tableau16[[#This Row],[Date]])</f>
        <v>1</v>
      </c>
      <c r="F14868">
        <f t="shared" si="949"/>
        <v>0</v>
      </c>
      <c r="G14868" s="29" t="str">
        <f t="shared" si="950"/>
        <v/>
      </c>
      <c r="H14868" s="29" t="str">
        <f t="shared" si="951"/>
        <v/>
      </c>
    </row>
    <row r="14869" spans="4:8" x14ac:dyDescent="0.3">
      <c r="D14869">
        <f t="shared" si="948"/>
        <v>1900</v>
      </c>
      <c r="E14869" s="56">
        <f>MONTH(Tableau16[[#This Row],[Date]])</f>
        <v>1</v>
      </c>
      <c r="F14869">
        <f t="shared" si="949"/>
        <v>0</v>
      </c>
      <c r="G14869" s="29" t="str">
        <f t="shared" si="950"/>
        <v/>
      </c>
      <c r="H14869" s="29" t="str">
        <f t="shared" si="951"/>
        <v/>
      </c>
    </row>
    <row r="14870" spans="4:8" x14ac:dyDescent="0.3">
      <c r="D14870">
        <f t="shared" si="948"/>
        <v>1900</v>
      </c>
      <c r="E14870" s="56">
        <f>MONTH(Tableau16[[#This Row],[Date]])</f>
        <v>1</v>
      </c>
      <c r="F14870">
        <f t="shared" si="949"/>
        <v>0</v>
      </c>
      <c r="G14870" s="29" t="str">
        <f t="shared" si="950"/>
        <v/>
      </c>
      <c r="H14870" s="29" t="str">
        <f t="shared" si="951"/>
        <v/>
      </c>
    </row>
    <row r="14871" spans="4:8" x14ac:dyDescent="0.3">
      <c r="D14871">
        <f t="shared" si="948"/>
        <v>1900</v>
      </c>
      <c r="E14871" s="56">
        <f>MONTH(Tableau16[[#This Row],[Date]])</f>
        <v>1</v>
      </c>
      <c r="F14871">
        <f t="shared" si="949"/>
        <v>0</v>
      </c>
      <c r="G14871" s="29" t="str">
        <f t="shared" si="950"/>
        <v/>
      </c>
      <c r="H14871" s="29" t="str">
        <f t="shared" si="951"/>
        <v/>
      </c>
    </row>
    <row r="14872" spans="4:8" x14ac:dyDescent="0.3">
      <c r="D14872">
        <f t="shared" si="948"/>
        <v>1900</v>
      </c>
      <c r="E14872" s="56">
        <f>MONTH(Tableau16[[#This Row],[Date]])</f>
        <v>1</v>
      </c>
      <c r="F14872">
        <f t="shared" si="949"/>
        <v>0</v>
      </c>
      <c r="G14872" s="29" t="str">
        <f t="shared" si="950"/>
        <v/>
      </c>
      <c r="H14872" s="29" t="str">
        <f t="shared" si="951"/>
        <v/>
      </c>
    </row>
    <row r="14873" spans="4:8" x14ac:dyDescent="0.3">
      <c r="D14873">
        <f t="shared" si="948"/>
        <v>1900</v>
      </c>
      <c r="E14873" s="56">
        <f>MONTH(Tableau16[[#This Row],[Date]])</f>
        <v>1</v>
      </c>
      <c r="F14873">
        <f t="shared" si="949"/>
        <v>0</v>
      </c>
      <c r="G14873" s="29" t="str">
        <f t="shared" si="950"/>
        <v/>
      </c>
      <c r="H14873" s="29" t="str">
        <f t="shared" si="951"/>
        <v/>
      </c>
    </row>
    <row r="14874" spans="4:8" x14ac:dyDescent="0.3">
      <c r="D14874">
        <f t="shared" si="948"/>
        <v>1900</v>
      </c>
      <c r="E14874" s="56">
        <f>MONTH(Tableau16[[#This Row],[Date]])</f>
        <v>1</v>
      </c>
      <c r="F14874">
        <f t="shared" si="949"/>
        <v>0</v>
      </c>
      <c r="G14874" s="29" t="str">
        <f t="shared" si="950"/>
        <v/>
      </c>
      <c r="H14874" s="29" t="str">
        <f t="shared" si="951"/>
        <v/>
      </c>
    </row>
    <row r="14875" spans="4:8" x14ac:dyDescent="0.3">
      <c r="D14875">
        <f t="shared" si="948"/>
        <v>1900</v>
      </c>
      <c r="E14875" s="56">
        <f>MONTH(Tableau16[[#This Row],[Date]])</f>
        <v>1</v>
      </c>
      <c r="F14875">
        <f t="shared" si="949"/>
        <v>0</v>
      </c>
      <c r="G14875" s="29" t="str">
        <f t="shared" si="950"/>
        <v/>
      </c>
      <c r="H14875" s="29" t="str">
        <f t="shared" si="951"/>
        <v/>
      </c>
    </row>
    <row r="14876" spans="4:8" x14ac:dyDescent="0.3">
      <c r="D14876">
        <f t="shared" si="948"/>
        <v>1900</v>
      </c>
      <c r="E14876" s="56">
        <f>MONTH(Tableau16[[#This Row],[Date]])</f>
        <v>1</v>
      </c>
      <c r="F14876">
        <f t="shared" si="949"/>
        <v>0</v>
      </c>
      <c r="G14876" s="29" t="str">
        <f t="shared" si="950"/>
        <v/>
      </c>
      <c r="H14876" s="29" t="str">
        <f t="shared" si="951"/>
        <v/>
      </c>
    </row>
    <row r="14877" spans="4:8" x14ac:dyDescent="0.3">
      <c r="D14877">
        <f t="shared" si="948"/>
        <v>1900</v>
      </c>
      <c r="E14877" s="56">
        <f>MONTH(Tableau16[[#This Row],[Date]])</f>
        <v>1</v>
      </c>
      <c r="F14877">
        <f t="shared" si="949"/>
        <v>0</v>
      </c>
      <c r="G14877" s="29" t="str">
        <f t="shared" si="950"/>
        <v/>
      </c>
      <c r="H14877" s="29" t="str">
        <f t="shared" si="951"/>
        <v/>
      </c>
    </row>
    <row r="14878" spans="4:8" x14ac:dyDescent="0.3">
      <c r="D14878">
        <f t="shared" si="948"/>
        <v>1900</v>
      </c>
      <c r="E14878" s="56">
        <f>MONTH(Tableau16[[#This Row],[Date]])</f>
        <v>1</v>
      </c>
      <c r="F14878">
        <f t="shared" si="949"/>
        <v>0</v>
      </c>
      <c r="G14878" s="29" t="str">
        <f t="shared" si="950"/>
        <v/>
      </c>
      <c r="H14878" s="29" t="str">
        <f t="shared" si="951"/>
        <v/>
      </c>
    </row>
    <row r="14879" spans="4:8" x14ac:dyDescent="0.3">
      <c r="D14879">
        <f t="shared" si="948"/>
        <v>1900</v>
      </c>
      <c r="E14879" s="56">
        <f>MONTH(Tableau16[[#This Row],[Date]])</f>
        <v>1</v>
      </c>
      <c r="F14879">
        <f t="shared" si="949"/>
        <v>0</v>
      </c>
      <c r="G14879" s="29" t="str">
        <f t="shared" si="950"/>
        <v/>
      </c>
      <c r="H14879" s="29" t="str">
        <f t="shared" si="951"/>
        <v/>
      </c>
    </row>
    <row r="14880" spans="4:8" x14ac:dyDescent="0.3">
      <c r="D14880">
        <f t="shared" si="948"/>
        <v>1900</v>
      </c>
      <c r="E14880" s="56">
        <f>MONTH(Tableau16[[#This Row],[Date]])</f>
        <v>1</v>
      </c>
      <c r="F14880">
        <f t="shared" si="949"/>
        <v>0</v>
      </c>
      <c r="G14880" s="29" t="str">
        <f t="shared" si="950"/>
        <v/>
      </c>
      <c r="H14880" s="29" t="str">
        <f t="shared" si="951"/>
        <v/>
      </c>
    </row>
    <row r="14881" spans="4:8" x14ac:dyDescent="0.3">
      <c r="D14881">
        <f t="shared" si="948"/>
        <v>1900</v>
      </c>
      <c r="E14881" s="56">
        <f>MONTH(Tableau16[[#This Row],[Date]])</f>
        <v>1</v>
      </c>
      <c r="F14881">
        <f t="shared" si="949"/>
        <v>0</v>
      </c>
      <c r="G14881" s="29" t="str">
        <f t="shared" si="950"/>
        <v/>
      </c>
      <c r="H14881" s="29" t="str">
        <f t="shared" si="951"/>
        <v/>
      </c>
    </row>
    <row r="14882" spans="4:8" x14ac:dyDescent="0.3">
      <c r="D14882">
        <f t="shared" si="948"/>
        <v>1900</v>
      </c>
      <c r="E14882" s="56">
        <f>MONTH(Tableau16[[#This Row],[Date]])</f>
        <v>1</v>
      </c>
      <c r="F14882">
        <f t="shared" si="949"/>
        <v>0</v>
      </c>
      <c r="G14882" s="29" t="str">
        <f t="shared" si="950"/>
        <v/>
      </c>
      <c r="H14882" s="29" t="str">
        <f t="shared" si="951"/>
        <v/>
      </c>
    </row>
    <row r="14883" spans="4:8" x14ac:dyDescent="0.3">
      <c r="D14883">
        <f t="shared" si="948"/>
        <v>1900</v>
      </c>
      <c r="E14883" s="56">
        <f>MONTH(Tableau16[[#This Row],[Date]])</f>
        <v>1</v>
      </c>
      <c r="F14883">
        <f t="shared" si="949"/>
        <v>0</v>
      </c>
      <c r="G14883" s="29" t="str">
        <f t="shared" si="950"/>
        <v/>
      </c>
      <c r="H14883" s="29" t="str">
        <f t="shared" si="951"/>
        <v/>
      </c>
    </row>
    <row r="14884" spans="4:8" x14ac:dyDescent="0.3">
      <c r="D14884">
        <f t="shared" si="948"/>
        <v>1900</v>
      </c>
      <c r="E14884" s="56">
        <f>MONTH(Tableau16[[#This Row],[Date]])</f>
        <v>1</v>
      </c>
      <c r="F14884">
        <f t="shared" si="949"/>
        <v>0</v>
      </c>
      <c r="G14884" s="29" t="str">
        <f t="shared" si="950"/>
        <v/>
      </c>
      <c r="H14884" s="29" t="str">
        <f t="shared" si="951"/>
        <v/>
      </c>
    </row>
    <row r="14885" spans="4:8" x14ac:dyDescent="0.3">
      <c r="D14885">
        <f t="shared" si="948"/>
        <v>1900</v>
      </c>
      <c r="E14885" s="56">
        <f>MONTH(Tableau16[[#This Row],[Date]])</f>
        <v>1</v>
      </c>
      <c r="F14885">
        <f t="shared" si="949"/>
        <v>0</v>
      </c>
      <c r="G14885" s="29" t="str">
        <f t="shared" si="950"/>
        <v/>
      </c>
      <c r="H14885" s="29" t="str">
        <f t="shared" si="951"/>
        <v/>
      </c>
    </row>
    <row r="14886" spans="4:8" x14ac:dyDescent="0.3">
      <c r="D14886">
        <f t="shared" si="948"/>
        <v>1900</v>
      </c>
      <c r="E14886" s="56">
        <f>MONTH(Tableau16[[#This Row],[Date]])</f>
        <v>1</v>
      </c>
      <c r="F14886">
        <f t="shared" si="949"/>
        <v>0</v>
      </c>
      <c r="G14886" s="29" t="str">
        <f t="shared" si="950"/>
        <v/>
      </c>
      <c r="H14886" s="29" t="str">
        <f t="shared" si="951"/>
        <v/>
      </c>
    </row>
    <row r="14887" spans="4:8" x14ac:dyDescent="0.3">
      <c r="D14887">
        <f t="shared" si="948"/>
        <v>1900</v>
      </c>
      <c r="E14887" s="56">
        <f>MONTH(Tableau16[[#This Row],[Date]])</f>
        <v>1</v>
      </c>
      <c r="F14887">
        <f t="shared" si="949"/>
        <v>0</v>
      </c>
      <c r="G14887" s="29" t="str">
        <f t="shared" si="950"/>
        <v/>
      </c>
      <c r="H14887" s="29" t="str">
        <f t="shared" si="951"/>
        <v/>
      </c>
    </row>
    <row r="14888" spans="4:8" x14ac:dyDescent="0.3">
      <c r="D14888">
        <f t="shared" si="948"/>
        <v>1900</v>
      </c>
      <c r="E14888" s="56">
        <f>MONTH(Tableau16[[#This Row],[Date]])</f>
        <v>1</v>
      </c>
      <c r="F14888">
        <f t="shared" si="949"/>
        <v>0</v>
      </c>
      <c r="G14888" s="29" t="str">
        <f t="shared" si="950"/>
        <v/>
      </c>
      <c r="H14888" s="29" t="str">
        <f t="shared" si="951"/>
        <v/>
      </c>
    </row>
    <row r="14889" spans="4:8" x14ac:dyDescent="0.3">
      <c r="D14889">
        <f t="shared" si="948"/>
        <v>1900</v>
      </c>
      <c r="E14889" s="56">
        <f>MONTH(Tableau16[[#This Row],[Date]])</f>
        <v>1</v>
      </c>
      <c r="F14889">
        <f t="shared" si="949"/>
        <v>0</v>
      </c>
      <c r="G14889" s="29" t="str">
        <f t="shared" si="950"/>
        <v/>
      </c>
      <c r="H14889" s="29" t="str">
        <f t="shared" si="951"/>
        <v/>
      </c>
    </row>
    <row r="14890" spans="4:8" x14ac:dyDescent="0.3">
      <c r="D14890">
        <f t="shared" si="948"/>
        <v>1900</v>
      </c>
      <c r="E14890" s="56">
        <f>MONTH(Tableau16[[#This Row],[Date]])</f>
        <v>1</v>
      </c>
      <c r="F14890">
        <f t="shared" si="949"/>
        <v>0</v>
      </c>
      <c r="G14890" s="29" t="str">
        <f t="shared" si="950"/>
        <v/>
      </c>
      <c r="H14890" s="29" t="str">
        <f t="shared" si="951"/>
        <v/>
      </c>
    </row>
    <row r="14891" spans="4:8" x14ac:dyDescent="0.3">
      <c r="D14891">
        <f t="shared" si="948"/>
        <v>1900</v>
      </c>
      <c r="E14891" s="56">
        <f>MONTH(Tableau16[[#This Row],[Date]])</f>
        <v>1</v>
      </c>
      <c r="F14891">
        <f t="shared" si="949"/>
        <v>0</v>
      </c>
      <c r="G14891" s="29" t="str">
        <f t="shared" si="950"/>
        <v/>
      </c>
      <c r="H14891" s="29" t="str">
        <f t="shared" si="951"/>
        <v/>
      </c>
    </row>
    <row r="14892" spans="4:8" x14ac:dyDescent="0.3">
      <c r="D14892">
        <f t="shared" si="948"/>
        <v>1900</v>
      </c>
      <c r="E14892" s="56">
        <f>MONTH(Tableau16[[#This Row],[Date]])</f>
        <v>1</v>
      </c>
      <c r="F14892">
        <f t="shared" si="949"/>
        <v>0</v>
      </c>
      <c r="G14892" s="29" t="str">
        <f t="shared" si="950"/>
        <v/>
      </c>
      <c r="H14892" s="29" t="str">
        <f t="shared" si="951"/>
        <v/>
      </c>
    </row>
    <row r="14893" spans="4:8" x14ac:dyDescent="0.3">
      <c r="D14893">
        <f t="shared" si="948"/>
        <v>1900</v>
      </c>
      <c r="E14893" s="56">
        <f>MONTH(Tableau16[[#This Row],[Date]])</f>
        <v>1</v>
      </c>
      <c r="F14893">
        <f t="shared" si="949"/>
        <v>0</v>
      </c>
      <c r="G14893" s="29" t="str">
        <f t="shared" si="950"/>
        <v/>
      </c>
      <c r="H14893" s="29" t="str">
        <f t="shared" si="951"/>
        <v/>
      </c>
    </row>
    <row r="14894" spans="4:8" x14ac:dyDescent="0.3">
      <c r="D14894">
        <f t="shared" si="948"/>
        <v>1900</v>
      </c>
      <c r="E14894" s="56">
        <f>MONTH(Tableau16[[#This Row],[Date]])</f>
        <v>1</v>
      </c>
      <c r="F14894">
        <f t="shared" si="949"/>
        <v>0</v>
      </c>
      <c r="G14894" s="29" t="str">
        <f t="shared" si="950"/>
        <v/>
      </c>
      <c r="H14894" s="29" t="str">
        <f t="shared" si="951"/>
        <v/>
      </c>
    </row>
    <row r="14895" spans="4:8" x14ac:dyDescent="0.3">
      <c r="D14895">
        <f t="shared" si="948"/>
        <v>1900</v>
      </c>
      <c r="E14895" s="56">
        <f>MONTH(Tableau16[[#This Row],[Date]])</f>
        <v>1</v>
      </c>
      <c r="F14895">
        <f t="shared" si="949"/>
        <v>0</v>
      </c>
      <c r="G14895" s="29" t="str">
        <f t="shared" si="950"/>
        <v/>
      </c>
      <c r="H14895" s="29" t="str">
        <f t="shared" si="951"/>
        <v/>
      </c>
    </row>
    <row r="14896" spans="4:8" x14ac:dyDescent="0.3">
      <c r="D14896">
        <f t="shared" si="948"/>
        <v>1900</v>
      </c>
      <c r="E14896" s="56">
        <f>MONTH(Tableau16[[#This Row],[Date]])</f>
        <v>1</v>
      </c>
      <c r="F14896">
        <f t="shared" si="949"/>
        <v>0</v>
      </c>
      <c r="G14896" s="29" t="str">
        <f t="shared" si="950"/>
        <v/>
      </c>
      <c r="H14896" s="29" t="str">
        <f t="shared" si="951"/>
        <v/>
      </c>
    </row>
    <row r="14897" spans="4:8" x14ac:dyDescent="0.3">
      <c r="D14897">
        <f t="shared" si="948"/>
        <v>1900</v>
      </c>
      <c r="E14897" s="56">
        <f>MONTH(Tableau16[[#This Row],[Date]])</f>
        <v>1</v>
      </c>
      <c r="F14897">
        <f t="shared" si="949"/>
        <v>0</v>
      </c>
      <c r="G14897" s="29" t="str">
        <f t="shared" si="950"/>
        <v/>
      </c>
      <c r="H14897" s="29" t="str">
        <f t="shared" si="951"/>
        <v/>
      </c>
    </row>
    <row r="14898" spans="4:8" x14ac:dyDescent="0.3">
      <c r="D14898">
        <f t="shared" si="948"/>
        <v>1900</v>
      </c>
      <c r="E14898" s="56">
        <f>MONTH(Tableau16[[#This Row],[Date]])</f>
        <v>1</v>
      </c>
      <c r="F14898">
        <f t="shared" si="949"/>
        <v>0</v>
      </c>
      <c r="G14898" s="29" t="str">
        <f t="shared" si="950"/>
        <v/>
      </c>
      <c r="H14898" s="29" t="str">
        <f t="shared" si="951"/>
        <v/>
      </c>
    </row>
    <row r="14899" spans="4:8" x14ac:dyDescent="0.3">
      <c r="D14899">
        <f t="shared" si="948"/>
        <v>1900</v>
      </c>
      <c r="E14899" s="56">
        <f>MONTH(Tableau16[[#This Row],[Date]])</f>
        <v>1</v>
      </c>
      <c r="F14899">
        <f t="shared" si="949"/>
        <v>0</v>
      </c>
      <c r="G14899" s="29" t="str">
        <f t="shared" si="950"/>
        <v/>
      </c>
      <c r="H14899" s="29" t="str">
        <f t="shared" si="951"/>
        <v/>
      </c>
    </row>
    <row r="14900" spans="4:8" x14ac:dyDescent="0.3">
      <c r="D14900">
        <f t="shared" si="948"/>
        <v>1900</v>
      </c>
      <c r="E14900" s="56">
        <f>MONTH(Tableau16[[#This Row],[Date]])</f>
        <v>1</v>
      </c>
      <c r="F14900">
        <f t="shared" si="949"/>
        <v>0</v>
      </c>
      <c r="G14900" s="29" t="str">
        <f t="shared" si="950"/>
        <v/>
      </c>
      <c r="H14900" s="29" t="str">
        <f t="shared" si="951"/>
        <v/>
      </c>
    </row>
    <row r="14901" spans="4:8" x14ac:dyDescent="0.3">
      <c r="D14901">
        <f t="shared" si="948"/>
        <v>1900</v>
      </c>
      <c r="E14901" s="56">
        <f>MONTH(Tableau16[[#This Row],[Date]])</f>
        <v>1</v>
      </c>
      <c r="F14901">
        <f t="shared" si="949"/>
        <v>0</v>
      </c>
      <c r="G14901" s="29" t="str">
        <f t="shared" si="950"/>
        <v/>
      </c>
      <c r="H14901" s="29" t="str">
        <f t="shared" si="951"/>
        <v/>
      </c>
    </row>
    <row r="14902" spans="4:8" x14ac:dyDescent="0.3">
      <c r="D14902">
        <f t="shared" si="948"/>
        <v>1900</v>
      </c>
      <c r="E14902" s="56">
        <f>MONTH(Tableau16[[#This Row],[Date]])</f>
        <v>1</v>
      </c>
      <c r="F14902">
        <f t="shared" si="949"/>
        <v>0</v>
      </c>
      <c r="G14902" s="29" t="str">
        <f t="shared" si="950"/>
        <v/>
      </c>
      <c r="H14902" s="29" t="str">
        <f t="shared" si="951"/>
        <v/>
      </c>
    </row>
    <row r="14903" spans="4:8" x14ac:dyDescent="0.3">
      <c r="D14903">
        <f t="shared" si="948"/>
        <v>1900</v>
      </c>
      <c r="E14903" s="56">
        <f>MONTH(Tableau16[[#This Row],[Date]])</f>
        <v>1</v>
      </c>
      <c r="F14903">
        <f t="shared" si="949"/>
        <v>0</v>
      </c>
      <c r="G14903" s="29" t="str">
        <f t="shared" si="950"/>
        <v/>
      </c>
      <c r="H14903" s="29" t="str">
        <f t="shared" si="951"/>
        <v/>
      </c>
    </row>
    <row r="14904" spans="4:8" x14ac:dyDescent="0.3">
      <c r="D14904">
        <f t="shared" si="948"/>
        <v>1900</v>
      </c>
      <c r="E14904" s="56">
        <f>MONTH(Tableau16[[#This Row],[Date]])</f>
        <v>1</v>
      </c>
      <c r="F14904">
        <f t="shared" si="949"/>
        <v>0</v>
      </c>
      <c r="G14904" s="29" t="str">
        <f t="shared" si="950"/>
        <v/>
      </c>
      <c r="H14904" s="29" t="str">
        <f t="shared" si="951"/>
        <v/>
      </c>
    </row>
    <row r="14905" spans="4:8" x14ac:dyDescent="0.3">
      <c r="D14905">
        <f t="shared" si="948"/>
        <v>1900</v>
      </c>
      <c r="E14905" s="56">
        <f>MONTH(Tableau16[[#This Row],[Date]])</f>
        <v>1</v>
      </c>
      <c r="F14905">
        <f t="shared" si="949"/>
        <v>0</v>
      </c>
      <c r="G14905" s="29" t="str">
        <f t="shared" si="950"/>
        <v/>
      </c>
      <c r="H14905" s="29" t="str">
        <f t="shared" si="951"/>
        <v/>
      </c>
    </row>
    <row r="14906" spans="4:8" x14ac:dyDescent="0.3">
      <c r="D14906">
        <f t="shared" si="948"/>
        <v>1900</v>
      </c>
      <c r="E14906" s="56">
        <f>MONTH(Tableau16[[#This Row],[Date]])</f>
        <v>1</v>
      </c>
      <c r="F14906">
        <f t="shared" si="949"/>
        <v>0</v>
      </c>
      <c r="G14906" s="29" t="str">
        <f t="shared" si="950"/>
        <v/>
      </c>
      <c r="H14906" s="29" t="str">
        <f t="shared" si="951"/>
        <v/>
      </c>
    </row>
    <row r="14907" spans="4:8" x14ac:dyDescent="0.3">
      <c r="D14907">
        <f t="shared" si="948"/>
        <v>1900</v>
      </c>
      <c r="E14907" s="56">
        <f>MONTH(Tableau16[[#This Row],[Date]])</f>
        <v>1</v>
      </c>
      <c r="F14907">
        <f t="shared" si="949"/>
        <v>0</v>
      </c>
      <c r="G14907" s="29" t="str">
        <f t="shared" si="950"/>
        <v/>
      </c>
      <c r="H14907" s="29" t="str">
        <f t="shared" si="951"/>
        <v/>
      </c>
    </row>
    <row r="14908" spans="4:8" x14ac:dyDescent="0.3">
      <c r="D14908">
        <f t="shared" si="948"/>
        <v>1900</v>
      </c>
      <c r="E14908" s="56">
        <f>MONTH(Tableau16[[#This Row],[Date]])</f>
        <v>1</v>
      </c>
      <c r="F14908">
        <f t="shared" si="949"/>
        <v>0</v>
      </c>
      <c r="G14908" s="29" t="str">
        <f t="shared" si="950"/>
        <v/>
      </c>
      <c r="H14908" s="29" t="str">
        <f t="shared" si="951"/>
        <v/>
      </c>
    </row>
    <row r="14909" spans="4:8" x14ac:dyDescent="0.3">
      <c r="D14909">
        <f t="shared" si="948"/>
        <v>1900</v>
      </c>
      <c r="E14909" s="56">
        <f>MONTH(Tableau16[[#This Row],[Date]])</f>
        <v>1</v>
      </c>
      <c r="F14909">
        <f t="shared" si="949"/>
        <v>0</v>
      </c>
      <c r="G14909" s="29" t="str">
        <f t="shared" si="950"/>
        <v/>
      </c>
      <c r="H14909" s="29" t="str">
        <f t="shared" si="951"/>
        <v/>
      </c>
    </row>
    <row r="14910" spans="4:8" x14ac:dyDescent="0.3">
      <c r="D14910">
        <f t="shared" si="948"/>
        <v>1900</v>
      </c>
      <c r="E14910" s="56">
        <f>MONTH(Tableau16[[#This Row],[Date]])</f>
        <v>1</v>
      </c>
      <c r="F14910">
        <f t="shared" si="949"/>
        <v>0</v>
      </c>
      <c r="G14910" s="29" t="str">
        <f t="shared" si="950"/>
        <v/>
      </c>
      <c r="H14910" s="29" t="str">
        <f t="shared" si="951"/>
        <v/>
      </c>
    </row>
    <row r="14911" spans="4:8" x14ac:dyDescent="0.3">
      <c r="D14911">
        <f t="shared" si="948"/>
        <v>1900</v>
      </c>
      <c r="E14911" s="56">
        <f>MONTH(Tableau16[[#This Row],[Date]])</f>
        <v>1</v>
      </c>
      <c r="F14911">
        <f t="shared" si="949"/>
        <v>0</v>
      </c>
      <c r="G14911" s="29" t="str">
        <f t="shared" si="950"/>
        <v/>
      </c>
      <c r="H14911" s="29" t="str">
        <f t="shared" si="951"/>
        <v/>
      </c>
    </row>
    <row r="14912" spans="4:8" x14ac:dyDescent="0.3">
      <c r="D14912">
        <f t="shared" si="948"/>
        <v>1900</v>
      </c>
      <c r="E14912" s="56">
        <f>MONTH(Tableau16[[#This Row],[Date]])</f>
        <v>1</v>
      </c>
      <c r="F14912">
        <f t="shared" si="949"/>
        <v>0</v>
      </c>
      <c r="G14912" s="29" t="str">
        <f t="shared" si="950"/>
        <v/>
      </c>
      <c r="H14912" s="29" t="str">
        <f t="shared" si="951"/>
        <v/>
      </c>
    </row>
    <row r="14913" spans="4:8" x14ac:dyDescent="0.3">
      <c r="D14913">
        <f t="shared" si="948"/>
        <v>1900</v>
      </c>
      <c r="E14913" s="56">
        <f>MONTH(Tableau16[[#This Row],[Date]])</f>
        <v>1</v>
      </c>
      <c r="F14913">
        <f t="shared" si="949"/>
        <v>0</v>
      </c>
      <c r="G14913" s="29" t="str">
        <f t="shared" si="950"/>
        <v/>
      </c>
      <c r="H14913" s="29" t="str">
        <f t="shared" si="951"/>
        <v/>
      </c>
    </row>
    <row r="14914" spans="4:8" x14ac:dyDescent="0.3">
      <c r="D14914">
        <f t="shared" si="948"/>
        <v>1900</v>
      </c>
      <c r="E14914" s="56">
        <f>MONTH(Tableau16[[#This Row],[Date]])</f>
        <v>1</v>
      </c>
      <c r="F14914">
        <f t="shared" si="949"/>
        <v>0</v>
      </c>
      <c r="G14914" s="29" t="str">
        <f t="shared" si="950"/>
        <v/>
      </c>
      <c r="H14914" s="29" t="str">
        <f t="shared" si="951"/>
        <v/>
      </c>
    </row>
    <row r="14915" spans="4:8" x14ac:dyDescent="0.3">
      <c r="D14915">
        <f t="shared" ref="D14915:D14978" si="952">YEAR(A14915)</f>
        <v>1900</v>
      </c>
      <c r="E14915" s="56">
        <f>MONTH(Tableau16[[#This Row],[Date]])</f>
        <v>1</v>
      </c>
      <c r="F14915">
        <f t="shared" ref="F14915:F14978" si="953">DAY(A14915)</f>
        <v>0</v>
      </c>
      <c r="G14915" s="29" t="str">
        <f t="shared" ref="G14915:G14978" si="954">IF(C14915&lt;0,-C14915,"")</f>
        <v/>
      </c>
      <c r="H14915" s="29" t="str">
        <f t="shared" ref="H14915:H14978" si="955">IF(C14915&gt;0,C14915,"")</f>
        <v/>
      </c>
    </row>
    <row r="14916" spans="4:8" x14ac:dyDescent="0.3">
      <c r="D14916">
        <f t="shared" si="952"/>
        <v>1900</v>
      </c>
      <c r="E14916" s="56">
        <f>MONTH(Tableau16[[#This Row],[Date]])</f>
        <v>1</v>
      </c>
      <c r="F14916">
        <f t="shared" si="953"/>
        <v>0</v>
      </c>
      <c r="G14916" s="29" t="str">
        <f t="shared" si="954"/>
        <v/>
      </c>
      <c r="H14916" s="29" t="str">
        <f t="shared" si="955"/>
        <v/>
      </c>
    </row>
    <row r="14917" spans="4:8" x14ac:dyDescent="0.3">
      <c r="D14917">
        <f t="shared" si="952"/>
        <v>1900</v>
      </c>
      <c r="E14917" s="56">
        <f>MONTH(Tableau16[[#This Row],[Date]])</f>
        <v>1</v>
      </c>
      <c r="F14917">
        <f t="shared" si="953"/>
        <v>0</v>
      </c>
      <c r="G14917" s="29" t="str">
        <f t="shared" si="954"/>
        <v/>
      </c>
      <c r="H14917" s="29" t="str">
        <f t="shared" si="955"/>
        <v/>
      </c>
    </row>
    <row r="14918" spans="4:8" x14ac:dyDescent="0.3">
      <c r="D14918">
        <f t="shared" si="952"/>
        <v>1900</v>
      </c>
      <c r="E14918" s="56">
        <f>MONTH(Tableau16[[#This Row],[Date]])</f>
        <v>1</v>
      </c>
      <c r="F14918">
        <f t="shared" si="953"/>
        <v>0</v>
      </c>
      <c r="G14918" s="29" t="str">
        <f t="shared" si="954"/>
        <v/>
      </c>
      <c r="H14918" s="29" t="str">
        <f t="shared" si="955"/>
        <v/>
      </c>
    </row>
    <row r="14919" spans="4:8" x14ac:dyDescent="0.3">
      <c r="D14919">
        <f t="shared" si="952"/>
        <v>1900</v>
      </c>
      <c r="E14919" s="56">
        <f>MONTH(Tableau16[[#This Row],[Date]])</f>
        <v>1</v>
      </c>
      <c r="F14919">
        <f t="shared" si="953"/>
        <v>0</v>
      </c>
      <c r="G14919" s="29" t="str">
        <f t="shared" si="954"/>
        <v/>
      </c>
      <c r="H14919" s="29" t="str">
        <f t="shared" si="955"/>
        <v/>
      </c>
    </row>
    <row r="14920" spans="4:8" x14ac:dyDescent="0.3">
      <c r="D14920">
        <f t="shared" si="952"/>
        <v>1900</v>
      </c>
      <c r="E14920" s="56">
        <f>MONTH(Tableau16[[#This Row],[Date]])</f>
        <v>1</v>
      </c>
      <c r="F14920">
        <f t="shared" si="953"/>
        <v>0</v>
      </c>
      <c r="G14920" s="29" t="str">
        <f t="shared" si="954"/>
        <v/>
      </c>
      <c r="H14920" s="29" t="str">
        <f t="shared" si="955"/>
        <v/>
      </c>
    </row>
    <row r="14921" spans="4:8" x14ac:dyDescent="0.3">
      <c r="D14921">
        <f t="shared" si="952"/>
        <v>1900</v>
      </c>
      <c r="E14921" s="56">
        <f>MONTH(Tableau16[[#This Row],[Date]])</f>
        <v>1</v>
      </c>
      <c r="F14921">
        <f t="shared" si="953"/>
        <v>0</v>
      </c>
      <c r="G14921" s="29" t="str">
        <f t="shared" si="954"/>
        <v/>
      </c>
      <c r="H14921" s="29" t="str">
        <f t="shared" si="955"/>
        <v/>
      </c>
    </row>
    <row r="14922" spans="4:8" x14ac:dyDescent="0.3">
      <c r="D14922">
        <f t="shared" si="952"/>
        <v>1900</v>
      </c>
      <c r="E14922" s="56">
        <f>MONTH(Tableau16[[#This Row],[Date]])</f>
        <v>1</v>
      </c>
      <c r="F14922">
        <f t="shared" si="953"/>
        <v>0</v>
      </c>
      <c r="G14922" s="29" t="str">
        <f t="shared" si="954"/>
        <v/>
      </c>
      <c r="H14922" s="29" t="str">
        <f t="shared" si="955"/>
        <v/>
      </c>
    </row>
    <row r="14923" spans="4:8" x14ac:dyDescent="0.3">
      <c r="D14923">
        <f t="shared" si="952"/>
        <v>1900</v>
      </c>
      <c r="E14923" s="56">
        <f>MONTH(Tableau16[[#This Row],[Date]])</f>
        <v>1</v>
      </c>
      <c r="F14923">
        <f t="shared" si="953"/>
        <v>0</v>
      </c>
      <c r="G14923" s="29" t="str">
        <f t="shared" si="954"/>
        <v/>
      </c>
      <c r="H14923" s="29" t="str">
        <f t="shared" si="955"/>
        <v/>
      </c>
    </row>
    <row r="14924" spans="4:8" x14ac:dyDescent="0.3">
      <c r="D14924">
        <f t="shared" si="952"/>
        <v>1900</v>
      </c>
      <c r="E14924" s="56">
        <f>MONTH(Tableau16[[#This Row],[Date]])</f>
        <v>1</v>
      </c>
      <c r="F14924">
        <f t="shared" si="953"/>
        <v>0</v>
      </c>
      <c r="G14924" s="29" t="str">
        <f t="shared" si="954"/>
        <v/>
      </c>
      <c r="H14924" s="29" t="str">
        <f t="shared" si="955"/>
        <v/>
      </c>
    </row>
    <row r="14925" spans="4:8" x14ac:dyDescent="0.3">
      <c r="D14925">
        <f t="shared" si="952"/>
        <v>1900</v>
      </c>
      <c r="E14925" s="56">
        <f>MONTH(Tableau16[[#This Row],[Date]])</f>
        <v>1</v>
      </c>
      <c r="F14925">
        <f t="shared" si="953"/>
        <v>0</v>
      </c>
      <c r="G14925" s="29" t="str">
        <f t="shared" si="954"/>
        <v/>
      </c>
      <c r="H14925" s="29" t="str">
        <f t="shared" si="955"/>
        <v/>
      </c>
    </row>
    <row r="14926" spans="4:8" x14ac:dyDescent="0.3">
      <c r="D14926">
        <f t="shared" si="952"/>
        <v>1900</v>
      </c>
      <c r="E14926" s="56">
        <f>MONTH(Tableau16[[#This Row],[Date]])</f>
        <v>1</v>
      </c>
      <c r="F14926">
        <f t="shared" si="953"/>
        <v>0</v>
      </c>
      <c r="G14926" s="29" t="str">
        <f t="shared" si="954"/>
        <v/>
      </c>
      <c r="H14926" s="29" t="str">
        <f t="shared" si="955"/>
        <v/>
      </c>
    </row>
    <row r="14927" spans="4:8" x14ac:dyDescent="0.3">
      <c r="D14927">
        <f t="shared" si="952"/>
        <v>1900</v>
      </c>
      <c r="E14927" s="56">
        <f>MONTH(Tableau16[[#This Row],[Date]])</f>
        <v>1</v>
      </c>
      <c r="F14927">
        <f t="shared" si="953"/>
        <v>0</v>
      </c>
      <c r="G14927" s="29" t="str">
        <f t="shared" si="954"/>
        <v/>
      </c>
      <c r="H14927" s="29" t="str">
        <f t="shared" si="955"/>
        <v/>
      </c>
    </row>
    <row r="14928" spans="4:8" x14ac:dyDescent="0.3">
      <c r="D14928">
        <f t="shared" si="952"/>
        <v>1900</v>
      </c>
      <c r="E14928" s="56">
        <f>MONTH(Tableau16[[#This Row],[Date]])</f>
        <v>1</v>
      </c>
      <c r="F14928">
        <f t="shared" si="953"/>
        <v>0</v>
      </c>
      <c r="G14928" s="29" t="str">
        <f t="shared" si="954"/>
        <v/>
      </c>
      <c r="H14928" s="29" t="str">
        <f t="shared" si="955"/>
        <v/>
      </c>
    </row>
    <row r="14929" spans="4:8" x14ac:dyDescent="0.3">
      <c r="D14929">
        <f t="shared" si="952"/>
        <v>1900</v>
      </c>
      <c r="E14929" s="56">
        <f>MONTH(Tableau16[[#This Row],[Date]])</f>
        <v>1</v>
      </c>
      <c r="F14929">
        <f t="shared" si="953"/>
        <v>0</v>
      </c>
      <c r="G14929" s="29" t="str">
        <f t="shared" si="954"/>
        <v/>
      </c>
      <c r="H14929" s="29" t="str">
        <f t="shared" si="955"/>
        <v/>
      </c>
    </row>
    <row r="14930" spans="4:8" x14ac:dyDescent="0.3">
      <c r="D14930">
        <f t="shared" si="952"/>
        <v>1900</v>
      </c>
      <c r="E14930" s="56">
        <f>MONTH(Tableau16[[#This Row],[Date]])</f>
        <v>1</v>
      </c>
      <c r="F14930">
        <f t="shared" si="953"/>
        <v>0</v>
      </c>
      <c r="G14930" s="29" t="str">
        <f t="shared" si="954"/>
        <v/>
      </c>
      <c r="H14930" s="29" t="str">
        <f t="shared" si="955"/>
        <v/>
      </c>
    </row>
    <row r="14931" spans="4:8" x14ac:dyDescent="0.3">
      <c r="D14931">
        <f t="shared" si="952"/>
        <v>1900</v>
      </c>
      <c r="E14931" s="56">
        <f>MONTH(Tableau16[[#This Row],[Date]])</f>
        <v>1</v>
      </c>
      <c r="F14931">
        <f t="shared" si="953"/>
        <v>0</v>
      </c>
      <c r="G14931" s="29" t="str">
        <f t="shared" si="954"/>
        <v/>
      </c>
      <c r="H14931" s="29" t="str">
        <f t="shared" si="955"/>
        <v/>
      </c>
    </row>
    <row r="14932" spans="4:8" x14ac:dyDescent="0.3">
      <c r="D14932">
        <f t="shared" si="952"/>
        <v>1900</v>
      </c>
      <c r="E14932" s="56">
        <f>MONTH(Tableau16[[#This Row],[Date]])</f>
        <v>1</v>
      </c>
      <c r="F14932">
        <f t="shared" si="953"/>
        <v>0</v>
      </c>
      <c r="G14932" s="29" t="str">
        <f t="shared" si="954"/>
        <v/>
      </c>
      <c r="H14932" s="29" t="str">
        <f t="shared" si="955"/>
        <v/>
      </c>
    </row>
    <row r="14933" spans="4:8" x14ac:dyDescent="0.3">
      <c r="D14933">
        <f t="shared" si="952"/>
        <v>1900</v>
      </c>
      <c r="E14933" s="56">
        <f>MONTH(Tableau16[[#This Row],[Date]])</f>
        <v>1</v>
      </c>
      <c r="F14933">
        <f t="shared" si="953"/>
        <v>0</v>
      </c>
      <c r="G14933" s="29" t="str">
        <f t="shared" si="954"/>
        <v/>
      </c>
      <c r="H14933" s="29" t="str">
        <f t="shared" si="955"/>
        <v/>
      </c>
    </row>
    <row r="14934" spans="4:8" x14ac:dyDescent="0.3">
      <c r="D14934">
        <f t="shared" si="952"/>
        <v>1900</v>
      </c>
      <c r="E14934" s="56">
        <f>MONTH(Tableau16[[#This Row],[Date]])</f>
        <v>1</v>
      </c>
      <c r="F14934">
        <f t="shared" si="953"/>
        <v>0</v>
      </c>
      <c r="G14934" s="29" t="str">
        <f t="shared" si="954"/>
        <v/>
      </c>
      <c r="H14934" s="29" t="str">
        <f t="shared" si="955"/>
        <v/>
      </c>
    </row>
    <row r="14935" spans="4:8" x14ac:dyDescent="0.3">
      <c r="D14935">
        <f t="shared" si="952"/>
        <v>1900</v>
      </c>
      <c r="E14935" s="56">
        <f>MONTH(Tableau16[[#This Row],[Date]])</f>
        <v>1</v>
      </c>
      <c r="F14935">
        <f t="shared" si="953"/>
        <v>0</v>
      </c>
      <c r="G14935" s="29" t="str">
        <f t="shared" si="954"/>
        <v/>
      </c>
      <c r="H14935" s="29" t="str">
        <f t="shared" si="955"/>
        <v/>
      </c>
    </row>
    <row r="14936" spans="4:8" x14ac:dyDescent="0.3">
      <c r="D14936">
        <f t="shared" si="952"/>
        <v>1900</v>
      </c>
      <c r="E14936" s="56">
        <f>MONTH(Tableau16[[#This Row],[Date]])</f>
        <v>1</v>
      </c>
      <c r="F14936">
        <f t="shared" si="953"/>
        <v>0</v>
      </c>
      <c r="G14936" s="29" t="str">
        <f t="shared" si="954"/>
        <v/>
      </c>
      <c r="H14936" s="29" t="str">
        <f t="shared" si="955"/>
        <v/>
      </c>
    </row>
    <row r="14937" spans="4:8" x14ac:dyDescent="0.3">
      <c r="D14937">
        <f t="shared" si="952"/>
        <v>1900</v>
      </c>
      <c r="E14937" s="56">
        <f>MONTH(Tableau16[[#This Row],[Date]])</f>
        <v>1</v>
      </c>
      <c r="F14937">
        <f t="shared" si="953"/>
        <v>0</v>
      </c>
      <c r="G14937" s="29" t="str">
        <f t="shared" si="954"/>
        <v/>
      </c>
      <c r="H14937" s="29" t="str">
        <f t="shared" si="955"/>
        <v/>
      </c>
    </row>
    <row r="14938" spans="4:8" x14ac:dyDescent="0.3">
      <c r="D14938">
        <f t="shared" si="952"/>
        <v>1900</v>
      </c>
      <c r="E14938" s="56">
        <f>MONTH(Tableau16[[#This Row],[Date]])</f>
        <v>1</v>
      </c>
      <c r="F14938">
        <f t="shared" si="953"/>
        <v>0</v>
      </c>
      <c r="G14938" s="29" t="str">
        <f t="shared" si="954"/>
        <v/>
      </c>
      <c r="H14938" s="29" t="str">
        <f t="shared" si="955"/>
        <v/>
      </c>
    </row>
    <row r="14939" spans="4:8" x14ac:dyDescent="0.3">
      <c r="D14939">
        <f t="shared" si="952"/>
        <v>1900</v>
      </c>
      <c r="E14939" s="56">
        <f>MONTH(Tableau16[[#This Row],[Date]])</f>
        <v>1</v>
      </c>
      <c r="F14939">
        <f t="shared" si="953"/>
        <v>0</v>
      </c>
      <c r="G14939" s="29" t="str">
        <f t="shared" si="954"/>
        <v/>
      </c>
      <c r="H14939" s="29" t="str">
        <f t="shared" si="955"/>
        <v/>
      </c>
    </row>
    <row r="14940" spans="4:8" x14ac:dyDescent="0.3">
      <c r="D14940">
        <f t="shared" si="952"/>
        <v>1900</v>
      </c>
      <c r="E14940" s="56">
        <f>MONTH(Tableau16[[#This Row],[Date]])</f>
        <v>1</v>
      </c>
      <c r="F14940">
        <f t="shared" si="953"/>
        <v>0</v>
      </c>
      <c r="G14940" s="29" t="str">
        <f t="shared" si="954"/>
        <v/>
      </c>
      <c r="H14940" s="29" t="str">
        <f t="shared" si="955"/>
        <v/>
      </c>
    </row>
    <row r="14941" spans="4:8" x14ac:dyDescent="0.3">
      <c r="D14941">
        <f t="shared" si="952"/>
        <v>1900</v>
      </c>
      <c r="E14941" s="56">
        <f>MONTH(Tableau16[[#This Row],[Date]])</f>
        <v>1</v>
      </c>
      <c r="F14941">
        <f t="shared" si="953"/>
        <v>0</v>
      </c>
      <c r="G14941" s="29" t="str">
        <f t="shared" si="954"/>
        <v/>
      </c>
      <c r="H14941" s="29" t="str">
        <f t="shared" si="955"/>
        <v/>
      </c>
    </row>
    <row r="14942" spans="4:8" x14ac:dyDescent="0.3">
      <c r="D14942">
        <f t="shared" si="952"/>
        <v>1900</v>
      </c>
      <c r="E14942" s="56">
        <f>MONTH(Tableau16[[#This Row],[Date]])</f>
        <v>1</v>
      </c>
      <c r="F14942">
        <f t="shared" si="953"/>
        <v>0</v>
      </c>
      <c r="G14942" s="29" t="str">
        <f t="shared" si="954"/>
        <v/>
      </c>
      <c r="H14942" s="29" t="str">
        <f t="shared" si="955"/>
        <v/>
      </c>
    </row>
    <row r="14943" spans="4:8" x14ac:dyDescent="0.3">
      <c r="D14943">
        <f t="shared" si="952"/>
        <v>1900</v>
      </c>
      <c r="E14943" s="56">
        <f>MONTH(Tableau16[[#This Row],[Date]])</f>
        <v>1</v>
      </c>
      <c r="F14943">
        <f t="shared" si="953"/>
        <v>0</v>
      </c>
      <c r="G14943" s="29" t="str">
        <f t="shared" si="954"/>
        <v/>
      </c>
      <c r="H14943" s="29" t="str">
        <f t="shared" si="955"/>
        <v/>
      </c>
    </row>
    <row r="14944" spans="4:8" x14ac:dyDescent="0.3">
      <c r="D14944">
        <f t="shared" si="952"/>
        <v>1900</v>
      </c>
      <c r="E14944" s="56">
        <f>MONTH(Tableau16[[#This Row],[Date]])</f>
        <v>1</v>
      </c>
      <c r="F14944">
        <f t="shared" si="953"/>
        <v>0</v>
      </c>
      <c r="G14944" s="29" t="str">
        <f t="shared" si="954"/>
        <v/>
      </c>
      <c r="H14944" s="29" t="str">
        <f t="shared" si="955"/>
        <v/>
      </c>
    </row>
    <row r="14945" spans="4:8" x14ac:dyDescent="0.3">
      <c r="D14945">
        <f t="shared" si="952"/>
        <v>1900</v>
      </c>
      <c r="E14945" s="56">
        <f>MONTH(Tableau16[[#This Row],[Date]])</f>
        <v>1</v>
      </c>
      <c r="F14945">
        <f t="shared" si="953"/>
        <v>0</v>
      </c>
      <c r="G14945" s="29" t="str">
        <f t="shared" si="954"/>
        <v/>
      </c>
      <c r="H14945" s="29" t="str">
        <f t="shared" si="955"/>
        <v/>
      </c>
    </row>
    <row r="14946" spans="4:8" x14ac:dyDescent="0.3">
      <c r="D14946">
        <f t="shared" si="952"/>
        <v>1900</v>
      </c>
      <c r="E14946" s="56">
        <f>MONTH(Tableau16[[#This Row],[Date]])</f>
        <v>1</v>
      </c>
      <c r="F14946">
        <f t="shared" si="953"/>
        <v>0</v>
      </c>
      <c r="G14946" s="29" t="str">
        <f t="shared" si="954"/>
        <v/>
      </c>
      <c r="H14946" s="29" t="str">
        <f t="shared" si="955"/>
        <v/>
      </c>
    </row>
    <row r="14947" spans="4:8" x14ac:dyDescent="0.3">
      <c r="D14947">
        <f t="shared" si="952"/>
        <v>1900</v>
      </c>
      <c r="E14947" s="56">
        <f>MONTH(Tableau16[[#This Row],[Date]])</f>
        <v>1</v>
      </c>
      <c r="F14947">
        <f t="shared" si="953"/>
        <v>0</v>
      </c>
      <c r="G14947" s="29" t="str">
        <f t="shared" si="954"/>
        <v/>
      </c>
      <c r="H14947" s="29" t="str">
        <f t="shared" si="955"/>
        <v/>
      </c>
    </row>
    <row r="14948" spans="4:8" x14ac:dyDescent="0.3">
      <c r="D14948">
        <f t="shared" si="952"/>
        <v>1900</v>
      </c>
      <c r="E14948" s="56">
        <f>MONTH(Tableau16[[#This Row],[Date]])</f>
        <v>1</v>
      </c>
      <c r="F14948">
        <f t="shared" si="953"/>
        <v>0</v>
      </c>
      <c r="G14948" s="29" t="str">
        <f t="shared" si="954"/>
        <v/>
      </c>
      <c r="H14948" s="29" t="str">
        <f t="shared" si="955"/>
        <v/>
      </c>
    </row>
    <row r="14949" spans="4:8" x14ac:dyDescent="0.3">
      <c r="D14949">
        <f t="shared" si="952"/>
        <v>1900</v>
      </c>
      <c r="E14949" s="56">
        <f>MONTH(Tableau16[[#This Row],[Date]])</f>
        <v>1</v>
      </c>
      <c r="F14949">
        <f t="shared" si="953"/>
        <v>0</v>
      </c>
      <c r="G14949" s="29" t="str">
        <f t="shared" si="954"/>
        <v/>
      </c>
      <c r="H14949" s="29" t="str">
        <f t="shared" si="955"/>
        <v/>
      </c>
    </row>
    <row r="14950" spans="4:8" x14ac:dyDescent="0.3">
      <c r="D14950">
        <f t="shared" si="952"/>
        <v>1900</v>
      </c>
      <c r="E14950" s="56">
        <f>MONTH(Tableau16[[#This Row],[Date]])</f>
        <v>1</v>
      </c>
      <c r="F14950">
        <f t="shared" si="953"/>
        <v>0</v>
      </c>
      <c r="G14950" s="29" t="str">
        <f t="shared" si="954"/>
        <v/>
      </c>
      <c r="H14950" s="29" t="str">
        <f t="shared" si="955"/>
        <v/>
      </c>
    </row>
    <row r="14951" spans="4:8" x14ac:dyDescent="0.3">
      <c r="D14951">
        <f t="shared" si="952"/>
        <v>1900</v>
      </c>
      <c r="E14951" s="56">
        <f>MONTH(Tableau16[[#This Row],[Date]])</f>
        <v>1</v>
      </c>
      <c r="F14951">
        <f t="shared" si="953"/>
        <v>0</v>
      </c>
      <c r="G14951" s="29" t="str">
        <f t="shared" si="954"/>
        <v/>
      </c>
      <c r="H14951" s="29" t="str">
        <f t="shared" si="955"/>
        <v/>
      </c>
    </row>
    <row r="14952" spans="4:8" x14ac:dyDescent="0.3">
      <c r="D14952">
        <f t="shared" si="952"/>
        <v>1900</v>
      </c>
      <c r="E14952" s="56">
        <f>MONTH(Tableau16[[#This Row],[Date]])</f>
        <v>1</v>
      </c>
      <c r="F14952">
        <f t="shared" si="953"/>
        <v>0</v>
      </c>
      <c r="G14952" s="29" t="str">
        <f t="shared" si="954"/>
        <v/>
      </c>
      <c r="H14952" s="29" t="str">
        <f t="shared" si="955"/>
        <v/>
      </c>
    </row>
    <row r="14953" spans="4:8" x14ac:dyDescent="0.3">
      <c r="D14953">
        <f t="shared" si="952"/>
        <v>1900</v>
      </c>
      <c r="E14953" s="56">
        <f>MONTH(Tableau16[[#This Row],[Date]])</f>
        <v>1</v>
      </c>
      <c r="F14953">
        <f t="shared" si="953"/>
        <v>0</v>
      </c>
      <c r="G14953" s="29" t="str">
        <f t="shared" si="954"/>
        <v/>
      </c>
      <c r="H14953" s="29" t="str">
        <f t="shared" si="955"/>
        <v/>
      </c>
    </row>
    <row r="14954" spans="4:8" x14ac:dyDescent="0.3">
      <c r="D14954">
        <f t="shared" si="952"/>
        <v>1900</v>
      </c>
      <c r="E14954" s="56">
        <f>MONTH(Tableau16[[#This Row],[Date]])</f>
        <v>1</v>
      </c>
      <c r="F14954">
        <f t="shared" si="953"/>
        <v>0</v>
      </c>
      <c r="G14954" s="29" t="str">
        <f t="shared" si="954"/>
        <v/>
      </c>
      <c r="H14954" s="29" t="str">
        <f t="shared" si="955"/>
        <v/>
      </c>
    </row>
    <row r="14955" spans="4:8" x14ac:dyDescent="0.3">
      <c r="D14955">
        <f t="shared" si="952"/>
        <v>1900</v>
      </c>
      <c r="E14955" s="56">
        <f>MONTH(Tableau16[[#This Row],[Date]])</f>
        <v>1</v>
      </c>
      <c r="F14955">
        <f t="shared" si="953"/>
        <v>0</v>
      </c>
      <c r="G14955" s="29" t="str">
        <f t="shared" si="954"/>
        <v/>
      </c>
      <c r="H14955" s="29" t="str">
        <f t="shared" si="955"/>
        <v/>
      </c>
    </row>
    <row r="14956" spans="4:8" x14ac:dyDescent="0.3">
      <c r="D14956">
        <f t="shared" si="952"/>
        <v>1900</v>
      </c>
      <c r="E14956" s="56">
        <f>MONTH(Tableau16[[#This Row],[Date]])</f>
        <v>1</v>
      </c>
      <c r="F14956">
        <f t="shared" si="953"/>
        <v>0</v>
      </c>
      <c r="G14956" s="29" t="str">
        <f t="shared" si="954"/>
        <v/>
      </c>
      <c r="H14956" s="29" t="str">
        <f t="shared" si="955"/>
        <v/>
      </c>
    </row>
    <row r="14957" spans="4:8" x14ac:dyDescent="0.3">
      <c r="D14957">
        <f t="shared" si="952"/>
        <v>1900</v>
      </c>
      <c r="E14957" s="56">
        <f>MONTH(Tableau16[[#This Row],[Date]])</f>
        <v>1</v>
      </c>
      <c r="F14957">
        <f t="shared" si="953"/>
        <v>0</v>
      </c>
      <c r="G14957" s="29" t="str">
        <f t="shared" si="954"/>
        <v/>
      </c>
      <c r="H14957" s="29" t="str">
        <f t="shared" si="955"/>
        <v/>
      </c>
    </row>
    <row r="14958" spans="4:8" x14ac:dyDescent="0.3">
      <c r="D14958">
        <f t="shared" si="952"/>
        <v>1900</v>
      </c>
      <c r="E14958" s="56">
        <f>MONTH(Tableau16[[#This Row],[Date]])</f>
        <v>1</v>
      </c>
      <c r="F14958">
        <f t="shared" si="953"/>
        <v>0</v>
      </c>
      <c r="G14958" s="29" t="str">
        <f t="shared" si="954"/>
        <v/>
      </c>
      <c r="H14958" s="29" t="str">
        <f t="shared" si="955"/>
        <v/>
      </c>
    </row>
    <row r="14959" spans="4:8" x14ac:dyDescent="0.3">
      <c r="D14959">
        <f t="shared" si="952"/>
        <v>1900</v>
      </c>
      <c r="E14959" s="56">
        <f>MONTH(Tableau16[[#This Row],[Date]])</f>
        <v>1</v>
      </c>
      <c r="F14959">
        <f t="shared" si="953"/>
        <v>0</v>
      </c>
      <c r="G14959" s="29" t="str">
        <f t="shared" si="954"/>
        <v/>
      </c>
      <c r="H14959" s="29" t="str">
        <f t="shared" si="955"/>
        <v/>
      </c>
    </row>
    <row r="14960" spans="4:8" x14ac:dyDescent="0.3">
      <c r="D14960">
        <f t="shared" si="952"/>
        <v>1900</v>
      </c>
      <c r="E14960" s="56">
        <f>MONTH(Tableau16[[#This Row],[Date]])</f>
        <v>1</v>
      </c>
      <c r="F14960">
        <f t="shared" si="953"/>
        <v>0</v>
      </c>
      <c r="G14960" s="29" t="str">
        <f t="shared" si="954"/>
        <v/>
      </c>
      <c r="H14960" s="29" t="str">
        <f t="shared" si="955"/>
        <v/>
      </c>
    </row>
    <row r="14961" spans="4:8" x14ac:dyDescent="0.3">
      <c r="D14961">
        <f t="shared" si="952"/>
        <v>1900</v>
      </c>
      <c r="E14961" s="56">
        <f>MONTH(Tableau16[[#This Row],[Date]])</f>
        <v>1</v>
      </c>
      <c r="F14961">
        <f t="shared" si="953"/>
        <v>0</v>
      </c>
      <c r="G14961" s="29" t="str">
        <f t="shared" si="954"/>
        <v/>
      </c>
      <c r="H14961" s="29" t="str">
        <f t="shared" si="955"/>
        <v/>
      </c>
    </row>
    <row r="14962" spans="4:8" x14ac:dyDescent="0.3">
      <c r="D14962">
        <f t="shared" si="952"/>
        <v>1900</v>
      </c>
      <c r="E14962" s="56">
        <f>MONTH(Tableau16[[#This Row],[Date]])</f>
        <v>1</v>
      </c>
      <c r="F14962">
        <f t="shared" si="953"/>
        <v>0</v>
      </c>
      <c r="G14962" s="29" t="str">
        <f t="shared" si="954"/>
        <v/>
      </c>
      <c r="H14962" s="29" t="str">
        <f t="shared" si="955"/>
        <v/>
      </c>
    </row>
    <row r="14963" spans="4:8" x14ac:dyDescent="0.3">
      <c r="D14963">
        <f t="shared" si="952"/>
        <v>1900</v>
      </c>
      <c r="E14963" s="56">
        <f>MONTH(Tableau16[[#This Row],[Date]])</f>
        <v>1</v>
      </c>
      <c r="F14963">
        <f t="shared" si="953"/>
        <v>0</v>
      </c>
      <c r="G14963" s="29" t="str">
        <f t="shared" si="954"/>
        <v/>
      </c>
      <c r="H14963" s="29" t="str">
        <f t="shared" si="955"/>
        <v/>
      </c>
    </row>
    <row r="14964" spans="4:8" x14ac:dyDescent="0.3">
      <c r="D14964">
        <f t="shared" si="952"/>
        <v>1900</v>
      </c>
      <c r="E14964" s="56">
        <f>MONTH(Tableau16[[#This Row],[Date]])</f>
        <v>1</v>
      </c>
      <c r="F14964">
        <f t="shared" si="953"/>
        <v>0</v>
      </c>
      <c r="G14964" s="29" t="str">
        <f t="shared" si="954"/>
        <v/>
      </c>
      <c r="H14964" s="29" t="str">
        <f t="shared" si="955"/>
        <v/>
      </c>
    </row>
    <row r="14965" spans="4:8" x14ac:dyDescent="0.3">
      <c r="D14965">
        <f t="shared" si="952"/>
        <v>1900</v>
      </c>
      <c r="E14965" s="56">
        <f>MONTH(Tableau16[[#This Row],[Date]])</f>
        <v>1</v>
      </c>
      <c r="F14965">
        <f t="shared" si="953"/>
        <v>0</v>
      </c>
      <c r="G14965" s="29" t="str">
        <f t="shared" si="954"/>
        <v/>
      </c>
      <c r="H14965" s="29" t="str">
        <f t="shared" si="955"/>
        <v/>
      </c>
    </row>
    <row r="14966" spans="4:8" x14ac:dyDescent="0.3">
      <c r="D14966">
        <f t="shared" si="952"/>
        <v>1900</v>
      </c>
      <c r="E14966" s="56">
        <f>MONTH(Tableau16[[#This Row],[Date]])</f>
        <v>1</v>
      </c>
      <c r="F14966">
        <f t="shared" si="953"/>
        <v>0</v>
      </c>
      <c r="G14966" s="29" t="str">
        <f t="shared" si="954"/>
        <v/>
      </c>
      <c r="H14966" s="29" t="str">
        <f t="shared" si="955"/>
        <v/>
      </c>
    </row>
    <row r="14967" spans="4:8" x14ac:dyDescent="0.3">
      <c r="D14967">
        <f t="shared" si="952"/>
        <v>1900</v>
      </c>
      <c r="E14967" s="56">
        <f>MONTH(Tableau16[[#This Row],[Date]])</f>
        <v>1</v>
      </c>
      <c r="F14967">
        <f t="shared" si="953"/>
        <v>0</v>
      </c>
      <c r="G14967" s="29" t="str">
        <f t="shared" si="954"/>
        <v/>
      </c>
      <c r="H14967" s="29" t="str">
        <f t="shared" si="955"/>
        <v/>
      </c>
    </row>
    <row r="14968" spans="4:8" x14ac:dyDescent="0.3">
      <c r="D14968">
        <f t="shared" si="952"/>
        <v>1900</v>
      </c>
      <c r="E14968" s="56">
        <f>MONTH(Tableau16[[#This Row],[Date]])</f>
        <v>1</v>
      </c>
      <c r="F14968">
        <f t="shared" si="953"/>
        <v>0</v>
      </c>
      <c r="G14968" s="29" t="str">
        <f t="shared" si="954"/>
        <v/>
      </c>
      <c r="H14968" s="29" t="str">
        <f t="shared" si="955"/>
        <v/>
      </c>
    </row>
    <row r="14969" spans="4:8" x14ac:dyDescent="0.3">
      <c r="D14969">
        <f t="shared" si="952"/>
        <v>1900</v>
      </c>
      <c r="E14969" s="56">
        <f>MONTH(Tableau16[[#This Row],[Date]])</f>
        <v>1</v>
      </c>
      <c r="F14969">
        <f t="shared" si="953"/>
        <v>0</v>
      </c>
      <c r="G14969" s="29" t="str">
        <f t="shared" si="954"/>
        <v/>
      </c>
      <c r="H14969" s="29" t="str">
        <f t="shared" si="955"/>
        <v/>
      </c>
    </row>
    <row r="14970" spans="4:8" x14ac:dyDescent="0.3">
      <c r="D14970">
        <f t="shared" si="952"/>
        <v>1900</v>
      </c>
      <c r="E14970" s="56">
        <f>MONTH(Tableau16[[#This Row],[Date]])</f>
        <v>1</v>
      </c>
      <c r="F14970">
        <f t="shared" si="953"/>
        <v>0</v>
      </c>
      <c r="G14970" s="29" t="str">
        <f t="shared" si="954"/>
        <v/>
      </c>
      <c r="H14970" s="29" t="str">
        <f t="shared" si="955"/>
        <v/>
      </c>
    </row>
    <row r="14971" spans="4:8" x14ac:dyDescent="0.3">
      <c r="D14971">
        <f t="shared" si="952"/>
        <v>1900</v>
      </c>
      <c r="E14971" s="56">
        <f>MONTH(Tableau16[[#This Row],[Date]])</f>
        <v>1</v>
      </c>
      <c r="F14971">
        <f t="shared" si="953"/>
        <v>0</v>
      </c>
      <c r="G14971" s="29" t="str">
        <f t="shared" si="954"/>
        <v/>
      </c>
      <c r="H14971" s="29" t="str">
        <f t="shared" si="955"/>
        <v/>
      </c>
    </row>
    <row r="14972" spans="4:8" x14ac:dyDescent="0.3">
      <c r="D14972">
        <f t="shared" si="952"/>
        <v>1900</v>
      </c>
      <c r="E14972" s="56">
        <f>MONTH(Tableau16[[#This Row],[Date]])</f>
        <v>1</v>
      </c>
      <c r="F14972">
        <f t="shared" si="953"/>
        <v>0</v>
      </c>
      <c r="G14972" s="29" t="str">
        <f t="shared" si="954"/>
        <v/>
      </c>
      <c r="H14972" s="29" t="str">
        <f t="shared" si="955"/>
        <v/>
      </c>
    </row>
    <row r="14973" spans="4:8" x14ac:dyDescent="0.3">
      <c r="D14973">
        <f t="shared" si="952"/>
        <v>1900</v>
      </c>
      <c r="E14973" s="56">
        <f>MONTH(Tableau16[[#This Row],[Date]])</f>
        <v>1</v>
      </c>
      <c r="F14973">
        <f t="shared" si="953"/>
        <v>0</v>
      </c>
      <c r="G14973" s="29" t="str">
        <f t="shared" si="954"/>
        <v/>
      </c>
      <c r="H14973" s="29" t="str">
        <f t="shared" si="955"/>
        <v/>
      </c>
    </row>
    <row r="14974" spans="4:8" x14ac:dyDescent="0.3">
      <c r="D14974">
        <f t="shared" si="952"/>
        <v>1900</v>
      </c>
      <c r="E14974" s="56">
        <f>MONTH(Tableau16[[#This Row],[Date]])</f>
        <v>1</v>
      </c>
      <c r="F14974">
        <f t="shared" si="953"/>
        <v>0</v>
      </c>
      <c r="G14974" s="29" t="str">
        <f t="shared" si="954"/>
        <v/>
      </c>
      <c r="H14974" s="29" t="str">
        <f t="shared" si="955"/>
        <v/>
      </c>
    </row>
    <row r="14975" spans="4:8" x14ac:dyDescent="0.3">
      <c r="D14975">
        <f t="shared" si="952"/>
        <v>1900</v>
      </c>
      <c r="E14975" s="56">
        <f>MONTH(Tableau16[[#This Row],[Date]])</f>
        <v>1</v>
      </c>
      <c r="F14975">
        <f t="shared" si="953"/>
        <v>0</v>
      </c>
      <c r="G14975" s="29" t="str">
        <f t="shared" si="954"/>
        <v/>
      </c>
      <c r="H14975" s="29" t="str">
        <f t="shared" si="955"/>
        <v/>
      </c>
    </row>
    <row r="14976" spans="4:8" x14ac:dyDescent="0.3">
      <c r="D14976">
        <f t="shared" si="952"/>
        <v>1900</v>
      </c>
      <c r="E14976" s="56">
        <f>MONTH(Tableau16[[#This Row],[Date]])</f>
        <v>1</v>
      </c>
      <c r="F14976">
        <f t="shared" si="953"/>
        <v>0</v>
      </c>
      <c r="G14976" s="29" t="str">
        <f t="shared" si="954"/>
        <v/>
      </c>
      <c r="H14976" s="29" t="str">
        <f t="shared" si="955"/>
        <v/>
      </c>
    </row>
    <row r="14977" spans="4:8" x14ac:dyDescent="0.3">
      <c r="D14977">
        <f t="shared" si="952"/>
        <v>1900</v>
      </c>
      <c r="E14977" s="56">
        <f>MONTH(Tableau16[[#This Row],[Date]])</f>
        <v>1</v>
      </c>
      <c r="F14977">
        <f t="shared" si="953"/>
        <v>0</v>
      </c>
      <c r="G14977" s="29" t="str">
        <f t="shared" si="954"/>
        <v/>
      </c>
      <c r="H14977" s="29" t="str">
        <f t="shared" si="955"/>
        <v/>
      </c>
    </row>
    <row r="14978" spans="4:8" x14ac:dyDescent="0.3">
      <c r="D14978">
        <f t="shared" si="952"/>
        <v>1900</v>
      </c>
      <c r="E14978" s="56">
        <f>MONTH(Tableau16[[#This Row],[Date]])</f>
        <v>1</v>
      </c>
      <c r="F14978">
        <f t="shared" si="953"/>
        <v>0</v>
      </c>
      <c r="G14978" s="29" t="str">
        <f t="shared" si="954"/>
        <v/>
      </c>
      <c r="H14978" s="29" t="str">
        <f t="shared" si="955"/>
        <v/>
      </c>
    </row>
    <row r="14979" spans="4:8" x14ac:dyDescent="0.3">
      <c r="D14979">
        <f t="shared" ref="D14979:D15042" si="956">YEAR(A14979)</f>
        <v>1900</v>
      </c>
      <c r="E14979" s="56">
        <f>MONTH(Tableau16[[#This Row],[Date]])</f>
        <v>1</v>
      </c>
      <c r="F14979">
        <f t="shared" ref="F14979:F15042" si="957">DAY(A14979)</f>
        <v>0</v>
      </c>
      <c r="G14979" s="29" t="str">
        <f t="shared" ref="G14979:G15042" si="958">IF(C14979&lt;0,-C14979,"")</f>
        <v/>
      </c>
      <c r="H14979" s="29" t="str">
        <f t="shared" ref="H14979:H15042" si="959">IF(C14979&gt;0,C14979,"")</f>
        <v/>
      </c>
    </row>
    <row r="14980" spans="4:8" x14ac:dyDescent="0.3">
      <c r="D14980">
        <f t="shared" si="956"/>
        <v>1900</v>
      </c>
      <c r="E14980" s="56">
        <f>MONTH(Tableau16[[#This Row],[Date]])</f>
        <v>1</v>
      </c>
      <c r="F14980">
        <f t="shared" si="957"/>
        <v>0</v>
      </c>
      <c r="G14980" s="29" t="str">
        <f t="shared" si="958"/>
        <v/>
      </c>
      <c r="H14980" s="29" t="str">
        <f t="shared" si="959"/>
        <v/>
      </c>
    </row>
    <row r="14981" spans="4:8" x14ac:dyDescent="0.3">
      <c r="D14981">
        <f t="shared" si="956"/>
        <v>1900</v>
      </c>
      <c r="E14981" s="56">
        <f>MONTH(Tableau16[[#This Row],[Date]])</f>
        <v>1</v>
      </c>
      <c r="F14981">
        <f t="shared" si="957"/>
        <v>0</v>
      </c>
      <c r="G14981" s="29" t="str">
        <f t="shared" si="958"/>
        <v/>
      </c>
      <c r="H14981" s="29" t="str">
        <f t="shared" si="959"/>
        <v/>
      </c>
    </row>
    <row r="14982" spans="4:8" x14ac:dyDescent="0.3">
      <c r="D14982">
        <f t="shared" si="956"/>
        <v>1900</v>
      </c>
      <c r="E14982" s="56">
        <f>MONTH(Tableau16[[#This Row],[Date]])</f>
        <v>1</v>
      </c>
      <c r="F14982">
        <f t="shared" si="957"/>
        <v>0</v>
      </c>
      <c r="G14982" s="29" t="str">
        <f t="shared" si="958"/>
        <v/>
      </c>
      <c r="H14982" s="29" t="str">
        <f t="shared" si="959"/>
        <v/>
      </c>
    </row>
    <row r="14983" spans="4:8" x14ac:dyDescent="0.3">
      <c r="D14983">
        <f t="shared" si="956"/>
        <v>1900</v>
      </c>
      <c r="E14983" s="56">
        <f>MONTH(Tableau16[[#This Row],[Date]])</f>
        <v>1</v>
      </c>
      <c r="F14983">
        <f t="shared" si="957"/>
        <v>0</v>
      </c>
      <c r="G14983" s="29" t="str">
        <f t="shared" si="958"/>
        <v/>
      </c>
      <c r="H14983" s="29" t="str">
        <f t="shared" si="959"/>
        <v/>
      </c>
    </row>
    <row r="14984" spans="4:8" x14ac:dyDescent="0.3">
      <c r="D14984">
        <f t="shared" si="956"/>
        <v>1900</v>
      </c>
      <c r="E14984" s="56">
        <f>MONTH(Tableau16[[#This Row],[Date]])</f>
        <v>1</v>
      </c>
      <c r="F14984">
        <f t="shared" si="957"/>
        <v>0</v>
      </c>
      <c r="G14984" s="29" t="str">
        <f t="shared" si="958"/>
        <v/>
      </c>
      <c r="H14984" s="29" t="str">
        <f t="shared" si="959"/>
        <v/>
      </c>
    </row>
    <row r="14985" spans="4:8" x14ac:dyDescent="0.3">
      <c r="D14985">
        <f t="shared" si="956"/>
        <v>1900</v>
      </c>
      <c r="E14985" s="56">
        <f>MONTH(Tableau16[[#This Row],[Date]])</f>
        <v>1</v>
      </c>
      <c r="F14985">
        <f t="shared" si="957"/>
        <v>0</v>
      </c>
      <c r="G14985" s="29" t="str">
        <f t="shared" si="958"/>
        <v/>
      </c>
      <c r="H14985" s="29" t="str">
        <f t="shared" si="959"/>
        <v/>
      </c>
    </row>
    <row r="14986" spans="4:8" x14ac:dyDescent="0.3">
      <c r="D14986">
        <f t="shared" si="956"/>
        <v>1900</v>
      </c>
      <c r="E14986" s="56">
        <f>MONTH(Tableau16[[#This Row],[Date]])</f>
        <v>1</v>
      </c>
      <c r="F14986">
        <f t="shared" si="957"/>
        <v>0</v>
      </c>
      <c r="G14986" s="29" t="str">
        <f t="shared" si="958"/>
        <v/>
      </c>
      <c r="H14986" s="29" t="str">
        <f t="shared" si="959"/>
        <v/>
      </c>
    </row>
    <row r="14987" spans="4:8" x14ac:dyDescent="0.3">
      <c r="D14987">
        <f t="shared" si="956"/>
        <v>1900</v>
      </c>
      <c r="E14987" s="56">
        <f>MONTH(Tableau16[[#This Row],[Date]])</f>
        <v>1</v>
      </c>
      <c r="F14987">
        <f t="shared" si="957"/>
        <v>0</v>
      </c>
      <c r="G14987" s="29" t="str">
        <f t="shared" si="958"/>
        <v/>
      </c>
      <c r="H14987" s="29" t="str">
        <f t="shared" si="959"/>
        <v/>
      </c>
    </row>
    <row r="14988" spans="4:8" x14ac:dyDescent="0.3">
      <c r="D14988">
        <f t="shared" si="956"/>
        <v>1900</v>
      </c>
      <c r="E14988" s="56">
        <f>MONTH(Tableau16[[#This Row],[Date]])</f>
        <v>1</v>
      </c>
      <c r="F14988">
        <f t="shared" si="957"/>
        <v>0</v>
      </c>
      <c r="G14988" s="29" t="str">
        <f t="shared" si="958"/>
        <v/>
      </c>
      <c r="H14988" s="29" t="str">
        <f t="shared" si="959"/>
        <v/>
      </c>
    </row>
    <row r="14989" spans="4:8" x14ac:dyDescent="0.3">
      <c r="D14989">
        <f t="shared" si="956"/>
        <v>1900</v>
      </c>
      <c r="E14989" s="56">
        <f>MONTH(Tableau16[[#This Row],[Date]])</f>
        <v>1</v>
      </c>
      <c r="F14989">
        <f t="shared" si="957"/>
        <v>0</v>
      </c>
      <c r="G14989" s="29" t="str">
        <f t="shared" si="958"/>
        <v/>
      </c>
      <c r="H14989" s="29" t="str">
        <f t="shared" si="959"/>
        <v/>
      </c>
    </row>
    <row r="14990" spans="4:8" x14ac:dyDescent="0.3">
      <c r="D14990">
        <f t="shared" si="956"/>
        <v>1900</v>
      </c>
      <c r="E14990" s="56">
        <f>MONTH(Tableau16[[#This Row],[Date]])</f>
        <v>1</v>
      </c>
      <c r="F14990">
        <f t="shared" si="957"/>
        <v>0</v>
      </c>
      <c r="G14990" s="29" t="str">
        <f t="shared" si="958"/>
        <v/>
      </c>
      <c r="H14990" s="29" t="str">
        <f t="shared" si="959"/>
        <v/>
      </c>
    </row>
    <row r="14991" spans="4:8" x14ac:dyDescent="0.3">
      <c r="D14991">
        <f t="shared" si="956"/>
        <v>1900</v>
      </c>
      <c r="E14991" s="56">
        <f>MONTH(Tableau16[[#This Row],[Date]])</f>
        <v>1</v>
      </c>
      <c r="F14991">
        <f t="shared" si="957"/>
        <v>0</v>
      </c>
      <c r="G14991" s="29" t="str">
        <f t="shared" si="958"/>
        <v/>
      </c>
      <c r="H14991" s="29" t="str">
        <f t="shared" si="959"/>
        <v/>
      </c>
    </row>
    <row r="14992" spans="4:8" x14ac:dyDescent="0.3">
      <c r="D14992">
        <f t="shared" si="956"/>
        <v>1900</v>
      </c>
      <c r="E14992" s="56">
        <f>MONTH(Tableau16[[#This Row],[Date]])</f>
        <v>1</v>
      </c>
      <c r="F14992">
        <f t="shared" si="957"/>
        <v>0</v>
      </c>
      <c r="G14992" s="29" t="str">
        <f t="shared" si="958"/>
        <v/>
      </c>
      <c r="H14992" s="29" t="str">
        <f t="shared" si="959"/>
        <v/>
      </c>
    </row>
    <row r="14993" spans="4:8" x14ac:dyDescent="0.3">
      <c r="D14993">
        <f t="shared" si="956"/>
        <v>1900</v>
      </c>
      <c r="E14993" s="56">
        <f>MONTH(Tableau16[[#This Row],[Date]])</f>
        <v>1</v>
      </c>
      <c r="F14993">
        <f t="shared" si="957"/>
        <v>0</v>
      </c>
      <c r="G14993" s="29" t="str">
        <f t="shared" si="958"/>
        <v/>
      </c>
      <c r="H14993" s="29" t="str">
        <f t="shared" si="959"/>
        <v/>
      </c>
    </row>
    <row r="14994" spans="4:8" x14ac:dyDescent="0.3">
      <c r="D14994">
        <f t="shared" si="956"/>
        <v>1900</v>
      </c>
      <c r="E14994" s="56">
        <f>MONTH(Tableau16[[#This Row],[Date]])</f>
        <v>1</v>
      </c>
      <c r="F14994">
        <f t="shared" si="957"/>
        <v>0</v>
      </c>
      <c r="G14994" s="29" t="str">
        <f t="shared" si="958"/>
        <v/>
      </c>
      <c r="H14994" s="29" t="str">
        <f t="shared" si="959"/>
        <v/>
      </c>
    </row>
    <row r="14995" spans="4:8" x14ac:dyDescent="0.3">
      <c r="D14995">
        <f t="shared" si="956"/>
        <v>1900</v>
      </c>
      <c r="E14995" s="56">
        <f>MONTH(Tableau16[[#This Row],[Date]])</f>
        <v>1</v>
      </c>
      <c r="F14995">
        <f t="shared" si="957"/>
        <v>0</v>
      </c>
      <c r="G14995" s="29" t="str">
        <f t="shared" si="958"/>
        <v/>
      </c>
      <c r="H14995" s="29" t="str">
        <f t="shared" si="959"/>
        <v/>
      </c>
    </row>
    <row r="14996" spans="4:8" x14ac:dyDescent="0.3">
      <c r="D14996">
        <f t="shared" si="956"/>
        <v>1900</v>
      </c>
      <c r="E14996" s="56">
        <f>MONTH(Tableau16[[#This Row],[Date]])</f>
        <v>1</v>
      </c>
      <c r="F14996">
        <f t="shared" si="957"/>
        <v>0</v>
      </c>
      <c r="G14996" s="29" t="str">
        <f t="shared" si="958"/>
        <v/>
      </c>
      <c r="H14996" s="29" t="str">
        <f t="shared" si="959"/>
        <v/>
      </c>
    </row>
    <row r="14997" spans="4:8" x14ac:dyDescent="0.3">
      <c r="D14997">
        <f t="shared" si="956"/>
        <v>1900</v>
      </c>
      <c r="E14997" s="56">
        <f>MONTH(Tableau16[[#This Row],[Date]])</f>
        <v>1</v>
      </c>
      <c r="F14997">
        <f t="shared" si="957"/>
        <v>0</v>
      </c>
      <c r="G14997" s="29" t="str">
        <f t="shared" si="958"/>
        <v/>
      </c>
      <c r="H14997" s="29" t="str">
        <f t="shared" si="959"/>
        <v/>
      </c>
    </row>
    <row r="14998" spans="4:8" x14ac:dyDescent="0.3">
      <c r="D14998">
        <f t="shared" si="956"/>
        <v>1900</v>
      </c>
      <c r="E14998" s="56">
        <f>MONTH(Tableau16[[#This Row],[Date]])</f>
        <v>1</v>
      </c>
      <c r="F14998">
        <f t="shared" si="957"/>
        <v>0</v>
      </c>
      <c r="G14998" s="29" t="str">
        <f t="shared" si="958"/>
        <v/>
      </c>
      <c r="H14998" s="29" t="str">
        <f t="shared" si="959"/>
        <v/>
      </c>
    </row>
    <row r="14999" spans="4:8" x14ac:dyDescent="0.3">
      <c r="D14999">
        <f t="shared" si="956"/>
        <v>1900</v>
      </c>
      <c r="E14999" s="56">
        <f>MONTH(Tableau16[[#This Row],[Date]])</f>
        <v>1</v>
      </c>
      <c r="F14999">
        <f t="shared" si="957"/>
        <v>0</v>
      </c>
      <c r="G14999" s="29" t="str">
        <f t="shared" si="958"/>
        <v/>
      </c>
      <c r="H14999" s="29" t="str">
        <f t="shared" si="959"/>
        <v/>
      </c>
    </row>
    <row r="15000" spans="4:8" x14ac:dyDescent="0.3">
      <c r="D15000">
        <f t="shared" si="956"/>
        <v>1900</v>
      </c>
      <c r="E15000" s="56">
        <f>MONTH(Tableau16[[#This Row],[Date]])</f>
        <v>1</v>
      </c>
      <c r="F15000">
        <f t="shared" si="957"/>
        <v>0</v>
      </c>
      <c r="G15000" s="29" t="str">
        <f t="shared" si="958"/>
        <v/>
      </c>
      <c r="H15000" s="29" t="str">
        <f t="shared" si="959"/>
        <v/>
      </c>
    </row>
    <row r="15001" spans="4:8" x14ac:dyDescent="0.3">
      <c r="D15001">
        <f t="shared" si="956"/>
        <v>1900</v>
      </c>
      <c r="E15001" s="56">
        <f>MONTH(Tableau16[[#This Row],[Date]])</f>
        <v>1</v>
      </c>
      <c r="F15001">
        <f t="shared" si="957"/>
        <v>0</v>
      </c>
      <c r="G15001" s="29" t="str">
        <f t="shared" si="958"/>
        <v/>
      </c>
      <c r="H15001" s="29" t="str">
        <f t="shared" si="959"/>
        <v/>
      </c>
    </row>
    <row r="15002" spans="4:8" x14ac:dyDescent="0.3">
      <c r="D15002">
        <f t="shared" si="956"/>
        <v>1900</v>
      </c>
      <c r="E15002" s="56">
        <f>MONTH(Tableau16[[#This Row],[Date]])</f>
        <v>1</v>
      </c>
      <c r="F15002">
        <f t="shared" si="957"/>
        <v>0</v>
      </c>
      <c r="G15002" s="29" t="str">
        <f t="shared" si="958"/>
        <v/>
      </c>
      <c r="H15002" s="29" t="str">
        <f t="shared" si="959"/>
        <v/>
      </c>
    </row>
    <row r="15003" spans="4:8" x14ac:dyDescent="0.3">
      <c r="D15003">
        <f t="shared" si="956"/>
        <v>1900</v>
      </c>
      <c r="E15003" s="56">
        <f>MONTH(Tableau16[[#This Row],[Date]])</f>
        <v>1</v>
      </c>
      <c r="F15003">
        <f t="shared" si="957"/>
        <v>0</v>
      </c>
      <c r="G15003" s="29" t="str">
        <f t="shared" si="958"/>
        <v/>
      </c>
      <c r="H15003" s="29" t="str">
        <f t="shared" si="959"/>
        <v/>
      </c>
    </row>
    <row r="15004" spans="4:8" x14ac:dyDescent="0.3">
      <c r="D15004">
        <f t="shared" si="956"/>
        <v>1900</v>
      </c>
      <c r="E15004" s="56">
        <f>MONTH(Tableau16[[#This Row],[Date]])</f>
        <v>1</v>
      </c>
      <c r="F15004">
        <f t="shared" si="957"/>
        <v>0</v>
      </c>
      <c r="G15004" s="29" t="str">
        <f t="shared" si="958"/>
        <v/>
      </c>
      <c r="H15004" s="29" t="str">
        <f t="shared" si="959"/>
        <v/>
      </c>
    </row>
    <row r="15005" spans="4:8" x14ac:dyDescent="0.3">
      <c r="D15005">
        <f t="shared" si="956"/>
        <v>1900</v>
      </c>
      <c r="E15005" s="56">
        <f>MONTH(Tableau16[[#This Row],[Date]])</f>
        <v>1</v>
      </c>
      <c r="F15005">
        <f t="shared" si="957"/>
        <v>0</v>
      </c>
      <c r="G15005" s="29" t="str">
        <f t="shared" si="958"/>
        <v/>
      </c>
      <c r="H15005" s="29" t="str">
        <f t="shared" si="959"/>
        <v/>
      </c>
    </row>
    <row r="15006" spans="4:8" x14ac:dyDescent="0.3">
      <c r="D15006">
        <f t="shared" si="956"/>
        <v>1900</v>
      </c>
      <c r="E15006" s="56">
        <f>MONTH(Tableau16[[#This Row],[Date]])</f>
        <v>1</v>
      </c>
      <c r="F15006">
        <f t="shared" si="957"/>
        <v>0</v>
      </c>
      <c r="G15006" s="29" t="str">
        <f t="shared" si="958"/>
        <v/>
      </c>
      <c r="H15006" s="29" t="str">
        <f t="shared" si="959"/>
        <v/>
      </c>
    </row>
    <row r="15007" spans="4:8" x14ac:dyDescent="0.3">
      <c r="D15007">
        <f t="shared" si="956"/>
        <v>1900</v>
      </c>
      <c r="E15007" s="56">
        <f>MONTH(Tableau16[[#This Row],[Date]])</f>
        <v>1</v>
      </c>
      <c r="F15007">
        <f t="shared" si="957"/>
        <v>0</v>
      </c>
      <c r="G15007" s="29" t="str">
        <f t="shared" si="958"/>
        <v/>
      </c>
      <c r="H15007" s="29" t="str">
        <f t="shared" si="959"/>
        <v/>
      </c>
    </row>
    <row r="15008" spans="4:8" x14ac:dyDescent="0.3">
      <c r="D15008">
        <f t="shared" si="956"/>
        <v>1900</v>
      </c>
      <c r="E15008" s="56">
        <f>MONTH(Tableau16[[#This Row],[Date]])</f>
        <v>1</v>
      </c>
      <c r="F15008">
        <f t="shared" si="957"/>
        <v>0</v>
      </c>
      <c r="G15008" s="29" t="str">
        <f t="shared" si="958"/>
        <v/>
      </c>
      <c r="H15008" s="29" t="str">
        <f t="shared" si="959"/>
        <v/>
      </c>
    </row>
    <row r="15009" spans="4:8" x14ac:dyDescent="0.3">
      <c r="D15009">
        <f t="shared" si="956"/>
        <v>1900</v>
      </c>
      <c r="E15009" s="56">
        <f>MONTH(Tableau16[[#This Row],[Date]])</f>
        <v>1</v>
      </c>
      <c r="F15009">
        <f t="shared" si="957"/>
        <v>0</v>
      </c>
      <c r="G15009" s="29" t="str">
        <f t="shared" si="958"/>
        <v/>
      </c>
      <c r="H15009" s="29" t="str">
        <f t="shared" si="959"/>
        <v/>
      </c>
    </row>
    <row r="15010" spans="4:8" x14ac:dyDescent="0.3">
      <c r="D15010">
        <f t="shared" si="956"/>
        <v>1900</v>
      </c>
      <c r="E15010" s="56">
        <f>MONTH(Tableau16[[#This Row],[Date]])</f>
        <v>1</v>
      </c>
      <c r="F15010">
        <f t="shared" si="957"/>
        <v>0</v>
      </c>
      <c r="G15010" s="29" t="str">
        <f t="shared" si="958"/>
        <v/>
      </c>
      <c r="H15010" s="29" t="str">
        <f t="shared" si="959"/>
        <v/>
      </c>
    </row>
    <row r="15011" spans="4:8" x14ac:dyDescent="0.3">
      <c r="D15011">
        <f t="shared" si="956"/>
        <v>1900</v>
      </c>
      <c r="E15011" s="56">
        <f>MONTH(Tableau16[[#This Row],[Date]])</f>
        <v>1</v>
      </c>
      <c r="F15011">
        <f t="shared" si="957"/>
        <v>0</v>
      </c>
      <c r="G15011" s="29" t="str">
        <f t="shared" si="958"/>
        <v/>
      </c>
      <c r="H15011" s="29" t="str">
        <f t="shared" si="959"/>
        <v/>
      </c>
    </row>
    <row r="15012" spans="4:8" x14ac:dyDescent="0.3">
      <c r="D15012">
        <f t="shared" si="956"/>
        <v>1900</v>
      </c>
      <c r="E15012" s="56">
        <f>MONTH(Tableau16[[#This Row],[Date]])</f>
        <v>1</v>
      </c>
      <c r="F15012">
        <f t="shared" si="957"/>
        <v>0</v>
      </c>
      <c r="G15012" s="29" t="str">
        <f t="shared" si="958"/>
        <v/>
      </c>
      <c r="H15012" s="29" t="str">
        <f t="shared" si="959"/>
        <v/>
      </c>
    </row>
    <row r="15013" spans="4:8" x14ac:dyDescent="0.3">
      <c r="D15013">
        <f t="shared" si="956"/>
        <v>1900</v>
      </c>
      <c r="E15013" s="56">
        <f>MONTH(Tableau16[[#This Row],[Date]])</f>
        <v>1</v>
      </c>
      <c r="F15013">
        <f t="shared" si="957"/>
        <v>0</v>
      </c>
      <c r="G15013" s="29" t="str">
        <f t="shared" si="958"/>
        <v/>
      </c>
      <c r="H15013" s="29" t="str">
        <f t="shared" si="959"/>
        <v/>
      </c>
    </row>
    <row r="15014" spans="4:8" x14ac:dyDescent="0.3">
      <c r="D15014">
        <f t="shared" si="956"/>
        <v>1900</v>
      </c>
      <c r="E15014" s="56">
        <f>MONTH(Tableau16[[#This Row],[Date]])</f>
        <v>1</v>
      </c>
      <c r="F15014">
        <f t="shared" si="957"/>
        <v>0</v>
      </c>
      <c r="G15014" s="29" t="str">
        <f t="shared" si="958"/>
        <v/>
      </c>
      <c r="H15014" s="29" t="str">
        <f t="shared" si="959"/>
        <v/>
      </c>
    </row>
    <row r="15015" spans="4:8" x14ac:dyDescent="0.3">
      <c r="D15015">
        <f t="shared" si="956"/>
        <v>1900</v>
      </c>
      <c r="E15015" s="56">
        <f>MONTH(Tableau16[[#This Row],[Date]])</f>
        <v>1</v>
      </c>
      <c r="F15015">
        <f t="shared" si="957"/>
        <v>0</v>
      </c>
      <c r="G15015" s="29" t="str">
        <f t="shared" si="958"/>
        <v/>
      </c>
      <c r="H15015" s="29" t="str">
        <f t="shared" si="959"/>
        <v/>
      </c>
    </row>
    <row r="15016" spans="4:8" x14ac:dyDescent="0.3">
      <c r="D15016">
        <f t="shared" si="956"/>
        <v>1900</v>
      </c>
      <c r="E15016" s="56">
        <f>MONTH(Tableau16[[#This Row],[Date]])</f>
        <v>1</v>
      </c>
      <c r="F15016">
        <f t="shared" si="957"/>
        <v>0</v>
      </c>
      <c r="G15016" s="29" t="str">
        <f t="shared" si="958"/>
        <v/>
      </c>
      <c r="H15016" s="29" t="str">
        <f t="shared" si="959"/>
        <v/>
      </c>
    </row>
    <row r="15017" spans="4:8" x14ac:dyDescent="0.3">
      <c r="D15017">
        <f t="shared" si="956"/>
        <v>1900</v>
      </c>
      <c r="E15017" s="56">
        <f>MONTH(Tableau16[[#This Row],[Date]])</f>
        <v>1</v>
      </c>
      <c r="F15017">
        <f t="shared" si="957"/>
        <v>0</v>
      </c>
      <c r="G15017" s="29" t="str">
        <f t="shared" si="958"/>
        <v/>
      </c>
      <c r="H15017" s="29" t="str">
        <f t="shared" si="959"/>
        <v/>
      </c>
    </row>
    <row r="15018" spans="4:8" x14ac:dyDescent="0.3">
      <c r="D15018">
        <f t="shared" si="956"/>
        <v>1900</v>
      </c>
      <c r="E15018" s="56">
        <f>MONTH(Tableau16[[#This Row],[Date]])</f>
        <v>1</v>
      </c>
      <c r="F15018">
        <f t="shared" si="957"/>
        <v>0</v>
      </c>
      <c r="G15018" s="29" t="str">
        <f t="shared" si="958"/>
        <v/>
      </c>
      <c r="H15018" s="29" t="str">
        <f t="shared" si="959"/>
        <v/>
      </c>
    </row>
    <row r="15019" spans="4:8" x14ac:dyDescent="0.3">
      <c r="D15019">
        <f t="shared" si="956"/>
        <v>1900</v>
      </c>
      <c r="E15019" s="56">
        <f>MONTH(Tableau16[[#This Row],[Date]])</f>
        <v>1</v>
      </c>
      <c r="F15019">
        <f t="shared" si="957"/>
        <v>0</v>
      </c>
      <c r="G15019" s="29" t="str">
        <f t="shared" si="958"/>
        <v/>
      </c>
      <c r="H15019" s="29" t="str">
        <f t="shared" si="959"/>
        <v/>
      </c>
    </row>
    <row r="15020" spans="4:8" x14ac:dyDescent="0.3">
      <c r="D15020">
        <f t="shared" si="956"/>
        <v>1900</v>
      </c>
      <c r="E15020" s="56">
        <f>MONTH(Tableau16[[#This Row],[Date]])</f>
        <v>1</v>
      </c>
      <c r="F15020">
        <f t="shared" si="957"/>
        <v>0</v>
      </c>
      <c r="G15020" s="29" t="str">
        <f t="shared" si="958"/>
        <v/>
      </c>
      <c r="H15020" s="29" t="str">
        <f t="shared" si="959"/>
        <v/>
      </c>
    </row>
    <row r="15021" spans="4:8" x14ac:dyDescent="0.3">
      <c r="D15021">
        <f t="shared" si="956"/>
        <v>1900</v>
      </c>
      <c r="E15021" s="56">
        <f>MONTH(Tableau16[[#This Row],[Date]])</f>
        <v>1</v>
      </c>
      <c r="F15021">
        <f t="shared" si="957"/>
        <v>0</v>
      </c>
      <c r="G15021" s="29" t="str">
        <f t="shared" si="958"/>
        <v/>
      </c>
      <c r="H15021" s="29" t="str">
        <f t="shared" si="959"/>
        <v/>
      </c>
    </row>
    <row r="15022" spans="4:8" x14ac:dyDescent="0.3">
      <c r="D15022">
        <f t="shared" si="956"/>
        <v>1900</v>
      </c>
      <c r="E15022" s="56">
        <f>MONTH(Tableau16[[#This Row],[Date]])</f>
        <v>1</v>
      </c>
      <c r="F15022">
        <f t="shared" si="957"/>
        <v>0</v>
      </c>
      <c r="G15022" s="29" t="str">
        <f t="shared" si="958"/>
        <v/>
      </c>
      <c r="H15022" s="29" t="str">
        <f t="shared" si="959"/>
        <v/>
      </c>
    </row>
    <row r="15023" spans="4:8" x14ac:dyDescent="0.3">
      <c r="D15023">
        <f t="shared" si="956"/>
        <v>1900</v>
      </c>
      <c r="E15023" s="56">
        <f>MONTH(Tableau16[[#This Row],[Date]])</f>
        <v>1</v>
      </c>
      <c r="F15023">
        <f t="shared" si="957"/>
        <v>0</v>
      </c>
      <c r="G15023" s="29" t="str">
        <f t="shared" si="958"/>
        <v/>
      </c>
      <c r="H15023" s="29" t="str">
        <f t="shared" si="959"/>
        <v/>
      </c>
    </row>
    <row r="15024" spans="4:8" x14ac:dyDescent="0.3">
      <c r="D15024">
        <f t="shared" si="956"/>
        <v>1900</v>
      </c>
      <c r="E15024" s="56">
        <f>MONTH(Tableau16[[#This Row],[Date]])</f>
        <v>1</v>
      </c>
      <c r="F15024">
        <f t="shared" si="957"/>
        <v>0</v>
      </c>
      <c r="G15024" s="29" t="str">
        <f t="shared" si="958"/>
        <v/>
      </c>
      <c r="H15024" s="29" t="str">
        <f t="shared" si="959"/>
        <v/>
      </c>
    </row>
    <row r="15025" spans="4:8" x14ac:dyDescent="0.3">
      <c r="D15025">
        <f t="shared" si="956"/>
        <v>1900</v>
      </c>
      <c r="E15025" s="56">
        <f>MONTH(Tableau16[[#This Row],[Date]])</f>
        <v>1</v>
      </c>
      <c r="F15025">
        <f t="shared" si="957"/>
        <v>0</v>
      </c>
      <c r="G15025" s="29" t="str">
        <f t="shared" si="958"/>
        <v/>
      </c>
      <c r="H15025" s="29" t="str">
        <f t="shared" si="959"/>
        <v/>
      </c>
    </row>
    <row r="15026" spans="4:8" x14ac:dyDescent="0.3">
      <c r="D15026">
        <f t="shared" si="956"/>
        <v>1900</v>
      </c>
      <c r="E15026" s="56">
        <f>MONTH(Tableau16[[#This Row],[Date]])</f>
        <v>1</v>
      </c>
      <c r="F15026">
        <f t="shared" si="957"/>
        <v>0</v>
      </c>
      <c r="G15026" s="29" t="str">
        <f t="shared" si="958"/>
        <v/>
      </c>
      <c r="H15026" s="29" t="str">
        <f t="shared" si="959"/>
        <v/>
      </c>
    </row>
    <row r="15027" spans="4:8" x14ac:dyDescent="0.3">
      <c r="D15027">
        <f t="shared" si="956"/>
        <v>1900</v>
      </c>
      <c r="E15027" s="56">
        <f>MONTH(Tableau16[[#This Row],[Date]])</f>
        <v>1</v>
      </c>
      <c r="F15027">
        <f t="shared" si="957"/>
        <v>0</v>
      </c>
      <c r="G15027" s="29" t="str">
        <f t="shared" si="958"/>
        <v/>
      </c>
      <c r="H15027" s="29" t="str">
        <f t="shared" si="959"/>
        <v/>
      </c>
    </row>
    <row r="15028" spans="4:8" x14ac:dyDescent="0.3">
      <c r="D15028">
        <f t="shared" si="956"/>
        <v>1900</v>
      </c>
      <c r="E15028" s="56">
        <f>MONTH(Tableau16[[#This Row],[Date]])</f>
        <v>1</v>
      </c>
      <c r="F15028">
        <f t="shared" si="957"/>
        <v>0</v>
      </c>
      <c r="G15028" s="29" t="str">
        <f t="shared" si="958"/>
        <v/>
      </c>
      <c r="H15028" s="29" t="str">
        <f t="shared" si="959"/>
        <v/>
      </c>
    </row>
    <row r="15029" spans="4:8" x14ac:dyDescent="0.3">
      <c r="D15029">
        <f t="shared" si="956"/>
        <v>1900</v>
      </c>
      <c r="E15029" s="56">
        <f>MONTH(Tableau16[[#This Row],[Date]])</f>
        <v>1</v>
      </c>
      <c r="F15029">
        <f t="shared" si="957"/>
        <v>0</v>
      </c>
      <c r="G15029" s="29" t="str">
        <f t="shared" si="958"/>
        <v/>
      </c>
      <c r="H15029" s="29" t="str">
        <f t="shared" si="959"/>
        <v/>
      </c>
    </row>
    <row r="15030" spans="4:8" x14ac:dyDescent="0.3">
      <c r="D15030">
        <f t="shared" si="956"/>
        <v>1900</v>
      </c>
      <c r="E15030" s="56">
        <f>MONTH(Tableau16[[#This Row],[Date]])</f>
        <v>1</v>
      </c>
      <c r="F15030">
        <f t="shared" si="957"/>
        <v>0</v>
      </c>
      <c r="G15030" s="29" t="str">
        <f t="shared" si="958"/>
        <v/>
      </c>
      <c r="H15030" s="29" t="str">
        <f t="shared" si="959"/>
        <v/>
      </c>
    </row>
    <row r="15031" spans="4:8" x14ac:dyDescent="0.3">
      <c r="D15031">
        <f t="shared" si="956"/>
        <v>1900</v>
      </c>
      <c r="E15031" s="56">
        <f>MONTH(Tableau16[[#This Row],[Date]])</f>
        <v>1</v>
      </c>
      <c r="F15031">
        <f t="shared" si="957"/>
        <v>0</v>
      </c>
      <c r="G15031" s="29" t="str">
        <f t="shared" si="958"/>
        <v/>
      </c>
      <c r="H15031" s="29" t="str">
        <f t="shared" si="959"/>
        <v/>
      </c>
    </row>
    <row r="15032" spans="4:8" x14ac:dyDescent="0.3">
      <c r="D15032">
        <f t="shared" si="956"/>
        <v>1900</v>
      </c>
      <c r="E15032" s="56">
        <f>MONTH(Tableau16[[#This Row],[Date]])</f>
        <v>1</v>
      </c>
      <c r="F15032">
        <f t="shared" si="957"/>
        <v>0</v>
      </c>
      <c r="G15032" s="29" t="str">
        <f t="shared" si="958"/>
        <v/>
      </c>
      <c r="H15032" s="29" t="str">
        <f t="shared" si="959"/>
        <v/>
      </c>
    </row>
    <row r="15033" spans="4:8" x14ac:dyDescent="0.3">
      <c r="D15033">
        <f t="shared" si="956"/>
        <v>1900</v>
      </c>
      <c r="E15033" s="56">
        <f>MONTH(Tableau16[[#This Row],[Date]])</f>
        <v>1</v>
      </c>
      <c r="F15033">
        <f t="shared" si="957"/>
        <v>0</v>
      </c>
      <c r="G15033" s="29" t="str">
        <f t="shared" si="958"/>
        <v/>
      </c>
      <c r="H15033" s="29" t="str">
        <f t="shared" si="959"/>
        <v/>
      </c>
    </row>
    <row r="15034" spans="4:8" x14ac:dyDescent="0.3">
      <c r="D15034">
        <f t="shared" si="956"/>
        <v>1900</v>
      </c>
      <c r="E15034" s="56">
        <f>MONTH(Tableau16[[#This Row],[Date]])</f>
        <v>1</v>
      </c>
      <c r="F15034">
        <f t="shared" si="957"/>
        <v>0</v>
      </c>
      <c r="G15034" s="29" t="str">
        <f t="shared" si="958"/>
        <v/>
      </c>
      <c r="H15034" s="29" t="str">
        <f t="shared" si="959"/>
        <v/>
      </c>
    </row>
    <row r="15035" spans="4:8" x14ac:dyDescent="0.3">
      <c r="D15035">
        <f t="shared" si="956"/>
        <v>1900</v>
      </c>
      <c r="E15035" s="56">
        <f>MONTH(Tableau16[[#This Row],[Date]])</f>
        <v>1</v>
      </c>
      <c r="F15035">
        <f t="shared" si="957"/>
        <v>0</v>
      </c>
      <c r="G15035" s="29" t="str">
        <f t="shared" si="958"/>
        <v/>
      </c>
      <c r="H15035" s="29" t="str">
        <f t="shared" si="959"/>
        <v/>
      </c>
    </row>
    <row r="15036" spans="4:8" x14ac:dyDescent="0.3">
      <c r="D15036">
        <f t="shared" si="956"/>
        <v>1900</v>
      </c>
      <c r="E15036" s="56">
        <f>MONTH(Tableau16[[#This Row],[Date]])</f>
        <v>1</v>
      </c>
      <c r="F15036">
        <f t="shared" si="957"/>
        <v>0</v>
      </c>
      <c r="G15036" s="29" t="str">
        <f t="shared" si="958"/>
        <v/>
      </c>
      <c r="H15036" s="29" t="str">
        <f t="shared" si="959"/>
        <v/>
      </c>
    </row>
    <row r="15037" spans="4:8" x14ac:dyDescent="0.3">
      <c r="D15037">
        <f t="shared" si="956"/>
        <v>1900</v>
      </c>
      <c r="E15037" s="56">
        <f>MONTH(Tableau16[[#This Row],[Date]])</f>
        <v>1</v>
      </c>
      <c r="F15037">
        <f t="shared" si="957"/>
        <v>0</v>
      </c>
      <c r="G15037" s="29" t="str">
        <f t="shared" si="958"/>
        <v/>
      </c>
      <c r="H15037" s="29" t="str">
        <f t="shared" si="959"/>
        <v/>
      </c>
    </row>
    <row r="15038" spans="4:8" x14ac:dyDescent="0.3">
      <c r="D15038">
        <f t="shared" si="956"/>
        <v>1900</v>
      </c>
      <c r="E15038" s="56">
        <f>MONTH(Tableau16[[#This Row],[Date]])</f>
        <v>1</v>
      </c>
      <c r="F15038">
        <f t="shared" si="957"/>
        <v>0</v>
      </c>
      <c r="G15038" s="29" t="str">
        <f t="shared" si="958"/>
        <v/>
      </c>
      <c r="H15038" s="29" t="str">
        <f t="shared" si="959"/>
        <v/>
      </c>
    </row>
    <row r="15039" spans="4:8" x14ac:dyDescent="0.3">
      <c r="D15039">
        <f t="shared" si="956"/>
        <v>1900</v>
      </c>
      <c r="E15039" s="56">
        <f>MONTH(Tableau16[[#This Row],[Date]])</f>
        <v>1</v>
      </c>
      <c r="F15039">
        <f t="shared" si="957"/>
        <v>0</v>
      </c>
      <c r="G15039" s="29" t="str">
        <f t="shared" si="958"/>
        <v/>
      </c>
      <c r="H15039" s="29" t="str">
        <f t="shared" si="959"/>
        <v/>
      </c>
    </row>
    <row r="15040" spans="4:8" x14ac:dyDescent="0.3">
      <c r="D15040">
        <f t="shared" si="956"/>
        <v>1900</v>
      </c>
      <c r="E15040" s="56">
        <f>MONTH(Tableau16[[#This Row],[Date]])</f>
        <v>1</v>
      </c>
      <c r="F15040">
        <f t="shared" si="957"/>
        <v>0</v>
      </c>
      <c r="G15040" s="29" t="str">
        <f t="shared" si="958"/>
        <v/>
      </c>
      <c r="H15040" s="29" t="str">
        <f t="shared" si="959"/>
        <v/>
      </c>
    </row>
    <row r="15041" spans="4:8" x14ac:dyDescent="0.3">
      <c r="D15041">
        <f t="shared" si="956"/>
        <v>1900</v>
      </c>
      <c r="E15041" s="56">
        <f>MONTH(Tableau16[[#This Row],[Date]])</f>
        <v>1</v>
      </c>
      <c r="F15041">
        <f t="shared" si="957"/>
        <v>0</v>
      </c>
      <c r="G15041" s="29" t="str">
        <f t="shared" si="958"/>
        <v/>
      </c>
      <c r="H15041" s="29" t="str">
        <f t="shared" si="959"/>
        <v/>
      </c>
    </row>
    <row r="15042" spans="4:8" x14ac:dyDescent="0.3">
      <c r="D15042">
        <f t="shared" si="956"/>
        <v>1900</v>
      </c>
      <c r="E15042" s="56">
        <f>MONTH(Tableau16[[#This Row],[Date]])</f>
        <v>1</v>
      </c>
      <c r="F15042">
        <f t="shared" si="957"/>
        <v>0</v>
      </c>
      <c r="G15042" s="29" t="str">
        <f t="shared" si="958"/>
        <v/>
      </c>
      <c r="H15042" s="29" t="str">
        <f t="shared" si="959"/>
        <v/>
      </c>
    </row>
    <row r="15043" spans="4:8" x14ac:dyDescent="0.3">
      <c r="D15043">
        <f t="shared" ref="D15043:D15106" si="960">YEAR(A15043)</f>
        <v>1900</v>
      </c>
      <c r="E15043" s="56">
        <f>MONTH(Tableau16[[#This Row],[Date]])</f>
        <v>1</v>
      </c>
      <c r="F15043">
        <f t="shared" ref="F15043:F15106" si="961">DAY(A15043)</f>
        <v>0</v>
      </c>
      <c r="G15043" s="29" t="str">
        <f t="shared" ref="G15043:G15106" si="962">IF(C15043&lt;0,-C15043,"")</f>
        <v/>
      </c>
      <c r="H15043" s="29" t="str">
        <f t="shared" ref="H15043:H15106" si="963">IF(C15043&gt;0,C15043,"")</f>
        <v/>
      </c>
    </row>
    <row r="15044" spans="4:8" x14ac:dyDescent="0.3">
      <c r="D15044">
        <f t="shared" si="960"/>
        <v>1900</v>
      </c>
      <c r="E15044" s="56">
        <f>MONTH(Tableau16[[#This Row],[Date]])</f>
        <v>1</v>
      </c>
      <c r="F15044">
        <f t="shared" si="961"/>
        <v>0</v>
      </c>
      <c r="G15044" s="29" t="str">
        <f t="shared" si="962"/>
        <v/>
      </c>
      <c r="H15044" s="29" t="str">
        <f t="shared" si="963"/>
        <v/>
      </c>
    </row>
    <row r="15045" spans="4:8" x14ac:dyDescent="0.3">
      <c r="D15045">
        <f t="shared" si="960"/>
        <v>1900</v>
      </c>
      <c r="E15045" s="56">
        <f>MONTH(Tableau16[[#This Row],[Date]])</f>
        <v>1</v>
      </c>
      <c r="F15045">
        <f t="shared" si="961"/>
        <v>0</v>
      </c>
      <c r="G15045" s="29" t="str">
        <f t="shared" si="962"/>
        <v/>
      </c>
      <c r="H15045" s="29" t="str">
        <f t="shared" si="963"/>
        <v/>
      </c>
    </row>
    <row r="15046" spans="4:8" x14ac:dyDescent="0.3">
      <c r="D15046">
        <f t="shared" si="960"/>
        <v>1900</v>
      </c>
      <c r="E15046" s="56">
        <f>MONTH(Tableau16[[#This Row],[Date]])</f>
        <v>1</v>
      </c>
      <c r="F15046">
        <f t="shared" si="961"/>
        <v>0</v>
      </c>
      <c r="G15046" s="29" t="str">
        <f t="shared" si="962"/>
        <v/>
      </c>
      <c r="H15046" s="29" t="str">
        <f t="shared" si="963"/>
        <v/>
      </c>
    </row>
    <row r="15047" spans="4:8" x14ac:dyDescent="0.3">
      <c r="D15047">
        <f t="shared" si="960"/>
        <v>1900</v>
      </c>
      <c r="E15047" s="56">
        <f>MONTH(Tableau16[[#This Row],[Date]])</f>
        <v>1</v>
      </c>
      <c r="F15047">
        <f t="shared" si="961"/>
        <v>0</v>
      </c>
      <c r="G15047" s="29" t="str">
        <f t="shared" si="962"/>
        <v/>
      </c>
      <c r="H15047" s="29" t="str">
        <f t="shared" si="963"/>
        <v/>
      </c>
    </row>
    <row r="15048" spans="4:8" x14ac:dyDescent="0.3">
      <c r="D15048">
        <f t="shared" si="960"/>
        <v>1900</v>
      </c>
      <c r="E15048" s="56">
        <f>MONTH(Tableau16[[#This Row],[Date]])</f>
        <v>1</v>
      </c>
      <c r="F15048">
        <f t="shared" si="961"/>
        <v>0</v>
      </c>
      <c r="G15048" s="29" t="str">
        <f t="shared" si="962"/>
        <v/>
      </c>
      <c r="H15048" s="29" t="str">
        <f t="shared" si="963"/>
        <v/>
      </c>
    </row>
    <row r="15049" spans="4:8" x14ac:dyDescent="0.3">
      <c r="D15049">
        <f t="shared" si="960"/>
        <v>1900</v>
      </c>
      <c r="E15049" s="56">
        <f>MONTH(Tableau16[[#This Row],[Date]])</f>
        <v>1</v>
      </c>
      <c r="F15049">
        <f t="shared" si="961"/>
        <v>0</v>
      </c>
      <c r="G15049" s="29" t="str">
        <f t="shared" si="962"/>
        <v/>
      </c>
      <c r="H15049" s="29" t="str">
        <f t="shared" si="963"/>
        <v/>
      </c>
    </row>
    <row r="15050" spans="4:8" x14ac:dyDescent="0.3">
      <c r="D15050">
        <f t="shared" si="960"/>
        <v>1900</v>
      </c>
      <c r="E15050" s="56">
        <f>MONTH(Tableau16[[#This Row],[Date]])</f>
        <v>1</v>
      </c>
      <c r="F15050">
        <f t="shared" si="961"/>
        <v>0</v>
      </c>
      <c r="G15050" s="29" t="str">
        <f t="shared" si="962"/>
        <v/>
      </c>
      <c r="H15050" s="29" t="str">
        <f t="shared" si="963"/>
        <v/>
      </c>
    </row>
    <row r="15051" spans="4:8" x14ac:dyDescent="0.3">
      <c r="D15051">
        <f t="shared" si="960"/>
        <v>1900</v>
      </c>
      <c r="E15051" s="56">
        <f>MONTH(Tableau16[[#This Row],[Date]])</f>
        <v>1</v>
      </c>
      <c r="F15051">
        <f t="shared" si="961"/>
        <v>0</v>
      </c>
      <c r="G15051" s="29" t="str">
        <f t="shared" si="962"/>
        <v/>
      </c>
      <c r="H15051" s="29" t="str">
        <f t="shared" si="963"/>
        <v/>
      </c>
    </row>
    <row r="15052" spans="4:8" x14ac:dyDescent="0.3">
      <c r="D15052">
        <f t="shared" si="960"/>
        <v>1900</v>
      </c>
      <c r="E15052" s="56">
        <f>MONTH(Tableau16[[#This Row],[Date]])</f>
        <v>1</v>
      </c>
      <c r="F15052">
        <f t="shared" si="961"/>
        <v>0</v>
      </c>
      <c r="G15052" s="29" t="str">
        <f t="shared" si="962"/>
        <v/>
      </c>
      <c r="H15052" s="29" t="str">
        <f t="shared" si="963"/>
        <v/>
      </c>
    </row>
    <row r="15053" spans="4:8" x14ac:dyDescent="0.3">
      <c r="D15053">
        <f t="shared" si="960"/>
        <v>1900</v>
      </c>
      <c r="E15053" s="56">
        <f>MONTH(Tableau16[[#This Row],[Date]])</f>
        <v>1</v>
      </c>
      <c r="F15053">
        <f t="shared" si="961"/>
        <v>0</v>
      </c>
      <c r="G15053" s="29" t="str">
        <f t="shared" si="962"/>
        <v/>
      </c>
      <c r="H15053" s="29" t="str">
        <f t="shared" si="963"/>
        <v/>
      </c>
    </row>
    <row r="15054" spans="4:8" x14ac:dyDescent="0.3">
      <c r="D15054">
        <f t="shared" si="960"/>
        <v>1900</v>
      </c>
      <c r="E15054" s="56">
        <f>MONTH(Tableau16[[#This Row],[Date]])</f>
        <v>1</v>
      </c>
      <c r="F15054">
        <f t="shared" si="961"/>
        <v>0</v>
      </c>
      <c r="G15054" s="29" t="str">
        <f t="shared" si="962"/>
        <v/>
      </c>
      <c r="H15054" s="29" t="str">
        <f t="shared" si="963"/>
        <v/>
      </c>
    </row>
    <row r="15055" spans="4:8" x14ac:dyDescent="0.3">
      <c r="D15055">
        <f t="shared" si="960"/>
        <v>1900</v>
      </c>
      <c r="E15055" s="56">
        <f>MONTH(Tableau16[[#This Row],[Date]])</f>
        <v>1</v>
      </c>
      <c r="F15055">
        <f t="shared" si="961"/>
        <v>0</v>
      </c>
      <c r="G15055" s="29" t="str">
        <f t="shared" si="962"/>
        <v/>
      </c>
      <c r="H15055" s="29" t="str">
        <f t="shared" si="963"/>
        <v/>
      </c>
    </row>
    <row r="15056" spans="4:8" x14ac:dyDescent="0.3">
      <c r="D15056">
        <f t="shared" si="960"/>
        <v>1900</v>
      </c>
      <c r="E15056" s="56">
        <f>MONTH(Tableau16[[#This Row],[Date]])</f>
        <v>1</v>
      </c>
      <c r="F15056">
        <f t="shared" si="961"/>
        <v>0</v>
      </c>
      <c r="G15056" s="29" t="str">
        <f t="shared" si="962"/>
        <v/>
      </c>
      <c r="H15056" s="29" t="str">
        <f t="shared" si="963"/>
        <v/>
      </c>
    </row>
    <row r="15057" spans="4:8" x14ac:dyDescent="0.3">
      <c r="D15057">
        <f t="shared" si="960"/>
        <v>1900</v>
      </c>
      <c r="E15057" s="56">
        <f>MONTH(Tableau16[[#This Row],[Date]])</f>
        <v>1</v>
      </c>
      <c r="F15057">
        <f t="shared" si="961"/>
        <v>0</v>
      </c>
      <c r="G15057" s="29" t="str">
        <f t="shared" si="962"/>
        <v/>
      </c>
      <c r="H15057" s="29" t="str">
        <f t="shared" si="963"/>
        <v/>
      </c>
    </row>
    <row r="15058" spans="4:8" x14ac:dyDescent="0.3">
      <c r="D15058">
        <f t="shared" si="960"/>
        <v>1900</v>
      </c>
      <c r="E15058" s="56">
        <f>MONTH(Tableau16[[#This Row],[Date]])</f>
        <v>1</v>
      </c>
      <c r="F15058">
        <f t="shared" si="961"/>
        <v>0</v>
      </c>
      <c r="G15058" s="29" t="str">
        <f t="shared" si="962"/>
        <v/>
      </c>
      <c r="H15058" s="29" t="str">
        <f t="shared" si="963"/>
        <v/>
      </c>
    </row>
    <row r="15059" spans="4:8" x14ac:dyDescent="0.3">
      <c r="D15059">
        <f t="shared" si="960"/>
        <v>1900</v>
      </c>
      <c r="E15059" s="56">
        <f>MONTH(Tableau16[[#This Row],[Date]])</f>
        <v>1</v>
      </c>
      <c r="F15059">
        <f t="shared" si="961"/>
        <v>0</v>
      </c>
      <c r="G15059" s="29" t="str">
        <f t="shared" si="962"/>
        <v/>
      </c>
      <c r="H15059" s="29" t="str">
        <f t="shared" si="963"/>
        <v/>
      </c>
    </row>
    <row r="15060" spans="4:8" x14ac:dyDescent="0.3">
      <c r="D15060">
        <f t="shared" si="960"/>
        <v>1900</v>
      </c>
      <c r="E15060" s="56">
        <f>MONTH(Tableau16[[#This Row],[Date]])</f>
        <v>1</v>
      </c>
      <c r="F15060">
        <f t="shared" si="961"/>
        <v>0</v>
      </c>
      <c r="G15060" s="29" t="str">
        <f t="shared" si="962"/>
        <v/>
      </c>
      <c r="H15060" s="29" t="str">
        <f t="shared" si="963"/>
        <v/>
      </c>
    </row>
    <row r="15061" spans="4:8" x14ac:dyDescent="0.3">
      <c r="D15061">
        <f t="shared" si="960"/>
        <v>1900</v>
      </c>
      <c r="E15061" s="56">
        <f>MONTH(Tableau16[[#This Row],[Date]])</f>
        <v>1</v>
      </c>
      <c r="F15061">
        <f t="shared" si="961"/>
        <v>0</v>
      </c>
      <c r="G15061" s="29" t="str">
        <f t="shared" si="962"/>
        <v/>
      </c>
      <c r="H15061" s="29" t="str">
        <f t="shared" si="963"/>
        <v/>
      </c>
    </row>
    <row r="15062" spans="4:8" x14ac:dyDescent="0.3">
      <c r="D15062">
        <f t="shared" si="960"/>
        <v>1900</v>
      </c>
      <c r="E15062" s="56">
        <f>MONTH(Tableau16[[#This Row],[Date]])</f>
        <v>1</v>
      </c>
      <c r="F15062">
        <f t="shared" si="961"/>
        <v>0</v>
      </c>
      <c r="G15062" s="29" t="str">
        <f t="shared" si="962"/>
        <v/>
      </c>
      <c r="H15062" s="29" t="str">
        <f t="shared" si="963"/>
        <v/>
      </c>
    </row>
    <row r="15063" spans="4:8" x14ac:dyDescent="0.3">
      <c r="D15063">
        <f t="shared" si="960"/>
        <v>1900</v>
      </c>
      <c r="E15063" s="56">
        <f>MONTH(Tableau16[[#This Row],[Date]])</f>
        <v>1</v>
      </c>
      <c r="F15063">
        <f t="shared" si="961"/>
        <v>0</v>
      </c>
      <c r="G15063" s="29" t="str">
        <f t="shared" si="962"/>
        <v/>
      </c>
      <c r="H15063" s="29" t="str">
        <f t="shared" si="963"/>
        <v/>
      </c>
    </row>
    <row r="15064" spans="4:8" x14ac:dyDescent="0.3">
      <c r="D15064">
        <f t="shared" si="960"/>
        <v>1900</v>
      </c>
      <c r="E15064" s="56">
        <f>MONTH(Tableau16[[#This Row],[Date]])</f>
        <v>1</v>
      </c>
      <c r="F15064">
        <f t="shared" si="961"/>
        <v>0</v>
      </c>
      <c r="G15064" s="29" t="str">
        <f t="shared" si="962"/>
        <v/>
      </c>
      <c r="H15064" s="29" t="str">
        <f t="shared" si="963"/>
        <v/>
      </c>
    </row>
    <row r="15065" spans="4:8" x14ac:dyDescent="0.3">
      <c r="D15065">
        <f t="shared" si="960"/>
        <v>1900</v>
      </c>
      <c r="E15065" s="56">
        <f>MONTH(Tableau16[[#This Row],[Date]])</f>
        <v>1</v>
      </c>
      <c r="F15065">
        <f t="shared" si="961"/>
        <v>0</v>
      </c>
      <c r="G15065" s="29" t="str">
        <f t="shared" si="962"/>
        <v/>
      </c>
      <c r="H15065" s="29" t="str">
        <f t="shared" si="963"/>
        <v/>
      </c>
    </row>
    <row r="15066" spans="4:8" x14ac:dyDescent="0.3">
      <c r="D15066">
        <f t="shared" si="960"/>
        <v>1900</v>
      </c>
      <c r="E15066" s="56">
        <f>MONTH(Tableau16[[#This Row],[Date]])</f>
        <v>1</v>
      </c>
      <c r="F15066">
        <f t="shared" si="961"/>
        <v>0</v>
      </c>
      <c r="G15066" s="29" t="str">
        <f t="shared" si="962"/>
        <v/>
      </c>
      <c r="H15066" s="29" t="str">
        <f t="shared" si="963"/>
        <v/>
      </c>
    </row>
    <row r="15067" spans="4:8" x14ac:dyDescent="0.3">
      <c r="D15067">
        <f t="shared" si="960"/>
        <v>1900</v>
      </c>
      <c r="E15067" s="56">
        <f>MONTH(Tableau16[[#This Row],[Date]])</f>
        <v>1</v>
      </c>
      <c r="F15067">
        <f t="shared" si="961"/>
        <v>0</v>
      </c>
      <c r="G15067" s="29" t="str">
        <f t="shared" si="962"/>
        <v/>
      </c>
      <c r="H15067" s="29" t="str">
        <f t="shared" si="963"/>
        <v/>
      </c>
    </row>
    <row r="15068" spans="4:8" x14ac:dyDescent="0.3">
      <c r="D15068">
        <f t="shared" si="960"/>
        <v>1900</v>
      </c>
      <c r="E15068" s="56">
        <f>MONTH(Tableau16[[#This Row],[Date]])</f>
        <v>1</v>
      </c>
      <c r="F15068">
        <f t="shared" si="961"/>
        <v>0</v>
      </c>
      <c r="G15068" s="29" t="str">
        <f t="shared" si="962"/>
        <v/>
      </c>
      <c r="H15068" s="29" t="str">
        <f t="shared" si="963"/>
        <v/>
      </c>
    </row>
    <row r="15069" spans="4:8" x14ac:dyDescent="0.3">
      <c r="D15069">
        <f t="shared" si="960"/>
        <v>1900</v>
      </c>
      <c r="E15069" s="56">
        <f>MONTH(Tableau16[[#This Row],[Date]])</f>
        <v>1</v>
      </c>
      <c r="F15069">
        <f t="shared" si="961"/>
        <v>0</v>
      </c>
      <c r="G15069" s="29" t="str">
        <f t="shared" si="962"/>
        <v/>
      </c>
      <c r="H15069" s="29" t="str">
        <f t="shared" si="963"/>
        <v/>
      </c>
    </row>
    <row r="15070" spans="4:8" x14ac:dyDescent="0.3">
      <c r="D15070">
        <f t="shared" si="960"/>
        <v>1900</v>
      </c>
      <c r="E15070" s="56">
        <f>MONTH(Tableau16[[#This Row],[Date]])</f>
        <v>1</v>
      </c>
      <c r="F15070">
        <f t="shared" si="961"/>
        <v>0</v>
      </c>
      <c r="G15070" s="29" t="str">
        <f t="shared" si="962"/>
        <v/>
      </c>
      <c r="H15070" s="29" t="str">
        <f t="shared" si="963"/>
        <v/>
      </c>
    </row>
    <row r="15071" spans="4:8" x14ac:dyDescent="0.3">
      <c r="D15071">
        <f t="shared" si="960"/>
        <v>1900</v>
      </c>
      <c r="E15071" s="56">
        <f>MONTH(Tableau16[[#This Row],[Date]])</f>
        <v>1</v>
      </c>
      <c r="F15071">
        <f t="shared" si="961"/>
        <v>0</v>
      </c>
      <c r="G15071" s="29" t="str">
        <f t="shared" si="962"/>
        <v/>
      </c>
      <c r="H15071" s="29" t="str">
        <f t="shared" si="963"/>
        <v/>
      </c>
    </row>
    <row r="15072" spans="4:8" x14ac:dyDescent="0.3">
      <c r="D15072">
        <f t="shared" si="960"/>
        <v>1900</v>
      </c>
      <c r="E15072" s="56">
        <f>MONTH(Tableau16[[#This Row],[Date]])</f>
        <v>1</v>
      </c>
      <c r="F15072">
        <f t="shared" si="961"/>
        <v>0</v>
      </c>
      <c r="G15072" s="29" t="str">
        <f t="shared" si="962"/>
        <v/>
      </c>
      <c r="H15072" s="29" t="str">
        <f t="shared" si="963"/>
        <v/>
      </c>
    </row>
    <row r="15073" spans="4:8" x14ac:dyDescent="0.3">
      <c r="D15073">
        <f t="shared" si="960"/>
        <v>1900</v>
      </c>
      <c r="E15073" s="56">
        <f>MONTH(Tableau16[[#This Row],[Date]])</f>
        <v>1</v>
      </c>
      <c r="F15073">
        <f t="shared" si="961"/>
        <v>0</v>
      </c>
      <c r="G15073" s="29" t="str">
        <f t="shared" si="962"/>
        <v/>
      </c>
      <c r="H15073" s="29" t="str">
        <f t="shared" si="963"/>
        <v/>
      </c>
    </row>
    <row r="15074" spans="4:8" x14ac:dyDescent="0.3">
      <c r="D15074">
        <f t="shared" si="960"/>
        <v>1900</v>
      </c>
      <c r="E15074" s="56">
        <f>MONTH(Tableau16[[#This Row],[Date]])</f>
        <v>1</v>
      </c>
      <c r="F15074">
        <f t="shared" si="961"/>
        <v>0</v>
      </c>
      <c r="G15074" s="29" t="str">
        <f t="shared" si="962"/>
        <v/>
      </c>
      <c r="H15074" s="29" t="str">
        <f t="shared" si="963"/>
        <v/>
      </c>
    </row>
    <row r="15075" spans="4:8" x14ac:dyDescent="0.3">
      <c r="D15075">
        <f t="shared" si="960"/>
        <v>1900</v>
      </c>
      <c r="E15075" s="56">
        <f>MONTH(Tableau16[[#This Row],[Date]])</f>
        <v>1</v>
      </c>
      <c r="F15075">
        <f t="shared" si="961"/>
        <v>0</v>
      </c>
      <c r="G15075" s="29" t="str">
        <f t="shared" si="962"/>
        <v/>
      </c>
      <c r="H15075" s="29" t="str">
        <f t="shared" si="963"/>
        <v/>
      </c>
    </row>
    <row r="15076" spans="4:8" x14ac:dyDescent="0.3">
      <c r="D15076">
        <f t="shared" si="960"/>
        <v>1900</v>
      </c>
      <c r="E15076" s="56">
        <f>MONTH(Tableau16[[#This Row],[Date]])</f>
        <v>1</v>
      </c>
      <c r="F15076">
        <f t="shared" si="961"/>
        <v>0</v>
      </c>
      <c r="G15076" s="29" t="str">
        <f t="shared" si="962"/>
        <v/>
      </c>
      <c r="H15076" s="29" t="str">
        <f t="shared" si="963"/>
        <v/>
      </c>
    </row>
    <row r="15077" spans="4:8" x14ac:dyDescent="0.3">
      <c r="D15077">
        <f t="shared" si="960"/>
        <v>1900</v>
      </c>
      <c r="E15077" s="56">
        <f>MONTH(Tableau16[[#This Row],[Date]])</f>
        <v>1</v>
      </c>
      <c r="F15077">
        <f t="shared" si="961"/>
        <v>0</v>
      </c>
      <c r="G15077" s="29" t="str">
        <f t="shared" si="962"/>
        <v/>
      </c>
      <c r="H15077" s="29" t="str">
        <f t="shared" si="963"/>
        <v/>
      </c>
    </row>
    <row r="15078" spans="4:8" x14ac:dyDescent="0.3">
      <c r="D15078">
        <f t="shared" si="960"/>
        <v>1900</v>
      </c>
      <c r="E15078" s="56">
        <f>MONTH(Tableau16[[#This Row],[Date]])</f>
        <v>1</v>
      </c>
      <c r="F15078">
        <f t="shared" si="961"/>
        <v>0</v>
      </c>
      <c r="G15078" s="29" t="str">
        <f t="shared" si="962"/>
        <v/>
      </c>
      <c r="H15078" s="29" t="str">
        <f t="shared" si="963"/>
        <v/>
      </c>
    </row>
    <row r="15079" spans="4:8" x14ac:dyDescent="0.3">
      <c r="D15079">
        <f t="shared" si="960"/>
        <v>1900</v>
      </c>
      <c r="E15079" s="56">
        <f>MONTH(Tableau16[[#This Row],[Date]])</f>
        <v>1</v>
      </c>
      <c r="F15079">
        <f t="shared" si="961"/>
        <v>0</v>
      </c>
      <c r="G15079" s="29" t="str">
        <f t="shared" si="962"/>
        <v/>
      </c>
      <c r="H15079" s="29" t="str">
        <f t="shared" si="963"/>
        <v/>
      </c>
    </row>
    <row r="15080" spans="4:8" x14ac:dyDescent="0.3">
      <c r="D15080">
        <f t="shared" si="960"/>
        <v>1900</v>
      </c>
      <c r="E15080" s="56">
        <f>MONTH(Tableau16[[#This Row],[Date]])</f>
        <v>1</v>
      </c>
      <c r="F15080">
        <f t="shared" si="961"/>
        <v>0</v>
      </c>
      <c r="G15080" s="29" t="str">
        <f t="shared" si="962"/>
        <v/>
      </c>
      <c r="H15080" s="29" t="str">
        <f t="shared" si="963"/>
        <v/>
      </c>
    </row>
    <row r="15081" spans="4:8" x14ac:dyDescent="0.3">
      <c r="D15081">
        <f t="shared" si="960"/>
        <v>1900</v>
      </c>
      <c r="E15081" s="56">
        <f>MONTH(Tableau16[[#This Row],[Date]])</f>
        <v>1</v>
      </c>
      <c r="F15081">
        <f t="shared" si="961"/>
        <v>0</v>
      </c>
      <c r="G15081" s="29" t="str">
        <f t="shared" si="962"/>
        <v/>
      </c>
      <c r="H15081" s="29" t="str">
        <f t="shared" si="963"/>
        <v/>
      </c>
    </row>
    <row r="15082" spans="4:8" x14ac:dyDescent="0.3">
      <c r="D15082">
        <f t="shared" si="960"/>
        <v>1900</v>
      </c>
      <c r="E15082" s="56">
        <f>MONTH(Tableau16[[#This Row],[Date]])</f>
        <v>1</v>
      </c>
      <c r="F15082">
        <f t="shared" si="961"/>
        <v>0</v>
      </c>
      <c r="G15082" s="29" t="str">
        <f t="shared" si="962"/>
        <v/>
      </c>
      <c r="H15082" s="29" t="str">
        <f t="shared" si="963"/>
        <v/>
      </c>
    </row>
    <row r="15083" spans="4:8" x14ac:dyDescent="0.3">
      <c r="D15083">
        <f t="shared" si="960"/>
        <v>1900</v>
      </c>
      <c r="E15083" s="56">
        <f>MONTH(Tableau16[[#This Row],[Date]])</f>
        <v>1</v>
      </c>
      <c r="F15083">
        <f t="shared" si="961"/>
        <v>0</v>
      </c>
      <c r="G15083" s="29" t="str">
        <f t="shared" si="962"/>
        <v/>
      </c>
      <c r="H15083" s="29" t="str">
        <f t="shared" si="963"/>
        <v/>
      </c>
    </row>
    <row r="15084" spans="4:8" x14ac:dyDescent="0.3">
      <c r="D15084">
        <f t="shared" si="960"/>
        <v>1900</v>
      </c>
      <c r="E15084" s="56">
        <f>MONTH(Tableau16[[#This Row],[Date]])</f>
        <v>1</v>
      </c>
      <c r="F15084">
        <f t="shared" si="961"/>
        <v>0</v>
      </c>
      <c r="G15084" s="29" t="str">
        <f t="shared" si="962"/>
        <v/>
      </c>
      <c r="H15084" s="29" t="str">
        <f t="shared" si="963"/>
        <v/>
      </c>
    </row>
    <row r="15085" spans="4:8" x14ac:dyDescent="0.3">
      <c r="D15085">
        <f t="shared" si="960"/>
        <v>1900</v>
      </c>
      <c r="E15085" s="56">
        <f>MONTH(Tableau16[[#This Row],[Date]])</f>
        <v>1</v>
      </c>
      <c r="F15085">
        <f t="shared" si="961"/>
        <v>0</v>
      </c>
      <c r="G15085" s="29" t="str">
        <f t="shared" si="962"/>
        <v/>
      </c>
      <c r="H15085" s="29" t="str">
        <f t="shared" si="963"/>
        <v/>
      </c>
    </row>
    <row r="15086" spans="4:8" x14ac:dyDescent="0.3">
      <c r="D15086">
        <f t="shared" si="960"/>
        <v>1900</v>
      </c>
      <c r="E15086" s="56">
        <f>MONTH(Tableau16[[#This Row],[Date]])</f>
        <v>1</v>
      </c>
      <c r="F15086">
        <f t="shared" si="961"/>
        <v>0</v>
      </c>
      <c r="G15086" s="29" t="str">
        <f t="shared" si="962"/>
        <v/>
      </c>
      <c r="H15086" s="29" t="str">
        <f t="shared" si="963"/>
        <v/>
      </c>
    </row>
    <row r="15087" spans="4:8" x14ac:dyDescent="0.3">
      <c r="D15087">
        <f t="shared" si="960"/>
        <v>1900</v>
      </c>
      <c r="E15087" s="56">
        <f>MONTH(Tableau16[[#This Row],[Date]])</f>
        <v>1</v>
      </c>
      <c r="F15087">
        <f t="shared" si="961"/>
        <v>0</v>
      </c>
      <c r="G15087" s="29" t="str">
        <f t="shared" si="962"/>
        <v/>
      </c>
      <c r="H15087" s="29" t="str">
        <f t="shared" si="963"/>
        <v/>
      </c>
    </row>
    <row r="15088" spans="4:8" x14ac:dyDescent="0.3">
      <c r="D15088">
        <f t="shared" si="960"/>
        <v>1900</v>
      </c>
      <c r="E15088" s="56">
        <f>MONTH(Tableau16[[#This Row],[Date]])</f>
        <v>1</v>
      </c>
      <c r="F15088">
        <f t="shared" si="961"/>
        <v>0</v>
      </c>
      <c r="G15088" s="29" t="str">
        <f t="shared" si="962"/>
        <v/>
      </c>
      <c r="H15088" s="29" t="str">
        <f t="shared" si="963"/>
        <v/>
      </c>
    </row>
    <row r="15089" spans="4:8" x14ac:dyDescent="0.3">
      <c r="D15089">
        <f t="shared" si="960"/>
        <v>1900</v>
      </c>
      <c r="E15089" s="56">
        <f>MONTH(Tableau16[[#This Row],[Date]])</f>
        <v>1</v>
      </c>
      <c r="F15089">
        <f t="shared" si="961"/>
        <v>0</v>
      </c>
      <c r="G15089" s="29" t="str">
        <f t="shared" si="962"/>
        <v/>
      </c>
      <c r="H15089" s="29" t="str">
        <f t="shared" si="963"/>
        <v/>
      </c>
    </row>
    <row r="15090" spans="4:8" x14ac:dyDescent="0.3">
      <c r="D15090">
        <f t="shared" si="960"/>
        <v>1900</v>
      </c>
      <c r="E15090" s="56">
        <f>MONTH(Tableau16[[#This Row],[Date]])</f>
        <v>1</v>
      </c>
      <c r="F15090">
        <f t="shared" si="961"/>
        <v>0</v>
      </c>
      <c r="G15090" s="29" t="str">
        <f t="shared" si="962"/>
        <v/>
      </c>
      <c r="H15090" s="29" t="str">
        <f t="shared" si="963"/>
        <v/>
      </c>
    </row>
    <row r="15091" spans="4:8" x14ac:dyDescent="0.3">
      <c r="D15091">
        <f t="shared" si="960"/>
        <v>1900</v>
      </c>
      <c r="E15091" s="56">
        <f>MONTH(Tableau16[[#This Row],[Date]])</f>
        <v>1</v>
      </c>
      <c r="F15091">
        <f t="shared" si="961"/>
        <v>0</v>
      </c>
      <c r="G15091" s="29" t="str">
        <f t="shared" si="962"/>
        <v/>
      </c>
      <c r="H15091" s="29" t="str">
        <f t="shared" si="963"/>
        <v/>
      </c>
    </row>
    <row r="15092" spans="4:8" x14ac:dyDescent="0.3">
      <c r="D15092">
        <f t="shared" si="960"/>
        <v>1900</v>
      </c>
      <c r="E15092" s="56">
        <f>MONTH(Tableau16[[#This Row],[Date]])</f>
        <v>1</v>
      </c>
      <c r="F15092">
        <f t="shared" si="961"/>
        <v>0</v>
      </c>
      <c r="G15092" s="29" t="str">
        <f t="shared" si="962"/>
        <v/>
      </c>
      <c r="H15092" s="29" t="str">
        <f t="shared" si="963"/>
        <v/>
      </c>
    </row>
    <row r="15093" spans="4:8" x14ac:dyDescent="0.3">
      <c r="D15093">
        <f t="shared" si="960"/>
        <v>1900</v>
      </c>
      <c r="E15093" s="56">
        <f>MONTH(Tableau16[[#This Row],[Date]])</f>
        <v>1</v>
      </c>
      <c r="F15093">
        <f t="shared" si="961"/>
        <v>0</v>
      </c>
      <c r="G15093" s="29" t="str">
        <f t="shared" si="962"/>
        <v/>
      </c>
      <c r="H15093" s="29" t="str">
        <f t="shared" si="963"/>
        <v/>
      </c>
    </row>
    <row r="15094" spans="4:8" x14ac:dyDescent="0.3">
      <c r="D15094">
        <f t="shared" si="960"/>
        <v>1900</v>
      </c>
      <c r="E15094" s="56">
        <f>MONTH(Tableau16[[#This Row],[Date]])</f>
        <v>1</v>
      </c>
      <c r="F15094">
        <f t="shared" si="961"/>
        <v>0</v>
      </c>
      <c r="G15094" s="29" t="str">
        <f t="shared" si="962"/>
        <v/>
      </c>
      <c r="H15094" s="29" t="str">
        <f t="shared" si="963"/>
        <v/>
      </c>
    </row>
    <row r="15095" spans="4:8" x14ac:dyDescent="0.3">
      <c r="D15095">
        <f t="shared" si="960"/>
        <v>1900</v>
      </c>
      <c r="E15095" s="56">
        <f>MONTH(Tableau16[[#This Row],[Date]])</f>
        <v>1</v>
      </c>
      <c r="F15095">
        <f t="shared" si="961"/>
        <v>0</v>
      </c>
      <c r="G15095" s="29" t="str">
        <f t="shared" si="962"/>
        <v/>
      </c>
      <c r="H15095" s="29" t="str">
        <f t="shared" si="963"/>
        <v/>
      </c>
    </row>
    <row r="15096" spans="4:8" x14ac:dyDescent="0.3">
      <c r="D15096">
        <f t="shared" si="960"/>
        <v>1900</v>
      </c>
      <c r="E15096" s="56">
        <f>MONTH(Tableau16[[#This Row],[Date]])</f>
        <v>1</v>
      </c>
      <c r="F15096">
        <f t="shared" si="961"/>
        <v>0</v>
      </c>
      <c r="G15096" s="29" t="str">
        <f t="shared" si="962"/>
        <v/>
      </c>
      <c r="H15096" s="29" t="str">
        <f t="shared" si="963"/>
        <v/>
      </c>
    </row>
    <row r="15097" spans="4:8" x14ac:dyDescent="0.3">
      <c r="D15097">
        <f t="shared" si="960"/>
        <v>1900</v>
      </c>
      <c r="E15097" s="56">
        <f>MONTH(Tableau16[[#This Row],[Date]])</f>
        <v>1</v>
      </c>
      <c r="F15097">
        <f t="shared" si="961"/>
        <v>0</v>
      </c>
      <c r="G15097" s="29" t="str">
        <f t="shared" si="962"/>
        <v/>
      </c>
      <c r="H15097" s="29" t="str">
        <f t="shared" si="963"/>
        <v/>
      </c>
    </row>
    <row r="15098" spans="4:8" x14ac:dyDescent="0.3">
      <c r="D15098">
        <f t="shared" si="960"/>
        <v>1900</v>
      </c>
      <c r="E15098" s="56">
        <f>MONTH(Tableau16[[#This Row],[Date]])</f>
        <v>1</v>
      </c>
      <c r="F15098">
        <f t="shared" si="961"/>
        <v>0</v>
      </c>
      <c r="G15098" s="29" t="str">
        <f t="shared" si="962"/>
        <v/>
      </c>
      <c r="H15098" s="29" t="str">
        <f t="shared" si="963"/>
        <v/>
      </c>
    </row>
    <row r="15099" spans="4:8" x14ac:dyDescent="0.3">
      <c r="D15099">
        <f t="shared" si="960"/>
        <v>1900</v>
      </c>
      <c r="E15099" s="56">
        <f>MONTH(Tableau16[[#This Row],[Date]])</f>
        <v>1</v>
      </c>
      <c r="F15099">
        <f t="shared" si="961"/>
        <v>0</v>
      </c>
      <c r="G15099" s="29" t="str">
        <f t="shared" si="962"/>
        <v/>
      </c>
      <c r="H15099" s="29" t="str">
        <f t="shared" si="963"/>
        <v/>
      </c>
    </row>
    <row r="15100" spans="4:8" x14ac:dyDescent="0.3">
      <c r="D15100">
        <f t="shared" si="960"/>
        <v>1900</v>
      </c>
      <c r="E15100" s="56">
        <f>MONTH(Tableau16[[#This Row],[Date]])</f>
        <v>1</v>
      </c>
      <c r="F15100">
        <f t="shared" si="961"/>
        <v>0</v>
      </c>
      <c r="G15100" s="29" t="str">
        <f t="shared" si="962"/>
        <v/>
      </c>
      <c r="H15100" s="29" t="str">
        <f t="shared" si="963"/>
        <v/>
      </c>
    </row>
    <row r="15101" spans="4:8" x14ac:dyDescent="0.3">
      <c r="D15101">
        <f t="shared" si="960"/>
        <v>1900</v>
      </c>
      <c r="E15101" s="56">
        <f>MONTH(Tableau16[[#This Row],[Date]])</f>
        <v>1</v>
      </c>
      <c r="F15101">
        <f t="shared" si="961"/>
        <v>0</v>
      </c>
      <c r="G15101" s="29" t="str">
        <f t="shared" si="962"/>
        <v/>
      </c>
      <c r="H15101" s="29" t="str">
        <f t="shared" si="963"/>
        <v/>
      </c>
    </row>
    <row r="15102" spans="4:8" x14ac:dyDescent="0.3">
      <c r="D15102">
        <f t="shared" si="960"/>
        <v>1900</v>
      </c>
      <c r="E15102" s="56">
        <f>MONTH(Tableau16[[#This Row],[Date]])</f>
        <v>1</v>
      </c>
      <c r="F15102">
        <f t="shared" si="961"/>
        <v>0</v>
      </c>
      <c r="G15102" s="29" t="str">
        <f t="shared" si="962"/>
        <v/>
      </c>
      <c r="H15102" s="29" t="str">
        <f t="shared" si="963"/>
        <v/>
      </c>
    </row>
    <row r="15103" spans="4:8" x14ac:dyDescent="0.3">
      <c r="D15103">
        <f t="shared" si="960"/>
        <v>1900</v>
      </c>
      <c r="E15103" s="56">
        <f>MONTH(Tableau16[[#This Row],[Date]])</f>
        <v>1</v>
      </c>
      <c r="F15103">
        <f t="shared" si="961"/>
        <v>0</v>
      </c>
      <c r="G15103" s="29" t="str">
        <f t="shared" si="962"/>
        <v/>
      </c>
      <c r="H15103" s="29" t="str">
        <f t="shared" si="963"/>
        <v/>
      </c>
    </row>
    <row r="15104" spans="4:8" x14ac:dyDescent="0.3">
      <c r="D15104">
        <f t="shared" si="960"/>
        <v>1900</v>
      </c>
      <c r="E15104" s="56">
        <f>MONTH(Tableau16[[#This Row],[Date]])</f>
        <v>1</v>
      </c>
      <c r="F15104">
        <f t="shared" si="961"/>
        <v>0</v>
      </c>
      <c r="G15104" s="29" t="str">
        <f t="shared" si="962"/>
        <v/>
      </c>
      <c r="H15104" s="29" t="str">
        <f t="shared" si="963"/>
        <v/>
      </c>
    </row>
    <row r="15105" spans="4:8" x14ac:dyDescent="0.3">
      <c r="D15105">
        <f t="shared" si="960"/>
        <v>1900</v>
      </c>
      <c r="E15105" s="56">
        <f>MONTH(Tableau16[[#This Row],[Date]])</f>
        <v>1</v>
      </c>
      <c r="F15105">
        <f t="shared" si="961"/>
        <v>0</v>
      </c>
      <c r="G15105" s="29" t="str">
        <f t="shared" si="962"/>
        <v/>
      </c>
      <c r="H15105" s="29" t="str">
        <f t="shared" si="963"/>
        <v/>
      </c>
    </row>
    <row r="15106" spans="4:8" x14ac:dyDescent="0.3">
      <c r="D15106">
        <f t="shared" si="960"/>
        <v>1900</v>
      </c>
      <c r="E15106" s="56">
        <f>MONTH(Tableau16[[#This Row],[Date]])</f>
        <v>1</v>
      </c>
      <c r="F15106">
        <f t="shared" si="961"/>
        <v>0</v>
      </c>
      <c r="G15106" s="29" t="str">
        <f t="shared" si="962"/>
        <v/>
      </c>
      <c r="H15106" s="29" t="str">
        <f t="shared" si="963"/>
        <v/>
      </c>
    </row>
    <row r="15107" spans="4:8" x14ac:dyDescent="0.3">
      <c r="D15107">
        <f t="shared" ref="D15107:D15170" si="964">YEAR(A15107)</f>
        <v>1900</v>
      </c>
      <c r="E15107" s="56">
        <f>MONTH(Tableau16[[#This Row],[Date]])</f>
        <v>1</v>
      </c>
      <c r="F15107">
        <f t="shared" ref="F15107:F15170" si="965">DAY(A15107)</f>
        <v>0</v>
      </c>
      <c r="G15107" s="29" t="str">
        <f t="shared" ref="G15107:G15170" si="966">IF(C15107&lt;0,-C15107,"")</f>
        <v/>
      </c>
      <c r="H15107" s="29" t="str">
        <f t="shared" ref="H15107:H15170" si="967">IF(C15107&gt;0,C15107,"")</f>
        <v/>
      </c>
    </row>
    <row r="15108" spans="4:8" x14ac:dyDescent="0.3">
      <c r="D15108">
        <f t="shared" si="964"/>
        <v>1900</v>
      </c>
      <c r="E15108" s="56">
        <f>MONTH(Tableau16[[#This Row],[Date]])</f>
        <v>1</v>
      </c>
      <c r="F15108">
        <f t="shared" si="965"/>
        <v>0</v>
      </c>
      <c r="G15108" s="29" t="str">
        <f t="shared" si="966"/>
        <v/>
      </c>
      <c r="H15108" s="29" t="str">
        <f t="shared" si="967"/>
        <v/>
      </c>
    </row>
    <row r="15109" spans="4:8" x14ac:dyDescent="0.3">
      <c r="D15109">
        <f t="shared" si="964"/>
        <v>1900</v>
      </c>
      <c r="E15109" s="56">
        <f>MONTH(Tableau16[[#This Row],[Date]])</f>
        <v>1</v>
      </c>
      <c r="F15109">
        <f t="shared" si="965"/>
        <v>0</v>
      </c>
      <c r="G15109" s="29" t="str">
        <f t="shared" si="966"/>
        <v/>
      </c>
      <c r="H15109" s="29" t="str">
        <f t="shared" si="967"/>
        <v/>
      </c>
    </row>
    <row r="15110" spans="4:8" x14ac:dyDescent="0.3">
      <c r="D15110">
        <f t="shared" si="964"/>
        <v>1900</v>
      </c>
      <c r="E15110" s="56">
        <f>MONTH(Tableau16[[#This Row],[Date]])</f>
        <v>1</v>
      </c>
      <c r="F15110">
        <f t="shared" si="965"/>
        <v>0</v>
      </c>
      <c r="G15110" s="29" t="str">
        <f t="shared" si="966"/>
        <v/>
      </c>
      <c r="H15110" s="29" t="str">
        <f t="shared" si="967"/>
        <v/>
      </c>
    </row>
    <row r="15111" spans="4:8" x14ac:dyDescent="0.3">
      <c r="D15111">
        <f t="shared" si="964"/>
        <v>1900</v>
      </c>
      <c r="E15111" s="56">
        <f>MONTH(Tableau16[[#This Row],[Date]])</f>
        <v>1</v>
      </c>
      <c r="F15111">
        <f t="shared" si="965"/>
        <v>0</v>
      </c>
      <c r="G15111" s="29" t="str">
        <f t="shared" si="966"/>
        <v/>
      </c>
      <c r="H15111" s="29" t="str">
        <f t="shared" si="967"/>
        <v/>
      </c>
    </row>
    <row r="15112" spans="4:8" x14ac:dyDescent="0.3">
      <c r="D15112">
        <f t="shared" si="964"/>
        <v>1900</v>
      </c>
      <c r="E15112" s="56">
        <f>MONTH(Tableau16[[#This Row],[Date]])</f>
        <v>1</v>
      </c>
      <c r="F15112">
        <f t="shared" si="965"/>
        <v>0</v>
      </c>
      <c r="G15112" s="29" t="str">
        <f t="shared" si="966"/>
        <v/>
      </c>
      <c r="H15112" s="29" t="str">
        <f t="shared" si="967"/>
        <v/>
      </c>
    </row>
    <row r="15113" spans="4:8" x14ac:dyDescent="0.3">
      <c r="D15113">
        <f t="shared" si="964"/>
        <v>1900</v>
      </c>
      <c r="E15113" s="56">
        <f>MONTH(Tableau16[[#This Row],[Date]])</f>
        <v>1</v>
      </c>
      <c r="F15113">
        <f t="shared" si="965"/>
        <v>0</v>
      </c>
      <c r="G15113" s="29" t="str">
        <f t="shared" si="966"/>
        <v/>
      </c>
      <c r="H15113" s="29" t="str">
        <f t="shared" si="967"/>
        <v/>
      </c>
    </row>
    <row r="15114" spans="4:8" x14ac:dyDescent="0.3">
      <c r="D15114">
        <f t="shared" si="964"/>
        <v>1900</v>
      </c>
      <c r="E15114" s="56">
        <f>MONTH(Tableau16[[#This Row],[Date]])</f>
        <v>1</v>
      </c>
      <c r="F15114">
        <f t="shared" si="965"/>
        <v>0</v>
      </c>
      <c r="G15114" s="29" t="str">
        <f t="shared" si="966"/>
        <v/>
      </c>
      <c r="H15114" s="29" t="str">
        <f t="shared" si="967"/>
        <v/>
      </c>
    </row>
    <row r="15115" spans="4:8" x14ac:dyDescent="0.3">
      <c r="D15115">
        <f t="shared" si="964"/>
        <v>1900</v>
      </c>
      <c r="E15115" s="56">
        <f>MONTH(Tableau16[[#This Row],[Date]])</f>
        <v>1</v>
      </c>
      <c r="F15115">
        <f t="shared" si="965"/>
        <v>0</v>
      </c>
      <c r="G15115" s="29" t="str">
        <f t="shared" si="966"/>
        <v/>
      </c>
      <c r="H15115" s="29" t="str">
        <f t="shared" si="967"/>
        <v/>
      </c>
    </row>
    <row r="15116" spans="4:8" x14ac:dyDescent="0.3">
      <c r="D15116">
        <f t="shared" si="964"/>
        <v>1900</v>
      </c>
      <c r="E15116" s="56">
        <f>MONTH(Tableau16[[#This Row],[Date]])</f>
        <v>1</v>
      </c>
      <c r="F15116">
        <f t="shared" si="965"/>
        <v>0</v>
      </c>
      <c r="G15116" s="29" t="str">
        <f t="shared" si="966"/>
        <v/>
      </c>
      <c r="H15116" s="29" t="str">
        <f t="shared" si="967"/>
        <v/>
      </c>
    </row>
    <row r="15117" spans="4:8" x14ac:dyDescent="0.3">
      <c r="D15117">
        <f t="shared" si="964"/>
        <v>1900</v>
      </c>
      <c r="E15117" s="56">
        <f>MONTH(Tableau16[[#This Row],[Date]])</f>
        <v>1</v>
      </c>
      <c r="F15117">
        <f t="shared" si="965"/>
        <v>0</v>
      </c>
      <c r="G15117" s="29" t="str">
        <f t="shared" si="966"/>
        <v/>
      </c>
      <c r="H15117" s="29" t="str">
        <f t="shared" si="967"/>
        <v/>
      </c>
    </row>
    <row r="15118" spans="4:8" x14ac:dyDescent="0.3">
      <c r="D15118">
        <f t="shared" si="964"/>
        <v>1900</v>
      </c>
      <c r="E15118" s="56">
        <f>MONTH(Tableau16[[#This Row],[Date]])</f>
        <v>1</v>
      </c>
      <c r="F15118">
        <f t="shared" si="965"/>
        <v>0</v>
      </c>
      <c r="G15118" s="29" t="str">
        <f t="shared" si="966"/>
        <v/>
      </c>
      <c r="H15118" s="29" t="str">
        <f t="shared" si="967"/>
        <v/>
      </c>
    </row>
    <row r="15119" spans="4:8" x14ac:dyDescent="0.3">
      <c r="D15119">
        <f t="shared" si="964"/>
        <v>1900</v>
      </c>
      <c r="E15119" s="56">
        <f>MONTH(Tableau16[[#This Row],[Date]])</f>
        <v>1</v>
      </c>
      <c r="F15119">
        <f t="shared" si="965"/>
        <v>0</v>
      </c>
      <c r="G15119" s="29" t="str">
        <f t="shared" si="966"/>
        <v/>
      </c>
      <c r="H15119" s="29" t="str">
        <f t="shared" si="967"/>
        <v/>
      </c>
    </row>
    <row r="15120" spans="4:8" x14ac:dyDescent="0.3">
      <c r="D15120">
        <f t="shared" si="964"/>
        <v>1900</v>
      </c>
      <c r="E15120" s="56">
        <f>MONTH(Tableau16[[#This Row],[Date]])</f>
        <v>1</v>
      </c>
      <c r="F15120">
        <f t="shared" si="965"/>
        <v>0</v>
      </c>
      <c r="G15120" s="29" t="str">
        <f t="shared" si="966"/>
        <v/>
      </c>
      <c r="H15120" s="29" t="str">
        <f t="shared" si="967"/>
        <v/>
      </c>
    </row>
    <row r="15121" spans="4:8" x14ac:dyDescent="0.3">
      <c r="D15121">
        <f t="shared" si="964"/>
        <v>1900</v>
      </c>
      <c r="E15121" s="56">
        <f>MONTH(Tableau16[[#This Row],[Date]])</f>
        <v>1</v>
      </c>
      <c r="F15121">
        <f t="shared" si="965"/>
        <v>0</v>
      </c>
      <c r="G15121" s="29" t="str">
        <f t="shared" si="966"/>
        <v/>
      </c>
      <c r="H15121" s="29" t="str">
        <f t="shared" si="967"/>
        <v/>
      </c>
    </row>
    <row r="15122" spans="4:8" x14ac:dyDescent="0.3">
      <c r="D15122">
        <f t="shared" si="964"/>
        <v>1900</v>
      </c>
      <c r="E15122" s="56">
        <f>MONTH(Tableau16[[#This Row],[Date]])</f>
        <v>1</v>
      </c>
      <c r="F15122">
        <f t="shared" si="965"/>
        <v>0</v>
      </c>
      <c r="G15122" s="29" t="str">
        <f t="shared" si="966"/>
        <v/>
      </c>
      <c r="H15122" s="29" t="str">
        <f t="shared" si="967"/>
        <v/>
      </c>
    </row>
    <row r="15123" spans="4:8" x14ac:dyDescent="0.3">
      <c r="D15123">
        <f t="shared" si="964"/>
        <v>1900</v>
      </c>
      <c r="E15123" s="56">
        <f>MONTH(Tableau16[[#This Row],[Date]])</f>
        <v>1</v>
      </c>
      <c r="F15123">
        <f t="shared" si="965"/>
        <v>0</v>
      </c>
      <c r="G15123" s="29" t="str">
        <f t="shared" si="966"/>
        <v/>
      </c>
      <c r="H15123" s="29" t="str">
        <f t="shared" si="967"/>
        <v/>
      </c>
    </row>
    <row r="15124" spans="4:8" x14ac:dyDescent="0.3">
      <c r="D15124">
        <f t="shared" si="964"/>
        <v>1900</v>
      </c>
      <c r="E15124" s="56">
        <f>MONTH(Tableau16[[#This Row],[Date]])</f>
        <v>1</v>
      </c>
      <c r="F15124">
        <f t="shared" si="965"/>
        <v>0</v>
      </c>
      <c r="G15124" s="29" t="str">
        <f t="shared" si="966"/>
        <v/>
      </c>
      <c r="H15124" s="29" t="str">
        <f t="shared" si="967"/>
        <v/>
      </c>
    </row>
    <row r="15125" spans="4:8" x14ac:dyDescent="0.3">
      <c r="D15125">
        <f t="shared" si="964"/>
        <v>1900</v>
      </c>
      <c r="E15125" s="56">
        <f>MONTH(Tableau16[[#This Row],[Date]])</f>
        <v>1</v>
      </c>
      <c r="F15125">
        <f t="shared" si="965"/>
        <v>0</v>
      </c>
      <c r="G15125" s="29" t="str">
        <f t="shared" si="966"/>
        <v/>
      </c>
      <c r="H15125" s="29" t="str">
        <f t="shared" si="967"/>
        <v/>
      </c>
    </row>
    <row r="15126" spans="4:8" x14ac:dyDescent="0.3">
      <c r="D15126">
        <f t="shared" si="964"/>
        <v>1900</v>
      </c>
      <c r="E15126" s="56">
        <f>MONTH(Tableau16[[#This Row],[Date]])</f>
        <v>1</v>
      </c>
      <c r="F15126">
        <f t="shared" si="965"/>
        <v>0</v>
      </c>
      <c r="G15126" s="29" t="str">
        <f t="shared" si="966"/>
        <v/>
      </c>
      <c r="H15126" s="29" t="str">
        <f t="shared" si="967"/>
        <v/>
      </c>
    </row>
    <row r="15127" spans="4:8" x14ac:dyDescent="0.3">
      <c r="D15127">
        <f t="shared" si="964"/>
        <v>1900</v>
      </c>
      <c r="E15127" s="56">
        <f>MONTH(Tableau16[[#This Row],[Date]])</f>
        <v>1</v>
      </c>
      <c r="F15127">
        <f t="shared" si="965"/>
        <v>0</v>
      </c>
      <c r="G15127" s="29" t="str">
        <f t="shared" si="966"/>
        <v/>
      </c>
      <c r="H15127" s="29" t="str">
        <f t="shared" si="967"/>
        <v/>
      </c>
    </row>
    <row r="15128" spans="4:8" x14ac:dyDescent="0.3">
      <c r="D15128">
        <f t="shared" si="964"/>
        <v>1900</v>
      </c>
      <c r="E15128" s="56">
        <f>MONTH(Tableau16[[#This Row],[Date]])</f>
        <v>1</v>
      </c>
      <c r="F15128">
        <f t="shared" si="965"/>
        <v>0</v>
      </c>
      <c r="G15128" s="29" t="str">
        <f t="shared" si="966"/>
        <v/>
      </c>
      <c r="H15128" s="29" t="str">
        <f t="shared" si="967"/>
        <v/>
      </c>
    </row>
    <row r="15129" spans="4:8" x14ac:dyDescent="0.3">
      <c r="D15129">
        <f t="shared" si="964"/>
        <v>1900</v>
      </c>
      <c r="E15129" s="56">
        <f>MONTH(Tableau16[[#This Row],[Date]])</f>
        <v>1</v>
      </c>
      <c r="F15129">
        <f t="shared" si="965"/>
        <v>0</v>
      </c>
      <c r="G15129" s="29" t="str">
        <f t="shared" si="966"/>
        <v/>
      </c>
      <c r="H15129" s="29" t="str">
        <f t="shared" si="967"/>
        <v/>
      </c>
    </row>
    <row r="15130" spans="4:8" x14ac:dyDescent="0.3">
      <c r="D15130">
        <f t="shared" si="964"/>
        <v>1900</v>
      </c>
      <c r="E15130" s="56">
        <f>MONTH(Tableau16[[#This Row],[Date]])</f>
        <v>1</v>
      </c>
      <c r="F15130">
        <f t="shared" si="965"/>
        <v>0</v>
      </c>
      <c r="G15130" s="29" t="str">
        <f t="shared" si="966"/>
        <v/>
      </c>
      <c r="H15130" s="29" t="str">
        <f t="shared" si="967"/>
        <v/>
      </c>
    </row>
    <row r="15131" spans="4:8" x14ac:dyDescent="0.3">
      <c r="D15131">
        <f t="shared" si="964"/>
        <v>1900</v>
      </c>
      <c r="E15131" s="56">
        <f>MONTH(Tableau16[[#This Row],[Date]])</f>
        <v>1</v>
      </c>
      <c r="F15131">
        <f t="shared" si="965"/>
        <v>0</v>
      </c>
      <c r="G15131" s="29" t="str">
        <f t="shared" si="966"/>
        <v/>
      </c>
      <c r="H15131" s="29" t="str">
        <f t="shared" si="967"/>
        <v/>
      </c>
    </row>
    <row r="15132" spans="4:8" x14ac:dyDescent="0.3">
      <c r="D15132">
        <f t="shared" si="964"/>
        <v>1900</v>
      </c>
      <c r="E15132" s="56">
        <f>MONTH(Tableau16[[#This Row],[Date]])</f>
        <v>1</v>
      </c>
      <c r="F15132">
        <f t="shared" si="965"/>
        <v>0</v>
      </c>
      <c r="G15132" s="29" t="str">
        <f t="shared" si="966"/>
        <v/>
      </c>
      <c r="H15132" s="29" t="str">
        <f t="shared" si="967"/>
        <v/>
      </c>
    </row>
    <row r="15133" spans="4:8" x14ac:dyDescent="0.3">
      <c r="D15133">
        <f t="shared" si="964"/>
        <v>1900</v>
      </c>
      <c r="E15133" s="56">
        <f>MONTH(Tableau16[[#This Row],[Date]])</f>
        <v>1</v>
      </c>
      <c r="F15133">
        <f t="shared" si="965"/>
        <v>0</v>
      </c>
      <c r="G15133" s="29" t="str">
        <f t="shared" si="966"/>
        <v/>
      </c>
      <c r="H15133" s="29" t="str">
        <f t="shared" si="967"/>
        <v/>
      </c>
    </row>
    <row r="15134" spans="4:8" x14ac:dyDescent="0.3">
      <c r="D15134">
        <f t="shared" si="964"/>
        <v>1900</v>
      </c>
      <c r="E15134" s="56">
        <f>MONTH(Tableau16[[#This Row],[Date]])</f>
        <v>1</v>
      </c>
      <c r="F15134">
        <f t="shared" si="965"/>
        <v>0</v>
      </c>
      <c r="G15134" s="29" t="str">
        <f t="shared" si="966"/>
        <v/>
      </c>
      <c r="H15134" s="29" t="str">
        <f t="shared" si="967"/>
        <v/>
      </c>
    </row>
    <row r="15135" spans="4:8" x14ac:dyDescent="0.3">
      <c r="D15135">
        <f t="shared" si="964"/>
        <v>1900</v>
      </c>
      <c r="E15135" s="56">
        <f>MONTH(Tableau16[[#This Row],[Date]])</f>
        <v>1</v>
      </c>
      <c r="F15135">
        <f t="shared" si="965"/>
        <v>0</v>
      </c>
      <c r="G15135" s="29" t="str">
        <f t="shared" si="966"/>
        <v/>
      </c>
      <c r="H15135" s="29" t="str">
        <f t="shared" si="967"/>
        <v/>
      </c>
    </row>
    <row r="15136" spans="4:8" x14ac:dyDescent="0.3">
      <c r="D15136">
        <f t="shared" si="964"/>
        <v>1900</v>
      </c>
      <c r="E15136" s="56">
        <f>MONTH(Tableau16[[#This Row],[Date]])</f>
        <v>1</v>
      </c>
      <c r="F15136">
        <f t="shared" si="965"/>
        <v>0</v>
      </c>
      <c r="G15136" s="29" t="str">
        <f t="shared" si="966"/>
        <v/>
      </c>
      <c r="H15136" s="29" t="str">
        <f t="shared" si="967"/>
        <v/>
      </c>
    </row>
    <row r="15137" spans="4:8" x14ac:dyDescent="0.3">
      <c r="D15137">
        <f t="shared" si="964"/>
        <v>1900</v>
      </c>
      <c r="E15137" s="56">
        <f>MONTH(Tableau16[[#This Row],[Date]])</f>
        <v>1</v>
      </c>
      <c r="F15137">
        <f t="shared" si="965"/>
        <v>0</v>
      </c>
      <c r="G15137" s="29" t="str">
        <f t="shared" si="966"/>
        <v/>
      </c>
      <c r="H15137" s="29" t="str">
        <f t="shared" si="967"/>
        <v/>
      </c>
    </row>
    <row r="15138" spans="4:8" x14ac:dyDescent="0.3">
      <c r="D15138">
        <f t="shared" si="964"/>
        <v>1900</v>
      </c>
      <c r="E15138" s="56">
        <f>MONTH(Tableau16[[#This Row],[Date]])</f>
        <v>1</v>
      </c>
      <c r="F15138">
        <f t="shared" si="965"/>
        <v>0</v>
      </c>
      <c r="G15138" s="29" t="str">
        <f t="shared" si="966"/>
        <v/>
      </c>
      <c r="H15138" s="29" t="str">
        <f t="shared" si="967"/>
        <v/>
      </c>
    </row>
    <row r="15139" spans="4:8" x14ac:dyDescent="0.3">
      <c r="D15139">
        <f t="shared" si="964"/>
        <v>1900</v>
      </c>
      <c r="E15139" s="56">
        <f>MONTH(Tableau16[[#This Row],[Date]])</f>
        <v>1</v>
      </c>
      <c r="F15139">
        <f t="shared" si="965"/>
        <v>0</v>
      </c>
      <c r="G15139" s="29" t="str">
        <f t="shared" si="966"/>
        <v/>
      </c>
      <c r="H15139" s="29" t="str">
        <f t="shared" si="967"/>
        <v/>
      </c>
    </row>
    <row r="15140" spans="4:8" x14ac:dyDescent="0.3">
      <c r="D15140">
        <f t="shared" si="964"/>
        <v>1900</v>
      </c>
      <c r="E15140" s="56">
        <f>MONTH(Tableau16[[#This Row],[Date]])</f>
        <v>1</v>
      </c>
      <c r="F15140">
        <f t="shared" si="965"/>
        <v>0</v>
      </c>
      <c r="G15140" s="29" t="str">
        <f t="shared" si="966"/>
        <v/>
      </c>
      <c r="H15140" s="29" t="str">
        <f t="shared" si="967"/>
        <v/>
      </c>
    </row>
    <row r="15141" spans="4:8" x14ac:dyDescent="0.3">
      <c r="D15141">
        <f t="shared" si="964"/>
        <v>1900</v>
      </c>
      <c r="E15141" s="56">
        <f>MONTH(Tableau16[[#This Row],[Date]])</f>
        <v>1</v>
      </c>
      <c r="F15141">
        <f t="shared" si="965"/>
        <v>0</v>
      </c>
      <c r="G15141" s="29" t="str">
        <f t="shared" si="966"/>
        <v/>
      </c>
      <c r="H15141" s="29" t="str">
        <f t="shared" si="967"/>
        <v/>
      </c>
    </row>
    <row r="15142" spans="4:8" x14ac:dyDescent="0.3">
      <c r="D15142">
        <f t="shared" si="964"/>
        <v>1900</v>
      </c>
      <c r="E15142" s="56">
        <f>MONTH(Tableau16[[#This Row],[Date]])</f>
        <v>1</v>
      </c>
      <c r="F15142">
        <f t="shared" si="965"/>
        <v>0</v>
      </c>
      <c r="G15142" s="29" t="str">
        <f t="shared" si="966"/>
        <v/>
      </c>
      <c r="H15142" s="29" t="str">
        <f t="shared" si="967"/>
        <v/>
      </c>
    </row>
    <row r="15143" spans="4:8" x14ac:dyDescent="0.3">
      <c r="D15143">
        <f t="shared" si="964"/>
        <v>1900</v>
      </c>
      <c r="E15143" s="56">
        <f>MONTH(Tableau16[[#This Row],[Date]])</f>
        <v>1</v>
      </c>
      <c r="F15143">
        <f t="shared" si="965"/>
        <v>0</v>
      </c>
      <c r="G15143" s="29" t="str">
        <f t="shared" si="966"/>
        <v/>
      </c>
      <c r="H15143" s="29" t="str">
        <f t="shared" si="967"/>
        <v/>
      </c>
    </row>
    <row r="15144" spans="4:8" x14ac:dyDescent="0.3">
      <c r="D15144">
        <f t="shared" si="964"/>
        <v>1900</v>
      </c>
      <c r="E15144" s="56">
        <f>MONTH(Tableau16[[#This Row],[Date]])</f>
        <v>1</v>
      </c>
      <c r="F15144">
        <f t="shared" si="965"/>
        <v>0</v>
      </c>
      <c r="G15144" s="29" t="str">
        <f t="shared" si="966"/>
        <v/>
      </c>
      <c r="H15144" s="29" t="str">
        <f t="shared" si="967"/>
        <v/>
      </c>
    </row>
    <row r="15145" spans="4:8" x14ac:dyDescent="0.3">
      <c r="D15145">
        <f t="shared" si="964"/>
        <v>1900</v>
      </c>
      <c r="E15145" s="56">
        <f>MONTH(Tableau16[[#This Row],[Date]])</f>
        <v>1</v>
      </c>
      <c r="F15145">
        <f t="shared" si="965"/>
        <v>0</v>
      </c>
      <c r="G15145" s="29" t="str">
        <f t="shared" si="966"/>
        <v/>
      </c>
      <c r="H15145" s="29" t="str">
        <f t="shared" si="967"/>
        <v/>
      </c>
    </row>
    <row r="15146" spans="4:8" x14ac:dyDescent="0.3">
      <c r="D15146">
        <f t="shared" si="964"/>
        <v>1900</v>
      </c>
      <c r="E15146" s="56">
        <f>MONTH(Tableau16[[#This Row],[Date]])</f>
        <v>1</v>
      </c>
      <c r="F15146">
        <f t="shared" si="965"/>
        <v>0</v>
      </c>
      <c r="G15146" s="29" t="str">
        <f t="shared" si="966"/>
        <v/>
      </c>
      <c r="H15146" s="29" t="str">
        <f t="shared" si="967"/>
        <v/>
      </c>
    </row>
    <row r="15147" spans="4:8" x14ac:dyDescent="0.3">
      <c r="D15147">
        <f t="shared" si="964"/>
        <v>1900</v>
      </c>
      <c r="E15147" s="56">
        <f>MONTH(Tableau16[[#This Row],[Date]])</f>
        <v>1</v>
      </c>
      <c r="F15147">
        <f t="shared" si="965"/>
        <v>0</v>
      </c>
      <c r="G15147" s="29" t="str">
        <f t="shared" si="966"/>
        <v/>
      </c>
      <c r="H15147" s="29" t="str">
        <f t="shared" si="967"/>
        <v/>
      </c>
    </row>
    <row r="15148" spans="4:8" x14ac:dyDescent="0.3">
      <c r="D15148">
        <f t="shared" si="964"/>
        <v>1900</v>
      </c>
      <c r="E15148" s="56">
        <f>MONTH(Tableau16[[#This Row],[Date]])</f>
        <v>1</v>
      </c>
      <c r="F15148">
        <f t="shared" si="965"/>
        <v>0</v>
      </c>
      <c r="G15148" s="29" t="str">
        <f t="shared" si="966"/>
        <v/>
      </c>
      <c r="H15148" s="29" t="str">
        <f t="shared" si="967"/>
        <v/>
      </c>
    </row>
    <row r="15149" spans="4:8" x14ac:dyDescent="0.3">
      <c r="D15149">
        <f t="shared" si="964"/>
        <v>1900</v>
      </c>
      <c r="E15149" s="56">
        <f>MONTH(Tableau16[[#This Row],[Date]])</f>
        <v>1</v>
      </c>
      <c r="F15149">
        <f t="shared" si="965"/>
        <v>0</v>
      </c>
      <c r="G15149" s="29" t="str">
        <f t="shared" si="966"/>
        <v/>
      </c>
      <c r="H15149" s="29" t="str">
        <f t="shared" si="967"/>
        <v/>
      </c>
    </row>
    <row r="15150" spans="4:8" x14ac:dyDescent="0.3">
      <c r="D15150">
        <f t="shared" si="964"/>
        <v>1900</v>
      </c>
      <c r="E15150" s="56">
        <f>MONTH(Tableau16[[#This Row],[Date]])</f>
        <v>1</v>
      </c>
      <c r="F15150">
        <f t="shared" si="965"/>
        <v>0</v>
      </c>
      <c r="G15150" s="29" t="str">
        <f t="shared" si="966"/>
        <v/>
      </c>
      <c r="H15150" s="29" t="str">
        <f t="shared" si="967"/>
        <v/>
      </c>
    </row>
    <row r="15151" spans="4:8" x14ac:dyDescent="0.3">
      <c r="D15151">
        <f t="shared" si="964"/>
        <v>1900</v>
      </c>
      <c r="E15151" s="56">
        <f>MONTH(Tableau16[[#This Row],[Date]])</f>
        <v>1</v>
      </c>
      <c r="F15151">
        <f t="shared" si="965"/>
        <v>0</v>
      </c>
      <c r="G15151" s="29" t="str">
        <f t="shared" si="966"/>
        <v/>
      </c>
      <c r="H15151" s="29" t="str">
        <f t="shared" si="967"/>
        <v/>
      </c>
    </row>
    <row r="15152" spans="4:8" x14ac:dyDescent="0.3">
      <c r="D15152">
        <f t="shared" si="964"/>
        <v>1900</v>
      </c>
      <c r="E15152" s="56">
        <f>MONTH(Tableau16[[#This Row],[Date]])</f>
        <v>1</v>
      </c>
      <c r="F15152">
        <f t="shared" si="965"/>
        <v>0</v>
      </c>
      <c r="G15152" s="29" t="str">
        <f t="shared" si="966"/>
        <v/>
      </c>
      <c r="H15152" s="29" t="str">
        <f t="shared" si="967"/>
        <v/>
      </c>
    </row>
    <row r="15153" spans="4:8" x14ac:dyDescent="0.3">
      <c r="D15153">
        <f t="shared" si="964"/>
        <v>1900</v>
      </c>
      <c r="E15153" s="56">
        <f>MONTH(Tableau16[[#This Row],[Date]])</f>
        <v>1</v>
      </c>
      <c r="F15153">
        <f t="shared" si="965"/>
        <v>0</v>
      </c>
      <c r="G15153" s="29" t="str">
        <f t="shared" si="966"/>
        <v/>
      </c>
      <c r="H15153" s="29" t="str">
        <f t="shared" si="967"/>
        <v/>
      </c>
    </row>
    <row r="15154" spans="4:8" x14ac:dyDescent="0.3">
      <c r="D15154">
        <f t="shared" si="964"/>
        <v>1900</v>
      </c>
      <c r="E15154" s="56">
        <f>MONTH(Tableau16[[#This Row],[Date]])</f>
        <v>1</v>
      </c>
      <c r="F15154">
        <f t="shared" si="965"/>
        <v>0</v>
      </c>
      <c r="G15154" s="29" t="str">
        <f t="shared" si="966"/>
        <v/>
      </c>
      <c r="H15154" s="29" t="str">
        <f t="shared" si="967"/>
        <v/>
      </c>
    </row>
    <row r="15155" spans="4:8" x14ac:dyDescent="0.3">
      <c r="D15155">
        <f t="shared" si="964"/>
        <v>1900</v>
      </c>
      <c r="E15155" s="56">
        <f>MONTH(Tableau16[[#This Row],[Date]])</f>
        <v>1</v>
      </c>
      <c r="F15155">
        <f t="shared" si="965"/>
        <v>0</v>
      </c>
      <c r="G15155" s="29" t="str">
        <f t="shared" si="966"/>
        <v/>
      </c>
      <c r="H15155" s="29" t="str">
        <f t="shared" si="967"/>
        <v/>
      </c>
    </row>
    <row r="15156" spans="4:8" x14ac:dyDescent="0.3">
      <c r="D15156">
        <f t="shared" si="964"/>
        <v>1900</v>
      </c>
      <c r="E15156" s="56">
        <f>MONTH(Tableau16[[#This Row],[Date]])</f>
        <v>1</v>
      </c>
      <c r="F15156">
        <f t="shared" si="965"/>
        <v>0</v>
      </c>
      <c r="G15156" s="29" t="str">
        <f t="shared" si="966"/>
        <v/>
      </c>
      <c r="H15156" s="29" t="str">
        <f t="shared" si="967"/>
        <v/>
      </c>
    </row>
    <row r="15157" spans="4:8" x14ac:dyDescent="0.3">
      <c r="D15157">
        <f t="shared" si="964"/>
        <v>1900</v>
      </c>
      <c r="E15157" s="56">
        <f>MONTH(Tableau16[[#This Row],[Date]])</f>
        <v>1</v>
      </c>
      <c r="F15157">
        <f t="shared" si="965"/>
        <v>0</v>
      </c>
      <c r="G15157" s="29" t="str">
        <f t="shared" si="966"/>
        <v/>
      </c>
      <c r="H15157" s="29" t="str">
        <f t="shared" si="967"/>
        <v/>
      </c>
    </row>
    <row r="15158" spans="4:8" x14ac:dyDescent="0.3">
      <c r="D15158">
        <f t="shared" si="964"/>
        <v>1900</v>
      </c>
      <c r="E15158" s="56">
        <f>MONTH(Tableau16[[#This Row],[Date]])</f>
        <v>1</v>
      </c>
      <c r="F15158">
        <f t="shared" si="965"/>
        <v>0</v>
      </c>
      <c r="G15158" s="29" t="str">
        <f t="shared" si="966"/>
        <v/>
      </c>
      <c r="H15158" s="29" t="str">
        <f t="shared" si="967"/>
        <v/>
      </c>
    </row>
    <row r="15159" spans="4:8" x14ac:dyDescent="0.3">
      <c r="D15159">
        <f t="shared" si="964"/>
        <v>1900</v>
      </c>
      <c r="E15159" s="56">
        <f>MONTH(Tableau16[[#This Row],[Date]])</f>
        <v>1</v>
      </c>
      <c r="F15159">
        <f t="shared" si="965"/>
        <v>0</v>
      </c>
      <c r="G15159" s="29" t="str">
        <f t="shared" si="966"/>
        <v/>
      </c>
      <c r="H15159" s="29" t="str">
        <f t="shared" si="967"/>
        <v/>
      </c>
    </row>
    <row r="15160" spans="4:8" x14ac:dyDescent="0.3">
      <c r="D15160">
        <f t="shared" si="964"/>
        <v>1900</v>
      </c>
      <c r="E15160" s="56">
        <f>MONTH(Tableau16[[#This Row],[Date]])</f>
        <v>1</v>
      </c>
      <c r="F15160">
        <f t="shared" si="965"/>
        <v>0</v>
      </c>
      <c r="G15160" s="29" t="str">
        <f t="shared" si="966"/>
        <v/>
      </c>
      <c r="H15160" s="29" t="str">
        <f t="shared" si="967"/>
        <v/>
      </c>
    </row>
    <row r="15161" spans="4:8" x14ac:dyDescent="0.3">
      <c r="D15161">
        <f t="shared" si="964"/>
        <v>1900</v>
      </c>
      <c r="E15161" s="56">
        <f>MONTH(Tableau16[[#This Row],[Date]])</f>
        <v>1</v>
      </c>
      <c r="F15161">
        <f t="shared" si="965"/>
        <v>0</v>
      </c>
      <c r="G15161" s="29" t="str">
        <f t="shared" si="966"/>
        <v/>
      </c>
      <c r="H15161" s="29" t="str">
        <f t="shared" si="967"/>
        <v/>
      </c>
    </row>
    <row r="15162" spans="4:8" x14ac:dyDescent="0.3">
      <c r="D15162">
        <f t="shared" si="964"/>
        <v>1900</v>
      </c>
      <c r="E15162" s="56">
        <f>MONTH(Tableau16[[#This Row],[Date]])</f>
        <v>1</v>
      </c>
      <c r="F15162">
        <f t="shared" si="965"/>
        <v>0</v>
      </c>
      <c r="G15162" s="29" t="str">
        <f t="shared" si="966"/>
        <v/>
      </c>
      <c r="H15162" s="29" t="str">
        <f t="shared" si="967"/>
        <v/>
      </c>
    </row>
    <row r="15163" spans="4:8" x14ac:dyDescent="0.3">
      <c r="D15163">
        <f t="shared" si="964"/>
        <v>1900</v>
      </c>
      <c r="E15163" s="56">
        <f>MONTH(Tableau16[[#This Row],[Date]])</f>
        <v>1</v>
      </c>
      <c r="F15163">
        <f t="shared" si="965"/>
        <v>0</v>
      </c>
      <c r="G15163" s="29" t="str">
        <f t="shared" si="966"/>
        <v/>
      </c>
      <c r="H15163" s="29" t="str">
        <f t="shared" si="967"/>
        <v/>
      </c>
    </row>
    <row r="15164" spans="4:8" x14ac:dyDescent="0.3">
      <c r="D15164">
        <f t="shared" si="964"/>
        <v>1900</v>
      </c>
      <c r="E15164" s="56">
        <f>MONTH(Tableau16[[#This Row],[Date]])</f>
        <v>1</v>
      </c>
      <c r="F15164">
        <f t="shared" si="965"/>
        <v>0</v>
      </c>
      <c r="G15164" s="29" t="str">
        <f t="shared" si="966"/>
        <v/>
      </c>
      <c r="H15164" s="29" t="str">
        <f t="shared" si="967"/>
        <v/>
      </c>
    </row>
    <row r="15165" spans="4:8" x14ac:dyDescent="0.3">
      <c r="D15165">
        <f t="shared" si="964"/>
        <v>1900</v>
      </c>
      <c r="E15165" s="56">
        <f>MONTH(Tableau16[[#This Row],[Date]])</f>
        <v>1</v>
      </c>
      <c r="F15165">
        <f t="shared" si="965"/>
        <v>0</v>
      </c>
      <c r="G15165" s="29" t="str">
        <f t="shared" si="966"/>
        <v/>
      </c>
      <c r="H15165" s="29" t="str">
        <f t="shared" si="967"/>
        <v/>
      </c>
    </row>
    <row r="15166" spans="4:8" x14ac:dyDescent="0.3">
      <c r="D15166">
        <f t="shared" si="964"/>
        <v>1900</v>
      </c>
      <c r="E15166" s="56">
        <f>MONTH(Tableau16[[#This Row],[Date]])</f>
        <v>1</v>
      </c>
      <c r="F15166">
        <f t="shared" si="965"/>
        <v>0</v>
      </c>
      <c r="G15166" s="29" t="str">
        <f t="shared" si="966"/>
        <v/>
      </c>
      <c r="H15166" s="29" t="str">
        <f t="shared" si="967"/>
        <v/>
      </c>
    </row>
    <row r="15167" spans="4:8" x14ac:dyDescent="0.3">
      <c r="D15167">
        <f t="shared" si="964"/>
        <v>1900</v>
      </c>
      <c r="E15167" s="56">
        <f>MONTH(Tableau16[[#This Row],[Date]])</f>
        <v>1</v>
      </c>
      <c r="F15167">
        <f t="shared" si="965"/>
        <v>0</v>
      </c>
      <c r="G15167" s="29" t="str">
        <f t="shared" si="966"/>
        <v/>
      </c>
      <c r="H15167" s="29" t="str">
        <f t="shared" si="967"/>
        <v/>
      </c>
    </row>
    <row r="15168" spans="4:8" x14ac:dyDescent="0.3">
      <c r="D15168">
        <f t="shared" si="964"/>
        <v>1900</v>
      </c>
      <c r="E15168" s="56">
        <f>MONTH(Tableau16[[#This Row],[Date]])</f>
        <v>1</v>
      </c>
      <c r="F15168">
        <f t="shared" si="965"/>
        <v>0</v>
      </c>
      <c r="G15168" s="29" t="str">
        <f t="shared" si="966"/>
        <v/>
      </c>
      <c r="H15168" s="29" t="str">
        <f t="shared" si="967"/>
        <v/>
      </c>
    </row>
    <row r="15169" spans="4:8" x14ac:dyDescent="0.3">
      <c r="D15169">
        <f t="shared" si="964"/>
        <v>1900</v>
      </c>
      <c r="E15169" s="56">
        <f>MONTH(Tableau16[[#This Row],[Date]])</f>
        <v>1</v>
      </c>
      <c r="F15169">
        <f t="shared" si="965"/>
        <v>0</v>
      </c>
      <c r="G15169" s="29" t="str">
        <f t="shared" si="966"/>
        <v/>
      </c>
      <c r="H15169" s="29" t="str">
        <f t="shared" si="967"/>
        <v/>
      </c>
    </row>
    <row r="15170" spans="4:8" x14ac:dyDescent="0.3">
      <c r="D15170">
        <f t="shared" si="964"/>
        <v>1900</v>
      </c>
      <c r="E15170" s="56">
        <f>MONTH(Tableau16[[#This Row],[Date]])</f>
        <v>1</v>
      </c>
      <c r="F15170">
        <f t="shared" si="965"/>
        <v>0</v>
      </c>
      <c r="G15170" s="29" t="str">
        <f t="shared" si="966"/>
        <v/>
      </c>
      <c r="H15170" s="29" t="str">
        <f t="shared" si="967"/>
        <v/>
      </c>
    </row>
    <row r="15171" spans="4:8" x14ac:dyDescent="0.3">
      <c r="D15171">
        <f t="shared" ref="D15171:D15234" si="968">YEAR(A15171)</f>
        <v>1900</v>
      </c>
      <c r="E15171" s="56">
        <f>MONTH(Tableau16[[#This Row],[Date]])</f>
        <v>1</v>
      </c>
      <c r="F15171">
        <f t="shared" ref="F15171:F15234" si="969">DAY(A15171)</f>
        <v>0</v>
      </c>
      <c r="G15171" s="29" t="str">
        <f t="shared" ref="G15171:G15234" si="970">IF(C15171&lt;0,-C15171,"")</f>
        <v/>
      </c>
      <c r="H15171" s="29" t="str">
        <f t="shared" ref="H15171:H15234" si="971">IF(C15171&gt;0,C15171,"")</f>
        <v/>
      </c>
    </row>
    <row r="15172" spans="4:8" x14ac:dyDescent="0.3">
      <c r="D15172">
        <f t="shared" si="968"/>
        <v>1900</v>
      </c>
      <c r="E15172" s="56">
        <f>MONTH(Tableau16[[#This Row],[Date]])</f>
        <v>1</v>
      </c>
      <c r="F15172">
        <f t="shared" si="969"/>
        <v>0</v>
      </c>
      <c r="G15172" s="29" t="str">
        <f t="shared" si="970"/>
        <v/>
      </c>
      <c r="H15172" s="29" t="str">
        <f t="shared" si="971"/>
        <v/>
      </c>
    </row>
    <row r="15173" spans="4:8" x14ac:dyDescent="0.3">
      <c r="D15173">
        <f t="shared" si="968"/>
        <v>1900</v>
      </c>
      <c r="E15173" s="56">
        <f>MONTH(Tableau16[[#This Row],[Date]])</f>
        <v>1</v>
      </c>
      <c r="F15173">
        <f t="shared" si="969"/>
        <v>0</v>
      </c>
      <c r="G15173" s="29" t="str">
        <f t="shared" si="970"/>
        <v/>
      </c>
      <c r="H15173" s="29" t="str">
        <f t="shared" si="971"/>
        <v/>
      </c>
    </row>
    <row r="15174" spans="4:8" x14ac:dyDescent="0.3">
      <c r="D15174">
        <f t="shared" si="968"/>
        <v>1900</v>
      </c>
      <c r="E15174" s="56">
        <f>MONTH(Tableau16[[#This Row],[Date]])</f>
        <v>1</v>
      </c>
      <c r="F15174">
        <f t="shared" si="969"/>
        <v>0</v>
      </c>
      <c r="G15174" s="29" t="str">
        <f t="shared" si="970"/>
        <v/>
      </c>
      <c r="H15174" s="29" t="str">
        <f t="shared" si="971"/>
        <v/>
      </c>
    </row>
    <row r="15175" spans="4:8" x14ac:dyDescent="0.3">
      <c r="D15175">
        <f t="shared" si="968"/>
        <v>1900</v>
      </c>
      <c r="E15175" s="56">
        <f>MONTH(Tableau16[[#This Row],[Date]])</f>
        <v>1</v>
      </c>
      <c r="F15175">
        <f t="shared" si="969"/>
        <v>0</v>
      </c>
      <c r="G15175" s="29" t="str">
        <f t="shared" si="970"/>
        <v/>
      </c>
      <c r="H15175" s="29" t="str">
        <f t="shared" si="971"/>
        <v/>
      </c>
    </row>
    <row r="15176" spans="4:8" x14ac:dyDescent="0.3">
      <c r="D15176">
        <f t="shared" si="968"/>
        <v>1900</v>
      </c>
      <c r="E15176" s="56">
        <f>MONTH(Tableau16[[#This Row],[Date]])</f>
        <v>1</v>
      </c>
      <c r="F15176">
        <f t="shared" si="969"/>
        <v>0</v>
      </c>
      <c r="G15176" s="29" t="str">
        <f t="shared" si="970"/>
        <v/>
      </c>
      <c r="H15176" s="29" t="str">
        <f t="shared" si="971"/>
        <v/>
      </c>
    </row>
    <row r="15177" spans="4:8" x14ac:dyDescent="0.3">
      <c r="D15177">
        <f t="shared" si="968"/>
        <v>1900</v>
      </c>
      <c r="E15177" s="56">
        <f>MONTH(Tableau16[[#This Row],[Date]])</f>
        <v>1</v>
      </c>
      <c r="F15177">
        <f t="shared" si="969"/>
        <v>0</v>
      </c>
      <c r="G15177" s="29" t="str">
        <f t="shared" si="970"/>
        <v/>
      </c>
      <c r="H15177" s="29" t="str">
        <f t="shared" si="971"/>
        <v/>
      </c>
    </row>
    <row r="15178" spans="4:8" x14ac:dyDescent="0.3">
      <c r="D15178">
        <f t="shared" si="968"/>
        <v>1900</v>
      </c>
      <c r="E15178" s="56">
        <f>MONTH(Tableau16[[#This Row],[Date]])</f>
        <v>1</v>
      </c>
      <c r="F15178">
        <f t="shared" si="969"/>
        <v>0</v>
      </c>
      <c r="G15178" s="29" t="str">
        <f t="shared" si="970"/>
        <v/>
      </c>
      <c r="H15178" s="29" t="str">
        <f t="shared" si="971"/>
        <v/>
      </c>
    </row>
    <row r="15179" spans="4:8" x14ac:dyDescent="0.3">
      <c r="D15179">
        <f t="shared" si="968"/>
        <v>1900</v>
      </c>
      <c r="E15179" s="56">
        <f>MONTH(Tableau16[[#This Row],[Date]])</f>
        <v>1</v>
      </c>
      <c r="F15179">
        <f t="shared" si="969"/>
        <v>0</v>
      </c>
      <c r="G15179" s="29" t="str">
        <f t="shared" si="970"/>
        <v/>
      </c>
      <c r="H15179" s="29" t="str">
        <f t="shared" si="971"/>
        <v/>
      </c>
    </row>
    <row r="15180" spans="4:8" x14ac:dyDescent="0.3">
      <c r="D15180">
        <f t="shared" si="968"/>
        <v>1900</v>
      </c>
      <c r="E15180" s="56">
        <f>MONTH(Tableau16[[#This Row],[Date]])</f>
        <v>1</v>
      </c>
      <c r="F15180">
        <f t="shared" si="969"/>
        <v>0</v>
      </c>
      <c r="G15180" s="29" t="str">
        <f t="shared" si="970"/>
        <v/>
      </c>
      <c r="H15180" s="29" t="str">
        <f t="shared" si="971"/>
        <v/>
      </c>
    </row>
    <row r="15181" spans="4:8" x14ac:dyDescent="0.3">
      <c r="D15181">
        <f t="shared" si="968"/>
        <v>1900</v>
      </c>
      <c r="E15181" s="56">
        <f>MONTH(Tableau16[[#This Row],[Date]])</f>
        <v>1</v>
      </c>
      <c r="F15181">
        <f t="shared" si="969"/>
        <v>0</v>
      </c>
      <c r="G15181" s="29" t="str">
        <f t="shared" si="970"/>
        <v/>
      </c>
      <c r="H15181" s="29" t="str">
        <f t="shared" si="971"/>
        <v/>
      </c>
    </row>
    <row r="15182" spans="4:8" x14ac:dyDescent="0.3">
      <c r="D15182">
        <f t="shared" si="968"/>
        <v>1900</v>
      </c>
      <c r="E15182" s="56">
        <f>MONTH(Tableau16[[#This Row],[Date]])</f>
        <v>1</v>
      </c>
      <c r="F15182">
        <f t="shared" si="969"/>
        <v>0</v>
      </c>
      <c r="G15182" s="29" t="str">
        <f t="shared" si="970"/>
        <v/>
      </c>
      <c r="H15182" s="29" t="str">
        <f t="shared" si="971"/>
        <v/>
      </c>
    </row>
    <row r="15183" spans="4:8" x14ac:dyDescent="0.3">
      <c r="D15183">
        <f t="shared" si="968"/>
        <v>1900</v>
      </c>
      <c r="E15183" s="56">
        <f>MONTH(Tableau16[[#This Row],[Date]])</f>
        <v>1</v>
      </c>
      <c r="F15183">
        <f t="shared" si="969"/>
        <v>0</v>
      </c>
      <c r="G15183" s="29" t="str">
        <f t="shared" si="970"/>
        <v/>
      </c>
      <c r="H15183" s="29" t="str">
        <f t="shared" si="971"/>
        <v/>
      </c>
    </row>
    <row r="15184" spans="4:8" x14ac:dyDescent="0.3">
      <c r="D15184">
        <f t="shared" si="968"/>
        <v>1900</v>
      </c>
      <c r="E15184" s="56">
        <f>MONTH(Tableau16[[#This Row],[Date]])</f>
        <v>1</v>
      </c>
      <c r="F15184">
        <f t="shared" si="969"/>
        <v>0</v>
      </c>
      <c r="G15184" s="29" t="str">
        <f t="shared" si="970"/>
        <v/>
      </c>
      <c r="H15184" s="29" t="str">
        <f t="shared" si="971"/>
        <v/>
      </c>
    </row>
    <row r="15185" spans="4:8" x14ac:dyDescent="0.3">
      <c r="D15185">
        <f t="shared" si="968"/>
        <v>1900</v>
      </c>
      <c r="E15185" s="56">
        <f>MONTH(Tableau16[[#This Row],[Date]])</f>
        <v>1</v>
      </c>
      <c r="F15185">
        <f t="shared" si="969"/>
        <v>0</v>
      </c>
      <c r="G15185" s="29" t="str">
        <f t="shared" si="970"/>
        <v/>
      </c>
      <c r="H15185" s="29" t="str">
        <f t="shared" si="971"/>
        <v/>
      </c>
    </row>
    <row r="15186" spans="4:8" x14ac:dyDescent="0.3">
      <c r="D15186">
        <f t="shared" si="968"/>
        <v>1900</v>
      </c>
      <c r="E15186" s="56">
        <f>MONTH(Tableau16[[#This Row],[Date]])</f>
        <v>1</v>
      </c>
      <c r="F15186">
        <f t="shared" si="969"/>
        <v>0</v>
      </c>
      <c r="G15186" s="29" t="str">
        <f t="shared" si="970"/>
        <v/>
      </c>
      <c r="H15186" s="29" t="str">
        <f t="shared" si="971"/>
        <v/>
      </c>
    </row>
    <row r="15187" spans="4:8" x14ac:dyDescent="0.3">
      <c r="D15187">
        <f t="shared" si="968"/>
        <v>1900</v>
      </c>
      <c r="E15187" s="56">
        <f>MONTH(Tableau16[[#This Row],[Date]])</f>
        <v>1</v>
      </c>
      <c r="F15187">
        <f t="shared" si="969"/>
        <v>0</v>
      </c>
      <c r="G15187" s="29" t="str">
        <f t="shared" si="970"/>
        <v/>
      </c>
      <c r="H15187" s="29" t="str">
        <f t="shared" si="971"/>
        <v/>
      </c>
    </row>
    <row r="15188" spans="4:8" x14ac:dyDescent="0.3">
      <c r="D15188">
        <f t="shared" si="968"/>
        <v>1900</v>
      </c>
      <c r="E15188" s="56">
        <f>MONTH(Tableau16[[#This Row],[Date]])</f>
        <v>1</v>
      </c>
      <c r="F15188">
        <f t="shared" si="969"/>
        <v>0</v>
      </c>
      <c r="G15188" s="29" t="str">
        <f t="shared" si="970"/>
        <v/>
      </c>
      <c r="H15188" s="29" t="str">
        <f t="shared" si="971"/>
        <v/>
      </c>
    </row>
    <row r="15189" spans="4:8" x14ac:dyDescent="0.3">
      <c r="D15189">
        <f t="shared" si="968"/>
        <v>1900</v>
      </c>
      <c r="E15189" s="56">
        <f>MONTH(Tableau16[[#This Row],[Date]])</f>
        <v>1</v>
      </c>
      <c r="F15189">
        <f t="shared" si="969"/>
        <v>0</v>
      </c>
      <c r="G15189" s="29" t="str">
        <f t="shared" si="970"/>
        <v/>
      </c>
      <c r="H15189" s="29" t="str">
        <f t="shared" si="971"/>
        <v/>
      </c>
    </row>
    <row r="15190" spans="4:8" x14ac:dyDescent="0.3">
      <c r="D15190">
        <f t="shared" si="968"/>
        <v>1900</v>
      </c>
      <c r="E15190" s="56">
        <f>MONTH(Tableau16[[#This Row],[Date]])</f>
        <v>1</v>
      </c>
      <c r="F15190">
        <f t="shared" si="969"/>
        <v>0</v>
      </c>
      <c r="G15190" s="29" t="str">
        <f t="shared" si="970"/>
        <v/>
      </c>
      <c r="H15190" s="29" t="str">
        <f t="shared" si="971"/>
        <v/>
      </c>
    </row>
    <row r="15191" spans="4:8" x14ac:dyDescent="0.3">
      <c r="D15191">
        <f t="shared" si="968"/>
        <v>1900</v>
      </c>
      <c r="E15191" s="56">
        <f>MONTH(Tableau16[[#This Row],[Date]])</f>
        <v>1</v>
      </c>
      <c r="F15191">
        <f t="shared" si="969"/>
        <v>0</v>
      </c>
      <c r="G15191" s="29" t="str">
        <f t="shared" si="970"/>
        <v/>
      </c>
      <c r="H15191" s="29" t="str">
        <f t="shared" si="971"/>
        <v/>
      </c>
    </row>
    <row r="15192" spans="4:8" x14ac:dyDescent="0.3">
      <c r="D15192">
        <f t="shared" si="968"/>
        <v>1900</v>
      </c>
      <c r="E15192" s="56">
        <f>MONTH(Tableau16[[#This Row],[Date]])</f>
        <v>1</v>
      </c>
      <c r="F15192">
        <f t="shared" si="969"/>
        <v>0</v>
      </c>
      <c r="G15192" s="29" t="str">
        <f t="shared" si="970"/>
        <v/>
      </c>
      <c r="H15192" s="29" t="str">
        <f t="shared" si="971"/>
        <v/>
      </c>
    </row>
    <row r="15193" spans="4:8" x14ac:dyDescent="0.3">
      <c r="D15193">
        <f t="shared" si="968"/>
        <v>1900</v>
      </c>
      <c r="E15193" s="56">
        <f>MONTH(Tableau16[[#This Row],[Date]])</f>
        <v>1</v>
      </c>
      <c r="F15193">
        <f t="shared" si="969"/>
        <v>0</v>
      </c>
      <c r="G15193" s="29" t="str">
        <f t="shared" si="970"/>
        <v/>
      </c>
      <c r="H15193" s="29" t="str">
        <f t="shared" si="971"/>
        <v/>
      </c>
    </row>
    <row r="15194" spans="4:8" x14ac:dyDescent="0.3">
      <c r="D15194">
        <f t="shared" si="968"/>
        <v>1900</v>
      </c>
      <c r="E15194" s="56">
        <f>MONTH(Tableau16[[#This Row],[Date]])</f>
        <v>1</v>
      </c>
      <c r="F15194">
        <f t="shared" si="969"/>
        <v>0</v>
      </c>
      <c r="G15194" s="29" t="str">
        <f t="shared" si="970"/>
        <v/>
      </c>
      <c r="H15194" s="29" t="str">
        <f t="shared" si="971"/>
        <v/>
      </c>
    </row>
    <row r="15195" spans="4:8" x14ac:dyDescent="0.3">
      <c r="D15195">
        <f t="shared" si="968"/>
        <v>1900</v>
      </c>
      <c r="E15195" s="56">
        <f>MONTH(Tableau16[[#This Row],[Date]])</f>
        <v>1</v>
      </c>
      <c r="F15195">
        <f t="shared" si="969"/>
        <v>0</v>
      </c>
      <c r="G15195" s="29" t="str">
        <f t="shared" si="970"/>
        <v/>
      </c>
      <c r="H15195" s="29" t="str">
        <f t="shared" si="971"/>
        <v/>
      </c>
    </row>
    <row r="15196" spans="4:8" x14ac:dyDescent="0.3">
      <c r="D15196">
        <f t="shared" si="968"/>
        <v>1900</v>
      </c>
      <c r="E15196" s="56">
        <f>MONTH(Tableau16[[#This Row],[Date]])</f>
        <v>1</v>
      </c>
      <c r="F15196">
        <f t="shared" si="969"/>
        <v>0</v>
      </c>
      <c r="G15196" s="29" t="str">
        <f t="shared" si="970"/>
        <v/>
      </c>
      <c r="H15196" s="29" t="str">
        <f t="shared" si="971"/>
        <v/>
      </c>
    </row>
    <row r="15197" spans="4:8" x14ac:dyDescent="0.3">
      <c r="D15197">
        <f t="shared" si="968"/>
        <v>1900</v>
      </c>
      <c r="E15197" s="56">
        <f>MONTH(Tableau16[[#This Row],[Date]])</f>
        <v>1</v>
      </c>
      <c r="F15197">
        <f t="shared" si="969"/>
        <v>0</v>
      </c>
      <c r="G15197" s="29" t="str">
        <f t="shared" si="970"/>
        <v/>
      </c>
      <c r="H15197" s="29" t="str">
        <f t="shared" si="971"/>
        <v/>
      </c>
    </row>
    <row r="15198" spans="4:8" x14ac:dyDescent="0.3">
      <c r="D15198">
        <f t="shared" si="968"/>
        <v>1900</v>
      </c>
      <c r="E15198" s="56">
        <f>MONTH(Tableau16[[#This Row],[Date]])</f>
        <v>1</v>
      </c>
      <c r="F15198">
        <f t="shared" si="969"/>
        <v>0</v>
      </c>
      <c r="G15198" s="29" t="str">
        <f t="shared" si="970"/>
        <v/>
      </c>
      <c r="H15198" s="29" t="str">
        <f t="shared" si="971"/>
        <v/>
      </c>
    </row>
    <row r="15199" spans="4:8" x14ac:dyDescent="0.3">
      <c r="D15199">
        <f t="shared" si="968"/>
        <v>1900</v>
      </c>
      <c r="E15199" s="56">
        <f>MONTH(Tableau16[[#This Row],[Date]])</f>
        <v>1</v>
      </c>
      <c r="F15199">
        <f t="shared" si="969"/>
        <v>0</v>
      </c>
      <c r="G15199" s="29" t="str">
        <f t="shared" si="970"/>
        <v/>
      </c>
      <c r="H15199" s="29" t="str">
        <f t="shared" si="971"/>
        <v/>
      </c>
    </row>
    <row r="15200" spans="4:8" x14ac:dyDescent="0.3">
      <c r="D15200">
        <f t="shared" si="968"/>
        <v>1900</v>
      </c>
      <c r="E15200" s="56">
        <f>MONTH(Tableau16[[#This Row],[Date]])</f>
        <v>1</v>
      </c>
      <c r="F15200">
        <f t="shared" si="969"/>
        <v>0</v>
      </c>
      <c r="G15200" s="29" t="str">
        <f t="shared" si="970"/>
        <v/>
      </c>
      <c r="H15200" s="29" t="str">
        <f t="shared" si="971"/>
        <v/>
      </c>
    </row>
    <row r="15201" spans="4:8" x14ac:dyDescent="0.3">
      <c r="D15201">
        <f t="shared" si="968"/>
        <v>1900</v>
      </c>
      <c r="E15201" s="56">
        <f>MONTH(Tableau16[[#This Row],[Date]])</f>
        <v>1</v>
      </c>
      <c r="F15201">
        <f t="shared" si="969"/>
        <v>0</v>
      </c>
      <c r="G15201" s="29" t="str">
        <f t="shared" si="970"/>
        <v/>
      </c>
      <c r="H15201" s="29" t="str">
        <f t="shared" si="971"/>
        <v/>
      </c>
    </row>
    <row r="15202" spans="4:8" x14ac:dyDescent="0.3">
      <c r="D15202">
        <f t="shared" si="968"/>
        <v>1900</v>
      </c>
      <c r="E15202" s="56">
        <f>MONTH(Tableau16[[#This Row],[Date]])</f>
        <v>1</v>
      </c>
      <c r="F15202">
        <f t="shared" si="969"/>
        <v>0</v>
      </c>
      <c r="G15202" s="29" t="str">
        <f t="shared" si="970"/>
        <v/>
      </c>
      <c r="H15202" s="29" t="str">
        <f t="shared" si="971"/>
        <v/>
      </c>
    </row>
    <row r="15203" spans="4:8" x14ac:dyDescent="0.3">
      <c r="D15203">
        <f t="shared" si="968"/>
        <v>1900</v>
      </c>
      <c r="E15203" s="56">
        <f>MONTH(Tableau16[[#This Row],[Date]])</f>
        <v>1</v>
      </c>
      <c r="F15203">
        <f t="shared" si="969"/>
        <v>0</v>
      </c>
      <c r="G15203" s="29" t="str">
        <f t="shared" si="970"/>
        <v/>
      </c>
      <c r="H15203" s="29" t="str">
        <f t="shared" si="971"/>
        <v/>
      </c>
    </row>
    <row r="15204" spans="4:8" x14ac:dyDescent="0.3">
      <c r="D15204">
        <f t="shared" si="968"/>
        <v>1900</v>
      </c>
      <c r="E15204" s="56">
        <f>MONTH(Tableau16[[#This Row],[Date]])</f>
        <v>1</v>
      </c>
      <c r="F15204">
        <f t="shared" si="969"/>
        <v>0</v>
      </c>
      <c r="G15204" s="29" t="str">
        <f t="shared" si="970"/>
        <v/>
      </c>
      <c r="H15204" s="29" t="str">
        <f t="shared" si="971"/>
        <v/>
      </c>
    </row>
    <row r="15205" spans="4:8" x14ac:dyDescent="0.3">
      <c r="D15205">
        <f t="shared" si="968"/>
        <v>1900</v>
      </c>
      <c r="E15205" s="56">
        <f>MONTH(Tableau16[[#This Row],[Date]])</f>
        <v>1</v>
      </c>
      <c r="F15205">
        <f t="shared" si="969"/>
        <v>0</v>
      </c>
      <c r="G15205" s="29" t="str">
        <f t="shared" si="970"/>
        <v/>
      </c>
      <c r="H15205" s="29" t="str">
        <f t="shared" si="971"/>
        <v/>
      </c>
    </row>
    <row r="15206" spans="4:8" x14ac:dyDescent="0.3">
      <c r="D15206">
        <f t="shared" si="968"/>
        <v>1900</v>
      </c>
      <c r="E15206" s="56">
        <f>MONTH(Tableau16[[#This Row],[Date]])</f>
        <v>1</v>
      </c>
      <c r="F15206">
        <f t="shared" si="969"/>
        <v>0</v>
      </c>
      <c r="G15206" s="29" t="str">
        <f t="shared" si="970"/>
        <v/>
      </c>
      <c r="H15206" s="29" t="str">
        <f t="shared" si="971"/>
        <v/>
      </c>
    </row>
    <row r="15207" spans="4:8" x14ac:dyDescent="0.3">
      <c r="D15207">
        <f t="shared" si="968"/>
        <v>1900</v>
      </c>
      <c r="E15207" s="56">
        <f>MONTH(Tableau16[[#This Row],[Date]])</f>
        <v>1</v>
      </c>
      <c r="F15207">
        <f t="shared" si="969"/>
        <v>0</v>
      </c>
      <c r="G15207" s="29" t="str">
        <f t="shared" si="970"/>
        <v/>
      </c>
      <c r="H15207" s="29" t="str">
        <f t="shared" si="971"/>
        <v/>
      </c>
    </row>
    <row r="15208" spans="4:8" x14ac:dyDescent="0.3">
      <c r="D15208">
        <f t="shared" si="968"/>
        <v>1900</v>
      </c>
      <c r="E15208" s="56">
        <f>MONTH(Tableau16[[#This Row],[Date]])</f>
        <v>1</v>
      </c>
      <c r="F15208">
        <f t="shared" si="969"/>
        <v>0</v>
      </c>
      <c r="G15208" s="29" t="str">
        <f t="shared" si="970"/>
        <v/>
      </c>
      <c r="H15208" s="29" t="str">
        <f t="shared" si="971"/>
        <v/>
      </c>
    </row>
    <row r="15209" spans="4:8" x14ac:dyDescent="0.3">
      <c r="D15209">
        <f t="shared" si="968"/>
        <v>1900</v>
      </c>
      <c r="E15209" s="56">
        <f>MONTH(Tableau16[[#This Row],[Date]])</f>
        <v>1</v>
      </c>
      <c r="F15209">
        <f t="shared" si="969"/>
        <v>0</v>
      </c>
      <c r="G15209" s="29" t="str">
        <f t="shared" si="970"/>
        <v/>
      </c>
      <c r="H15209" s="29" t="str">
        <f t="shared" si="971"/>
        <v/>
      </c>
    </row>
    <row r="15210" spans="4:8" x14ac:dyDescent="0.3">
      <c r="D15210">
        <f t="shared" si="968"/>
        <v>1900</v>
      </c>
      <c r="E15210" s="56">
        <f>MONTH(Tableau16[[#This Row],[Date]])</f>
        <v>1</v>
      </c>
      <c r="F15210">
        <f t="shared" si="969"/>
        <v>0</v>
      </c>
      <c r="G15210" s="29" t="str">
        <f t="shared" si="970"/>
        <v/>
      </c>
      <c r="H15210" s="29" t="str">
        <f t="shared" si="971"/>
        <v/>
      </c>
    </row>
    <row r="15211" spans="4:8" x14ac:dyDescent="0.3">
      <c r="D15211">
        <f t="shared" si="968"/>
        <v>1900</v>
      </c>
      <c r="E15211" s="56">
        <f>MONTH(Tableau16[[#This Row],[Date]])</f>
        <v>1</v>
      </c>
      <c r="F15211">
        <f t="shared" si="969"/>
        <v>0</v>
      </c>
      <c r="G15211" s="29" t="str">
        <f t="shared" si="970"/>
        <v/>
      </c>
      <c r="H15211" s="29" t="str">
        <f t="shared" si="971"/>
        <v/>
      </c>
    </row>
    <row r="15212" spans="4:8" x14ac:dyDescent="0.3">
      <c r="D15212">
        <f t="shared" si="968"/>
        <v>1900</v>
      </c>
      <c r="E15212" s="56">
        <f>MONTH(Tableau16[[#This Row],[Date]])</f>
        <v>1</v>
      </c>
      <c r="F15212">
        <f t="shared" si="969"/>
        <v>0</v>
      </c>
      <c r="G15212" s="29" t="str">
        <f t="shared" si="970"/>
        <v/>
      </c>
      <c r="H15212" s="29" t="str">
        <f t="shared" si="971"/>
        <v/>
      </c>
    </row>
    <row r="15213" spans="4:8" x14ac:dyDescent="0.3">
      <c r="D15213">
        <f t="shared" si="968"/>
        <v>1900</v>
      </c>
      <c r="E15213" s="56">
        <f>MONTH(Tableau16[[#This Row],[Date]])</f>
        <v>1</v>
      </c>
      <c r="F15213">
        <f t="shared" si="969"/>
        <v>0</v>
      </c>
      <c r="G15213" s="29" t="str">
        <f t="shared" si="970"/>
        <v/>
      </c>
      <c r="H15213" s="29" t="str">
        <f t="shared" si="971"/>
        <v/>
      </c>
    </row>
    <row r="15214" spans="4:8" x14ac:dyDescent="0.3">
      <c r="D15214">
        <f t="shared" si="968"/>
        <v>1900</v>
      </c>
      <c r="E15214" s="56">
        <f>MONTH(Tableau16[[#This Row],[Date]])</f>
        <v>1</v>
      </c>
      <c r="F15214">
        <f t="shared" si="969"/>
        <v>0</v>
      </c>
      <c r="G15214" s="29" t="str">
        <f t="shared" si="970"/>
        <v/>
      </c>
      <c r="H15214" s="29" t="str">
        <f t="shared" si="971"/>
        <v/>
      </c>
    </row>
    <row r="15215" spans="4:8" x14ac:dyDescent="0.3">
      <c r="D15215">
        <f t="shared" si="968"/>
        <v>1900</v>
      </c>
      <c r="E15215" s="56">
        <f>MONTH(Tableau16[[#This Row],[Date]])</f>
        <v>1</v>
      </c>
      <c r="F15215">
        <f t="shared" si="969"/>
        <v>0</v>
      </c>
      <c r="G15215" s="29" t="str">
        <f t="shared" si="970"/>
        <v/>
      </c>
      <c r="H15215" s="29" t="str">
        <f t="shared" si="971"/>
        <v/>
      </c>
    </row>
    <row r="15216" spans="4:8" x14ac:dyDescent="0.3">
      <c r="D15216">
        <f t="shared" si="968"/>
        <v>1900</v>
      </c>
      <c r="E15216" s="56">
        <f>MONTH(Tableau16[[#This Row],[Date]])</f>
        <v>1</v>
      </c>
      <c r="F15216">
        <f t="shared" si="969"/>
        <v>0</v>
      </c>
      <c r="G15216" s="29" t="str">
        <f t="shared" si="970"/>
        <v/>
      </c>
      <c r="H15216" s="29" t="str">
        <f t="shared" si="971"/>
        <v/>
      </c>
    </row>
    <row r="15217" spans="4:8" x14ac:dyDescent="0.3">
      <c r="D15217">
        <f t="shared" si="968"/>
        <v>1900</v>
      </c>
      <c r="E15217" s="56">
        <f>MONTH(Tableau16[[#This Row],[Date]])</f>
        <v>1</v>
      </c>
      <c r="F15217">
        <f t="shared" si="969"/>
        <v>0</v>
      </c>
      <c r="G15217" s="29" t="str">
        <f t="shared" si="970"/>
        <v/>
      </c>
      <c r="H15217" s="29" t="str">
        <f t="shared" si="971"/>
        <v/>
      </c>
    </row>
    <row r="15218" spans="4:8" x14ac:dyDescent="0.3">
      <c r="D15218">
        <f t="shared" si="968"/>
        <v>1900</v>
      </c>
      <c r="E15218" s="56">
        <f>MONTH(Tableau16[[#This Row],[Date]])</f>
        <v>1</v>
      </c>
      <c r="F15218">
        <f t="shared" si="969"/>
        <v>0</v>
      </c>
      <c r="G15218" s="29" t="str">
        <f t="shared" si="970"/>
        <v/>
      </c>
      <c r="H15218" s="29" t="str">
        <f t="shared" si="971"/>
        <v/>
      </c>
    </row>
    <row r="15219" spans="4:8" x14ac:dyDescent="0.3">
      <c r="D15219">
        <f t="shared" si="968"/>
        <v>1900</v>
      </c>
      <c r="E15219" s="56">
        <f>MONTH(Tableau16[[#This Row],[Date]])</f>
        <v>1</v>
      </c>
      <c r="F15219">
        <f t="shared" si="969"/>
        <v>0</v>
      </c>
      <c r="G15219" s="29" t="str">
        <f t="shared" si="970"/>
        <v/>
      </c>
      <c r="H15219" s="29" t="str">
        <f t="shared" si="971"/>
        <v/>
      </c>
    </row>
    <row r="15220" spans="4:8" x14ac:dyDescent="0.3">
      <c r="D15220">
        <f t="shared" si="968"/>
        <v>1900</v>
      </c>
      <c r="E15220" s="56">
        <f>MONTH(Tableau16[[#This Row],[Date]])</f>
        <v>1</v>
      </c>
      <c r="F15220">
        <f t="shared" si="969"/>
        <v>0</v>
      </c>
      <c r="G15220" s="29" t="str">
        <f t="shared" si="970"/>
        <v/>
      </c>
      <c r="H15220" s="29" t="str">
        <f t="shared" si="971"/>
        <v/>
      </c>
    </row>
    <row r="15221" spans="4:8" x14ac:dyDescent="0.3">
      <c r="D15221">
        <f t="shared" si="968"/>
        <v>1900</v>
      </c>
      <c r="E15221" s="56">
        <f>MONTH(Tableau16[[#This Row],[Date]])</f>
        <v>1</v>
      </c>
      <c r="F15221">
        <f t="shared" si="969"/>
        <v>0</v>
      </c>
      <c r="G15221" s="29" t="str">
        <f t="shared" si="970"/>
        <v/>
      </c>
      <c r="H15221" s="29" t="str">
        <f t="shared" si="971"/>
        <v/>
      </c>
    </row>
    <row r="15222" spans="4:8" x14ac:dyDescent="0.3">
      <c r="D15222">
        <f t="shared" si="968"/>
        <v>1900</v>
      </c>
      <c r="E15222" s="56">
        <f>MONTH(Tableau16[[#This Row],[Date]])</f>
        <v>1</v>
      </c>
      <c r="F15222">
        <f t="shared" si="969"/>
        <v>0</v>
      </c>
      <c r="G15222" s="29" t="str">
        <f t="shared" si="970"/>
        <v/>
      </c>
      <c r="H15222" s="29" t="str">
        <f t="shared" si="971"/>
        <v/>
      </c>
    </row>
    <row r="15223" spans="4:8" x14ac:dyDescent="0.3">
      <c r="D15223">
        <f t="shared" si="968"/>
        <v>1900</v>
      </c>
      <c r="E15223" s="56">
        <f>MONTH(Tableau16[[#This Row],[Date]])</f>
        <v>1</v>
      </c>
      <c r="F15223">
        <f t="shared" si="969"/>
        <v>0</v>
      </c>
      <c r="G15223" s="29" t="str">
        <f t="shared" si="970"/>
        <v/>
      </c>
      <c r="H15223" s="29" t="str">
        <f t="shared" si="971"/>
        <v/>
      </c>
    </row>
    <row r="15224" spans="4:8" x14ac:dyDescent="0.3">
      <c r="D15224">
        <f t="shared" si="968"/>
        <v>1900</v>
      </c>
      <c r="E15224" s="56">
        <f>MONTH(Tableau16[[#This Row],[Date]])</f>
        <v>1</v>
      </c>
      <c r="F15224">
        <f t="shared" si="969"/>
        <v>0</v>
      </c>
      <c r="G15224" s="29" t="str">
        <f t="shared" si="970"/>
        <v/>
      </c>
      <c r="H15224" s="29" t="str">
        <f t="shared" si="971"/>
        <v/>
      </c>
    </row>
    <row r="15225" spans="4:8" x14ac:dyDescent="0.3">
      <c r="D15225">
        <f t="shared" si="968"/>
        <v>1900</v>
      </c>
      <c r="E15225" s="56">
        <f>MONTH(Tableau16[[#This Row],[Date]])</f>
        <v>1</v>
      </c>
      <c r="F15225">
        <f t="shared" si="969"/>
        <v>0</v>
      </c>
      <c r="G15225" s="29" t="str">
        <f t="shared" si="970"/>
        <v/>
      </c>
      <c r="H15225" s="29" t="str">
        <f t="shared" si="971"/>
        <v/>
      </c>
    </row>
    <row r="15226" spans="4:8" x14ac:dyDescent="0.3">
      <c r="D15226">
        <f t="shared" si="968"/>
        <v>1900</v>
      </c>
      <c r="E15226" s="56">
        <f>MONTH(Tableau16[[#This Row],[Date]])</f>
        <v>1</v>
      </c>
      <c r="F15226">
        <f t="shared" si="969"/>
        <v>0</v>
      </c>
      <c r="G15226" s="29" t="str">
        <f t="shared" si="970"/>
        <v/>
      </c>
      <c r="H15226" s="29" t="str">
        <f t="shared" si="971"/>
        <v/>
      </c>
    </row>
    <row r="15227" spans="4:8" x14ac:dyDescent="0.3">
      <c r="D15227">
        <f t="shared" si="968"/>
        <v>1900</v>
      </c>
      <c r="E15227" s="56">
        <f>MONTH(Tableau16[[#This Row],[Date]])</f>
        <v>1</v>
      </c>
      <c r="F15227">
        <f t="shared" si="969"/>
        <v>0</v>
      </c>
      <c r="G15227" s="29" t="str">
        <f t="shared" si="970"/>
        <v/>
      </c>
      <c r="H15227" s="29" t="str">
        <f t="shared" si="971"/>
        <v/>
      </c>
    </row>
    <row r="15228" spans="4:8" x14ac:dyDescent="0.3">
      <c r="D15228">
        <f t="shared" si="968"/>
        <v>1900</v>
      </c>
      <c r="E15228" s="56">
        <f>MONTH(Tableau16[[#This Row],[Date]])</f>
        <v>1</v>
      </c>
      <c r="F15228">
        <f t="shared" si="969"/>
        <v>0</v>
      </c>
      <c r="G15228" s="29" t="str">
        <f t="shared" si="970"/>
        <v/>
      </c>
      <c r="H15228" s="29" t="str">
        <f t="shared" si="971"/>
        <v/>
      </c>
    </row>
    <row r="15229" spans="4:8" x14ac:dyDescent="0.3">
      <c r="D15229">
        <f t="shared" si="968"/>
        <v>1900</v>
      </c>
      <c r="E15229" s="56">
        <f>MONTH(Tableau16[[#This Row],[Date]])</f>
        <v>1</v>
      </c>
      <c r="F15229">
        <f t="shared" si="969"/>
        <v>0</v>
      </c>
      <c r="G15229" s="29" t="str">
        <f t="shared" si="970"/>
        <v/>
      </c>
      <c r="H15229" s="29" t="str">
        <f t="shared" si="971"/>
        <v/>
      </c>
    </row>
    <row r="15230" spans="4:8" x14ac:dyDescent="0.3">
      <c r="D15230">
        <f t="shared" si="968"/>
        <v>1900</v>
      </c>
      <c r="E15230" s="56">
        <f>MONTH(Tableau16[[#This Row],[Date]])</f>
        <v>1</v>
      </c>
      <c r="F15230">
        <f t="shared" si="969"/>
        <v>0</v>
      </c>
      <c r="G15230" s="29" t="str">
        <f t="shared" si="970"/>
        <v/>
      </c>
      <c r="H15230" s="29" t="str">
        <f t="shared" si="971"/>
        <v/>
      </c>
    </row>
    <row r="15231" spans="4:8" x14ac:dyDescent="0.3">
      <c r="D15231">
        <f t="shared" si="968"/>
        <v>1900</v>
      </c>
      <c r="E15231" s="56">
        <f>MONTH(Tableau16[[#This Row],[Date]])</f>
        <v>1</v>
      </c>
      <c r="F15231">
        <f t="shared" si="969"/>
        <v>0</v>
      </c>
      <c r="G15231" s="29" t="str">
        <f t="shared" si="970"/>
        <v/>
      </c>
      <c r="H15231" s="29" t="str">
        <f t="shared" si="971"/>
        <v/>
      </c>
    </row>
    <row r="15232" spans="4:8" x14ac:dyDescent="0.3">
      <c r="D15232">
        <f t="shared" si="968"/>
        <v>1900</v>
      </c>
      <c r="E15232" s="56">
        <f>MONTH(Tableau16[[#This Row],[Date]])</f>
        <v>1</v>
      </c>
      <c r="F15232">
        <f t="shared" si="969"/>
        <v>0</v>
      </c>
      <c r="G15232" s="29" t="str">
        <f t="shared" si="970"/>
        <v/>
      </c>
      <c r="H15232" s="29" t="str">
        <f t="shared" si="971"/>
        <v/>
      </c>
    </row>
    <row r="15233" spans="4:8" x14ac:dyDescent="0.3">
      <c r="D15233">
        <f t="shared" si="968"/>
        <v>1900</v>
      </c>
      <c r="E15233" s="56">
        <f>MONTH(Tableau16[[#This Row],[Date]])</f>
        <v>1</v>
      </c>
      <c r="F15233">
        <f t="shared" si="969"/>
        <v>0</v>
      </c>
      <c r="G15233" s="29" t="str">
        <f t="shared" si="970"/>
        <v/>
      </c>
      <c r="H15233" s="29" t="str">
        <f t="shared" si="971"/>
        <v/>
      </c>
    </row>
    <row r="15234" spans="4:8" x14ac:dyDescent="0.3">
      <c r="D15234">
        <f t="shared" si="968"/>
        <v>1900</v>
      </c>
      <c r="E15234" s="56">
        <f>MONTH(Tableau16[[#This Row],[Date]])</f>
        <v>1</v>
      </c>
      <c r="F15234">
        <f t="shared" si="969"/>
        <v>0</v>
      </c>
      <c r="G15234" s="29" t="str">
        <f t="shared" si="970"/>
        <v/>
      </c>
      <c r="H15234" s="29" t="str">
        <f t="shared" si="971"/>
        <v/>
      </c>
    </row>
    <row r="15235" spans="4:8" x14ac:dyDescent="0.3">
      <c r="D15235">
        <f t="shared" ref="D15235:D15298" si="972">YEAR(A15235)</f>
        <v>1900</v>
      </c>
      <c r="E15235" s="56">
        <f>MONTH(Tableau16[[#This Row],[Date]])</f>
        <v>1</v>
      </c>
      <c r="F15235">
        <f t="shared" ref="F15235:F15298" si="973">DAY(A15235)</f>
        <v>0</v>
      </c>
      <c r="G15235" s="29" t="str">
        <f t="shared" ref="G15235:G15298" si="974">IF(C15235&lt;0,-C15235,"")</f>
        <v/>
      </c>
      <c r="H15235" s="29" t="str">
        <f t="shared" ref="H15235:H15298" si="975">IF(C15235&gt;0,C15235,"")</f>
        <v/>
      </c>
    </row>
    <row r="15236" spans="4:8" x14ac:dyDescent="0.3">
      <c r="D15236">
        <f t="shared" si="972"/>
        <v>1900</v>
      </c>
      <c r="E15236" s="56">
        <f>MONTH(Tableau16[[#This Row],[Date]])</f>
        <v>1</v>
      </c>
      <c r="F15236">
        <f t="shared" si="973"/>
        <v>0</v>
      </c>
      <c r="G15236" s="29" t="str">
        <f t="shared" si="974"/>
        <v/>
      </c>
      <c r="H15236" s="29" t="str">
        <f t="shared" si="975"/>
        <v/>
      </c>
    </row>
    <row r="15237" spans="4:8" x14ac:dyDescent="0.3">
      <c r="D15237">
        <f t="shared" si="972"/>
        <v>1900</v>
      </c>
      <c r="E15237" s="56">
        <f>MONTH(Tableau16[[#This Row],[Date]])</f>
        <v>1</v>
      </c>
      <c r="F15237">
        <f t="shared" si="973"/>
        <v>0</v>
      </c>
      <c r="G15237" s="29" t="str">
        <f t="shared" si="974"/>
        <v/>
      </c>
      <c r="H15237" s="29" t="str">
        <f t="shared" si="975"/>
        <v/>
      </c>
    </row>
    <row r="15238" spans="4:8" x14ac:dyDescent="0.3">
      <c r="D15238">
        <f t="shared" si="972"/>
        <v>1900</v>
      </c>
      <c r="E15238" s="56">
        <f>MONTH(Tableau16[[#This Row],[Date]])</f>
        <v>1</v>
      </c>
      <c r="F15238">
        <f t="shared" si="973"/>
        <v>0</v>
      </c>
      <c r="G15238" s="29" t="str">
        <f t="shared" si="974"/>
        <v/>
      </c>
      <c r="H15238" s="29" t="str">
        <f t="shared" si="975"/>
        <v/>
      </c>
    </row>
    <row r="15239" spans="4:8" x14ac:dyDescent="0.3">
      <c r="D15239">
        <f t="shared" si="972"/>
        <v>1900</v>
      </c>
      <c r="E15239" s="56">
        <f>MONTH(Tableau16[[#This Row],[Date]])</f>
        <v>1</v>
      </c>
      <c r="F15239">
        <f t="shared" si="973"/>
        <v>0</v>
      </c>
      <c r="G15239" s="29" t="str">
        <f t="shared" si="974"/>
        <v/>
      </c>
      <c r="H15239" s="29" t="str">
        <f t="shared" si="975"/>
        <v/>
      </c>
    </row>
    <row r="15240" spans="4:8" x14ac:dyDescent="0.3">
      <c r="D15240">
        <f t="shared" si="972"/>
        <v>1900</v>
      </c>
      <c r="E15240" s="56">
        <f>MONTH(Tableau16[[#This Row],[Date]])</f>
        <v>1</v>
      </c>
      <c r="F15240">
        <f t="shared" si="973"/>
        <v>0</v>
      </c>
      <c r="G15240" s="29" t="str">
        <f t="shared" si="974"/>
        <v/>
      </c>
      <c r="H15240" s="29" t="str">
        <f t="shared" si="975"/>
        <v/>
      </c>
    </row>
    <row r="15241" spans="4:8" x14ac:dyDescent="0.3">
      <c r="D15241">
        <f t="shared" si="972"/>
        <v>1900</v>
      </c>
      <c r="E15241" s="56">
        <f>MONTH(Tableau16[[#This Row],[Date]])</f>
        <v>1</v>
      </c>
      <c r="F15241">
        <f t="shared" si="973"/>
        <v>0</v>
      </c>
      <c r="G15241" s="29" t="str">
        <f t="shared" si="974"/>
        <v/>
      </c>
      <c r="H15241" s="29" t="str">
        <f t="shared" si="975"/>
        <v/>
      </c>
    </row>
    <row r="15242" spans="4:8" x14ac:dyDescent="0.3">
      <c r="D15242">
        <f t="shared" si="972"/>
        <v>1900</v>
      </c>
      <c r="E15242" s="56">
        <f>MONTH(Tableau16[[#This Row],[Date]])</f>
        <v>1</v>
      </c>
      <c r="F15242">
        <f t="shared" si="973"/>
        <v>0</v>
      </c>
      <c r="G15242" s="29" t="str">
        <f t="shared" si="974"/>
        <v/>
      </c>
      <c r="H15242" s="29" t="str">
        <f t="shared" si="975"/>
        <v/>
      </c>
    </row>
    <row r="15243" spans="4:8" x14ac:dyDescent="0.3">
      <c r="D15243">
        <f t="shared" si="972"/>
        <v>1900</v>
      </c>
      <c r="E15243" s="56">
        <f>MONTH(Tableau16[[#This Row],[Date]])</f>
        <v>1</v>
      </c>
      <c r="F15243">
        <f t="shared" si="973"/>
        <v>0</v>
      </c>
      <c r="G15243" s="29" t="str">
        <f t="shared" si="974"/>
        <v/>
      </c>
      <c r="H15243" s="29" t="str">
        <f t="shared" si="975"/>
        <v/>
      </c>
    </row>
    <row r="15244" spans="4:8" x14ac:dyDescent="0.3">
      <c r="D15244">
        <f t="shared" si="972"/>
        <v>1900</v>
      </c>
      <c r="E15244" s="56">
        <f>MONTH(Tableau16[[#This Row],[Date]])</f>
        <v>1</v>
      </c>
      <c r="F15244">
        <f t="shared" si="973"/>
        <v>0</v>
      </c>
      <c r="G15244" s="29" t="str">
        <f t="shared" si="974"/>
        <v/>
      </c>
      <c r="H15244" s="29" t="str">
        <f t="shared" si="975"/>
        <v/>
      </c>
    </row>
    <row r="15245" spans="4:8" x14ac:dyDescent="0.3">
      <c r="D15245">
        <f t="shared" si="972"/>
        <v>1900</v>
      </c>
      <c r="E15245" s="56">
        <f>MONTH(Tableau16[[#This Row],[Date]])</f>
        <v>1</v>
      </c>
      <c r="F15245">
        <f t="shared" si="973"/>
        <v>0</v>
      </c>
      <c r="G15245" s="29" t="str">
        <f t="shared" si="974"/>
        <v/>
      </c>
      <c r="H15245" s="29" t="str">
        <f t="shared" si="975"/>
        <v/>
      </c>
    </row>
    <row r="15246" spans="4:8" x14ac:dyDescent="0.3">
      <c r="D15246">
        <f t="shared" si="972"/>
        <v>1900</v>
      </c>
      <c r="E15246" s="56">
        <f>MONTH(Tableau16[[#This Row],[Date]])</f>
        <v>1</v>
      </c>
      <c r="F15246">
        <f t="shared" si="973"/>
        <v>0</v>
      </c>
      <c r="G15246" s="29" t="str">
        <f t="shared" si="974"/>
        <v/>
      </c>
      <c r="H15246" s="29" t="str">
        <f t="shared" si="975"/>
        <v/>
      </c>
    </row>
    <row r="15247" spans="4:8" x14ac:dyDescent="0.3">
      <c r="D15247">
        <f t="shared" si="972"/>
        <v>1900</v>
      </c>
      <c r="E15247" s="56">
        <f>MONTH(Tableau16[[#This Row],[Date]])</f>
        <v>1</v>
      </c>
      <c r="F15247">
        <f t="shared" si="973"/>
        <v>0</v>
      </c>
      <c r="G15247" s="29" t="str">
        <f t="shared" si="974"/>
        <v/>
      </c>
      <c r="H15247" s="29" t="str">
        <f t="shared" si="975"/>
        <v/>
      </c>
    </row>
    <row r="15248" spans="4:8" x14ac:dyDescent="0.3">
      <c r="D15248">
        <f t="shared" si="972"/>
        <v>1900</v>
      </c>
      <c r="E15248" s="56">
        <f>MONTH(Tableau16[[#This Row],[Date]])</f>
        <v>1</v>
      </c>
      <c r="F15248">
        <f t="shared" si="973"/>
        <v>0</v>
      </c>
      <c r="G15248" s="29" t="str">
        <f t="shared" si="974"/>
        <v/>
      </c>
      <c r="H15248" s="29" t="str">
        <f t="shared" si="975"/>
        <v/>
      </c>
    </row>
    <row r="15249" spans="4:8" x14ac:dyDescent="0.3">
      <c r="D15249">
        <f t="shared" si="972"/>
        <v>1900</v>
      </c>
      <c r="E15249" s="56">
        <f>MONTH(Tableau16[[#This Row],[Date]])</f>
        <v>1</v>
      </c>
      <c r="F15249">
        <f t="shared" si="973"/>
        <v>0</v>
      </c>
      <c r="G15249" s="29" t="str">
        <f t="shared" si="974"/>
        <v/>
      </c>
      <c r="H15249" s="29" t="str">
        <f t="shared" si="975"/>
        <v/>
      </c>
    </row>
    <row r="15250" spans="4:8" x14ac:dyDescent="0.3">
      <c r="D15250">
        <f t="shared" si="972"/>
        <v>1900</v>
      </c>
      <c r="E15250" s="56">
        <f>MONTH(Tableau16[[#This Row],[Date]])</f>
        <v>1</v>
      </c>
      <c r="F15250">
        <f t="shared" si="973"/>
        <v>0</v>
      </c>
      <c r="G15250" s="29" t="str">
        <f t="shared" si="974"/>
        <v/>
      </c>
      <c r="H15250" s="29" t="str">
        <f t="shared" si="975"/>
        <v/>
      </c>
    </row>
    <row r="15251" spans="4:8" x14ac:dyDescent="0.3">
      <c r="D15251">
        <f t="shared" si="972"/>
        <v>1900</v>
      </c>
      <c r="E15251" s="56">
        <f>MONTH(Tableau16[[#This Row],[Date]])</f>
        <v>1</v>
      </c>
      <c r="F15251">
        <f t="shared" si="973"/>
        <v>0</v>
      </c>
      <c r="G15251" s="29" t="str">
        <f t="shared" si="974"/>
        <v/>
      </c>
      <c r="H15251" s="29" t="str">
        <f t="shared" si="975"/>
        <v/>
      </c>
    </row>
    <row r="15252" spans="4:8" x14ac:dyDescent="0.3">
      <c r="D15252">
        <f t="shared" si="972"/>
        <v>1900</v>
      </c>
      <c r="E15252" s="56">
        <f>MONTH(Tableau16[[#This Row],[Date]])</f>
        <v>1</v>
      </c>
      <c r="F15252">
        <f t="shared" si="973"/>
        <v>0</v>
      </c>
      <c r="G15252" s="29" t="str">
        <f t="shared" si="974"/>
        <v/>
      </c>
      <c r="H15252" s="29" t="str">
        <f t="shared" si="975"/>
        <v/>
      </c>
    </row>
    <row r="15253" spans="4:8" x14ac:dyDescent="0.3">
      <c r="D15253">
        <f t="shared" si="972"/>
        <v>1900</v>
      </c>
      <c r="E15253" s="56">
        <f>MONTH(Tableau16[[#This Row],[Date]])</f>
        <v>1</v>
      </c>
      <c r="F15253">
        <f t="shared" si="973"/>
        <v>0</v>
      </c>
      <c r="G15253" s="29" t="str">
        <f t="shared" si="974"/>
        <v/>
      </c>
      <c r="H15253" s="29" t="str">
        <f t="shared" si="975"/>
        <v/>
      </c>
    </row>
    <row r="15254" spans="4:8" x14ac:dyDescent="0.3">
      <c r="D15254">
        <f t="shared" si="972"/>
        <v>1900</v>
      </c>
      <c r="E15254" s="56">
        <f>MONTH(Tableau16[[#This Row],[Date]])</f>
        <v>1</v>
      </c>
      <c r="F15254">
        <f t="shared" si="973"/>
        <v>0</v>
      </c>
      <c r="G15254" s="29" t="str">
        <f t="shared" si="974"/>
        <v/>
      </c>
      <c r="H15254" s="29" t="str">
        <f t="shared" si="975"/>
        <v/>
      </c>
    </row>
    <row r="15255" spans="4:8" x14ac:dyDescent="0.3">
      <c r="D15255">
        <f t="shared" si="972"/>
        <v>1900</v>
      </c>
      <c r="E15255" s="56">
        <f>MONTH(Tableau16[[#This Row],[Date]])</f>
        <v>1</v>
      </c>
      <c r="F15255">
        <f t="shared" si="973"/>
        <v>0</v>
      </c>
      <c r="G15255" s="29" t="str">
        <f t="shared" si="974"/>
        <v/>
      </c>
      <c r="H15255" s="29" t="str">
        <f t="shared" si="975"/>
        <v/>
      </c>
    </row>
    <row r="15256" spans="4:8" x14ac:dyDescent="0.3">
      <c r="D15256">
        <f t="shared" si="972"/>
        <v>1900</v>
      </c>
      <c r="E15256" s="56">
        <f>MONTH(Tableau16[[#This Row],[Date]])</f>
        <v>1</v>
      </c>
      <c r="F15256">
        <f t="shared" si="973"/>
        <v>0</v>
      </c>
      <c r="G15256" s="29" t="str">
        <f t="shared" si="974"/>
        <v/>
      </c>
      <c r="H15256" s="29" t="str">
        <f t="shared" si="975"/>
        <v/>
      </c>
    </row>
    <row r="15257" spans="4:8" x14ac:dyDescent="0.3">
      <c r="D15257">
        <f t="shared" si="972"/>
        <v>1900</v>
      </c>
      <c r="E15257" s="56">
        <f>MONTH(Tableau16[[#This Row],[Date]])</f>
        <v>1</v>
      </c>
      <c r="F15257">
        <f t="shared" si="973"/>
        <v>0</v>
      </c>
      <c r="G15257" s="29" t="str">
        <f t="shared" si="974"/>
        <v/>
      </c>
      <c r="H15257" s="29" t="str">
        <f t="shared" si="975"/>
        <v/>
      </c>
    </row>
    <row r="15258" spans="4:8" x14ac:dyDescent="0.3">
      <c r="D15258">
        <f t="shared" si="972"/>
        <v>1900</v>
      </c>
      <c r="E15258" s="56">
        <f>MONTH(Tableau16[[#This Row],[Date]])</f>
        <v>1</v>
      </c>
      <c r="F15258">
        <f t="shared" si="973"/>
        <v>0</v>
      </c>
      <c r="G15258" s="29" t="str">
        <f t="shared" si="974"/>
        <v/>
      </c>
      <c r="H15258" s="29" t="str">
        <f t="shared" si="975"/>
        <v/>
      </c>
    </row>
    <row r="15259" spans="4:8" x14ac:dyDescent="0.3">
      <c r="D15259">
        <f t="shared" si="972"/>
        <v>1900</v>
      </c>
      <c r="E15259" s="56">
        <f>MONTH(Tableau16[[#This Row],[Date]])</f>
        <v>1</v>
      </c>
      <c r="F15259">
        <f t="shared" si="973"/>
        <v>0</v>
      </c>
      <c r="G15259" s="29" t="str">
        <f t="shared" si="974"/>
        <v/>
      </c>
      <c r="H15259" s="29" t="str">
        <f t="shared" si="975"/>
        <v/>
      </c>
    </row>
    <row r="15260" spans="4:8" x14ac:dyDescent="0.3">
      <c r="D15260">
        <f t="shared" si="972"/>
        <v>1900</v>
      </c>
      <c r="E15260" s="56">
        <f>MONTH(Tableau16[[#This Row],[Date]])</f>
        <v>1</v>
      </c>
      <c r="F15260">
        <f t="shared" si="973"/>
        <v>0</v>
      </c>
      <c r="G15260" s="29" t="str">
        <f t="shared" si="974"/>
        <v/>
      </c>
      <c r="H15260" s="29" t="str">
        <f t="shared" si="975"/>
        <v/>
      </c>
    </row>
    <row r="15261" spans="4:8" x14ac:dyDescent="0.3">
      <c r="D15261">
        <f t="shared" si="972"/>
        <v>1900</v>
      </c>
      <c r="E15261" s="56">
        <f>MONTH(Tableau16[[#This Row],[Date]])</f>
        <v>1</v>
      </c>
      <c r="F15261">
        <f t="shared" si="973"/>
        <v>0</v>
      </c>
      <c r="G15261" s="29" t="str">
        <f t="shared" si="974"/>
        <v/>
      </c>
      <c r="H15261" s="29" t="str">
        <f t="shared" si="975"/>
        <v/>
      </c>
    </row>
    <row r="15262" spans="4:8" x14ac:dyDescent="0.3">
      <c r="D15262">
        <f t="shared" si="972"/>
        <v>1900</v>
      </c>
      <c r="E15262" s="56">
        <f>MONTH(Tableau16[[#This Row],[Date]])</f>
        <v>1</v>
      </c>
      <c r="F15262">
        <f t="shared" si="973"/>
        <v>0</v>
      </c>
      <c r="G15262" s="29" t="str">
        <f t="shared" si="974"/>
        <v/>
      </c>
      <c r="H15262" s="29" t="str">
        <f t="shared" si="975"/>
        <v/>
      </c>
    </row>
    <row r="15263" spans="4:8" x14ac:dyDescent="0.3">
      <c r="D15263">
        <f t="shared" si="972"/>
        <v>1900</v>
      </c>
      <c r="E15263" s="56">
        <f>MONTH(Tableau16[[#This Row],[Date]])</f>
        <v>1</v>
      </c>
      <c r="F15263">
        <f t="shared" si="973"/>
        <v>0</v>
      </c>
      <c r="G15263" s="29" t="str">
        <f t="shared" si="974"/>
        <v/>
      </c>
      <c r="H15263" s="29" t="str">
        <f t="shared" si="975"/>
        <v/>
      </c>
    </row>
    <row r="15264" spans="4:8" x14ac:dyDescent="0.3">
      <c r="D15264">
        <f t="shared" si="972"/>
        <v>1900</v>
      </c>
      <c r="E15264" s="56">
        <f>MONTH(Tableau16[[#This Row],[Date]])</f>
        <v>1</v>
      </c>
      <c r="F15264">
        <f t="shared" si="973"/>
        <v>0</v>
      </c>
      <c r="G15264" s="29" t="str">
        <f t="shared" si="974"/>
        <v/>
      </c>
      <c r="H15264" s="29" t="str">
        <f t="shared" si="975"/>
        <v/>
      </c>
    </row>
    <row r="15265" spans="4:8" x14ac:dyDescent="0.3">
      <c r="D15265">
        <f t="shared" si="972"/>
        <v>1900</v>
      </c>
      <c r="E15265" s="56">
        <f>MONTH(Tableau16[[#This Row],[Date]])</f>
        <v>1</v>
      </c>
      <c r="F15265">
        <f t="shared" si="973"/>
        <v>0</v>
      </c>
      <c r="G15265" s="29" t="str">
        <f t="shared" si="974"/>
        <v/>
      </c>
      <c r="H15265" s="29" t="str">
        <f t="shared" si="975"/>
        <v/>
      </c>
    </row>
    <row r="15266" spans="4:8" x14ac:dyDescent="0.3">
      <c r="D15266">
        <f t="shared" si="972"/>
        <v>1900</v>
      </c>
      <c r="E15266" s="56">
        <f>MONTH(Tableau16[[#This Row],[Date]])</f>
        <v>1</v>
      </c>
      <c r="F15266">
        <f t="shared" si="973"/>
        <v>0</v>
      </c>
      <c r="G15266" s="29" t="str">
        <f t="shared" si="974"/>
        <v/>
      </c>
      <c r="H15266" s="29" t="str">
        <f t="shared" si="975"/>
        <v/>
      </c>
    </row>
    <row r="15267" spans="4:8" x14ac:dyDescent="0.3">
      <c r="D15267">
        <f t="shared" si="972"/>
        <v>1900</v>
      </c>
      <c r="E15267" s="56">
        <f>MONTH(Tableau16[[#This Row],[Date]])</f>
        <v>1</v>
      </c>
      <c r="F15267">
        <f t="shared" si="973"/>
        <v>0</v>
      </c>
      <c r="G15267" s="29" t="str">
        <f t="shared" si="974"/>
        <v/>
      </c>
      <c r="H15267" s="29" t="str">
        <f t="shared" si="975"/>
        <v/>
      </c>
    </row>
    <row r="15268" spans="4:8" x14ac:dyDescent="0.3">
      <c r="D15268">
        <f t="shared" si="972"/>
        <v>1900</v>
      </c>
      <c r="E15268" s="56">
        <f>MONTH(Tableau16[[#This Row],[Date]])</f>
        <v>1</v>
      </c>
      <c r="F15268">
        <f t="shared" si="973"/>
        <v>0</v>
      </c>
      <c r="G15268" s="29" t="str">
        <f t="shared" si="974"/>
        <v/>
      </c>
      <c r="H15268" s="29" t="str">
        <f t="shared" si="975"/>
        <v/>
      </c>
    </row>
    <row r="15269" spans="4:8" x14ac:dyDescent="0.3">
      <c r="D15269">
        <f t="shared" si="972"/>
        <v>1900</v>
      </c>
      <c r="E15269" s="56">
        <f>MONTH(Tableau16[[#This Row],[Date]])</f>
        <v>1</v>
      </c>
      <c r="F15269">
        <f t="shared" si="973"/>
        <v>0</v>
      </c>
      <c r="G15269" s="29" t="str">
        <f t="shared" si="974"/>
        <v/>
      </c>
      <c r="H15269" s="29" t="str">
        <f t="shared" si="975"/>
        <v/>
      </c>
    </row>
    <row r="15270" spans="4:8" x14ac:dyDescent="0.3">
      <c r="D15270">
        <f t="shared" si="972"/>
        <v>1900</v>
      </c>
      <c r="E15270" s="56">
        <f>MONTH(Tableau16[[#This Row],[Date]])</f>
        <v>1</v>
      </c>
      <c r="F15270">
        <f t="shared" si="973"/>
        <v>0</v>
      </c>
      <c r="G15270" s="29" t="str">
        <f t="shared" si="974"/>
        <v/>
      </c>
      <c r="H15270" s="29" t="str">
        <f t="shared" si="975"/>
        <v/>
      </c>
    </row>
    <row r="15271" spans="4:8" x14ac:dyDescent="0.3">
      <c r="D15271">
        <f t="shared" si="972"/>
        <v>1900</v>
      </c>
      <c r="E15271" s="56">
        <f>MONTH(Tableau16[[#This Row],[Date]])</f>
        <v>1</v>
      </c>
      <c r="F15271">
        <f t="shared" si="973"/>
        <v>0</v>
      </c>
      <c r="G15271" s="29" t="str">
        <f t="shared" si="974"/>
        <v/>
      </c>
      <c r="H15271" s="29" t="str">
        <f t="shared" si="975"/>
        <v/>
      </c>
    </row>
    <row r="15272" spans="4:8" x14ac:dyDescent="0.3">
      <c r="D15272">
        <f t="shared" si="972"/>
        <v>1900</v>
      </c>
      <c r="E15272" s="56">
        <f>MONTH(Tableau16[[#This Row],[Date]])</f>
        <v>1</v>
      </c>
      <c r="F15272">
        <f t="shared" si="973"/>
        <v>0</v>
      </c>
      <c r="G15272" s="29" t="str">
        <f t="shared" si="974"/>
        <v/>
      </c>
      <c r="H15272" s="29" t="str">
        <f t="shared" si="975"/>
        <v/>
      </c>
    </row>
    <row r="15273" spans="4:8" x14ac:dyDescent="0.3">
      <c r="D15273">
        <f t="shared" si="972"/>
        <v>1900</v>
      </c>
      <c r="E15273" s="56">
        <f>MONTH(Tableau16[[#This Row],[Date]])</f>
        <v>1</v>
      </c>
      <c r="F15273">
        <f t="shared" si="973"/>
        <v>0</v>
      </c>
      <c r="G15273" s="29" t="str">
        <f t="shared" si="974"/>
        <v/>
      </c>
      <c r="H15273" s="29" t="str">
        <f t="shared" si="975"/>
        <v/>
      </c>
    </row>
    <row r="15274" spans="4:8" x14ac:dyDescent="0.3">
      <c r="D15274">
        <f t="shared" si="972"/>
        <v>1900</v>
      </c>
      <c r="E15274" s="56">
        <f>MONTH(Tableau16[[#This Row],[Date]])</f>
        <v>1</v>
      </c>
      <c r="F15274">
        <f t="shared" si="973"/>
        <v>0</v>
      </c>
      <c r="G15274" s="29" t="str">
        <f t="shared" si="974"/>
        <v/>
      </c>
      <c r="H15274" s="29" t="str">
        <f t="shared" si="975"/>
        <v/>
      </c>
    </row>
    <row r="15275" spans="4:8" x14ac:dyDescent="0.3">
      <c r="D15275">
        <f t="shared" si="972"/>
        <v>1900</v>
      </c>
      <c r="E15275" s="56">
        <f>MONTH(Tableau16[[#This Row],[Date]])</f>
        <v>1</v>
      </c>
      <c r="F15275">
        <f t="shared" si="973"/>
        <v>0</v>
      </c>
      <c r="G15275" s="29" t="str">
        <f t="shared" si="974"/>
        <v/>
      </c>
      <c r="H15275" s="29" t="str">
        <f t="shared" si="975"/>
        <v/>
      </c>
    </row>
    <row r="15276" spans="4:8" x14ac:dyDescent="0.3">
      <c r="D15276">
        <f t="shared" si="972"/>
        <v>1900</v>
      </c>
      <c r="E15276" s="56">
        <f>MONTH(Tableau16[[#This Row],[Date]])</f>
        <v>1</v>
      </c>
      <c r="F15276">
        <f t="shared" si="973"/>
        <v>0</v>
      </c>
      <c r="G15276" s="29" t="str">
        <f t="shared" si="974"/>
        <v/>
      </c>
      <c r="H15276" s="29" t="str">
        <f t="shared" si="975"/>
        <v/>
      </c>
    </row>
    <row r="15277" spans="4:8" x14ac:dyDescent="0.3">
      <c r="D15277">
        <f t="shared" si="972"/>
        <v>1900</v>
      </c>
      <c r="E15277" s="56">
        <f>MONTH(Tableau16[[#This Row],[Date]])</f>
        <v>1</v>
      </c>
      <c r="F15277">
        <f t="shared" si="973"/>
        <v>0</v>
      </c>
      <c r="G15277" s="29" t="str">
        <f t="shared" si="974"/>
        <v/>
      </c>
      <c r="H15277" s="29" t="str">
        <f t="shared" si="975"/>
        <v/>
      </c>
    </row>
    <row r="15278" spans="4:8" x14ac:dyDescent="0.3">
      <c r="D15278">
        <f t="shared" si="972"/>
        <v>1900</v>
      </c>
      <c r="E15278" s="56">
        <f>MONTH(Tableau16[[#This Row],[Date]])</f>
        <v>1</v>
      </c>
      <c r="F15278">
        <f t="shared" si="973"/>
        <v>0</v>
      </c>
      <c r="G15278" s="29" t="str">
        <f t="shared" si="974"/>
        <v/>
      </c>
      <c r="H15278" s="29" t="str">
        <f t="shared" si="975"/>
        <v/>
      </c>
    </row>
    <row r="15279" spans="4:8" x14ac:dyDescent="0.3">
      <c r="D15279">
        <f t="shared" si="972"/>
        <v>1900</v>
      </c>
      <c r="E15279" s="56">
        <f>MONTH(Tableau16[[#This Row],[Date]])</f>
        <v>1</v>
      </c>
      <c r="F15279">
        <f t="shared" si="973"/>
        <v>0</v>
      </c>
      <c r="G15279" s="29" t="str">
        <f t="shared" si="974"/>
        <v/>
      </c>
      <c r="H15279" s="29" t="str">
        <f t="shared" si="975"/>
        <v/>
      </c>
    </row>
    <row r="15280" spans="4:8" x14ac:dyDescent="0.3">
      <c r="D15280">
        <f t="shared" si="972"/>
        <v>1900</v>
      </c>
      <c r="E15280" s="56">
        <f>MONTH(Tableau16[[#This Row],[Date]])</f>
        <v>1</v>
      </c>
      <c r="F15280">
        <f t="shared" si="973"/>
        <v>0</v>
      </c>
      <c r="G15280" s="29" t="str">
        <f t="shared" si="974"/>
        <v/>
      </c>
      <c r="H15280" s="29" t="str">
        <f t="shared" si="975"/>
        <v/>
      </c>
    </row>
    <row r="15281" spans="4:8" x14ac:dyDescent="0.3">
      <c r="D15281">
        <f t="shared" si="972"/>
        <v>1900</v>
      </c>
      <c r="E15281" s="56">
        <f>MONTH(Tableau16[[#This Row],[Date]])</f>
        <v>1</v>
      </c>
      <c r="F15281">
        <f t="shared" si="973"/>
        <v>0</v>
      </c>
      <c r="G15281" s="29" t="str">
        <f t="shared" si="974"/>
        <v/>
      </c>
      <c r="H15281" s="29" t="str">
        <f t="shared" si="975"/>
        <v/>
      </c>
    </row>
    <row r="15282" spans="4:8" x14ac:dyDescent="0.3">
      <c r="D15282">
        <f t="shared" si="972"/>
        <v>1900</v>
      </c>
      <c r="E15282" s="56">
        <f>MONTH(Tableau16[[#This Row],[Date]])</f>
        <v>1</v>
      </c>
      <c r="F15282">
        <f t="shared" si="973"/>
        <v>0</v>
      </c>
      <c r="G15282" s="29" t="str">
        <f t="shared" si="974"/>
        <v/>
      </c>
      <c r="H15282" s="29" t="str">
        <f t="shared" si="975"/>
        <v/>
      </c>
    </row>
    <row r="15283" spans="4:8" x14ac:dyDescent="0.3">
      <c r="D15283">
        <f t="shared" si="972"/>
        <v>1900</v>
      </c>
      <c r="E15283" s="56">
        <f>MONTH(Tableau16[[#This Row],[Date]])</f>
        <v>1</v>
      </c>
      <c r="F15283">
        <f t="shared" si="973"/>
        <v>0</v>
      </c>
      <c r="G15283" s="29" t="str">
        <f t="shared" si="974"/>
        <v/>
      </c>
      <c r="H15283" s="29" t="str">
        <f t="shared" si="975"/>
        <v/>
      </c>
    </row>
    <row r="15284" spans="4:8" x14ac:dyDescent="0.3">
      <c r="D15284">
        <f t="shared" si="972"/>
        <v>1900</v>
      </c>
      <c r="E15284" s="56">
        <f>MONTH(Tableau16[[#This Row],[Date]])</f>
        <v>1</v>
      </c>
      <c r="F15284">
        <f t="shared" si="973"/>
        <v>0</v>
      </c>
      <c r="G15284" s="29" t="str">
        <f t="shared" si="974"/>
        <v/>
      </c>
      <c r="H15284" s="29" t="str">
        <f t="shared" si="975"/>
        <v/>
      </c>
    </row>
    <row r="15285" spans="4:8" x14ac:dyDescent="0.3">
      <c r="D15285">
        <f t="shared" si="972"/>
        <v>1900</v>
      </c>
      <c r="E15285" s="56">
        <f>MONTH(Tableau16[[#This Row],[Date]])</f>
        <v>1</v>
      </c>
      <c r="F15285">
        <f t="shared" si="973"/>
        <v>0</v>
      </c>
      <c r="G15285" s="29" t="str">
        <f t="shared" si="974"/>
        <v/>
      </c>
      <c r="H15285" s="29" t="str">
        <f t="shared" si="975"/>
        <v/>
      </c>
    </row>
    <row r="15286" spans="4:8" x14ac:dyDescent="0.3">
      <c r="D15286">
        <f t="shared" si="972"/>
        <v>1900</v>
      </c>
      <c r="E15286" s="56">
        <f>MONTH(Tableau16[[#This Row],[Date]])</f>
        <v>1</v>
      </c>
      <c r="F15286">
        <f t="shared" si="973"/>
        <v>0</v>
      </c>
      <c r="G15286" s="29" t="str">
        <f t="shared" si="974"/>
        <v/>
      </c>
      <c r="H15286" s="29" t="str">
        <f t="shared" si="975"/>
        <v/>
      </c>
    </row>
    <row r="15287" spans="4:8" x14ac:dyDescent="0.3">
      <c r="D15287">
        <f t="shared" si="972"/>
        <v>1900</v>
      </c>
      <c r="E15287" s="56">
        <f>MONTH(Tableau16[[#This Row],[Date]])</f>
        <v>1</v>
      </c>
      <c r="F15287">
        <f t="shared" si="973"/>
        <v>0</v>
      </c>
      <c r="G15287" s="29" t="str">
        <f t="shared" si="974"/>
        <v/>
      </c>
      <c r="H15287" s="29" t="str">
        <f t="shared" si="975"/>
        <v/>
      </c>
    </row>
    <row r="15288" spans="4:8" x14ac:dyDescent="0.3">
      <c r="D15288">
        <f t="shared" si="972"/>
        <v>1900</v>
      </c>
      <c r="E15288" s="56">
        <f>MONTH(Tableau16[[#This Row],[Date]])</f>
        <v>1</v>
      </c>
      <c r="F15288">
        <f t="shared" si="973"/>
        <v>0</v>
      </c>
      <c r="G15288" s="29" t="str">
        <f t="shared" si="974"/>
        <v/>
      </c>
      <c r="H15288" s="29" t="str">
        <f t="shared" si="975"/>
        <v/>
      </c>
    </row>
    <row r="15289" spans="4:8" x14ac:dyDescent="0.3">
      <c r="D15289">
        <f t="shared" si="972"/>
        <v>1900</v>
      </c>
      <c r="E15289" s="56">
        <f>MONTH(Tableau16[[#This Row],[Date]])</f>
        <v>1</v>
      </c>
      <c r="F15289">
        <f t="shared" si="973"/>
        <v>0</v>
      </c>
      <c r="G15289" s="29" t="str">
        <f t="shared" si="974"/>
        <v/>
      </c>
      <c r="H15289" s="29" t="str">
        <f t="shared" si="975"/>
        <v/>
      </c>
    </row>
    <row r="15290" spans="4:8" x14ac:dyDescent="0.3">
      <c r="D15290">
        <f t="shared" si="972"/>
        <v>1900</v>
      </c>
      <c r="E15290" s="56">
        <f>MONTH(Tableau16[[#This Row],[Date]])</f>
        <v>1</v>
      </c>
      <c r="F15290">
        <f t="shared" si="973"/>
        <v>0</v>
      </c>
      <c r="G15290" s="29" t="str">
        <f t="shared" si="974"/>
        <v/>
      </c>
      <c r="H15290" s="29" t="str">
        <f t="shared" si="975"/>
        <v/>
      </c>
    </row>
    <row r="15291" spans="4:8" x14ac:dyDescent="0.3">
      <c r="D15291">
        <f t="shared" si="972"/>
        <v>1900</v>
      </c>
      <c r="E15291" s="56">
        <f>MONTH(Tableau16[[#This Row],[Date]])</f>
        <v>1</v>
      </c>
      <c r="F15291">
        <f t="shared" si="973"/>
        <v>0</v>
      </c>
      <c r="G15291" s="29" t="str">
        <f t="shared" si="974"/>
        <v/>
      </c>
      <c r="H15291" s="29" t="str">
        <f t="shared" si="975"/>
        <v/>
      </c>
    </row>
    <row r="15292" spans="4:8" x14ac:dyDescent="0.3">
      <c r="D15292">
        <f t="shared" si="972"/>
        <v>1900</v>
      </c>
      <c r="E15292" s="56">
        <f>MONTH(Tableau16[[#This Row],[Date]])</f>
        <v>1</v>
      </c>
      <c r="F15292">
        <f t="shared" si="973"/>
        <v>0</v>
      </c>
      <c r="G15292" s="29" t="str">
        <f t="shared" si="974"/>
        <v/>
      </c>
      <c r="H15292" s="29" t="str">
        <f t="shared" si="975"/>
        <v/>
      </c>
    </row>
    <row r="15293" spans="4:8" x14ac:dyDescent="0.3">
      <c r="D15293">
        <f t="shared" si="972"/>
        <v>1900</v>
      </c>
      <c r="E15293" s="56">
        <f>MONTH(Tableau16[[#This Row],[Date]])</f>
        <v>1</v>
      </c>
      <c r="F15293">
        <f t="shared" si="973"/>
        <v>0</v>
      </c>
      <c r="G15293" s="29" t="str">
        <f t="shared" si="974"/>
        <v/>
      </c>
      <c r="H15293" s="29" t="str">
        <f t="shared" si="975"/>
        <v/>
      </c>
    </row>
    <row r="15294" spans="4:8" x14ac:dyDescent="0.3">
      <c r="D15294">
        <f t="shared" si="972"/>
        <v>1900</v>
      </c>
      <c r="E15294" s="56">
        <f>MONTH(Tableau16[[#This Row],[Date]])</f>
        <v>1</v>
      </c>
      <c r="F15294">
        <f t="shared" si="973"/>
        <v>0</v>
      </c>
      <c r="G15294" s="29" t="str">
        <f t="shared" si="974"/>
        <v/>
      </c>
      <c r="H15294" s="29" t="str">
        <f t="shared" si="975"/>
        <v/>
      </c>
    </row>
    <row r="15295" spans="4:8" x14ac:dyDescent="0.3">
      <c r="D15295">
        <f t="shared" si="972"/>
        <v>1900</v>
      </c>
      <c r="E15295" s="56">
        <f>MONTH(Tableau16[[#This Row],[Date]])</f>
        <v>1</v>
      </c>
      <c r="F15295">
        <f t="shared" si="973"/>
        <v>0</v>
      </c>
      <c r="G15295" s="29" t="str">
        <f t="shared" si="974"/>
        <v/>
      </c>
      <c r="H15295" s="29" t="str">
        <f t="shared" si="975"/>
        <v/>
      </c>
    </row>
    <row r="15296" spans="4:8" x14ac:dyDescent="0.3">
      <c r="D15296">
        <f t="shared" si="972"/>
        <v>1900</v>
      </c>
      <c r="E15296" s="56">
        <f>MONTH(Tableau16[[#This Row],[Date]])</f>
        <v>1</v>
      </c>
      <c r="F15296">
        <f t="shared" si="973"/>
        <v>0</v>
      </c>
      <c r="G15296" s="29" t="str">
        <f t="shared" si="974"/>
        <v/>
      </c>
      <c r="H15296" s="29" t="str">
        <f t="shared" si="975"/>
        <v/>
      </c>
    </row>
    <row r="15297" spans="4:8" x14ac:dyDescent="0.3">
      <c r="D15297">
        <f t="shared" si="972"/>
        <v>1900</v>
      </c>
      <c r="E15297" s="56">
        <f>MONTH(Tableau16[[#This Row],[Date]])</f>
        <v>1</v>
      </c>
      <c r="F15297">
        <f t="shared" si="973"/>
        <v>0</v>
      </c>
      <c r="G15297" s="29" t="str">
        <f t="shared" si="974"/>
        <v/>
      </c>
      <c r="H15297" s="29" t="str">
        <f t="shared" si="975"/>
        <v/>
      </c>
    </row>
    <row r="15298" spans="4:8" x14ac:dyDescent="0.3">
      <c r="D15298">
        <f t="shared" si="972"/>
        <v>1900</v>
      </c>
      <c r="E15298" s="56">
        <f>MONTH(Tableau16[[#This Row],[Date]])</f>
        <v>1</v>
      </c>
      <c r="F15298">
        <f t="shared" si="973"/>
        <v>0</v>
      </c>
      <c r="G15298" s="29" t="str">
        <f t="shared" si="974"/>
        <v/>
      </c>
      <c r="H15298" s="29" t="str">
        <f t="shared" si="975"/>
        <v/>
      </c>
    </row>
    <row r="15299" spans="4:8" x14ac:dyDescent="0.3">
      <c r="D15299">
        <f t="shared" ref="D15299:D15362" si="976">YEAR(A15299)</f>
        <v>1900</v>
      </c>
      <c r="E15299" s="56">
        <f>MONTH(Tableau16[[#This Row],[Date]])</f>
        <v>1</v>
      </c>
      <c r="F15299">
        <f t="shared" ref="F15299:F15362" si="977">DAY(A15299)</f>
        <v>0</v>
      </c>
      <c r="G15299" s="29" t="str">
        <f t="shared" ref="G15299:G15362" si="978">IF(C15299&lt;0,-C15299,"")</f>
        <v/>
      </c>
      <c r="H15299" s="29" t="str">
        <f t="shared" ref="H15299:H15362" si="979">IF(C15299&gt;0,C15299,"")</f>
        <v/>
      </c>
    </row>
    <row r="15300" spans="4:8" x14ac:dyDescent="0.3">
      <c r="D15300">
        <f t="shared" si="976"/>
        <v>1900</v>
      </c>
      <c r="E15300" s="56">
        <f>MONTH(Tableau16[[#This Row],[Date]])</f>
        <v>1</v>
      </c>
      <c r="F15300">
        <f t="shared" si="977"/>
        <v>0</v>
      </c>
      <c r="G15300" s="29" t="str">
        <f t="shared" si="978"/>
        <v/>
      </c>
      <c r="H15300" s="29" t="str">
        <f t="shared" si="979"/>
        <v/>
      </c>
    </row>
    <row r="15301" spans="4:8" x14ac:dyDescent="0.3">
      <c r="D15301">
        <f t="shared" si="976"/>
        <v>1900</v>
      </c>
      <c r="E15301" s="56">
        <f>MONTH(Tableau16[[#This Row],[Date]])</f>
        <v>1</v>
      </c>
      <c r="F15301">
        <f t="shared" si="977"/>
        <v>0</v>
      </c>
      <c r="G15301" s="29" t="str">
        <f t="shared" si="978"/>
        <v/>
      </c>
      <c r="H15301" s="29" t="str">
        <f t="shared" si="979"/>
        <v/>
      </c>
    </row>
    <row r="15302" spans="4:8" x14ac:dyDescent="0.3">
      <c r="D15302">
        <f t="shared" si="976"/>
        <v>1900</v>
      </c>
      <c r="E15302" s="56">
        <f>MONTH(Tableau16[[#This Row],[Date]])</f>
        <v>1</v>
      </c>
      <c r="F15302">
        <f t="shared" si="977"/>
        <v>0</v>
      </c>
      <c r="G15302" s="29" t="str">
        <f t="shared" si="978"/>
        <v/>
      </c>
      <c r="H15302" s="29" t="str">
        <f t="shared" si="979"/>
        <v/>
      </c>
    </row>
    <row r="15303" spans="4:8" x14ac:dyDescent="0.3">
      <c r="D15303">
        <f t="shared" si="976"/>
        <v>1900</v>
      </c>
      <c r="E15303" s="56">
        <f>MONTH(Tableau16[[#This Row],[Date]])</f>
        <v>1</v>
      </c>
      <c r="F15303">
        <f t="shared" si="977"/>
        <v>0</v>
      </c>
      <c r="G15303" s="29" t="str">
        <f t="shared" si="978"/>
        <v/>
      </c>
      <c r="H15303" s="29" t="str">
        <f t="shared" si="979"/>
        <v/>
      </c>
    </row>
    <row r="15304" spans="4:8" x14ac:dyDescent="0.3">
      <c r="D15304">
        <f t="shared" si="976"/>
        <v>1900</v>
      </c>
      <c r="E15304" s="56">
        <f>MONTH(Tableau16[[#This Row],[Date]])</f>
        <v>1</v>
      </c>
      <c r="F15304">
        <f t="shared" si="977"/>
        <v>0</v>
      </c>
      <c r="G15304" s="29" t="str">
        <f t="shared" si="978"/>
        <v/>
      </c>
      <c r="H15304" s="29" t="str">
        <f t="shared" si="979"/>
        <v/>
      </c>
    </row>
    <row r="15305" spans="4:8" x14ac:dyDescent="0.3">
      <c r="D15305">
        <f t="shared" si="976"/>
        <v>1900</v>
      </c>
      <c r="E15305" s="56">
        <f>MONTH(Tableau16[[#This Row],[Date]])</f>
        <v>1</v>
      </c>
      <c r="F15305">
        <f t="shared" si="977"/>
        <v>0</v>
      </c>
      <c r="G15305" s="29" t="str">
        <f t="shared" si="978"/>
        <v/>
      </c>
      <c r="H15305" s="29" t="str">
        <f t="shared" si="979"/>
        <v/>
      </c>
    </row>
    <row r="15306" spans="4:8" x14ac:dyDescent="0.3">
      <c r="D15306">
        <f t="shared" si="976"/>
        <v>1900</v>
      </c>
      <c r="E15306" s="56">
        <f>MONTH(Tableau16[[#This Row],[Date]])</f>
        <v>1</v>
      </c>
      <c r="F15306">
        <f t="shared" si="977"/>
        <v>0</v>
      </c>
      <c r="G15306" s="29" t="str">
        <f t="shared" si="978"/>
        <v/>
      </c>
      <c r="H15306" s="29" t="str">
        <f t="shared" si="979"/>
        <v/>
      </c>
    </row>
    <row r="15307" spans="4:8" x14ac:dyDescent="0.3">
      <c r="D15307">
        <f t="shared" si="976"/>
        <v>1900</v>
      </c>
      <c r="E15307" s="56">
        <f>MONTH(Tableau16[[#This Row],[Date]])</f>
        <v>1</v>
      </c>
      <c r="F15307">
        <f t="shared" si="977"/>
        <v>0</v>
      </c>
      <c r="G15307" s="29" t="str">
        <f t="shared" si="978"/>
        <v/>
      </c>
      <c r="H15307" s="29" t="str">
        <f t="shared" si="979"/>
        <v/>
      </c>
    </row>
    <row r="15308" spans="4:8" x14ac:dyDescent="0.3">
      <c r="D15308">
        <f t="shared" si="976"/>
        <v>1900</v>
      </c>
      <c r="E15308" s="56">
        <f>MONTH(Tableau16[[#This Row],[Date]])</f>
        <v>1</v>
      </c>
      <c r="F15308">
        <f t="shared" si="977"/>
        <v>0</v>
      </c>
      <c r="G15308" s="29" t="str">
        <f t="shared" si="978"/>
        <v/>
      </c>
      <c r="H15308" s="29" t="str">
        <f t="shared" si="979"/>
        <v/>
      </c>
    </row>
    <row r="15309" spans="4:8" x14ac:dyDescent="0.3">
      <c r="D15309">
        <f t="shared" si="976"/>
        <v>1900</v>
      </c>
      <c r="E15309" s="56">
        <f>MONTH(Tableau16[[#This Row],[Date]])</f>
        <v>1</v>
      </c>
      <c r="F15309">
        <f t="shared" si="977"/>
        <v>0</v>
      </c>
      <c r="G15309" s="29" t="str">
        <f t="shared" si="978"/>
        <v/>
      </c>
      <c r="H15309" s="29" t="str">
        <f t="shared" si="979"/>
        <v/>
      </c>
    </row>
    <row r="15310" spans="4:8" x14ac:dyDescent="0.3">
      <c r="D15310">
        <f t="shared" si="976"/>
        <v>1900</v>
      </c>
      <c r="E15310" s="56">
        <f>MONTH(Tableau16[[#This Row],[Date]])</f>
        <v>1</v>
      </c>
      <c r="F15310">
        <f t="shared" si="977"/>
        <v>0</v>
      </c>
      <c r="G15310" s="29" t="str">
        <f t="shared" si="978"/>
        <v/>
      </c>
      <c r="H15310" s="29" t="str">
        <f t="shared" si="979"/>
        <v/>
      </c>
    </row>
    <row r="15311" spans="4:8" x14ac:dyDescent="0.3">
      <c r="D15311">
        <f t="shared" si="976"/>
        <v>1900</v>
      </c>
      <c r="E15311" s="56">
        <f>MONTH(Tableau16[[#This Row],[Date]])</f>
        <v>1</v>
      </c>
      <c r="F15311">
        <f t="shared" si="977"/>
        <v>0</v>
      </c>
      <c r="G15311" s="29" t="str">
        <f t="shared" si="978"/>
        <v/>
      </c>
      <c r="H15311" s="29" t="str">
        <f t="shared" si="979"/>
        <v/>
      </c>
    </row>
    <row r="15312" spans="4:8" x14ac:dyDescent="0.3">
      <c r="D15312">
        <f t="shared" si="976"/>
        <v>1900</v>
      </c>
      <c r="E15312" s="56">
        <f>MONTH(Tableau16[[#This Row],[Date]])</f>
        <v>1</v>
      </c>
      <c r="F15312">
        <f t="shared" si="977"/>
        <v>0</v>
      </c>
      <c r="G15312" s="29" t="str">
        <f t="shared" si="978"/>
        <v/>
      </c>
      <c r="H15312" s="29" t="str">
        <f t="shared" si="979"/>
        <v/>
      </c>
    </row>
    <row r="15313" spans="4:8" x14ac:dyDescent="0.3">
      <c r="D15313">
        <f t="shared" si="976"/>
        <v>1900</v>
      </c>
      <c r="E15313" s="56">
        <f>MONTH(Tableau16[[#This Row],[Date]])</f>
        <v>1</v>
      </c>
      <c r="F15313">
        <f t="shared" si="977"/>
        <v>0</v>
      </c>
      <c r="G15313" s="29" t="str">
        <f t="shared" si="978"/>
        <v/>
      </c>
      <c r="H15313" s="29" t="str">
        <f t="shared" si="979"/>
        <v/>
      </c>
    </row>
    <row r="15314" spans="4:8" x14ac:dyDescent="0.3">
      <c r="D15314">
        <f t="shared" si="976"/>
        <v>1900</v>
      </c>
      <c r="E15314" s="56">
        <f>MONTH(Tableau16[[#This Row],[Date]])</f>
        <v>1</v>
      </c>
      <c r="F15314">
        <f t="shared" si="977"/>
        <v>0</v>
      </c>
      <c r="G15314" s="29" t="str">
        <f t="shared" si="978"/>
        <v/>
      </c>
      <c r="H15314" s="29" t="str">
        <f t="shared" si="979"/>
        <v/>
      </c>
    </row>
    <row r="15315" spans="4:8" x14ac:dyDescent="0.3">
      <c r="D15315">
        <f t="shared" si="976"/>
        <v>1900</v>
      </c>
      <c r="E15315" s="56">
        <f>MONTH(Tableau16[[#This Row],[Date]])</f>
        <v>1</v>
      </c>
      <c r="F15315">
        <f t="shared" si="977"/>
        <v>0</v>
      </c>
      <c r="G15315" s="29" t="str">
        <f t="shared" si="978"/>
        <v/>
      </c>
      <c r="H15315" s="29" t="str">
        <f t="shared" si="979"/>
        <v/>
      </c>
    </row>
    <row r="15316" spans="4:8" x14ac:dyDescent="0.3">
      <c r="D15316">
        <f t="shared" si="976"/>
        <v>1900</v>
      </c>
      <c r="E15316" s="56">
        <f>MONTH(Tableau16[[#This Row],[Date]])</f>
        <v>1</v>
      </c>
      <c r="F15316">
        <f t="shared" si="977"/>
        <v>0</v>
      </c>
      <c r="G15316" s="29" t="str">
        <f t="shared" si="978"/>
        <v/>
      </c>
      <c r="H15316" s="29" t="str">
        <f t="shared" si="979"/>
        <v/>
      </c>
    </row>
    <row r="15317" spans="4:8" x14ac:dyDescent="0.3">
      <c r="D15317">
        <f t="shared" si="976"/>
        <v>1900</v>
      </c>
      <c r="E15317" s="56">
        <f>MONTH(Tableau16[[#This Row],[Date]])</f>
        <v>1</v>
      </c>
      <c r="F15317">
        <f t="shared" si="977"/>
        <v>0</v>
      </c>
      <c r="G15317" s="29" t="str">
        <f t="shared" si="978"/>
        <v/>
      </c>
      <c r="H15317" s="29" t="str">
        <f t="shared" si="979"/>
        <v/>
      </c>
    </row>
    <row r="15318" spans="4:8" x14ac:dyDescent="0.3">
      <c r="D15318">
        <f t="shared" si="976"/>
        <v>1900</v>
      </c>
      <c r="E15318" s="56">
        <f>MONTH(Tableau16[[#This Row],[Date]])</f>
        <v>1</v>
      </c>
      <c r="F15318">
        <f t="shared" si="977"/>
        <v>0</v>
      </c>
      <c r="G15318" s="29" t="str">
        <f t="shared" si="978"/>
        <v/>
      </c>
      <c r="H15318" s="29" t="str">
        <f t="shared" si="979"/>
        <v/>
      </c>
    </row>
    <row r="15319" spans="4:8" x14ac:dyDescent="0.3">
      <c r="D15319">
        <f t="shared" si="976"/>
        <v>1900</v>
      </c>
      <c r="E15319" s="56">
        <f>MONTH(Tableau16[[#This Row],[Date]])</f>
        <v>1</v>
      </c>
      <c r="F15319">
        <f t="shared" si="977"/>
        <v>0</v>
      </c>
      <c r="G15319" s="29" t="str">
        <f t="shared" si="978"/>
        <v/>
      </c>
      <c r="H15319" s="29" t="str">
        <f t="shared" si="979"/>
        <v/>
      </c>
    </row>
    <row r="15320" spans="4:8" x14ac:dyDescent="0.3">
      <c r="D15320">
        <f t="shared" si="976"/>
        <v>1900</v>
      </c>
      <c r="E15320" s="56">
        <f>MONTH(Tableau16[[#This Row],[Date]])</f>
        <v>1</v>
      </c>
      <c r="F15320">
        <f t="shared" si="977"/>
        <v>0</v>
      </c>
      <c r="G15320" s="29" t="str">
        <f t="shared" si="978"/>
        <v/>
      </c>
      <c r="H15320" s="29" t="str">
        <f t="shared" si="979"/>
        <v/>
      </c>
    </row>
    <row r="15321" spans="4:8" x14ac:dyDescent="0.3">
      <c r="D15321">
        <f t="shared" si="976"/>
        <v>1900</v>
      </c>
      <c r="E15321" s="56">
        <f>MONTH(Tableau16[[#This Row],[Date]])</f>
        <v>1</v>
      </c>
      <c r="F15321">
        <f t="shared" si="977"/>
        <v>0</v>
      </c>
      <c r="G15321" s="29" t="str">
        <f t="shared" si="978"/>
        <v/>
      </c>
      <c r="H15321" s="29" t="str">
        <f t="shared" si="979"/>
        <v/>
      </c>
    </row>
    <row r="15322" spans="4:8" x14ac:dyDescent="0.3">
      <c r="D15322">
        <f t="shared" si="976"/>
        <v>1900</v>
      </c>
      <c r="E15322" s="56">
        <f>MONTH(Tableau16[[#This Row],[Date]])</f>
        <v>1</v>
      </c>
      <c r="F15322">
        <f t="shared" si="977"/>
        <v>0</v>
      </c>
      <c r="G15322" s="29" t="str">
        <f t="shared" si="978"/>
        <v/>
      </c>
      <c r="H15322" s="29" t="str">
        <f t="shared" si="979"/>
        <v/>
      </c>
    </row>
    <row r="15323" spans="4:8" x14ac:dyDescent="0.3">
      <c r="D15323">
        <f t="shared" si="976"/>
        <v>1900</v>
      </c>
      <c r="E15323" s="56">
        <f>MONTH(Tableau16[[#This Row],[Date]])</f>
        <v>1</v>
      </c>
      <c r="F15323">
        <f t="shared" si="977"/>
        <v>0</v>
      </c>
      <c r="G15323" s="29" t="str">
        <f t="shared" si="978"/>
        <v/>
      </c>
      <c r="H15323" s="29" t="str">
        <f t="shared" si="979"/>
        <v/>
      </c>
    </row>
    <row r="15324" spans="4:8" x14ac:dyDescent="0.3">
      <c r="D15324">
        <f t="shared" si="976"/>
        <v>1900</v>
      </c>
      <c r="E15324" s="56">
        <f>MONTH(Tableau16[[#This Row],[Date]])</f>
        <v>1</v>
      </c>
      <c r="F15324">
        <f t="shared" si="977"/>
        <v>0</v>
      </c>
      <c r="G15324" s="29" t="str">
        <f t="shared" si="978"/>
        <v/>
      </c>
      <c r="H15324" s="29" t="str">
        <f t="shared" si="979"/>
        <v/>
      </c>
    </row>
    <row r="15325" spans="4:8" x14ac:dyDescent="0.3">
      <c r="D15325">
        <f t="shared" si="976"/>
        <v>1900</v>
      </c>
      <c r="E15325" s="56">
        <f>MONTH(Tableau16[[#This Row],[Date]])</f>
        <v>1</v>
      </c>
      <c r="F15325">
        <f t="shared" si="977"/>
        <v>0</v>
      </c>
      <c r="G15325" s="29" t="str">
        <f t="shared" si="978"/>
        <v/>
      </c>
      <c r="H15325" s="29" t="str">
        <f t="shared" si="979"/>
        <v/>
      </c>
    </row>
    <row r="15326" spans="4:8" x14ac:dyDescent="0.3">
      <c r="D15326">
        <f t="shared" si="976"/>
        <v>1900</v>
      </c>
      <c r="E15326" s="56">
        <f>MONTH(Tableau16[[#This Row],[Date]])</f>
        <v>1</v>
      </c>
      <c r="F15326">
        <f t="shared" si="977"/>
        <v>0</v>
      </c>
      <c r="G15326" s="29" t="str">
        <f t="shared" si="978"/>
        <v/>
      </c>
      <c r="H15326" s="29" t="str">
        <f t="shared" si="979"/>
        <v/>
      </c>
    </row>
    <row r="15327" spans="4:8" x14ac:dyDescent="0.3">
      <c r="D15327">
        <f t="shared" si="976"/>
        <v>1900</v>
      </c>
      <c r="E15327" s="56">
        <f>MONTH(Tableau16[[#This Row],[Date]])</f>
        <v>1</v>
      </c>
      <c r="F15327">
        <f t="shared" si="977"/>
        <v>0</v>
      </c>
      <c r="G15327" s="29" t="str">
        <f t="shared" si="978"/>
        <v/>
      </c>
      <c r="H15327" s="29" t="str">
        <f t="shared" si="979"/>
        <v/>
      </c>
    </row>
    <row r="15328" spans="4:8" x14ac:dyDescent="0.3">
      <c r="D15328">
        <f t="shared" si="976"/>
        <v>1900</v>
      </c>
      <c r="E15328" s="56">
        <f>MONTH(Tableau16[[#This Row],[Date]])</f>
        <v>1</v>
      </c>
      <c r="F15328">
        <f t="shared" si="977"/>
        <v>0</v>
      </c>
      <c r="G15328" s="29" t="str">
        <f t="shared" si="978"/>
        <v/>
      </c>
      <c r="H15328" s="29" t="str">
        <f t="shared" si="979"/>
        <v/>
      </c>
    </row>
    <row r="15329" spans="4:8" x14ac:dyDescent="0.3">
      <c r="D15329">
        <f t="shared" si="976"/>
        <v>1900</v>
      </c>
      <c r="E15329" s="56">
        <f>MONTH(Tableau16[[#This Row],[Date]])</f>
        <v>1</v>
      </c>
      <c r="F15329">
        <f t="shared" si="977"/>
        <v>0</v>
      </c>
      <c r="G15329" s="29" t="str">
        <f t="shared" si="978"/>
        <v/>
      </c>
      <c r="H15329" s="29" t="str">
        <f t="shared" si="979"/>
        <v/>
      </c>
    </row>
    <row r="15330" spans="4:8" x14ac:dyDescent="0.3">
      <c r="D15330">
        <f t="shared" si="976"/>
        <v>1900</v>
      </c>
      <c r="E15330" s="56">
        <f>MONTH(Tableau16[[#This Row],[Date]])</f>
        <v>1</v>
      </c>
      <c r="F15330">
        <f t="shared" si="977"/>
        <v>0</v>
      </c>
      <c r="G15330" s="29" t="str">
        <f t="shared" si="978"/>
        <v/>
      </c>
      <c r="H15330" s="29" t="str">
        <f t="shared" si="979"/>
        <v/>
      </c>
    </row>
    <row r="15331" spans="4:8" x14ac:dyDescent="0.3">
      <c r="D15331">
        <f t="shared" si="976"/>
        <v>1900</v>
      </c>
      <c r="E15331" s="56">
        <f>MONTH(Tableau16[[#This Row],[Date]])</f>
        <v>1</v>
      </c>
      <c r="F15331">
        <f t="shared" si="977"/>
        <v>0</v>
      </c>
      <c r="G15331" s="29" t="str">
        <f t="shared" si="978"/>
        <v/>
      </c>
      <c r="H15331" s="29" t="str">
        <f t="shared" si="979"/>
        <v/>
      </c>
    </row>
    <row r="15332" spans="4:8" x14ac:dyDescent="0.3">
      <c r="D15332">
        <f t="shared" si="976"/>
        <v>1900</v>
      </c>
      <c r="E15332" s="56">
        <f>MONTH(Tableau16[[#This Row],[Date]])</f>
        <v>1</v>
      </c>
      <c r="F15332">
        <f t="shared" si="977"/>
        <v>0</v>
      </c>
      <c r="G15332" s="29" t="str">
        <f t="shared" si="978"/>
        <v/>
      </c>
      <c r="H15332" s="29" t="str">
        <f t="shared" si="979"/>
        <v/>
      </c>
    </row>
    <row r="15333" spans="4:8" x14ac:dyDescent="0.3">
      <c r="D15333">
        <f t="shared" si="976"/>
        <v>1900</v>
      </c>
      <c r="E15333" s="56">
        <f>MONTH(Tableau16[[#This Row],[Date]])</f>
        <v>1</v>
      </c>
      <c r="F15333">
        <f t="shared" si="977"/>
        <v>0</v>
      </c>
      <c r="G15333" s="29" t="str">
        <f t="shared" si="978"/>
        <v/>
      </c>
      <c r="H15333" s="29" t="str">
        <f t="shared" si="979"/>
        <v/>
      </c>
    </row>
    <row r="15334" spans="4:8" x14ac:dyDescent="0.3">
      <c r="D15334">
        <f t="shared" si="976"/>
        <v>1900</v>
      </c>
      <c r="E15334" s="56">
        <f>MONTH(Tableau16[[#This Row],[Date]])</f>
        <v>1</v>
      </c>
      <c r="F15334">
        <f t="shared" si="977"/>
        <v>0</v>
      </c>
      <c r="G15334" s="29" t="str">
        <f t="shared" si="978"/>
        <v/>
      </c>
      <c r="H15334" s="29" t="str">
        <f t="shared" si="979"/>
        <v/>
      </c>
    </row>
    <row r="15335" spans="4:8" x14ac:dyDescent="0.3">
      <c r="D15335">
        <f t="shared" si="976"/>
        <v>1900</v>
      </c>
      <c r="E15335" s="56">
        <f>MONTH(Tableau16[[#This Row],[Date]])</f>
        <v>1</v>
      </c>
      <c r="F15335">
        <f t="shared" si="977"/>
        <v>0</v>
      </c>
      <c r="G15335" s="29" t="str">
        <f t="shared" si="978"/>
        <v/>
      </c>
      <c r="H15335" s="29" t="str">
        <f t="shared" si="979"/>
        <v/>
      </c>
    </row>
    <row r="15336" spans="4:8" x14ac:dyDescent="0.3">
      <c r="D15336">
        <f t="shared" si="976"/>
        <v>1900</v>
      </c>
      <c r="E15336" s="56">
        <f>MONTH(Tableau16[[#This Row],[Date]])</f>
        <v>1</v>
      </c>
      <c r="F15336">
        <f t="shared" si="977"/>
        <v>0</v>
      </c>
      <c r="G15336" s="29" t="str">
        <f t="shared" si="978"/>
        <v/>
      </c>
      <c r="H15336" s="29" t="str">
        <f t="shared" si="979"/>
        <v/>
      </c>
    </row>
    <row r="15337" spans="4:8" x14ac:dyDescent="0.3">
      <c r="D15337">
        <f t="shared" si="976"/>
        <v>1900</v>
      </c>
      <c r="E15337" s="56">
        <f>MONTH(Tableau16[[#This Row],[Date]])</f>
        <v>1</v>
      </c>
      <c r="F15337">
        <f t="shared" si="977"/>
        <v>0</v>
      </c>
      <c r="G15337" s="29" t="str">
        <f t="shared" si="978"/>
        <v/>
      </c>
      <c r="H15337" s="29" t="str">
        <f t="shared" si="979"/>
        <v/>
      </c>
    </row>
    <row r="15338" spans="4:8" x14ac:dyDescent="0.3">
      <c r="D15338">
        <f t="shared" si="976"/>
        <v>1900</v>
      </c>
      <c r="E15338" s="56">
        <f>MONTH(Tableau16[[#This Row],[Date]])</f>
        <v>1</v>
      </c>
      <c r="F15338">
        <f t="shared" si="977"/>
        <v>0</v>
      </c>
      <c r="G15338" s="29" t="str">
        <f t="shared" si="978"/>
        <v/>
      </c>
      <c r="H15338" s="29" t="str">
        <f t="shared" si="979"/>
        <v/>
      </c>
    </row>
    <row r="15339" spans="4:8" x14ac:dyDescent="0.3">
      <c r="D15339">
        <f t="shared" si="976"/>
        <v>1900</v>
      </c>
      <c r="E15339" s="56">
        <f>MONTH(Tableau16[[#This Row],[Date]])</f>
        <v>1</v>
      </c>
      <c r="F15339">
        <f t="shared" si="977"/>
        <v>0</v>
      </c>
      <c r="G15339" s="29" t="str">
        <f t="shared" si="978"/>
        <v/>
      </c>
      <c r="H15339" s="29" t="str">
        <f t="shared" si="979"/>
        <v/>
      </c>
    </row>
    <row r="15340" spans="4:8" x14ac:dyDescent="0.3">
      <c r="D15340">
        <f t="shared" si="976"/>
        <v>1900</v>
      </c>
      <c r="E15340" s="56">
        <f>MONTH(Tableau16[[#This Row],[Date]])</f>
        <v>1</v>
      </c>
      <c r="F15340">
        <f t="shared" si="977"/>
        <v>0</v>
      </c>
      <c r="G15340" s="29" t="str">
        <f t="shared" si="978"/>
        <v/>
      </c>
      <c r="H15340" s="29" t="str">
        <f t="shared" si="979"/>
        <v/>
      </c>
    </row>
    <row r="15341" spans="4:8" x14ac:dyDescent="0.3">
      <c r="D15341">
        <f t="shared" si="976"/>
        <v>1900</v>
      </c>
      <c r="E15341" s="56">
        <f>MONTH(Tableau16[[#This Row],[Date]])</f>
        <v>1</v>
      </c>
      <c r="F15341">
        <f t="shared" si="977"/>
        <v>0</v>
      </c>
      <c r="G15341" s="29" t="str">
        <f t="shared" si="978"/>
        <v/>
      </c>
      <c r="H15341" s="29" t="str">
        <f t="shared" si="979"/>
        <v/>
      </c>
    </row>
    <row r="15342" spans="4:8" x14ac:dyDescent="0.3">
      <c r="D15342">
        <f t="shared" si="976"/>
        <v>1900</v>
      </c>
      <c r="E15342" s="56">
        <f>MONTH(Tableau16[[#This Row],[Date]])</f>
        <v>1</v>
      </c>
      <c r="F15342">
        <f t="shared" si="977"/>
        <v>0</v>
      </c>
      <c r="G15342" s="29" t="str">
        <f t="shared" si="978"/>
        <v/>
      </c>
      <c r="H15342" s="29" t="str">
        <f t="shared" si="979"/>
        <v/>
      </c>
    </row>
    <row r="15343" spans="4:8" x14ac:dyDescent="0.3">
      <c r="D15343">
        <f t="shared" si="976"/>
        <v>1900</v>
      </c>
      <c r="E15343" s="56">
        <f>MONTH(Tableau16[[#This Row],[Date]])</f>
        <v>1</v>
      </c>
      <c r="F15343">
        <f t="shared" si="977"/>
        <v>0</v>
      </c>
      <c r="G15343" s="29" t="str">
        <f t="shared" si="978"/>
        <v/>
      </c>
      <c r="H15343" s="29" t="str">
        <f t="shared" si="979"/>
        <v/>
      </c>
    </row>
    <row r="15344" spans="4:8" x14ac:dyDescent="0.3">
      <c r="D15344">
        <f t="shared" si="976"/>
        <v>1900</v>
      </c>
      <c r="E15344" s="56">
        <f>MONTH(Tableau16[[#This Row],[Date]])</f>
        <v>1</v>
      </c>
      <c r="F15344">
        <f t="shared" si="977"/>
        <v>0</v>
      </c>
      <c r="G15344" s="29" t="str">
        <f t="shared" si="978"/>
        <v/>
      </c>
      <c r="H15344" s="29" t="str">
        <f t="shared" si="979"/>
        <v/>
      </c>
    </row>
    <row r="15345" spans="4:8" x14ac:dyDescent="0.3">
      <c r="D15345">
        <f t="shared" si="976"/>
        <v>1900</v>
      </c>
      <c r="E15345" s="56">
        <f>MONTH(Tableau16[[#This Row],[Date]])</f>
        <v>1</v>
      </c>
      <c r="F15345">
        <f t="shared" si="977"/>
        <v>0</v>
      </c>
      <c r="G15345" s="29" t="str">
        <f t="shared" si="978"/>
        <v/>
      </c>
      <c r="H15345" s="29" t="str">
        <f t="shared" si="979"/>
        <v/>
      </c>
    </row>
    <row r="15346" spans="4:8" x14ac:dyDescent="0.3">
      <c r="D15346">
        <f t="shared" si="976"/>
        <v>1900</v>
      </c>
      <c r="E15346" s="56">
        <f>MONTH(Tableau16[[#This Row],[Date]])</f>
        <v>1</v>
      </c>
      <c r="F15346">
        <f t="shared" si="977"/>
        <v>0</v>
      </c>
      <c r="G15346" s="29" t="str">
        <f t="shared" si="978"/>
        <v/>
      </c>
      <c r="H15346" s="29" t="str">
        <f t="shared" si="979"/>
        <v/>
      </c>
    </row>
    <row r="15347" spans="4:8" x14ac:dyDescent="0.3">
      <c r="D15347">
        <f t="shared" si="976"/>
        <v>1900</v>
      </c>
      <c r="E15347" s="56">
        <f>MONTH(Tableau16[[#This Row],[Date]])</f>
        <v>1</v>
      </c>
      <c r="F15347">
        <f t="shared" si="977"/>
        <v>0</v>
      </c>
      <c r="G15347" s="29" t="str">
        <f t="shared" si="978"/>
        <v/>
      </c>
      <c r="H15347" s="29" t="str">
        <f t="shared" si="979"/>
        <v/>
      </c>
    </row>
    <row r="15348" spans="4:8" x14ac:dyDescent="0.3">
      <c r="D15348">
        <f t="shared" si="976"/>
        <v>1900</v>
      </c>
      <c r="E15348" s="56">
        <f>MONTH(Tableau16[[#This Row],[Date]])</f>
        <v>1</v>
      </c>
      <c r="F15348">
        <f t="shared" si="977"/>
        <v>0</v>
      </c>
      <c r="G15348" s="29" t="str">
        <f t="shared" si="978"/>
        <v/>
      </c>
      <c r="H15348" s="29" t="str">
        <f t="shared" si="979"/>
        <v/>
      </c>
    </row>
    <row r="15349" spans="4:8" x14ac:dyDescent="0.3">
      <c r="D15349">
        <f t="shared" si="976"/>
        <v>1900</v>
      </c>
      <c r="E15349" s="56">
        <f>MONTH(Tableau16[[#This Row],[Date]])</f>
        <v>1</v>
      </c>
      <c r="F15349">
        <f t="shared" si="977"/>
        <v>0</v>
      </c>
      <c r="G15349" s="29" t="str">
        <f t="shared" si="978"/>
        <v/>
      </c>
      <c r="H15349" s="29" t="str">
        <f t="shared" si="979"/>
        <v/>
      </c>
    </row>
    <row r="15350" spans="4:8" x14ac:dyDescent="0.3">
      <c r="D15350">
        <f t="shared" si="976"/>
        <v>1900</v>
      </c>
      <c r="E15350" s="56">
        <f>MONTH(Tableau16[[#This Row],[Date]])</f>
        <v>1</v>
      </c>
      <c r="F15350">
        <f t="shared" si="977"/>
        <v>0</v>
      </c>
      <c r="G15350" s="29" t="str">
        <f t="shared" si="978"/>
        <v/>
      </c>
      <c r="H15350" s="29" t="str">
        <f t="shared" si="979"/>
        <v/>
      </c>
    </row>
    <row r="15351" spans="4:8" x14ac:dyDescent="0.3">
      <c r="D15351">
        <f t="shared" si="976"/>
        <v>1900</v>
      </c>
      <c r="E15351" s="56">
        <f>MONTH(Tableau16[[#This Row],[Date]])</f>
        <v>1</v>
      </c>
      <c r="F15351">
        <f t="shared" si="977"/>
        <v>0</v>
      </c>
      <c r="G15351" s="29" t="str">
        <f t="shared" si="978"/>
        <v/>
      </c>
      <c r="H15351" s="29" t="str">
        <f t="shared" si="979"/>
        <v/>
      </c>
    </row>
    <row r="15352" spans="4:8" x14ac:dyDescent="0.3">
      <c r="D15352">
        <f t="shared" si="976"/>
        <v>1900</v>
      </c>
      <c r="E15352" s="56">
        <f>MONTH(Tableau16[[#This Row],[Date]])</f>
        <v>1</v>
      </c>
      <c r="F15352">
        <f t="shared" si="977"/>
        <v>0</v>
      </c>
      <c r="G15352" s="29" t="str">
        <f t="shared" si="978"/>
        <v/>
      </c>
      <c r="H15352" s="29" t="str">
        <f t="shared" si="979"/>
        <v/>
      </c>
    </row>
    <row r="15353" spans="4:8" x14ac:dyDescent="0.3">
      <c r="D15353">
        <f t="shared" si="976"/>
        <v>1900</v>
      </c>
      <c r="E15353" s="56">
        <f>MONTH(Tableau16[[#This Row],[Date]])</f>
        <v>1</v>
      </c>
      <c r="F15353">
        <f t="shared" si="977"/>
        <v>0</v>
      </c>
      <c r="G15353" s="29" t="str">
        <f t="shared" si="978"/>
        <v/>
      </c>
      <c r="H15353" s="29" t="str">
        <f t="shared" si="979"/>
        <v/>
      </c>
    </row>
    <row r="15354" spans="4:8" x14ac:dyDescent="0.3">
      <c r="D15354">
        <f t="shared" si="976"/>
        <v>1900</v>
      </c>
      <c r="E15354" s="56">
        <f>MONTH(Tableau16[[#This Row],[Date]])</f>
        <v>1</v>
      </c>
      <c r="F15354">
        <f t="shared" si="977"/>
        <v>0</v>
      </c>
      <c r="G15354" s="29" t="str">
        <f t="shared" si="978"/>
        <v/>
      </c>
      <c r="H15354" s="29" t="str">
        <f t="shared" si="979"/>
        <v/>
      </c>
    </row>
    <row r="15355" spans="4:8" x14ac:dyDescent="0.3">
      <c r="D15355">
        <f t="shared" si="976"/>
        <v>1900</v>
      </c>
      <c r="E15355" s="56">
        <f>MONTH(Tableau16[[#This Row],[Date]])</f>
        <v>1</v>
      </c>
      <c r="F15355">
        <f t="shared" si="977"/>
        <v>0</v>
      </c>
      <c r="G15355" s="29" t="str">
        <f t="shared" si="978"/>
        <v/>
      </c>
      <c r="H15355" s="29" t="str">
        <f t="shared" si="979"/>
        <v/>
      </c>
    </row>
    <row r="15356" spans="4:8" x14ac:dyDescent="0.3">
      <c r="D15356">
        <f t="shared" si="976"/>
        <v>1900</v>
      </c>
      <c r="E15356" s="56">
        <f>MONTH(Tableau16[[#This Row],[Date]])</f>
        <v>1</v>
      </c>
      <c r="F15356">
        <f t="shared" si="977"/>
        <v>0</v>
      </c>
      <c r="G15356" s="29" t="str">
        <f t="shared" si="978"/>
        <v/>
      </c>
      <c r="H15356" s="29" t="str">
        <f t="shared" si="979"/>
        <v/>
      </c>
    </row>
    <row r="15357" spans="4:8" x14ac:dyDescent="0.3">
      <c r="D15357">
        <f t="shared" si="976"/>
        <v>1900</v>
      </c>
      <c r="E15357" s="56">
        <f>MONTH(Tableau16[[#This Row],[Date]])</f>
        <v>1</v>
      </c>
      <c r="F15357">
        <f t="shared" si="977"/>
        <v>0</v>
      </c>
      <c r="G15357" s="29" t="str">
        <f t="shared" si="978"/>
        <v/>
      </c>
      <c r="H15357" s="29" t="str">
        <f t="shared" si="979"/>
        <v/>
      </c>
    </row>
    <row r="15358" spans="4:8" x14ac:dyDescent="0.3">
      <c r="D15358">
        <f t="shared" si="976"/>
        <v>1900</v>
      </c>
      <c r="E15358" s="56">
        <f>MONTH(Tableau16[[#This Row],[Date]])</f>
        <v>1</v>
      </c>
      <c r="F15358">
        <f t="shared" si="977"/>
        <v>0</v>
      </c>
      <c r="G15358" s="29" t="str">
        <f t="shared" si="978"/>
        <v/>
      </c>
      <c r="H15358" s="29" t="str">
        <f t="shared" si="979"/>
        <v/>
      </c>
    </row>
    <row r="15359" spans="4:8" x14ac:dyDescent="0.3">
      <c r="D15359">
        <f t="shared" si="976"/>
        <v>1900</v>
      </c>
      <c r="E15359" s="56">
        <f>MONTH(Tableau16[[#This Row],[Date]])</f>
        <v>1</v>
      </c>
      <c r="F15359">
        <f t="shared" si="977"/>
        <v>0</v>
      </c>
      <c r="G15359" s="29" t="str">
        <f t="shared" si="978"/>
        <v/>
      </c>
      <c r="H15359" s="29" t="str">
        <f t="shared" si="979"/>
        <v/>
      </c>
    </row>
    <row r="15360" spans="4:8" x14ac:dyDescent="0.3">
      <c r="D15360">
        <f t="shared" si="976"/>
        <v>1900</v>
      </c>
      <c r="E15360" s="56">
        <f>MONTH(Tableau16[[#This Row],[Date]])</f>
        <v>1</v>
      </c>
      <c r="F15360">
        <f t="shared" si="977"/>
        <v>0</v>
      </c>
      <c r="G15360" s="29" t="str">
        <f t="shared" si="978"/>
        <v/>
      </c>
      <c r="H15360" s="29" t="str">
        <f t="shared" si="979"/>
        <v/>
      </c>
    </row>
    <row r="15361" spans="4:8" x14ac:dyDescent="0.3">
      <c r="D15361">
        <f t="shared" si="976"/>
        <v>1900</v>
      </c>
      <c r="E15361" s="56">
        <f>MONTH(Tableau16[[#This Row],[Date]])</f>
        <v>1</v>
      </c>
      <c r="F15361">
        <f t="shared" si="977"/>
        <v>0</v>
      </c>
      <c r="G15361" s="29" t="str">
        <f t="shared" si="978"/>
        <v/>
      </c>
      <c r="H15361" s="29" t="str">
        <f t="shared" si="979"/>
        <v/>
      </c>
    </row>
    <row r="15362" spans="4:8" x14ac:dyDescent="0.3">
      <c r="D15362">
        <f t="shared" si="976"/>
        <v>1900</v>
      </c>
      <c r="E15362" s="56">
        <f>MONTH(Tableau16[[#This Row],[Date]])</f>
        <v>1</v>
      </c>
      <c r="F15362">
        <f t="shared" si="977"/>
        <v>0</v>
      </c>
      <c r="G15362" s="29" t="str">
        <f t="shared" si="978"/>
        <v/>
      </c>
      <c r="H15362" s="29" t="str">
        <f t="shared" si="979"/>
        <v/>
      </c>
    </row>
    <row r="15363" spans="4:8" x14ac:dyDescent="0.3">
      <c r="D15363">
        <f t="shared" ref="D15363:D15426" si="980">YEAR(A15363)</f>
        <v>1900</v>
      </c>
      <c r="E15363" s="56">
        <f>MONTH(Tableau16[[#This Row],[Date]])</f>
        <v>1</v>
      </c>
      <c r="F15363">
        <f t="shared" ref="F15363:F15426" si="981">DAY(A15363)</f>
        <v>0</v>
      </c>
      <c r="G15363" s="29" t="str">
        <f t="shared" ref="G15363:G15426" si="982">IF(C15363&lt;0,-C15363,"")</f>
        <v/>
      </c>
      <c r="H15363" s="29" t="str">
        <f t="shared" ref="H15363:H15426" si="983">IF(C15363&gt;0,C15363,"")</f>
        <v/>
      </c>
    </row>
    <row r="15364" spans="4:8" x14ac:dyDescent="0.3">
      <c r="D15364">
        <f t="shared" si="980"/>
        <v>1900</v>
      </c>
      <c r="E15364" s="56">
        <f>MONTH(Tableau16[[#This Row],[Date]])</f>
        <v>1</v>
      </c>
      <c r="F15364">
        <f t="shared" si="981"/>
        <v>0</v>
      </c>
      <c r="G15364" s="29" t="str">
        <f t="shared" si="982"/>
        <v/>
      </c>
      <c r="H15364" s="29" t="str">
        <f t="shared" si="983"/>
        <v/>
      </c>
    </row>
    <row r="15365" spans="4:8" x14ac:dyDescent="0.3">
      <c r="D15365">
        <f t="shared" si="980"/>
        <v>1900</v>
      </c>
      <c r="E15365" s="56">
        <f>MONTH(Tableau16[[#This Row],[Date]])</f>
        <v>1</v>
      </c>
      <c r="F15365">
        <f t="shared" si="981"/>
        <v>0</v>
      </c>
      <c r="G15365" s="29" t="str">
        <f t="shared" si="982"/>
        <v/>
      </c>
      <c r="H15365" s="29" t="str">
        <f t="shared" si="983"/>
        <v/>
      </c>
    </row>
    <row r="15366" spans="4:8" x14ac:dyDescent="0.3">
      <c r="D15366">
        <f t="shared" si="980"/>
        <v>1900</v>
      </c>
      <c r="E15366" s="56">
        <f>MONTH(Tableau16[[#This Row],[Date]])</f>
        <v>1</v>
      </c>
      <c r="F15366">
        <f t="shared" si="981"/>
        <v>0</v>
      </c>
      <c r="G15366" s="29" t="str">
        <f t="shared" si="982"/>
        <v/>
      </c>
      <c r="H15366" s="29" t="str">
        <f t="shared" si="983"/>
        <v/>
      </c>
    </row>
    <row r="15367" spans="4:8" x14ac:dyDescent="0.3">
      <c r="D15367">
        <f t="shared" si="980"/>
        <v>1900</v>
      </c>
      <c r="E15367" s="56">
        <f>MONTH(Tableau16[[#This Row],[Date]])</f>
        <v>1</v>
      </c>
      <c r="F15367">
        <f t="shared" si="981"/>
        <v>0</v>
      </c>
      <c r="G15367" s="29" t="str">
        <f t="shared" si="982"/>
        <v/>
      </c>
      <c r="H15367" s="29" t="str">
        <f t="shared" si="983"/>
        <v/>
      </c>
    </row>
    <row r="15368" spans="4:8" x14ac:dyDescent="0.3">
      <c r="D15368">
        <f t="shared" si="980"/>
        <v>1900</v>
      </c>
      <c r="E15368" s="56">
        <f>MONTH(Tableau16[[#This Row],[Date]])</f>
        <v>1</v>
      </c>
      <c r="F15368">
        <f t="shared" si="981"/>
        <v>0</v>
      </c>
      <c r="G15368" s="29" t="str">
        <f t="shared" si="982"/>
        <v/>
      </c>
      <c r="H15368" s="29" t="str">
        <f t="shared" si="983"/>
        <v/>
      </c>
    </row>
    <row r="15369" spans="4:8" x14ac:dyDescent="0.3">
      <c r="D15369">
        <f t="shared" si="980"/>
        <v>1900</v>
      </c>
      <c r="E15369" s="56">
        <f>MONTH(Tableau16[[#This Row],[Date]])</f>
        <v>1</v>
      </c>
      <c r="F15369">
        <f t="shared" si="981"/>
        <v>0</v>
      </c>
      <c r="G15369" s="29" t="str">
        <f t="shared" si="982"/>
        <v/>
      </c>
      <c r="H15369" s="29" t="str">
        <f t="shared" si="983"/>
        <v/>
      </c>
    </row>
    <row r="15370" spans="4:8" x14ac:dyDescent="0.3">
      <c r="D15370">
        <f t="shared" si="980"/>
        <v>1900</v>
      </c>
      <c r="E15370" s="56">
        <f>MONTH(Tableau16[[#This Row],[Date]])</f>
        <v>1</v>
      </c>
      <c r="F15370">
        <f t="shared" si="981"/>
        <v>0</v>
      </c>
      <c r="G15370" s="29" t="str">
        <f t="shared" si="982"/>
        <v/>
      </c>
      <c r="H15370" s="29" t="str">
        <f t="shared" si="983"/>
        <v/>
      </c>
    </row>
    <row r="15371" spans="4:8" x14ac:dyDescent="0.3">
      <c r="D15371">
        <f t="shared" si="980"/>
        <v>1900</v>
      </c>
      <c r="E15371" s="56">
        <f>MONTH(Tableau16[[#This Row],[Date]])</f>
        <v>1</v>
      </c>
      <c r="F15371">
        <f t="shared" si="981"/>
        <v>0</v>
      </c>
      <c r="G15371" s="29" t="str">
        <f t="shared" si="982"/>
        <v/>
      </c>
      <c r="H15371" s="29" t="str">
        <f t="shared" si="983"/>
        <v/>
      </c>
    </row>
    <row r="15372" spans="4:8" x14ac:dyDescent="0.3">
      <c r="D15372">
        <f t="shared" si="980"/>
        <v>1900</v>
      </c>
      <c r="E15372" s="56">
        <f>MONTH(Tableau16[[#This Row],[Date]])</f>
        <v>1</v>
      </c>
      <c r="F15372">
        <f t="shared" si="981"/>
        <v>0</v>
      </c>
      <c r="G15372" s="29" t="str">
        <f t="shared" si="982"/>
        <v/>
      </c>
      <c r="H15372" s="29" t="str">
        <f t="shared" si="983"/>
        <v/>
      </c>
    </row>
    <row r="15373" spans="4:8" x14ac:dyDescent="0.3">
      <c r="D15373">
        <f t="shared" si="980"/>
        <v>1900</v>
      </c>
      <c r="E15373" s="56">
        <f>MONTH(Tableau16[[#This Row],[Date]])</f>
        <v>1</v>
      </c>
      <c r="F15373">
        <f t="shared" si="981"/>
        <v>0</v>
      </c>
      <c r="G15373" s="29" t="str">
        <f t="shared" si="982"/>
        <v/>
      </c>
      <c r="H15373" s="29" t="str">
        <f t="shared" si="983"/>
        <v/>
      </c>
    </row>
    <row r="15374" spans="4:8" x14ac:dyDescent="0.3">
      <c r="D15374">
        <f t="shared" si="980"/>
        <v>1900</v>
      </c>
      <c r="E15374" s="56">
        <f>MONTH(Tableau16[[#This Row],[Date]])</f>
        <v>1</v>
      </c>
      <c r="F15374">
        <f t="shared" si="981"/>
        <v>0</v>
      </c>
      <c r="G15374" s="29" t="str">
        <f t="shared" si="982"/>
        <v/>
      </c>
      <c r="H15374" s="29" t="str">
        <f t="shared" si="983"/>
        <v/>
      </c>
    </row>
    <row r="15375" spans="4:8" x14ac:dyDescent="0.3">
      <c r="D15375">
        <f t="shared" si="980"/>
        <v>1900</v>
      </c>
      <c r="E15375" s="56">
        <f>MONTH(Tableau16[[#This Row],[Date]])</f>
        <v>1</v>
      </c>
      <c r="F15375">
        <f t="shared" si="981"/>
        <v>0</v>
      </c>
      <c r="G15375" s="29" t="str">
        <f t="shared" si="982"/>
        <v/>
      </c>
      <c r="H15375" s="29" t="str">
        <f t="shared" si="983"/>
        <v/>
      </c>
    </row>
    <row r="15376" spans="4:8" x14ac:dyDescent="0.3">
      <c r="D15376">
        <f t="shared" si="980"/>
        <v>1900</v>
      </c>
      <c r="E15376" s="56">
        <f>MONTH(Tableau16[[#This Row],[Date]])</f>
        <v>1</v>
      </c>
      <c r="F15376">
        <f t="shared" si="981"/>
        <v>0</v>
      </c>
      <c r="G15376" s="29" t="str">
        <f t="shared" si="982"/>
        <v/>
      </c>
      <c r="H15376" s="29" t="str">
        <f t="shared" si="983"/>
        <v/>
      </c>
    </row>
    <row r="15377" spans="4:8" x14ac:dyDescent="0.3">
      <c r="D15377">
        <f t="shared" si="980"/>
        <v>1900</v>
      </c>
      <c r="E15377" s="56">
        <f>MONTH(Tableau16[[#This Row],[Date]])</f>
        <v>1</v>
      </c>
      <c r="F15377">
        <f t="shared" si="981"/>
        <v>0</v>
      </c>
      <c r="G15377" s="29" t="str">
        <f t="shared" si="982"/>
        <v/>
      </c>
      <c r="H15377" s="29" t="str">
        <f t="shared" si="983"/>
        <v/>
      </c>
    </row>
    <row r="15378" spans="4:8" x14ac:dyDescent="0.3">
      <c r="D15378">
        <f t="shared" si="980"/>
        <v>1900</v>
      </c>
      <c r="E15378" s="56">
        <f>MONTH(Tableau16[[#This Row],[Date]])</f>
        <v>1</v>
      </c>
      <c r="F15378">
        <f t="shared" si="981"/>
        <v>0</v>
      </c>
      <c r="G15378" s="29" t="str">
        <f t="shared" si="982"/>
        <v/>
      </c>
      <c r="H15378" s="29" t="str">
        <f t="shared" si="983"/>
        <v/>
      </c>
    </row>
    <row r="15379" spans="4:8" x14ac:dyDescent="0.3">
      <c r="D15379">
        <f t="shared" si="980"/>
        <v>1900</v>
      </c>
      <c r="E15379" s="56">
        <f>MONTH(Tableau16[[#This Row],[Date]])</f>
        <v>1</v>
      </c>
      <c r="F15379">
        <f t="shared" si="981"/>
        <v>0</v>
      </c>
      <c r="G15379" s="29" t="str">
        <f t="shared" si="982"/>
        <v/>
      </c>
      <c r="H15379" s="29" t="str">
        <f t="shared" si="983"/>
        <v/>
      </c>
    </row>
    <row r="15380" spans="4:8" x14ac:dyDescent="0.3">
      <c r="D15380">
        <f t="shared" si="980"/>
        <v>1900</v>
      </c>
      <c r="E15380" s="56">
        <f>MONTH(Tableau16[[#This Row],[Date]])</f>
        <v>1</v>
      </c>
      <c r="F15380">
        <f t="shared" si="981"/>
        <v>0</v>
      </c>
      <c r="G15380" s="29" t="str">
        <f t="shared" si="982"/>
        <v/>
      </c>
      <c r="H15380" s="29" t="str">
        <f t="shared" si="983"/>
        <v/>
      </c>
    </row>
    <row r="15381" spans="4:8" x14ac:dyDescent="0.3">
      <c r="D15381">
        <f t="shared" si="980"/>
        <v>1900</v>
      </c>
      <c r="E15381" s="56">
        <f>MONTH(Tableau16[[#This Row],[Date]])</f>
        <v>1</v>
      </c>
      <c r="F15381">
        <f t="shared" si="981"/>
        <v>0</v>
      </c>
      <c r="G15381" s="29" t="str">
        <f t="shared" si="982"/>
        <v/>
      </c>
      <c r="H15381" s="29" t="str">
        <f t="shared" si="983"/>
        <v/>
      </c>
    </row>
    <row r="15382" spans="4:8" x14ac:dyDescent="0.3">
      <c r="D15382">
        <f t="shared" si="980"/>
        <v>1900</v>
      </c>
      <c r="E15382" s="56">
        <f>MONTH(Tableau16[[#This Row],[Date]])</f>
        <v>1</v>
      </c>
      <c r="F15382">
        <f t="shared" si="981"/>
        <v>0</v>
      </c>
      <c r="G15382" s="29" t="str">
        <f t="shared" si="982"/>
        <v/>
      </c>
      <c r="H15382" s="29" t="str">
        <f t="shared" si="983"/>
        <v/>
      </c>
    </row>
    <row r="15383" spans="4:8" x14ac:dyDescent="0.3">
      <c r="D15383">
        <f t="shared" si="980"/>
        <v>1900</v>
      </c>
      <c r="E15383" s="56">
        <f>MONTH(Tableau16[[#This Row],[Date]])</f>
        <v>1</v>
      </c>
      <c r="F15383">
        <f t="shared" si="981"/>
        <v>0</v>
      </c>
      <c r="G15383" s="29" t="str">
        <f t="shared" si="982"/>
        <v/>
      </c>
      <c r="H15383" s="29" t="str">
        <f t="shared" si="983"/>
        <v/>
      </c>
    </row>
    <row r="15384" spans="4:8" x14ac:dyDescent="0.3">
      <c r="D15384">
        <f t="shared" si="980"/>
        <v>1900</v>
      </c>
      <c r="E15384" s="56">
        <f>MONTH(Tableau16[[#This Row],[Date]])</f>
        <v>1</v>
      </c>
      <c r="F15384">
        <f t="shared" si="981"/>
        <v>0</v>
      </c>
      <c r="G15384" s="29" t="str">
        <f t="shared" si="982"/>
        <v/>
      </c>
      <c r="H15384" s="29" t="str">
        <f t="shared" si="983"/>
        <v/>
      </c>
    </row>
    <row r="15385" spans="4:8" x14ac:dyDescent="0.3">
      <c r="D15385">
        <f t="shared" si="980"/>
        <v>1900</v>
      </c>
      <c r="E15385" s="56">
        <f>MONTH(Tableau16[[#This Row],[Date]])</f>
        <v>1</v>
      </c>
      <c r="F15385">
        <f t="shared" si="981"/>
        <v>0</v>
      </c>
      <c r="G15385" s="29" t="str">
        <f t="shared" si="982"/>
        <v/>
      </c>
      <c r="H15385" s="29" t="str">
        <f t="shared" si="983"/>
        <v/>
      </c>
    </row>
    <row r="15386" spans="4:8" x14ac:dyDescent="0.3">
      <c r="D15386">
        <f t="shared" si="980"/>
        <v>1900</v>
      </c>
      <c r="E15386" s="56">
        <f>MONTH(Tableau16[[#This Row],[Date]])</f>
        <v>1</v>
      </c>
      <c r="F15386">
        <f t="shared" si="981"/>
        <v>0</v>
      </c>
      <c r="G15386" s="29" t="str">
        <f t="shared" si="982"/>
        <v/>
      </c>
      <c r="H15386" s="29" t="str">
        <f t="shared" si="983"/>
        <v/>
      </c>
    </row>
    <row r="15387" spans="4:8" x14ac:dyDescent="0.3">
      <c r="D15387">
        <f t="shared" si="980"/>
        <v>1900</v>
      </c>
      <c r="E15387" s="56">
        <f>MONTH(Tableau16[[#This Row],[Date]])</f>
        <v>1</v>
      </c>
      <c r="F15387">
        <f t="shared" si="981"/>
        <v>0</v>
      </c>
      <c r="G15387" s="29" t="str">
        <f t="shared" si="982"/>
        <v/>
      </c>
      <c r="H15387" s="29" t="str">
        <f t="shared" si="983"/>
        <v/>
      </c>
    </row>
    <row r="15388" spans="4:8" x14ac:dyDescent="0.3">
      <c r="D15388">
        <f t="shared" si="980"/>
        <v>1900</v>
      </c>
      <c r="E15388" s="56">
        <f>MONTH(Tableau16[[#This Row],[Date]])</f>
        <v>1</v>
      </c>
      <c r="F15388">
        <f t="shared" si="981"/>
        <v>0</v>
      </c>
      <c r="G15388" s="29" t="str">
        <f t="shared" si="982"/>
        <v/>
      </c>
      <c r="H15388" s="29" t="str">
        <f t="shared" si="983"/>
        <v/>
      </c>
    </row>
    <row r="15389" spans="4:8" x14ac:dyDescent="0.3">
      <c r="D15389">
        <f t="shared" si="980"/>
        <v>1900</v>
      </c>
      <c r="E15389" s="56">
        <f>MONTH(Tableau16[[#This Row],[Date]])</f>
        <v>1</v>
      </c>
      <c r="F15389">
        <f t="shared" si="981"/>
        <v>0</v>
      </c>
      <c r="G15389" s="29" t="str">
        <f t="shared" si="982"/>
        <v/>
      </c>
      <c r="H15389" s="29" t="str">
        <f t="shared" si="983"/>
        <v/>
      </c>
    </row>
    <row r="15390" spans="4:8" x14ac:dyDescent="0.3">
      <c r="D15390">
        <f t="shared" si="980"/>
        <v>1900</v>
      </c>
      <c r="E15390" s="56">
        <f>MONTH(Tableau16[[#This Row],[Date]])</f>
        <v>1</v>
      </c>
      <c r="F15390">
        <f t="shared" si="981"/>
        <v>0</v>
      </c>
      <c r="G15390" s="29" t="str">
        <f t="shared" si="982"/>
        <v/>
      </c>
      <c r="H15390" s="29" t="str">
        <f t="shared" si="983"/>
        <v/>
      </c>
    </row>
    <row r="15391" spans="4:8" x14ac:dyDescent="0.3">
      <c r="D15391">
        <f t="shared" si="980"/>
        <v>1900</v>
      </c>
      <c r="E15391" s="56">
        <f>MONTH(Tableau16[[#This Row],[Date]])</f>
        <v>1</v>
      </c>
      <c r="F15391">
        <f t="shared" si="981"/>
        <v>0</v>
      </c>
      <c r="G15391" s="29" t="str">
        <f t="shared" si="982"/>
        <v/>
      </c>
      <c r="H15391" s="29" t="str">
        <f t="shared" si="983"/>
        <v/>
      </c>
    </row>
    <row r="15392" spans="4:8" x14ac:dyDescent="0.3">
      <c r="D15392">
        <f t="shared" si="980"/>
        <v>1900</v>
      </c>
      <c r="E15392" s="56">
        <f>MONTH(Tableau16[[#This Row],[Date]])</f>
        <v>1</v>
      </c>
      <c r="F15392">
        <f t="shared" si="981"/>
        <v>0</v>
      </c>
      <c r="G15392" s="29" t="str">
        <f t="shared" si="982"/>
        <v/>
      </c>
      <c r="H15392" s="29" t="str">
        <f t="shared" si="983"/>
        <v/>
      </c>
    </row>
    <row r="15393" spans="4:8" x14ac:dyDescent="0.3">
      <c r="D15393">
        <f t="shared" si="980"/>
        <v>1900</v>
      </c>
      <c r="E15393" s="56">
        <f>MONTH(Tableau16[[#This Row],[Date]])</f>
        <v>1</v>
      </c>
      <c r="F15393">
        <f t="shared" si="981"/>
        <v>0</v>
      </c>
      <c r="G15393" s="29" t="str">
        <f t="shared" si="982"/>
        <v/>
      </c>
      <c r="H15393" s="29" t="str">
        <f t="shared" si="983"/>
        <v/>
      </c>
    </row>
    <row r="15394" spans="4:8" x14ac:dyDescent="0.3">
      <c r="D15394">
        <f t="shared" si="980"/>
        <v>1900</v>
      </c>
      <c r="E15394" s="56">
        <f>MONTH(Tableau16[[#This Row],[Date]])</f>
        <v>1</v>
      </c>
      <c r="F15394">
        <f t="shared" si="981"/>
        <v>0</v>
      </c>
      <c r="G15394" s="29" t="str">
        <f t="shared" si="982"/>
        <v/>
      </c>
      <c r="H15394" s="29" t="str">
        <f t="shared" si="983"/>
        <v/>
      </c>
    </row>
    <row r="15395" spans="4:8" x14ac:dyDescent="0.3">
      <c r="D15395">
        <f t="shared" si="980"/>
        <v>1900</v>
      </c>
      <c r="E15395" s="56">
        <f>MONTH(Tableau16[[#This Row],[Date]])</f>
        <v>1</v>
      </c>
      <c r="F15395">
        <f t="shared" si="981"/>
        <v>0</v>
      </c>
      <c r="G15395" s="29" t="str">
        <f t="shared" si="982"/>
        <v/>
      </c>
      <c r="H15395" s="29" t="str">
        <f t="shared" si="983"/>
        <v/>
      </c>
    </row>
    <row r="15396" spans="4:8" x14ac:dyDescent="0.3">
      <c r="D15396">
        <f t="shared" si="980"/>
        <v>1900</v>
      </c>
      <c r="E15396" s="56">
        <f>MONTH(Tableau16[[#This Row],[Date]])</f>
        <v>1</v>
      </c>
      <c r="F15396">
        <f t="shared" si="981"/>
        <v>0</v>
      </c>
      <c r="G15396" s="29" t="str">
        <f t="shared" si="982"/>
        <v/>
      </c>
      <c r="H15396" s="29" t="str">
        <f t="shared" si="983"/>
        <v/>
      </c>
    </row>
    <row r="15397" spans="4:8" x14ac:dyDescent="0.3">
      <c r="D15397">
        <f t="shared" si="980"/>
        <v>1900</v>
      </c>
      <c r="E15397" s="56">
        <f>MONTH(Tableau16[[#This Row],[Date]])</f>
        <v>1</v>
      </c>
      <c r="F15397">
        <f t="shared" si="981"/>
        <v>0</v>
      </c>
      <c r="G15397" s="29" t="str">
        <f t="shared" si="982"/>
        <v/>
      </c>
      <c r="H15397" s="29" t="str">
        <f t="shared" si="983"/>
        <v/>
      </c>
    </row>
    <row r="15398" spans="4:8" x14ac:dyDescent="0.3">
      <c r="D15398">
        <f t="shared" si="980"/>
        <v>1900</v>
      </c>
      <c r="E15398" s="56">
        <f>MONTH(Tableau16[[#This Row],[Date]])</f>
        <v>1</v>
      </c>
      <c r="F15398">
        <f t="shared" si="981"/>
        <v>0</v>
      </c>
      <c r="G15398" s="29" t="str">
        <f t="shared" si="982"/>
        <v/>
      </c>
      <c r="H15398" s="29" t="str">
        <f t="shared" si="983"/>
        <v/>
      </c>
    </row>
    <row r="15399" spans="4:8" x14ac:dyDescent="0.3">
      <c r="D15399">
        <f t="shared" si="980"/>
        <v>1900</v>
      </c>
      <c r="E15399" s="56">
        <f>MONTH(Tableau16[[#This Row],[Date]])</f>
        <v>1</v>
      </c>
      <c r="F15399">
        <f t="shared" si="981"/>
        <v>0</v>
      </c>
      <c r="G15399" s="29" t="str">
        <f t="shared" si="982"/>
        <v/>
      </c>
      <c r="H15399" s="29" t="str">
        <f t="shared" si="983"/>
        <v/>
      </c>
    </row>
    <row r="15400" spans="4:8" x14ac:dyDescent="0.3">
      <c r="D15400">
        <f t="shared" si="980"/>
        <v>1900</v>
      </c>
      <c r="E15400" s="56">
        <f>MONTH(Tableau16[[#This Row],[Date]])</f>
        <v>1</v>
      </c>
      <c r="F15400">
        <f t="shared" si="981"/>
        <v>0</v>
      </c>
      <c r="G15400" s="29" t="str">
        <f t="shared" si="982"/>
        <v/>
      </c>
      <c r="H15400" s="29" t="str">
        <f t="shared" si="983"/>
        <v/>
      </c>
    </row>
    <row r="15401" spans="4:8" x14ac:dyDescent="0.3">
      <c r="D15401">
        <f t="shared" si="980"/>
        <v>1900</v>
      </c>
      <c r="E15401" s="56">
        <f>MONTH(Tableau16[[#This Row],[Date]])</f>
        <v>1</v>
      </c>
      <c r="F15401">
        <f t="shared" si="981"/>
        <v>0</v>
      </c>
      <c r="G15401" s="29" t="str">
        <f t="shared" si="982"/>
        <v/>
      </c>
      <c r="H15401" s="29" t="str">
        <f t="shared" si="983"/>
        <v/>
      </c>
    </row>
    <row r="15402" spans="4:8" x14ac:dyDescent="0.3">
      <c r="D15402">
        <f t="shared" si="980"/>
        <v>1900</v>
      </c>
      <c r="E15402" s="56">
        <f>MONTH(Tableau16[[#This Row],[Date]])</f>
        <v>1</v>
      </c>
      <c r="F15402">
        <f t="shared" si="981"/>
        <v>0</v>
      </c>
      <c r="G15402" s="29" t="str">
        <f t="shared" si="982"/>
        <v/>
      </c>
      <c r="H15402" s="29" t="str">
        <f t="shared" si="983"/>
        <v/>
      </c>
    </row>
    <row r="15403" spans="4:8" x14ac:dyDescent="0.3">
      <c r="D15403">
        <f t="shared" si="980"/>
        <v>1900</v>
      </c>
      <c r="E15403" s="56">
        <f>MONTH(Tableau16[[#This Row],[Date]])</f>
        <v>1</v>
      </c>
      <c r="F15403">
        <f t="shared" si="981"/>
        <v>0</v>
      </c>
      <c r="G15403" s="29" t="str">
        <f t="shared" si="982"/>
        <v/>
      </c>
      <c r="H15403" s="29" t="str">
        <f t="shared" si="983"/>
        <v/>
      </c>
    </row>
    <row r="15404" spans="4:8" x14ac:dyDescent="0.3">
      <c r="D15404">
        <f t="shared" si="980"/>
        <v>1900</v>
      </c>
      <c r="E15404" s="56">
        <f>MONTH(Tableau16[[#This Row],[Date]])</f>
        <v>1</v>
      </c>
      <c r="F15404">
        <f t="shared" si="981"/>
        <v>0</v>
      </c>
      <c r="G15404" s="29" t="str">
        <f t="shared" si="982"/>
        <v/>
      </c>
      <c r="H15404" s="29" t="str">
        <f t="shared" si="983"/>
        <v/>
      </c>
    </row>
    <row r="15405" spans="4:8" x14ac:dyDescent="0.3">
      <c r="D15405">
        <f t="shared" si="980"/>
        <v>1900</v>
      </c>
      <c r="E15405" s="56">
        <f>MONTH(Tableau16[[#This Row],[Date]])</f>
        <v>1</v>
      </c>
      <c r="F15405">
        <f t="shared" si="981"/>
        <v>0</v>
      </c>
      <c r="G15405" s="29" t="str">
        <f t="shared" si="982"/>
        <v/>
      </c>
      <c r="H15405" s="29" t="str">
        <f t="shared" si="983"/>
        <v/>
      </c>
    </row>
    <row r="15406" spans="4:8" x14ac:dyDescent="0.3">
      <c r="D15406">
        <f t="shared" si="980"/>
        <v>1900</v>
      </c>
      <c r="E15406" s="56">
        <f>MONTH(Tableau16[[#This Row],[Date]])</f>
        <v>1</v>
      </c>
      <c r="F15406">
        <f t="shared" si="981"/>
        <v>0</v>
      </c>
      <c r="G15406" s="29" t="str">
        <f t="shared" si="982"/>
        <v/>
      </c>
      <c r="H15406" s="29" t="str">
        <f t="shared" si="983"/>
        <v/>
      </c>
    </row>
    <row r="15407" spans="4:8" x14ac:dyDescent="0.3">
      <c r="D15407">
        <f t="shared" si="980"/>
        <v>1900</v>
      </c>
      <c r="E15407" s="56">
        <f>MONTH(Tableau16[[#This Row],[Date]])</f>
        <v>1</v>
      </c>
      <c r="F15407">
        <f t="shared" si="981"/>
        <v>0</v>
      </c>
      <c r="G15407" s="29" t="str">
        <f t="shared" si="982"/>
        <v/>
      </c>
      <c r="H15407" s="29" t="str">
        <f t="shared" si="983"/>
        <v/>
      </c>
    </row>
    <row r="15408" spans="4:8" x14ac:dyDescent="0.3">
      <c r="D15408">
        <f t="shared" si="980"/>
        <v>1900</v>
      </c>
      <c r="E15408" s="56">
        <f>MONTH(Tableau16[[#This Row],[Date]])</f>
        <v>1</v>
      </c>
      <c r="F15408">
        <f t="shared" si="981"/>
        <v>0</v>
      </c>
      <c r="G15408" s="29" t="str">
        <f t="shared" si="982"/>
        <v/>
      </c>
      <c r="H15408" s="29" t="str">
        <f t="shared" si="983"/>
        <v/>
      </c>
    </row>
    <row r="15409" spans="4:8" x14ac:dyDescent="0.3">
      <c r="D15409">
        <f t="shared" si="980"/>
        <v>1900</v>
      </c>
      <c r="E15409" s="56">
        <f>MONTH(Tableau16[[#This Row],[Date]])</f>
        <v>1</v>
      </c>
      <c r="F15409">
        <f t="shared" si="981"/>
        <v>0</v>
      </c>
      <c r="G15409" s="29" t="str">
        <f t="shared" si="982"/>
        <v/>
      </c>
      <c r="H15409" s="29" t="str">
        <f t="shared" si="983"/>
        <v/>
      </c>
    </row>
    <row r="15410" spans="4:8" x14ac:dyDescent="0.3">
      <c r="D15410">
        <f t="shared" si="980"/>
        <v>1900</v>
      </c>
      <c r="E15410" s="56">
        <f>MONTH(Tableau16[[#This Row],[Date]])</f>
        <v>1</v>
      </c>
      <c r="F15410">
        <f t="shared" si="981"/>
        <v>0</v>
      </c>
      <c r="G15410" s="29" t="str">
        <f t="shared" si="982"/>
        <v/>
      </c>
      <c r="H15410" s="29" t="str">
        <f t="shared" si="983"/>
        <v/>
      </c>
    </row>
    <row r="15411" spans="4:8" x14ac:dyDescent="0.3">
      <c r="D15411">
        <f t="shared" si="980"/>
        <v>1900</v>
      </c>
      <c r="E15411" s="56">
        <f>MONTH(Tableau16[[#This Row],[Date]])</f>
        <v>1</v>
      </c>
      <c r="F15411">
        <f t="shared" si="981"/>
        <v>0</v>
      </c>
      <c r="G15411" s="29" t="str">
        <f t="shared" si="982"/>
        <v/>
      </c>
      <c r="H15411" s="29" t="str">
        <f t="shared" si="983"/>
        <v/>
      </c>
    </row>
    <row r="15412" spans="4:8" x14ac:dyDescent="0.3">
      <c r="D15412">
        <f t="shared" si="980"/>
        <v>1900</v>
      </c>
      <c r="E15412" s="56">
        <f>MONTH(Tableau16[[#This Row],[Date]])</f>
        <v>1</v>
      </c>
      <c r="F15412">
        <f t="shared" si="981"/>
        <v>0</v>
      </c>
      <c r="G15412" s="29" t="str">
        <f t="shared" si="982"/>
        <v/>
      </c>
      <c r="H15412" s="29" t="str">
        <f t="shared" si="983"/>
        <v/>
      </c>
    </row>
    <row r="15413" spans="4:8" x14ac:dyDescent="0.3">
      <c r="D15413">
        <f t="shared" si="980"/>
        <v>1900</v>
      </c>
      <c r="E15413" s="56">
        <f>MONTH(Tableau16[[#This Row],[Date]])</f>
        <v>1</v>
      </c>
      <c r="F15413">
        <f t="shared" si="981"/>
        <v>0</v>
      </c>
      <c r="G15413" s="29" t="str">
        <f t="shared" si="982"/>
        <v/>
      </c>
      <c r="H15413" s="29" t="str">
        <f t="shared" si="983"/>
        <v/>
      </c>
    </row>
    <row r="15414" spans="4:8" x14ac:dyDescent="0.3">
      <c r="D15414">
        <f t="shared" si="980"/>
        <v>1900</v>
      </c>
      <c r="E15414" s="56">
        <f>MONTH(Tableau16[[#This Row],[Date]])</f>
        <v>1</v>
      </c>
      <c r="F15414">
        <f t="shared" si="981"/>
        <v>0</v>
      </c>
      <c r="G15414" s="29" t="str">
        <f t="shared" si="982"/>
        <v/>
      </c>
      <c r="H15414" s="29" t="str">
        <f t="shared" si="983"/>
        <v/>
      </c>
    </row>
    <row r="15415" spans="4:8" x14ac:dyDescent="0.3">
      <c r="D15415">
        <f t="shared" si="980"/>
        <v>1900</v>
      </c>
      <c r="E15415" s="56">
        <f>MONTH(Tableau16[[#This Row],[Date]])</f>
        <v>1</v>
      </c>
      <c r="F15415">
        <f t="shared" si="981"/>
        <v>0</v>
      </c>
      <c r="G15415" s="29" t="str">
        <f t="shared" si="982"/>
        <v/>
      </c>
      <c r="H15415" s="29" t="str">
        <f t="shared" si="983"/>
        <v/>
      </c>
    </row>
    <row r="15416" spans="4:8" x14ac:dyDescent="0.3">
      <c r="D15416">
        <f t="shared" si="980"/>
        <v>1900</v>
      </c>
      <c r="E15416" s="56">
        <f>MONTH(Tableau16[[#This Row],[Date]])</f>
        <v>1</v>
      </c>
      <c r="F15416">
        <f t="shared" si="981"/>
        <v>0</v>
      </c>
      <c r="G15416" s="29" t="str">
        <f t="shared" si="982"/>
        <v/>
      </c>
      <c r="H15416" s="29" t="str">
        <f t="shared" si="983"/>
        <v/>
      </c>
    </row>
    <row r="15417" spans="4:8" x14ac:dyDescent="0.3">
      <c r="D15417">
        <f t="shared" si="980"/>
        <v>1900</v>
      </c>
      <c r="E15417" s="56">
        <f>MONTH(Tableau16[[#This Row],[Date]])</f>
        <v>1</v>
      </c>
      <c r="F15417">
        <f t="shared" si="981"/>
        <v>0</v>
      </c>
      <c r="G15417" s="29" t="str">
        <f t="shared" si="982"/>
        <v/>
      </c>
      <c r="H15417" s="29" t="str">
        <f t="shared" si="983"/>
        <v/>
      </c>
    </row>
    <row r="15418" spans="4:8" x14ac:dyDescent="0.3">
      <c r="D15418">
        <f t="shared" si="980"/>
        <v>1900</v>
      </c>
      <c r="E15418" s="56">
        <f>MONTH(Tableau16[[#This Row],[Date]])</f>
        <v>1</v>
      </c>
      <c r="F15418">
        <f t="shared" si="981"/>
        <v>0</v>
      </c>
      <c r="G15418" s="29" t="str">
        <f t="shared" si="982"/>
        <v/>
      </c>
      <c r="H15418" s="29" t="str">
        <f t="shared" si="983"/>
        <v/>
      </c>
    </row>
    <row r="15419" spans="4:8" x14ac:dyDescent="0.3">
      <c r="D15419">
        <f t="shared" si="980"/>
        <v>1900</v>
      </c>
      <c r="E15419" s="56">
        <f>MONTH(Tableau16[[#This Row],[Date]])</f>
        <v>1</v>
      </c>
      <c r="F15419">
        <f t="shared" si="981"/>
        <v>0</v>
      </c>
      <c r="G15419" s="29" t="str">
        <f t="shared" si="982"/>
        <v/>
      </c>
      <c r="H15419" s="29" t="str">
        <f t="shared" si="983"/>
        <v/>
      </c>
    </row>
    <row r="15420" spans="4:8" x14ac:dyDescent="0.3">
      <c r="D15420">
        <f t="shared" si="980"/>
        <v>1900</v>
      </c>
      <c r="E15420" s="56">
        <f>MONTH(Tableau16[[#This Row],[Date]])</f>
        <v>1</v>
      </c>
      <c r="F15420">
        <f t="shared" si="981"/>
        <v>0</v>
      </c>
      <c r="G15420" s="29" t="str">
        <f t="shared" si="982"/>
        <v/>
      </c>
      <c r="H15420" s="29" t="str">
        <f t="shared" si="983"/>
        <v/>
      </c>
    </row>
    <row r="15421" spans="4:8" x14ac:dyDescent="0.3">
      <c r="D15421">
        <f t="shared" si="980"/>
        <v>1900</v>
      </c>
      <c r="E15421" s="56">
        <f>MONTH(Tableau16[[#This Row],[Date]])</f>
        <v>1</v>
      </c>
      <c r="F15421">
        <f t="shared" si="981"/>
        <v>0</v>
      </c>
      <c r="G15421" s="29" t="str">
        <f t="shared" si="982"/>
        <v/>
      </c>
      <c r="H15421" s="29" t="str">
        <f t="shared" si="983"/>
        <v/>
      </c>
    </row>
    <row r="15422" spans="4:8" x14ac:dyDescent="0.3">
      <c r="D15422">
        <f t="shared" si="980"/>
        <v>1900</v>
      </c>
      <c r="E15422" s="56">
        <f>MONTH(Tableau16[[#This Row],[Date]])</f>
        <v>1</v>
      </c>
      <c r="F15422">
        <f t="shared" si="981"/>
        <v>0</v>
      </c>
      <c r="G15422" s="29" t="str">
        <f t="shared" si="982"/>
        <v/>
      </c>
      <c r="H15422" s="29" t="str">
        <f t="shared" si="983"/>
        <v/>
      </c>
    </row>
    <row r="15423" spans="4:8" x14ac:dyDescent="0.3">
      <c r="D15423">
        <f t="shared" si="980"/>
        <v>1900</v>
      </c>
      <c r="E15423" s="56">
        <f>MONTH(Tableau16[[#This Row],[Date]])</f>
        <v>1</v>
      </c>
      <c r="F15423">
        <f t="shared" si="981"/>
        <v>0</v>
      </c>
      <c r="G15423" s="29" t="str">
        <f t="shared" si="982"/>
        <v/>
      </c>
      <c r="H15423" s="29" t="str">
        <f t="shared" si="983"/>
        <v/>
      </c>
    </row>
    <row r="15424" spans="4:8" x14ac:dyDescent="0.3">
      <c r="D15424">
        <f t="shared" si="980"/>
        <v>1900</v>
      </c>
      <c r="E15424" s="56">
        <f>MONTH(Tableau16[[#This Row],[Date]])</f>
        <v>1</v>
      </c>
      <c r="F15424">
        <f t="shared" si="981"/>
        <v>0</v>
      </c>
      <c r="G15424" s="29" t="str">
        <f t="shared" si="982"/>
        <v/>
      </c>
      <c r="H15424" s="29" t="str">
        <f t="shared" si="983"/>
        <v/>
      </c>
    </row>
    <row r="15425" spans="4:8" x14ac:dyDescent="0.3">
      <c r="D15425">
        <f t="shared" si="980"/>
        <v>1900</v>
      </c>
      <c r="E15425" s="56">
        <f>MONTH(Tableau16[[#This Row],[Date]])</f>
        <v>1</v>
      </c>
      <c r="F15425">
        <f t="shared" si="981"/>
        <v>0</v>
      </c>
      <c r="G15425" s="29" t="str">
        <f t="shared" si="982"/>
        <v/>
      </c>
      <c r="H15425" s="29" t="str">
        <f t="shared" si="983"/>
        <v/>
      </c>
    </row>
    <row r="15426" spans="4:8" x14ac:dyDescent="0.3">
      <c r="D15426">
        <f t="shared" si="980"/>
        <v>1900</v>
      </c>
      <c r="E15426" s="56">
        <f>MONTH(Tableau16[[#This Row],[Date]])</f>
        <v>1</v>
      </c>
      <c r="F15426">
        <f t="shared" si="981"/>
        <v>0</v>
      </c>
      <c r="G15426" s="29" t="str">
        <f t="shared" si="982"/>
        <v/>
      </c>
      <c r="H15426" s="29" t="str">
        <f t="shared" si="983"/>
        <v/>
      </c>
    </row>
    <row r="15427" spans="4:8" x14ac:dyDescent="0.3">
      <c r="D15427">
        <f t="shared" ref="D15427:D15490" si="984">YEAR(A15427)</f>
        <v>1900</v>
      </c>
      <c r="E15427" s="56">
        <f>MONTH(Tableau16[[#This Row],[Date]])</f>
        <v>1</v>
      </c>
      <c r="F15427">
        <f t="shared" ref="F15427:F15490" si="985">DAY(A15427)</f>
        <v>0</v>
      </c>
      <c r="G15427" s="29" t="str">
        <f t="shared" ref="G15427:G15490" si="986">IF(C15427&lt;0,-C15427,"")</f>
        <v/>
      </c>
      <c r="H15427" s="29" t="str">
        <f t="shared" ref="H15427:H15490" si="987">IF(C15427&gt;0,C15427,"")</f>
        <v/>
      </c>
    </row>
    <row r="15428" spans="4:8" x14ac:dyDescent="0.3">
      <c r="D15428">
        <f t="shared" si="984"/>
        <v>1900</v>
      </c>
      <c r="E15428" s="56">
        <f>MONTH(Tableau16[[#This Row],[Date]])</f>
        <v>1</v>
      </c>
      <c r="F15428">
        <f t="shared" si="985"/>
        <v>0</v>
      </c>
      <c r="G15428" s="29" t="str">
        <f t="shared" si="986"/>
        <v/>
      </c>
      <c r="H15428" s="29" t="str">
        <f t="shared" si="987"/>
        <v/>
      </c>
    </row>
    <row r="15429" spans="4:8" x14ac:dyDescent="0.3">
      <c r="D15429">
        <f t="shared" si="984"/>
        <v>1900</v>
      </c>
      <c r="E15429" s="56">
        <f>MONTH(Tableau16[[#This Row],[Date]])</f>
        <v>1</v>
      </c>
      <c r="F15429">
        <f t="shared" si="985"/>
        <v>0</v>
      </c>
      <c r="G15429" s="29" t="str">
        <f t="shared" si="986"/>
        <v/>
      </c>
      <c r="H15429" s="29" t="str">
        <f t="shared" si="987"/>
        <v/>
      </c>
    </row>
    <row r="15430" spans="4:8" x14ac:dyDescent="0.3">
      <c r="D15430">
        <f t="shared" si="984"/>
        <v>1900</v>
      </c>
      <c r="E15430" s="56">
        <f>MONTH(Tableau16[[#This Row],[Date]])</f>
        <v>1</v>
      </c>
      <c r="F15430">
        <f t="shared" si="985"/>
        <v>0</v>
      </c>
      <c r="G15430" s="29" t="str">
        <f t="shared" si="986"/>
        <v/>
      </c>
      <c r="H15430" s="29" t="str">
        <f t="shared" si="987"/>
        <v/>
      </c>
    </row>
    <row r="15431" spans="4:8" x14ac:dyDescent="0.3">
      <c r="D15431">
        <f t="shared" si="984"/>
        <v>1900</v>
      </c>
      <c r="E15431" s="56">
        <f>MONTH(Tableau16[[#This Row],[Date]])</f>
        <v>1</v>
      </c>
      <c r="F15431">
        <f t="shared" si="985"/>
        <v>0</v>
      </c>
      <c r="G15431" s="29" t="str">
        <f t="shared" si="986"/>
        <v/>
      </c>
      <c r="H15431" s="29" t="str">
        <f t="shared" si="987"/>
        <v/>
      </c>
    </row>
    <row r="15432" spans="4:8" x14ac:dyDescent="0.3">
      <c r="D15432">
        <f t="shared" si="984"/>
        <v>1900</v>
      </c>
      <c r="E15432" s="56">
        <f>MONTH(Tableau16[[#This Row],[Date]])</f>
        <v>1</v>
      </c>
      <c r="F15432">
        <f t="shared" si="985"/>
        <v>0</v>
      </c>
      <c r="G15432" s="29" t="str">
        <f t="shared" si="986"/>
        <v/>
      </c>
      <c r="H15432" s="29" t="str">
        <f t="shared" si="987"/>
        <v/>
      </c>
    </row>
    <row r="15433" spans="4:8" x14ac:dyDescent="0.3">
      <c r="D15433">
        <f t="shared" si="984"/>
        <v>1900</v>
      </c>
      <c r="E15433" s="56">
        <f>MONTH(Tableau16[[#This Row],[Date]])</f>
        <v>1</v>
      </c>
      <c r="F15433">
        <f t="shared" si="985"/>
        <v>0</v>
      </c>
      <c r="G15433" s="29" t="str">
        <f t="shared" si="986"/>
        <v/>
      </c>
      <c r="H15433" s="29" t="str">
        <f t="shared" si="987"/>
        <v/>
      </c>
    </row>
    <row r="15434" spans="4:8" x14ac:dyDescent="0.3">
      <c r="D15434">
        <f t="shared" si="984"/>
        <v>1900</v>
      </c>
      <c r="E15434" s="56">
        <f>MONTH(Tableau16[[#This Row],[Date]])</f>
        <v>1</v>
      </c>
      <c r="F15434">
        <f t="shared" si="985"/>
        <v>0</v>
      </c>
      <c r="G15434" s="29" t="str">
        <f t="shared" si="986"/>
        <v/>
      </c>
      <c r="H15434" s="29" t="str">
        <f t="shared" si="987"/>
        <v/>
      </c>
    </row>
    <row r="15435" spans="4:8" x14ac:dyDescent="0.3">
      <c r="D15435">
        <f t="shared" si="984"/>
        <v>1900</v>
      </c>
      <c r="E15435" s="56">
        <f>MONTH(Tableau16[[#This Row],[Date]])</f>
        <v>1</v>
      </c>
      <c r="F15435">
        <f t="shared" si="985"/>
        <v>0</v>
      </c>
      <c r="G15435" s="29" t="str">
        <f t="shared" si="986"/>
        <v/>
      </c>
      <c r="H15435" s="29" t="str">
        <f t="shared" si="987"/>
        <v/>
      </c>
    </row>
    <row r="15436" spans="4:8" x14ac:dyDescent="0.3">
      <c r="D15436">
        <f t="shared" si="984"/>
        <v>1900</v>
      </c>
      <c r="E15436" s="56">
        <f>MONTH(Tableau16[[#This Row],[Date]])</f>
        <v>1</v>
      </c>
      <c r="F15436">
        <f t="shared" si="985"/>
        <v>0</v>
      </c>
      <c r="G15436" s="29" t="str">
        <f t="shared" si="986"/>
        <v/>
      </c>
      <c r="H15436" s="29" t="str">
        <f t="shared" si="987"/>
        <v/>
      </c>
    </row>
    <row r="15437" spans="4:8" x14ac:dyDescent="0.3">
      <c r="D15437">
        <f t="shared" si="984"/>
        <v>1900</v>
      </c>
      <c r="E15437" s="56">
        <f>MONTH(Tableau16[[#This Row],[Date]])</f>
        <v>1</v>
      </c>
      <c r="F15437">
        <f t="shared" si="985"/>
        <v>0</v>
      </c>
      <c r="G15437" s="29" t="str">
        <f t="shared" si="986"/>
        <v/>
      </c>
      <c r="H15437" s="29" t="str">
        <f t="shared" si="987"/>
        <v/>
      </c>
    </row>
    <row r="15438" spans="4:8" x14ac:dyDescent="0.3">
      <c r="D15438">
        <f t="shared" si="984"/>
        <v>1900</v>
      </c>
      <c r="E15438" s="56">
        <f>MONTH(Tableau16[[#This Row],[Date]])</f>
        <v>1</v>
      </c>
      <c r="F15438">
        <f t="shared" si="985"/>
        <v>0</v>
      </c>
      <c r="G15438" s="29" t="str">
        <f t="shared" si="986"/>
        <v/>
      </c>
      <c r="H15438" s="29" t="str">
        <f t="shared" si="987"/>
        <v/>
      </c>
    </row>
    <row r="15439" spans="4:8" x14ac:dyDescent="0.3">
      <c r="D15439">
        <f t="shared" si="984"/>
        <v>1900</v>
      </c>
      <c r="E15439" s="56">
        <f>MONTH(Tableau16[[#This Row],[Date]])</f>
        <v>1</v>
      </c>
      <c r="F15439">
        <f t="shared" si="985"/>
        <v>0</v>
      </c>
      <c r="G15439" s="29" t="str">
        <f t="shared" si="986"/>
        <v/>
      </c>
      <c r="H15439" s="29" t="str">
        <f t="shared" si="987"/>
        <v/>
      </c>
    </row>
    <row r="15440" spans="4:8" x14ac:dyDescent="0.3">
      <c r="D15440">
        <f t="shared" si="984"/>
        <v>1900</v>
      </c>
      <c r="E15440" s="56">
        <f>MONTH(Tableau16[[#This Row],[Date]])</f>
        <v>1</v>
      </c>
      <c r="F15440">
        <f t="shared" si="985"/>
        <v>0</v>
      </c>
      <c r="G15440" s="29" t="str">
        <f t="shared" si="986"/>
        <v/>
      </c>
      <c r="H15440" s="29" t="str">
        <f t="shared" si="987"/>
        <v/>
      </c>
    </row>
    <row r="15441" spans="4:8" x14ac:dyDescent="0.3">
      <c r="D15441">
        <f t="shared" si="984"/>
        <v>1900</v>
      </c>
      <c r="E15441" s="56">
        <f>MONTH(Tableau16[[#This Row],[Date]])</f>
        <v>1</v>
      </c>
      <c r="F15441">
        <f t="shared" si="985"/>
        <v>0</v>
      </c>
      <c r="G15441" s="29" t="str">
        <f t="shared" si="986"/>
        <v/>
      </c>
      <c r="H15441" s="29" t="str">
        <f t="shared" si="987"/>
        <v/>
      </c>
    </row>
    <row r="15442" spans="4:8" x14ac:dyDescent="0.3">
      <c r="D15442">
        <f t="shared" si="984"/>
        <v>1900</v>
      </c>
      <c r="E15442" s="56">
        <f>MONTH(Tableau16[[#This Row],[Date]])</f>
        <v>1</v>
      </c>
      <c r="F15442">
        <f t="shared" si="985"/>
        <v>0</v>
      </c>
      <c r="G15442" s="29" t="str">
        <f t="shared" si="986"/>
        <v/>
      </c>
      <c r="H15442" s="29" t="str">
        <f t="shared" si="987"/>
        <v/>
      </c>
    </row>
    <row r="15443" spans="4:8" x14ac:dyDescent="0.3">
      <c r="D15443">
        <f t="shared" si="984"/>
        <v>1900</v>
      </c>
      <c r="E15443" s="56">
        <f>MONTH(Tableau16[[#This Row],[Date]])</f>
        <v>1</v>
      </c>
      <c r="F15443">
        <f t="shared" si="985"/>
        <v>0</v>
      </c>
      <c r="G15443" s="29" t="str">
        <f t="shared" si="986"/>
        <v/>
      </c>
      <c r="H15443" s="29" t="str">
        <f t="shared" si="987"/>
        <v/>
      </c>
    </row>
    <row r="15444" spans="4:8" x14ac:dyDescent="0.3">
      <c r="D15444">
        <f t="shared" si="984"/>
        <v>1900</v>
      </c>
      <c r="E15444" s="56">
        <f>MONTH(Tableau16[[#This Row],[Date]])</f>
        <v>1</v>
      </c>
      <c r="F15444">
        <f t="shared" si="985"/>
        <v>0</v>
      </c>
      <c r="G15444" s="29" t="str">
        <f t="shared" si="986"/>
        <v/>
      </c>
      <c r="H15444" s="29" t="str">
        <f t="shared" si="987"/>
        <v/>
      </c>
    </row>
    <row r="15445" spans="4:8" x14ac:dyDescent="0.3">
      <c r="D15445">
        <f t="shared" si="984"/>
        <v>1900</v>
      </c>
      <c r="E15445" s="56">
        <f>MONTH(Tableau16[[#This Row],[Date]])</f>
        <v>1</v>
      </c>
      <c r="F15445">
        <f t="shared" si="985"/>
        <v>0</v>
      </c>
      <c r="G15445" s="29" t="str">
        <f t="shared" si="986"/>
        <v/>
      </c>
      <c r="H15445" s="29" t="str">
        <f t="shared" si="987"/>
        <v/>
      </c>
    </row>
    <row r="15446" spans="4:8" x14ac:dyDescent="0.3">
      <c r="D15446">
        <f t="shared" si="984"/>
        <v>1900</v>
      </c>
      <c r="E15446" s="56">
        <f>MONTH(Tableau16[[#This Row],[Date]])</f>
        <v>1</v>
      </c>
      <c r="F15446">
        <f t="shared" si="985"/>
        <v>0</v>
      </c>
      <c r="G15446" s="29" t="str">
        <f t="shared" si="986"/>
        <v/>
      </c>
      <c r="H15446" s="29" t="str">
        <f t="shared" si="987"/>
        <v/>
      </c>
    </row>
    <row r="15447" spans="4:8" x14ac:dyDescent="0.3">
      <c r="D15447">
        <f t="shared" si="984"/>
        <v>1900</v>
      </c>
      <c r="E15447" s="56">
        <f>MONTH(Tableau16[[#This Row],[Date]])</f>
        <v>1</v>
      </c>
      <c r="F15447">
        <f t="shared" si="985"/>
        <v>0</v>
      </c>
      <c r="G15447" s="29" t="str">
        <f t="shared" si="986"/>
        <v/>
      </c>
      <c r="H15447" s="29" t="str">
        <f t="shared" si="987"/>
        <v/>
      </c>
    </row>
    <row r="15448" spans="4:8" x14ac:dyDescent="0.3">
      <c r="D15448">
        <f t="shared" si="984"/>
        <v>1900</v>
      </c>
      <c r="E15448" s="56">
        <f>MONTH(Tableau16[[#This Row],[Date]])</f>
        <v>1</v>
      </c>
      <c r="F15448">
        <f t="shared" si="985"/>
        <v>0</v>
      </c>
      <c r="G15448" s="29" t="str">
        <f t="shared" si="986"/>
        <v/>
      </c>
      <c r="H15448" s="29" t="str">
        <f t="shared" si="987"/>
        <v/>
      </c>
    </row>
    <row r="15449" spans="4:8" x14ac:dyDescent="0.3">
      <c r="D15449">
        <f t="shared" si="984"/>
        <v>1900</v>
      </c>
      <c r="E15449" s="56">
        <f>MONTH(Tableau16[[#This Row],[Date]])</f>
        <v>1</v>
      </c>
      <c r="F15449">
        <f t="shared" si="985"/>
        <v>0</v>
      </c>
      <c r="G15449" s="29" t="str">
        <f t="shared" si="986"/>
        <v/>
      </c>
      <c r="H15449" s="29" t="str">
        <f t="shared" si="987"/>
        <v/>
      </c>
    </row>
    <row r="15450" spans="4:8" x14ac:dyDescent="0.3">
      <c r="D15450">
        <f t="shared" si="984"/>
        <v>1900</v>
      </c>
      <c r="E15450" s="56">
        <f>MONTH(Tableau16[[#This Row],[Date]])</f>
        <v>1</v>
      </c>
      <c r="F15450">
        <f t="shared" si="985"/>
        <v>0</v>
      </c>
      <c r="G15450" s="29" t="str">
        <f t="shared" si="986"/>
        <v/>
      </c>
      <c r="H15450" s="29" t="str">
        <f t="shared" si="987"/>
        <v/>
      </c>
    </row>
    <row r="15451" spans="4:8" x14ac:dyDescent="0.3">
      <c r="D15451">
        <f t="shared" si="984"/>
        <v>1900</v>
      </c>
      <c r="E15451" s="56">
        <f>MONTH(Tableau16[[#This Row],[Date]])</f>
        <v>1</v>
      </c>
      <c r="F15451">
        <f t="shared" si="985"/>
        <v>0</v>
      </c>
      <c r="G15451" s="29" t="str">
        <f t="shared" si="986"/>
        <v/>
      </c>
      <c r="H15451" s="29" t="str">
        <f t="shared" si="987"/>
        <v/>
      </c>
    </row>
    <row r="15452" spans="4:8" x14ac:dyDescent="0.3">
      <c r="D15452">
        <f t="shared" si="984"/>
        <v>1900</v>
      </c>
      <c r="E15452" s="56">
        <f>MONTH(Tableau16[[#This Row],[Date]])</f>
        <v>1</v>
      </c>
      <c r="F15452">
        <f t="shared" si="985"/>
        <v>0</v>
      </c>
      <c r="G15452" s="29" t="str">
        <f t="shared" si="986"/>
        <v/>
      </c>
      <c r="H15452" s="29" t="str">
        <f t="shared" si="987"/>
        <v/>
      </c>
    </row>
    <row r="15453" spans="4:8" x14ac:dyDescent="0.3">
      <c r="D15453">
        <f t="shared" si="984"/>
        <v>1900</v>
      </c>
      <c r="E15453" s="56">
        <f>MONTH(Tableau16[[#This Row],[Date]])</f>
        <v>1</v>
      </c>
      <c r="F15453">
        <f t="shared" si="985"/>
        <v>0</v>
      </c>
      <c r="G15453" s="29" t="str">
        <f t="shared" si="986"/>
        <v/>
      </c>
      <c r="H15453" s="29" t="str">
        <f t="shared" si="987"/>
        <v/>
      </c>
    </row>
    <row r="15454" spans="4:8" x14ac:dyDescent="0.3">
      <c r="D15454">
        <f t="shared" si="984"/>
        <v>1900</v>
      </c>
      <c r="E15454" s="56">
        <f>MONTH(Tableau16[[#This Row],[Date]])</f>
        <v>1</v>
      </c>
      <c r="F15454">
        <f t="shared" si="985"/>
        <v>0</v>
      </c>
      <c r="G15454" s="29" t="str">
        <f t="shared" si="986"/>
        <v/>
      </c>
      <c r="H15454" s="29" t="str">
        <f t="shared" si="987"/>
        <v/>
      </c>
    </row>
    <row r="15455" spans="4:8" x14ac:dyDescent="0.3">
      <c r="D15455">
        <f t="shared" si="984"/>
        <v>1900</v>
      </c>
      <c r="E15455" s="56">
        <f>MONTH(Tableau16[[#This Row],[Date]])</f>
        <v>1</v>
      </c>
      <c r="F15455">
        <f t="shared" si="985"/>
        <v>0</v>
      </c>
      <c r="G15455" s="29" t="str">
        <f t="shared" si="986"/>
        <v/>
      </c>
      <c r="H15455" s="29" t="str">
        <f t="shared" si="987"/>
        <v/>
      </c>
    </row>
    <row r="15456" spans="4:8" x14ac:dyDescent="0.3">
      <c r="D15456">
        <f t="shared" si="984"/>
        <v>1900</v>
      </c>
      <c r="E15456" s="56">
        <f>MONTH(Tableau16[[#This Row],[Date]])</f>
        <v>1</v>
      </c>
      <c r="F15456">
        <f t="shared" si="985"/>
        <v>0</v>
      </c>
      <c r="G15456" s="29" t="str">
        <f t="shared" si="986"/>
        <v/>
      </c>
      <c r="H15456" s="29" t="str">
        <f t="shared" si="987"/>
        <v/>
      </c>
    </row>
    <row r="15457" spans="4:8" x14ac:dyDescent="0.3">
      <c r="D15457">
        <f t="shared" si="984"/>
        <v>1900</v>
      </c>
      <c r="E15457" s="56">
        <f>MONTH(Tableau16[[#This Row],[Date]])</f>
        <v>1</v>
      </c>
      <c r="F15457">
        <f t="shared" si="985"/>
        <v>0</v>
      </c>
      <c r="G15457" s="29" t="str">
        <f t="shared" si="986"/>
        <v/>
      </c>
      <c r="H15457" s="29" t="str">
        <f t="shared" si="987"/>
        <v/>
      </c>
    </row>
    <row r="15458" spans="4:8" x14ac:dyDescent="0.3">
      <c r="D15458">
        <f t="shared" si="984"/>
        <v>1900</v>
      </c>
      <c r="E15458" s="56">
        <f>MONTH(Tableau16[[#This Row],[Date]])</f>
        <v>1</v>
      </c>
      <c r="F15458">
        <f t="shared" si="985"/>
        <v>0</v>
      </c>
      <c r="G15458" s="29" t="str">
        <f t="shared" si="986"/>
        <v/>
      </c>
      <c r="H15458" s="29" t="str">
        <f t="shared" si="987"/>
        <v/>
      </c>
    </row>
    <row r="15459" spans="4:8" x14ac:dyDescent="0.3">
      <c r="D15459">
        <f t="shared" si="984"/>
        <v>1900</v>
      </c>
      <c r="E15459" s="56">
        <f>MONTH(Tableau16[[#This Row],[Date]])</f>
        <v>1</v>
      </c>
      <c r="F15459">
        <f t="shared" si="985"/>
        <v>0</v>
      </c>
      <c r="G15459" s="29" t="str">
        <f t="shared" si="986"/>
        <v/>
      </c>
      <c r="H15459" s="29" t="str">
        <f t="shared" si="987"/>
        <v/>
      </c>
    </row>
    <row r="15460" spans="4:8" x14ac:dyDescent="0.3">
      <c r="D15460">
        <f t="shared" si="984"/>
        <v>1900</v>
      </c>
      <c r="E15460" s="56">
        <f>MONTH(Tableau16[[#This Row],[Date]])</f>
        <v>1</v>
      </c>
      <c r="F15460">
        <f t="shared" si="985"/>
        <v>0</v>
      </c>
      <c r="G15460" s="29" t="str">
        <f t="shared" si="986"/>
        <v/>
      </c>
      <c r="H15460" s="29" t="str">
        <f t="shared" si="987"/>
        <v/>
      </c>
    </row>
    <row r="15461" spans="4:8" x14ac:dyDescent="0.3">
      <c r="D15461">
        <f t="shared" si="984"/>
        <v>1900</v>
      </c>
      <c r="E15461" s="56">
        <f>MONTH(Tableau16[[#This Row],[Date]])</f>
        <v>1</v>
      </c>
      <c r="F15461">
        <f t="shared" si="985"/>
        <v>0</v>
      </c>
      <c r="G15461" s="29" t="str">
        <f t="shared" si="986"/>
        <v/>
      </c>
      <c r="H15461" s="29" t="str">
        <f t="shared" si="987"/>
        <v/>
      </c>
    </row>
    <row r="15462" spans="4:8" x14ac:dyDescent="0.3">
      <c r="D15462">
        <f t="shared" si="984"/>
        <v>1900</v>
      </c>
      <c r="E15462" s="56">
        <f>MONTH(Tableau16[[#This Row],[Date]])</f>
        <v>1</v>
      </c>
      <c r="F15462">
        <f t="shared" si="985"/>
        <v>0</v>
      </c>
      <c r="G15462" s="29" t="str">
        <f t="shared" si="986"/>
        <v/>
      </c>
      <c r="H15462" s="29" t="str">
        <f t="shared" si="987"/>
        <v/>
      </c>
    </row>
    <row r="15463" spans="4:8" x14ac:dyDescent="0.3">
      <c r="D15463">
        <f t="shared" si="984"/>
        <v>1900</v>
      </c>
      <c r="E15463" s="56">
        <f>MONTH(Tableau16[[#This Row],[Date]])</f>
        <v>1</v>
      </c>
      <c r="F15463">
        <f t="shared" si="985"/>
        <v>0</v>
      </c>
      <c r="G15463" s="29" t="str">
        <f t="shared" si="986"/>
        <v/>
      </c>
      <c r="H15463" s="29" t="str">
        <f t="shared" si="987"/>
        <v/>
      </c>
    </row>
    <row r="15464" spans="4:8" x14ac:dyDescent="0.3">
      <c r="D15464">
        <f t="shared" si="984"/>
        <v>1900</v>
      </c>
      <c r="E15464" s="56">
        <f>MONTH(Tableau16[[#This Row],[Date]])</f>
        <v>1</v>
      </c>
      <c r="F15464">
        <f t="shared" si="985"/>
        <v>0</v>
      </c>
      <c r="G15464" s="29" t="str">
        <f t="shared" si="986"/>
        <v/>
      </c>
      <c r="H15464" s="29" t="str">
        <f t="shared" si="987"/>
        <v/>
      </c>
    </row>
    <row r="15465" spans="4:8" x14ac:dyDescent="0.3">
      <c r="D15465">
        <f t="shared" si="984"/>
        <v>1900</v>
      </c>
      <c r="E15465" s="56">
        <f>MONTH(Tableau16[[#This Row],[Date]])</f>
        <v>1</v>
      </c>
      <c r="F15465">
        <f t="shared" si="985"/>
        <v>0</v>
      </c>
      <c r="G15465" s="29" t="str">
        <f t="shared" si="986"/>
        <v/>
      </c>
      <c r="H15465" s="29" t="str">
        <f t="shared" si="987"/>
        <v/>
      </c>
    </row>
    <row r="15466" spans="4:8" x14ac:dyDescent="0.3">
      <c r="D15466">
        <f t="shared" si="984"/>
        <v>1900</v>
      </c>
      <c r="E15466" s="56">
        <f>MONTH(Tableau16[[#This Row],[Date]])</f>
        <v>1</v>
      </c>
      <c r="F15466">
        <f t="shared" si="985"/>
        <v>0</v>
      </c>
      <c r="G15466" s="29" t="str">
        <f t="shared" si="986"/>
        <v/>
      </c>
      <c r="H15466" s="29" t="str">
        <f t="shared" si="987"/>
        <v/>
      </c>
    </row>
    <row r="15467" spans="4:8" x14ac:dyDescent="0.3">
      <c r="D15467">
        <f t="shared" si="984"/>
        <v>1900</v>
      </c>
      <c r="E15467" s="56">
        <f>MONTH(Tableau16[[#This Row],[Date]])</f>
        <v>1</v>
      </c>
      <c r="F15467">
        <f t="shared" si="985"/>
        <v>0</v>
      </c>
      <c r="G15467" s="29" t="str">
        <f t="shared" si="986"/>
        <v/>
      </c>
      <c r="H15467" s="29" t="str">
        <f t="shared" si="987"/>
        <v/>
      </c>
    </row>
    <row r="15468" spans="4:8" x14ac:dyDescent="0.3">
      <c r="D15468">
        <f t="shared" si="984"/>
        <v>1900</v>
      </c>
      <c r="E15468" s="56">
        <f>MONTH(Tableau16[[#This Row],[Date]])</f>
        <v>1</v>
      </c>
      <c r="F15468">
        <f t="shared" si="985"/>
        <v>0</v>
      </c>
      <c r="G15468" s="29" t="str">
        <f t="shared" si="986"/>
        <v/>
      </c>
      <c r="H15468" s="29" t="str">
        <f t="shared" si="987"/>
        <v/>
      </c>
    </row>
    <row r="15469" spans="4:8" x14ac:dyDescent="0.3">
      <c r="D15469">
        <f t="shared" si="984"/>
        <v>1900</v>
      </c>
      <c r="E15469" s="56">
        <f>MONTH(Tableau16[[#This Row],[Date]])</f>
        <v>1</v>
      </c>
      <c r="F15469">
        <f t="shared" si="985"/>
        <v>0</v>
      </c>
      <c r="G15469" s="29" t="str">
        <f t="shared" si="986"/>
        <v/>
      </c>
      <c r="H15469" s="29" t="str">
        <f t="shared" si="987"/>
        <v/>
      </c>
    </row>
    <row r="15470" spans="4:8" x14ac:dyDescent="0.3">
      <c r="D15470">
        <f t="shared" si="984"/>
        <v>1900</v>
      </c>
      <c r="E15470" s="56">
        <f>MONTH(Tableau16[[#This Row],[Date]])</f>
        <v>1</v>
      </c>
      <c r="F15470">
        <f t="shared" si="985"/>
        <v>0</v>
      </c>
      <c r="G15470" s="29" t="str">
        <f t="shared" si="986"/>
        <v/>
      </c>
      <c r="H15470" s="29" t="str">
        <f t="shared" si="987"/>
        <v/>
      </c>
    </row>
    <row r="15471" spans="4:8" x14ac:dyDescent="0.3">
      <c r="D15471">
        <f t="shared" si="984"/>
        <v>1900</v>
      </c>
      <c r="E15471" s="56">
        <f>MONTH(Tableau16[[#This Row],[Date]])</f>
        <v>1</v>
      </c>
      <c r="F15471">
        <f t="shared" si="985"/>
        <v>0</v>
      </c>
      <c r="G15471" s="29" t="str">
        <f t="shared" si="986"/>
        <v/>
      </c>
      <c r="H15471" s="29" t="str">
        <f t="shared" si="987"/>
        <v/>
      </c>
    </row>
    <row r="15472" spans="4:8" x14ac:dyDescent="0.3">
      <c r="D15472">
        <f t="shared" si="984"/>
        <v>1900</v>
      </c>
      <c r="E15472" s="56">
        <f>MONTH(Tableau16[[#This Row],[Date]])</f>
        <v>1</v>
      </c>
      <c r="F15472">
        <f t="shared" si="985"/>
        <v>0</v>
      </c>
      <c r="G15472" s="29" t="str">
        <f t="shared" si="986"/>
        <v/>
      </c>
      <c r="H15472" s="29" t="str">
        <f t="shared" si="987"/>
        <v/>
      </c>
    </row>
    <row r="15473" spans="4:8" x14ac:dyDescent="0.3">
      <c r="D15473">
        <f t="shared" si="984"/>
        <v>1900</v>
      </c>
      <c r="E15473" s="56">
        <f>MONTH(Tableau16[[#This Row],[Date]])</f>
        <v>1</v>
      </c>
      <c r="F15473">
        <f t="shared" si="985"/>
        <v>0</v>
      </c>
      <c r="G15473" s="29" t="str">
        <f t="shared" si="986"/>
        <v/>
      </c>
      <c r="H15473" s="29" t="str">
        <f t="shared" si="987"/>
        <v/>
      </c>
    </row>
    <row r="15474" spans="4:8" x14ac:dyDescent="0.3">
      <c r="D15474">
        <f t="shared" si="984"/>
        <v>1900</v>
      </c>
      <c r="E15474" s="56">
        <f>MONTH(Tableau16[[#This Row],[Date]])</f>
        <v>1</v>
      </c>
      <c r="F15474">
        <f t="shared" si="985"/>
        <v>0</v>
      </c>
      <c r="G15474" s="29" t="str">
        <f t="shared" si="986"/>
        <v/>
      </c>
      <c r="H15474" s="29" t="str">
        <f t="shared" si="987"/>
        <v/>
      </c>
    </row>
    <row r="15475" spans="4:8" x14ac:dyDescent="0.3">
      <c r="D15475">
        <f t="shared" si="984"/>
        <v>1900</v>
      </c>
      <c r="E15475" s="56">
        <f>MONTH(Tableau16[[#This Row],[Date]])</f>
        <v>1</v>
      </c>
      <c r="F15475">
        <f t="shared" si="985"/>
        <v>0</v>
      </c>
      <c r="G15475" s="29" t="str">
        <f t="shared" si="986"/>
        <v/>
      </c>
      <c r="H15475" s="29" t="str">
        <f t="shared" si="987"/>
        <v/>
      </c>
    </row>
    <row r="15476" spans="4:8" x14ac:dyDescent="0.3">
      <c r="D15476">
        <f t="shared" si="984"/>
        <v>1900</v>
      </c>
      <c r="E15476" s="56">
        <f>MONTH(Tableau16[[#This Row],[Date]])</f>
        <v>1</v>
      </c>
      <c r="F15476">
        <f t="shared" si="985"/>
        <v>0</v>
      </c>
      <c r="G15476" s="29" t="str">
        <f t="shared" si="986"/>
        <v/>
      </c>
      <c r="H15476" s="29" t="str">
        <f t="shared" si="987"/>
        <v/>
      </c>
    </row>
    <row r="15477" spans="4:8" x14ac:dyDescent="0.3">
      <c r="D15477">
        <f t="shared" si="984"/>
        <v>1900</v>
      </c>
      <c r="E15477" s="56">
        <f>MONTH(Tableau16[[#This Row],[Date]])</f>
        <v>1</v>
      </c>
      <c r="F15477">
        <f t="shared" si="985"/>
        <v>0</v>
      </c>
      <c r="G15477" s="29" t="str">
        <f t="shared" si="986"/>
        <v/>
      </c>
      <c r="H15477" s="29" t="str">
        <f t="shared" si="987"/>
        <v/>
      </c>
    </row>
    <row r="15478" spans="4:8" x14ac:dyDescent="0.3">
      <c r="D15478">
        <f t="shared" si="984"/>
        <v>1900</v>
      </c>
      <c r="E15478" s="56">
        <f>MONTH(Tableau16[[#This Row],[Date]])</f>
        <v>1</v>
      </c>
      <c r="F15478">
        <f t="shared" si="985"/>
        <v>0</v>
      </c>
      <c r="G15478" s="29" t="str">
        <f t="shared" si="986"/>
        <v/>
      </c>
      <c r="H15478" s="29" t="str">
        <f t="shared" si="987"/>
        <v/>
      </c>
    </row>
    <row r="15479" spans="4:8" x14ac:dyDescent="0.3">
      <c r="D15479">
        <f t="shared" si="984"/>
        <v>1900</v>
      </c>
      <c r="E15479" s="56">
        <f>MONTH(Tableau16[[#This Row],[Date]])</f>
        <v>1</v>
      </c>
      <c r="F15479">
        <f t="shared" si="985"/>
        <v>0</v>
      </c>
      <c r="G15479" s="29" t="str">
        <f t="shared" si="986"/>
        <v/>
      </c>
      <c r="H15479" s="29" t="str">
        <f t="shared" si="987"/>
        <v/>
      </c>
    </row>
    <row r="15480" spans="4:8" x14ac:dyDescent="0.3">
      <c r="D15480">
        <f t="shared" si="984"/>
        <v>1900</v>
      </c>
      <c r="E15480" s="56">
        <f>MONTH(Tableau16[[#This Row],[Date]])</f>
        <v>1</v>
      </c>
      <c r="F15480">
        <f t="shared" si="985"/>
        <v>0</v>
      </c>
      <c r="G15480" s="29" t="str">
        <f t="shared" si="986"/>
        <v/>
      </c>
      <c r="H15480" s="29" t="str">
        <f t="shared" si="987"/>
        <v/>
      </c>
    </row>
    <row r="15481" spans="4:8" x14ac:dyDescent="0.3">
      <c r="D15481">
        <f t="shared" si="984"/>
        <v>1900</v>
      </c>
      <c r="E15481" s="56">
        <f>MONTH(Tableau16[[#This Row],[Date]])</f>
        <v>1</v>
      </c>
      <c r="F15481">
        <f t="shared" si="985"/>
        <v>0</v>
      </c>
      <c r="G15481" s="29" t="str">
        <f t="shared" si="986"/>
        <v/>
      </c>
      <c r="H15481" s="29" t="str">
        <f t="shared" si="987"/>
        <v/>
      </c>
    </row>
    <row r="15482" spans="4:8" x14ac:dyDescent="0.3">
      <c r="D15482">
        <f t="shared" si="984"/>
        <v>1900</v>
      </c>
      <c r="E15482" s="56">
        <f>MONTH(Tableau16[[#This Row],[Date]])</f>
        <v>1</v>
      </c>
      <c r="F15482">
        <f t="shared" si="985"/>
        <v>0</v>
      </c>
      <c r="G15482" s="29" t="str">
        <f t="shared" si="986"/>
        <v/>
      </c>
      <c r="H15482" s="29" t="str">
        <f t="shared" si="987"/>
        <v/>
      </c>
    </row>
    <row r="15483" spans="4:8" x14ac:dyDescent="0.3">
      <c r="D15483">
        <f t="shared" si="984"/>
        <v>1900</v>
      </c>
      <c r="E15483" s="56">
        <f>MONTH(Tableau16[[#This Row],[Date]])</f>
        <v>1</v>
      </c>
      <c r="F15483">
        <f t="shared" si="985"/>
        <v>0</v>
      </c>
      <c r="G15483" s="29" t="str">
        <f t="shared" si="986"/>
        <v/>
      </c>
      <c r="H15483" s="29" t="str">
        <f t="shared" si="987"/>
        <v/>
      </c>
    </row>
    <row r="15484" spans="4:8" x14ac:dyDescent="0.3">
      <c r="D15484">
        <f t="shared" si="984"/>
        <v>1900</v>
      </c>
      <c r="E15484" s="56">
        <f>MONTH(Tableau16[[#This Row],[Date]])</f>
        <v>1</v>
      </c>
      <c r="F15484">
        <f t="shared" si="985"/>
        <v>0</v>
      </c>
      <c r="G15484" s="29" t="str">
        <f t="shared" si="986"/>
        <v/>
      </c>
      <c r="H15484" s="29" t="str">
        <f t="shared" si="987"/>
        <v/>
      </c>
    </row>
    <row r="15485" spans="4:8" x14ac:dyDescent="0.3">
      <c r="D15485">
        <f t="shared" si="984"/>
        <v>1900</v>
      </c>
      <c r="E15485" s="56">
        <f>MONTH(Tableau16[[#This Row],[Date]])</f>
        <v>1</v>
      </c>
      <c r="F15485">
        <f t="shared" si="985"/>
        <v>0</v>
      </c>
      <c r="G15485" s="29" t="str">
        <f t="shared" si="986"/>
        <v/>
      </c>
      <c r="H15485" s="29" t="str">
        <f t="shared" si="987"/>
        <v/>
      </c>
    </row>
    <row r="15486" spans="4:8" x14ac:dyDescent="0.3">
      <c r="D15486">
        <f t="shared" si="984"/>
        <v>1900</v>
      </c>
      <c r="E15486" s="56">
        <f>MONTH(Tableau16[[#This Row],[Date]])</f>
        <v>1</v>
      </c>
      <c r="F15486">
        <f t="shared" si="985"/>
        <v>0</v>
      </c>
      <c r="G15486" s="29" t="str">
        <f t="shared" si="986"/>
        <v/>
      </c>
      <c r="H15486" s="29" t="str">
        <f t="shared" si="987"/>
        <v/>
      </c>
    </row>
    <row r="15487" spans="4:8" x14ac:dyDescent="0.3">
      <c r="D15487">
        <f t="shared" si="984"/>
        <v>1900</v>
      </c>
      <c r="E15487" s="56">
        <f>MONTH(Tableau16[[#This Row],[Date]])</f>
        <v>1</v>
      </c>
      <c r="F15487">
        <f t="shared" si="985"/>
        <v>0</v>
      </c>
      <c r="G15487" s="29" t="str">
        <f t="shared" si="986"/>
        <v/>
      </c>
      <c r="H15487" s="29" t="str">
        <f t="shared" si="987"/>
        <v/>
      </c>
    </row>
    <row r="15488" spans="4:8" x14ac:dyDescent="0.3">
      <c r="D15488">
        <f t="shared" si="984"/>
        <v>1900</v>
      </c>
      <c r="E15488" s="56">
        <f>MONTH(Tableau16[[#This Row],[Date]])</f>
        <v>1</v>
      </c>
      <c r="F15488">
        <f t="shared" si="985"/>
        <v>0</v>
      </c>
      <c r="G15488" s="29" t="str">
        <f t="shared" si="986"/>
        <v/>
      </c>
      <c r="H15488" s="29" t="str">
        <f t="shared" si="987"/>
        <v/>
      </c>
    </row>
    <row r="15489" spans="4:8" x14ac:dyDescent="0.3">
      <c r="D15489">
        <f t="shared" si="984"/>
        <v>1900</v>
      </c>
      <c r="E15489" s="56">
        <f>MONTH(Tableau16[[#This Row],[Date]])</f>
        <v>1</v>
      </c>
      <c r="F15489">
        <f t="shared" si="985"/>
        <v>0</v>
      </c>
      <c r="G15489" s="29" t="str">
        <f t="shared" si="986"/>
        <v/>
      </c>
      <c r="H15489" s="29" t="str">
        <f t="shared" si="987"/>
        <v/>
      </c>
    </row>
    <row r="15490" spans="4:8" x14ac:dyDescent="0.3">
      <c r="D15490">
        <f t="shared" si="984"/>
        <v>1900</v>
      </c>
      <c r="E15490" s="56">
        <f>MONTH(Tableau16[[#This Row],[Date]])</f>
        <v>1</v>
      </c>
      <c r="F15490">
        <f t="shared" si="985"/>
        <v>0</v>
      </c>
      <c r="G15490" s="29" t="str">
        <f t="shared" si="986"/>
        <v/>
      </c>
      <c r="H15490" s="29" t="str">
        <f t="shared" si="987"/>
        <v/>
      </c>
    </row>
    <row r="15491" spans="4:8" x14ac:dyDescent="0.3">
      <c r="D15491">
        <f t="shared" ref="D15491:D15554" si="988">YEAR(A15491)</f>
        <v>1900</v>
      </c>
      <c r="E15491" s="56">
        <f>MONTH(Tableau16[[#This Row],[Date]])</f>
        <v>1</v>
      </c>
      <c r="F15491">
        <f t="shared" ref="F15491:F15554" si="989">DAY(A15491)</f>
        <v>0</v>
      </c>
      <c r="G15491" s="29" t="str">
        <f t="shared" ref="G15491:G15554" si="990">IF(C15491&lt;0,-C15491,"")</f>
        <v/>
      </c>
      <c r="H15491" s="29" t="str">
        <f t="shared" ref="H15491:H15554" si="991">IF(C15491&gt;0,C15491,"")</f>
        <v/>
      </c>
    </row>
    <row r="15492" spans="4:8" x14ac:dyDescent="0.3">
      <c r="D15492">
        <f t="shared" si="988"/>
        <v>1900</v>
      </c>
      <c r="E15492" s="56">
        <f>MONTH(Tableau16[[#This Row],[Date]])</f>
        <v>1</v>
      </c>
      <c r="F15492">
        <f t="shared" si="989"/>
        <v>0</v>
      </c>
      <c r="G15492" s="29" t="str">
        <f t="shared" si="990"/>
        <v/>
      </c>
      <c r="H15492" s="29" t="str">
        <f t="shared" si="991"/>
        <v/>
      </c>
    </row>
    <row r="15493" spans="4:8" x14ac:dyDescent="0.3">
      <c r="D15493">
        <f t="shared" si="988"/>
        <v>1900</v>
      </c>
      <c r="E15493" s="56">
        <f>MONTH(Tableau16[[#This Row],[Date]])</f>
        <v>1</v>
      </c>
      <c r="F15493">
        <f t="shared" si="989"/>
        <v>0</v>
      </c>
      <c r="G15493" s="29" t="str">
        <f t="shared" si="990"/>
        <v/>
      </c>
      <c r="H15493" s="29" t="str">
        <f t="shared" si="991"/>
        <v/>
      </c>
    </row>
    <row r="15494" spans="4:8" x14ac:dyDescent="0.3">
      <c r="D15494">
        <f t="shared" si="988"/>
        <v>1900</v>
      </c>
      <c r="E15494" s="56">
        <f>MONTH(Tableau16[[#This Row],[Date]])</f>
        <v>1</v>
      </c>
      <c r="F15494">
        <f t="shared" si="989"/>
        <v>0</v>
      </c>
      <c r="G15494" s="29" t="str">
        <f t="shared" si="990"/>
        <v/>
      </c>
      <c r="H15494" s="29" t="str">
        <f t="shared" si="991"/>
        <v/>
      </c>
    </row>
    <row r="15495" spans="4:8" x14ac:dyDescent="0.3">
      <c r="D15495">
        <f t="shared" si="988"/>
        <v>1900</v>
      </c>
      <c r="E15495" s="56">
        <f>MONTH(Tableau16[[#This Row],[Date]])</f>
        <v>1</v>
      </c>
      <c r="F15495">
        <f t="shared" si="989"/>
        <v>0</v>
      </c>
      <c r="G15495" s="29" t="str">
        <f t="shared" si="990"/>
        <v/>
      </c>
      <c r="H15495" s="29" t="str">
        <f t="shared" si="991"/>
        <v/>
      </c>
    </row>
    <row r="15496" spans="4:8" x14ac:dyDescent="0.3">
      <c r="D15496">
        <f t="shared" si="988"/>
        <v>1900</v>
      </c>
      <c r="E15496" s="56">
        <f>MONTH(Tableau16[[#This Row],[Date]])</f>
        <v>1</v>
      </c>
      <c r="F15496">
        <f t="shared" si="989"/>
        <v>0</v>
      </c>
      <c r="G15496" s="29" t="str">
        <f t="shared" si="990"/>
        <v/>
      </c>
      <c r="H15496" s="29" t="str">
        <f t="shared" si="991"/>
        <v/>
      </c>
    </row>
    <row r="15497" spans="4:8" x14ac:dyDescent="0.3">
      <c r="D15497">
        <f t="shared" si="988"/>
        <v>1900</v>
      </c>
      <c r="E15497" s="56">
        <f>MONTH(Tableau16[[#This Row],[Date]])</f>
        <v>1</v>
      </c>
      <c r="F15497">
        <f t="shared" si="989"/>
        <v>0</v>
      </c>
      <c r="G15497" s="29" t="str">
        <f t="shared" si="990"/>
        <v/>
      </c>
      <c r="H15497" s="29" t="str">
        <f t="shared" si="991"/>
        <v/>
      </c>
    </row>
    <row r="15498" spans="4:8" x14ac:dyDescent="0.3">
      <c r="D15498">
        <f t="shared" si="988"/>
        <v>1900</v>
      </c>
      <c r="E15498" s="56">
        <f>MONTH(Tableau16[[#This Row],[Date]])</f>
        <v>1</v>
      </c>
      <c r="F15498">
        <f t="shared" si="989"/>
        <v>0</v>
      </c>
      <c r="G15498" s="29" t="str">
        <f t="shared" si="990"/>
        <v/>
      </c>
      <c r="H15498" s="29" t="str">
        <f t="shared" si="991"/>
        <v/>
      </c>
    </row>
    <row r="15499" spans="4:8" x14ac:dyDescent="0.3">
      <c r="D15499">
        <f t="shared" si="988"/>
        <v>1900</v>
      </c>
      <c r="E15499" s="56">
        <f>MONTH(Tableau16[[#This Row],[Date]])</f>
        <v>1</v>
      </c>
      <c r="F15499">
        <f t="shared" si="989"/>
        <v>0</v>
      </c>
      <c r="G15499" s="29" t="str">
        <f t="shared" si="990"/>
        <v/>
      </c>
      <c r="H15499" s="29" t="str">
        <f t="shared" si="991"/>
        <v/>
      </c>
    </row>
    <row r="15500" spans="4:8" x14ac:dyDescent="0.3">
      <c r="D15500">
        <f t="shared" si="988"/>
        <v>1900</v>
      </c>
      <c r="E15500" s="56">
        <f>MONTH(Tableau16[[#This Row],[Date]])</f>
        <v>1</v>
      </c>
      <c r="F15500">
        <f t="shared" si="989"/>
        <v>0</v>
      </c>
      <c r="G15500" s="29" t="str">
        <f t="shared" si="990"/>
        <v/>
      </c>
      <c r="H15500" s="29" t="str">
        <f t="shared" si="991"/>
        <v/>
      </c>
    </row>
    <row r="15501" spans="4:8" x14ac:dyDescent="0.3">
      <c r="D15501">
        <f t="shared" si="988"/>
        <v>1900</v>
      </c>
      <c r="E15501" s="56">
        <f>MONTH(Tableau16[[#This Row],[Date]])</f>
        <v>1</v>
      </c>
      <c r="F15501">
        <f t="shared" si="989"/>
        <v>0</v>
      </c>
      <c r="G15501" s="29" t="str">
        <f t="shared" si="990"/>
        <v/>
      </c>
      <c r="H15501" s="29" t="str">
        <f t="shared" si="991"/>
        <v/>
      </c>
    </row>
    <row r="15502" spans="4:8" x14ac:dyDescent="0.3">
      <c r="D15502">
        <f t="shared" si="988"/>
        <v>1900</v>
      </c>
      <c r="E15502" s="56">
        <f>MONTH(Tableau16[[#This Row],[Date]])</f>
        <v>1</v>
      </c>
      <c r="F15502">
        <f t="shared" si="989"/>
        <v>0</v>
      </c>
      <c r="G15502" s="29" t="str">
        <f t="shared" si="990"/>
        <v/>
      </c>
      <c r="H15502" s="29" t="str">
        <f t="shared" si="991"/>
        <v/>
      </c>
    </row>
    <row r="15503" spans="4:8" x14ac:dyDescent="0.3">
      <c r="D15503">
        <f t="shared" si="988"/>
        <v>1900</v>
      </c>
      <c r="E15503" s="56">
        <f>MONTH(Tableau16[[#This Row],[Date]])</f>
        <v>1</v>
      </c>
      <c r="F15503">
        <f t="shared" si="989"/>
        <v>0</v>
      </c>
      <c r="G15503" s="29" t="str">
        <f t="shared" si="990"/>
        <v/>
      </c>
      <c r="H15503" s="29" t="str">
        <f t="shared" si="991"/>
        <v/>
      </c>
    </row>
    <row r="15504" spans="4:8" x14ac:dyDescent="0.3">
      <c r="D15504">
        <f t="shared" si="988"/>
        <v>1900</v>
      </c>
      <c r="E15504" s="56">
        <f>MONTH(Tableau16[[#This Row],[Date]])</f>
        <v>1</v>
      </c>
      <c r="F15504">
        <f t="shared" si="989"/>
        <v>0</v>
      </c>
      <c r="G15504" s="29" t="str">
        <f t="shared" si="990"/>
        <v/>
      </c>
      <c r="H15504" s="29" t="str">
        <f t="shared" si="991"/>
        <v/>
      </c>
    </row>
    <row r="15505" spans="4:8" x14ac:dyDescent="0.3">
      <c r="D15505">
        <f t="shared" si="988"/>
        <v>1900</v>
      </c>
      <c r="E15505" s="56">
        <f>MONTH(Tableau16[[#This Row],[Date]])</f>
        <v>1</v>
      </c>
      <c r="F15505">
        <f t="shared" si="989"/>
        <v>0</v>
      </c>
      <c r="G15505" s="29" t="str">
        <f t="shared" si="990"/>
        <v/>
      </c>
      <c r="H15505" s="29" t="str">
        <f t="shared" si="991"/>
        <v/>
      </c>
    </row>
    <row r="15506" spans="4:8" x14ac:dyDescent="0.3">
      <c r="D15506">
        <f t="shared" si="988"/>
        <v>1900</v>
      </c>
      <c r="E15506" s="56">
        <f>MONTH(Tableau16[[#This Row],[Date]])</f>
        <v>1</v>
      </c>
      <c r="F15506">
        <f t="shared" si="989"/>
        <v>0</v>
      </c>
      <c r="G15506" s="29" t="str">
        <f t="shared" si="990"/>
        <v/>
      </c>
      <c r="H15506" s="29" t="str">
        <f t="shared" si="991"/>
        <v/>
      </c>
    </row>
    <row r="15507" spans="4:8" x14ac:dyDescent="0.3">
      <c r="D15507">
        <f t="shared" si="988"/>
        <v>1900</v>
      </c>
      <c r="E15507" s="56">
        <f>MONTH(Tableau16[[#This Row],[Date]])</f>
        <v>1</v>
      </c>
      <c r="F15507">
        <f t="shared" si="989"/>
        <v>0</v>
      </c>
      <c r="G15507" s="29" t="str">
        <f t="shared" si="990"/>
        <v/>
      </c>
      <c r="H15507" s="29" t="str">
        <f t="shared" si="991"/>
        <v/>
      </c>
    </row>
    <row r="15508" spans="4:8" x14ac:dyDescent="0.3">
      <c r="D15508">
        <f t="shared" si="988"/>
        <v>1900</v>
      </c>
      <c r="E15508" s="56">
        <f>MONTH(Tableau16[[#This Row],[Date]])</f>
        <v>1</v>
      </c>
      <c r="F15508">
        <f t="shared" si="989"/>
        <v>0</v>
      </c>
      <c r="G15508" s="29" t="str">
        <f t="shared" si="990"/>
        <v/>
      </c>
      <c r="H15508" s="29" t="str">
        <f t="shared" si="991"/>
        <v/>
      </c>
    </row>
    <row r="15509" spans="4:8" x14ac:dyDescent="0.3">
      <c r="D15509">
        <f t="shared" si="988"/>
        <v>1900</v>
      </c>
      <c r="E15509" s="56">
        <f>MONTH(Tableau16[[#This Row],[Date]])</f>
        <v>1</v>
      </c>
      <c r="F15509">
        <f t="shared" si="989"/>
        <v>0</v>
      </c>
      <c r="G15509" s="29" t="str">
        <f t="shared" si="990"/>
        <v/>
      </c>
      <c r="H15509" s="29" t="str">
        <f t="shared" si="991"/>
        <v/>
      </c>
    </row>
    <row r="15510" spans="4:8" x14ac:dyDescent="0.3">
      <c r="D15510">
        <f t="shared" si="988"/>
        <v>1900</v>
      </c>
      <c r="E15510" s="56">
        <f>MONTH(Tableau16[[#This Row],[Date]])</f>
        <v>1</v>
      </c>
      <c r="F15510">
        <f t="shared" si="989"/>
        <v>0</v>
      </c>
      <c r="G15510" s="29" t="str">
        <f t="shared" si="990"/>
        <v/>
      </c>
      <c r="H15510" s="29" t="str">
        <f t="shared" si="991"/>
        <v/>
      </c>
    </row>
    <row r="15511" spans="4:8" x14ac:dyDescent="0.3">
      <c r="D15511">
        <f t="shared" si="988"/>
        <v>1900</v>
      </c>
      <c r="E15511" s="56">
        <f>MONTH(Tableau16[[#This Row],[Date]])</f>
        <v>1</v>
      </c>
      <c r="F15511">
        <f t="shared" si="989"/>
        <v>0</v>
      </c>
      <c r="G15511" s="29" t="str">
        <f t="shared" si="990"/>
        <v/>
      </c>
      <c r="H15511" s="29" t="str">
        <f t="shared" si="991"/>
        <v/>
      </c>
    </row>
    <row r="15512" spans="4:8" x14ac:dyDescent="0.3">
      <c r="D15512">
        <f t="shared" si="988"/>
        <v>1900</v>
      </c>
      <c r="E15512" s="56">
        <f>MONTH(Tableau16[[#This Row],[Date]])</f>
        <v>1</v>
      </c>
      <c r="F15512">
        <f t="shared" si="989"/>
        <v>0</v>
      </c>
      <c r="G15512" s="29" t="str">
        <f t="shared" si="990"/>
        <v/>
      </c>
      <c r="H15512" s="29" t="str">
        <f t="shared" si="991"/>
        <v/>
      </c>
    </row>
    <row r="15513" spans="4:8" x14ac:dyDescent="0.3">
      <c r="D15513">
        <f t="shared" si="988"/>
        <v>1900</v>
      </c>
      <c r="E15513" s="56">
        <f>MONTH(Tableau16[[#This Row],[Date]])</f>
        <v>1</v>
      </c>
      <c r="F15513">
        <f t="shared" si="989"/>
        <v>0</v>
      </c>
      <c r="G15513" s="29" t="str">
        <f t="shared" si="990"/>
        <v/>
      </c>
      <c r="H15513" s="29" t="str">
        <f t="shared" si="991"/>
        <v/>
      </c>
    </row>
    <row r="15514" spans="4:8" x14ac:dyDescent="0.3">
      <c r="D15514">
        <f t="shared" si="988"/>
        <v>1900</v>
      </c>
      <c r="E15514" s="56">
        <f>MONTH(Tableau16[[#This Row],[Date]])</f>
        <v>1</v>
      </c>
      <c r="F15514">
        <f t="shared" si="989"/>
        <v>0</v>
      </c>
      <c r="G15514" s="29" t="str">
        <f t="shared" si="990"/>
        <v/>
      </c>
      <c r="H15514" s="29" t="str">
        <f t="shared" si="991"/>
        <v/>
      </c>
    </row>
    <row r="15515" spans="4:8" x14ac:dyDescent="0.3">
      <c r="D15515">
        <f t="shared" si="988"/>
        <v>1900</v>
      </c>
      <c r="E15515" s="56">
        <f>MONTH(Tableau16[[#This Row],[Date]])</f>
        <v>1</v>
      </c>
      <c r="F15515">
        <f t="shared" si="989"/>
        <v>0</v>
      </c>
      <c r="G15515" s="29" t="str">
        <f t="shared" si="990"/>
        <v/>
      </c>
      <c r="H15515" s="29" t="str">
        <f t="shared" si="991"/>
        <v/>
      </c>
    </row>
    <row r="15516" spans="4:8" x14ac:dyDescent="0.3">
      <c r="D15516">
        <f t="shared" si="988"/>
        <v>1900</v>
      </c>
      <c r="E15516" s="56">
        <f>MONTH(Tableau16[[#This Row],[Date]])</f>
        <v>1</v>
      </c>
      <c r="F15516">
        <f t="shared" si="989"/>
        <v>0</v>
      </c>
      <c r="G15516" s="29" t="str">
        <f t="shared" si="990"/>
        <v/>
      </c>
      <c r="H15516" s="29" t="str">
        <f t="shared" si="991"/>
        <v/>
      </c>
    </row>
    <row r="15517" spans="4:8" x14ac:dyDescent="0.3">
      <c r="D15517">
        <f t="shared" si="988"/>
        <v>1900</v>
      </c>
      <c r="E15517" s="56">
        <f>MONTH(Tableau16[[#This Row],[Date]])</f>
        <v>1</v>
      </c>
      <c r="F15517">
        <f t="shared" si="989"/>
        <v>0</v>
      </c>
      <c r="G15517" s="29" t="str">
        <f t="shared" si="990"/>
        <v/>
      </c>
      <c r="H15517" s="29" t="str">
        <f t="shared" si="991"/>
        <v/>
      </c>
    </row>
    <row r="15518" spans="4:8" x14ac:dyDescent="0.3">
      <c r="D15518">
        <f t="shared" si="988"/>
        <v>1900</v>
      </c>
      <c r="E15518" s="56">
        <f>MONTH(Tableau16[[#This Row],[Date]])</f>
        <v>1</v>
      </c>
      <c r="F15518">
        <f t="shared" si="989"/>
        <v>0</v>
      </c>
      <c r="G15518" s="29" t="str">
        <f t="shared" si="990"/>
        <v/>
      </c>
      <c r="H15518" s="29" t="str">
        <f t="shared" si="991"/>
        <v/>
      </c>
    </row>
    <row r="15519" spans="4:8" x14ac:dyDescent="0.3">
      <c r="D15519">
        <f t="shared" si="988"/>
        <v>1900</v>
      </c>
      <c r="E15519" s="56">
        <f>MONTH(Tableau16[[#This Row],[Date]])</f>
        <v>1</v>
      </c>
      <c r="F15519">
        <f t="shared" si="989"/>
        <v>0</v>
      </c>
      <c r="G15519" s="29" t="str">
        <f t="shared" si="990"/>
        <v/>
      </c>
      <c r="H15519" s="29" t="str">
        <f t="shared" si="991"/>
        <v/>
      </c>
    </row>
    <row r="15520" spans="4:8" x14ac:dyDescent="0.3">
      <c r="D15520">
        <f t="shared" si="988"/>
        <v>1900</v>
      </c>
      <c r="E15520" s="56">
        <f>MONTH(Tableau16[[#This Row],[Date]])</f>
        <v>1</v>
      </c>
      <c r="F15520">
        <f t="shared" si="989"/>
        <v>0</v>
      </c>
      <c r="G15520" s="29" t="str">
        <f t="shared" si="990"/>
        <v/>
      </c>
      <c r="H15520" s="29" t="str">
        <f t="shared" si="991"/>
        <v/>
      </c>
    </row>
    <row r="15521" spans="4:8" x14ac:dyDescent="0.3">
      <c r="D15521">
        <f t="shared" si="988"/>
        <v>1900</v>
      </c>
      <c r="E15521" s="56">
        <f>MONTH(Tableau16[[#This Row],[Date]])</f>
        <v>1</v>
      </c>
      <c r="F15521">
        <f t="shared" si="989"/>
        <v>0</v>
      </c>
      <c r="G15521" s="29" t="str">
        <f t="shared" si="990"/>
        <v/>
      </c>
      <c r="H15521" s="29" t="str">
        <f t="shared" si="991"/>
        <v/>
      </c>
    </row>
    <row r="15522" spans="4:8" x14ac:dyDescent="0.3">
      <c r="D15522">
        <f t="shared" si="988"/>
        <v>1900</v>
      </c>
      <c r="E15522" s="56">
        <f>MONTH(Tableau16[[#This Row],[Date]])</f>
        <v>1</v>
      </c>
      <c r="F15522">
        <f t="shared" si="989"/>
        <v>0</v>
      </c>
      <c r="G15522" s="29" t="str">
        <f t="shared" si="990"/>
        <v/>
      </c>
      <c r="H15522" s="29" t="str">
        <f t="shared" si="991"/>
        <v/>
      </c>
    </row>
    <row r="15523" spans="4:8" x14ac:dyDescent="0.3">
      <c r="D15523">
        <f t="shared" si="988"/>
        <v>1900</v>
      </c>
      <c r="E15523" s="56">
        <f>MONTH(Tableau16[[#This Row],[Date]])</f>
        <v>1</v>
      </c>
      <c r="F15523">
        <f t="shared" si="989"/>
        <v>0</v>
      </c>
      <c r="G15523" s="29" t="str">
        <f t="shared" si="990"/>
        <v/>
      </c>
      <c r="H15523" s="29" t="str">
        <f t="shared" si="991"/>
        <v/>
      </c>
    </row>
    <row r="15524" spans="4:8" x14ac:dyDescent="0.3">
      <c r="D15524">
        <f t="shared" si="988"/>
        <v>1900</v>
      </c>
      <c r="E15524" s="56">
        <f>MONTH(Tableau16[[#This Row],[Date]])</f>
        <v>1</v>
      </c>
      <c r="F15524">
        <f t="shared" si="989"/>
        <v>0</v>
      </c>
      <c r="G15524" s="29" t="str">
        <f t="shared" si="990"/>
        <v/>
      </c>
      <c r="H15524" s="29" t="str">
        <f t="shared" si="991"/>
        <v/>
      </c>
    </row>
    <row r="15525" spans="4:8" x14ac:dyDescent="0.3">
      <c r="D15525">
        <f t="shared" si="988"/>
        <v>1900</v>
      </c>
      <c r="E15525" s="56">
        <f>MONTH(Tableau16[[#This Row],[Date]])</f>
        <v>1</v>
      </c>
      <c r="F15525">
        <f t="shared" si="989"/>
        <v>0</v>
      </c>
      <c r="G15525" s="29" t="str">
        <f t="shared" si="990"/>
        <v/>
      </c>
      <c r="H15525" s="29" t="str">
        <f t="shared" si="991"/>
        <v/>
      </c>
    </row>
    <row r="15526" spans="4:8" x14ac:dyDescent="0.3">
      <c r="D15526">
        <f t="shared" si="988"/>
        <v>1900</v>
      </c>
      <c r="E15526" s="56">
        <f>MONTH(Tableau16[[#This Row],[Date]])</f>
        <v>1</v>
      </c>
      <c r="F15526">
        <f t="shared" si="989"/>
        <v>0</v>
      </c>
      <c r="G15526" s="29" t="str">
        <f t="shared" si="990"/>
        <v/>
      </c>
      <c r="H15526" s="29" t="str">
        <f t="shared" si="991"/>
        <v/>
      </c>
    </row>
    <row r="15527" spans="4:8" x14ac:dyDescent="0.3">
      <c r="D15527">
        <f t="shared" si="988"/>
        <v>1900</v>
      </c>
      <c r="E15527" s="56">
        <f>MONTH(Tableau16[[#This Row],[Date]])</f>
        <v>1</v>
      </c>
      <c r="F15527">
        <f t="shared" si="989"/>
        <v>0</v>
      </c>
      <c r="G15527" s="29" t="str">
        <f t="shared" si="990"/>
        <v/>
      </c>
      <c r="H15527" s="29" t="str">
        <f t="shared" si="991"/>
        <v/>
      </c>
    </row>
    <row r="15528" spans="4:8" x14ac:dyDescent="0.3">
      <c r="D15528">
        <f t="shared" si="988"/>
        <v>1900</v>
      </c>
      <c r="E15528" s="56">
        <f>MONTH(Tableau16[[#This Row],[Date]])</f>
        <v>1</v>
      </c>
      <c r="F15528">
        <f t="shared" si="989"/>
        <v>0</v>
      </c>
      <c r="G15528" s="29" t="str">
        <f t="shared" si="990"/>
        <v/>
      </c>
      <c r="H15528" s="29" t="str">
        <f t="shared" si="991"/>
        <v/>
      </c>
    </row>
    <row r="15529" spans="4:8" x14ac:dyDescent="0.3">
      <c r="D15529">
        <f t="shared" si="988"/>
        <v>1900</v>
      </c>
      <c r="E15529" s="56">
        <f>MONTH(Tableau16[[#This Row],[Date]])</f>
        <v>1</v>
      </c>
      <c r="F15529">
        <f t="shared" si="989"/>
        <v>0</v>
      </c>
      <c r="G15529" s="29" t="str">
        <f t="shared" si="990"/>
        <v/>
      </c>
      <c r="H15529" s="29" t="str">
        <f t="shared" si="991"/>
        <v/>
      </c>
    </row>
    <row r="15530" spans="4:8" x14ac:dyDescent="0.3">
      <c r="D15530">
        <f t="shared" si="988"/>
        <v>1900</v>
      </c>
      <c r="E15530" s="56">
        <f>MONTH(Tableau16[[#This Row],[Date]])</f>
        <v>1</v>
      </c>
      <c r="F15530">
        <f t="shared" si="989"/>
        <v>0</v>
      </c>
      <c r="G15530" s="29" t="str">
        <f t="shared" si="990"/>
        <v/>
      </c>
      <c r="H15530" s="29" t="str">
        <f t="shared" si="991"/>
        <v/>
      </c>
    </row>
    <row r="15531" spans="4:8" x14ac:dyDescent="0.3">
      <c r="D15531">
        <f t="shared" si="988"/>
        <v>1900</v>
      </c>
      <c r="E15531" s="56">
        <f>MONTH(Tableau16[[#This Row],[Date]])</f>
        <v>1</v>
      </c>
      <c r="F15531">
        <f t="shared" si="989"/>
        <v>0</v>
      </c>
      <c r="G15531" s="29" t="str">
        <f t="shared" si="990"/>
        <v/>
      </c>
      <c r="H15531" s="29" t="str">
        <f t="shared" si="991"/>
        <v/>
      </c>
    </row>
    <row r="15532" spans="4:8" x14ac:dyDescent="0.3">
      <c r="D15532">
        <f t="shared" si="988"/>
        <v>1900</v>
      </c>
      <c r="E15532" s="56">
        <f>MONTH(Tableau16[[#This Row],[Date]])</f>
        <v>1</v>
      </c>
      <c r="F15532">
        <f t="shared" si="989"/>
        <v>0</v>
      </c>
      <c r="G15532" s="29" t="str">
        <f t="shared" si="990"/>
        <v/>
      </c>
      <c r="H15532" s="29" t="str">
        <f t="shared" si="991"/>
        <v/>
      </c>
    </row>
    <row r="15533" spans="4:8" x14ac:dyDescent="0.3">
      <c r="D15533">
        <f t="shared" si="988"/>
        <v>1900</v>
      </c>
      <c r="E15533" s="56">
        <f>MONTH(Tableau16[[#This Row],[Date]])</f>
        <v>1</v>
      </c>
      <c r="F15533">
        <f t="shared" si="989"/>
        <v>0</v>
      </c>
      <c r="G15533" s="29" t="str">
        <f t="shared" si="990"/>
        <v/>
      </c>
      <c r="H15533" s="29" t="str">
        <f t="shared" si="991"/>
        <v/>
      </c>
    </row>
    <row r="15534" spans="4:8" x14ac:dyDescent="0.3">
      <c r="D15534">
        <f t="shared" si="988"/>
        <v>1900</v>
      </c>
      <c r="E15534" s="56">
        <f>MONTH(Tableau16[[#This Row],[Date]])</f>
        <v>1</v>
      </c>
      <c r="F15534">
        <f t="shared" si="989"/>
        <v>0</v>
      </c>
      <c r="G15534" s="29" t="str">
        <f t="shared" si="990"/>
        <v/>
      </c>
      <c r="H15534" s="29" t="str">
        <f t="shared" si="991"/>
        <v/>
      </c>
    </row>
    <row r="15535" spans="4:8" x14ac:dyDescent="0.3">
      <c r="D15535">
        <f t="shared" si="988"/>
        <v>1900</v>
      </c>
      <c r="E15535" s="56">
        <f>MONTH(Tableau16[[#This Row],[Date]])</f>
        <v>1</v>
      </c>
      <c r="F15535">
        <f t="shared" si="989"/>
        <v>0</v>
      </c>
      <c r="G15535" s="29" t="str">
        <f t="shared" si="990"/>
        <v/>
      </c>
      <c r="H15535" s="29" t="str">
        <f t="shared" si="991"/>
        <v/>
      </c>
    </row>
    <row r="15536" spans="4:8" x14ac:dyDescent="0.3">
      <c r="D15536">
        <f t="shared" si="988"/>
        <v>1900</v>
      </c>
      <c r="E15536" s="56">
        <f>MONTH(Tableau16[[#This Row],[Date]])</f>
        <v>1</v>
      </c>
      <c r="F15536">
        <f t="shared" si="989"/>
        <v>0</v>
      </c>
      <c r="G15536" s="29" t="str">
        <f t="shared" si="990"/>
        <v/>
      </c>
      <c r="H15536" s="29" t="str">
        <f t="shared" si="991"/>
        <v/>
      </c>
    </row>
    <row r="15537" spans="4:8" x14ac:dyDescent="0.3">
      <c r="D15537">
        <f t="shared" si="988"/>
        <v>1900</v>
      </c>
      <c r="E15537" s="56">
        <f>MONTH(Tableau16[[#This Row],[Date]])</f>
        <v>1</v>
      </c>
      <c r="F15537">
        <f t="shared" si="989"/>
        <v>0</v>
      </c>
      <c r="G15537" s="29" t="str">
        <f t="shared" si="990"/>
        <v/>
      </c>
      <c r="H15537" s="29" t="str">
        <f t="shared" si="991"/>
        <v/>
      </c>
    </row>
    <row r="15538" spans="4:8" x14ac:dyDescent="0.3">
      <c r="D15538">
        <f t="shared" si="988"/>
        <v>1900</v>
      </c>
      <c r="E15538" s="56">
        <f>MONTH(Tableau16[[#This Row],[Date]])</f>
        <v>1</v>
      </c>
      <c r="F15538">
        <f t="shared" si="989"/>
        <v>0</v>
      </c>
      <c r="G15538" s="29" t="str">
        <f t="shared" si="990"/>
        <v/>
      </c>
      <c r="H15538" s="29" t="str">
        <f t="shared" si="991"/>
        <v/>
      </c>
    </row>
    <row r="15539" spans="4:8" x14ac:dyDescent="0.3">
      <c r="D15539">
        <f t="shared" si="988"/>
        <v>1900</v>
      </c>
      <c r="E15539" s="56">
        <f>MONTH(Tableau16[[#This Row],[Date]])</f>
        <v>1</v>
      </c>
      <c r="F15539">
        <f t="shared" si="989"/>
        <v>0</v>
      </c>
      <c r="G15539" s="29" t="str">
        <f t="shared" si="990"/>
        <v/>
      </c>
      <c r="H15539" s="29" t="str">
        <f t="shared" si="991"/>
        <v/>
      </c>
    </row>
    <row r="15540" spans="4:8" x14ac:dyDescent="0.3">
      <c r="D15540">
        <f t="shared" si="988"/>
        <v>1900</v>
      </c>
      <c r="E15540" s="56">
        <f>MONTH(Tableau16[[#This Row],[Date]])</f>
        <v>1</v>
      </c>
      <c r="F15540">
        <f t="shared" si="989"/>
        <v>0</v>
      </c>
      <c r="G15540" s="29" t="str">
        <f t="shared" si="990"/>
        <v/>
      </c>
      <c r="H15540" s="29" t="str">
        <f t="shared" si="991"/>
        <v/>
      </c>
    </row>
    <row r="15541" spans="4:8" x14ac:dyDescent="0.3">
      <c r="D15541">
        <f t="shared" si="988"/>
        <v>1900</v>
      </c>
      <c r="E15541" s="56">
        <f>MONTH(Tableau16[[#This Row],[Date]])</f>
        <v>1</v>
      </c>
      <c r="F15541">
        <f t="shared" si="989"/>
        <v>0</v>
      </c>
      <c r="G15541" s="29" t="str">
        <f t="shared" si="990"/>
        <v/>
      </c>
      <c r="H15541" s="29" t="str">
        <f t="shared" si="991"/>
        <v/>
      </c>
    </row>
    <row r="15542" spans="4:8" x14ac:dyDescent="0.3">
      <c r="D15542">
        <f t="shared" si="988"/>
        <v>1900</v>
      </c>
      <c r="E15542" s="56">
        <f>MONTH(Tableau16[[#This Row],[Date]])</f>
        <v>1</v>
      </c>
      <c r="F15542">
        <f t="shared" si="989"/>
        <v>0</v>
      </c>
      <c r="G15542" s="29" t="str">
        <f t="shared" si="990"/>
        <v/>
      </c>
      <c r="H15542" s="29" t="str">
        <f t="shared" si="991"/>
        <v/>
      </c>
    </row>
    <row r="15543" spans="4:8" x14ac:dyDescent="0.3">
      <c r="D15543">
        <f t="shared" si="988"/>
        <v>1900</v>
      </c>
      <c r="E15543" s="56">
        <f>MONTH(Tableau16[[#This Row],[Date]])</f>
        <v>1</v>
      </c>
      <c r="F15543">
        <f t="shared" si="989"/>
        <v>0</v>
      </c>
      <c r="G15543" s="29" t="str">
        <f t="shared" si="990"/>
        <v/>
      </c>
      <c r="H15543" s="29" t="str">
        <f t="shared" si="991"/>
        <v/>
      </c>
    </row>
    <row r="15544" spans="4:8" x14ac:dyDescent="0.3">
      <c r="D15544">
        <f t="shared" si="988"/>
        <v>1900</v>
      </c>
      <c r="E15544" s="56">
        <f>MONTH(Tableau16[[#This Row],[Date]])</f>
        <v>1</v>
      </c>
      <c r="F15544">
        <f t="shared" si="989"/>
        <v>0</v>
      </c>
      <c r="G15544" s="29" t="str">
        <f t="shared" si="990"/>
        <v/>
      </c>
      <c r="H15544" s="29" t="str">
        <f t="shared" si="991"/>
        <v/>
      </c>
    </row>
    <row r="15545" spans="4:8" x14ac:dyDescent="0.3">
      <c r="D15545">
        <f t="shared" si="988"/>
        <v>1900</v>
      </c>
      <c r="E15545" s="56">
        <f>MONTH(Tableau16[[#This Row],[Date]])</f>
        <v>1</v>
      </c>
      <c r="F15545">
        <f t="shared" si="989"/>
        <v>0</v>
      </c>
      <c r="G15545" s="29" t="str">
        <f t="shared" si="990"/>
        <v/>
      </c>
      <c r="H15545" s="29" t="str">
        <f t="shared" si="991"/>
        <v/>
      </c>
    </row>
    <row r="15546" spans="4:8" x14ac:dyDescent="0.3">
      <c r="D15546">
        <f t="shared" si="988"/>
        <v>1900</v>
      </c>
      <c r="E15546" s="56">
        <f>MONTH(Tableau16[[#This Row],[Date]])</f>
        <v>1</v>
      </c>
      <c r="F15546">
        <f t="shared" si="989"/>
        <v>0</v>
      </c>
      <c r="G15546" s="29" t="str">
        <f t="shared" si="990"/>
        <v/>
      </c>
      <c r="H15546" s="29" t="str">
        <f t="shared" si="991"/>
        <v/>
      </c>
    </row>
    <row r="15547" spans="4:8" x14ac:dyDescent="0.3">
      <c r="D15547">
        <f t="shared" si="988"/>
        <v>1900</v>
      </c>
      <c r="E15547" s="56">
        <f>MONTH(Tableau16[[#This Row],[Date]])</f>
        <v>1</v>
      </c>
      <c r="F15547">
        <f t="shared" si="989"/>
        <v>0</v>
      </c>
      <c r="G15547" s="29" t="str">
        <f t="shared" si="990"/>
        <v/>
      </c>
      <c r="H15547" s="29" t="str">
        <f t="shared" si="991"/>
        <v/>
      </c>
    </row>
    <row r="15548" spans="4:8" x14ac:dyDescent="0.3">
      <c r="D15548">
        <f t="shared" si="988"/>
        <v>1900</v>
      </c>
      <c r="E15548" s="56">
        <f>MONTH(Tableau16[[#This Row],[Date]])</f>
        <v>1</v>
      </c>
      <c r="F15548">
        <f t="shared" si="989"/>
        <v>0</v>
      </c>
      <c r="G15548" s="29" t="str">
        <f t="shared" si="990"/>
        <v/>
      </c>
      <c r="H15548" s="29" t="str">
        <f t="shared" si="991"/>
        <v/>
      </c>
    </row>
    <row r="15549" spans="4:8" x14ac:dyDescent="0.3">
      <c r="D15549">
        <f t="shared" si="988"/>
        <v>1900</v>
      </c>
      <c r="E15549" s="56">
        <f>MONTH(Tableau16[[#This Row],[Date]])</f>
        <v>1</v>
      </c>
      <c r="F15549">
        <f t="shared" si="989"/>
        <v>0</v>
      </c>
      <c r="G15549" s="29" t="str">
        <f t="shared" si="990"/>
        <v/>
      </c>
      <c r="H15549" s="29" t="str">
        <f t="shared" si="991"/>
        <v/>
      </c>
    </row>
    <row r="15550" spans="4:8" x14ac:dyDescent="0.3">
      <c r="D15550">
        <f t="shared" si="988"/>
        <v>1900</v>
      </c>
      <c r="E15550" s="56">
        <f>MONTH(Tableau16[[#This Row],[Date]])</f>
        <v>1</v>
      </c>
      <c r="F15550">
        <f t="shared" si="989"/>
        <v>0</v>
      </c>
      <c r="G15550" s="29" t="str">
        <f t="shared" si="990"/>
        <v/>
      </c>
      <c r="H15550" s="29" t="str">
        <f t="shared" si="991"/>
        <v/>
      </c>
    </row>
    <row r="15551" spans="4:8" x14ac:dyDescent="0.3">
      <c r="D15551">
        <f t="shared" si="988"/>
        <v>1900</v>
      </c>
      <c r="E15551" s="56">
        <f>MONTH(Tableau16[[#This Row],[Date]])</f>
        <v>1</v>
      </c>
      <c r="F15551">
        <f t="shared" si="989"/>
        <v>0</v>
      </c>
      <c r="G15551" s="29" t="str">
        <f t="shared" si="990"/>
        <v/>
      </c>
      <c r="H15551" s="29" t="str">
        <f t="shared" si="991"/>
        <v/>
      </c>
    </row>
    <row r="15552" spans="4:8" x14ac:dyDescent="0.3">
      <c r="D15552">
        <f t="shared" si="988"/>
        <v>1900</v>
      </c>
      <c r="E15552" s="56">
        <f>MONTH(Tableau16[[#This Row],[Date]])</f>
        <v>1</v>
      </c>
      <c r="F15552">
        <f t="shared" si="989"/>
        <v>0</v>
      </c>
      <c r="G15552" s="29" t="str">
        <f t="shared" si="990"/>
        <v/>
      </c>
      <c r="H15552" s="29" t="str">
        <f t="shared" si="991"/>
        <v/>
      </c>
    </row>
    <row r="15553" spans="4:8" x14ac:dyDescent="0.3">
      <c r="D15553">
        <f t="shared" si="988"/>
        <v>1900</v>
      </c>
      <c r="E15553" s="56">
        <f>MONTH(Tableau16[[#This Row],[Date]])</f>
        <v>1</v>
      </c>
      <c r="F15553">
        <f t="shared" si="989"/>
        <v>0</v>
      </c>
      <c r="G15553" s="29" t="str">
        <f t="shared" si="990"/>
        <v/>
      </c>
      <c r="H15553" s="29" t="str">
        <f t="shared" si="991"/>
        <v/>
      </c>
    </row>
    <row r="15554" spans="4:8" x14ac:dyDescent="0.3">
      <c r="D15554">
        <f t="shared" si="988"/>
        <v>1900</v>
      </c>
      <c r="E15554" s="56">
        <f>MONTH(Tableau16[[#This Row],[Date]])</f>
        <v>1</v>
      </c>
      <c r="F15554">
        <f t="shared" si="989"/>
        <v>0</v>
      </c>
      <c r="G15554" s="29" t="str">
        <f t="shared" si="990"/>
        <v/>
      </c>
      <c r="H15554" s="29" t="str">
        <f t="shared" si="991"/>
        <v/>
      </c>
    </row>
    <row r="15555" spans="4:8" x14ac:dyDescent="0.3">
      <c r="D15555">
        <f t="shared" ref="D15555:D15618" si="992">YEAR(A15555)</f>
        <v>1900</v>
      </c>
      <c r="E15555" s="56">
        <f>MONTH(Tableau16[[#This Row],[Date]])</f>
        <v>1</v>
      </c>
      <c r="F15555">
        <f t="shared" ref="F15555:F15618" si="993">DAY(A15555)</f>
        <v>0</v>
      </c>
      <c r="G15555" s="29" t="str">
        <f t="shared" ref="G15555:G15618" si="994">IF(C15555&lt;0,-C15555,"")</f>
        <v/>
      </c>
      <c r="H15555" s="29" t="str">
        <f t="shared" ref="H15555:H15618" si="995">IF(C15555&gt;0,C15555,"")</f>
        <v/>
      </c>
    </row>
    <row r="15556" spans="4:8" x14ac:dyDescent="0.3">
      <c r="D15556">
        <f t="shared" si="992"/>
        <v>1900</v>
      </c>
      <c r="E15556" s="56">
        <f>MONTH(Tableau16[[#This Row],[Date]])</f>
        <v>1</v>
      </c>
      <c r="F15556">
        <f t="shared" si="993"/>
        <v>0</v>
      </c>
      <c r="G15556" s="29" t="str">
        <f t="shared" si="994"/>
        <v/>
      </c>
      <c r="H15556" s="29" t="str">
        <f t="shared" si="995"/>
        <v/>
      </c>
    </row>
    <row r="15557" spans="4:8" x14ac:dyDescent="0.3">
      <c r="D15557">
        <f t="shared" si="992"/>
        <v>1900</v>
      </c>
      <c r="E15557" s="56">
        <f>MONTH(Tableau16[[#This Row],[Date]])</f>
        <v>1</v>
      </c>
      <c r="F15557">
        <f t="shared" si="993"/>
        <v>0</v>
      </c>
      <c r="G15557" s="29" t="str">
        <f t="shared" si="994"/>
        <v/>
      </c>
      <c r="H15557" s="29" t="str">
        <f t="shared" si="995"/>
        <v/>
      </c>
    </row>
    <row r="15558" spans="4:8" x14ac:dyDescent="0.3">
      <c r="D15558">
        <f t="shared" si="992"/>
        <v>1900</v>
      </c>
      <c r="E15558" s="56">
        <f>MONTH(Tableau16[[#This Row],[Date]])</f>
        <v>1</v>
      </c>
      <c r="F15558">
        <f t="shared" si="993"/>
        <v>0</v>
      </c>
      <c r="G15558" s="29" t="str">
        <f t="shared" si="994"/>
        <v/>
      </c>
      <c r="H15558" s="29" t="str">
        <f t="shared" si="995"/>
        <v/>
      </c>
    </row>
    <row r="15559" spans="4:8" x14ac:dyDescent="0.3">
      <c r="D15559">
        <f t="shared" si="992"/>
        <v>1900</v>
      </c>
      <c r="E15559" s="56">
        <f>MONTH(Tableau16[[#This Row],[Date]])</f>
        <v>1</v>
      </c>
      <c r="F15559">
        <f t="shared" si="993"/>
        <v>0</v>
      </c>
      <c r="G15559" s="29" t="str">
        <f t="shared" si="994"/>
        <v/>
      </c>
      <c r="H15559" s="29" t="str">
        <f t="shared" si="995"/>
        <v/>
      </c>
    </row>
    <row r="15560" spans="4:8" x14ac:dyDescent="0.3">
      <c r="D15560">
        <f t="shared" si="992"/>
        <v>1900</v>
      </c>
      <c r="E15560" s="56">
        <f>MONTH(Tableau16[[#This Row],[Date]])</f>
        <v>1</v>
      </c>
      <c r="F15560">
        <f t="shared" si="993"/>
        <v>0</v>
      </c>
      <c r="G15560" s="29" t="str">
        <f t="shared" si="994"/>
        <v/>
      </c>
      <c r="H15560" s="29" t="str">
        <f t="shared" si="995"/>
        <v/>
      </c>
    </row>
    <row r="15561" spans="4:8" x14ac:dyDescent="0.3">
      <c r="D15561">
        <f t="shared" si="992"/>
        <v>1900</v>
      </c>
      <c r="E15561" s="56">
        <f>MONTH(Tableau16[[#This Row],[Date]])</f>
        <v>1</v>
      </c>
      <c r="F15561">
        <f t="shared" si="993"/>
        <v>0</v>
      </c>
      <c r="G15561" s="29" t="str">
        <f t="shared" si="994"/>
        <v/>
      </c>
      <c r="H15561" s="29" t="str">
        <f t="shared" si="995"/>
        <v/>
      </c>
    </row>
    <row r="15562" spans="4:8" x14ac:dyDescent="0.3">
      <c r="D15562">
        <f t="shared" si="992"/>
        <v>1900</v>
      </c>
      <c r="E15562" s="56">
        <f>MONTH(Tableau16[[#This Row],[Date]])</f>
        <v>1</v>
      </c>
      <c r="F15562">
        <f t="shared" si="993"/>
        <v>0</v>
      </c>
      <c r="G15562" s="29" t="str">
        <f t="shared" si="994"/>
        <v/>
      </c>
      <c r="H15562" s="29" t="str">
        <f t="shared" si="995"/>
        <v/>
      </c>
    </row>
    <row r="15563" spans="4:8" x14ac:dyDescent="0.3">
      <c r="D15563">
        <f t="shared" si="992"/>
        <v>1900</v>
      </c>
      <c r="E15563" s="56">
        <f>MONTH(Tableau16[[#This Row],[Date]])</f>
        <v>1</v>
      </c>
      <c r="F15563">
        <f t="shared" si="993"/>
        <v>0</v>
      </c>
      <c r="G15563" s="29" t="str">
        <f t="shared" si="994"/>
        <v/>
      </c>
      <c r="H15563" s="29" t="str">
        <f t="shared" si="995"/>
        <v/>
      </c>
    </row>
    <row r="15564" spans="4:8" x14ac:dyDescent="0.3">
      <c r="D15564">
        <f t="shared" si="992"/>
        <v>1900</v>
      </c>
      <c r="E15564" s="56">
        <f>MONTH(Tableau16[[#This Row],[Date]])</f>
        <v>1</v>
      </c>
      <c r="F15564">
        <f t="shared" si="993"/>
        <v>0</v>
      </c>
      <c r="G15564" s="29" t="str">
        <f t="shared" si="994"/>
        <v/>
      </c>
      <c r="H15564" s="29" t="str">
        <f t="shared" si="995"/>
        <v/>
      </c>
    </row>
    <row r="15565" spans="4:8" x14ac:dyDescent="0.3">
      <c r="D15565">
        <f t="shared" si="992"/>
        <v>1900</v>
      </c>
      <c r="E15565" s="56">
        <f>MONTH(Tableau16[[#This Row],[Date]])</f>
        <v>1</v>
      </c>
      <c r="F15565">
        <f t="shared" si="993"/>
        <v>0</v>
      </c>
      <c r="G15565" s="29" t="str">
        <f t="shared" si="994"/>
        <v/>
      </c>
      <c r="H15565" s="29" t="str">
        <f t="shared" si="995"/>
        <v/>
      </c>
    </row>
    <row r="15566" spans="4:8" x14ac:dyDescent="0.3">
      <c r="D15566">
        <f t="shared" si="992"/>
        <v>1900</v>
      </c>
      <c r="E15566" s="56">
        <f>MONTH(Tableau16[[#This Row],[Date]])</f>
        <v>1</v>
      </c>
      <c r="F15566">
        <f t="shared" si="993"/>
        <v>0</v>
      </c>
      <c r="G15566" s="29" t="str">
        <f t="shared" si="994"/>
        <v/>
      </c>
      <c r="H15566" s="29" t="str">
        <f t="shared" si="995"/>
        <v/>
      </c>
    </row>
    <row r="15567" spans="4:8" x14ac:dyDescent="0.3">
      <c r="D15567">
        <f t="shared" si="992"/>
        <v>1900</v>
      </c>
      <c r="E15567" s="56">
        <f>MONTH(Tableau16[[#This Row],[Date]])</f>
        <v>1</v>
      </c>
      <c r="F15567">
        <f t="shared" si="993"/>
        <v>0</v>
      </c>
      <c r="G15567" s="29" t="str">
        <f t="shared" si="994"/>
        <v/>
      </c>
      <c r="H15567" s="29" t="str">
        <f t="shared" si="995"/>
        <v/>
      </c>
    </row>
    <row r="15568" spans="4:8" x14ac:dyDescent="0.3">
      <c r="D15568">
        <f t="shared" si="992"/>
        <v>1900</v>
      </c>
      <c r="E15568" s="56">
        <f>MONTH(Tableau16[[#This Row],[Date]])</f>
        <v>1</v>
      </c>
      <c r="F15568">
        <f t="shared" si="993"/>
        <v>0</v>
      </c>
      <c r="G15568" s="29" t="str">
        <f t="shared" si="994"/>
        <v/>
      </c>
      <c r="H15568" s="29" t="str">
        <f t="shared" si="995"/>
        <v/>
      </c>
    </row>
    <row r="15569" spans="4:8" x14ac:dyDescent="0.3">
      <c r="D15569">
        <f t="shared" si="992"/>
        <v>1900</v>
      </c>
      <c r="E15569" s="56">
        <f>MONTH(Tableau16[[#This Row],[Date]])</f>
        <v>1</v>
      </c>
      <c r="F15569">
        <f t="shared" si="993"/>
        <v>0</v>
      </c>
      <c r="G15569" s="29" t="str">
        <f t="shared" si="994"/>
        <v/>
      </c>
      <c r="H15569" s="29" t="str">
        <f t="shared" si="995"/>
        <v/>
      </c>
    </row>
    <row r="15570" spans="4:8" x14ac:dyDescent="0.3">
      <c r="D15570">
        <f t="shared" si="992"/>
        <v>1900</v>
      </c>
      <c r="E15570" s="56">
        <f>MONTH(Tableau16[[#This Row],[Date]])</f>
        <v>1</v>
      </c>
      <c r="F15570">
        <f t="shared" si="993"/>
        <v>0</v>
      </c>
      <c r="G15570" s="29" t="str">
        <f t="shared" si="994"/>
        <v/>
      </c>
      <c r="H15570" s="29" t="str">
        <f t="shared" si="995"/>
        <v/>
      </c>
    </row>
    <row r="15571" spans="4:8" x14ac:dyDescent="0.3">
      <c r="D15571">
        <f t="shared" si="992"/>
        <v>1900</v>
      </c>
      <c r="E15571" s="56">
        <f>MONTH(Tableau16[[#This Row],[Date]])</f>
        <v>1</v>
      </c>
      <c r="F15571">
        <f t="shared" si="993"/>
        <v>0</v>
      </c>
      <c r="G15571" s="29" t="str">
        <f t="shared" si="994"/>
        <v/>
      </c>
      <c r="H15571" s="29" t="str">
        <f t="shared" si="995"/>
        <v/>
      </c>
    </row>
    <row r="15572" spans="4:8" x14ac:dyDescent="0.3">
      <c r="D15572">
        <f t="shared" si="992"/>
        <v>1900</v>
      </c>
      <c r="E15572" s="56">
        <f>MONTH(Tableau16[[#This Row],[Date]])</f>
        <v>1</v>
      </c>
      <c r="F15572">
        <f t="shared" si="993"/>
        <v>0</v>
      </c>
      <c r="G15572" s="29" t="str">
        <f t="shared" si="994"/>
        <v/>
      </c>
      <c r="H15572" s="29" t="str">
        <f t="shared" si="995"/>
        <v/>
      </c>
    </row>
    <row r="15573" spans="4:8" x14ac:dyDescent="0.3">
      <c r="D15573">
        <f t="shared" si="992"/>
        <v>1900</v>
      </c>
      <c r="E15573" s="56">
        <f>MONTH(Tableau16[[#This Row],[Date]])</f>
        <v>1</v>
      </c>
      <c r="F15573">
        <f t="shared" si="993"/>
        <v>0</v>
      </c>
      <c r="G15573" s="29" t="str">
        <f t="shared" si="994"/>
        <v/>
      </c>
      <c r="H15573" s="29" t="str">
        <f t="shared" si="995"/>
        <v/>
      </c>
    </row>
    <row r="15574" spans="4:8" x14ac:dyDescent="0.3">
      <c r="D15574">
        <f t="shared" si="992"/>
        <v>1900</v>
      </c>
      <c r="E15574" s="56">
        <f>MONTH(Tableau16[[#This Row],[Date]])</f>
        <v>1</v>
      </c>
      <c r="F15574">
        <f t="shared" si="993"/>
        <v>0</v>
      </c>
      <c r="G15574" s="29" t="str">
        <f t="shared" si="994"/>
        <v/>
      </c>
      <c r="H15574" s="29" t="str">
        <f t="shared" si="995"/>
        <v/>
      </c>
    </row>
    <row r="15575" spans="4:8" x14ac:dyDescent="0.3">
      <c r="D15575">
        <f t="shared" si="992"/>
        <v>1900</v>
      </c>
      <c r="E15575" s="56">
        <f>MONTH(Tableau16[[#This Row],[Date]])</f>
        <v>1</v>
      </c>
      <c r="F15575">
        <f t="shared" si="993"/>
        <v>0</v>
      </c>
      <c r="G15575" s="29" t="str">
        <f t="shared" si="994"/>
        <v/>
      </c>
      <c r="H15575" s="29" t="str">
        <f t="shared" si="995"/>
        <v/>
      </c>
    </row>
    <row r="15576" spans="4:8" x14ac:dyDescent="0.3">
      <c r="D15576">
        <f t="shared" si="992"/>
        <v>1900</v>
      </c>
      <c r="E15576" s="56">
        <f>MONTH(Tableau16[[#This Row],[Date]])</f>
        <v>1</v>
      </c>
      <c r="F15576">
        <f t="shared" si="993"/>
        <v>0</v>
      </c>
      <c r="G15576" s="29" t="str">
        <f t="shared" si="994"/>
        <v/>
      </c>
      <c r="H15576" s="29" t="str">
        <f t="shared" si="995"/>
        <v/>
      </c>
    </row>
    <row r="15577" spans="4:8" x14ac:dyDescent="0.3">
      <c r="D15577">
        <f t="shared" si="992"/>
        <v>1900</v>
      </c>
      <c r="E15577" s="56">
        <f>MONTH(Tableau16[[#This Row],[Date]])</f>
        <v>1</v>
      </c>
      <c r="F15577">
        <f t="shared" si="993"/>
        <v>0</v>
      </c>
      <c r="G15577" s="29" t="str">
        <f t="shared" si="994"/>
        <v/>
      </c>
      <c r="H15577" s="29" t="str">
        <f t="shared" si="995"/>
        <v/>
      </c>
    </row>
    <row r="15578" spans="4:8" x14ac:dyDescent="0.3">
      <c r="D15578">
        <f t="shared" si="992"/>
        <v>1900</v>
      </c>
      <c r="E15578" s="56">
        <f>MONTH(Tableau16[[#This Row],[Date]])</f>
        <v>1</v>
      </c>
      <c r="F15578">
        <f t="shared" si="993"/>
        <v>0</v>
      </c>
      <c r="G15578" s="29" t="str">
        <f t="shared" si="994"/>
        <v/>
      </c>
      <c r="H15578" s="29" t="str">
        <f t="shared" si="995"/>
        <v/>
      </c>
    </row>
    <row r="15579" spans="4:8" x14ac:dyDescent="0.3">
      <c r="D15579">
        <f t="shared" si="992"/>
        <v>1900</v>
      </c>
      <c r="E15579" s="56">
        <f>MONTH(Tableau16[[#This Row],[Date]])</f>
        <v>1</v>
      </c>
      <c r="F15579">
        <f t="shared" si="993"/>
        <v>0</v>
      </c>
      <c r="G15579" s="29" t="str">
        <f t="shared" si="994"/>
        <v/>
      </c>
      <c r="H15579" s="29" t="str">
        <f t="shared" si="995"/>
        <v/>
      </c>
    </row>
    <row r="15580" spans="4:8" x14ac:dyDescent="0.3">
      <c r="D15580">
        <f t="shared" si="992"/>
        <v>1900</v>
      </c>
      <c r="E15580" s="56">
        <f>MONTH(Tableau16[[#This Row],[Date]])</f>
        <v>1</v>
      </c>
      <c r="F15580">
        <f t="shared" si="993"/>
        <v>0</v>
      </c>
      <c r="G15580" s="29" t="str">
        <f t="shared" si="994"/>
        <v/>
      </c>
      <c r="H15580" s="29" t="str">
        <f t="shared" si="995"/>
        <v/>
      </c>
    </row>
    <row r="15581" spans="4:8" x14ac:dyDescent="0.3">
      <c r="D15581">
        <f t="shared" si="992"/>
        <v>1900</v>
      </c>
      <c r="E15581" s="56">
        <f>MONTH(Tableau16[[#This Row],[Date]])</f>
        <v>1</v>
      </c>
      <c r="F15581">
        <f t="shared" si="993"/>
        <v>0</v>
      </c>
      <c r="G15581" s="29" t="str">
        <f t="shared" si="994"/>
        <v/>
      </c>
      <c r="H15581" s="29" t="str">
        <f t="shared" si="995"/>
        <v/>
      </c>
    </row>
    <row r="15582" spans="4:8" x14ac:dyDescent="0.3">
      <c r="D15582">
        <f t="shared" si="992"/>
        <v>1900</v>
      </c>
      <c r="E15582" s="56">
        <f>MONTH(Tableau16[[#This Row],[Date]])</f>
        <v>1</v>
      </c>
      <c r="F15582">
        <f t="shared" si="993"/>
        <v>0</v>
      </c>
      <c r="G15582" s="29" t="str">
        <f t="shared" si="994"/>
        <v/>
      </c>
      <c r="H15582" s="29" t="str">
        <f t="shared" si="995"/>
        <v/>
      </c>
    </row>
    <row r="15583" spans="4:8" x14ac:dyDescent="0.3">
      <c r="D15583">
        <f t="shared" si="992"/>
        <v>1900</v>
      </c>
      <c r="E15583" s="56">
        <f>MONTH(Tableau16[[#This Row],[Date]])</f>
        <v>1</v>
      </c>
      <c r="F15583">
        <f t="shared" si="993"/>
        <v>0</v>
      </c>
      <c r="G15583" s="29" t="str">
        <f t="shared" si="994"/>
        <v/>
      </c>
      <c r="H15583" s="29" t="str">
        <f t="shared" si="995"/>
        <v/>
      </c>
    </row>
    <row r="15584" spans="4:8" x14ac:dyDescent="0.3">
      <c r="D15584">
        <f t="shared" si="992"/>
        <v>1900</v>
      </c>
      <c r="E15584" s="56">
        <f>MONTH(Tableau16[[#This Row],[Date]])</f>
        <v>1</v>
      </c>
      <c r="F15584">
        <f t="shared" si="993"/>
        <v>0</v>
      </c>
      <c r="G15584" s="29" t="str">
        <f t="shared" si="994"/>
        <v/>
      </c>
      <c r="H15584" s="29" t="str">
        <f t="shared" si="995"/>
        <v/>
      </c>
    </row>
    <row r="15585" spans="4:8" x14ac:dyDescent="0.3">
      <c r="D15585">
        <f t="shared" si="992"/>
        <v>1900</v>
      </c>
      <c r="E15585" s="56">
        <f>MONTH(Tableau16[[#This Row],[Date]])</f>
        <v>1</v>
      </c>
      <c r="F15585">
        <f t="shared" si="993"/>
        <v>0</v>
      </c>
      <c r="G15585" s="29" t="str">
        <f t="shared" si="994"/>
        <v/>
      </c>
      <c r="H15585" s="29" t="str">
        <f t="shared" si="995"/>
        <v/>
      </c>
    </row>
    <row r="15586" spans="4:8" x14ac:dyDescent="0.3">
      <c r="D15586">
        <f t="shared" si="992"/>
        <v>1900</v>
      </c>
      <c r="E15586" s="56">
        <f>MONTH(Tableau16[[#This Row],[Date]])</f>
        <v>1</v>
      </c>
      <c r="F15586">
        <f t="shared" si="993"/>
        <v>0</v>
      </c>
      <c r="G15586" s="29" t="str">
        <f t="shared" si="994"/>
        <v/>
      </c>
      <c r="H15586" s="29" t="str">
        <f t="shared" si="995"/>
        <v/>
      </c>
    </row>
    <row r="15587" spans="4:8" x14ac:dyDescent="0.3">
      <c r="D15587">
        <f t="shared" si="992"/>
        <v>1900</v>
      </c>
      <c r="E15587" s="56">
        <f>MONTH(Tableau16[[#This Row],[Date]])</f>
        <v>1</v>
      </c>
      <c r="F15587">
        <f t="shared" si="993"/>
        <v>0</v>
      </c>
      <c r="G15587" s="29" t="str">
        <f t="shared" si="994"/>
        <v/>
      </c>
      <c r="H15587" s="29" t="str">
        <f t="shared" si="995"/>
        <v/>
      </c>
    </row>
    <row r="15588" spans="4:8" x14ac:dyDescent="0.3">
      <c r="D15588">
        <f t="shared" si="992"/>
        <v>1900</v>
      </c>
      <c r="E15588" s="56">
        <f>MONTH(Tableau16[[#This Row],[Date]])</f>
        <v>1</v>
      </c>
      <c r="F15588">
        <f t="shared" si="993"/>
        <v>0</v>
      </c>
      <c r="G15588" s="29" t="str">
        <f t="shared" si="994"/>
        <v/>
      </c>
      <c r="H15588" s="29" t="str">
        <f t="shared" si="995"/>
        <v/>
      </c>
    </row>
    <row r="15589" spans="4:8" x14ac:dyDescent="0.3">
      <c r="D15589">
        <f t="shared" si="992"/>
        <v>1900</v>
      </c>
      <c r="E15589" s="56">
        <f>MONTH(Tableau16[[#This Row],[Date]])</f>
        <v>1</v>
      </c>
      <c r="F15589">
        <f t="shared" si="993"/>
        <v>0</v>
      </c>
      <c r="G15589" s="29" t="str">
        <f t="shared" si="994"/>
        <v/>
      </c>
      <c r="H15589" s="29" t="str">
        <f t="shared" si="995"/>
        <v/>
      </c>
    </row>
    <row r="15590" spans="4:8" x14ac:dyDescent="0.3">
      <c r="D15590">
        <f t="shared" si="992"/>
        <v>1900</v>
      </c>
      <c r="E15590" s="56">
        <f>MONTH(Tableau16[[#This Row],[Date]])</f>
        <v>1</v>
      </c>
      <c r="F15590">
        <f t="shared" si="993"/>
        <v>0</v>
      </c>
      <c r="G15590" s="29" t="str">
        <f t="shared" si="994"/>
        <v/>
      </c>
      <c r="H15590" s="29" t="str">
        <f t="shared" si="995"/>
        <v/>
      </c>
    </row>
    <row r="15591" spans="4:8" x14ac:dyDescent="0.3">
      <c r="D15591">
        <f t="shared" si="992"/>
        <v>1900</v>
      </c>
      <c r="E15591" s="56">
        <f>MONTH(Tableau16[[#This Row],[Date]])</f>
        <v>1</v>
      </c>
      <c r="F15591">
        <f t="shared" si="993"/>
        <v>0</v>
      </c>
      <c r="G15591" s="29" t="str">
        <f t="shared" si="994"/>
        <v/>
      </c>
      <c r="H15591" s="29" t="str">
        <f t="shared" si="995"/>
        <v/>
      </c>
    </row>
    <row r="15592" spans="4:8" x14ac:dyDescent="0.3">
      <c r="D15592">
        <f t="shared" si="992"/>
        <v>1900</v>
      </c>
      <c r="E15592" s="56">
        <f>MONTH(Tableau16[[#This Row],[Date]])</f>
        <v>1</v>
      </c>
      <c r="F15592">
        <f t="shared" si="993"/>
        <v>0</v>
      </c>
      <c r="G15592" s="29" t="str">
        <f t="shared" si="994"/>
        <v/>
      </c>
      <c r="H15592" s="29" t="str">
        <f t="shared" si="995"/>
        <v/>
      </c>
    </row>
    <row r="15593" spans="4:8" x14ac:dyDescent="0.3">
      <c r="D15593">
        <f t="shared" si="992"/>
        <v>1900</v>
      </c>
      <c r="E15593" s="56">
        <f>MONTH(Tableau16[[#This Row],[Date]])</f>
        <v>1</v>
      </c>
      <c r="F15593">
        <f t="shared" si="993"/>
        <v>0</v>
      </c>
      <c r="G15593" s="29" t="str">
        <f t="shared" si="994"/>
        <v/>
      </c>
      <c r="H15593" s="29" t="str">
        <f t="shared" si="995"/>
        <v/>
      </c>
    </row>
    <row r="15594" spans="4:8" x14ac:dyDescent="0.3">
      <c r="D15594">
        <f t="shared" si="992"/>
        <v>1900</v>
      </c>
      <c r="E15594" s="56">
        <f>MONTH(Tableau16[[#This Row],[Date]])</f>
        <v>1</v>
      </c>
      <c r="F15594">
        <f t="shared" si="993"/>
        <v>0</v>
      </c>
      <c r="G15594" s="29" t="str">
        <f t="shared" si="994"/>
        <v/>
      </c>
      <c r="H15594" s="29" t="str">
        <f t="shared" si="995"/>
        <v/>
      </c>
    </row>
    <row r="15595" spans="4:8" x14ac:dyDescent="0.3">
      <c r="D15595">
        <f t="shared" si="992"/>
        <v>1900</v>
      </c>
      <c r="E15595" s="56">
        <f>MONTH(Tableau16[[#This Row],[Date]])</f>
        <v>1</v>
      </c>
      <c r="F15595">
        <f t="shared" si="993"/>
        <v>0</v>
      </c>
      <c r="G15595" s="29" t="str">
        <f t="shared" si="994"/>
        <v/>
      </c>
      <c r="H15595" s="29" t="str">
        <f t="shared" si="995"/>
        <v/>
      </c>
    </row>
    <row r="15596" spans="4:8" x14ac:dyDescent="0.3">
      <c r="D15596">
        <f t="shared" si="992"/>
        <v>1900</v>
      </c>
      <c r="E15596" s="56">
        <f>MONTH(Tableau16[[#This Row],[Date]])</f>
        <v>1</v>
      </c>
      <c r="F15596">
        <f t="shared" si="993"/>
        <v>0</v>
      </c>
      <c r="G15596" s="29" t="str">
        <f t="shared" si="994"/>
        <v/>
      </c>
      <c r="H15596" s="29" t="str">
        <f t="shared" si="995"/>
        <v/>
      </c>
    </row>
    <row r="15597" spans="4:8" x14ac:dyDescent="0.3">
      <c r="D15597">
        <f t="shared" si="992"/>
        <v>1900</v>
      </c>
      <c r="E15597" s="56">
        <f>MONTH(Tableau16[[#This Row],[Date]])</f>
        <v>1</v>
      </c>
      <c r="F15597">
        <f t="shared" si="993"/>
        <v>0</v>
      </c>
      <c r="G15597" s="29" t="str">
        <f t="shared" si="994"/>
        <v/>
      </c>
      <c r="H15597" s="29" t="str">
        <f t="shared" si="995"/>
        <v/>
      </c>
    </row>
    <row r="15598" spans="4:8" x14ac:dyDescent="0.3">
      <c r="D15598">
        <f t="shared" si="992"/>
        <v>1900</v>
      </c>
      <c r="E15598" s="56">
        <f>MONTH(Tableau16[[#This Row],[Date]])</f>
        <v>1</v>
      </c>
      <c r="F15598">
        <f t="shared" si="993"/>
        <v>0</v>
      </c>
      <c r="G15598" s="29" t="str">
        <f t="shared" si="994"/>
        <v/>
      </c>
      <c r="H15598" s="29" t="str">
        <f t="shared" si="995"/>
        <v/>
      </c>
    </row>
    <row r="15599" spans="4:8" x14ac:dyDescent="0.3">
      <c r="D15599">
        <f t="shared" si="992"/>
        <v>1900</v>
      </c>
      <c r="E15599" s="56">
        <f>MONTH(Tableau16[[#This Row],[Date]])</f>
        <v>1</v>
      </c>
      <c r="F15599">
        <f t="shared" si="993"/>
        <v>0</v>
      </c>
      <c r="G15599" s="29" t="str">
        <f t="shared" si="994"/>
        <v/>
      </c>
      <c r="H15599" s="29" t="str">
        <f t="shared" si="995"/>
        <v/>
      </c>
    </row>
    <row r="15600" spans="4:8" x14ac:dyDescent="0.3">
      <c r="D15600">
        <f t="shared" si="992"/>
        <v>1900</v>
      </c>
      <c r="E15600" s="56">
        <f>MONTH(Tableau16[[#This Row],[Date]])</f>
        <v>1</v>
      </c>
      <c r="F15600">
        <f t="shared" si="993"/>
        <v>0</v>
      </c>
      <c r="G15600" s="29" t="str">
        <f t="shared" si="994"/>
        <v/>
      </c>
      <c r="H15600" s="29" t="str">
        <f t="shared" si="995"/>
        <v/>
      </c>
    </row>
    <row r="15601" spans="4:8" x14ac:dyDescent="0.3">
      <c r="D15601">
        <f t="shared" si="992"/>
        <v>1900</v>
      </c>
      <c r="E15601" s="56">
        <f>MONTH(Tableau16[[#This Row],[Date]])</f>
        <v>1</v>
      </c>
      <c r="F15601">
        <f t="shared" si="993"/>
        <v>0</v>
      </c>
      <c r="G15601" s="29" t="str">
        <f t="shared" si="994"/>
        <v/>
      </c>
      <c r="H15601" s="29" t="str">
        <f t="shared" si="995"/>
        <v/>
      </c>
    </row>
    <row r="15602" spans="4:8" x14ac:dyDescent="0.3">
      <c r="D15602">
        <f t="shared" si="992"/>
        <v>1900</v>
      </c>
      <c r="E15602" s="56">
        <f>MONTH(Tableau16[[#This Row],[Date]])</f>
        <v>1</v>
      </c>
      <c r="F15602">
        <f t="shared" si="993"/>
        <v>0</v>
      </c>
      <c r="G15602" s="29" t="str">
        <f t="shared" si="994"/>
        <v/>
      </c>
      <c r="H15602" s="29" t="str">
        <f t="shared" si="995"/>
        <v/>
      </c>
    </row>
    <row r="15603" spans="4:8" x14ac:dyDescent="0.3">
      <c r="D15603">
        <f t="shared" si="992"/>
        <v>1900</v>
      </c>
      <c r="E15603" s="56">
        <f>MONTH(Tableau16[[#This Row],[Date]])</f>
        <v>1</v>
      </c>
      <c r="F15603">
        <f t="shared" si="993"/>
        <v>0</v>
      </c>
      <c r="G15603" s="29" t="str">
        <f t="shared" si="994"/>
        <v/>
      </c>
      <c r="H15603" s="29" t="str">
        <f t="shared" si="995"/>
        <v/>
      </c>
    </row>
    <row r="15604" spans="4:8" x14ac:dyDescent="0.3">
      <c r="D15604">
        <f t="shared" si="992"/>
        <v>1900</v>
      </c>
      <c r="E15604" s="56">
        <f>MONTH(Tableau16[[#This Row],[Date]])</f>
        <v>1</v>
      </c>
      <c r="F15604">
        <f t="shared" si="993"/>
        <v>0</v>
      </c>
      <c r="G15604" s="29" t="str">
        <f t="shared" si="994"/>
        <v/>
      </c>
      <c r="H15604" s="29" t="str">
        <f t="shared" si="995"/>
        <v/>
      </c>
    </row>
    <row r="15605" spans="4:8" x14ac:dyDescent="0.3">
      <c r="D15605">
        <f t="shared" si="992"/>
        <v>1900</v>
      </c>
      <c r="E15605" s="56">
        <f>MONTH(Tableau16[[#This Row],[Date]])</f>
        <v>1</v>
      </c>
      <c r="F15605">
        <f t="shared" si="993"/>
        <v>0</v>
      </c>
      <c r="G15605" s="29" t="str">
        <f t="shared" si="994"/>
        <v/>
      </c>
      <c r="H15605" s="29" t="str">
        <f t="shared" si="995"/>
        <v/>
      </c>
    </row>
    <row r="15606" spans="4:8" x14ac:dyDescent="0.3">
      <c r="D15606">
        <f t="shared" si="992"/>
        <v>1900</v>
      </c>
      <c r="E15606" s="56">
        <f>MONTH(Tableau16[[#This Row],[Date]])</f>
        <v>1</v>
      </c>
      <c r="F15606">
        <f t="shared" si="993"/>
        <v>0</v>
      </c>
      <c r="G15606" s="29" t="str">
        <f t="shared" si="994"/>
        <v/>
      </c>
      <c r="H15606" s="29" t="str">
        <f t="shared" si="995"/>
        <v/>
      </c>
    </row>
    <row r="15607" spans="4:8" x14ac:dyDescent="0.3">
      <c r="D15607">
        <f t="shared" si="992"/>
        <v>1900</v>
      </c>
      <c r="E15607" s="56">
        <f>MONTH(Tableau16[[#This Row],[Date]])</f>
        <v>1</v>
      </c>
      <c r="F15607">
        <f t="shared" si="993"/>
        <v>0</v>
      </c>
      <c r="G15607" s="29" t="str">
        <f t="shared" si="994"/>
        <v/>
      </c>
      <c r="H15607" s="29" t="str">
        <f t="shared" si="995"/>
        <v/>
      </c>
    </row>
    <row r="15608" spans="4:8" x14ac:dyDescent="0.3">
      <c r="D15608">
        <f t="shared" si="992"/>
        <v>1900</v>
      </c>
      <c r="E15608" s="56">
        <f>MONTH(Tableau16[[#This Row],[Date]])</f>
        <v>1</v>
      </c>
      <c r="F15608">
        <f t="shared" si="993"/>
        <v>0</v>
      </c>
      <c r="G15608" s="29" t="str">
        <f t="shared" si="994"/>
        <v/>
      </c>
      <c r="H15608" s="29" t="str">
        <f t="shared" si="995"/>
        <v/>
      </c>
    </row>
    <row r="15609" spans="4:8" x14ac:dyDescent="0.3">
      <c r="D15609">
        <f t="shared" si="992"/>
        <v>1900</v>
      </c>
      <c r="E15609" s="56">
        <f>MONTH(Tableau16[[#This Row],[Date]])</f>
        <v>1</v>
      </c>
      <c r="F15609">
        <f t="shared" si="993"/>
        <v>0</v>
      </c>
      <c r="G15609" s="29" t="str">
        <f t="shared" si="994"/>
        <v/>
      </c>
      <c r="H15609" s="29" t="str">
        <f t="shared" si="995"/>
        <v/>
      </c>
    </row>
    <row r="15610" spans="4:8" x14ac:dyDescent="0.3">
      <c r="D15610">
        <f t="shared" si="992"/>
        <v>1900</v>
      </c>
      <c r="E15610" s="56">
        <f>MONTH(Tableau16[[#This Row],[Date]])</f>
        <v>1</v>
      </c>
      <c r="F15610">
        <f t="shared" si="993"/>
        <v>0</v>
      </c>
      <c r="G15610" s="29" t="str">
        <f t="shared" si="994"/>
        <v/>
      </c>
      <c r="H15610" s="29" t="str">
        <f t="shared" si="995"/>
        <v/>
      </c>
    </row>
    <row r="15611" spans="4:8" x14ac:dyDescent="0.3">
      <c r="D15611">
        <f t="shared" si="992"/>
        <v>1900</v>
      </c>
      <c r="E15611" s="56">
        <f>MONTH(Tableau16[[#This Row],[Date]])</f>
        <v>1</v>
      </c>
      <c r="F15611">
        <f t="shared" si="993"/>
        <v>0</v>
      </c>
      <c r="G15611" s="29" t="str">
        <f t="shared" si="994"/>
        <v/>
      </c>
      <c r="H15611" s="29" t="str">
        <f t="shared" si="995"/>
        <v/>
      </c>
    </row>
    <row r="15612" spans="4:8" x14ac:dyDescent="0.3">
      <c r="D15612">
        <f t="shared" si="992"/>
        <v>1900</v>
      </c>
      <c r="E15612" s="56">
        <f>MONTH(Tableau16[[#This Row],[Date]])</f>
        <v>1</v>
      </c>
      <c r="F15612">
        <f t="shared" si="993"/>
        <v>0</v>
      </c>
      <c r="G15612" s="29" t="str">
        <f t="shared" si="994"/>
        <v/>
      </c>
      <c r="H15612" s="29" t="str">
        <f t="shared" si="995"/>
        <v/>
      </c>
    </row>
    <row r="15613" spans="4:8" x14ac:dyDescent="0.3">
      <c r="D15613">
        <f t="shared" si="992"/>
        <v>1900</v>
      </c>
      <c r="E15613" s="56">
        <f>MONTH(Tableau16[[#This Row],[Date]])</f>
        <v>1</v>
      </c>
      <c r="F15613">
        <f t="shared" si="993"/>
        <v>0</v>
      </c>
      <c r="G15613" s="29" t="str">
        <f t="shared" si="994"/>
        <v/>
      </c>
      <c r="H15613" s="29" t="str">
        <f t="shared" si="995"/>
        <v/>
      </c>
    </row>
    <row r="15614" spans="4:8" x14ac:dyDescent="0.3">
      <c r="D15614">
        <f t="shared" si="992"/>
        <v>1900</v>
      </c>
      <c r="E15614" s="56">
        <f>MONTH(Tableau16[[#This Row],[Date]])</f>
        <v>1</v>
      </c>
      <c r="F15614">
        <f t="shared" si="993"/>
        <v>0</v>
      </c>
      <c r="G15614" s="29" t="str">
        <f t="shared" si="994"/>
        <v/>
      </c>
      <c r="H15614" s="29" t="str">
        <f t="shared" si="995"/>
        <v/>
      </c>
    </row>
    <row r="15615" spans="4:8" x14ac:dyDescent="0.3">
      <c r="D15615">
        <f t="shared" si="992"/>
        <v>1900</v>
      </c>
      <c r="E15615" s="56">
        <f>MONTH(Tableau16[[#This Row],[Date]])</f>
        <v>1</v>
      </c>
      <c r="F15615">
        <f t="shared" si="993"/>
        <v>0</v>
      </c>
      <c r="G15615" s="29" t="str">
        <f t="shared" si="994"/>
        <v/>
      </c>
      <c r="H15615" s="29" t="str">
        <f t="shared" si="995"/>
        <v/>
      </c>
    </row>
    <row r="15616" spans="4:8" x14ac:dyDescent="0.3">
      <c r="D15616">
        <f t="shared" si="992"/>
        <v>1900</v>
      </c>
      <c r="E15616" s="56">
        <f>MONTH(Tableau16[[#This Row],[Date]])</f>
        <v>1</v>
      </c>
      <c r="F15616">
        <f t="shared" si="993"/>
        <v>0</v>
      </c>
      <c r="G15616" s="29" t="str">
        <f t="shared" si="994"/>
        <v/>
      </c>
      <c r="H15616" s="29" t="str">
        <f t="shared" si="995"/>
        <v/>
      </c>
    </row>
    <row r="15617" spans="4:8" x14ac:dyDescent="0.3">
      <c r="D15617">
        <f t="shared" si="992"/>
        <v>1900</v>
      </c>
      <c r="E15617" s="56">
        <f>MONTH(Tableau16[[#This Row],[Date]])</f>
        <v>1</v>
      </c>
      <c r="F15617">
        <f t="shared" si="993"/>
        <v>0</v>
      </c>
      <c r="G15617" s="29" t="str">
        <f t="shared" si="994"/>
        <v/>
      </c>
      <c r="H15617" s="29" t="str">
        <f t="shared" si="995"/>
        <v/>
      </c>
    </row>
    <row r="15618" spans="4:8" x14ac:dyDescent="0.3">
      <c r="D15618">
        <f t="shared" si="992"/>
        <v>1900</v>
      </c>
      <c r="E15618" s="56">
        <f>MONTH(Tableau16[[#This Row],[Date]])</f>
        <v>1</v>
      </c>
      <c r="F15618">
        <f t="shared" si="993"/>
        <v>0</v>
      </c>
      <c r="G15618" s="29" t="str">
        <f t="shared" si="994"/>
        <v/>
      </c>
      <c r="H15618" s="29" t="str">
        <f t="shared" si="995"/>
        <v/>
      </c>
    </row>
    <row r="15619" spans="4:8" x14ac:dyDescent="0.3">
      <c r="D15619">
        <f t="shared" ref="D15619:D15682" si="996">YEAR(A15619)</f>
        <v>1900</v>
      </c>
      <c r="E15619" s="56">
        <f>MONTH(Tableau16[[#This Row],[Date]])</f>
        <v>1</v>
      </c>
      <c r="F15619">
        <f t="shared" ref="F15619:F15682" si="997">DAY(A15619)</f>
        <v>0</v>
      </c>
      <c r="G15619" s="29" t="str">
        <f t="shared" ref="G15619:G15682" si="998">IF(C15619&lt;0,-C15619,"")</f>
        <v/>
      </c>
      <c r="H15619" s="29" t="str">
        <f t="shared" ref="H15619:H15682" si="999">IF(C15619&gt;0,C15619,"")</f>
        <v/>
      </c>
    </row>
    <row r="15620" spans="4:8" x14ac:dyDescent="0.3">
      <c r="D15620">
        <f t="shared" si="996"/>
        <v>1900</v>
      </c>
      <c r="E15620" s="56">
        <f>MONTH(Tableau16[[#This Row],[Date]])</f>
        <v>1</v>
      </c>
      <c r="F15620">
        <f t="shared" si="997"/>
        <v>0</v>
      </c>
      <c r="G15620" s="29" t="str">
        <f t="shared" si="998"/>
        <v/>
      </c>
      <c r="H15620" s="29" t="str">
        <f t="shared" si="999"/>
        <v/>
      </c>
    </row>
    <row r="15621" spans="4:8" x14ac:dyDescent="0.3">
      <c r="D15621">
        <f t="shared" si="996"/>
        <v>1900</v>
      </c>
      <c r="E15621" s="56">
        <f>MONTH(Tableau16[[#This Row],[Date]])</f>
        <v>1</v>
      </c>
      <c r="F15621">
        <f t="shared" si="997"/>
        <v>0</v>
      </c>
      <c r="G15621" s="29" t="str">
        <f t="shared" si="998"/>
        <v/>
      </c>
      <c r="H15621" s="29" t="str">
        <f t="shared" si="999"/>
        <v/>
      </c>
    </row>
    <row r="15622" spans="4:8" x14ac:dyDescent="0.3">
      <c r="D15622">
        <f t="shared" si="996"/>
        <v>1900</v>
      </c>
      <c r="E15622" s="56">
        <f>MONTH(Tableau16[[#This Row],[Date]])</f>
        <v>1</v>
      </c>
      <c r="F15622">
        <f t="shared" si="997"/>
        <v>0</v>
      </c>
      <c r="G15622" s="29" t="str">
        <f t="shared" si="998"/>
        <v/>
      </c>
      <c r="H15622" s="29" t="str">
        <f t="shared" si="999"/>
        <v/>
      </c>
    </row>
    <row r="15623" spans="4:8" x14ac:dyDescent="0.3">
      <c r="D15623">
        <f t="shared" si="996"/>
        <v>1900</v>
      </c>
      <c r="E15623" s="56">
        <f>MONTH(Tableau16[[#This Row],[Date]])</f>
        <v>1</v>
      </c>
      <c r="F15623">
        <f t="shared" si="997"/>
        <v>0</v>
      </c>
      <c r="G15623" s="29" t="str">
        <f t="shared" si="998"/>
        <v/>
      </c>
      <c r="H15623" s="29" t="str">
        <f t="shared" si="999"/>
        <v/>
      </c>
    </row>
    <row r="15624" spans="4:8" x14ac:dyDescent="0.3">
      <c r="D15624">
        <f t="shared" si="996"/>
        <v>1900</v>
      </c>
      <c r="E15624" s="56">
        <f>MONTH(Tableau16[[#This Row],[Date]])</f>
        <v>1</v>
      </c>
      <c r="F15624">
        <f t="shared" si="997"/>
        <v>0</v>
      </c>
      <c r="G15624" s="29" t="str">
        <f t="shared" si="998"/>
        <v/>
      </c>
      <c r="H15624" s="29" t="str">
        <f t="shared" si="999"/>
        <v/>
      </c>
    </row>
    <row r="15625" spans="4:8" x14ac:dyDescent="0.3">
      <c r="D15625">
        <f t="shared" si="996"/>
        <v>1900</v>
      </c>
      <c r="E15625" s="56">
        <f>MONTH(Tableau16[[#This Row],[Date]])</f>
        <v>1</v>
      </c>
      <c r="F15625">
        <f t="shared" si="997"/>
        <v>0</v>
      </c>
      <c r="G15625" s="29" t="str">
        <f t="shared" si="998"/>
        <v/>
      </c>
      <c r="H15625" s="29" t="str">
        <f t="shared" si="999"/>
        <v/>
      </c>
    </row>
    <row r="15626" spans="4:8" x14ac:dyDescent="0.3">
      <c r="D15626">
        <f t="shared" si="996"/>
        <v>1900</v>
      </c>
      <c r="E15626" s="56">
        <f>MONTH(Tableau16[[#This Row],[Date]])</f>
        <v>1</v>
      </c>
      <c r="F15626">
        <f t="shared" si="997"/>
        <v>0</v>
      </c>
      <c r="G15626" s="29" t="str">
        <f t="shared" si="998"/>
        <v/>
      </c>
      <c r="H15626" s="29" t="str">
        <f t="shared" si="999"/>
        <v/>
      </c>
    </row>
    <row r="15627" spans="4:8" x14ac:dyDescent="0.3">
      <c r="D15627">
        <f t="shared" si="996"/>
        <v>1900</v>
      </c>
      <c r="E15627" s="56">
        <f>MONTH(Tableau16[[#This Row],[Date]])</f>
        <v>1</v>
      </c>
      <c r="F15627">
        <f t="shared" si="997"/>
        <v>0</v>
      </c>
      <c r="G15627" s="29" t="str">
        <f t="shared" si="998"/>
        <v/>
      </c>
      <c r="H15627" s="29" t="str">
        <f t="shared" si="999"/>
        <v/>
      </c>
    </row>
    <row r="15628" spans="4:8" x14ac:dyDescent="0.3">
      <c r="D15628">
        <f t="shared" si="996"/>
        <v>1900</v>
      </c>
      <c r="E15628" s="56">
        <f>MONTH(Tableau16[[#This Row],[Date]])</f>
        <v>1</v>
      </c>
      <c r="F15628">
        <f t="shared" si="997"/>
        <v>0</v>
      </c>
      <c r="G15628" s="29" t="str">
        <f t="shared" si="998"/>
        <v/>
      </c>
      <c r="H15628" s="29" t="str">
        <f t="shared" si="999"/>
        <v/>
      </c>
    </row>
    <row r="15629" spans="4:8" x14ac:dyDescent="0.3">
      <c r="D15629">
        <f t="shared" si="996"/>
        <v>1900</v>
      </c>
      <c r="E15629" s="56">
        <f>MONTH(Tableau16[[#This Row],[Date]])</f>
        <v>1</v>
      </c>
      <c r="F15629">
        <f t="shared" si="997"/>
        <v>0</v>
      </c>
      <c r="G15629" s="29" t="str">
        <f t="shared" si="998"/>
        <v/>
      </c>
      <c r="H15629" s="29" t="str">
        <f t="shared" si="999"/>
        <v/>
      </c>
    </row>
    <row r="15630" spans="4:8" x14ac:dyDescent="0.3">
      <c r="D15630">
        <f t="shared" si="996"/>
        <v>1900</v>
      </c>
      <c r="E15630" s="56">
        <f>MONTH(Tableau16[[#This Row],[Date]])</f>
        <v>1</v>
      </c>
      <c r="F15630">
        <f t="shared" si="997"/>
        <v>0</v>
      </c>
      <c r="G15630" s="29" t="str">
        <f t="shared" si="998"/>
        <v/>
      </c>
      <c r="H15630" s="29" t="str">
        <f t="shared" si="999"/>
        <v/>
      </c>
    </row>
    <row r="15631" spans="4:8" x14ac:dyDescent="0.3">
      <c r="D15631">
        <f t="shared" si="996"/>
        <v>1900</v>
      </c>
      <c r="E15631" s="56">
        <f>MONTH(Tableau16[[#This Row],[Date]])</f>
        <v>1</v>
      </c>
      <c r="F15631">
        <f t="shared" si="997"/>
        <v>0</v>
      </c>
      <c r="G15631" s="29" t="str">
        <f t="shared" si="998"/>
        <v/>
      </c>
      <c r="H15631" s="29" t="str">
        <f t="shared" si="999"/>
        <v/>
      </c>
    </row>
    <row r="15632" spans="4:8" x14ac:dyDescent="0.3">
      <c r="D15632">
        <f t="shared" si="996"/>
        <v>1900</v>
      </c>
      <c r="E15632" s="56">
        <f>MONTH(Tableau16[[#This Row],[Date]])</f>
        <v>1</v>
      </c>
      <c r="F15632">
        <f t="shared" si="997"/>
        <v>0</v>
      </c>
      <c r="G15632" s="29" t="str">
        <f t="shared" si="998"/>
        <v/>
      </c>
      <c r="H15632" s="29" t="str">
        <f t="shared" si="999"/>
        <v/>
      </c>
    </row>
    <row r="15633" spans="4:8" x14ac:dyDescent="0.3">
      <c r="D15633">
        <f t="shared" si="996"/>
        <v>1900</v>
      </c>
      <c r="E15633" s="56">
        <f>MONTH(Tableau16[[#This Row],[Date]])</f>
        <v>1</v>
      </c>
      <c r="F15633">
        <f t="shared" si="997"/>
        <v>0</v>
      </c>
      <c r="G15633" s="29" t="str">
        <f t="shared" si="998"/>
        <v/>
      </c>
      <c r="H15633" s="29" t="str">
        <f t="shared" si="999"/>
        <v/>
      </c>
    </row>
    <row r="15634" spans="4:8" x14ac:dyDescent="0.3">
      <c r="D15634">
        <f t="shared" si="996"/>
        <v>1900</v>
      </c>
      <c r="E15634" s="56">
        <f>MONTH(Tableau16[[#This Row],[Date]])</f>
        <v>1</v>
      </c>
      <c r="F15634">
        <f t="shared" si="997"/>
        <v>0</v>
      </c>
      <c r="G15634" s="29" t="str">
        <f t="shared" si="998"/>
        <v/>
      </c>
      <c r="H15634" s="29" t="str">
        <f t="shared" si="999"/>
        <v/>
      </c>
    </row>
    <row r="15635" spans="4:8" x14ac:dyDescent="0.3">
      <c r="D15635">
        <f t="shared" si="996"/>
        <v>1900</v>
      </c>
      <c r="E15635" s="56">
        <f>MONTH(Tableau16[[#This Row],[Date]])</f>
        <v>1</v>
      </c>
      <c r="F15635">
        <f t="shared" si="997"/>
        <v>0</v>
      </c>
      <c r="G15635" s="29" t="str">
        <f t="shared" si="998"/>
        <v/>
      </c>
      <c r="H15635" s="29" t="str">
        <f t="shared" si="999"/>
        <v/>
      </c>
    </row>
    <row r="15636" spans="4:8" x14ac:dyDescent="0.3">
      <c r="D15636">
        <f t="shared" si="996"/>
        <v>1900</v>
      </c>
      <c r="E15636" s="56">
        <f>MONTH(Tableau16[[#This Row],[Date]])</f>
        <v>1</v>
      </c>
      <c r="F15636">
        <f t="shared" si="997"/>
        <v>0</v>
      </c>
      <c r="G15636" s="29" t="str">
        <f t="shared" si="998"/>
        <v/>
      </c>
      <c r="H15636" s="29" t="str">
        <f t="shared" si="999"/>
        <v/>
      </c>
    </row>
    <row r="15637" spans="4:8" x14ac:dyDescent="0.3">
      <c r="D15637">
        <f t="shared" si="996"/>
        <v>1900</v>
      </c>
      <c r="E15637" s="56">
        <f>MONTH(Tableau16[[#This Row],[Date]])</f>
        <v>1</v>
      </c>
      <c r="F15637">
        <f t="shared" si="997"/>
        <v>0</v>
      </c>
      <c r="G15637" s="29" t="str">
        <f t="shared" si="998"/>
        <v/>
      </c>
      <c r="H15637" s="29" t="str">
        <f t="shared" si="999"/>
        <v/>
      </c>
    </row>
    <row r="15638" spans="4:8" x14ac:dyDescent="0.3">
      <c r="D15638">
        <f t="shared" si="996"/>
        <v>1900</v>
      </c>
      <c r="E15638" s="56">
        <f>MONTH(Tableau16[[#This Row],[Date]])</f>
        <v>1</v>
      </c>
      <c r="F15638">
        <f t="shared" si="997"/>
        <v>0</v>
      </c>
      <c r="G15638" s="29" t="str">
        <f t="shared" si="998"/>
        <v/>
      </c>
      <c r="H15638" s="29" t="str">
        <f t="shared" si="999"/>
        <v/>
      </c>
    </row>
    <row r="15639" spans="4:8" x14ac:dyDescent="0.3">
      <c r="D15639">
        <f t="shared" si="996"/>
        <v>1900</v>
      </c>
      <c r="E15639" s="56">
        <f>MONTH(Tableau16[[#This Row],[Date]])</f>
        <v>1</v>
      </c>
      <c r="F15639">
        <f t="shared" si="997"/>
        <v>0</v>
      </c>
      <c r="G15639" s="29" t="str">
        <f t="shared" si="998"/>
        <v/>
      </c>
      <c r="H15639" s="29" t="str">
        <f t="shared" si="999"/>
        <v/>
      </c>
    </row>
    <row r="15640" spans="4:8" x14ac:dyDescent="0.3">
      <c r="D15640">
        <f t="shared" si="996"/>
        <v>1900</v>
      </c>
      <c r="E15640" s="56">
        <f>MONTH(Tableau16[[#This Row],[Date]])</f>
        <v>1</v>
      </c>
      <c r="F15640">
        <f t="shared" si="997"/>
        <v>0</v>
      </c>
      <c r="G15640" s="29" t="str">
        <f t="shared" si="998"/>
        <v/>
      </c>
      <c r="H15640" s="29" t="str">
        <f t="shared" si="999"/>
        <v/>
      </c>
    </row>
    <row r="15641" spans="4:8" x14ac:dyDescent="0.3">
      <c r="D15641">
        <f t="shared" si="996"/>
        <v>1900</v>
      </c>
      <c r="E15641" s="56">
        <f>MONTH(Tableau16[[#This Row],[Date]])</f>
        <v>1</v>
      </c>
      <c r="F15641">
        <f t="shared" si="997"/>
        <v>0</v>
      </c>
      <c r="G15641" s="29" t="str">
        <f t="shared" si="998"/>
        <v/>
      </c>
      <c r="H15641" s="29" t="str">
        <f t="shared" si="999"/>
        <v/>
      </c>
    </row>
    <row r="15642" spans="4:8" x14ac:dyDescent="0.3">
      <c r="D15642">
        <f t="shared" si="996"/>
        <v>1900</v>
      </c>
      <c r="E15642" s="56">
        <f>MONTH(Tableau16[[#This Row],[Date]])</f>
        <v>1</v>
      </c>
      <c r="F15642">
        <f t="shared" si="997"/>
        <v>0</v>
      </c>
      <c r="G15642" s="29" t="str">
        <f t="shared" si="998"/>
        <v/>
      </c>
      <c r="H15642" s="29" t="str">
        <f t="shared" si="999"/>
        <v/>
      </c>
    </row>
    <row r="15643" spans="4:8" x14ac:dyDescent="0.3">
      <c r="D15643">
        <f t="shared" si="996"/>
        <v>1900</v>
      </c>
      <c r="E15643" s="56">
        <f>MONTH(Tableau16[[#This Row],[Date]])</f>
        <v>1</v>
      </c>
      <c r="F15643">
        <f t="shared" si="997"/>
        <v>0</v>
      </c>
      <c r="G15643" s="29" t="str">
        <f t="shared" si="998"/>
        <v/>
      </c>
      <c r="H15643" s="29" t="str">
        <f t="shared" si="999"/>
        <v/>
      </c>
    </row>
    <row r="15644" spans="4:8" x14ac:dyDescent="0.3">
      <c r="D15644">
        <f t="shared" si="996"/>
        <v>1900</v>
      </c>
      <c r="E15644" s="56">
        <f>MONTH(Tableau16[[#This Row],[Date]])</f>
        <v>1</v>
      </c>
      <c r="F15644">
        <f t="shared" si="997"/>
        <v>0</v>
      </c>
      <c r="G15644" s="29" t="str">
        <f t="shared" si="998"/>
        <v/>
      </c>
      <c r="H15644" s="29" t="str">
        <f t="shared" si="999"/>
        <v/>
      </c>
    </row>
    <row r="15645" spans="4:8" x14ac:dyDescent="0.3">
      <c r="D15645">
        <f t="shared" si="996"/>
        <v>1900</v>
      </c>
      <c r="E15645" s="56">
        <f>MONTH(Tableau16[[#This Row],[Date]])</f>
        <v>1</v>
      </c>
      <c r="F15645">
        <f t="shared" si="997"/>
        <v>0</v>
      </c>
      <c r="G15645" s="29" t="str">
        <f t="shared" si="998"/>
        <v/>
      </c>
      <c r="H15645" s="29" t="str">
        <f t="shared" si="999"/>
        <v/>
      </c>
    </row>
    <row r="15646" spans="4:8" x14ac:dyDescent="0.3">
      <c r="D15646">
        <f t="shared" si="996"/>
        <v>1900</v>
      </c>
      <c r="E15646" s="56">
        <f>MONTH(Tableau16[[#This Row],[Date]])</f>
        <v>1</v>
      </c>
      <c r="F15646">
        <f t="shared" si="997"/>
        <v>0</v>
      </c>
      <c r="G15646" s="29" t="str">
        <f t="shared" si="998"/>
        <v/>
      </c>
      <c r="H15646" s="29" t="str">
        <f t="shared" si="999"/>
        <v/>
      </c>
    </row>
    <row r="15647" spans="4:8" x14ac:dyDescent="0.3">
      <c r="D15647">
        <f t="shared" si="996"/>
        <v>1900</v>
      </c>
      <c r="E15647" s="56">
        <f>MONTH(Tableau16[[#This Row],[Date]])</f>
        <v>1</v>
      </c>
      <c r="F15647">
        <f t="shared" si="997"/>
        <v>0</v>
      </c>
      <c r="G15647" s="29" t="str">
        <f t="shared" si="998"/>
        <v/>
      </c>
      <c r="H15647" s="29" t="str">
        <f t="shared" si="999"/>
        <v/>
      </c>
    </row>
    <row r="15648" spans="4:8" x14ac:dyDescent="0.3">
      <c r="D15648">
        <f t="shared" si="996"/>
        <v>1900</v>
      </c>
      <c r="E15648" s="56">
        <f>MONTH(Tableau16[[#This Row],[Date]])</f>
        <v>1</v>
      </c>
      <c r="F15648">
        <f t="shared" si="997"/>
        <v>0</v>
      </c>
      <c r="G15648" s="29" t="str">
        <f t="shared" si="998"/>
        <v/>
      </c>
      <c r="H15648" s="29" t="str">
        <f t="shared" si="999"/>
        <v/>
      </c>
    </row>
    <row r="15649" spans="4:8" x14ac:dyDescent="0.3">
      <c r="D15649">
        <f t="shared" si="996"/>
        <v>1900</v>
      </c>
      <c r="E15649" s="56">
        <f>MONTH(Tableau16[[#This Row],[Date]])</f>
        <v>1</v>
      </c>
      <c r="F15649">
        <f t="shared" si="997"/>
        <v>0</v>
      </c>
      <c r="G15649" s="29" t="str">
        <f t="shared" si="998"/>
        <v/>
      </c>
      <c r="H15649" s="29" t="str">
        <f t="shared" si="999"/>
        <v/>
      </c>
    </row>
    <row r="15650" spans="4:8" x14ac:dyDescent="0.3">
      <c r="D15650">
        <f t="shared" si="996"/>
        <v>1900</v>
      </c>
      <c r="E15650" s="56">
        <f>MONTH(Tableau16[[#This Row],[Date]])</f>
        <v>1</v>
      </c>
      <c r="F15650">
        <f t="shared" si="997"/>
        <v>0</v>
      </c>
      <c r="G15650" s="29" t="str">
        <f t="shared" si="998"/>
        <v/>
      </c>
      <c r="H15650" s="29" t="str">
        <f t="shared" si="999"/>
        <v/>
      </c>
    </row>
    <row r="15651" spans="4:8" x14ac:dyDescent="0.3">
      <c r="D15651">
        <f t="shared" si="996"/>
        <v>1900</v>
      </c>
      <c r="E15651" s="56">
        <f>MONTH(Tableau16[[#This Row],[Date]])</f>
        <v>1</v>
      </c>
      <c r="F15651">
        <f t="shared" si="997"/>
        <v>0</v>
      </c>
      <c r="G15651" s="29" t="str">
        <f t="shared" si="998"/>
        <v/>
      </c>
      <c r="H15651" s="29" t="str">
        <f t="shared" si="999"/>
        <v/>
      </c>
    </row>
    <row r="15652" spans="4:8" x14ac:dyDescent="0.3">
      <c r="D15652">
        <f t="shared" si="996"/>
        <v>1900</v>
      </c>
      <c r="E15652" s="56">
        <f>MONTH(Tableau16[[#This Row],[Date]])</f>
        <v>1</v>
      </c>
      <c r="F15652">
        <f t="shared" si="997"/>
        <v>0</v>
      </c>
      <c r="G15652" s="29" t="str">
        <f t="shared" si="998"/>
        <v/>
      </c>
      <c r="H15652" s="29" t="str">
        <f t="shared" si="999"/>
        <v/>
      </c>
    </row>
    <row r="15653" spans="4:8" x14ac:dyDescent="0.3">
      <c r="D15653">
        <f t="shared" si="996"/>
        <v>1900</v>
      </c>
      <c r="E15653" s="56">
        <f>MONTH(Tableau16[[#This Row],[Date]])</f>
        <v>1</v>
      </c>
      <c r="F15653">
        <f t="shared" si="997"/>
        <v>0</v>
      </c>
      <c r="G15653" s="29" t="str">
        <f t="shared" si="998"/>
        <v/>
      </c>
      <c r="H15653" s="29" t="str">
        <f t="shared" si="999"/>
        <v/>
      </c>
    </row>
    <row r="15654" spans="4:8" x14ac:dyDescent="0.3">
      <c r="D15654">
        <f t="shared" si="996"/>
        <v>1900</v>
      </c>
      <c r="E15654" s="56">
        <f>MONTH(Tableau16[[#This Row],[Date]])</f>
        <v>1</v>
      </c>
      <c r="F15654">
        <f t="shared" si="997"/>
        <v>0</v>
      </c>
      <c r="G15654" s="29" t="str">
        <f t="shared" si="998"/>
        <v/>
      </c>
      <c r="H15654" s="29" t="str">
        <f t="shared" si="999"/>
        <v/>
      </c>
    </row>
    <row r="15655" spans="4:8" x14ac:dyDescent="0.3">
      <c r="D15655">
        <f t="shared" si="996"/>
        <v>1900</v>
      </c>
      <c r="E15655" s="56">
        <f>MONTH(Tableau16[[#This Row],[Date]])</f>
        <v>1</v>
      </c>
      <c r="F15655">
        <f t="shared" si="997"/>
        <v>0</v>
      </c>
      <c r="G15655" s="29" t="str">
        <f t="shared" si="998"/>
        <v/>
      </c>
      <c r="H15655" s="29" t="str">
        <f t="shared" si="999"/>
        <v/>
      </c>
    </row>
    <row r="15656" spans="4:8" x14ac:dyDescent="0.3">
      <c r="D15656">
        <f t="shared" si="996"/>
        <v>1900</v>
      </c>
      <c r="E15656" s="56">
        <f>MONTH(Tableau16[[#This Row],[Date]])</f>
        <v>1</v>
      </c>
      <c r="F15656">
        <f t="shared" si="997"/>
        <v>0</v>
      </c>
      <c r="G15656" s="29" t="str">
        <f t="shared" si="998"/>
        <v/>
      </c>
      <c r="H15656" s="29" t="str">
        <f t="shared" si="999"/>
        <v/>
      </c>
    </row>
    <row r="15657" spans="4:8" x14ac:dyDescent="0.3">
      <c r="D15657">
        <f t="shared" si="996"/>
        <v>1900</v>
      </c>
      <c r="E15657" s="56">
        <f>MONTH(Tableau16[[#This Row],[Date]])</f>
        <v>1</v>
      </c>
      <c r="F15657">
        <f t="shared" si="997"/>
        <v>0</v>
      </c>
      <c r="G15657" s="29" t="str">
        <f t="shared" si="998"/>
        <v/>
      </c>
      <c r="H15657" s="29" t="str">
        <f t="shared" si="999"/>
        <v/>
      </c>
    </row>
    <row r="15658" spans="4:8" x14ac:dyDescent="0.3">
      <c r="D15658">
        <f t="shared" si="996"/>
        <v>1900</v>
      </c>
      <c r="E15658" s="56">
        <f>MONTH(Tableau16[[#This Row],[Date]])</f>
        <v>1</v>
      </c>
      <c r="F15658">
        <f t="shared" si="997"/>
        <v>0</v>
      </c>
      <c r="G15658" s="29" t="str">
        <f t="shared" si="998"/>
        <v/>
      </c>
      <c r="H15658" s="29" t="str">
        <f t="shared" si="999"/>
        <v/>
      </c>
    </row>
    <row r="15659" spans="4:8" x14ac:dyDescent="0.3">
      <c r="D15659">
        <f t="shared" si="996"/>
        <v>1900</v>
      </c>
      <c r="E15659" s="56">
        <f>MONTH(Tableau16[[#This Row],[Date]])</f>
        <v>1</v>
      </c>
      <c r="F15659">
        <f t="shared" si="997"/>
        <v>0</v>
      </c>
      <c r="G15659" s="29" t="str">
        <f t="shared" si="998"/>
        <v/>
      </c>
      <c r="H15659" s="29" t="str">
        <f t="shared" si="999"/>
        <v/>
      </c>
    </row>
    <row r="15660" spans="4:8" x14ac:dyDescent="0.3">
      <c r="D15660">
        <f t="shared" si="996"/>
        <v>1900</v>
      </c>
      <c r="E15660" s="56">
        <f>MONTH(Tableau16[[#This Row],[Date]])</f>
        <v>1</v>
      </c>
      <c r="F15660">
        <f t="shared" si="997"/>
        <v>0</v>
      </c>
      <c r="G15660" s="29" t="str">
        <f t="shared" si="998"/>
        <v/>
      </c>
      <c r="H15660" s="29" t="str">
        <f t="shared" si="999"/>
        <v/>
      </c>
    </row>
    <row r="15661" spans="4:8" x14ac:dyDescent="0.3">
      <c r="D15661">
        <f t="shared" si="996"/>
        <v>1900</v>
      </c>
      <c r="E15661" s="56">
        <f>MONTH(Tableau16[[#This Row],[Date]])</f>
        <v>1</v>
      </c>
      <c r="F15661">
        <f t="shared" si="997"/>
        <v>0</v>
      </c>
      <c r="G15661" s="29" t="str">
        <f t="shared" si="998"/>
        <v/>
      </c>
      <c r="H15661" s="29" t="str">
        <f t="shared" si="999"/>
        <v/>
      </c>
    </row>
    <row r="15662" spans="4:8" x14ac:dyDescent="0.3">
      <c r="D15662">
        <f t="shared" si="996"/>
        <v>1900</v>
      </c>
      <c r="E15662" s="56">
        <f>MONTH(Tableau16[[#This Row],[Date]])</f>
        <v>1</v>
      </c>
      <c r="F15662">
        <f t="shared" si="997"/>
        <v>0</v>
      </c>
      <c r="G15662" s="29" t="str">
        <f t="shared" si="998"/>
        <v/>
      </c>
      <c r="H15662" s="29" t="str">
        <f t="shared" si="999"/>
        <v/>
      </c>
    </row>
    <row r="15663" spans="4:8" x14ac:dyDescent="0.3">
      <c r="D15663">
        <f t="shared" si="996"/>
        <v>1900</v>
      </c>
      <c r="E15663" s="56">
        <f>MONTH(Tableau16[[#This Row],[Date]])</f>
        <v>1</v>
      </c>
      <c r="F15663">
        <f t="shared" si="997"/>
        <v>0</v>
      </c>
      <c r="G15663" s="29" t="str">
        <f t="shared" si="998"/>
        <v/>
      </c>
      <c r="H15663" s="29" t="str">
        <f t="shared" si="999"/>
        <v/>
      </c>
    </row>
    <row r="15664" spans="4:8" x14ac:dyDescent="0.3">
      <c r="D15664">
        <f t="shared" si="996"/>
        <v>1900</v>
      </c>
      <c r="E15664" s="56">
        <f>MONTH(Tableau16[[#This Row],[Date]])</f>
        <v>1</v>
      </c>
      <c r="F15664">
        <f t="shared" si="997"/>
        <v>0</v>
      </c>
      <c r="G15664" s="29" t="str">
        <f t="shared" si="998"/>
        <v/>
      </c>
      <c r="H15664" s="29" t="str">
        <f t="shared" si="999"/>
        <v/>
      </c>
    </row>
    <row r="15665" spans="4:8" x14ac:dyDescent="0.3">
      <c r="D15665">
        <f t="shared" si="996"/>
        <v>1900</v>
      </c>
      <c r="E15665" s="56">
        <f>MONTH(Tableau16[[#This Row],[Date]])</f>
        <v>1</v>
      </c>
      <c r="F15665">
        <f t="shared" si="997"/>
        <v>0</v>
      </c>
      <c r="G15665" s="29" t="str">
        <f t="shared" si="998"/>
        <v/>
      </c>
      <c r="H15665" s="29" t="str">
        <f t="shared" si="999"/>
        <v/>
      </c>
    </row>
    <row r="15666" spans="4:8" x14ac:dyDescent="0.3">
      <c r="D15666">
        <f t="shared" si="996"/>
        <v>1900</v>
      </c>
      <c r="E15666" s="56">
        <f>MONTH(Tableau16[[#This Row],[Date]])</f>
        <v>1</v>
      </c>
      <c r="F15666">
        <f t="shared" si="997"/>
        <v>0</v>
      </c>
      <c r="G15666" s="29" t="str">
        <f t="shared" si="998"/>
        <v/>
      </c>
      <c r="H15666" s="29" t="str">
        <f t="shared" si="999"/>
        <v/>
      </c>
    </row>
    <row r="15667" spans="4:8" x14ac:dyDescent="0.3">
      <c r="D15667">
        <f t="shared" si="996"/>
        <v>1900</v>
      </c>
      <c r="E15667" s="56">
        <f>MONTH(Tableau16[[#This Row],[Date]])</f>
        <v>1</v>
      </c>
      <c r="F15667">
        <f t="shared" si="997"/>
        <v>0</v>
      </c>
      <c r="G15667" s="29" t="str">
        <f t="shared" si="998"/>
        <v/>
      </c>
      <c r="H15667" s="29" t="str">
        <f t="shared" si="999"/>
        <v/>
      </c>
    </row>
    <row r="15668" spans="4:8" x14ac:dyDescent="0.3">
      <c r="D15668">
        <f t="shared" si="996"/>
        <v>1900</v>
      </c>
      <c r="E15668" s="56">
        <f>MONTH(Tableau16[[#This Row],[Date]])</f>
        <v>1</v>
      </c>
      <c r="F15668">
        <f t="shared" si="997"/>
        <v>0</v>
      </c>
      <c r="G15668" s="29" t="str">
        <f t="shared" si="998"/>
        <v/>
      </c>
      <c r="H15668" s="29" t="str">
        <f t="shared" si="999"/>
        <v/>
      </c>
    </row>
    <row r="15669" spans="4:8" x14ac:dyDescent="0.3">
      <c r="D15669">
        <f t="shared" si="996"/>
        <v>1900</v>
      </c>
      <c r="E15669" s="56">
        <f>MONTH(Tableau16[[#This Row],[Date]])</f>
        <v>1</v>
      </c>
      <c r="F15669">
        <f t="shared" si="997"/>
        <v>0</v>
      </c>
      <c r="G15669" s="29" t="str">
        <f t="shared" si="998"/>
        <v/>
      </c>
      <c r="H15669" s="29" t="str">
        <f t="shared" si="999"/>
        <v/>
      </c>
    </row>
    <row r="15670" spans="4:8" x14ac:dyDescent="0.3">
      <c r="D15670">
        <f t="shared" si="996"/>
        <v>1900</v>
      </c>
      <c r="E15670" s="56">
        <f>MONTH(Tableau16[[#This Row],[Date]])</f>
        <v>1</v>
      </c>
      <c r="F15670">
        <f t="shared" si="997"/>
        <v>0</v>
      </c>
      <c r="G15670" s="29" t="str">
        <f t="shared" si="998"/>
        <v/>
      </c>
      <c r="H15670" s="29" t="str">
        <f t="shared" si="999"/>
        <v/>
      </c>
    </row>
    <row r="15671" spans="4:8" x14ac:dyDescent="0.3">
      <c r="D15671">
        <f t="shared" si="996"/>
        <v>1900</v>
      </c>
      <c r="E15671" s="56">
        <f>MONTH(Tableau16[[#This Row],[Date]])</f>
        <v>1</v>
      </c>
      <c r="F15671">
        <f t="shared" si="997"/>
        <v>0</v>
      </c>
      <c r="G15671" s="29" t="str">
        <f t="shared" si="998"/>
        <v/>
      </c>
      <c r="H15671" s="29" t="str">
        <f t="shared" si="999"/>
        <v/>
      </c>
    </row>
    <row r="15672" spans="4:8" x14ac:dyDescent="0.3">
      <c r="D15672">
        <f t="shared" si="996"/>
        <v>1900</v>
      </c>
      <c r="E15672" s="56">
        <f>MONTH(Tableau16[[#This Row],[Date]])</f>
        <v>1</v>
      </c>
      <c r="F15672">
        <f t="shared" si="997"/>
        <v>0</v>
      </c>
      <c r="G15672" s="29" t="str">
        <f t="shared" si="998"/>
        <v/>
      </c>
      <c r="H15672" s="29" t="str">
        <f t="shared" si="999"/>
        <v/>
      </c>
    </row>
    <row r="15673" spans="4:8" x14ac:dyDescent="0.3">
      <c r="D15673">
        <f t="shared" si="996"/>
        <v>1900</v>
      </c>
      <c r="E15673" s="56">
        <f>MONTH(Tableau16[[#This Row],[Date]])</f>
        <v>1</v>
      </c>
      <c r="F15673">
        <f t="shared" si="997"/>
        <v>0</v>
      </c>
      <c r="G15673" s="29" t="str">
        <f t="shared" si="998"/>
        <v/>
      </c>
      <c r="H15673" s="29" t="str">
        <f t="shared" si="999"/>
        <v/>
      </c>
    </row>
    <row r="15674" spans="4:8" x14ac:dyDescent="0.3">
      <c r="D15674">
        <f t="shared" si="996"/>
        <v>1900</v>
      </c>
      <c r="E15674" s="56">
        <f>MONTH(Tableau16[[#This Row],[Date]])</f>
        <v>1</v>
      </c>
      <c r="F15674">
        <f t="shared" si="997"/>
        <v>0</v>
      </c>
      <c r="G15674" s="29" t="str">
        <f t="shared" si="998"/>
        <v/>
      </c>
      <c r="H15674" s="29" t="str">
        <f t="shared" si="999"/>
        <v/>
      </c>
    </row>
    <row r="15675" spans="4:8" x14ac:dyDescent="0.3">
      <c r="D15675">
        <f t="shared" si="996"/>
        <v>1900</v>
      </c>
      <c r="E15675" s="56">
        <f>MONTH(Tableau16[[#This Row],[Date]])</f>
        <v>1</v>
      </c>
      <c r="F15675">
        <f t="shared" si="997"/>
        <v>0</v>
      </c>
      <c r="G15675" s="29" t="str">
        <f t="shared" si="998"/>
        <v/>
      </c>
      <c r="H15675" s="29" t="str">
        <f t="shared" si="999"/>
        <v/>
      </c>
    </row>
    <row r="15676" spans="4:8" x14ac:dyDescent="0.3">
      <c r="D15676">
        <f t="shared" si="996"/>
        <v>1900</v>
      </c>
      <c r="E15676" s="56">
        <f>MONTH(Tableau16[[#This Row],[Date]])</f>
        <v>1</v>
      </c>
      <c r="F15676">
        <f t="shared" si="997"/>
        <v>0</v>
      </c>
      <c r="G15676" s="29" t="str">
        <f t="shared" si="998"/>
        <v/>
      </c>
      <c r="H15676" s="29" t="str">
        <f t="shared" si="999"/>
        <v/>
      </c>
    </row>
    <row r="15677" spans="4:8" x14ac:dyDescent="0.3">
      <c r="D15677">
        <f t="shared" si="996"/>
        <v>1900</v>
      </c>
      <c r="E15677" s="56">
        <f>MONTH(Tableau16[[#This Row],[Date]])</f>
        <v>1</v>
      </c>
      <c r="F15677">
        <f t="shared" si="997"/>
        <v>0</v>
      </c>
      <c r="G15677" s="29" t="str">
        <f t="shared" si="998"/>
        <v/>
      </c>
      <c r="H15677" s="29" t="str">
        <f t="shared" si="999"/>
        <v/>
      </c>
    </row>
    <row r="15678" spans="4:8" x14ac:dyDescent="0.3">
      <c r="D15678">
        <f t="shared" si="996"/>
        <v>1900</v>
      </c>
      <c r="E15678" s="56">
        <f>MONTH(Tableau16[[#This Row],[Date]])</f>
        <v>1</v>
      </c>
      <c r="F15678">
        <f t="shared" si="997"/>
        <v>0</v>
      </c>
      <c r="G15678" s="29" t="str">
        <f t="shared" si="998"/>
        <v/>
      </c>
      <c r="H15678" s="29" t="str">
        <f t="shared" si="999"/>
        <v/>
      </c>
    </row>
    <row r="15679" spans="4:8" x14ac:dyDescent="0.3">
      <c r="D15679">
        <f t="shared" si="996"/>
        <v>1900</v>
      </c>
      <c r="E15679" s="56">
        <f>MONTH(Tableau16[[#This Row],[Date]])</f>
        <v>1</v>
      </c>
      <c r="F15679">
        <f t="shared" si="997"/>
        <v>0</v>
      </c>
      <c r="G15679" s="29" t="str">
        <f t="shared" si="998"/>
        <v/>
      </c>
      <c r="H15679" s="29" t="str">
        <f t="shared" si="999"/>
        <v/>
      </c>
    </row>
    <row r="15680" spans="4:8" x14ac:dyDescent="0.3">
      <c r="D15680">
        <f t="shared" si="996"/>
        <v>1900</v>
      </c>
      <c r="E15680" s="56">
        <f>MONTH(Tableau16[[#This Row],[Date]])</f>
        <v>1</v>
      </c>
      <c r="F15680">
        <f t="shared" si="997"/>
        <v>0</v>
      </c>
      <c r="G15680" s="29" t="str">
        <f t="shared" si="998"/>
        <v/>
      </c>
      <c r="H15680" s="29" t="str">
        <f t="shared" si="999"/>
        <v/>
      </c>
    </row>
    <row r="15681" spans="4:8" x14ac:dyDescent="0.3">
      <c r="D15681">
        <f t="shared" si="996"/>
        <v>1900</v>
      </c>
      <c r="E15681" s="56">
        <f>MONTH(Tableau16[[#This Row],[Date]])</f>
        <v>1</v>
      </c>
      <c r="F15681">
        <f t="shared" si="997"/>
        <v>0</v>
      </c>
      <c r="G15681" s="29" t="str">
        <f t="shared" si="998"/>
        <v/>
      </c>
      <c r="H15681" s="29" t="str">
        <f t="shared" si="999"/>
        <v/>
      </c>
    </row>
    <row r="15682" spans="4:8" x14ac:dyDescent="0.3">
      <c r="D15682">
        <f t="shared" si="996"/>
        <v>1900</v>
      </c>
      <c r="E15682" s="56">
        <f>MONTH(Tableau16[[#This Row],[Date]])</f>
        <v>1</v>
      </c>
      <c r="F15682">
        <f t="shared" si="997"/>
        <v>0</v>
      </c>
      <c r="G15682" s="29" t="str">
        <f t="shared" si="998"/>
        <v/>
      </c>
      <c r="H15682" s="29" t="str">
        <f t="shared" si="999"/>
        <v/>
      </c>
    </row>
    <row r="15683" spans="4:8" x14ac:dyDescent="0.3">
      <c r="D15683">
        <f t="shared" ref="D15683:D15746" si="1000">YEAR(A15683)</f>
        <v>1900</v>
      </c>
      <c r="E15683" s="56">
        <f>MONTH(Tableau16[[#This Row],[Date]])</f>
        <v>1</v>
      </c>
      <c r="F15683">
        <f t="shared" ref="F15683:F15746" si="1001">DAY(A15683)</f>
        <v>0</v>
      </c>
      <c r="G15683" s="29" t="str">
        <f t="shared" ref="G15683:G15746" si="1002">IF(C15683&lt;0,-C15683,"")</f>
        <v/>
      </c>
      <c r="H15683" s="29" t="str">
        <f t="shared" ref="H15683:H15746" si="1003">IF(C15683&gt;0,C15683,"")</f>
        <v/>
      </c>
    </row>
    <row r="15684" spans="4:8" x14ac:dyDescent="0.3">
      <c r="D15684">
        <f t="shared" si="1000"/>
        <v>1900</v>
      </c>
      <c r="E15684" s="56">
        <f>MONTH(Tableau16[[#This Row],[Date]])</f>
        <v>1</v>
      </c>
      <c r="F15684">
        <f t="shared" si="1001"/>
        <v>0</v>
      </c>
      <c r="G15684" s="29" t="str">
        <f t="shared" si="1002"/>
        <v/>
      </c>
      <c r="H15684" s="29" t="str">
        <f t="shared" si="1003"/>
        <v/>
      </c>
    </row>
    <row r="15685" spans="4:8" x14ac:dyDescent="0.3">
      <c r="D15685">
        <f t="shared" si="1000"/>
        <v>1900</v>
      </c>
      <c r="E15685" s="56">
        <f>MONTH(Tableau16[[#This Row],[Date]])</f>
        <v>1</v>
      </c>
      <c r="F15685">
        <f t="shared" si="1001"/>
        <v>0</v>
      </c>
      <c r="G15685" s="29" t="str">
        <f t="shared" si="1002"/>
        <v/>
      </c>
      <c r="H15685" s="29" t="str">
        <f t="shared" si="1003"/>
        <v/>
      </c>
    </row>
    <row r="15686" spans="4:8" x14ac:dyDescent="0.3">
      <c r="D15686">
        <f t="shared" si="1000"/>
        <v>1900</v>
      </c>
      <c r="E15686" s="56">
        <f>MONTH(Tableau16[[#This Row],[Date]])</f>
        <v>1</v>
      </c>
      <c r="F15686">
        <f t="shared" si="1001"/>
        <v>0</v>
      </c>
      <c r="G15686" s="29" t="str">
        <f t="shared" si="1002"/>
        <v/>
      </c>
      <c r="H15686" s="29" t="str">
        <f t="shared" si="1003"/>
        <v/>
      </c>
    </row>
    <row r="15687" spans="4:8" x14ac:dyDescent="0.3">
      <c r="D15687">
        <f t="shared" si="1000"/>
        <v>1900</v>
      </c>
      <c r="E15687" s="56">
        <f>MONTH(Tableau16[[#This Row],[Date]])</f>
        <v>1</v>
      </c>
      <c r="F15687">
        <f t="shared" si="1001"/>
        <v>0</v>
      </c>
      <c r="G15687" s="29" t="str">
        <f t="shared" si="1002"/>
        <v/>
      </c>
      <c r="H15687" s="29" t="str">
        <f t="shared" si="1003"/>
        <v/>
      </c>
    </row>
    <row r="15688" spans="4:8" x14ac:dyDescent="0.3">
      <c r="D15688">
        <f t="shared" si="1000"/>
        <v>1900</v>
      </c>
      <c r="E15688" s="56">
        <f>MONTH(Tableau16[[#This Row],[Date]])</f>
        <v>1</v>
      </c>
      <c r="F15688">
        <f t="shared" si="1001"/>
        <v>0</v>
      </c>
      <c r="G15688" s="29" t="str">
        <f t="shared" si="1002"/>
        <v/>
      </c>
      <c r="H15688" s="29" t="str">
        <f t="shared" si="1003"/>
        <v/>
      </c>
    </row>
    <row r="15689" spans="4:8" x14ac:dyDescent="0.3">
      <c r="D15689">
        <f t="shared" si="1000"/>
        <v>1900</v>
      </c>
      <c r="E15689" s="56">
        <f>MONTH(Tableau16[[#This Row],[Date]])</f>
        <v>1</v>
      </c>
      <c r="F15689">
        <f t="shared" si="1001"/>
        <v>0</v>
      </c>
      <c r="G15689" s="29" t="str">
        <f t="shared" si="1002"/>
        <v/>
      </c>
      <c r="H15689" s="29" t="str">
        <f t="shared" si="1003"/>
        <v/>
      </c>
    </row>
    <row r="15690" spans="4:8" x14ac:dyDescent="0.3">
      <c r="D15690">
        <f t="shared" si="1000"/>
        <v>1900</v>
      </c>
      <c r="E15690" s="56">
        <f>MONTH(Tableau16[[#This Row],[Date]])</f>
        <v>1</v>
      </c>
      <c r="F15690">
        <f t="shared" si="1001"/>
        <v>0</v>
      </c>
      <c r="G15690" s="29" t="str">
        <f t="shared" si="1002"/>
        <v/>
      </c>
      <c r="H15690" s="29" t="str">
        <f t="shared" si="1003"/>
        <v/>
      </c>
    </row>
    <row r="15691" spans="4:8" x14ac:dyDescent="0.3">
      <c r="D15691">
        <f t="shared" si="1000"/>
        <v>1900</v>
      </c>
      <c r="E15691" s="56">
        <f>MONTH(Tableau16[[#This Row],[Date]])</f>
        <v>1</v>
      </c>
      <c r="F15691">
        <f t="shared" si="1001"/>
        <v>0</v>
      </c>
      <c r="G15691" s="29" t="str">
        <f t="shared" si="1002"/>
        <v/>
      </c>
      <c r="H15691" s="29" t="str">
        <f t="shared" si="1003"/>
        <v/>
      </c>
    </row>
    <row r="15692" spans="4:8" x14ac:dyDescent="0.3">
      <c r="D15692">
        <f t="shared" si="1000"/>
        <v>1900</v>
      </c>
      <c r="E15692" s="56">
        <f>MONTH(Tableau16[[#This Row],[Date]])</f>
        <v>1</v>
      </c>
      <c r="F15692">
        <f t="shared" si="1001"/>
        <v>0</v>
      </c>
      <c r="G15692" s="29" t="str">
        <f t="shared" si="1002"/>
        <v/>
      </c>
      <c r="H15692" s="29" t="str">
        <f t="shared" si="1003"/>
        <v/>
      </c>
    </row>
    <row r="15693" spans="4:8" x14ac:dyDescent="0.3">
      <c r="D15693">
        <f t="shared" si="1000"/>
        <v>1900</v>
      </c>
      <c r="E15693" s="56">
        <f>MONTH(Tableau16[[#This Row],[Date]])</f>
        <v>1</v>
      </c>
      <c r="F15693">
        <f t="shared" si="1001"/>
        <v>0</v>
      </c>
      <c r="G15693" s="29" t="str">
        <f t="shared" si="1002"/>
        <v/>
      </c>
      <c r="H15693" s="29" t="str">
        <f t="shared" si="1003"/>
        <v/>
      </c>
    </row>
    <row r="15694" spans="4:8" x14ac:dyDescent="0.3">
      <c r="D15694">
        <f t="shared" si="1000"/>
        <v>1900</v>
      </c>
      <c r="E15694" s="56">
        <f>MONTH(Tableau16[[#This Row],[Date]])</f>
        <v>1</v>
      </c>
      <c r="F15694">
        <f t="shared" si="1001"/>
        <v>0</v>
      </c>
      <c r="G15694" s="29" t="str">
        <f t="shared" si="1002"/>
        <v/>
      </c>
      <c r="H15694" s="29" t="str">
        <f t="shared" si="1003"/>
        <v/>
      </c>
    </row>
    <row r="15695" spans="4:8" x14ac:dyDescent="0.3">
      <c r="D15695">
        <f t="shared" si="1000"/>
        <v>1900</v>
      </c>
      <c r="E15695" s="56">
        <f>MONTH(Tableau16[[#This Row],[Date]])</f>
        <v>1</v>
      </c>
      <c r="F15695">
        <f t="shared" si="1001"/>
        <v>0</v>
      </c>
      <c r="G15695" s="29" t="str">
        <f t="shared" si="1002"/>
        <v/>
      </c>
      <c r="H15695" s="29" t="str">
        <f t="shared" si="1003"/>
        <v/>
      </c>
    </row>
    <row r="15696" spans="4:8" x14ac:dyDescent="0.3">
      <c r="D15696">
        <f t="shared" si="1000"/>
        <v>1900</v>
      </c>
      <c r="E15696" s="56">
        <f>MONTH(Tableau16[[#This Row],[Date]])</f>
        <v>1</v>
      </c>
      <c r="F15696">
        <f t="shared" si="1001"/>
        <v>0</v>
      </c>
      <c r="G15696" s="29" t="str">
        <f t="shared" si="1002"/>
        <v/>
      </c>
      <c r="H15696" s="29" t="str">
        <f t="shared" si="1003"/>
        <v/>
      </c>
    </row>
    <row r="15697" spans="4:8" x14ac:dyDescent="0.3">
      <c r="D15697">
        <f t="shared" si="1000"/>
        <v>1900</v>
      </c>
      <c r="E15697" s="56">
        <f>MONTH(Tableau16[[#This Row],[Date]])</f>
        <v>1</v>
      </c>
      <c r="F15697">
        <f t="shared" si="1001"/>
        <v>0</v>
      </c>
      <c r="G15697" s="29" t="str">
        <f t="shared" si="1002"/>
        <v/>
      </c>
      <c r="H15697" s="29" t="str">
        <f t="shared" si="1003"/>
        <v/>
      </c>
    </row>
    <row r="15698" spans="4:8" x14ac:dyDescent="0.3">
      <c r="D15698">
        <f t="shared" si="1000"/>
        <v>1900</v>
      </c>
      <c r="E15698" s="56">
        <f>MONTH(Tableau16[[#This Row],[Date]])</f>
        <v>1</v>
      </c>
      <c r="F15698">
        <f t="shared" si="1001"/>
        <v>0</v>
      </c>
      <c r="G15698" s="29" t="str">
        <f t="shared" si="1002"/>
        <v/>
      </c>
      <c r="H15698" s="29" t="str">
        <f t="shared" si="1003"/>
        <v/>
      </c>
    </row>
    <row r="15699" spans="4:8" x14ac:dyDescent="0.3">
      <c r="D15699">
        <f t="shared" si="1000"/>
        <v>1900</v>
      </c>
      <c r="E15699" s="56">
        <f>MONTH(Tableau16[[#This Row],[Date]])</f>
        <v>1</v>
      </c>
      <c r="F15699">
        <f t="shared" si="1001"/>
        <v>0</v>
      </c>
      <c r="G15699" s="29" t="str">
        <f t="shared" si="1002"/>
        <v/>
      </c>
      <c r="H15699" s="29" t="str">
        <f t="shared" si="1003"/>
        <v/>
      </c>
    </row>
    <row r="15700" spans="4:8" x14ac:dyDescent="0.3">
      <c r="D15700">
        <f t="shared" si="1000"/>
        <v>1900</v>
      </c>
      <c r="E15700" s="56">
        <f>MONTH(Tableau16[[#This Row],[Date]])</f>
        <v>1</v>
      </c>
      <c r="F15700">
        <f t="shared" si="1001"/>
        <v>0</v>
      </c>
      <c r="G15700" s="29" t="str">
        <f t="shared" si="1002"/>
        <v/>
      </c>
      <c r="H15700" s="29" t="str">
        <f t="shared" si="1003"/>
        <v/>
      </c>
    </row>
    <row r="15701" spans="4:8" x14ac:dyDescent="0.3">
      <c r="D15701">
        <f t="shared" si="1000"/>
        <v>1900</v>
      </c>
      <c r="E15701" s="56">
        <f>MONTH(Tableau16[[#This Row],[Date]])</f>
        <v>1</v>
      </c>
      <c r="F15701">
        <f t="shared" si="1001"/>
        <v>0</v>
      </c>
      <c r="G15701" s="29" t="str">
        <f t="shared" si="1002"/>
        <v/>
      </c>
      <c r="H15701" s="29" t="str">
        <f t="shared" si="1003"/>
        <v/>
      </c>
    </row>
    <row r="15702" spans="4:8" x14ac:dyDescent="0.3">
      <c r="D15702">
        <f t="shared" si="1000"/>
        <v>1900</v>
      </c>
      <c r="E15702" s="56">
        <f>MONTH(Tableau16[[#This Row],[Date]])</f>
        <v>1</v>
      </c>
      <c r="F15702">
        <f t="shared" si="1001"/>
        <v>0</v>
      </c>
      <c r="G15702" s="29" t="str">
        <f t="shared" si="1002"/>
        <v/>
      </c>
      <c r="H15702" s="29" t="str">
        <f t="shared" si="1003"/>
        <v/>
      </c>
    </row>
    <row r="15703" spans="4:8" x14ac:dyDescent="0.3">
      <c r="D15703">
        <f t="shared" si="1000"/>
        <v>1900</v>
      </c>
      <c r="E15703" s="56">
        <f>MONTH(Tableau16[[#This Row],[Date]])</f>
        <v>1</v>
      </c>
      <c r="F15703">
        <f t="shared" si="1001"/>
        <v>0</v>
      </c>
      <c r="G15703" s="29" t="str">
        <f t="shared" si="1002"/>
        <v/>
      </c>
      <c r="H15703" s="29" t="str">
        <f t="shared" si="1003"/>
        <v/>
      </c>
    </row>
    <row r="15704" spans="4:8" x14ac:dyDescent="0.3">
      <c r="D15704">
        <f t="shared" si="1000"/>
        <v>1900</v>
      </c>
      <c r="E15704" s="56">
        <f>MONTH(Tableau16[[#This Row],[Date]])</f>
        <v>1</v>
      </c>
      <c r="F15704">
        <f t="shared" si="1001"/>
        <v>0</v>
      </c>
      <c r="G15704" s="29" t="str">
        <f t="shared" si="1002"/>
        <v/>
      </c>
      <c r="H15704" s="29" t="str">
        <f t="shared" si="1003"/>
        <v/>
      </c>
    </row>
    <row r="15705" spans="4:8" x14ac:dyDescent="0.3">
      <c r="D15705">
        <f t="shared" si="1000"/>
        <v>1900</v>
      </c>
      <c r="E15705" s="56">
        <f>MONTH(Tableau16[[#This Row],[Date]])</f>
        <v>1</v>
      </c>
      <c r="F15705">
        <f t="shared" si="1001"/>
        <v>0</v>
      </c>
      <c r="G15705" s="29" t="str">
        <f t="shared" si="1002"/>
        <v/>
      </c>
      <c r="H15705" s="29" t="str">
        <f t="shared" si="1003"/>
        <v/>
      </c>
    </row>
    <row r="15706" spans="4:8" x14ac:dyDescent="0.3">
      <c r="D15706">
        <f t="shared" si="1000"/>
        <v>1900</v>
      </c>
      <c r="E15706" s="56">
        <f>MONTH(Tableau16[[#This Row],[Date]])</f>
        <v>1</v>
      </c>
      <c r="F15706">
        <f t="shared" si="1001"/>
        <v>0</v>
      </c>
      <c r="G15706" s="29" t="str">
        <f t="shared" si="1002"/>
        <v/>
      </c>
      <c r="H15706" s="29" t="str">
        <f t="shared" si="1003"/>
        <v/>
      </c>
    </row>
    <row r="15707" spans="4:8" x14ac:dyDescent="0.3">
      <c r="D15707">
        <f t="shared" si="1000"/>
        <v>1900</v>
      </c>
      <c r="E15707" s="56">
        <f>MONTH(Tableau16[[#This Row],[Date]])</f>
        <v>1</v>
      </c>
      <c r="F15707">
        <f t="shared" si="1001"/>
        <v>0</v>
      </c>
      <c r="G15707" s="29" t="str">
        <f t="shared" si="1002"/>
        <v/>
      </c>
      <c r="H15707" s="29" t="str">
        <f t="shared" si="1003"/>
        <v/>
      </c>
    </row>
    <row r="15708" spans="4:8" x14ac:dyDescent="0.3">
      <c r="D15708">
        <f t="shared" si="1000"/>
        <v>1900</v>
      </c>
      <c r="E15708" s="56">
        <f>MONTH(Tableau16[[#This Row],[Date]])</f>
        <v>1</v>
      </c>
      <c r="F15708">
        <f t="shared" si="1001"/>
        <v>0</v>
      </c>
      <c r="G15708" s="29" t="str">
        <f t="shared" si="1002"/>
        <v/>
      </c>
      <c r="H15708" s="29" t="str">
        <f t="shared" si="1003"/>
        <v/>
      </c>
    </row>
    <row r="15709" spans="4:8" x14ac:dyDescent="0.3">
      <c r="D15709">
        <f t="shared" si="1000"/>
        <v>1900</v>
      </c>
      <c r="E15709" s="56">
        <f>MONTH(Tableau16[[#This Row],[Date]])</f>
        <v>1</v>
      </c>
      <c r="F15709">
        <f t="shared" si="1001"/>
        <v>0</v>
      </c>
      <c r="G15709" s="29" t="str">
        <f t="shared" si="1002"/>
        <v/>
      </c>
      <c r="H15709" s="29" t="str">
        <f t="shared" si="1003"/>
        <v/>
      </c>
    </row>
    <row r="15710" spans="4:8" x14ac:dyDescent="0.3">
      <c r="D15710">
        <f t="shared" si="1000"/>
        <v>1900</v>
      </c>
      <c r="E15710" s="56">
        <f>MONTH(Tableau16[[#This Row],[Date]])</f>
        <v>1</v>
      </c>
      <c r="F15710">
        <f t="shared" si="1001"/>
        <v>0</v>
      </c>
      <c r="G15710" s="29" t="str">
        <f t="shared" si="1002"/>
        <v/>
      </c>
      <c r="H15710" s="29" t="str">
        <f t="shared" si="1003"/>
        <v/>
      </c>
    </row>
    <row r="15711" spans="4:8" x14ac:dyDescent="0.3">
      <c r="D15711">
        <f t="shared" si="1000"/>
        <v>1900</v>
      </c>
      <c r="E15711" s="56">
        <f>MONTH(Tableau16[[#This Row],[Date]])</f>
        <v>1</v>
      </c>
      <c r="F15711">
        <f t="shared" si="1001"/>
        <v>0</v>
      </c>
      <c r="G15711" s="29" t="str">
        <f t="shared" si="1002"/>
        <v/>
      </c>
      <c r="H15711" s="29" t="str">
        <f t="shared" si="1003"/>
        <v/>
      </c>
    </row>
    <row r="15712" spans="4:8" x14ac:dyDescent="0.3">
      <c r="D15712">
        <f t="shared" si="1000"/>
        <v>1900</v>
      </c>
      <c r="E15712" s="56">
        <f>MONTH(Tableau16[[#This Row],[Date]])</f>
        <v>1</v>
      </c>
      <c r="F15712">
        <f t="shared" si="1001"/>
        <v>0</v>
      </c>
      <c r="G15712" s="29" t="str">
        <f t="shared" si="1002"/>
        <v/>
      </c>
      <c r="H15712" s="29" t="str">
        <f t="shared" si="1003"/>
        <v/>
      </c>
    </row>
    <row r="15713" spans="4:8" x14ac:dyDescent="0.3">
      <c r="D15713">
        <f t="shared" si="1000"/>
        <v>1900</v>
      </c>
      <c r="E15713" s="56">
        <f>MONTH(Tableau16[[#This Row],[Date]])</f>
        <v>1</v>
      </c>
      <c r="F15713">
        <f t="shared" si="1001"/>
        <v>0</v>
      </c>
      <c r="G15713" s="29" t="str">
        <f t="shared" si="1002"/>
        <v/>
      </c>
      <c r="H15713" s="29" t="str">
        <f t="shared" si="1003"/>
        <v/>
      </c>
    </row>
    <row r="15714" spans="4:8" x14ac:dyDescent="0.3">
      <c r="D15714">
        <f t="shared" si="1000"/>
        <v>1900</v>
      </c>
      <c r="E15714" s="56">
        <f>MONTH(Tableau16[[#This Row],[Date]])</f>
        <v>1</v>
      </c>
      <c r="F15714">
        <f t="shared" si="1001"/>
        <v>0</v>
      </c>
      <c r="G15714" s="29" t="str">
        <f t="shared" si="1002"/>
        <v/>
      </c>
      <c r="H15714" s="29" t="str">
        <f t="shared" si="1003"/>
        <v/>
      </c>
    </row>
    <row r="15715" spans="4:8" x14ac:dyDescent="0.3">
      <c r="D15715">
        <f t="shared" si="1000"/>
        <v>1900</v>
      </c>
      <c r="E15715" s="56">
        <f>MONTH(Tableau16[[#This Row],[Date]])</f>
        <v>1</v>
      </c>
      <c r="F15715">
        <f t="shared" si="1001"/>
        <v>0</v>
      </c>
      <c r="G15715" s="29" t="str">
        <f t="shared" si="1002"/>
        <v/>
      </c>
      <c r="H15715" s="29" t="str">
        <f t="shared" si="1003"/>
        <v/>
      </c>
    </row>
    <row r="15716" spans="4:8" x14ac:dyDescent="0.3">
      <c r="D15716">
        <f t="shared" si="1000"/>
        <v>1900</v>
      </c>
      <c r="E15716" s="56">
        <f>MONTH(Tableau16[[#This Row],[Date]])</f>
        <v>1</v>
      </c>
      <c r="F15716">
        <f t="shared" si="1001"/>
        <v>0</v>
      </c>
      <c r="G15716" s="29" t="str">
        <f t="shared" si="1002"/>
        <v/>
      </c>
      <c r="H15716" s="29" t="str">
        <f t="shared" si="1003"/>
        <v/>
      </c>
    </row>
    <row r="15717" spans="4:8" x14ac:dyDescent="0.3">
      <c r="D15717">
        <f t="shared" si="1000"/>
        <v>1900</v>
      </c>
      <c r="E15717" s="56">
        <f>MONTH(Tableau16[[#This Row],[Date]])</f>
        <v>1</v>
      </c>
      <c r="F15717">
        <f t="shared" si="1001"/>
        <v>0</v>
      </c>
      <c r="G15717" s="29" t="str">
        <f t="shared" si="1002"/>
        <v/>
      </c>
      <c r="H15717" s="29" t="str">
        <f t="shared" si="1003"/>
        <v/>
      </c>
    </row>
    <row r="15718" spans="4:8" x14ac:dyDescent="0.3">
      <c r="D15718">
        <f t="shared" si="1000"/>
        <v>1900</v>
      </c>
      <c r="E15718" s="56">
        <f>MONTH(Tableau16[[#This Row],[Date]])</f>
        <v>1</v>
      </c>
      <c r="F15718">
        <f t="shared" si="1001"/>
        <v>0</v>
      </c>
      <c r="G15718" s="29" t="str">
        <f t="shared" si="1002"/>
        <v/>
      </c>
      <c r="H15718" s="29" t="str">
        <f t="shared" si="1003"/>
        <v/>
      </c>
    </row>
    <row r="15719" spans="4:8" x14ac:dyDescent="0.3">
      <c r="D15719">
        <f t="shared" si="1000"/>
        <v>1900</v>
      </c>
      <c r="E15719" s="56">
        <f>MONTH(Tableau16[[#This Row],[Date]])</f>
        <v>1</v>
      </c>
      <c r="F15719">
        <f t="shared" si="1001"/>
        <v>0</v>
      </c>
      <c r="G15719" s="29" t="str">
        <f t="shared" si="1002"/>
        <v/>
      </c>
      <c r="H15719" s="29" t="str">
        <f t="shared" si="1003"/>
        <v/>
      </c>
    </row>
    <row r="15720" spans="4:8" x14ac:dyDescent="0.3">
      <c r="D15720">
        <f t="shared" si="1000"/>
        <v>1900</v>
      </c>
      <c r="E15720" s="56">
        <f>MONTH(Tableau16[[#This Row],[Date]])</f>
        <v>1</v>
      </c>
      <c r="F15720">
        <f t="shared" si="1001"/>
        <v>0</v>
      </c>
      <c r="G15720" s="29" t="str">
        <f t="shared" si="1002"/>
        <v/>
      </c>
      <c r="H15720" s="29" t="str">
        <f t="shared" si="1003"/>
        <v/>
      </c>
    </row>
    <row r="15721" spans="4:8" x14ac:dyDescent="0.3">
      <c r="D15721">
        <f t="shared" si="1000"/>
        <v>1900</v>
      </c>
      <c r="E15721" s="56">
        <f>MONTH(Tableau16[[#This Row],[Date]])</f>
        <v>1</v>
      </c>
      <c r="F15721">
        <f t="shared" si="1001"/>
        <v>0</v>
      </c>
      <c r="G15721" s="29" t="str">
        <f t="shared" si="1002"/>
        <v/>
      </c>
      <c r="H15721" s="29" t="str">
        <f t="shared" si="1003"/>
        <v/>
      </c>
    </row>
    <row r="15722" spans="4:8" x14ac:dyDescent="0.3">
      <c r="D15722">
        <f t="shared" si="1000"/>
        <v>1900</v>
      </c>
      <c r="E15722" s="56">
        <f>MONTH(Tableau16[[#This Row],[Date]])</f>
        <v>1</v>
      </c>
      <c r="F15722">
        <f t="shared" si="1001"/>
        <v>0</v>
      </c>
      <c r="G15722" s="29" t="str">
        <f t="shared" si="1002"/>
        <v/>
      </c>
      <c r="H15722" s="29" t="str">
        <f t="shared" si="1003"/>
        <v/>
      </c>
    </row>
    <row r="15723" spans="4:8" x14ac:dyDescent="0.3">
      <c r="D15723">
        <f t="shared" si="1000"/>
        <v>1900</v>
      </c>
      <c r="E15723" s="56">
        <f>MONTH(Tableau16[[#This Row],[Date]])</f>
        <v>1</v>
      </c>
      <c r="F15723">
        <f t="shared" si="1001"/>
        <v>0</v>
      </c>
      <c r="G15723" s="29" t="str">
        <f t="shared" si="1002"/>
        <v/>
      </c>
      <c r="H15723" s="29" t="str">
        <f t="shared" si="1003"/>
        <v/>
      </c>
    </row>
    <row r="15724" spans="4:8" x14ac:dyDescent="0.3">
      <c r="D15724">
        <f t="shared" si="1000"/>
        <v>1900</v>
      </c>
      <c r="E15724" s="56">
        <f>MONTH(Tableau16[[#This Row],[Date]])</f>
        <v>1</v>
      </c>
      <c r="F15724">
        <f t="shared" si="1001"/>
        <v>0</v>
      </c>
      <c r="G15724" s="29" t="str">
        <f t="shared" si="1002"/>
        <v/>
      </c>
      <c r="H15724" s="29" t="str">
        <f t="shared" si="1003"/>
        <v/>
      </c>
    </row>
    <row r="15725" spans="4:8" x14ac:dyDescent="0.3">
      <c r="D15725">
        <f t="shared" si="1000"/>
        <v>1900</v>
      </c>
      <c r="E15725" s="56">
        <f>MONTH(Tableau16[[#This Row],[Date]])</f>
        <v>1</v>
      </c>
      <c r="F15725">
        <f t="shared" si="1001"/>
        <v>0</v>
      </c>
      <c r="G15725" s="29" t="str">
        <f t="shared" si="1002"/>
        <v/>
      </c>
      <c r="H15725" s="29" t="str">
        <f t="shared" si="1003"/>
        <v/>
      </c>
    </row>
    <row r="15726" spans="4:8" x14ac:dyDescent="0.3">
      <c r="D15726">
        <f t="shared" si="1000"/>
        <v>1900</v>
      </c>
      <c r="E15726" s="56">
        <f>MONTH(Tableau16[[#This Row],[Date]])</f>
        <v>1</v>
      </c>
      <c r="F15726">
        <f t="shared" si="1001"/>
        <v>0</v>
      </c>
      <c r="G15726" s="29" t="str">
        <f t="shared" si="1002"/>
        <v/>
      </c>
      <c r="H15726" s="29" t="str">
        <f t="shared" si="1003"/>
        <v/>
      </c>
    </row>
    <row r="15727" spans="4:8" x14ac:dyDescent="0.3">
      <c r="D15727">
        <f t="shared" si="1000"/>
        <v>1900</v>
      </c>
      <c r="E15727" s="56">
        <f>MONTH(Tableau16[[#This Row],[Date]])</f>
        <v>1</v>
      </c>
      <c r="F15727">
        <f t="shared" si="1001"/>
        <v>0</v>
      </c>
      <c r="G15727" s="29" t="str">
        <f t="shared" si="1002"/>
        <v/>
      </c>
      <c r="H15727" s="29" t="str">
        <f t="shared" si="1003"/>
        <v/>
      </c>
    </row>
    <row r="15728" spans="4:8" x14ac:dyDescent="0.3">
      <c r="D15728">
        <f t="shared" si="1000"/>
        <v>1900</v>
      </c>
      <c r="E15728" s="56">
        <f>MONTH(Tableau16[[#This Row],[Date]])</f>
        <v>1</v>
      </c>
      <c r="F15728">
        <f t="shared" si="1001"/>
        <v>0</v>
      </c>
      <c r="G15728" s="29" t="str">
        <f t="shared" si="1002"/>
        <v/>
      </c>
      <c r="H15728" s="29" t="str">
        <f t="shared" si="1003"/>
        <v/>
      </c>
    </row>
    <row r="15729" spans="4:8" x14ac:dyDescent="0.3">
      <c r="D15729">
        <f t="shared" si="1000"/>
        <v>1900</v>
      </c>
      <c r="E15729" s="56">
        <f>MONTH(Tableau16[[#This Row],[Date]])</f>
        <v>1</v>
      </c>
      <c r="F15729">
        <f t="shared" si="1001"/>
        <v>0</v>
      </c>
      <c r="G15729" s="29" t="str">
        <f t="shared" si="1002"/>
        <v/>
      </c>
      <c r="H15729" s="29" t="str">
        <f t="shared" si="1003"/>
        <v/>
      </c>
    </row>
    <row r="15730" spans="4:8" x14ac:dyDescent="0.3">
      <c r="D15730">
        <f t="shared" si="1000"/>
        <v>1900</v>
      </c>
      <c r="E15730" s="56">
        <f>MONTH(Tableau16[[#This Row],[Date]])</f>
        <v>1</v>
      </c>
      <c r="F15730">
        <f t="shared" si="1001"/>
        <v>0</v>
      </c>
      <c r="G15730" s="29" t="str">
        <f t="shared" si="1002"/>
        <v/>
      </c>
      <c r="H15730" s="29" t="str">
        <f t="shared" si="1003"/>
        <v/>
      </c>
    </row>
    <row r="15731" spans="4:8" x14ac:dyDescent="0.3">
      <c r="D15731">
        <f t="shared" si="1000"/>
        <v>1900</v>
      </c>
      <c r="E15731" s="56">
        <f>MONTH(Tableau16[[#This Row],[Date]])</f>
        <v>1</v>
      </c>
      <c r="F15731">
        <f t="shared" si="1001"/>
        <v>0</v>
      </c>
      <c r="G15731" s="29" t="str">
        <f t="shared" si="1002"/>
        <v/>
      </c>
      <c r="H15731" s="29" t="str">
        <f t="shared" si="1003"/>
        <v/>
      </c>
    </row>
    <row r="15732" spans="4:8" x14ac:dyDescent="0.3">
      <c r="D15732">
        <f t="shared" si="1000"/>
        <v>1900</v>
      </c>
      <c r="E15732" s="56">
        <f>MONTH(Tableau16[[#This Row],[Date]])</f>
        <v>1</v>
      </c>
      <c r="F15732">
        <f t="shared" si="1001"/>
        <v>0</v>
      </c>
      <c r="G15732" s="29" t="str">
        <f t="shared" si="1002"/>
        <v/>
      </c>
      <c r="H15732" s="29" t="str">
        <f t="shared" si="1003"/>
        <v/>
      </c>
    </row>
    <row r="15733" spans="4:8" x14ac:dyDescent="0.3">
      <c r="D15733">
        <f t="shared" si="1000"/>
        <v>1900</v>
      </c>
      <c r="E15733" s="56">
        <f>MONTH(Tableau16[[#This Row],[Date]])</f>
        <v>1</v>
      </c>
      <c r="F15733">
        <f t="shared" si="1001"/>
        <v>0</v>
      </c>
      <c r="G15733" s="29" t="str">
        <f t="shared" si="1002"/>
        <v/>
      </c>
      <c r="H15733" s="29" t="str">
        <f t="shared" si="1003"/>
        <v/>
      </c>
    </row>
    <row r="15734" spans="4:8" x14ac:dyDescent="0.3">
      <c r="D15734">
        <f t="shared" si="1000"/>
        <v>1900</v>
      </c>
      <c r="E15734" s="56">
        <f>MONTH(Tableau16[[#This Row],[Date]])</f>
        <v>1</v>
      </c>
      <c r="F15734">
        <f t="shared" si="1001"/>
        <v>0</v>
      </c>
      <c r="G15734" s="29" t="str">
        <f t="shared" si="1002"/>
        <v/>
      </c>
      <c r="H15734" s="29" t="str">
        <f t="shared" si="1003"/>
        <v/>
      </c>
    </row>
    <row r="15735" spans="4:8" x14ac:dyDescent="0.3">
      <c r="D15735">
        <f t="shared" si="1000"/>
        <v>1900</v>
      </c>
      <c r="E15735" s="56">
        <f>MONTH(Tableau16[[#This Row],[Date]])</f>
        <v>1</v>
      </c>
      <c r="F15735">
        <f t="shared" si="1001"/>
        <v>0</v>
      </c>
      <c r="G15735" s="29" t="str">
        <f t="shared" si="1002"/>
        <v/>
      </c>
      <c r="H15735" s="29" t="str">
        <f t="shared" si="1003"/>
        <v/>
      </c>
    </row>
    <row r="15736" spans="4:8" x14ac:dyDescent="0.3">
      <c r="D15736">
        <f t="shared" si="1000"/>
        <v>1900</v>
      </c>
      <c r="E15736" s="56">
        <f>MONTH(Tableau16[[#This Row],[Date]])</f>
        <v>1</v>
      </c>
      <c r="F15736">
        <f t="shared" si="1001"/>
        <v>0</v>
      </c>
      <c r="G15736" s="29" t="str">
        <f t="shared" si="1002"/>
        <v/>
      </c>
      <c r="H15736" s="29" t="str">
        <f t="shared" si="1003"/>
        <v/>
      </c>
    </row>
    <row r="15737" spans="4:8" x14ac:dyDescent="0.3">
      <c r="D15737">
        <f t="shared" si="1000"/>
        <v>1900</v>
      </c>
      <c r="E15737" s="56">
        <f>MONTH(Tableau16[[#This Row],[Date]])</f>
        <v>1</v>
      </c>
      <c r="F15737">
        <f t="shared" si="1001"/>
        <v>0</v>
      </c>
      <c r="G15737" s="29" t="str">
        <f t="shared" si="1002"/>
        <v/>
      </c>
      <c r="H15737" s="29" t="str">
        <f t="shared" si="1003"/>
        <v/>
      </c>
    </row>
    <row r="15738" spans="4:8" x14ac:dyDescent="0.3">
      <c r="D15738">
        <f t="shared" si="1000"/>
        <v>1900</v>
      </c>
      <c r="E15738" s="56">
        <f>MONTH(Tableau16[[#This Row],[Date]])</f>
        <v>1</v>
      </c>
      <c r="F15738">
        <f t="shared" si="1001"/>
        <v>0</v>
      </c>
      <c r="G15738" s="29" t="str">
        <f t="shared" si="1002"/>
        <v/>
      </c>
      <c r="H15738" s="29" t="str">
        <f t="shared" si="1003"/>
        <v/>
      </c>
    </row>
    <row r="15739" spans="4:8" x14ac:dyDescent="0.3">
      <c r="D15739">
        <f t="shared" si="1000"/>
        <v>1900</v>
      </c>
      <c r="E15739" s="56">
        <f>MONTH(Tableau16[[#This Row],[Date]])</f>
        <v>1</v>
      </c>
      <c r="F15739">
        <f t="shared" si="1001"/>
        <v>0</v>
      </c>
      <c r="G15739" s="29" t="str">
        <f t="shared" si="1002"/>
        <v/>
      </c>
      <c r="H15739" s="29" t="str">
        <f t="shared" si="1003"/>
        <v/>
      </c>
    </row>
    <row r="15740" spans="4:8" x14ac:dyDescent="0.3">
      <c r="D15740">
        <f t="shared" si="1000"/>
        <v>1900</v>
      </c>
      <c r="E15740" s="56">
        <f>MONTH(Tableau16[[#This Row],[Date]])</f>
        <v>1</v>
      </c>
      <c r="F15740">
        <f t="shared" si="1001"/>
        <v>0</v>
      </c>
      <c r="G15740" s="29" t="str">
        <f t="shared" si="1002"/>
        <v/>
      </c>
      <c r="H15740" s="29" t="str">
        <f t="shared" si="1003"/>
        <v/>
      </c>
    </row>
    <row r="15741" spans="4:8" x14ac:dyDescent="0.3">
      <c r="D15741">
        <f t="shared" si="1000"/>
        <v>1900</v>
      </c>
      <c r="E15741" s="56">
        <f>MONTH(Tableau16[[#This Row],[Date]])</f>
        <v>1</v>
      </c>
      <c r="F15741">
        <f t="shared" si="1001"/>
        <v>0</v>
      </c>
      <c r="G15741" s="29" t="str">
        <f t="shared" si="1002"/>
        <v/>
      </c>
      <c r="H15741" s="29" t="str">
        <f t="shared" si="1003"/>
        <v/>
      </c>
    </row>
    <row r="15742" spans="4:8" x14ac:dyDescent="0.3">
      <c r="D15742">
        <f t="shared" si="1000"/>
        <v>1900</v>
      </c>
      <c r="E15742" s="56">
        <f>MONTH(Tableau16[[#This Row],[Date]])</f>
        <v>1</v>
      </c>
      <c r="F15742">
        <f t="shared" si="1001"/>
        <v>0</v>
      </c>
      <c r="G15742" s="29" t="str">
        <f t="shared" si="1002"/>
        <v/>
      </c>
      <c r="H15742" s="29" t="str">
        <f t="shared" si="1003"/>
        <v/>
      </c>
    </row>
    <row r="15743" spans="4:8" x14ac:dyDescent="0.3">
      <c r="D15743">
        <f t="shared" si="1000"/>
        <v>1900</v>
      </c>
      <c r="E15743" s="56">
        <f>MONTH(Tableau16[[#This Row],[Date]])</f>
        <v>1</v>
      </c>
      <c r="F15743">
        <f t="shared" si="1001"/>
        <v>0</v>
      </c>
      <c r="G15743" s="29" t="str">
        <f t="shared" si="1002"/>
        <v/>
      </c>
      <c r="H15743" s="29" t="str">
        <f t="shared" si="1003"/>
        <v/>
      </c>
    </row>
    <row r="15744" spans="4:8" x14ac:dyDescent="0.3">
      <c r="D15744">
        <f t="shared" si="1000"/>
        <v>1900</v>
      </c>
      <c r="E15744" s="56">
        <f>MONTH(Tableau16[[#This Row],[Date]])</f>
        <v>1</v>
      </c>
      <c r="F15744">
        <f t="shared" si="1001"/>
        <v>0</v>
      </c>
      <c r="G15744" s="29" t="str">
        <f t="shared" si="1002"/>
        <v/>
      </c>
      <c r="H15744" s="29" t="str">
        <f t="shared" si="1003"/>
        <v/>
      </c>
    </row>
    <row r="15745" spans="4:8" x14ac:dyDescent="0.3">
      <c r="D15745">
        <f t="shared" si="1000"/>
        <v>1900</v>
      </c>
      <c r="E15745" s="56">
        <f>MONTH(Tableau16[[#This Row],[Date]])</f>
        <v>1</v>
      </c>
      <c r="F15745">
        <f t="shared" si="1001"/>
        <v>0</v>
      </c>
      <c r="G15745" s="29" t="str">
        <f t="shared" si="1002"/>
        <v/>
      </c>
      <c r="H15745" s="29" t="str">
        <f t="shared" si="1003"/>
        <v/>
      </c>
    </row>
    <row r="15746" spans="4:8" x14ac:dyDescent="0.3">
      <c r="D15746">
        <f t="shared" si="1000"/>
        <v>1900</v>
      </c>
      <c r="E15746" s="56">
        <f>MONTH(Tableau16[[#This Row],[Date]])</f>
        <v>1</v>
      </c>
      <c r="F15746">
        <f t="shared" si="1001"/>
        <v>0</v>
      </c>
      <c r="G15746" s="29" t="str">
        <f t="shared" si="1002"/>
        <v/>
      </c>
      <c r="H15746" s="29" t="str">
        <f t="shared" si="1003"/>
        <v/>
      </c>
    </row>
    <row r="15747" spans="4:8" x14ac:dyDescent="0.3">
      <c r="D15747">
        <f t="shared" ref="D15747:D15810" si="1004">YEAR(A15747)</f>
        <v>1900</v>
      </c>
      <c r="E15747" s="56">
        <f>MONTH(Tableau16[[#This Row],[Date]])</f>
        <v>1</v>
      </c>
      <c r="F15747">
        <f t="shared" ref="F15747:F15810" si="1005">DAY(A15747)</f>
        <v>0</v>
      </c>
      <c r="G15747" s="29" t="str">
        <f t="shared" ref="G15747:G15810" si="1006">IF(C15747&lt;0,-C15747,"")</f>
        <v/>
      </c>
      <c r="H15747" s="29" t="str">
        <f t="shared" ref="H15747:H15810" si="1007">IF(C15747&gt;0,C15747,"")</f>
        <v/>
      </c>
    </row>
    <row r="15748" spans="4:8" x14ac:dyDescent="0.3">
      <c r="D15748">
        <f t="shared" si="1004"/>
        <v>1900</v>
      </c>
      <c r="E15748" s="56">
        <f>MONTH(Tableau16[[#This Row],[Date]])</f>
        <v>1</v>
      </c>
      <c r="F15748">
        <f t="shared" si="1005"/>
        <v>0</v>
      </c>
      <c r="G15748" s="29" t="str">
        <f t="shared" si="1006"/>
        <v/>
      </c>
      <c r="H15748" s="29" t="str">
        <f t="shared" si="1007"/>
        <v/>
      </c>
    </row>
    <row r="15749" spans="4:8" x14ac:dyDescent="0.3">
      <c r="D15749">
        <f t="shared" si="1004"/>
        <v>1900</v>
      </c>
      <c r="E15749" s="56">
        <f>MONTH(Tableau16[[#This Row],[Date]])</f>
        <v>1</v>
      </c>
      <c r="F15749">
        <f t="shared" si="1005"/>
        <v>0</v>
      </c>
      <c r="G15749" s="29" t="str">
        <f t="shared" si="1006"/>
        <v/>
      </c>
      <c r="H15749" s="29" t="str">
        <f t="shared" si="1007"/>
        <v/>
      </c>
    </row>
    <row r="15750" spans="4:8" x14ac:dyDescent="0.3">
      <c r="D15750">
        <f t="shared" si="1004"/>
        <v>1900</v>
      </c>
      <c r="E15750" s="56">
        <f>MONTH(Tableau16[[#This Row],[Date]])</f>
        <v>1</v>
      </c>
      <c r="F15750">
        <f t="shared" si="1005"/>
        <v>0</v>
      </c>
      <c r="G15750" s="29" t="str">
        <f t="shared" si="1006"/>
        <v/>
      </c>
      <c r="H15750" s="29" t="str">
        <f t="shared" si="1007"/>
        <v/>
      </c>
    </row>
    <row r="15751" spans="4:8" x14ac:dyDescent="0.3">
      <c r="D15751">
        <f t="shared" si="1004"/>
        <v>1900</v>
      </c>
      <c r="E15751" s="56">
        <f>MONTH(Tableau16[[#This Row],[Date]])</f>
        <v>1</v>
      </c>
      <c r="F15751">
        <f t="shared" si="1005"/>
        <v>0</v>
      </c>
      <c r="G15751" s="29" t="str">
        <f t="shared" si="1006"/>
        <v/>
      </c>
      <c r="H15751" s="29" t="str">
        <f t="shared" si="1007"/>
        <v/>
      </c>
    </row>
    <row r="15752" spans="4:8" x14ac:dyDescent="0.3">
      <c r="D15752">
        <f t="shared" si="1004"/>
        <v>1900</v>
      </c>
      <c r="E15752" s="56">
        <f>MONTH(Tableau16[[#This Row],[Date]])</f>
        <v>1</v>
      </c>
      <c r="F15752">
        <f t="shared" si="1005"/>
        <v>0</v>
      </c>
      <c r="G15752" s="29" t="str">
        <f t="shared" si="1006"/>
        <v/>
      </c>
      <c r="H15752" s="29" t="str">
        <f t="shared" si="1007"/>
        <v/>
      </c>
    </row>
    <row r="15753" spans="4:8" x14ac:dyDescent="0.3">
      <c r="D15753">
        <f t="shared" si="1004"/>
        <v>1900</v>
      </c>
      <c r="E15753" s="56">
        <f>MONTH(Tableau16[[#This Row],[Date]])</f>
        <v>1</v>
      </c>
      <c r="F15753">
        <f t="shared" si="1005"/>
        <v>0</v>
      </c>
      <c r="G15753" s="29" t="str">
        <f t="shared" si="1006"/>
        <v/>
      </c>
      <c r="H15753" s="29" t="str">
        <f t="shared" si="1007"/>
        <v/>
      </c>
    </row>
    <row r="15754" spans="4:8" x14ac:dyDescent="0.3">
      <c r="D15754">
        <f t="shared" si="1004"/>
        <v>1900</v>
      </c>
      <c r="E15754" s="56">
        <f>MONTH(Tableau16[[#This Row],[Date]])</f>
        <v>1</v>
      </c>
      <c r="F15754">
        <f t="shared" si="1005"/>
        <v>0</v>
      </c>
      <c r="G15754" s="29" t="str">
        <f t="shared" si="1006"/>
        <v/>
      </c>
      <c r="H15754" s="29" t="str">
        <f t="shared" si="1007"/>
        <v/>
      </c>
    </row>
    <row r="15755" spans="4:8" x14ac:dyDescent="0.3">
      <c r="D15755">
        <f t="shared" si="1004"/>
        <v>1900</v>
      </c>
      <c r="E15755" s="56">
        <f>MONTH(Tableau16[[#This Row],[Date]])</f>
        <v>1</v>
      </c>
      <c r="F15755">
        <f t="shared" si="1005"/>
        <v>0</v>
      </c>
      <c r="G15755" s="29" t="str">
        <f t="shared" si="1006"/>
        <v/>
      </c>
      <c r="H15755" s="29" t="str">
        <f t="shared" si="1007"/>
        <v/>
      </c>
    </row>
    <row r="15756" spans="4:8" x14ac:dyDescent="0.3">
      <c r="D15756">
        <f t="shared" si="1004"/>
        <v>1900</v>
      </c>
      <c r="E15756" s="56">
        <f>MONTH(Tableau16[[#This Row],[Date]])</f>
        <v>1</v>
      </c>
      <c r="F15756">
        <f t="shared" si="1005"/>
        <v>0</v>
      </c>
      <c r="G15756" s="29" t="str">
        <f t="shared" si="1006"/>
        <v/>
      </c>
      <c r="H15756" s="29" t="str">
        <f t="shared" si="1007"/>
        <v/>
      </c>
    </row>
    <row r="15757" spans="4:8" x14ac:dyDescent="0.3">
      <c r="D15757">
        <f t="shared" si="1004"/>
        <v>1900</v>
      </c>
      <c r="E15757" s="56">
        <f>MONTH(Tableau16[[#This Row],[Date]])</f>
        <v>1</v>
      </c>
      <c r="F15757">
        <f t="shared" si="1005"/>
        <v>0</v>
      </c>
      <c r="G15757" s="29" t="str">
        <f t="shared" si="1006"/>
        <v/>
      </c>
      <c r="H15757" s="29" t="str">
        <f t="shared" si="1007"/>
        <v/>
      </c>
    </row>
    <row r="15758" spans="4:8" x14ac:dyDescent="0.3">
      <c r="D15758">
        <f t="shared" si="1004"/>
        <v>1900</v>
      </c>
      <c r="E15758" s="56">
        <f>MONTH(Tableau16[[#This Row],[Date]])</f>
        <v>1</v>
      </c>
      <c r="F15758">
        <f t="shared" si="1005"/>
        <v>0</v>
      </c>
      <c r="G15758" s="29" t="str">
        <f t="shared" si="1006"/>
        <v/>
      </c>
      <c r="H15758" s="29" t="str">
        <f t="shared" si="1007"/>
        <v/>
      </c>
    </row>
    <row r="15759" spans="4:8" x14ac:dyDescent="0.3">
      <c r="D15759">
        <f t="shared" si="1004"/>
        <v>1900</v>
      </c>
      <c r="E15759" s="56">
        <f>MONTH(Tableau16[[#This Row],[Date]])</f>
        <v>1</v>
      </c>
      <c r="F15759">
        <f t="shared" si="1005"/>
        <v>0</v>
      </c>
      <c r="G15759" s="29" t="str">
        <f t="shared" si="1006"/>
        <v/>
      </c>
      <c r="H15759" s="29" t="str">
        <f t="shared" si="1007"/>
        <v/>
      </c>
    </row>
    <row r="15760" spans="4:8" x14ac:dyDescent="0.3">
      <c r="D15760">
        <f t="shared" si="1004"/>
        <v>1900</v>
      </c>
      <c r="E15760" s="56">
        <f>MONTH(Tableau16[[#This Row],[Date]])</f>
        <v>1</v>
      </c>
      <c r="F15760">
        <f t="shared" si="1005"/>
        <v>0</v>
      </c>
      <c r="G15760" s="29" t="str">
        <f t="shared" si="1006"/>
        <v/>
      </c>
      <c r="H15760" s="29" t="str">
        <f t="shared" si="1007"/>
        <v/>
      </c>
    </row>
    <row r="15761" spans="4:8" x14ac:dyDescent="0.3">
      <c r="D15761">
        <f t="shared" si="1004"/>
        <v>1900</v>
      </c>
      <c r="E15761" s="56">
        <f>MONTH(Tableau16[[#This Row],[Date]])</f>
        <v>1</v>
      </c>
      <c r="F15761">
        <f t="shared" si="1005"/>
        <v>0</v>
      </c>
      <c r="G15761" s="29" t="str">
        <f t="shared" si="1006"/>
        <v/>
      </c>
      <c r="H15761" s="29" t="str">
        <f t="shared" si="1007"/>
        <v/>
      </c>
    </row>
    <row r="15762" spans="4:8" x14ac:dyDescent="0.3">
      <c r="D15762">
        <f t="shared" si="1004"/>
        <v>1900</v>
      </c>
      <c r="E15762" s="56">
        <f>MONTH(Tableau16[[#This Row],[Date]])</f>
        <v>1</v>
      </c>
      <c r="F15762">
        <f t="shared" si="1005"/>
        <v>0</v>
      </c>
      <c r="G15762" s="29" t="str">
        <f t="shared" si="1006"/>
        <v/>
      </c>
      <c r="H15762" s="29" t="str">
        <f t="shared" si="1007"/>
        <v/>
      </c>
    </row>
    <row r="15763" spans="4:8" x14ac:dyDescent="0.3">
      <c r="D15763">
        <f t="shared" si="1004"/>
        <v>1900</v>
      </c>
      <c r="E15763" s="56">
        <f>MONTH(Tableau16[[#This Row],[Date]])</f>
        <v>1</v>
      </c>
      <c r="F15763">
        <f t="shared" si="1005"/>
        <v>0</v>
      </c>
      <c r="G15763" s="29" t="str">
        <f t="shared" si="1006"/>
        <v/>
      </c>
      <c r="H15763" s="29" t="str">
        <f t="shared" si="1007"/>
        <v/>
      </c>
    </row>
    <row r="15764" spans="4:8" x14ac:dyDescent="0.3">
      <c r="D15764">
        <f t="shared" si="1004"/>
        <v>1900</v>
      </c>
      <c r="E15764" s="56">
        <f>MONTH(Tableau16[[#This Row],[Date]])</f>
        <v>1</v>
      </c>
      <c r="F15764">
        <f t="shared" si="1005"/>
        <v>0</v>
      </c>
      <c r="G15764" s="29" t="str">
        <f t="shared" si="1006"/>
        <v/>
      </c>
      <c r="H15764" s="29" t="str">
        <f t="shared" si="1007"/>
        <v/>
      </c>
    </row>
    <row r="15765" spans="4:8" x14ac:dyDescent="0.3">
      <c r="D15765">
        <f t="shared" si="1004"/>
        <v>1900</v>
      </c>
      <c r="E15765" s="56">
        <f>MONTH(Tableau16[[#This Row],[Date]])</f>
        <v>1</v>
      </c>
      <c r="F15765">
        <f t="shared" si="1005"/>
        <v>0</v>
      </c>
      <c r="G15765" s="29" t="str">
        <f t="shared" si="1006"/>
        <v/>
      </c>
      <c r="H15765" s="29" t="str">
        <f t="shared" si="1007"/>
        <v/>
      </c>
    </row>
    <row r="15766" spans="4:8" x14ac:dyDescent="0.3">
      <c r="D15766">
        <f t="shared" si="1004"/>
        <v>1900</v>
      </c>
      <c r="E15766" s="56">
        <f>MONTH(Tableau16[[#This Row],[Date]])</f>
        <v>1</v>
      </c>
      <c r="F15766">
        <f t="shared" si="1005"/>
        <v>0</v>
      </c>
      <c r="G15766" s="29" t="str">
        <f t="shared" si="1006"/>
        <v/>
      </c>
      <c r="H15766" s="29" t="str">
        <f t="shared" si="1007"/>
        <v/>
      </c>
    </row>
    <row r="15767" spans="4:8" x14ac:dyDescent="0.3">
      <c r="D15767">
        <f t="shared" si="1004"/>
        <v>1900</v>
      </c>
      <c r="E15767" s="56">
        <f>MONTH(Tableau16[[#This Row],[Date]])</f>
        <v>1</v>
      </c>
      <c r="F15767">
        <f t="shared" si="1005"/>
        <v>0</v>
      </c>
      <c r="G15767" s="29" t="str">
        <f t="shared" si="1006"/>
        <v/>
      </c>
      <c r="H15767" s="29" t="str">
        <f t="shared" si="1007"/>
        <v/>
      </c>
    </row>
    <row r="15768" spans="4:8" x14ac:dyDescent="0.3">
      <c r="D15768">
        <f t="shared" si="1004"/>
        <v>1900</v>
      </c>
      <c r="E15768" s="56">
        <f>MONTH(Tableau16[[#This Row],[Date]])</f>
        <v>1</v>
      </c>
      <c r="F15768">
        <f t="shared" si="1005"/>
        <v>0</v>
      </c>
      <c r="G15768" s="29" t="str">
        <f t="shared" si="1006"/>
        <v/>
      </c>
      <c r="H15768" s="29" t="str">
        <f t="shared" si="1007"/>
        <v/>
      </c>
    </row>
    <row r="15769" spans="4:8" x14ac:dyDescent="0.3">
      <c r="D15769">
        <f t="shared" si="1004"/>
        <v>1900</v>
      </c>
      <c r="E15769" s="56">
        <f>MONTH(Tableau16[[#This Row],[Date]])</f>
        <v>1</v>
      </c>
      <c r="F15769">
        <f t="shared" si="1005"/>
        <v>0</v>
      </c>
      <c r="G15769" s="29" t="str">
        <f t="shared" si="1006"/>
        <v/>
      </c>
      <c r="H15769" s="29" t="str">
        <f t="shared" si="1007"/>
        <v/>
      </c>
    </row>
    <row r="15770" spans="4:8" x14ac:dyDescent="0.3">
      <c r="D15770">
        <f t="shared" si="1004"/>
        <v>1900</v>
      </c>
      <c r="E15770" s="56">
        <f>MONTH(Tableau16[[#This Row],[Date]])</f>
        <v>1</v>
      </c>
      <c r="F15770">
        <f t="shared" si="1005"/>
        <v>0</v>
      </c>
      <c r="G15770" s="29" t="str">
        <f t="shared" si="1006"/>
        <v/>
      </c>
      <c r="H15770" s="29" t="str">
        <f t="shared" si="1007"/>
        <v/>
      </c>
    </row>
    <row r="15771" spans="4:8" x14ac:dyDescent="0.3">
      <c r="D15771">
        <f t="shared" si="1004"/>
        <v>1900</v>
      </c>
      <c r="E15771" s="56">
        <f>MONTH(Tableau16[[#This Row],[Date]])</f>
        <v>1</v>
      </c>
      <c r="F15771">
        <f t="shared" si="1005"/>
        <v>0</v>
      </c>
      <c r="G15771" s="29" t="str">
        <f t="shared" si="1006"/>
        <v/>
      </c>
      <c r="H15771" s="29" t="str">
        <f t="shared" si="1007"/>
        <v/>
      </c>
    </row>
    <row r="15772" spans="4:8" x14ac:dyDescent="0.3">
      <c r="D15772">
        <f t="shared" si="1004"/>
        <v>1900</v>
      </c>
      <c r="E15772" s="56">
        <f>MONTH(Tableau16[[#This Row],[Date]])</f>
        <v>1</v>
      </c>
      <c r="F15772">
        <f t="shared" si="1005"/>
        <v>0</v>
      </c>
      <c r="G15772" s="29" t="str">
        <f t="shared" si="1006"/>
        <v/>
      </c>
      <c r="H15772" s="29" t="str">
        <f t="shared" si="1007"/>
        <v/>
      </c>
    </row>
    <row r="15773" spans="4:8" x14ac:dyDescent="0.3">
      <c r="D15773">
        <f t="shared" si="1004"/>
        <v>1900</v>
      </c>
      <c r="E15773" s="56">
        <f>MONTH(Tableau16[[#This Row],[Date]])</f>
        <v>1</v>
      </c>
      <c r="F15773">
        <f t="shared" si="1005"/>
        <v>0</v>
      </c>
      <c r="G15773" s="29" t="str">
        <f t="shared" si="1006"/>
        <v/>
      </c>
      <c r="H15773" s="29" t="str">
        <f t="shared" si="1007"/>
        <v/>
      </c>
    </row>
    <row r="15774" spans="4:8" x14ac:dyDescent="0.3">
      <c r="D15774">
        <f t="shared" si="1004"/>
        <v>1900</v>
      </c>
      <c r="E15774" s="56">
        <f>MONTH(Tableau16[[#This Row],[Date]])</f>
        <v>1</v>
      </c>
      <c r="F15774">
        <f t="shared" si="1005"/>
        <v>0</v>
      </c>
      <c r="G15774" s="29" t="str">
        <f t="shared" si="1006"/>
        <v/>
      </c>
      <c r="H15774" s="29" t="str">
        <f t="shared" si="1007"/>
        <v/>
      </c>
    </row>
    <row r="15775" spans="4:8" x14ac:dyDescent="0.3">
      <c r="D15775">
        <f t="shared" si="1004"/>
        <v>1900</v>
      </c>
      <c r="E15775" s="56">
        <f>MONTH(Tableau16[[#This Row],[Date]])</f>
        <v>1</v>
      </c>
      <c r="F15775">
        <f t="shared" si="1005"/>
        <v>0</v>
      </c>
      <c r="G15775" s="29" t="str">
        <f t="shared" si="1006"/>
        <v/>
      </c>
      <c r="H15775" s="29" t="str">
        <f t="shared" si="1007"/>
        <v/>
      </c>
    </row>
    <row r="15776" spans="4:8" x14ac:dyDescent="0.3">
      <c r="D15776">
        <f t="shared" si="1004"/>
        <v>1900</v>
      </c>
      <c r="E15776" s="56">
        <f>MONTH(Tableau16[[#This Row],[Date]])</f>
        <v>1</v>
      </c>
      <c r="F15776">
        <f t="shared" si="1005"/>
        <v>0</v>
      </c>
      <c r="G15776" s="29" t="str">
        <f t="shared" si="1006"/>
        <v/>
      </c>
      <c r="H15776" s="29" t="str">
        <f t="shared" si="1007"/>
        <v/>
      </c>
    </row>
    <row r="15777" spans="4:8" x14ac:dyDescent="0.3">
      <c r="D15777">
        <f t="shared" si="1004"/>
        <v>1900</v>
      </c>
      <c r="E15777" s="56">
        <f>MONTH(Tableau16[[#This Row],[Date]])</f>
        <v>1</v>
      </c>
      <c r="F15777">
        <f t="shared" si="1005"/>
        <v>0</v>
      </c>
      <c r="G15777" s="29" t="str">
        <f t="shared" si="1006"/>
        <v/>
      </c>
      <c r="H15777" s="29" t="str">
        <f t="shared" si="1007"/>
        <v/>
      </c>
    </row>
    <row r="15778" spans="4:8" x14ac:dyDescent="0.3">
      <c r="D15778">
        <f t="shared" si="1004"/>
        <v>1900</v>
      </c>
      <c r="E15778" s="56">
        <f>MONTH(Tableau16[[#This Row],[Date]])</f>
        <v>1</v>
      </c>
      <c r="F15778">
        <f t="shared" si="1005"/>
        <v>0</v>
      </c>
      <c r="G15778" s="29" t="str">
        <f t="shared" si="1006"/>
        <v/>
      </c>
      <c r="H15778" s="29" t="str">
        <f t="shared" si="1007"/>
        <v/>
      </c>
    </row>
    <row r="15779" spans="4:8" x14ac:dyDescent="0.3">
      <c r="D15779">
        <f t="shared" si="1004"/>
        <v>1900</v>
      </c>
      <c r="E15779" s="56">
        <f>MONTH(Tableau16[[#This Row],[Date]])</f>
        <v>1</v>
      </c>
      <c r="F15779">
        <f t="shared" si="1005"/>
        <v>0</v>
      </c>
      <c r="G15779" s="29" t="str">
        <f t="shared" si="1006"/>
        <v/>
      </c>
      <c r="H15779" s="29" t="str">
        <f t="shared" si="1007"/>
        <v/>
      </c>
    </row>
    <row r="15780" spans="4:8" x14ac:dyDescent="0.3">
      <c r="D15780">
        <f t="shared" si="1004"/>
        <v>1900</v>
      </c>
      <c r="E15780" s="56">
        <f>MONTH(Tableau16[[#This Row],[Date]])</f>
        <v>1</v>
      </c>
      <c r="F15780">
        <f t="shared" si="1005"/>
        <v>0</v>
      </c>
      <c r="G15780" s="29" t="str">
        <f t="shared" si="1006"/>
        <v/>
      </c>
      <c r="H15780" s="29" t="str">
        <f t="shared" si="1007"/>
        <v/>
      </c>
    </row>
    <row r="15781" spans="4:8" x14ac:dyDescent="0.3">
      <c r="D15781">
        <f t="shared" si="1004"/>
        <v>1900</v>
      </c>
      <c r="E15781" s="56">
        <f>MONTH(Tableau16[[#This Row],[Date]])</f>
        <v>1</v>
      </c>
      <c r="F15781">
        <f t="shared" si="1005"/>
        <v>0</v>
      </c>
      <c r="G15781" s="29" t="str">
        <f t="shared" si="1006"/>
        <v/>
      </c>
      <c r="H15781" s="29" t="str">
        <f t="shared" si="1007"/>
        <v/>
      </c>
    </row>
    <row r="15782" spans="4:8" x14ac:dyDescent="0.3">
      <c r="D15782">
        <f t="shared" si="1004"/>
        <v>1900</v>
      </c>
      <c r="E15782" s="56">
        <f>MONTH(Tableau16[[#This Row],[Date]])</f>
        <v>1</v>
      </c>
      <c r="F15782">
        <f t="shared" si="1005"/>
        <v>0</v>
      </c>
      <c r="G15782" s="29" t="str">
        <f t="shared" si="1006"/>
        <v/>
      </c>
      <c r="H15782" s="29" t="str">
        <f t="shared" si="1007"/>
        <v/>
      </c>
    </row>
    <row r="15783" spans="4:8" x14ac:dyDescent="0.3">
      <c r="D15783">
        <f t="shared" si="1004"/>
        <v>1900</v>
      </c>
      <c r="E15783" s="56">
        <f>MONTH(Tableau16[[#This Row],[Date]])</f>
        <v>1</v>
      </c>
      <c r="F15783">
        <f t="shared" si="1005"/>
        <v>0</v>
      </c>
      <c r="G15783" s="29" t="str">
        <f t="shared" si="1006"/>
        <v/>
      </c>
      <c r="H15783" s="29" t="str">
        <f t="shared" si="1007"/>
        <v/>
      </c>
    </row>
    <row r="15784" spans="4:8" x14ac:dyDescent="0.3">
      <c r="D15784">
        <f t="shared" si="1004"/>
        <v>1900</v>
      </c>
      <c r="E15784" s="56">
        <f>MONTH(Tableau16[[#This Row],[Date]])</f>
        <v>1</v>
      </c>
      <c r="F15784">
        <f t="shared" si="1005"/>
        <v>0</v>
      </c>
      <c r="G15784" s="29" t="str">
        <f t="shared" si="1006"/>
        <v/>
      </c>
      <c r="H15784" s="29" t="str">
        <f t="shared" si="1007"/>
        <v/>
      </c>
    </row>
    <row r="15785" spans="4:8" x14ac:dyDescent="0.3">
      <c r="D15785">
        <f t="shared" si="1004"/>
        <v>1900</v>
      </c>
      <c r="E15785" s="56">
        <f>MONTH(Tableau16[[#This Row],[Date]])</f>
        <v>1</v>
      </c>
      <c r="F15785">
        <f t="shared" si="1005"/>
        <v>0</v>
      </c>
      <c r="G15785" s="29" t="str">
        <f t="shared" si="1006"/>
        <v/>
      </c>
      <c r="H15785" s="29" t="str">
        <f t="shared" si="1007"/>
        <v/>
      </c>
    </row>
    <row r="15786" spans="4:8" x14ac:dyDescent="0.3">
      <c r="D15786">
        <f t="shared" si="1004"/>
        <v>1900</v>
      </c>
      <c r="E15786" s="56">
        <f>MONTH(Tableau16[[#This Row],[Date]])</f>
        <v>1</v>
      </c>
      <c r="F15786">
        <f t="shared" si="1005"/>
        <v>0</v>
      </c>
      <c r="G15786" s="29" t="str">
        <f t="shared" si="1006"/>
        <v/>
      </c>
      <c r="H15786" s="29" t="str">
        <f t="shared" si="1007"/>
        <v/>
      </c>
    </row>
    <row r="15787" spans="4:8" x14ac:dyDescent="0.3">
      <c r="D15787">
        <f t="shared" si="1004"/>
        <v>1900</v>
      </c>
      <c r="E15787" s="56">
        <f>MONTH(Tableau16[[#This Row],[Date]])</f>
        <v>1</v>
      </c>
      <c r="F15787">
        <f t="shared" si="1005"/>
        <v>0</v>
      </c>
      <c r="G15787" s="29" t="str">
        <f t="shared" si="1006"/>
        <v/>
      </c>
      <c r="H15787" s="29" t="str">
        <f t="shared" si="1007"/>
        <v/>
      </c>
    </row>
    <row r="15788" spans="4:8" x14ac:dyDescent="0.3">
      <c r="D15788">
        <f t="shared" si="1004"/>
        <v>1900</v>
      </c>
      <c r="E15788" s="56">
        <f>MONTH(Tableau16[[#This Row],[Date]])</f>
        <v>1</v>
      </c>
      <c r="F15788">
        <f t="shared" si="1005"/>
        <v>0</v>
      </c>
      <c r="G15788" s="29" t="str">
        <f t="shared" si="1006"/>
        <v/>
      </c>
      <c r="H15788" s="29" t="str">
        <f t="shared" si="1007"/>
        <v/>
      </c>
    </row>
    <row r="15789" spans="4:8" x14ac:dyDescent="0.3">
      <c r="D15789">
        <f t="shared" si="1004"/>
        <v>1900</v>
      </c>
      <c r="E15789" s="56">
        <f>MONTH(Tableau16[[#This Row],[Date]])</f>
        <v>1</v>
      </c>
      <c r="F15789">
        <f t="shared" si="1005"/>
        <v>0</v>
      </c>
      <c r="G15789" s="29" t="str">
        <f t="shared" si="1006"/>
        <v/>
      </c>
      <c r="H15789" s="29" t="str">
        <f t="shared" si="1007"/>
        <v/>
      </c>
    </row>
    <row r="15790" spans="4:8" x14ac:dyDescent="0.3">
      <c r="D15790">
        <f t="shared" si="1004"/>
        <v>1900</v>
      </c>
      <c r="E15790" s="56">
        <f>MONTH(Tableau16[[#This Row],[Date]])</f>
        <v>1</v>
      </c>
      <c r="F15790">
        <f t="shared" si="1005"/>
        <v>0</v>
      </c>
      <c r="G15790" s="29" t="str">
        <f t="shared" si="1006"/>
        <v/>
      </c>
      <c r="H15790" s="29" t="str">
        <f t="shared" si="1007"/>
        <v/>
      </c>
    </row>
    <row r="15791" spans="4:8" x14ac:dyDescent="0.3">
      <c r="D15791">
        <f t="shared" si="1004"/>
        <v>1900</v>
      </c>
      <c r="E15791" s="56">
        <f>MONTH(Tableau16[[#This Row],[Date]])</f>
        <v>1</v>
      </c>
      <c r="F15791">
        <f t="shared" si="1005"/>
        <v>0</v>
      </c>
      <c r="G15791" s="29" t="str">
        <f t="shared" si="1006"/>
        <v/>
      </c>
      <c r="H15791" s="29" t="str">
        <f t="shared" si="1007"/>
        <v/>
      </c>
    </row>
    <row r="15792" spans="4:8" x14ac:dyDescent="0.3">
      <c r="D15792">
        <f t="shared" si="1004"/>
        <v>1900</v>
      </c>
      <c r="E15792" s="56">
        <f>MONTH(Tableau16[[#This Row],[Date]])</f>
        <v>1</v>
      </c>
      <c r="F15792">
        <f t="shared" si="1005"/>
        <v>0</v>
      </c>
      <c r="G15792" s="29" t="str">
        <f t="shared" si="1006"/>
        <v/>
      </c>
      <c r="H15792" s="29" t="str">
        <f t="shared" si="1007"/>
        <v/>
      </c>
    </row>
    <row r="15793" spans="4:8" x14ac:dyDescent="0.3">
      <c r="D15793">
        <f t="shared" si="1004"/>
        <v>1900</v>
      </c>
      <c r="E15793" s="56">
        <f>MONTH(Tableau16[[#This Row],[Date]])</f>
        <v>1</v>
      </c>
      <c r="F15793">
        <f t="shared" si="1005"/>
        <v>0</v>
      </c>
      <c r="G15793" s="29" t="str">
        <f t="shared" si="1006"/>
        <v/>
      </c>
      <c r="H15793" s="29" t="str">
        <f t="shared" si="1007"/>
        <v/>
      </c>
    </row>
    <row r="15794" spans="4:8" x14ac:dyDescent="0.3">
      <c r="D15794">
        <f t="shared" si="1004"/>
        <v>1900</v>
      </c>
      <c r="E15794" s="56">
        <f>MONTH(Tableau16[[#This Row],[Date]])</f>
        <v>1</v>
      </c>
      <c r="F15794">
        <f t="shared" si="1005"/>
        <v>0</v>
      </c>
      <c r="G15794" s="29" t="str">
        <f t="shared" si="1006"/>
        <v/>
      </c>
      <c r="H15794" s="29" t="str">
        <f t="shared" si="1007"/>
        <v/>
      </c>
    </row>
    <row r="15795" spans="4:8" x14ac:dyDescent="0.3">
      <c r="D15795">
        <f t="shared" si="1004"/>
        <v>1900</v>
      </c>
      <c r="E15795" s="56">
        <f>MONTH(Tableau16[[#This Row],[Date]])</f>
        <v>1</v>
      </c>
      <c r="F15795">
        <f t="shared" si="1005"/>
        <v>0</v>
      </c>
      <c r="G15795" s="29" t="str">
        <f t="shared" si="1006"/>
        <v/>
      </c>
      <c r="H15795" s="29" t="str">
        <f t="shared" si="1007"/>
        <v/>
      </c>
    </row>
    <row r="15796" spans="4:8" x14ac:dyDescent="0.3">
      <c r="D15796">
        <f t="shared" si="1004"/>
        <v>1900</v>
      </c>
      <c r="E15796" s="56">
        <f>MONTH(Tableau16[[#This Row],[Date]])</f>
        <v>1</v>
      </c>
      <c r="F15796">
        <f t="shared" si="1005"/>
        <v>0</v>
      </c>
      <c r="G15796" s="29" t="str">
        <f t="shared" si="1006"/>
        <v/>
      </c>
      <c r="H15796" s="29" t="str">
        <f t="shared" si="1007"/>
        <v/>
      </c>
    </row>
    <row r="15797" spans="4:8" x14ac:dyDescent="0.3">
      <c r="D15797">
        <f t="shared" si="1004"/>
        <v>1900</v>
      </c>
      <c r="E15797" s="56">
        <f>MONTH(Tableau16[[#This Row],[Date]])</f>
        <v>1</v>
      </c>
      <c r="F15797">
        <f t="shared" si="1005"/>
        <v>0</v>
      </c>
      <c r="G15797" s="29" t="str">
        <f t="shared" si="1006"/>
        <v/>
      </c>
      <c r="H15797" s="29" t="str">
        <f t="shared" si="1007"/>
        <v/>
      </c>
    </row>
    <row r="15798" spans="4:8" x14ac:dyDescent="0.3">
      <c r="D15798">
        <f t="shared" si="1004"/>
        <v>1900</v>
      </c>
      <c r="E15798" s="56">
        <f>MONTH(Tableau16[[#This Row],[Date]])</f>
        <v>1</v>
      </c>
      <c r="F15798">
        <f t="shared" si="1005"/>
        <v>0</v>
      </c>
      <c r="G15798" s="29" t="str">
        <f t="shared" si="1006"/>
        <v/>
      </c>
      <c r="H15798" s="29" t="str">
        <f t="shared" si="1007"/>
        <v/>
      </c>
    </row>
    <row r="15799" spans="4:8" x14ac:dyDescent="0.3">
      <c r="D15799">
        <f t="shared" si="1004"/>
        <v>1900</v>
      </c>
      <c r="E15799" s="56">
        <f>MONTH(Tableau16[[#This Row],[Date]])</f>
        <v>1</v>
      </c>
      <c r="F15799">
        <f t="shared" si="1005"/>
        <v>0</v>
      </c>
      <c r="G15799" s="29" t="str">
        <f t="shared" si="1006"/>
        <v/>
      </c>
      <c r="H15799" s="29" t="str">
        <f t="shared" si="1007"/>
        <v/>
      </c>
    </row>
    <row r="15800" spans="4:8" x14ac:dyDescent="0.3">
      <c r="D15800">
        <f t="shared" si="1004"/>
        <v>1900</v>
      </c>
      <c r="E15800" s="56">
        <f>MONTH(Tableau16[[#This Row],[Date]])</f>
        <v>1</v>
      </c>
      <c r="F15800">
        <f t="shared" si="1005"/>
        <v>0</v>
      </c>
      <c r="G15800" s="29" t="str">
        <f t="shared" si="1006"/>
        <v/>
      </c>
      <c r="H15800" s="29" t="str">
        <f t="shared" si="1007"/>
        <v/>
      </c>
    </row>
    <row r="15801" spans="4:8" x14ac:dyDescent="0.3">
      <c r="D15801">
        <f t="shared" si="1004"/>
        <v>1900</v>
      </c>
      <c r="E15801" s="56">
        <f>MONTH(Tableau16[[#This Row],[Date]])</f>
        <v>1</v>
      </c>
      <c r="F15801">
        <f t="shared" si="1005"/>
        <v>0</v>
      </c>
      <c r="G15801" s="29" t="str">
        <f t="shared" si="1006"/>
        <v/>
      </c>
      <c r="H15801" s="29" t="str">
        <f t="shared" si="1007"/>
        <v/>
      </c>
    </row>
    <row r="15802" spans="4:8" x14ac:dyDescent="0.3">
      <c r="D15802">
        <f t="shared" si="1004"/>
        <v>1900</v>
      </c>
      <c r="E15802" s="56">
        <f>MONTH(Tableau16[[#This Row],[Date]])</f>
        <v>1</v>
      </c>
      <c r="F15802">
        <f t="shared" si="1005"/>
        <v>0</v>
      </c>
      <c r="G15802" s="29" t="str">
        <f t="shared" si="1006"/>
        <v/>
      </c>
      <c r="H15802" s="29" t="str">
        <f t="shared" si="1007"/>
        <v/>
      </c>
    </row>
    <row r="15803" spans="4:8" x14ac:dyDescent="0.3">
      <c r="D15803">
        <f t="shared" si="1004"/>
        <v>1900</v>
      </c>
      <c r="E15803" s="56">
        <f>MONTH(Tableau16[[#This Row],[Date]])</f>
        <v>1</v>
      </c>
      <c r="F15803">
        <f t="shared" si="1005"/>
        <v>0</v>
      </c>
      <c r="G15803" s="29" t="str">
        <f t="shared" si="1006"/>
        <v/>
      </c>
      <c r="H15803" s="29" t="str">
        <f t="shared" si="1007"/>
        <v/>
      </c>
    </row>
    <row r="15804" spans="4:8" x14ac:dyDescent="0.3">
      <c r="D15804">
        <f t="shared" si="1004"/>
        <v>1900</v>
      </c>
      <c r="E15804" s="56">
        <f>MONTH(Tableau16[[#This Row],[Date]])</f>
        <v>1</v>
      </c>
      <c r="F15804">
        <f t="shared" si="1005"/>
        <v>0</v>
      </c>
      <c r="G15804" s="29" t="str">
        <f t="shared" si="1006"/>
        <v/>
      </c>
      <c r="H15804" s="29" t="str">
        <f t="shared" si="1007"/>
        <v/>
      </c>
    </row>
    <row r="15805" spans="4:8" x14ac:dyDescent="0.3">
      <c r="D15805">
        <f t="shared" si="1004"/>
        <v>1900</v>
      </c>
      <c r="E15805" s="56">
        <f>MONTH(Tableau16[[#This Row],[Date]])</f>
        <v>1</v>
      </c>
      <c r="F15805">
        <f t="shared" si="1005"/>
        <v>0</v>
      </c>
      <c r="G15805" s="29" t="str">
        <f t="shared" si="1006"/>
        <v/>
      </c>
      <c r="H15805" s="29" t="str">
        <f t="shared" si="1007"/>
        <v/>
      </c>
    </row>
    <row r="15806" spans="4:8" x14ac:dyDescent="0.3">
      <c r="D15806">
        <f t="shared" si="1004"/>
        <v>1900</v>
      </c>
      <c r="E15806" s="56">
        <f>MONTH(Tableau16[[#This Row],[Date]])</f>
        <v>1</v>
      </c>
      <c r="F15806">
        <f t="shared" si="1005"/>
        <v>0</v>
      </c>
      <c r="G15806" s="29" t="str">
        <f t="shared" si="1006"/>
        <v/>
      </c>
      <c r="H15806" s="29" t="str">
        <f t="shared" si="1007"/>
        <v/>
      </c>
    </row>
    <row r="15807" spans="4:8" x14ac:dyDescent="0.3">
      <c r="D15807">
        <f t="shared" si="1004"/>
        <v>1900</v>
      </c>
      <c r="E15807" s="56">
        <f>MONTH(Tableau16[[#This Row],[Date]])</f>
        <v>1</v>
      </c>
      <c r="F15807">
        <f t="shared" si="1005"/>
        <v>0</v>
      </c>
      <c r="G15807" s="29" t="str">
        <f t="shared" si="1006"/>
        <v/>
      </c>
      <c r="H15807" s="29" t="str">
        <f t="shared" si="1007"/>
        <v/>
      </c>
    </row>
    <row r="15808" spans="4:8" x14ac:dyDescent="0.3">
      <c r="D15808">
        <f t="shared" si="1004"/>
        <v>1900</v>
      </c>
      <c r="E15808" s="56">
        <f>MONTH(Tableau16[[#This Row],[Date]])</f>
        <v>1</v>
      </c>
      <c r="F15808">
        <f t="shared" si="1005"/>
        <v>0</v>
      </c>
      <c r="G15808" s="29" t="str">
        <f t="shared" si="1006"/>
        <v/>
      </c>
      <c r="H15808" s="29" t="str">
        <f t="shared" si="1007"/>
        <v/>
      </c>
    </row>
    <row r="15809" spans="4:8" x14ac:dyDescent="0.3">
      <c r="D15809">
        <f t="shared" si="1004"/>
        <v>1900</v>
      </c>
      <c r="E15809" s="56">
        <f>MONTH(Tableau16[[#This Row],[Date]])</f>
        <v>1</v>
      </c>
      <c r="F15809">
        <f t="shared" si="1005"/>
        <v>0</v>
      </c>
      <c r="G15809" s="29" t="str">
        <f t="shared" si="1006"/>
        <v/>
      </c>
      <c r="H15809" s="29" t="str">
        <f t="shared" si="1007"/>
        <v/>
      </c>
    </row>
    <row r="15810" spans="4:8" x14ac:dyDescent="0.3">
      <c r="D15810">
        <f t="shared" si="1004"/>
        <v>1900</v>
      </c>
      <c r="E15810" s="56">
        <f>MONTH(Tableau16[[#This Row],[Date]])</f>
        <v>1</v>
      </c>
      <c r="F15810">
        <f t="shared" si="1005"/>
        <v>0</v>
      </c>
      <c r="G15810" s="29" t="str">
        <f t="shared" si="1006"/>
        <v/>
      </c>
      <c r="H15810" s="29" t="str">
        <f t="shared" si="1007"/>
        <v/>
      </c>
    </row>
    <row r="15811" spans="4:8" x14ac:dyDescent="0.3">
      <c r="D15811">
        <f t="shared" ref="D15811:D15874" si="1008">YEAR(A15811)</f>
        <v>1900</v>
      </c>
      <c r="E15811" s="56">
        <f>MONTH(Tableau16[[#This Row],[Date]])</f>
        <v>1</v>
      </c>
      <c r="F15811">
        <f t="shared" ref="F15811:F15874" si="1009">DAY(A15811)</f>
        <v>0</v>
      </c>
      <c r="G15811" s="29" t="str">
        <f t="shared" ref="G15811:G15874" si="1010">IF(C15811&lt;0,-C15811,"")</f>
        <v/>
      </c>
      <c r="H15811" s="29" t="str">
        <f t="shared" ref="H15811:H15874" si="1011">IF(C15811&gt;0,C15811,"")</f>
        <v/>
      </c>
    </row>
    <row r="15812" spans="4:8" x14ac:dyDescent="0.3">
      <c r="D15812">
        <f t="shared" si="1008"/>
        <v>1900</v>
      </c>
      <c r="E15812" s="56">
        <f>MONTH(Tableau16[[#This Row],[Date]])</f>
        <v>1</v>
      </c>
      <c r="F15812">
        <f t="shared" si="1009"/>
        <v>0</v>
      </c>
      <c r="G15812" s="29" t="str">
        <f t="shared" si="1010"/>
        <v/>
      </c>
      <c r="H15812" s="29" t="str">
        <f t="shared" si="1011"/>
        <v/>
      </c>
    </row>
    <row r="15813" spans="4:8" x14ac:dyDescent="0.3">
      <c r="D15813">
        <f t="shared" si="1008"/>
        <v>1900</v>
      </c>
      <c r="E15813" s="56">
        <f>MONTH(Tableau16[[#This Row],[Date]])</f>
        <v>1</v>
      </c>
      <c r="F15813">
        <f t="shared" si="1009"/>
        <v>0</v>
      </c>
      <c r="G15813" s="29" t="str">
        <f t="shared" si="1010"/>
        <v/>
      </c>
      <c r="H15813" s="29" t="str">
        <f t="shared" si="1011"/>
        <v/>
      </c>
    </row>
    <row r="15814" spans="4:8" x14ac:dyDescent="0.3">
      <c r="D15814">
        <f t="shared" si="1008"/>
        <v>1900</v>
      </c>
      <c r="E15814" s="56">
        <f>MONTH(Tableau16[[#This Row],[Date]])</f>
        <v>1</v>
      </c>
      <c r="F15814">
        <f t="shared" si="1009"/>
        <v>0</v>
      </c>
      <c r="G15814" s="29" t="str">
        <f t="shared" si="1010"/>
        <v/>
      </c>
      <c r="H15814" s="29" t="str">
        <f t="shared" si="1011"/>
        <v/>
      </c>
    </row>
    <row r="15815" spans="4:8" x14ac:dyDescent="0.3">
      <c r="D15815">
        <f t="shared" si="1008"/>
        <v>1900</v>
      </c>
      <c r="E15815" s="56">
        <f>MONTH(Tableau16[[#This Row],[Date]])</f>
        <v>1</v>
      </c>
      <c r="F15815">
        <f t="shared" si="1009"/>
        <v>0</v>
      </c>
      <c r="G15815" s="29" t="str">
        <f t="shared" si="1010"/>
        <v/>
      </c>
      <c r="H15815" s="29" t="str">
        <f t="shared" si="1011"/>
        <v/>
      </c>
    </row>
    <row r="15816" spans="4:8" x14ac:dyDescent="0.3">
      <c r="D15816">
        <f t="shared" si="1008"/>
        <v>1900</v>
      </c>
      <c r="E15816" s="56">
        <f>MONTH(Tableau16[[#This Row],[Date]])</f>
        <v>1</v>
      </c>
      <c r="F15816">
        <f t="shared" si="1009"/>
        <v>0</v>
      </c>
      <c r="G15816" s="29" t="str">
        <f t="shared" si="1010"/>
        <v/>
      </c>
      <c r="H15816" s="29" t="str">
        <f t="shared" si="1011"/>
        <v/>
      </c>
    </row>
    <row r="15817" spans="4:8" x14ac:dyDescent="0.3">
      <c r="D15817">
        <f t="shared" si="1008"/>
        <v>1900</v>
      </c>
      <c r="E15817" s="56">
        <f>MONTH(Tableau16[[#This Row],[Date]])</f>
        <v>1</v>
      </c>
      <c r="F15817">
        <f t="shared" si="1009"/>
        <v>0</v>
      </c>
      <c r="G15817" s="29" t="str">
        <f t="shared" si="1010"/>
        <v/>
      </c>
      <c r="H15817" s="29" t="str">
        <f t="shared" si="1011"/>
        <v/>
      </c>
    </row>
    <row r="15818" spans="4:8" x14ac:dyDescent="0.3">
      <c r="D15818">
        <f t="shared" si="1008"/>
        <v>1900</v>
      </c>
      <c r="E15818" s="56">
        <f>MONTH(Tableau16[[#This Row],[Date]])</f>
        <v>1</v>
      </c>
      <c r="F15818">
        <f t="shared" si="1009"/>
        <v>0</v>
      </c>
      <c r="G15818" s="29" t="str">
        <f t="shared" si="1010"/>
        <v/>
      </c>
      <c r="H15818" s="29" t="str">
        <f t="shared" si="1011"/>
        <v/>
      </c>
    </row>
    <row r="15819" spans="4:8" x14ac:dyDescent="0.3">
      <c r="D15819">
        <f t="shared" si="1008"/>
        <v>1900</v>
      </c>
      <c r="E15819" s="56">
        <f>MONTH(Tableau16[[#This Row],[Date]])</f>
        <v>1</v>
      </c>
      <c r="F15819">
        <f t="shared" si="1009"/>
        <v>0</v>
      </c>
      <c r="G15819" s="29" t="str">
        <f t="shared" si="1010"/>
        <v/>
      </c>
      <c r="H15819" s="29" t="str">
        <f t="shared" si="1011"/>
        <v/>
      </c>
    </row>
    <row r="15820" spans="4:8" x14ac:dyDescent="0.3">
      <c r="D15820">
        <f t="shared" si="1008"/>
        <v>1900</v>
      </c>
      <c r="E15820" s="56">
        <f>MONTH(Tableau16[[#This Row],[Date]])</f>
        <v>1</v>
      </c>
      <c r="F15820">
        <f t="shared" si="1009"/>
        <v>0</v>
      </c>
      <c r="G15820" s="29" t="str">
        <f t="shared" si="1010"/>
        <v/>
      </c>
      <c r="H15820" s="29" t="str">
        <f t="shared" si="1011"/>
        <v/>
      </c>
    </row>
    <row r="15821" spans="4:8" x14ac:dyDescent="0.3">
      <c r="D15821">
        <f t="shared" si="1008"/>
        <v>1900</v>
      </c>
      <c r="E15821" s="56">
        <f>MONTH(Tableau16[[#This Row],[Date]])</f>
        <v>1</v>
      </c>
      <c r="F15821">
        <f t="shared" si="1009"/>
        <v>0</v>
      </c>
      <c r="G15821" s="29" t="str">
        <f t="shared" si="1010"/>
        <v/>
      </c>
      <c r="H15821" s="29" t="str">
        <f t="shared" si="1011"/>
        <v/>
      </c>
    </row>
    <row r="15822" spans="4:8" x14ac:dyDescent="0.3">
      <c r="D15822">
        <f t="shared" si="1008"/>
        <v>1900</v>
      </c>
      <c r="E15822" s="56">
        <f>MONTH(Tableau16[[#This Row],[Date]])</f>
        <v>1</v>
      </c>
      <c r="F15822">
        <f t="shared" si="1009"/>
        <v>0</v>
      </c>
      <c r="G15822" s="29" t="str">
        <f t="shared" si="1010"/>
        <v/>
      </c>
      <c r="H15822" s="29" t="str">
        <f t="shared" si="1011"/>
        <v/>
      </c>
    </row>
    <row r="15823" spans="4:8" x14ac:dyDescent="0.3">
      <c r="D15823">
        <f t="shared" si="1008"/>
        <v>1900</v>
      </c>
      <c r="E15823" s="56">
        <f>MONTH(Tableau16[[#This Row],[Date]])</f>
        <v>1</v>
      </c>
      <c r="F15823">
        <f t="shared" si="1009"/>
        <v>0</v>
      </c>
      <c r="G15823" s="29" t="str">
        <f t="shared" si="1010"/>
        <v/>
      </c>
      <c r="H15823" s="29" t="str">
        <f t="shared" si="1011"/>
        <v/>
      </c>
    </row>
    <row r="15824" spans="4:8" x14ac:dyDescent="0.3">
      <c r="D15824">
        <f t="shared" si="1008"/>
        <v>1900</v>
      </c>
      <c r="E15824" s="56">
        <f>MONTH(Tableau16[[#This Row],[Date]])</f>
        <v>1</v>
      </c>
      <c r="F15824">
        <f t="shared" si="1009"/>
        <v>0</v>
      </c>
      <c r="G15824" s="29" t="str">
        <f t="shared" si="1010"/>
        <v/>
      </c>
      <c r="H15824" s="29" t="str">
        <f t="shared" si="1011"/>
        <v/>
      </c>
    </row>
    <row r="15825" spans="4:8" x14ac:dyDescent="0.3">
      <c r="D15825">
        <f t="shared" si="1008"/>
        <v>1900</v>
      </c>
      <c r="E15825" s="56">
        <f>MONTH(Tableau16[[#This Row],[Date]])</f>
        <v>1</v>
      </c>
      <c r="F15825">
        <f t="shared" si="1009"/>
        <v>0</v>
      </c>
      <c r="G15825" s="29" t="str">
        <f t="shared" si="1010"/>
        <v/>
      </c>
      <c r="H15825" s="29" t="str">
        <f t="shared" si="1011"/>
        <v/>
      </c>
    </row>
    <row r="15826" spans="4:8" x14ac:dyDescent="0.3">
      <c r="D15826">
        <f t="shared" si="1008"/>
        <v>1900</v>
      </c>
      <c r="E15826" s="56">
        <f>MONTH(Tableau16[[#This Row],[Date]])</f>
        <v>1</v>
      </c>
      <c r="F15826">
        <f t="shared" si="1009"/>
        <v>0</v>
      </c>
      <c r="G15826" s="29" t="str">
        <f t="shared" si="1010"/>
        <v/>
      </c>
      <c r="H15826" s="29" t="str">
        <f t="shared" si="1011"/>
        <v/>
      </c>
    </row>
    <row r="15827" spans="4:8" x14ac:dyDescent="0.3">
      <c r="D15827">
        <f t="shared" si="1008"/>
        <v>1900</v>
      </c>
      <c r="E15827" s="56">
        <f>MONTH(Tableau16[[#This Row],[Date]])</f>
        <v>1</v>
      </c>
      <c r="F15827">
        <f t="shared" si="1009"/>
        <v>0</v>
      </c>
      <c r="G15827" s="29" t="str">
        <f t="shared" si="1010"/>
        <v/>
      </c>
      <c r="H15827" s="29" t="str">
        <f t="shared" si="1011"/>
        <v/>
      </c>
    </row>
    <row r="15828" spans="4:8" x14ac:dyDescent="0.3">
      <c r="D15828">
        <f t="shared" si="1008"/>
        <v>1900</v>
      </c>
      <c r="E15828" s="56">
        <f>MONTH(Tableau16[[#This Row],[Date]])</f>
        <v>1</v>
      </c>
      <c r="F15828">
        <f t="shared" si="1009"/>
        <v>0</v>
      </c>
      <c r="G15828" s="29" t="str">
        <f t="shared" si="1010"/>
        <v/>
      </c>
      <c r="H15828" s="29" t="str">
        <f t="shared" si="1011"/>
        <v/>
      </c>
    </row>
    <row r="15829" spans="4:8" x14ac:dyDescent="0.3">
      <c r="D15829">
        <f t="shared" si="1008"/>
        <v>1900</v>
      </c>
      <c r="E15829" s="56">
        <f>MONTH(Tableau16[[#This Row],[Date]])</f>
        <v>1</v>
      </c>
      <c r="F15829">
        <f t="shared" si="1009"/>
        <v>0</v>
      </c>
      <c r="G15829" s="29" t="str">
        <f t="shared" si="1010"/>
        <v/>
      </c>
      <c r="H15829" s="29" t="str">
        <f t="shared" si="1011"/>
        <v/>
      </c>
    </row>
    <row r="15830" spans="4:8" x14ac:dyDescent="0.3">
      <c r="D15830">
        <f t="shared" si="1008"/>
        <v>1900</v>
      </c>
      <c r="E15830" s="56">
        <f>MONTH(Tableau16[[#This Row],[Date]])</f>
        <v>1</v>
      </c>
      <c r="F15830">
        <f t="shared" si="1009"/>
        <v>0</v>
      </c>
      <c r="G15830" s="29" t="str">
        <f t="shared" si="1010"/>
        <v/>
      </c>
      <c r="H15830" s="29" t="str">
        <f t="shared" si="1011"/>
        <v/>
      </c>
    </row>
    <row r="15831" spans="4:8" x14ac:dyDescent="0.3">
      <c r="D15831">
        <f t="shared" si="1008"/>
        <v>1900</v>
      </c>
      <c r="E15831" s="56">
        <f>MONTH(Tableau16[[#This Row],[Date]])</f>
        <v>1</v>
      </c>
      <c r="F15831">
        <f t="shared" si="1009"/>
        <v>0</v>
      </c>
      <c r="G15831" s="29" t="str">
        <f t="shared" si="1010"/>
        <v/>
      </c>
      <c r="H15831" s="29" t="str">
        <f t="shared" si="1011"/>
        <v/>
      </c>
    </row>
    <row r="15832" spans="4:8" x14ac:dyDescent="0.3">
      <c r="D15832">
        <f t="shared" si="1008"/>
        <v>1900</v>
      </c>
      <c r="E15832" s="56">
        <f>MONTH(Tableau16[[#This Row],[Date]])</f>
        <v>1</v>
      </c>
      <c r="F15832">
        <f t="shared" si="1009"/>
        <v>0</v>
      </c>
      <c r="G15832" s="29" t="str">
        <f t="shared" si="1010"/>
        <v/>
      </c>
      <c r="H15832" s="29" t="str">
        <f t="shared" si="1011"/>
        <v/>
      </c>
    </row>
    <row r="15833" spans="4:8" x14ac:dyDescent="0.3">
      <c r="D15833">
        <f t="shared" si="1008"/>
        <v>1900</v>
      </c>
      <c r="E15833" s="56">
        <f>MONTH(Tableau16[[#This Row],[Date]])</f>
        <v>1</v>
      </c>
      <c r="F15833">
        <f t="shared" si="1009"/>
        <v>0</v>
      </c>
      <c r="G15833" s="29" t="str">
        <f t="shared" si="1010"/>
        <v/>
      </c>
      <c r="H15833" s="29" t="str">
        <f t="shared" si="1011"/>
        <v/>
      </c>
    </row>
    <row r="15834" spans="4:8" x14ac:dyDescent="0.3">
      <c r="D15834">
        <f t="shared" si="1008"/>
        <v>1900</v>
      </c>
      <c r="E15834" s="56">
        <f>MONTH(Tableau16[[#This Row],[Date]])</f>
        <v>1</v>
      </c>
      <c r="F15834">
        <f t="shared" si="1009"/>
        <v>0</v>
      </c>
      <c r="G15834" s="29" t="str">
        <f t="shared" si="1010"/>
        <v/>
      </c>
      <c r="H15834" s="29" t="str">
        <f t="shared" si="1011"/>
        <v/>
      </c>
    </row>
    <row r="15835" spans="4:8" x14ac:dyDescent="0.3">
      <c r="D15835">
        <f t="shared" si="1008"/>
        <v>1900</v>
      </c>
      <c r="E15835" s="56">
        <f>MONTH(Tableau16[[#This Row],[Date]])</f>
        <v>1</v>
      </c>
      <c r="F15835">
        <f t="shared" si="1009"/>
        <v>0</v>
      </c>
      <c r="G15835" s="29" t="str">
        <f t="shared" si="1010"/>
        <v/>
      </c>
      <c r="H15835" s="29" t="str">
        <f t="shared" si="1011"/>
        <v/>
      </c>
    </row>
    <row r="15836" spans="4:8" x14ac:dyDescent="0.3">
      <c r="D15836">
        <f t="shared" si="1008"/>
        <v>1900</v>
      </c>
      <c r="E15836" s="56">
        <f>MONTH(Tableau16[[#This Row],[Date]])</f>
        <v>1</v>
      </c>
      <c r="F15836">
        <f t="shared" si="1009"/>
        <v>0</v>
      </c>
      <c r="G15836" s="29" t="str">
        <f t="shared" si="1010"/>
        <v/>
      </c>
      <c r="H15836" s="29" t="str">
        <f t="shared" si="1011"/>
        <v/>
      </c>
    </row>
    <row r="15837" spans="4:8" x14ac:dyDescent="0.3">
      <c r="D15837">
        <f t="shared" si="1008"/>
        <v>1900</v>
      </c>
      <c r="E15837" s="56">
        <f>MONTH(Tableau16[[#This Row],[Date]])</f>
        <v>1</v>
      </c>
      <c r="F15837">
        <f t="shared" si="1009"/>
        <v>0</v>
      </c>
      <c r="G15837" s="29" t="str">
        <f t="shared" si="1010"/>
        <v/>
      </c>
      <c r="H15837" s="29" t="str">
        <f t="shared" si="1011"/>
        <v/>
      </c>
    </row>
    <row r="15838" spans="4:8" x14ac:dyDescent="0.3">
      <c r="D15838">
        <f t="shared" si="1008"/>
        <v>1900</v>
      </c>
      <c r="E15838" s="56">
        <f>MONTH(Tableau16[[#This Row],[Date]])</f>
        <v>1</v>
      </c>
      <c r="F15838">
        <f t="shared" si="1009"/>
        <v>0</v>
      </c>
      <c r="G15838" s="29" t="str">
        <f t="shared" si="1010"/>
        <v/>
      </c>
      <c r="H15838" s="29" t="str">
        <f t="shared" si="1011"/>
        <v/>
      </c>
    </row>
    <row r="15839" spans="4:8" x14ac:dyDescent="0.3">
      <c r="D15839">
        <f t="shared" si="1008"/>
        <v>1900</v>
      </c>
      <c r="E15839" s="56">
        <f>MONTH(Tableau16[[#This Row],[Date]])</f>
        <v>1</v>
      </c>
      <c r="F15839">
        <f t="shared" si="1009"/>
        <v>0</v>
      </c>
      <c r="G15839" s="29" t="str">
        <f t="shared" si="1010"/>
        <v/>
      </c>
      <c r="H15839" s="29" t="str">
        <f t="shared" si="1011"/>
        <v/>
      </c>
    </row>
    <row r="15840" spans="4:8" x14ac:dyDescent="0.3">
      <c r="D15840">
        <f t="shared" si="1008"/>
        <v>1900</v>
      </c>
      <c r="E15840" s="56">
        <f>MONTH(Tableau16[[#This Row],[Date]])</f>
        <v>1</v>
      </c>
      <c r="F15840">
        <f t="shared" si="1009"/>
        <v>0</v>
      </c>
      <c r="G15840" s="29" t="str">
        <f t="shared" si="1010"/>
        <v/>
      </c>
      <c r="H15840" s="29" t="str">
        <f t="shared" si="1011"/>
        <v/>
      </c>
    </row>
    <row r="15841" spans="4:8" x14ac:dyDescent="0.3">
      <c r="D15841">
        <f t="shared" si="1008"/>
        <v>1900</v>
      </c>
      <c r="E15841" s="56">
        <f>MONTH(Tableau16[[#This Row],[Date]])</f>
        <v>1</v>
      </c>
      <c r="F15841">
        <f t="shared" si="1009"/>
        <v>0</v>
      </c>
      <c r="G15841" s="29" t="str">
        <f t="shared" si="1010"/>
        <v/>
      </c>
      <c r="H15841" s="29" t="str">
        <f t="shared" si="1011"/>
        <v/>
      </c>
    </row>
    <row r="15842" spans="4:8" x14ac:dyDescent="0.3">
      <c r="D15842">
        <f t="shared" si="1008"/>
        <v>1900</v>
      </c>
      <c r="E15842" s="56">
        <f>MONTH(Tableau16[[#This Row],[Date]])</f>
        <v>1</v>
      </c>
      <c r="F15842">
        <f t="shared" si="1009"/>
        <v>0</v>
      </c>
      <c r="G15842" s="29" t="str">
        <f t="shared" si="1010"/>
        <v/>
      </c>
      <c r="H15842" s="29" t="str">
        <f t="shared" si="1011"/>
        <v/>
      </c>
    </row>
    <row r="15843" spans="4:8" x14ac:dyDescent="0.3">
      <c r="D15843">
        <f t="shared" si="1008"/>
        <v>1900</v>
      </c>
      <c r="E15843" s="56">
        <f>MONTH(Tableau16[[#This Row],[Date]])</f>
        <v>1</v>
      </c>
      <c r="F15843">
        <f t="shared" si="1009"/>
        <v>0</v>
      </c>
      <c r="G15843" s="29" t="str">
        <f t="shared" si="1010"/>
        <v/>
      </c>
      <c r="H15843" s="29" t="str">
        <f t="shared" si="1011"/>
        <v/>
      </c>
    </row>
    <row r="15844" spans="4:8" x14ac:dyDescent="0.3">
      <c r="D15844">
        <f t="shared" si="1008"/>
        <v>1900</v>
      </c>
      <c r="E15844" s="56">
        <f>MONTH(Tableau16[[#This Row],[Date]])</f>
        <v>1</v>
      </c>
      <c r="F15844">
        <f t="shared" si="1009"/>
        <v>0</v>
      </c>
      <c r="G15844" s="29" t="str">
        <f t="shared" si="1010"/>
        <v/>
      </c>
      <c r="H15844" s="29" t="str">
        <f t="shared" si="1011"/>
        <v/>
      </c>
    </row>
    <row r="15845" spans="4:8" x14ac:dyDescent="0.3">
      <c r="D15845">
        <f t="shared" si="1008"/>
        <v>1900</v>
      </c>
      <c r="E15845" s="56">
        <f>MONTH(Tableau16[[#This Row],[Date]])</f>
        <v>1</v>
      </c>
      <c r="F15845">
        <f t="shared" si="1009"/>
        <v>0</v>
      </c>
      <c r="G15845" s="29" t="str">
        <f t="shared" si="1010"/>
        <v/>
      </c>
      <c r="H15845" s="29" t="str">
        <f t="shared" si="1011"/>
        <v/>
      </c>
    </row>
    <row r="15846" spans="4:8" x14ac:dyDescent="0.3">
      <c r="D15846">
        <f t="shared" si="1008"/>
        <v>1900</v>
      </c>
      <c r="E15846" s="56">
        <f>MONTH(Tableau16[[#This Row],[Date]])</f>
        <v>1</v>
      </c>
      <c r="F15846">
        <f t="shared" si="1009"/>
        <v>0</v>
      </c>
      <c r="G15846" s="29" t="str">
        <f t="shared" si="1010"/>
        <v/>
      </c>
      <c r="H15846" s="29" t="str">
        <f t="shared" si="1011"/>
        <v/>
      </c>
    </row>
    <row r="15847" spans="4:8" x14ac:dyDescent="0.3">
      <c r="D15847">
        <f t="shared" si="1008"/>
        <v>1900</v>
      </c>
      <c r="E15847" s="56">
        <f>MONTH(Tableau16[[#This Row],[Date]])</f>
        <v>1</v>
      </c>
      <c r="F15847">
        <f t="shared" si="1009"/>
        <v>0</v>
      </c>
      <c r="G15847" s="29" t="str">
        <f t="shared" si="1010"/>
        <v/>
      </c>
      <c r="H15847" s="29" t="str">
        <f t="shared" si="1011"/>
        <v/>
      </c>
    </row>
    <row r="15848" spans="4:8" x14ac:dyDescent="0.3">
      <c r="D15848">
        <f t="shared" si="1008"/>
        <v>1900</v>
      </c>
      <c r="E15848" s="56">
        <f>MONTH(Tableau16[[#This Row],[Date]])</f>
        <v>1</v>
      </c>
      <c r="F15848">
        <f t="shared" si="1009"/>
        <v>0</v>
      </c>
      <c r="G15848" s="29" t="str">
        <f t="shared" si="1010"/>
        <v/>
      </c>
      <c r="H15848" s="29" t="str">
        <f t="shared" si="1011"/>
        <v/>
      </c>
    </row>
    <row r="15849" spans="4:8" x14ac:dyDescent="0.3">
      <c r="D15849">
        <f t="shared" si="1008"/>
        <v>1900</v>
      </c>
      <c r="E15849" s="56">
        <f>MONTH(Tableau16[[#This Row],[Date]])</f>
        <v>1</v>
      </c>
      <c r="F15849">
        <f t="shared" si="1009"/>
        <v>0</v>
      </c>
      <c r="G15849" s="29" t="str">
        <f t="shared" si="1010"/>
        <v/>
      </c>
      <c r="H15849" s="29" t="str">
        <f t="shared" si="1011"/>
        <v/>
      </c>
    </row>
    <row r="15850" spans="4:8" x14ac:dyDescent="0.3">
      <c r="D15850">
        <f t="shared" si="1008"/>
        <v>1900</v>
      </c>
      <c r="E15850" s="56">
        <f>MONTH(Tableau16[[#This Row],[Date]])</f>
        <v>1</v>
      </c>
      <c r="F15850">
        <f t="shared" si="1009"/>
        <v>0</v>
      </c>
      <c r="G15850" s="29" t="str">
        <f t="shared" si="1010"/>
        <v/>
      </c>
      <c r="H15850" s="29" t="str">
        <f t="shared" si="1011"/>
        <v/>
      </c>
    </row>
    <row r="15851" spans="4:8" x14ac:dyDescent="0.3">
      <c r="D15851">
        <f t="shared" si="1008"/>
        <v>1900</v>
      </c>
      <c r="E15851" s="56">
        <f>MONTH(Tableau16[[#This Row],[Date]])</f>
        <v>1</v>
      </c>
      <c r="F15851">
        <f t="shared" si="1009"/>
        <v>0</v>
      </c>
      <c r="G15851" s="29" t="str">
        <f t="shared" si="1010"/>
        <v/>
      </c>
      <c r="H15851" s="29" t="str">
        <f t="shared" si="1011"/>
        <v/>
      </c>
    </row>
    <row r="15852" spans="4:8" x14ac:dyDescent="0.3">
      <c r="D15852">
        <f t="shared" si="1008"/>
        <v>1900</v>
      </c>
      <c r="E15852" s="56">
        <f>MONTH(Tableau16[[#This Row],[Date]])</f>
        <v>1</v>
      </c>
      <c r="F15852">
        <f t="shared" si="1009"/>
        <v>0</v>
      </c>
      <c r="G15852" s="29" t="str">
        <f t="shared" si="1010"/>
        <v/>
      </c>
      <c r="H15852" s="29" t="str">
        <f t="shared" si="1011"/>
        <v/>
      </c>
    </row>
    <row r="15853" spans="4:8" x14ac:dyDescent="0.3">
      <c r="D15853">
        <f t="shared" si="1008"/>
        <v>1900</v>
      </c>
      <c r="E15853" s="56">
        <f>MONTH(Tableau16[[#This Row],[Date]])</f>
        <v>1</v>
      </c>
      <c r="F15853">
        <f t="shared" si="1009"/>
        <v>0</v>
      </c>
      <c r="G15853" s="29" t="str">
        <f t="shared" si="1010"/>
        <v/>
      </c>
      <c r="H15853" s="29" t="str">
        <f t="shared" si="1011"/>
        <v/>
      </c>
    </row>
    <row r="15854" spans="4:8" x14ac:dyDescent="0.3">
      <c r="D15854">
        <f t="shared" si="1008"/>
        <v>1900</v>
      </c>
      <c r="E15854" s="56">
        <f>MONTH(Tableau16[[#This Row],[Date]])</f>
        <v>1</v>
      </c>
      <c r="F15854">
        <f t="shared" si="1009"/>
        <v>0</v>
      </c>
      <c r="G15854" s="29" t="str">
        <f t="shared" si="1010"/>
        <v/>
      </c>
      <c r="H15854" s="29" t="str">
        <f t="shared" si="1011"/>
        <v/>
      </c>
    </row>
    <row r="15855" spans="4:8" x14ac:dyDescent="0.3">
      <c r="D15855">
        <f t="shared" si="1008"/>
        <v>1900</v>
      </c>
      <c r="E15855" s="56">
        <f>MONTH(Tableau16[[#This Row],[Date]])</f>
        <v>1</v>
      </c>
      <c r="F15855">
        <f t="shared" si="1009"/>
        <v>0</v>
      </c>
      <c r="G15855" s="29" t="str">
        <f t="shared" si="1010"/>
        <v/>
      </c>
      <c r="H15855" s="29" t="str">
        <f t="shared" si="1011"/>
        <v/>
      </c>
    </row>
    <row r="15856" spans="4:8" x14ac:dyDescent="0.3">
      <c r="D15856">
        <f t="shared" si="1008"/>
        <v>1900</v>
      </c>
      <c r="E15856" s="56">
        <f>MONTH(Tableau16[[#This Row],[Date]])</f>
        <v>1</v>
      </c>
      <c r="F15856">
        <f t="shared" si="1009"/>
        <v>0</v>
      </c>
      <c r="G15856" s="29" t="str">
        <f t="shared" si="1010"/>
        <v/>
      </c>
      <c r="H15856" s="29" t="str">
        <f t="shared" si="1011"/>
        <v/>
      </c>
    </row>
    <row r="15857" spans="4:8" x14ac:dyDescent="0.3">
      <c r="D15857">
        <f t="shared" si="1008"/>
        <v>1900</v>
      </c>
      <c r="E15857" s="56">
        <f>MONTH(Tableau16[[#This Row],[Date]])</f>
        <v>1</v>
      </c>
      <c r="F15857">
        <f t="shared" si="1009"/>
        <v>0</v>
      </c>
      <c r="G15857" s="29" t="str">
        <f t="shared" si="1010"/>
        <v/>
      </c>
      <c r="H15857" s="29" t="str">
        <f t="shared" si="1011"/>
        <v/>
      </c>
    </row>
    <row r="15858" spans="4:8" x14ac:dyDescent="0.3">
      <c r="D15858">
        <f t="shared" si="1008"/>
        <v>1900</v>
      </c>
      <c r="E15858" s="56">
        <f>MONTH(Tableau16[[#This Row],[Date]])</f>
        <v>1</v>
      </c>
      <c r="F15858">
        <f t="shared" si="1009"/>
        <v>0</v>
      </c>
      <c r="G15858" s="29" t="str">
        <f t="shared" si="1010"/>
        <v/>
      </c>
      <c r="H15858" s="29" t="str">
        <f t="shared" si="1011"/>
        <v/>
      </c>
    </row>
    <row r="15859" spans="4:8" x14ac:dyDescent="0.3">
      <c r="D15859">
        <f t="shared" si="1008"/>
        <v>1900</v>
      </c>
      <c r="E15859" s="56">
        <f>MONTH(Tableau16[[#This Row],[Date]])</f>
        <v>1</v>
      </c>
      <c r="F15859">
        <f t="shared" si="1009"/>
        <v>0</v>
      </c>
      <c r="G15859" s="29" t="str">
        <f t="shared" si="1010"/>
        <v/>
      </c>
      <c r="H15859" s="29" t="str">
        <f t="shared" si="1011"/>
        <v/>
      </c>
    </row>
    <row r="15860" spans="4:8" x14ac:dyDescent="0.3">
      <c r="D15860">
        <f t="shared" si="1008"/>
        <v>1900</v>
      </c>
      <c r="E15860" s="56">
        <f>MONTH(Tableau16[[#This Row],[Date]])</f>
        <v>1</v>
      </c>
      <c r="F15860">
        <f t="shared" si="1009"/>
        <v>0</v>
      </c>
      <c r="G15860" s="29" t="str">
        <f t="shared" si="1010"/>
        <v/>
      </c>
      <c r="H15860" s="29" t="str">
        <f t="shared" si="1011"/>
        <v/>
      </c>
    </row>
    <row r="15861" spans="4:8" x14ac:dyDescent="0.3">
      <c r="D15861">
        <f t="shared" si="1008"/>
        <v>1900</v>
      </c>
      <c r="E15861" s="56">
        <f>MONTH(Tableau16[[#This Row],[Date]])</f>
        <v>1</v>
      </c>
      <c r="F15861">
        <f t="shared" si="1009"/>
        <v>0</v>
      </c>
      <c r="G15861" s="29" t="str">
        <f t="shared" si="1010"/>
        <v/>
      </c>
      <c r="H15861" s="29" t="str">
        <f t="shared" si="1011"/>
        <v/>
      </c>
    </row>
    <row r="15862" spans="4:8" x14ac:dyDescent="0.3">
      <c r="D15862">
        <f t="shared" si="1008"/>
        <v>1900</v>
      </c>
      <c r="E15862" s="56">
        <f>MONTH(Tableau16[[#This Row],[Date]])</f>
        <v>1</v>
      </c>
      <c r="F15862">
        <f t="shared" si="1009"/>
        <v>0</v>
      </c>
      <c r="G15862" s="29" t="str">
        <f t="shared" si="1010"/>
        <v/>
      </c>
      <c r="H15862" s="29" t="str">
        <f t="shared" si="1011"/>
        <v/>
      </c>
    </row>
    <row r="15863" spans="4:8" x14ac:dyDescent="0.3">
      <c r="D15863">
        <f t="shared" si="1008"/>
        <v>1900</v>
      </c>
      <c r="E15863" s="56">
        <f>MONTH(Tableau16[[#This Row],[Date]])</f>
        <v>1</v>
      </c>
      <c r="F15863">
        <f t="shared" si="1009"/>
        <v>0</v>
      </c>
      <c r="G15863" s="29" t="str">
        <f t="shared" si="1010"/>
        <v/>
      </c>
      <c r="H15863" s="29" t="str">
        <f t="shared" si="1011"/>
        <v/>
      </c>
    </row>
    <row r="15864" spans="4:8" x14ac:dyDescent="0.3">
      <c r="D15864">
        <f t="shared" si="1008"/>
        <v>1900</v>
      </c>
      <c r="E15864" s="56">
        <f>MONTH(Tableau16[[#This Row],[Date]])</f>
        <v>1</v>
      </c>
      <c r="F15864">
        <f t="shared" si="1009"/>
        <v>0</v>
      </c>
      <c r="G15864" s="29" t="str">
        <f t="shared" si="1010"/>
        <v/>
      </c>
      <c r="H15864" s="29" t="str">
        <f t="shared" si="1011"/>
        <v/>
      </c>
    </row>
    <row r="15865" spans="4:8" x14ac:dyDescent="0.3">
      <c r="D15865">
        <f t="shared" si="1008"/>
        <v>1900</v>
      </c>
      <c r="E15865" s="56">
        <f>MONTH(Tableau16[[#This Row],[Date]])</f>
        <v>1</v>
      </c>
      <c r="F15865">
        <f t="shared" si="1009"/>
        <v>0</v>
      </c>
      <c r="G15865" s="29" t="str">
        <f t="shared" si="1010"/>
        <v/>
      </c>
      <c r="H15865" s="29" t="str">
        <f t="shared" si="1011"/>
        <v/>
      </c>
    </row>
    <row r="15866" spans="4:8" x14ac:dyDescent="0.3">
      <c r="D15866">
        <f t="shared" si="1008"/>
        <v>1900</v>
      </c>
      <c r="E15866" s="56">
        <f>MONTH(Tableau16[[#This Row],[Date]])</f>
        <v>1</v>
      </c>
      <c r="F15866">
        <f t="shared" si="1009"/>
        <v>0</v>
      </c>
      <c r="G15866" s="29" t="str">
        <f t="shared" si="1010"/>
        <v/>
      </c>
      <c r="H15866" s="29" t="str">
        <f t="shared" si="1011"/>
        <v/>
      </c>
    </row>
    <row r="15867" spans="4:8" x14ac:dyDescent="0.3">
      <c r="D15867">
        <f t="shared" si="1008"/>
        <v>1900</v>
      </c>
      <c r="E15867" s="56">
        <f>MONTH(Tableau16[[#This Row],[Date]])</f>
        <v>1</v>
      </c>
      <c r="F15867">
        <f t="shared" si="1009"/>
        <v>0</v>
      </c>
      <c r="G15867" s="29" t="str">
        <f t="shared" si="1010"/>
        <v/>
      </c>
      <c r="H15867" s="29" t="str">
        <f t="shared" si="1011"/>
        <v/>
      </c>
    </row>
    <row r="15868" spans="4:8" x14ac:dyDescent="0.3">
      <c r="D15868">
        <f t="shared" si="1008"/>
        <v>1900</v>
      </c>
      <c r="E15868" s="56">
        <f>MONTH(Tableau16[[#This Row],[Date]])</f>
        <v>1</v>
      </c>
      <c r="F15868">
        <f t="shared" si="1009"/>
        <v>0</v>
      </c>
      <c r="G15868" s="29" t="str">
        <f t="shared" si="1010"/>
        <v/>
      </c>
      <c r="H15868" s="29" t="str">
        <f t="shared" si="1011"/>
        <v/>
      </c>
    </row>
    <row r="15869" spans="4:8" x14ac:dyDescent="0.3">
      <c r="D15869">
        <f t="shared" si="1008"/>
        <v>1900</v>
      </c>
      <c r="E15869" s="56">
        <f>MONTH(Tableau16[[#This Row],[Date]])</f>
        <v>1</v>
      </c>
      <c r="F15869">
        <f t="shared" si="1009"/>
        <v>0</v>
      </c>
      <c r="G15869" s="29" t="str">
        <f t="shared" si="1010"/>
        <v/>
      </c>
      <c r="H15869" s="29" t="str">
        <f t="shared" si="1011"/>
        <v/>
      </c>
    </row>
    <row r="15870" spans="4:8" x14ac:dyDescent="0.3">
      <c r="D15870">
        <f t="shared" si="1008"/>
        <v>1900</v>
      </c>
      <c r="E15870" s="56">
        <f>MONTH(Tableau16[[#This Row],[Date]])</f>
        <v>1</v>
      </c>
      <c r="F15870">
        <f t="shared" si="1009"/>
        <v>0</v>
      </c>
      <c r="G15870" s="29" t="str">
        <f t="shared" si="1010"/>
        <v/>
      </c>
      <c r="H15870" s="29" t="str">
        <f t="shared" si="1011"/>
        <v/>
      </c>
    </row>
    <row r="15871" spans="4:8" x14ac:dyDescent="0.3">
      <c r="D15871">
        <f t="shared" si="1008"/>
        <v>1900</v>
      </c>
      <c r="E15871" s="56">
        <f>MONTH(Tableau16[[#This Row],[Date]])</f>
        <v>1</v>
      </c>
      <c r="F15871">
        <f t="shared" si="1009"/>
        <v>0</v>
      </c>
      <c r="G15871" s="29" t="str">
        <f t="shared" si="1010"/>
        <v/>
      </c>
      <c r="H15871" s="29" t="str">
        <f t="shared" si="1011"/>
        <v/>
      </c>
    </row>
    <row r="15872" spans="4:8" x14ac:dyDescent="0.3">
      <c r="D15872">
        <f t="shared" si="1008"/>
        <v>1900</v>
      </c>
      <c r="E15872" s="56">
        <f>MONTH(Tableau16[[#This Row],[Date]])</f>
        <v>1</v>
      </c>
      <c r="F15872">
        <f t="shared" si="1009"/>
        <v>0</v>
      </c>
      <c r="G15872" s="29" t="str">
        <f t="shared" si="1010"/>
        <v/>
      </c>
      <c r="H15872" s="29" t="str">
        <f t="shared" si="1011"/>
        <v/>
      </c>
    </row>
    <row r="15873" spans="4:8" x14ac:dyDescent="0.3">
      <c r="D15873">
        <f t="shared" si="1008"/>
        <v>1900</v>
      </c>
      <c r="E15873" s="56">
        <f>MONTH(Tableau16[[#This Row],[Date]])</f>
        <v>1</v>
      </c>
      <c r="F15873">
        <f t="shared" si="1009"/>
        <v>0</v>
      </c>
      <c r="G15873" s="29" t="str">
        <f t="shared" si="1010"/>
        <v/>
      </c>
      <c r="H15873" s="29" t="str">
        <f t="shared" si="1011"/>
        <v/>
      </c>
    </row>
    <row r="15874" spans="4:8" x14ac:dyDescent="0.3">
      <c r="D15874">
        <f t="shared" si="1008"/>
        <v>1900</v>
      </c>
      <c r="E15874" s="56">
        <f>MONTH(Tableau16[[#This Row],[Date]])</f>
        <v>1</v>
      </c>
      <c r="F15874">
        <f t="shared" si="1009"/>
        <v>0</v>
      </c>
      <c r="G15874" s="29" t="str">
        <f t="shared" si="1010"/>
        <v/>
      </c>
      <c r="H15874" s="29" t="str">
        <f t="shared" si="1011"/>
        <v/>
      </c>
    </row>
    <row r="15875" spans="4:8" x14ac:dyDescent="0.3">
      <c r="D15875">
        <f t="shared" ref="D15875:D15938" si="1012">YEAR(A15875)</f>
        <v>1900</v>
      </c>
      <c r="E15875" s="56">
        <f>MONTH(Tableau16[[#This Row],[Date]])</f>
        <v>1</v>
      </c>
      <c r="F15875">
        <f t="shared" ref="F15875:F15938" si="1013">DAY(A15875)</f>
        <v>0</v>
      </c>
      <c r="G15875" s="29" t="str">
        <f t="shared" ref="G15875:G15938" si="1014">IF(C15875&lt;0,-C15875,"")</f>
        <v/>
      </c>
      <c r="H15875" s="29" t="str">
        <f t="shared" ref="H15875:H15938" si="1015">IF(C15875&gt;0,C15875,"")</f>
        <v/>
      </c>
    </row>
    <row r="15876" spans="4:8" x14ac:dyDescent="0.3">
      <c r="D15876">
        <f t="shared" si="1012"/>
        <v>1900</v>
      </c>
      <c r="E15876" s="56">
        <f>MONTH(Tableau16[[#This Row],[Date]])</f>
        <v>1</v>
      </c>
      <c r="F15876">
        <f t="shared" si="1013"/>
        <v>0</v>
      </c>
      <c r="G15876" s="29" t="str">
        <f t="shared" si="1014"/>
        <v/>
      </c>
      <c r="H15876" s="29" t="str">
        <f t="shared" si="1015"/>
        <v/>
      </c>
    </row>
    <row r="15877" spans="4:8" x14ac:dyDescent="0.3">
      <c r="D15877">
        <f t="shared" si="1012"/>
        <v>1900</v>
      </c>
      <c r="E15877" s="56">
        <f>MONTH(Tableau16[[#This Row],[Date]])</f>
        <v>1</v>
      </c>
      <c r="F15877">
        <f t="shared" si="1013"/>
        <v>0</v>
      </c>
      <c r="G15877" s="29" t="str">
        <f t="shared" si="1014"/>
        <v/>
      </c>
      <c r="H15877" s="29" t="str">
        <f t="shared" si="1015"/>
        <v/>
      </c>
    </row>
    <row r="15878" spans="4:8" x14ac:dyDescent="0.3">
      <c r="D15878">
        <f t="shared" si="1012"/>
        <v>1900</v>
      </c>
      <c r="E15878" s="56">
        <f>MONTH(Tableau16[[#This Row],[Date]])</f>
        <v>1</v>
      </c>
      <c r="F15878">
        <f t="shared" si="1013"/>
        <v>0</v>
      </c>
      <c r="G15878" s="29" t="str">
        <f t="shared" si="1014"/>
        <v/>
      </c>
      <c r="H15878" s="29" t="str">
        <f t="shared" si="1015"/>
        <v/>
      </c>
    </row>
    <row r="15879" spans="4:8" x14ac:dyDescent="0.3">
      <c r="D15879">
        <f t="shared" si="1012"/>
        <v>1900</v>
      </c>
      <c r="E15879" s="56">
        <f>MONTH(Tableau16[[#This Row],[Date]])</f>
        <v>1</v>
      </c>
      <c r="F15879">
        <f t="shared" si="1013"/>
        <v>0</v>
      </c>
      <c r="G15879" s="29" t="str">
        <f t="shared" si="1014"/>
        <v/>
      </c>
      <c r="H15879" s="29" t="str">
        <f t="shared" si="1015"/>
        <v/>
      </c>
    </row>
    <row r="15880" spans="4:8" x14ac:dyDescent="0.3">
      <c r="D15880">
        <f t="shared" si="1012"/>
        <v>1900</v>
      </c>
      <c r="E15880" s="56">
        <f>MONTH(Tableau16[[#This Row],[Date]])</f>
        <v>1</v>
      </c>
      <c r="F15880">
        <f t="shared" si="1013"/>
        <v>0</v>
      </c>
      <c r="G15880" s="29" t="str">
        <f t="shared" si="1014"/>
        <v/>
      </c>
      <c r="H15880" s="29" t="str">
        <f t="shared" si="1015"/>
        <v/>
      </c>
    </row>
    <row r="15881" spans="4:8" x14ac:dyDescent="0.3">
      <c r="D15881">
        <f t="shared" si="1012"/>
        <v>1900</v>
      </c>
      <c r="E15881" s="56">
        <f>MONTH(Tableau16[[#This Row],[Date]])</f>
        <v>1</v>
      </c>
      <c r="F15881">
        <f t="shared" si="1013"/>
        <v>0</v>
      </c>
      <c r="G15881" s="29" t="str">
        <f t="shared" si="1014"/>
        <v/>
      </c>
      <c r="H15881" s="29" t="str">
        <f t="shared" si="1015"/>
        <v/>
      </c>
    </row>
    <row r="15882" spans="4:8" x14ac:dyDescent="0.3">
      <c r="D15882">
        <f t="shared" si="1012"/>
        <v>1900</v>
      </c>
      <c r="E15882" s="56">
        <f>MONTH(Tableau16[[#This Row],[Date]])</f>
        <v>1</v>
      </c>
      <c r="F15882">
        <f t="shared" si="1013"/>
        <v>0</v>
      </c>
      <c r="G15882" s="29" t="str">
        <f t="shared" si="1014"/>
        <v/>
      </c>
      <c r="H15882" s="29" t="str">
        <f t="shared" si="1015"/>
        <v/>
      </c>
    </row>
    <row r="15883" spans="4:8" x14ac:dyDescent="0.3">
      <c r="D15883">
        <f t="shared" si="1012"/>
        <v>1900</v>
      </c>
      <c r="E15883" s="56">
        <f>MONTH(Tableau16[[#This Row],[Date]])</f>
        <v>1</v>
      </c>
      <c r="F15883">
        <f t="shared" si="1013"/>
        <v>0</v>
      </c>
      <c r="G15883" s="29" t="str">
        <f t="shared" si="1014"/>
        <v/>
      </c>
      <c r="H15883" s="29" t="str">
        <f t="shared" si="1015"/>
        <v/>
      </c>
    </row>
    <row r="15884" spans="4:8" x14ac:dyDescent="0.3">
      <c r="D15884">
        <f t="shared" si="1012"/>
        <v>1900</v>
      </c>
      <c r="E15884" s="56">
        <f>MONTH(Tableau16[[#This Row],[Date]])</f>
        <v>1</v>
      </c>
      <c r="F15884">
        <f t="shared" si="1013"/>
        <v>0</v>
      </c>
      <c r="G15884" s="29" t="str">
        <f t="shared" si="1014"/>
        <v/>
      </c>
      <c r="H15884" s="29" t="str">
        <f t="shared" si="1015"/>
        <v/>
      </c>
    </row>
    <row r="15885" spans="4:8" x14ac:dyDescent="0.3">
      <c r="D15885">
        <f t="shared" si="1012"/>
        <v>1900</v>
      </c>
      <c r="E15885" s="56">
        <f>MONTH(Tableau16[[#This Row],[Date]])</f>
        <v>1</v>
      </c>
      <c r="F15885">
        <f t="shared" si="1013"/>
        <v>0</v>
      </c>
      <c r="G15885" s="29" t="str">
        <f t="shared" si="1014"/>
        <v/>
      </c>
      <c r="H15885" s="29" t="str">
        <f t="shared" si="1015"/>
        <v/>
      </c>
    </row>
    <row r="15886" spans="4:8" x14ac:dyDescent="0.3">
      <c r="D15886">
        <f t="shared" si="1012"/>
        <v>1900</v>
      </c>
      <c r="E15886" s="56">
        <f>MONTH(Tableau16[[#This Row],[Date]])</f>
        <v>1</v>
      </c>
      <c r="F15886">
        <f t="shared" si="1013"/>
        <v>0</v>
      </c>
      <c r="G15886" s="29" t="str">
        <f t="shared" si="1014"/>
        <v/>
      </c>
      <c r="H15886" s="29" t="str">
        <f t="shared" si="1015"/>
        <v/>
      </c>
    </row>
    <row r="15887" spans="4:8" x14ac:dyDescent="0.3">
      <c r="D15887">
        <f t="shared" si="1012"/>
        <v>1900</v>
      </c>
      <c r="E15887" s="56">
        <f>MONTH(Tableau16[[#This Row],[Date]])</f>
        <v>1</v>
      </c>
      <c r="F15887">
        <f t="shared" si="1013"/>
        <v>0</v>
      </c>
      <c r="G15887" s="29" t="str">
        <f t="shared" si="1014"/>
        <v/>
      </c>
      <c r="H15887" s="29" t="str">
        <f t="shared" si="1015"/>
        <v/>
      </c>
    </row>
    <row r="15888" spans="4:8" x14ac:dyDescent="0.3">
      <c r="D15888">
        <f t="shared" si="1012"/>
        <v>1900</v>
      </c>
      <c r="E15888" s="56">
        <f>MONTH(Tableau16[[#This Row],[Date]])</f>
        <v>1</v>
      </c>
      <c r="F15888">
        <f t="shared" si="1013"/>
        <v>0</v>
      </c>
      <c r="G15888" s="29" t="str">
        <f t="shared" si="1014"/>
        <v/>
      </c>
      <c r="H15888" s="29" t="str">
        <f t="shared" si="1015"/>
        <v/>
      </c>
    </row>
    <row r="15889" spans="4:8" x14ac:dyDescent="0.3">
      <c r="D15889">
        <f t="shared" si="1012"/>
        <v>1900</v>
      </c>
      <c r="E15889" s="56">
        <f>MONTH(Tableau16[[#This Row],[Date]])</f>
        <v>1</v>
      </c>
      <c r="F15889">
        <f t="shared" si="1013"/>
        <v>0</v>
      </c>
      <c r="G15889" s="29" t="str">
        <f t="shared" si="1014"/>
        <v/>
      </c>
      <c r="H15889" s="29" t="str">
        <f t="shared" si="1015"/>
        <v/>
      </c>
    </row>
    <row r="15890" spans="4:8" x14ac:dyDescent="0.3">
      <c r="D15890">
        <f t="shared" si="1012"/>
        <v>1900</v>
      </c>
      <c r="E15890" s="56">
        <f>MONTH(Tableau16[[#This Row],[Date]])</f>
        <v>1</v>
      </c>
      <c r="F15890">
        <f t="shared" si="1013"/>
        <v>0</v>
      </c>
      <c r="G15890" s="29" t="str">
        <f t="shared" si="1014"/>
        <v/>
      </c>
      <c r="H15890" s="29" t="str">
        <f t="shared" si="1015"/>
        <v/>
      </c>
    </row>
    <row r="15891" spans="4:8" x14ac:dyDescent="0.3">
      <c r="D15891">
        <f t="shared" si="1012"/>
        <v>1900</v>
      </c>
      <c r="E15891" s="56">
        <f>MONTH(Tableau16[[#This Row],[Date]])</f>
        <v>1</v>
      </c>
      <c r="F15891">
        <f t="shared" si="1013"/>
        <v>0</v>
      </c>
      <c r="G15891" s="29" t="str">
        <f t="shared" si="1014"/>
        <v/>
      </c>
      <c r="H15891" s="29" t="str">
        <f t="shared" si="1015"/>
        <v/>
      </c>
    </row>
    <row r="15892" spans="4:8" x14ac:dyDescent="0.3">
      <c r="D15892">
        <f t="shared" si="1012"/>
        <v>1900</v>
      </c>
      <c r="E15892" s="56">
        <f>MONTH(Tableau16[[#This Row],[Date]])</f>
        <v>1</v>
      </c>
      <c r="F15892">
        <f t="shared" si="1013"/>
        <v>0</v>
      </c>
      <c r="G15892" s="29" t="str">
        <f t="shared" si="1014"/>
        <v/>
      </c>
      <c r="H15892" s="29" t="str">
        <f t="shared" si="1015"/>
        <v/>
      </c>
    </row>
    <row r="15893" spans="4:8" x14ac:dyDescent="0.3">
      <c r="D15893">
        <f t="shared" si="1012"/>
        <v>1900</v>
      </c>
      <c r="E15893" s="56">
        <f>MONTH(Tableau16[[#This Row],[Date]])</f>
        <v>1</v>
      </c>
      <c r="F15893">
        <f t="shared" si="1013"/>
        <v>0</v>
      </c>
      <c r="G15893" s="29" t="str">
        <f t="shared" si="1014"/>
        <v/>
      </c>
      <c r="H15893" s="29" t="str">
        <f t="shared" si="1015"/>
        <v/>
      </c>
    </row>
    <row r="15894" spans="4:8" x14ac:dyDescent="0.3">
      <c r="D15894">
        <f t="shared" si="1012"/>
        <v>1900</v>
      </c>
      <c r="E15894" s="56">
        <f>MONTH(Tableau16[[#This Row],[Date]])</f>
        <v>1</v>
      </c>
      <c r="F15894">
        <f t="shared" si="1013"/>
        <v>0</v>
      </c>
      <c r="G15894" s="29" t="str">
        <f t="shared" si="1014"/>
        <v/>
      </c>
      <c r="H15894" s="29" t="str">
        <f t="shared" si="1015"/>
        <v/>
      </c>
    </row>
    <row r="15895" spans="4:8" x14ac:dyDescent="0.3">
      <c r="D15895">
        <f t="shared" si="1012"/>
        <v>1900</v>
      </c>
      <c r="E15895" s="56">
        <f>MONTH(Tableau16[[#This Row],[Date]])</f>
        <v>1</v>
      </c>
      <c r="F15895">
        <f t="shared" si="1013"/>
        <v>0</v>
      </c>
      <c r="G15895" s="29" t="str">
        <f t="shared" si="1014"/>
        <v/>
      </c>
      <c r="H15895" s="29" t="str">
        <f t="shared" si="1015"/>
        <v/>
      </c>
    </row>
    <row r="15896" spans="4:8" x14ac:dyDescent="0.3">
      <c r="D15896">
        <f t="shared" si="1012"/>
        <v>1900</v>
      </c>
      <c r="E15896" s="56">
        <f>MONTH(Tableau16[[#This Row],[Date]])</f>
        <v>1</v>
      </c>
      <c r="F15896">
        <f t="shared" si="1013"/>
        <v>0</v>
      </c>
      <c r="G15896" s="29" t="str">
        <f t="shared" si="1014"/>
        <v/>
      </c>
      <c r="H15896" s="29" t="str">
        <f t="shared" si="1015"/>
        <v/>
      </c>
    </row>
    <row r="15897" spans="4:8" x14ac:dyDescent="0.3">
      <c r="D15897">
        <f t="shared" si="1012"/>
        <v>1900</v>
      </c>
      <c r="E15897" s="56">
        <f>MONTH(Tableau16[[#This Row],[Date]])</f>
        <v>1</v>
      </c>
      <c r="F15897">
        <f t="shared" si="1013"/>
        <v>0</v>
      </c>
      <c r="G15897" s="29" t="str">
        <f t="shared" si="1014"/>
        <v/>
      </c>
      <c r="H15897" s="29" t="str">
        <f t="shared" si="1015"/>
        <v/>
      </c>
    </row>
    <row r="15898" spans="4:8" x14ac:dyDescent="0.3">
      <c r="D15898">
        <f t="shared" si="1012"/>
        <v>1900</v>
      </c>
      <c r="E15898" s="56">
        <f>MONTH(Tableau16[[#This Row],[Date]])</f>
        <v>1</v>
      </c>
      <c r="F15898">
        <f t="shared" si="1013"/>
        <v>0</v>
      </c>
      <c r="G15898" s="29" t="str">
        <f t="shared" si="1014"/>
        <v/>
      </c>
      <c r="H15898" s="29" t="str">
        <f t="shared" si="1015"/>
        <v/>
      </c>
    </row>
    <row r="15899" spans="4:8" x14ac:dyDescent="0.3">
      <c r="D15899">
        <f t="shared" si="1012"/>
        <v>1900</v>
      </c>
      <c r="E15899" s="56">
        <f>MONTH(Tableau16[[#This Row],[Date]])</f>
        <v>1</v>
      </c>
      <c r="F15899">
        <f t="shared" si="1013"/>
        <v>0</v>
      </c>
      <c r="G15899" s="29" t="str">
        <f t="shared" si="1014"/>
        <v/>
      </c>
      <c r="H15899" s="29" t="str">
        <f t="shared" si="1015"/>
        <v/>
      </c>
    </row>
    <row r="15900" spans="4:8" x14ac:dyDescent="0.3">
      <c r="D15900">
        <f t="shared" si="1012"/>
        <v>1900</v>
      </c>
      <c r="E15900" s="56">
        <f>MONTH(Tableau16[[#This Row],[Date]])</f>
        <v>1</v>
      </c>
      <c r="F15900">
        <f t="shared" si="1013"/>
        <v>0</v>
      </c>
      <c r="G15900" s="29" t="str">
        <f t="shared" si="1014"/>
        <v/>
      </c>
      <c r="H15900" s="29" t="str">
        <f t="shared" si="1015"/>
        <v/>
      </c>
    </row>
    <row r="15901" spans="4:8" x14ac:dyDescent="0.3">
      <c r="D15901">
        <f t="shared" si="1012"/>
        <v>1900</v>
      </c>
      <c r="E15901" s="56">
        <f>MONTH(Tableau16[[#This Row],[Date]])</f>
        <v>1</v>
      </c>
      <c r="F15901">
        <f t="shared" si="1013"/>
        <v>0</v>
      </c>
      <c r="G15901" s="29" t="str">
        <f t="shared" si="1014"/>
        <v/>
      </c>
      <c r="H15901" s="29" t="str">
        <f t="shared" si="1015"/>
        <v/>
      </c>
    </row>
    <row r="15902" spans="4:8" x14ac:dyDescent="0.3">
      <c r="D15902">
        <f t="shared" si="1012"/>
        <v>1900</v>
      </c>
      <c r="E15902" s="56">
        <f>MONTH(Tableau16[[#This Row],[Date]])</f>
        <v>1</v>
      </c>
      <c r="F15902">
        <f t="shared" si="1013"/>
        <v>0</v>
      </c>
      <c r="G15902" s="29" t="str">
        <f t="shared" si="1014"/>
        <v/>
      </c>
      <c r="H15902" s="29" t="str">
        <f t="shared" si="1015"/>
        <v/>
      </c>
    </row>
    <row r="15903" spans="4:8" x14ac:dyDescent="0.3">
      <c r="D15903">
        <f t="shared" si="1012"/>
        <v>1900</v>
      </c>
      <c r="E15903" s="56">
        <f>MONTH(Tableau16[[#This Row],[Date]])</f>
        <v>1</v>
      </c>
      <c r="F15903">
        <f t="shared" si="1013"/>
        <v>0</v>
      </c>
      <c r="G15903" s="29" t="str">
        <f t="shared" si="1014"/>
        <v/>
      </c>
      <c r="H15903" s="29" t="str">
        <f t="shared" si="1015"/>
        <v/>
      </c>
    </row>
    <row r="15904" spans="4:8" x14ac:dyDescent="0.3">
      <c r="D15904">
        <f t="shared" si="1012"/>
        <v>1900</v>
      </c>
      <c r="E15904" s="56">
        <f>MONTH(Tableau16[[#This Row],[Date]])</f>
        <v>1</v>
      </c>
      <c r="F15904">
        <f t="shared" si="1013"/>
        <v>0</v>
      </c>
      <c r="G15904" s="29" t="str">
        <f t="shared" si="1014"/>
        <v/>
      </c>
      <c r="H15904" s="29" t="str">
        <f t="shared" si="1015"/>
        <v/>
      </c>
    </row>
    <row r="15905" spans="4:8" x14ac:dyDescent="0.3">
      <c r="D15905">
        <f t="shared" si="1012"/>
        <v>1900</v>
      </c>
      <c r="E15905" s="56">
        <f>MONTH(Tableau16[[#This Row],[Date]])</f>
        <v>1</v>
      </c>
      <c r="F15905">
        <f t="shared" si="1013"/>
        <v>0</v>
      </c>
      <c r="G15905" s="29" t="str">
        <f t="shared" si="1014"/>
        <v/>
      </c>
      <c r="H15905" s="29" t="str">
        <f t="shared" si="1015"/>
        <v/>
      </c>
    </row>
    <row r="15906" spans="4:8" x14ac:dyDescent="0.3">
      <c r="D15906">
        <f t="shared" si="1012"/>
        <v>1900</v>
      </c>
      <c r="E15906" s="56">
        <f>MONTH(Tableau16[[#This Row],[Date]])</f>
        <v>1</v>
      </c>
      <c r="F15906">
        <f t="shared" si="1013"/>
        <v>0</v>
      </c>
      <c r="G15906" s="29" t="str">
        <f t="shared" si="1014"/>
        <v/>
      </c>
      <c r="H15906" s="29" t="str">
        <f t="shared" si="1015"/>
        <v/>
      </c>
    </row>
    <row r="15907" spans="4:8" x14ac:dyDescent="0.3">
      <c r="D15907">
        <f t="shared" si="1012"/>
        <v>1900</v>
      </c>
      <c r="E15907" s="56">
        <f>MONTH(Tableau16[[#This Row],[Date]])</f>
        <v>1</v>
      </c>
      <c r="F15907">
        <f t="shared" si="1013"/>
        <v>0</v>
      </c>
      <c r="G15907" s="29" t="str">
        <f t="shared" si="1014"/>
        <v/>
      </c>
      <c r="H15907" s="29" t="str">
        <f t="shared" si="1015"/>
        <v/>
      </c>
    </row>
    <row r="15908" spans="4:8" x14ac:dyDescent="0.3">
      <c r="D15908">
        <f t="shared" si="1012"/>
        <v>1900</v>
      </c>
      <c r="E15908" s="56">
        <f>MONTH(Tableau16[[#This Row],[Date]])</f>
        <v>1</v>
      </c>
      <c r="F15908">
        <f t="shared" si="1013"/>
        <v>0</v>
      </c>
      <c r="G15908" s="29" t="str">
        <f t="shared" si="1014"/>
        <v/>
      </c>
      <c r="H15908" s="29" t="str">
        <f t="shared" si="1015"/>
        <v/>
      </c>
    </row>
    <row r="15909" spans="4:8" x14ac:dyDescent="0.3">
      <c r="D15909">
        <f t="shared" si="1012"/>
        <v>1900</v>
      </c>
      <c r="E15909" s="56">
        <f>MONTH(Tableau16[[#This Row],[Date]])</f>
        <v>1</v>
      </c>
      <c r="F15909">
        <f t="shared" si="1013"/>
        <v>0</v>
      </c>
      <c r="G15909" s="29" t="str">
        <f t="shared" si="1014"/>
        <v/>
      </c>
      <c r="H15909" s="29" t="str">
        <f t="shared" si="1015"/>
        <v/>
      </c>
    </row>
    <row r="15910" spans="4:8" x14ac:dyDescent="0.3">
      <c r="D15910">
        <f t="shared" si="1012"/>
        <v>1900</v>
      </c>
      <c r="E15910" s="56">
        <f>MONTH(Tableau16[[#This Row],[Date]])</f>
        <v>1</v>
      </c>
      <c r="F15910">
        <f t="shared" si="1013"/>
        <v>0</v>
      </c>
      <c r="G15910" s="29" t="str">
        <f t="shared" si="1014"/>
        <v/>
      </c>
      <c r="H15910" s="29" t="str">
        <f t="shared" si="1015"/>
        <v/>
      </c>
    </row>
    <row r="15911" spans="4:8" x14ac:dyDescent="0.3">
      <c r="D15911">
        <f t="shared" si="1012"/>
        <v>1900</v>
      </c>
      <c r="E15911" s="56">
        <f>MONTH(Tableau16[[#This Row],[Date]])</f>
        <v>1</v>
      </c>
      <c r="F15911">
        <f t="shared" si="1013"/>
        <v>0</v>
      </c>
      <c r="G15911" s="29" t="str">
        <f t="shared" si="1014"/>
        <v/>
      </c>
      <c r="H15911" s="29" t="str">
        <f t="shared" si="1015"/>
        <v/>
      </c>
    </row>
    <row r="15912" spans="4:8" x14ac:dyDescent="0.3">
      <c r="D15912">
        <f t="shared" si="1012"/>
        <v>1900</v>
      </c>
      <c r="E15912" s="56">
        <f>MONTH(Tableau16[[#This Row],[Date]])</f>
        <v>1</v>
      </c>
      <c r="F15912">
        <f t="shared" si="1013"/>
        <v>0</v>
      </c>
      <c r="G15912" s="29" t="str">
        <f t="shared" si="1014"/>
        <v/>
      </c>
      <c r="H15912" s="29" t="str">
        <f t="shared" si="1015"/>
        <v/>
      </c>
    </row>
    <row r="15913" spans="4:8" x14ac:dyDescent="0.3">
      <c r="D15913">
        <f t="shared" si="1012"/>
        <v>1900</v>
      </c>
      <c r="E15913" s="56">
        <f>MONTH(Tableau16[[#This Row],[Date]])</f>
        <v>1</v>
      </c>
      <c r="F15913">
        <f t="shared" si="1013"/>
        <v>0</v>
      </c>
      <c r="G15913" s="29" t="str">
        <f t="shared" si="1014"/>
        <v/>
      </c>
      <c r="H15913" s="29" t="str">
        <f t="shared" si="1015"/>
        <v/>
      </c>
    </row>
    <row r="15914" spans="4:8" x14ac:dyDescent="0.3">
      <c r="D15914">
        <f t="shared" si="1012"/>
        <v>1900</v>
      </c>
      <c r="E15914" s="56">
        <f>MONTH(Tableau16[[#This Row],[Date]])</f>
        <v>1</v>
      </c>
      <c r="F15914">
        <f t="shared" si="1013"/>
        <v>0</v>
      </c>
      <c r="G15914" s="29" t="str">
        <f t="shared" si="1014"/>
        <v/>
      </c>
      <c r="H15914" s="29" t="str">
        <f t="shared" si="1015"/>
        <v/>
      </c>
    </row>
    <row r="15915" spans="4:8" x14ac:dyDescent="0.3">
      <c r="D15915">
        <f t="shared" si="1012"/>
        <v>1900</v>
      </c>
      <c r="E15915" s="56">
        <f>MONTH(Tableau16[[#This Row],[Date]])</f>
        <v>1</v>
      </c>
      <c r="F15915">
        <f t="shared" si="1013"/>
        <v>0</v>
      </c>
      <c r="G15915" s="29" t="str">
        <f t="shared" si="1014"/>
        <v/>
      </c>
      <c r="H15915" s="29" t="str">
        <f t="shared" si="1015"/>
        <v/>
      </c>
    </row>
    <row r="15916" spans="4:8" x14ac:dyDescent="0.3">
      <c r="D15916">
        <f t="shared" si="1012"/>
        <v>1900</v>
      </c>
      <c r="E15916" s="56">
        <f>MONTH(Tableau16[[#This Row],[Date]])</f>
        <v>1</v>
      </c>
      <c r="F15916">
        <f t="shared" si="1013"/>
        <v>0</v>
      </c>
      <c r="G15916" s="29" t="str">
        <f t="shared" si="1014"/>
        <v/>
      </c>
      <c r="H15916" s="29" t="str">
        <f t="shared" si="1015"/>
        <v/>
      </c>
    </row>
    <row r="15917" spans="4:8" x14ac:dyDescent="0.3">
      <c r="D15917">
        <f t="shared" si="1012"/>
        <v>1900</v>
      </c>
      <c r="E15917" s="56">
        <f>MONTH(Tableau16[[#This Row],[Date]])</f>
        <v>1</v>
      </c>
      <c r="F15917">
        <f t="shared" si="1013"/>
        <v>0</v>
      </c>
      <c r="G15917" s="29" t="str">
        <f t="shared" si="1014"/>
        <v/>
      </c>
      <c r="H15917" s="29" t="str">
        <f t="shared" si="1015"/>
        <v/>
      </c>
    </row>
    <row r="15918" spans="4:8" x14ac:dyDescent="0.3">
      <c r="D15918">
        <f t="shared" si="1012"/>
        <v>1900</v>
      </c>
      <c r="E15918" s="56">
        <f>MONTH(Tableau16[[#This Row],[Date]])</f>
        <v>1</v>
      </c>
      <c r="F15918">
        <f t="shared" si="1013"/>
        <v>0</v>
      </c>
      <c r="G15918" s="29" t="str">
        <f t="shared" si="1014"/>
        <v/>
      </c>
      <c r="H15918" s="29" t="str">
        <f t="shared" si="1015"/>
        <v/>
      </c>
    </row>
    <row r="15919" spans="4:8" x14ac:dyDescent="0.3">
      <c r="D15919">
        <f t="shared" si="1012"/>
        <v>1900</v>
      </c>
      <c r="E15919" s="56">
        <f>MONTH(Tableau16[[#This Row],[Date]])</f>
        <v>1</v>
      </c>
      <c r="F15919">
        <f t="shared" si="1013"/>
        <v>0</v>
      </c>
      <c r="G15919" s="29" t="str">
        <f t="shared" si="1014"/>
        <v/>
      </c>
      <c r="H15919" s="29" t="str">
        <f t="shared" si="1015"/>
        <v/>
      </c>
    </row>
    <row r="15920" spans="4:8" x14ac:dyDescent="0.3">
      <c r="D15920">
        <f t="shared" si="1012"/>
        <v>1900</v>
      </c>
      <c r="E15920" s="56">
        <f>MONTH(Tableau16[[#This Row],[Date]])</f>
        <v>1</v>
      </c>
      <c r="F15920">
        <f t="shared" si="1013"/>
        <v>0</v>
      </c>
      <c r="G15920" s="29" t="str">
        <f t="shared" si="1014"/>
        <v/>
      </c>
      <c r="H15920" s="29" t="str">
        <f t="shared" si="1015"/>
        <v/>
      </c>
    </row>
    <row r="15921" spans="4:8" x14ac:dyDescent="0.3">
      <c r="D15921">
        <f t="shared" si="1012"/>
        <v>1900</v>
      </c>
      <c r="E15921" s="56">
        <f>MONTH(Tableau16[[#This Row],[Date]])</f>
        <v>1</v>
      </c>
      <c r="F15921">
        <f t="shared" si="1013"/>
        <v>0</v>
      </c>
      <c r="G15921" s="29" t="str">
        <f t="shared" si="1014"/>
        <v/>
      </c>
      <c r="H15921" s="29" t="str">
        <f t="shared" si="1015"/>
        <v/>
      </c>
    </row>
    <row r="15922" spans="4:8" x14ac:dyDescent="0.3">
      <c r="D15922">
        <f t="shared" si="1012"/>
        <v>1900</v>
      </c>
      <c r="E15922" s="56">
        <f>MONTH(Tableau16[[#This Row],[Date]])</f>
        <v>1</v>
      </c>
      <c r="F15922">
        <f t="shared" si="1013"/>
        <v>0</v>
      </c>
      <c r="G15922" s="29" t="str">
        <f t="shared" si="1014"/>
        <v/>
      </c>
      <c r="H15922" s="29" t="str">
        <f t="shared" si="1015"/>
        <v/>
      </c>
    </row>
    <row r="15923" spans="4:8" x14ac:dyDescent="0.3">
      <c r="D15923">
        <f t="shared" si="1012"/>
        <v>1900</v>
      </c>
      <c r="E15923" s="56">
        <f>MONTH(Tableau16[[#This Row],[Date]])</f>
        <v>1</v>
      </c>
      <c r="F15923">
        <f t="shared" si="1013"/>
        <v>0</v>
      </c>
      <c r="G15923" s="29" t="str">
        <f t="shared" si="1014"/>
        <v/>
      </c>
      <c r="H15923" s="29" t="str">
        <f t="shared" si="1015"/>
        <v/>
      </c>
    </row>
    <row r="15924" spans="4:8" x14ac:dyDescent="0.3">
      <c r="D15924">
        <f t="shared" si="1012"/>
        <v>1900</v>
      </c>
      <c r="E15924" s="56">
        <f>MONTH(Tableau16[[#This Row],[Date]])</f>
        <v>1</v>
      </c>
      <c r="F15924">
        <f t="shared" si="1013"/>
        <v>0</v>
      </c>
      <c r="G15924" s="29" t="str">
        <f t="shared" si="1014"/>
        <v/>
      </c>
      <c r="H15924" s="29" t="str">
        <f t="shared" si="1015"/>
        <v/>
      </c>
    </row>
    <row r="15925" spans="4:8" x14ac:dyDescent="0.3">
      <c r="D15925">
        <f t="shared" si="1012"/>
        <v>1900</v>
      </c>
      <c r="E15925" s="56">
        <f>MONTH(Tableau16[[#This Row],[Date]])</f>
        <v>1</v>
      </c>
      <c r="F15925">
        <f t="shared" si="1013"/>
        <v>0</v>
      </c>
      <c r="G15925" s="29" t="str">
        <f t="shared" si="1014"/>
        <v/>
      </c>
      <c r="H15925" s="29" t="str">
        <f t="shared" si="1015"/>
        <v/>
      </c>
    </row>
    <row r="15926" spans="4:8" x14ac:dyDescent="0.3">
      <c r="D15926">
        <f t="shared" si="1012"/>
        <v>1900</v>
      </c>
      <c r="E15926" s="56">
        <f>MONTH(Tableau16[[#This Row],[Date]])</f>
        <v>1</v>
      </c>
      <c r="F15926">
        <f t="shared" si="1013"/>
        <v>0</v>
      </c>
      <c r="G15926" s="29" t="str">
        <f t="shared" si="1014"/>
        <v/>
      </c>
      <c r="H15926" s="29" t="str">
        <f t="shared" si="1015"/>
        <v/>
      </c>
    </row>
    <row r="15927" spans="4:8" x14ac:dyDescent="0.3">
      <c r="D15927">
        <f t="shared" si="1012"/>
        <v>1900</v>
      </c>
      <c r="E15927" s="56">
        <f>MONTH(Tableau16[[#This Row],[Date]])</f>
        <v>1</v>
      </c>
      <c r="F15927">
        <f t="shared" si="1013"/>
        <v>0</v>
      </c>
      <c r="G15927" s="29" t="str">
        <f t="shared" si="1014"/>
        <v/>
      </c>
      <c r="H15927" s="29" t="str">
        <f t="shared" si="1015"/>
        <v/>
      </c>
    </row>
    <row r="15928" spans="4:8" x14ac:dyDescent="0.3">
      <c r="D15928">
        <f t="shared" si="1012"/>
        <v>1900</v>
      </c>
      <c r="E15928" s="56">
        <f>MONTH(Tableau16[[#This Row],[Date]])</f>
        <v>1</v>
      </c>
      <c r="F15928">
        <f t="shared" si="1013"/>
        <v>0</v>
      </c>
      <c r="G15928" s="29" t="str">
        <f t="shared" si="1014"/>
        <v/>
      </c>
      <c r="H15928" s="29" t="str">
        <f t="shared" si="1015"/>
        <v/>
      </c>
    </row>
    <row r="15929" spans="4:8" x14ac:dyDescent="0.3">
      <c r="D15929">
        <f t="shared" si="1012"/>
        <v>1900</v>
      </c>
      <c r="E15929" s="56">
        <f>MONTH(Tableau16[[#This Row],[Date]])</f>
        <v>1</v>
      </c>
      <c r="F15929">
        <f t="shared" si="1013"/>
        <v>0</v>
      </c>
      <c r="G15929" s="29" t="str">
        <f t="shared" si="1014"/>
        <v/>
      </c>
      <c r="H15929" s="29" t="str">
        <f t="shared" si="1015"/>
        <v/>
      </c>
    </row>
    <row r="15930" spans="4:8" x14ac:dyDescent="0.3">
      <c r="D15930">
        <f t="shared" si="1012"/>
        <v>1900</v>
      </c>
      <c r="E15930" s="56">
        <f>MONTH(Tableau16[[#This Row],[Date]])</f>
        <v>1</v>
      </c>
      <c r="F15930">
        <f t="shared" si="1013"/>
        <v>0</v>
      </c>
      <c r="G15930" s="29" t="str">
        <f t="shared" si="1014"/>
        <v/>
      </c>
      <c r="H15930" s="29" t="str">
        <f t="shared" si="1015"/>
        <v/>
      </c>
    </row>
    <row r="15931" spans="4:8" x14ac:dyDescent="0.3">
      <c r="D15931">
        <f t="shared" si="1012"/>
        <v>1900</v>
      </c>
      <c r="E15931" s="56">
        <f>MONTH(Tableau16[[#This Row],[Date]])</f>
        <v>1</v>
      </c>
      <c r="F15931">
        <f t="shared" si="1013"/>
        <v>0</v>
      </c>
      <c r="G15931" s="29" t="str">
        <f t="shared" si="1014"/>
        <v/>
      </c>
      <c r="H15931" s="29" t="str">
        <f t="shared" si="1015"/>
        <v/>
      </c>
    </row>
    <row r="15932" spans="4:8" x14ac:dyDescent="0.3">
      <c r="D15932">
        <f t="shared" si="1012"/>
        <v>1900</v>
      </c>
      <c r="E15932" s="56">
        <f>MONTH(Tableau16[[#This Row],[Date]])</f>
        <v>1</v>
      </c>
      <c r="F15932">
        <f t="shared" si="1013"/>
        <v>0</v>
      </c>
      <c r="G15932" s="29" t="str">
        <f t="shared" si="1014"/>
        <v/>
      </c>
      <c r="H15932" s="29" t="str">
        <f t="shared" si="1015"/>
        <v/>
      </c>
    </row>
    <row r="15933" spans="4:8" x14ac:dyDescent="0.3">
      <c r="D15933">
        <f t="shared" si="1012"/>
        <v>1900</v>
      </c>
      <c r="E15933" s="56">
        <f>MONTH(Tableau16[[#This Row],[Date]])</f>
        <v>1</v>
      </c>
      <c r="F15933">
        <f t="shared" si="1013"/>
        <v>0</v>
      </c>
      <c r="G15933" s="29" t="str">
        <f t="shared" si="1014"/>
        <v/>
      </c>
      <c r="H15933" s="29" t="str">
        <f t="shared" si="1015"/>
        <v/>
      </c>
    </row>
    <row r="15934" spans="4:8" x14ac:dyDescent="0.3">
      <c r="D15934">
        <f t="shared" si="1012"/>
        <v>1900</v>
      </c>
      <c r="E15934" s="56">
        <f>MONTH(Tableau16[[#This Row],[Date]])</f>
        <v>1</v>
      </c>
      <c r="F15934">
        <f t="shared" si="1013"/>
        <v>0</v>
      </c>
      <c r="G15934" s="29" t="str">
        <f t="shared" si="1014"/>
        <v/>
      </c>
      <c r="H15934" s="29" t="str">
        <f t="shared" si="1015"/>
        <v/>
      </c>
    </row>
    <row r="15935" spans="4:8" x14ac:dyDescent="0.3">
      <c r="D15935">
        <f t="shared" si="1012"/>
        <v>1900</v>
      </c>
      <c r="E15935" s="56">
        <f>MONTH(Tableau16[[#This Row],[Date]])</f>
        <v>1</v>
      </c>
      <c r="F15935">
        <f t="shared" si="1013"/>
        <v>0</v>
      </c>
      <c r="G15935" s="29" t="str">
        <f t="shared" si="1014"/>
        <v/>
      </c>
      <c r="H15935" s="29" t="str">
        <f t="shared" si="1015"/>
        <v/>
      </c>
    </row>
    <row r="15936" spans="4:8" x14ac:dyDescent="0.3">
      <c r="D15936">
        <f t="shared" si="1012"/>
        <v>1900</v>
      </c>
      <c r="E15936" s="56">
        <f>MONTH(Tableau16[[#This Row],[Date]])</f>
        <v>1</v>
      </c>
      <c r="F15936">
        <f t="shared" si="1013"/>
        <v>0</v>
      </c>
      <c r="G15936" s="29" t="str">
        <f t="shared" si="1014"/>
        <v/>
      </c>
      <c r="H15936" s="29" t="str">
        <f t="shared" si="1015"/>
        <v/>
      </c>
    </row>
    <row r="15937" spans="4:8" x14ac:dyDescent="0.3">
      <c r="D15937">
        <f t="shared" si="1012"/>
        <v>1900</v>
      </c>
      <c r="E15937" s="56">
        <f>MONTH(Tableau16[[#This Row],[Date]])</f>
        <v>1</v>
      </c>
      <c r="F15937">
        <f t="shared" si="1013"/>
        <v>0</v>
      </c>
      <c r="G15937" s="29" t="str">
        <f t="shared" si="1014"/>
        <v/>
      </c>
      <c r="H15937" s="29" t="str">
        <f t="shared" si="1015"/>
        <v/>
      </c>
    </row>
    <row r="15938" spans="4:8" x14ac:dyDescent="0.3">
      <c r="D15938">
        <f t="shared" si="1012"/>
        <v>1900</v>
      </c>
      <c r="E15938" s="56">
        <f>MONTH(Tableau16[[#This Row],[Date]])</f>
        <v>1</v>
      </c>
      <c r="F15938">
        <f t="shared" si="1013"/>
        <v>0</v>
      </c>
      <c r="G15938" s="29" t="str">
        <f t="shared" si="1014"/>
        <v/>
      </c>
      <c r="H15938" s="29" t="str">
        <f t="shared" si="1015"/>
        <v/>
      </c>
    </row>
    <row r="15939" spans="4:8" x14ac:dyDescent="0.3">
      <c r="D15939">
        <f t="shared" ref="D15939:D16002" si="1016">YEAR(A15939)</f>
        <v>1900</v>
      </c>
      <c r="E15939" s="56">
        <f>MONTH(Tableau16[[#This Row],[Date]])</f>
        <v>1</v>
      </c>
      <c r="F15939">
        <f t="shared" ref="F15939:F16002" si="1017">DAY(A15939)</f>
        <v>0</v>
      </c>
      <c r="G15939" s="29" t="str">
        <f t="shared" ref="G15939:G16002" si="1018">IF(C15939&lt;0,-C15939,"")</f>
        <v/>
      </c>
      <c r="H15939" s="29" t="str">
        <f t="shared" ref="H15939:H16002" si="1019">IF(C15939&gt;0,C15939,"")</f>
        <v/>
      </c>
    </row>
    <row r="15940" spans="4:8" x14ac:dyDescent="0.3">
      <c r="D15940">
        <f t="shared" si="1016"/>
        <v>1900</v>
      </c>
      <c r="E15940" s="56">
        <f>MONTH(Tableau16[[#This Row],[Date]])</f>
        <v>1</v>
      </c>
      <c r="F15940">
        <f t="shared" si="1017"/>
        <v>0</v>
      </c>
      <c r="G15940" s="29" t="str">
        <f t="shared" si="1018"/>
        <v/>
      </c>
      <c r="H15940" s="29" t="str">
        <f t="shared" si="1019"/>
        <v/>
      </c>
    </row>
    <row r="15941" spans="4:8" x14ac:dyDescent="0.3">
      <c r="D15941">
        <f t="shared" si="1016"/>
        <v>1900</v>
      </c>
      <c r="E15941" s="56">
        <f>MONTH(Tableau16[[#This Row],[Date]])</f>
        <v>1</v>
      </c>
      <c r="F15941">
        <f t="shared" si="1017"/>
        <v>0</v>
      </c>
      <c r="G15941" s="29" t="str">
        <f t="shared" si="1018"/>
        <v/>
      </c>
      <c r="H15941" s="29" t="str">
        <f t="shared" si="1019"/>
        <v/>
      </c>
    </row>
    <row r="15942" spans="4:8" x14ac:dyDescent="0.3">
      <c r="D15942">
        <f t="shared" si="1016"/>
        <v>1900</v>
      </c>
      <c r="E15942" s="56">
        <f>MONTH(Tableau16[[#This Row],[Date]])</f>
        <v>1</v>
      </c>
      <c r="F15942">
        <f t="shared" si="1017"/>
        <v>0</v>
      </c>
      <c r="G15942" s="29" t="str">
        <f t="shared" si="1018"/>
        <v/>
      </c>
      <c r="H15942" s="29" t="str">
        <f t="shared" si="1019"/>
        <v/>
      </c>
    </row>
    <row r="15943" spans="4:8" x14ac:dyDescent="0.3">
      <c r="D15943">
        <f t="shared" si="1016"/>
        <v>1900</v>
      </c>
      <c r="E15943" s="56">
        <f>MONTH(Tableau16[[#This Row],[Date]])</f>
        <v>1</v>
      </c>
      <c r="F15943">
        <f t="shared" si="1017"/>
        <v>0</v>
      </c>
      <c r="G15943" s="29" t="str">
        <f t="shared" si="1018"/>
        <v/>
      </c>
      <c r="H15943" s="29" t="str">
        <f t="shared" si="1019"/>
        <v/>
      </c>
    </row>
    <row r="15944" spans="4:8" x14ac:dyDescent="0.3">
      <c r="D15944">
        <f t="shared" si="1016"/>
        <v>1900</v>
      </c>
      <c r="E15944" s="56">
        <f>MONTH(Tableau16[[#This Row],[Date]])</f>
        <v>1</v>
      </c>
      <c r="F15944">
        <f t="shared" si="1017"/>
        <v>0</v>
      </c>
      <c r="G15944" s="29" t="str">
        <f t="shared" si="1018"/>
        <v/>
      </c>
      <c r="H15944" s="29" t="str">
        <f t="shared" si="1019"/>
        <v/>
      </c>
    </row>
    <row r="15945" spans="4:8" x14ac:dyDescent="0.3">
      <c r="D15945">
        <f t="shared" si="1016"/>
        <v>1900</v>
      </c>
      <c r="E15945" s="56">
        <f>MONTH(Tableau16[[#This Row],[Date]])</f>
        <v>1</v>
      </c>
      <c r="F15945">
        <f t="shared" si="1017"/>
        <v>0</v>
      </c>
      <c r="G15945" s="29" t="str">
        <f t="shared" si="1018"/>
        <v/>
      </c>
      <c r="H15945" s="29" t="str">
        <f t="shared" si="1019"/>
        <v/>
      </c>
    </row>
    <row r="15946" spans="4:8" x14ac:dyDescent="0.3">
      <c r="D15946">
        <f t="shared" si="1016"/>
        <v>1900</v>
      </c>
      <c r="E15946" s="56">
        <f>MONTH(Tableau16[[#This Row],[Date]])</f>
        <v>1</v>
      </c>
      <c r="F15946">
        <f t="shared" si="1017"/>
        <v>0</v>
      </c>
      <c r="G15946" s="29" t="str">
        <f t="shared" si="1018"/>
        <v/>
      </c>
      <c r="H15946" s="29" t="str">
        <f t="shared" si="1019"/>
        <v/>
      </c>
    </row>
    <row r="15947" spans="4:8" x14ac:dyDescent="0.3">
      <c r="D15947">
        <f t="shared" si="1016"/>
        <v>1900</v>
      </c>
      <c r="E15947" s="56">
        <f>MONTH(Tableau16[[#This Row],[Date]])</f>
        <v>1</v>
      </c>
      <c r="F15947">
        <f t="shared" si="1017"/>
        <v>0</v>
      </c>
      <c r="G15947" s="29" t="str">
        <f t="shared" si="1018"/>
        <v/>
      </c>
      <c r="H15947" s="29" t="str">
        <f t="shared" si="1019"/>
        <v/>
      </c>
    </row>
    <row r="15948" spans="4:8" x14ac:dyDescent="0.3">
      <c r="D15948">
        <f t="shared" si="1016"/>
        <v>1900</v>
      </c>
      <c r="E15948" s="56">
        <f>MONTH(Tableau16[[#This Row],[Date]])</f>
        <v>1</v>
      </c>
      <c r="F15948">
        <f t="shared" si="1017"/>
        <v>0</v>
      </c>
      <c r="G15948" s="29" t="str">
        <f t="shared" si="1018"/>
        <v/>
      </c>
      <c r="H15948" s="29" t="str">
        <f t="shared" si="1019"/>
        <v/>
      </c>
    </row>
    <row r="15949" spans="4:8" x14ac:dyDescent="0.3">
      <c r="D15949">
        <f t="shared" si="1016"/>
        <v>1900</v>
      </c>
      <c r="E15949" s="56">
        <f>MONTH(Tableau16[[#This Row],[Date]])</f>
        <v>1</v>
      </c>
      <c r="F15949">
        <f t="shared" si="1017"/>
        <v>0</v>
      </c>
      <c r="G15949" s="29" t="str">
        <f t="shared" si="1018"/>
        <v/>
      </c>
      <c r="H15949" s="29" t="str">
        <f t="shared" si="1019"/>
        <v/>
      </c>
    </row>
    <row r="15950" spans="4:8" x14ac:dyDescent="0.3">
      <c r="D15950">
        <f t="shared" si="1016"/>
        <v>1900</v>
      </c>
      <c r="E15950" s="56">
        <f>MONTH(Tableau16[[#This Row],[Date]])</f>
        <v>1</v>
      </c>
      <c r="F15950">
        <f t="shared" si="1017"/>
        <v>0</v>
      </c>
      <c r="G15950" s="29" t="str">
        <f t="shared" si="1018"/>
        <v/>
      </c>
      <c r="H15950" s="29" t="str">
        <f t="shared" si="1019"/>
        <v/>
      </c>
    </row>
    <row r="15951" spans="4:8" x14ac:dyDescent="0.3">
      <c r="D15951">
        <f t="shared" si="1016"/>
        <v>1900</v>
      </c>
      <c r="E15951" s="56">
        <f>MONTH(Tableau16[[#This Row],[Date]])</f>
        <v>1</v>
      </c>
      <c r="F15951">
        <f t="shared" si="1017"/>
        <v>0</v>
      </c>
      <c r="G15951" s="29" t="str">
        <f t="shared" si="1018"/>
        <v/>
      </c>
      <c r="H15951" s="29" t="str">
        <f t="shared" si="1019"/>
        <v/>
      </c>
    </row>
    <row r="15952" spans="4:8" x14ac:dyDescent="0.3">
      <c r="D15952">
        <f t="shared" si="1016"/>
        <v>1900</v>
      </c>
      <c r="E15952" s="56">
        <f>MONTH(Tableau16[[#This Row],[Date]])</f>
        <v>1</v>
      </c>
      <c r="F15952">
        <f t="shared" si="1017"/>
        <v>0</v>
      </c>
      <c r="G15952" s="29" t="str">
        <f t="shared" si="1018"/>
        <v/>
      </c>
      <c r="H15952" s="29" t="str">
        <f t="shared" si="1019"/>
        <v/>
      </c>
    </row>
    <row r="15953" spans="4:8" x14ac:dyDescent="0.3">
      <c r="D15953">
        <f t="shared" si="1016"/>
        <v>1900</v>
      </c>
      <c r="E15953" s="56">
        <f>MONTH(Tableau16[[#This Row],[Date]])</f>
        <v>1</v>
      </c>
      <c r="F15953">
        <f t="shared" si="1017"/>
        <v>0</v>
      </c>
      <c r="G15953" s="29" t="str">
        <f t="shared" si="1018"/>
        <v/>
      </c>
      <c r="H15953" s="29" t="str">
        <f t="shared" si="1019"/>
        <v/>
      </c>
    </row>
    <row r="15954" spans="4:8" x14ac:dyDescent="0.3">
      <c r="D15954">
        <f t="shared" si="1016"/>
        <v>1900</v>
      </c>
      <c r="E15954" s="56">
        <f>MONTH(Tableau16[[#This Row],[Date]])</f>
        <v>1</v>
      </c>
      <c r="F15954">
        <f t="shared" si="1017"/>
        <v>0</v>
      </c>
      <c r="G15954" s="29" t="str">
        <f t="shared" si="1018"/>
        <v/>
      </c>
      <c r="H15954" s="29" t="str">
        <f t="shared" si="1019"/>
        <v/>
      </c>
    </row>
    <row r="15955" spans="4:8" x14ac:dyDescent="0.3">
      <c r="D15955">
        <f t="shared" si="1016"/>
        <v>1900</v>
      </c>
      <c r="E15955" s="56">
        <f>MONTH(Tableau16[[#This Row],[Date]])</f>
        <v>1</v>
      </c>
      <c r="F15955">
        <f t="shared" si="1017"/>
        <v>0</v>
      </c>
      <c r="G15955" s="29" t="str">
        <f t="shared" si="1018"/>
        <v/>
      </c>
      <c r="H15955" s="29" t="str">
        <f t="shared" si="1019"/>
        <v/>
      </c>
    </row>
    <row r="15956" spans="4:8" x14ac:dyDescent="0.3">
      <c r="D15956">
        <f t="shared" si="1016"/>
        <v>1900</v>
      </c>
      <c r="E15956" s="56">
        <f>MONTH(Tableau16[[#This Row],[Date]])</f>
        <v>1</v>
      </c>
      <c r="F15956">
        <f t="shared" si="1017"/>
        <v>0</v>
      </c>
      <c r="G15956" s="29" t="str">
        <f t="shared" si="1018"/>
        <v/>
      </c>
      <c r="H15956" s="29" t="str">
        <f t="shared" si="1019"/>
        <v/>
      </c>
    </row>
    <row r="15957" spans="4:8" x14ac:dyDescent="0.3">
      <c r="D15957">
        <f t="shared" si="1016"/>
        <v>1900</v>
      </c>
      <c r="E15957" s="56">
        <f>MONTH(Tableau16[[#This Row],[Date]])</f>
        <v>1</v>
      </c>
      <c r="F15957">
        <f t="shared" si="1017"/>
        <v>0</v>
      </c>
      <c r="G15957" s="29" t="str">
        <f t="shared" si="1018"/>
        <v/>
      </c>
      <c r="H15957" s="29" t="str">
        <f t="shared" si="1019"/>
        <v/>
      </c>
    </row>
    <row r="15958" spans="4:8" x14ac:dyDescent="0.3">
      <c r="D15958">
        <f t="shared" si="1016"/>
        <v>1900</v>
      </c>
      <c r="E15958" s="56">
        <f>MONTH(Tableau16[[#This Row],[Date]])</f>
        <v>1</v>
      </c>
      <c r="F15958">
        <f t="shared" si="1017"/>
        <v>0</v>
      </c>
      <c r="G15958" s="29" t="str">
        <f t="shared" si="1018"/>
        <v/>
      </c>
      <c r="H15958" s="29" t="str">
        <f t="shared" si="1019"/>
        <v/>
      </c>
    </row>
    <row r="15959" spans="4:8" x14ac:dyDescent="0.3">
      <c r="D15959">
        <f t="shared" si="1016"/>
        <v>1900</v>
      </c>
      <c r="E15959" s="56">
        <f>MONTH(Tableau16[[#This Row],[Date]])</f>
        <v>1</v>
      </c>
      <c r="F15959">
        <f t="shared" si="1017"/>
        <v>0</v>
      </c>
      <c r="G15959" s="29" t="str">
        <f t="shared" si="1018"/>
        <v/>
      </c>
      <c r="H15959" s="29" t="str">
        <f t="shared" si="1019"/>
        <v/>
      </c>
    </row>
    <row r="15960" spans="4:8" x14ac:dyDescent="0.3">
      <c r="D15960">
        <f t="shared" si="1016"/>
        <v>1900</v>
      </c>
      <c r="E15960" s="56">
        <f>MONTH(Tableau16[[#This Row],[Date]])</f>
        <v>1</v>
      </c>
      <c r="F15960">
        <f t="shared" si="1017"/>
        <v>0</v>
      </c>
      <c r="G15960" s="29" t="str">
        <f t="shared" si="1018"/>
        <v/>
      </c>
      <c r="H15960" s="29" t="str">
        <f t="shared" si="1019"/>
        <v/>
      </c>
    </row>
    <row r="15961" spans="4:8" x14ac:dyDescent="0.3">
      <c r="D15961">
        <f t="shared" si="1016"/>
        <v>1900</v>
      </c>
      <c r="E15961" s="56">
        <f>MONTH(Tableau16[[#This Row],[Date]])</f>
        <v>1</v>
      </c>
      <c r="F15961">
        <f t="shared" si="1017"/>
        <v>0</v>
      </c>
      <c r="G15961" s="29" t="str">
        <f t="shared" si="1018"/>
        <v/>
      </c>
      <c r="H15961" s="29" t="str">
        <f t="shared" si="1019"/>
        <v/>
      </c>
    </row>
    <row r="15962" spans="4:8" x14ac:dyDescent="0.3">
      <c r="D15962">
        <f t="shared" si="1016"/>
        <v>1900</v>
      </c>
      <c r="E15962" s="56">
        <f>MONTH(Tableau16[[#This Row],[Date]])</f>
        <v>1</v>
      </c>
      <c r="F15962">
        <f t="shared" si="1017"/>
        <v>0</v>
      </c>
      <c r="G15962" s="29" t="str">
        <f t="shared" si="1018"/>
        <v/>
      </c>
      <c r="H15962" s="29" t="str">
        <f t="shared" si="1019"/>
        <v/>
      </c>
    </row>
    <row r="15963" spans="4:8" x14ac:dyDescent="0.3">
      <c r="D15963">
        <f t="shared" si="1016"/>
        <v>1900</v>
      </c>
      <c r="E15963" s="56">
        <f>MONTH(Tableau16[[#This Row],[Date]])</f>
        <v>1</v>
      </c>
      <c r="F15963">
        <f t="shared" si="1017"/>
        <v>0</v>
      </c>
      <c r="G15963" s="29" t="str">
        <f t="shared" si="1018"/>
        <v/>
      </c>
      <c r="H15963" s="29" t="str">
        <f t="shared" si="1019"/>
        <v/>
      </c>
    </row>
    <row r="15964" spans="4:8" x14ac:dyDescent="0.3">
      <c r="D15964">
        <f t="shared" si="1016"/>
        <v>1900</v>
      </c>
      <c r="E15964" s="56">
        <f>MONTH(Tableau16[[#This Row],[Date]])</f>
        <v>1</v>
      </c>
      <c r="F15964">
        <f t="shared" si="1017"/>
        <v>0</v>
      </c>
      <c r="G15964" s="29" t="str">
        <f t="shared" si="1018"/>
        <v/>
      </c>
      <c r="H15964" s="29" t="str">
        <f t="shared" si="1019"/>
        <v/>
      </c>
    </row>
    <row r="15965" spans="4:8" x14ac:dyDescent="0.3">
      <c r="D15965">
        <f t="shared" si="1016"/>
        <v>1900</v>
      </c>
      <c r="E15965" s="56">
        <f>MONTH(Tableau16[[#This Row],[Date]])</f>
        <v>1</v>
      </c>
      <c r="F15965">
        <f t="shared" si="1017"/>
        <v>0</v>
      </c>
      <c r="G15965" s="29" t="str">
        <f t="shared" si="1018"/>
        <v/>
      </c>
      <c r="H15965" s="29" t="str">
        <f t="shared" si="1019"/>
        <v/>
      </c>
    </row>
    <row r="15966" spans="4:8" x14ac:dyDescent="0.3">
      <c r="D15966">
        <f t="shared" si="1016"/>
        <v>1900</v>
      </c>
      <c r="E15966" s="56">
        <f>MONTH(Tableau16[[#This Row],[Date]])</f>
        <v>1</v>
      </c>
      <c r="F15966">
        <f t="shared" si="1017"/>
        <v>0</v>
      </c>
      <c r="G15966" s="29" t="str">
        <f t="shared" si="1018"/>
        <v/>
      </c>
      <c r="H15966" s="29" t="str">
        <f t="shared" si="1019"/>
        <v/>
      </c>
    </row>
    <row r="15967" spans="4:8" x14ac:dyDescent="0.3">
      <c r="D15967">
        <f t="shared" si="1016"/>
        <v>1900</v>
      </c>
      <c r="E15967" s="56">
        <f>MONTH(Tableau16[[#This Row],[Date]])</f>
        <v>1</v>
      </c>
      <c r="F15967">
        <f t="shared" si="1017"/>
        <v>0</v>
      </c>
      <c r="G15967" s="29" t="str">
        <f t="shared" si="1018"/>
        <v/>
      </c>
      <c r="H15967" s="29" t="str">
        <f t="shared" si="1019"/>
        <v/>
      </c>
    </row>
    <row r="15968" spans="4:8" x14ac:dyDescent="0.3">
      <c r="D15968">
        <f t="shared" si="1016"/>
        <v>1900</v>
      </c>
      <c r="E15968" s="56">
        <f>MONTH(Tableau16[[#This Row],[Date]])</f>
        <v>1</v>
      </c>
      <c r="F15968">
        <f t="shared" si="1017"/>
        <v>0</v>
      </c>
      <c r="G15968" s="29" t="str">
        <f t="shared" si="1018"/>
        <v/>
      </c>
      <c r="H15968" s="29" t="str">
        <f t="shared" si="1019"/>
        <v/>
      </c>
    </row>
    <row r="15969" spans="4:8" x14ac:dyDescent="0.3">
      <c r="D15969">
        <f t="shared" si="1016"/>
        <v>1900</v>
      </c>
      <c r="E15969" s="56">
        <f>MONTH(Tableau16[[#This Row],[Date]])</f>
        <v>1</v>
      </c>
      <c r="F15969">
        <f t="shared" si="1017"/>
        <v>0</v>
      </c>
      <c r="G15969" s="29" t="str">
        <f t="shared" si="1018"/>
        <v/>
      </c>
      <c r="H15969" s="29" t="str">
        <f t="shared" si="1019"/>
        <v/>
      </c>
    </row>
    <row r="15970" spans="4:8" x14ac:dyDescent="0.3">
      <c r="D15970">
        <f t="shared" si="1016"/>
        <v>1900</v>
      </c>
      <c r="E15970" s="56">
        <f>MONTH(Tableau16[[#This Row],[Date]])</f>
        <v>1</v>
      </c>
      <c r="F15970">
        <f t="shared" si="1017"/>
        <v>0</v>
      </c>
      <c r="G15970" s="29" t="str">
        <f t="shared" si="1018"/>
        <v/>
      </c>
      <c r="H15970" s="29" t="str">
        <f t="shared" si="1019"/>
        <v/>
      </c>
    </row>
    <row r="15971" spans="4:8" x14ac:dyDescent="0.3">
      <c r="D15971">
        <f t="shared" si="1016"/>
        <v>1900</v>
      </c>
      <c r="E15971" s="56">
        <f>MONTH(Tableau16[[#This Row],[Date]])</f>
        <v>1</v>
      </c>
      <c r="F15971">
        <f t="shared" si="1017"/>
        <v>0</v>
      </c>
      <c r="G15971" s="29" t="str">
        <f t="shared" si="1018"/>
        <v/>
      </c>
      <c r="H15971" s="29" t="str">
        <f t="shared" si="1019"/>
        <v/>
      </c>
    </row>
    <row r="15972" spans="4:8" x14ac:dyDescent="0.3">
      <c r="D15972">
        <f t="shared" si="1016"/>
        <v>1900</v>
      </c>
      <c r="E15972" s="56">
        <f>MONTH(Tableau16[[#This Row],[Date]])</f>
        <v>1</v>
      </c>
      <c r="F15972">
        <f t="shared" si="1017"/>
        <v>0</v>
      </c>
      <c r="G15972" s="29" t="str">
        <f t="shared" si="1018"/>
        <v/>
      </c>
      <c r="H15972" s="29" t="str">
        <f t="shared" si="1019"/>
        <v/>
      </c>
    </row>
    <row r="15973" spans="4:8" x14ac:dyDescent="0.3">
      <c r="D15973">
        <f t="shared" si="1016"/>
        <v>1900</v>
      </c>
      <c r="E15973" s="56">
        <f>MONTH(Tableau16[[#This Row],[Date]])</f>
        <v>1</v>
      </c>
      <c r="F15973">
        <f t="shared" si="1017"/>
        <v>0</v>
      </c>
      <c r="G15973" s="29" t="str">
        <f t="shared" si="1018"/>
        <v/>
      </c>
      <c r="H15973" s="29" t="str">
        <f t="shared" si="1019"/>
        <v/>
      </c>
    </row>
    <row r="15974" spans="4:8" x14ac:dyDescent="0.3">
      <c r="D15974">
        <f t="shared" si="1016"/>
        <v>1900</v>
      </c>
      <c r="E15974" s="56">
        <f>MONTH(Tableau16[[#This Row],[Date]])</f>
        <v>1</v>
      </c>
      <c r="F15974">
        <f t="shared" si="1017"/>
        <v>0</v>
      </c>
      <c r="G15974" s="29" t="str">
        <f t="shared" si="1018"/>
        <v/>
      </c>
      <c r="H15974" s="29" t="str">
        <f t="shared" si="1019"/>
        <v/>
      </c>
    </row>
    <row r="15975" spans="4:8" x14ac:dyDescent="0.3">
      <c r="D15975">
        <f t="shared" si="1016"/>
        <v>1900</v>
      </c>
      <c r="E15975" s="56">
        <f>MONTH(Tableau16[[#This Row],[Date]])</f>
        <v>1</v>
      </c>
      <c r="F15975">
        <f t="shared" si="1017"/>
        <v>0</v>
      </c>
      <c r="G15975" s="29" t="str">
        <f t="shared" si="1018"/>
        <v/>
      </c>
      <c r="H15975" s="29" t="str">
        <f t="shared" si="1019"/>
        <v/>
      </c>
    </row>
    <row r="15976" spans="4:8" x14ac:dyDescent="0.3">
      <c r="D15976">
        <f t="shared" si="1016"/>
        <v>1900</v>
      </c>
      <c r="E15976" s="56">
        <f>MONTH(Tableau16[[#This Row],[Date]])</f>
        <v>1</v>
      </c>
      <c r="F15976">
        <f t="shared" si="1017"/>
        <v>0</v>
      </c>
      <c r="G15976" s="29" t="str">
        <f t="shared" si="1018"/>
        <v/>
      </c>
      <c r="H15976" s="29" t="str">
        <f t="shared" si="1019"/>
        <v/>
      </c>
    </row>
    <row r="15977" spans="4:8" x14ac:dyDescent="0.3">
      <c r="D15977">
        <f t="shared" si="1016"/>
        <v>1900</v>
      </c>
      <c r="E15977" s="56">
        <f>MONTH(Tableau16[[#This Row],[Date]])</f>
        <v>1</v>
      </c>
      <c r="F15977">
        <f t="shared" si="1017"/>
        <v>0</v>
      </c>
      <c r="G15977" s="29" t="str">
        <f t="shared" si="1018"/>
        <v/>
      </c>
      <c r="H15977" s="29" t="str">
        <f t="shared" si="1019"/>
        <v/>
      </c>
    </row>
    <row r="15978" spans="4:8" x14ac:dyDescent="0.3">
      <c r="D15978">
        <f t="shared" si="1016"/>
        <v>1900</v>
      </c>
      <c r="E15978" s="56">
        <f>MONTH(Tableau16[[#This Row],[Date]])</f>
        <v>1</v>
      </c>
      <c r="F15978">
        <f t="shared" si="1017"/>
        <v>0</v>
      </c>
      <c r="G15978" s="29" t="str">
        <f t="shared" si="1018"/>
        <v/>
      </c>
      <c r="H15978" s="29" t="str">
        <f t="shared" si="1019"/>
        <v/>
      </c>
    </row>
    <row r="15979" spans="4:8" x14ac:dyDescent="0.3">
      <c r="D15979">
        <f t="shared" si="1016"/>
        <v>1900</v>
      </c>
      <c r="E15979" s="56">
        <f>MONTH(Tableau16[[#This Row],[Date]])</f>
        <v>1</v>
      </c>
      <c r="F15979">
        <f t="shared" si="1017"/>
        <v>0</v>
      </c>
      <c r="G15979" s="29" t="str">
        <f t="shared" si="1018"/>
        <v/>
      </c>
      <c r="H15979" s="29" t="str">
        <f t="shared" si="1019"/>
        <v/>
      </c>
    </row>
    <row r="15980" spans="4:8" x14ac:dyDescent="0.3">
      <c r="D15980">
        <f t="shared" si="1016"/>
        <v>1900</v>
      </c>
      <c r="E15980" s="56">
        <f>MONTH(Tableau16[[#This Row],[Date]])</f>
        <v>1</v>
      </c>
      <c r="F15980">
        <f t="shared" si="1017"/>
        <v>0</v>
      </c>
      <c r="G15980" s="29" t="str">
        <f t="shared" si="1018"/>
        <v/>
      </c>
      <c r="H15980" s="29" t="str">
        <f t="shared" si="1019"/>
        <v/>
      </c>
    </row>
    <row r="15981" spans="4:8" x14ac:dyDescent="0.3">
      <c r="D15981">
        <f t="shared" si="1016"/>
        <v>1900</v>
      </c>
      <c r="E15981" s="56">
        <f>MONTH(Tableau16[[#This Row],[Date]])</f>
        <v>1</v>
      </c>
      <c r="F15981">
        <f t="shared" si="1017"/>
        <v>0</v>
      </c>
      <c r="G15981" s="29" t="str">
        <f t="shared" si="1018"/>
        <v/>
      </c>
      <c r="H15981" s="29" t="str">
        <f t="shared" si="1019"/>
        <v/>
      </c>
    </row>
    <row r="15982" spans="4:8" x14ac:dyDescent="0.3">
      <c r="D15982">
        <f t="shared" si="1016"/>
        <v>1900</v>
      </c>
      <c r="E15982" s="56">
        <f>MONTH(Tableau16[[#This Row],[Date]])</f>
        <v>1</v>
      </c>
      <c r="F15982">
        <f t="shared" si="1017"/>
        <v>0</v>
      </c>
      <c r="G15982" s="29" t="str">
        <f t="shared" si="1018"/>
        <v/>
      </c>
      <c r="H15982" s="29" t="str">
        <f t="shared" si="1019"/>
        <v/>
      </c>
    </row>
    <row r="15983" spans="4:8" x14ac:dyDescent="0.3">
      <c r="D15983">
        <f t="shared" si="1016"/>
        <v>1900</v>
      </c>
      <c r="E15983" s="56">
        <f>MONTH(Tableau16[[#This Row],[Date]])</f>
        <v>1</v>
      </c>
      <c r="F15983">
        <f t="shared" si="1017"/>
        <v>0</v>
      </c>
      <c r="G15983" s="29" t="str">
        <f t="shared" si="1018"/>
        <v/>
      </c>
      <c r="H15983" s="29" t="str">
        <f t="shared" si="1019"/>
        <v/>
      </c>
    </row>
    <row r="15984" spans="4:8" x14ac:dyDescent="0.3">
      <c r="D15984">
        <f t="shared" si="1016"/>
        <v>1900</v>
      </c>
      <c r="E15984" s="56">
        <f>MONTH(Tableau16[[#This Row],[Date]])</f>
        <v>1</v>
      </c>
      <c r="F15984">
        <f t="shared" si="1017"/>
        <v>0</v>
      </c>
      <c r="G15984" s="29" t="str">
        <f t="shared" si="1018"/>
        <v/>
      </c>
      <c r="H15984" s="29" t="str">
        <f t="shared" si="1019"/>
        <v/>
      </c>
    </row>
    <row r="15985" spans="4:8" x14ac:dyDescent="0.3">
      <c r="D15985">
        <f t="shared" si="1016"/>
        <v>1900</v>
      </c>
      <c r="E15985" s="56">
        <f>MONTH(Tableau16[[#This Row],[Date]])</f>
        <v>1</v>
      </c>
      <c r="F15985">
        <f t="shared" si="1017"/>
        <v>0</v>
      </c>
      <c r="G15985" s="29" t="str">
        <f t="shared" si="1018"/>
        <v/>
      </c>
      <c r="H15985" s="29" t="str">
        <f t="shared" si="1019"/>
        <v/>
      </c>
    </row>
    <row r="15986" spans="4:8" x14ac:dyDescent="0.3">
      <c r="D15986">
        <f t="shared" si="1016"/>
        <v>1900</v>
      </c>
      <c r="E15986" s="56">
        <f>MONTH(Tableau16[[#This Row],[Date]])</f>
        <v>1</v>
      </c>
      <c r="F15986">
        <f t="shared" si="1017"/>
        <v>0</v>
      </c>
      <c r="G15986" s="29" t="str">
        <f t="shared" si="1018"/>
        <v/>
      </c>
      <c r="H15986" s="29" t="str">
        <f t="shared" si="1019"/>
        <v/>
      </c>
    </row>
    <row r="15987" spans="4:8" x14ac:dyDescent="0.3">
      <c r="D15987">
        <f t="shared" si="1016"/>
        <v>1900</v>
      </c>
      <c r="E15987" s="56">
        <f>MONTH(Tableau16[[#This Row],[Date]])</f>
        <v>1</v>
      </c>
      <c r="F15987">
        <f t="shared" si="1017"/>
        <v>0</v>
      </c>
      <c r="G15987" s="29" t="str">
        <f t="shared" si="1018"/>
        <v/>
      </c>
      <c r="H15987" s="29" t="str">
        <f t="shared" si="1019"/>
        <v/>
      </c>
    </row>
    <row r="15988" spans="4:8" x14ac:dyDescent="0.3">
      <c r="D15988">
        <f t="shared" si="1016"/>
        <v>1900</v>
      </c>
      <c r="E15988" s="56">
        <f>MONTH(Tableau16[[#This Row],[Date]])</f>
        <v>1</v>
      </c>
      <c r="F15988">
        <f t="shared" si="1017"/>
        <v>0</v>
      </c>
      <c r="G15988" s="29" t="str">
        <f t="shared" si="1018"/>
        <v/>
      </c>
      <c r="H15988" s="29" t="str">
        <f t="shared" si="1019"/>
        <v/>
      </c>
    </row>
    <row r="15989" spans="4:8" x14ac:dyDescent="0.3">
      <c r="D15989">
        <f t="shared" si="1016"/>
        <v>1900</v>
      </c>
      <c r="E15989" s="56">
        <f>MONTH(Tableau16[[#This Row],[Date]])</f>
        <v>1</v>
      </c>
      <c r="F15989">
        <f t="shared" si="1017"/>
        <v>0</v>
      </c>
      <c r="G15989" s="29" t="str">
        <f t="shared" si="1018"/>
        <v/>
      </c>
      <c r="H15989" s="29" t="str">
        <f t="shared" si="1019"/>
        <v/>
      </c>
    </row>
    <row r="15990" spans="4:8" x14ac:dyDescent="0.3">
      <c r="D15990">
        <f t="shared" si="1016"/>
        <v>1900</v>
      </c>
      <c r="E15990" s="56">
        <f>MONTH(Tableau16[[#This Row],[Date]])</f>
        <v>1</v>
      </c>
      <c r="F15990">
        <f t="shared" si="1017"/>
        <v>0</v>
      </c>
      <c r="G15990" s="29" t="str">
        <f t="shared" si="1018"/>
        <v/>
      </c>
      <c r="H15990" s="29" t="str">
        <f t="shared" si="1019"/>
        <v/>
      </c>
    </row>
    <row r="15991" spans="4:8" x14ac:dyDescent="0.3">
      <c r="D15991">
        <f t="shared" si="1016"/>
        <v>1900</v>
      </c>
      <c r="E15991" s="56">
        <f>MONTH(Tableau16[[#This Row],[Date]])</f>
        <v>1</v>
      </c>
      <c r="F15991">
        <f t="shared" si="1017"/>
        <v>0</v>
      </c>
      <c r="G15991" s="29" t="str">
        <f t="shared" si="1018"/>
        <v/>
      </c>
      <c r="H15991" s="29" t="str">
        <f t="shared" si="1019"/>
        <v/>
      </c>
    </row>
    <row r="15992" spans="4:8" x14ac:dyDescent="0.3">
      <c r="D15992">
        <f t="shared" si="1016"/>
        <v>1900</v>
      </c>
      <c r="E15992" s="56">
        <f>MONTH(Tableau16[[#This Row],[Date]])</f>
        <v>1</v>
      </c>
      <c r="F15992">
        <f t="shared" si="1017"/>
        <v>0</v>
      </c>
      <c r="G15992" s="29" t="str">
        <f t="shared" si="1018"/>
        <v/>
      </c>
      <c r="H15992" s="29" t="str">
        <f t="shared" si="1019"/>
        <v/>
      </c>
    </row>
    <row r="15993" spans="4:8" x14ac:dyDescent="0.3">
      <c r="D15993">
        <f t="shared" si="1016"/>
        <v>1900</v>
      </c>
      <c r="E15993" s="56">
        <f>MONTH(Tableau16[[#This Row],[Date]])</f>
        <v>1</v>
      </c>
      <c r="F15993">
        <f t="shared" si="1017"/>
        <v>0</v>
      </c>
      <c r="G15993" s="29" t="str">
        <f t="shared" si="1018"/>
        <v/>
      </c>
      <c r="H15993" s="29" t="str">
        <f t="shared" si="1019"/>
        <v/>
      </c>
    </row>
    <row r="15994" spans="4:8" x14ac:dyDescent="0.3">
      <c r="D15994">
        <f t="shared" si="1016"/>
        <v>1900</v>
      </c>
      <c r="E15994" s="56">
        <f>MONTH(Tableau16[[#This Row],[Date]])</f>
        <v>1</v>
      </c>
      <c r="F15994">
        <f t="shared" si="1017"/>
        <v>0</v>
      </c>
      <c r="G15994" s="29" t="str">
        <f t="shared" si="1018"/>
        <v/>
      </c>
      <c r="H15994" s="29" t="str">
        <f t="shared" si="1019"/>
        <v/>
      </c>
    </row>
    <row r="15995" spans="4:8" x14ac:dyDescent="0.3">
      <c r="D15995">
        <f t="shared" si="1016"/>
        <v>1900</v>
      </c>
      <c r="E15995" s="56">
        <f>MONTH(Tableau16[[#This Row],[Date]])</f>
        <v>1</v>
      </c>
      <c r="F15995">
        <f t="shared" si="1017"/>
        <v>0</v>
      </c>
      <c r="G15995" s="29" t="str">
        <f t="shared" si="1018"/>
        <v/>
      </c>
      <c r="H15995" s="29" t="str">
        <f t="shared" si="1019"/>
        <v/>
      </c>
    </row>
    <row r="15996" spans="4:8" x14ac:dyDescent="0.3">
      <c r="D15996">
        <f t="shared" si="1016"/>
        <v>1900</v>
      </c>
      <c r="E15996" s="56">
        <f>MONTH(Tableau16[[#This Row],[Date]])</f>
        <v>1</v>
      </c>
      <c r="F15996">
        <f t="shared" si="1017"/>
        <v>0</v>
      </c>
      <c r="G15996" s="29" t="str">
        <f t="shared" si="1018"/>
        <v/>
      </c>
      <c r="H15996" s="29" t="str">
        <f t="shared" si="1019"/>
        <v/>
      </c>
    </row>
    <row r="15997" spans="4:8" x14ac:dyDescent="0.3">
      <c r="D15997">
        <f t="shared" si="1016"/>
        <v>1900</v>
      </c>
      <c r="E15997" s="56">
        <f>MONTH(Tableau16[[#This Row],[Date]])</f>
        <v>1</v>
      </c>
      <c r="F15997">
        <f t="shared" si="1017"/>
        <v>0</v>
      </c>
      <c r="G15997" s="29" t="str">
        <f t="shared" si="1018"/>
        <v/>
      </c>
      <c r="H15997" s="29" t="str">
        <f t="shared" si="1019"/>
        <v/>
      </c>
    </row>
    <row r="15998" spans="4:8" x14ac:dyDescent="0.3">
      <c r="D15998">
        <f t="shared" si="1016"/>
        <v>1900</v>
      </c>
      <c r="E15998" s="56">
        <f>MONTH(Tableau16[[#This Row],[Date]])</f>
        <v>1</v>
      </c>
      <c r="F15998">
        <f t="shared" si="1017"/>
        <v>0</v>
      </c>
      <c r="G15998" s="29" t="str">
        <f t="shared" si="1018"/>
        <v/>
      </c>
      <c r="H15998" s="29" t="str">
        <f t="shared" si="1019"/>
        <v/>
      </c>
    </row>
    <row r="15999" spans="4:8" x14ac:dyDescent="0.3">
      <c r="D15999">
        <f t="shared" si="1016"/>
        <v>1900</v>
      </c>
      <c r="E15999" s="56">
        <f>MONTH(Tableau16[[#This Row],[Date]])</f>
        <v>1</v>
      </c>
      <c r="F15999">
        <f t="shared" si="1017"/>
        <v>0</v>
      </c>
      <c r="G15999" s="29" t="str">
        <f t="shared" si="1018"/>
        <v/>
      </c>
      <c r="H15999" s="29" t="str">
        <f t="shared" si="1019"/>
        <v/>
      </c>
    </row>
    <row r="16000" spans="4:8" x14ac:dyDescent="0.3">
      <c r="D16000">
        <f t="shared" si="1016"/>
        <v>1900</v>
      </c>
      <c r="E16000" s="56">
        <f>MONTH(Tableau16[[#This Row],[Date]])</f>
        <v>1</v>
      </c>
      <c r="F16000">
        <f t="shared" si="1017"/>
        <v>0</v>
      </c>
      <c r="G16000" s="29" t="str">
        <f t="shared" si="1018"/>
        <v/>
      </c>
      <c r="H16000" s="29" t="str">
        <f t="shared" si="1019"/>
        <v/>
      </c>
    </row>
    <row r="16001" spans="4:8" x14ac:dyDescent="0.3">
      <c r="D16001">
        <f t="shared" si="1016"/>
        <v>1900</v>
      </c>
      <c r="E16001" s="56">
        <f>MONTH(Tableau16[[#This Row],[Date]])</f>
        <v>1</v>
      </c>
      <c r="F16001">
        <f t="shared" si="1017"/>
        <v>0</v>
      </c>
      <c r="G16001" s="29" t="str">
        <f t="shared" si="1018"/>
        <v/>
      </c>
      <c r="H16001" s="29" t="str">
        <f t="shared" si="1019"/>
        <v/>
      </c>
    </row>
    <row r="16002" spans="4:8" x14ac:dyDescent="0.3">
      <c r="D16002">
        <f t="shared" si="1016"/>
        <v>1900</v>
      </c>
      <c r="E16002" s="56">
        <f>MONTH(Tableau16[[#This Row],[Date]])</f>
        <v>1</v>
      </c>
      <c r="F16002">
        <f t="shared" si="1017"/>
        <v>0</v>
      </c>
      <c r="G16002" s="29" t="str">
        <f t="shared" si="1018"/>
        <v/>
      </c>
      <c r="H16002" s="29" t="str">
        <f t="shared" si="1019"/>
        <v/>
      </c>
    </row>
    <row r="16003" spans="4:8" x14ac:dyDescent="0.3">
      <c r="D16003">
        <f t="shared" ref="D16003:D16066" si="1020">YEAR(A16003)</f>
        <v>1900</v>
      </c>
      <c r="E16003" s="56">
        <f>MONTH(Tableau16[[#This Row],[Date]])</f>
        <v>1</v>
      </c>
      <c r="F16003">
        <f t="shared" ref="F16003:F16066" si="1021">DAY(A16003)</f>
        <v>0</v>
      </c>
      <c r="G16003" s="29" t="str">
        <f t="shared" ref="G16003:G16066" si="1022">IF(C16003&lt;0,-C16003,"")</f>
        <v/>
      </c>
      <c r="H16003" s="29" t="str">
        <f t="shared" ref="H16003:H16066" si="1023">IF(C16003&gt;0,C16003,"")</f>
        <v/>
      </c>
    </row>
    <row r="16004" spans="4:8" x14ac:dyDescent="0.3">
      <c r="D16004">
        <f t="shared" si="1020"/>
        <v>1900</v>
      </c>
      <c r="E16004" s="56">
        <f>MONTH(Tableau16[[#This Row],[Date]])</f>
        <v>1</v>
      </c>
      <c r="F16004">
        <f t="shared" si="1021"/>
        <v>0</v>
      </c>
      <c r="G16004" s="29" t="str">
        <f t="shared" si="1022"/>
        <v/>
      </c>
      <c r="H16004" s="29" t="str">
        <f t="shared" si="1023"/>
        <v/>
      </c>
    </row>
    <row r="16005" spans="4:8" x14ac:dyDescent="0.3">
      <c r="D16005">
        <f t="shared" si="1020"/>
        <v>1900</v>
      </c>
      <c r="E16005" s="56">
        <f>MONTH(Tableau16[[#This Row],[Date]])</f>
        <v>1</v>
      </c>
      <c r="F16005">
        <f t="shared" si="1021"/>
        <v>0</v>
      </c>
      <c r="G16005" s="29" t="str">
        <f t="shared" si="1022"/>
        <v/>
      </c>
      <c r="H16005" s="29" t="str">
        <f t="shared" si="1023"/>
        <v/>
      </c>
    </row>
    <row r="16006" spans="4:8" x14ac:dyDescent="0.3">
      <c r="D16006">
        <f t="shared" si="1020"/>
        <v>1900</v>
      </c>
      <c r="E16006" s="56">
        <f>MONTH(Tableau16[[#This Row],[Date]])</f>
        <v>1</v>
      </c>
      <c r="F16006">
        <f t="shared" si="1021"/>
        <v>0</v>
      </c>
      <c r="G16006" s="29" t="str">
        <f t="shared" si="1022"/>
        <v/>
      </c>
      <c r="H16006" s="29" t="str">
        <f t="shared" si="1023"/>
        <v/>
      </c>
    </row>
    <row r="16007" spans="4:8" x14ac:dyDescent="0.3">
      <c r="D16007">
        <f t="shared" si="1020"/>
        <v>1900</v>
      </c>
      <c r="E16007" s="56">
        <f>MONTH(Tableau16[[#This Row],[Date]])</f>
        <v>1</v>
      </c>
      <c r="F16007">
        <f t="shared" si="1021"/>
        <v>0</v>
      </c>
      <c r="G16007" s="29" t="str">
        <f t="shared" si="1022"/>
        <v/>
      </c>
      <c r="H16007" s="29" t="str">
        <f t="shared" si="1023"/>
        <v/>
      </c>
    </row>
    <row r="16008" spans="4:8" x14ac:dyDescent="0.3">
      <c r="D16008">
        <f t="shared" si="1020"/>
        <v>1900</v>
      </c>
      <c r="E16008" s="56">
        <f>MONTH(Tableau16[[#This Row],[Date]])</f>
        <v>1</v>
      </c>
      <c r="F16008">
        <f t="shared" si="1021"/>
        <v>0</v>
      </c>
      <c r="G16008" s="29" t="str">
        <f t="shared" si="1022"/>
        <v/>
      </c>
      <c r="H16008" s="29" t="str">
        <f t="shared" si="1023"/>
        <v/>
      </c>
    </row>
    <row r="16009" spans="4:8" x14ac:dyDescent="0.3">
      <c r="D16009">
        <f t="shared" si="1020"/>
        <v>1900</v>
      </c>
      <c r="E16009" s="56">
        <f>MONTH(Tableau16[[#This Row],[Date]])</f>
        <v>1</v>
      </c>
      <c r="F16009">
        <f t="shared" si="1021"/>
        <v>0</v>
      </c>
      <c r="G16009" s="29" t="str">
        <f t="shared" si="1022"/>
        <v/>
      </c>
      <c r="H16009" s="29" t="str">
        <f t="shared" si="1023"/>
        <v/>
      </c>
    </row>
    <row r="16010" spans="4:8" x14ac:dyDescent="0.3">
      <c r="D16010">
        <f t="shared" si="1020"/>
        <v>1900</v>
      </c>
      <c r="E16010" s="56">
        <f>MONTH(Tableau16[[#This Row],[Date]])</f>
        <v>1</v>
      </c>
      <c r="F16010">
        <f t="shared" si="1021"/>
        <v>0</v>
      </c>
      <c r="G16010" s="29" t="str">
        <f t="shared" si="1022"/>
        <v/>
      </c>
      <c r="H16010" s="29" t="str">
        <f t="shared" si="1023"/>
        <v/>
      </c>
    </row>
    <row r="16011" spans="4:8" x14ac:dyDescent="0.3">
      <c r="D16011">
        <f t="shared" si="1020"/>
        <v>1900</v>
      </c>
      <c r="E16011" s="56">
        <f>MONTH(Tableau16[[#This Row],[Date]])</f>
        <v>1</v>
      </c>
      <c r="F16011">
        <f t="shared" si="1021"/>
        <v>0</v>
      </c>
      <c r="G16011" s="29" t="str">
        <f t="shared" si="1022"/>
        <v/>
      </c>
      <c r="H16011" s="29" t="str">
        <f t="shared" si="1023"/>
        <v/>
      </c>
    </row>
    <row r="16012" spans="4:8" x14ac:dyDescent="0.3">
      <c r="D16012">
        <f t="shared" si="1020"/>
        <v>1900</v>
      </c>
      <c r="E16012" s="56">
        <f>MONTH(Tableau16[[#This Row],[Date]])</f>
        <v>1</v>
      </c>
      <c r="F16012">
        <f t="shared" si="1021"/>
        <v>0</v>
      </c>
      <c r="G16012" s="29" t="str">
        <f t="shared" si="1022"/>
        <v/>
      </c>
      <c r="H16012" s="29" t="str">
        <f t="shared" si="1023"/>
        <v/>
      </c>
    </row>
    <row r="16013" spans="4:8" x14ac:dyDescent="0.3">
      <c r="D16013">
        <f t="shared" si="1020"/>
        <v>1900</v>
      </c>
      <c r="E16013" s="56">
        <f>MONTH(Tableau16[[#This Row],[Date]])</f>
        <v>1</v>
      </c>
      <c r="F16013">
        <f t="shared" si="1021"/>
        <v>0</v>
      </c>
      <c r="G16013" s="29" t="str">
        <f t="shared" si="1022"/>
        <v/>
      </c>
      <c r="H16013" s="29" t="str">
        <f t="shared" si="1023"/>
        <v/>
      </c>
    </row>
    <row r="16014" spans="4:8" x14ac:dyDescent="0.3">
      <c r="D16014">
        <f t="shared" si="1020"/>
        <v>1900</v>
      </c>
      <c r="E16014" s="56">
        <f>MONTH(Tableau16[[#This Row],[Date]])</f>
        <v>1</v>
      </c>
      <c r="F16014">
        <f t="shared" si="1021"/>
        <v>0</v>
      </c>
      <c r="G16014" s="29" t="str">
        <f t="shared" si="1022"/>
        <v/>
      </c>
      <c r="H16014" s="29" t="str">
        <f t="shared" si="1023"/>
        <v/>
      </c>
    </row>
    <row r="16015" spans="4:8" x14ac:dyDescent="0.3">
      <c r="D16015">
        <f t="shared" si="1020"/>
        <v>1900</v>
      </c>
      <c r="E16015" s="56">
        <f>MONTH(Tableau16[[#This Row],[Date]])</f>
        <v>1</v>
      </c>
      <c r="F16015">
        <f t="shared" si="1021"/>
        <v>0</v>
      </c>
      <c r="G16015" s="29" t="str">
        <f t="shared" si="1022"/>
        <v/>
      </c>
      <c r="H16015" s="29" t="str">
        <f t="shared" si="1023"/>
        <v/>
      </c>
    </row>
    <row r="16016" spans="4:8" x14ac:dyDescent="0.3">
      <c r="D16016">
        <f t="shared" si="1020"/>
        <v>1900</v>
      </c>
      <c r="E16016" s="56">
        <f>MONTH(Tableau16[[#This Row],[Date]])</f>
        <v>1</v>
      </c>
      <c r="F16016">
        <f t="shared" si="1021"/>
        <v>0</v>
      </c>
      <c r="G16016" s="29" t="str">
        <f t="shared" si="1022"/>
        <v/>
      </c>
      <c r="H16016" s="29" t="str">
        <f t="shared" si="1023"/>
        <v/>
      </c>
    </row>
    <row r="16017" spans="4:8" x14ac:dyDescent="0.3">
      <c r="D16017">
        <f t="shared" si="1020"/>
        <v>1900</v>
      </c>
      <c r="E16017" s="56">
        <f>MONTH(Tableau16[[#This Row],[Date]])</f>
        <v>1</v>
      </c>
      <c r="F16017">
        <f t="shared" si="1021"/>
        <v>0</v>
      </c>
      <c r="G16017" s="29" t="str">
        <f t="shared" si="1022"/>
        <v/>
      </c>
      <c r="H16017" s="29" t="str">
        <f t="shared" si="1023"/>
        <v/>
      </c>
    </row>
    <row r="16018" spans="4:8" x14ac:dyDescent="0.3">
      <c r="D16018">
        <f t="shared" si="1020"/>
        <v>1900</v>
      </c>
      <c r="E16018" s="56">
        <f>MONTH(Tableau16[[#This Row],[Date]])</f>
        <v>1</v>
      </c>
      <c r="F16018">
        <f t="shared" si="1021"/>
        <v>0</v>
      </c>
      <c r="G16018" s="29" t="str">
        <f t="shared" si="1022"/>
        <v/>
      </c>
      <c r="H16018" s="29" t="str">
        <f t="shared" si="1023"/>
        <v/>
      </c>
    </row>
    <row r="16019" spans="4:8" x14ac:dyDescent="0.3">
      <c r="D16019">
        <f t="shared" si="1020"/>
        <v>1900</v>
      </c>
      <c r="E16019" s="56">
        <f>MONTH(Tableau16[[#This Row],[Date]])</f>
        <v>1</v>
      </c>
      <c r="F16019">
        <f t="shared" si="1021"/>
        <v>0</v>
      </c>
      <c r="G16019" s="29" t="str">
        <f t="shared" si="1022"/>
        <v/>
      </c>
      <c r="H16019" s="29" t="str">
        <f t="shared" si="1023"/>
        <v/>
      </c>
    </row>
    <row r="16020" spans="4:8" x14ac:dyDescent="0.3">
      <c r="D16020">
        <f t="shared" si="1020"/>
        <v>1900</v>
      </c>
      <c r="E16020" s="56">
        <f>MONTH(Tableau16[[#This Row],[Date]])</f>
        <v>1</v>
      </c>
      <c r="F16020">
        <f t="shared" si="1021"/>
        <v>0</v>
      </c>
      <c r="G16020" s="29" t="str">
        <f t="shared" si="1022"/>
        <v/>
      </c>
      <c r="H16020" s="29" t="str">
        <f t="shared" si="1023"/>
        <v/>
      </c>
    </row>
    <row r="16021" spans="4:8" x14ac:dyDescent="0.3">
      <c r="D16021">
        <f t="shared" si="1020"/>
        <v>1900</v>
      </c>
      <c r="E16021" s="56">
        <f>MONTH(Tableau16[[#This Row],[Date]])</f>
        <v>1</v>
      </c>
      <c r="F16021">
        <f t="shared" si="1021"/>
        <v>0</v>
      </c>
      <c r="G16021" s="29" t="str">
        <f t="shared" si="1022"/>
        <v/>
      </c>
      <c r="H16021" s="29" t="str">
        <f t="shared" si="1023"/>
        <v/>
      </c>
    </row>
    <row r="16022" spans="4:8" x14ac:dyDescent="0.3">
      <c r="D16022">
        <f t="shared" si="1020"/>
        <v>1900</v>
      </c>
      <c r="E16022" s="56">
        <f>MONTH(Tableau16[[#This Row],[Date]])</f>
        <v>1</v>
      </c>
      <c r="F16022">
        <f t="shared" si="1021"/>
        <v>0</v>
      </c>
      <c r="G16022" s="29" t="str">
        <f t="shared" si="1022"/>
        <v/>
      </c>
      <c r="H16022" s="29" t="str">
        <f t="shared" si="1023"/>
        <v/>
      </c>
    </row>
    <row r="16023" spans="4:8" x14ac:dyDescent="0.3">
      <c r="D16023">
        <f t="shared" si="1020"/>
        <v>1900</v>
      </c>
      <c r="E16023" s="56">
        <f>MONTH(Tableau16[[#This Row],[Date]])</f>
        <v>1</v>
      </c>
      <c r="F16023">
        <f t="shared" si="1021"/>
        <v>0</v>
      </c>
      <c r="G16023" s="29" t="str">
        <f t="shared" si="1022"/>
        <v/>
      </c>
      <c r="H16023" s="29" t="str">
        <f t="shared" si="1023"/>
        <v/>
      </c>
    </row>
    <row r="16024" spans="4:8" x14ac:dyDescent="0.3">
      <c r="D16024">
        <f t="shared" si="1020"/>
        <v>1900</v>
      </c>
      <c r="E16024" s="56">
        <f>MONTH(Tableau16[[#This Row],[Date]])</f>
        <v>1</v>
      </c>
      <c r="F16024">
        <f t="shared" si="1021"/>
        <v>0</v>
      </c>
      <c r="G16024" s="29" t="str">
        <f t="shared" si="1022"/>
        <v/>
      </c>
      <c r="H16024" s="29" t="str">
        <f t="shared" si="1023"/>
        <v/>
      </c>
    </row>
    <row r="16025" spans="4:8" x14ac:dyDescent="0.3">
      <c r="D16025">
        <f t="shared" si="1020"/>
        <v>1900</v>
      </c>
      <c r="E16025" s="56">
        <f>MONTH(Tableau16[[#This Row],[Date]])</f>
        <v>1</v>
      </c>
      <c r="F16025">
        <f t="shared" si="1021"/>
        <v>0</v>
      </c>
      <c r="G16025" s="29" t="str">
        <f t="shared" si="1022"/>
        <v/>
      </c>
      <c r="H16025" s="29" t="str">
        <f t="shared" si="1023"/>
        <v/>
      </c>
    </row>
    <row r="16026" spans="4:8" x14ac:dyDescent="0.3">
      <c r="D16026">
        <f t="shared" si="1020"/>
        <v>1900</v>
      </c>
      <c r="E16026" s="56">
        <f>MONTH(Tableau16[[#This Row],[Date]])</f>
        <v>1</v>
      </c>
      <c r="F16026">
        <f t="shared" si="1021"/>
        <v>0</v>
      </c>
      <c r="G16026" s="29" t="str">
        <f t="shared" si="1022"/>
        <v/>
      </c>
      <c r="H16026" s="29" t="str">
        <f t="shared" si="1023"/>
        <v/>
      </c>
    </row>
    <row r="16027" spans="4:8" x14ac:dyDescent="0.3">
      <c r="D16027">
        <f t="shared" si="1020"/>
        <v>1900</v>
      </c>
      <c r="E16027" s="56">
        <f>MONTH(Tableau16[[#This Row],[Date]])</f>
        <v>1</v>
      </c>
      <c r="F16027">
        <f t="shared" si="1021"/>
        <v>0</v>
      </c>
      <c r="G16027" s="29" t="str">
        <f t="shared" si="1022"/>
        <v/>
      </c>
      <c r="H16027" s="29" t="str">
        <f t="shared" si="1023"/>
        <v/>
      </c>
    </row>
    <row r="16028" spans="4:8" x14ac:dyDescent="0.3">
      <c r="D16028">
        <f t="shared" si="1020"/>
        <v>1900</v>
      </c>
      <c r="E16028" s="56">
        <f>MONTH(Tableau16[[#This Row],[Date]])</f>
        <v>1</v>
      </c>
      <c r="F16028">
        <f t="shared" si="1021"/>
        <v>0</v>
      </c>
      <c r="G16028" s="29" t="str">
        <f t="shared" si="1022"/>
        <v/>
      </c>
      <c r="H16028" s="29" t="str">
        <f t="shared" si="1023"/>
        <v/>
      </c>
    </row>
    <row r="16029" spans="4:8" x14ac:dyDescent="0.3">
      <c r="D16029">
        <f t="shared" si="1020"/>
        <v>1900</v>
      </c>
      <c r="E16029" s="56">
        <f>MONTH(Tableau16[[#This Row],[Date]])</f>
        <v>1</v>
      </c>
      <c r="F16029">
        <f t="shared" si="1021"/>
        <v>0</v>
      </c>
      <c r="G16029" s="29" t="str">
        <f t="shared" si="1022"/>
        <v/>
      </c>
      <c r="H16029" s="29" t="str">
        <f t="shared" si="1023"/>
        <v/>
      </c>
    </row>
    <row r="16030" spans="4:8" x14ac:dyDescent="0.3">
      <c r="D16030">
        <f t="shared" si="1020"/>
        <v>1900</v>
      </c>
      <c r="E16030" s="56">
        <f>MONTH(Tableau16[[#This Row],[Date]])</f>
        <v>1</v>
      </c>
      <c r="F16030">
        <f t="shared" si="1021"/>
        <v>0</v>
      </c>
      <c r="G16030" s="29" t="str">
        <f t="shared" si="1022"/>
        <v/>
      </c>
      <c r="H16030" s="29" t="str">
        <f t="shared" si="1023"/>
        <v/>
      </c>
    </row>
    <row r="16031" spans="4:8" x14ac:dyDescent="0.3">
      <c r="D16031">
        <f t="shared" si="1020"/>
        <v>1900</v>
      </c>
      <c r="E16031" s="56">
        <f>MONTH(Tableau16[[#This Row],[Date]])</f>
        <v>1</v>
      </c>
      <c r="F16031">
        <f t="shared" si="1021"/>
        <v>0</v>
      </c>
      <c r="G16031" s="29" t="str">
        <f t="shared" si="1022"/>
        <v/>
      </c>
      <c r="H16031" s="29" t="str">
        <f t="shared" si="1023"/>
        <v/>
      </c>
    </row>
    <row r="16032" spans="4:8" x14ac:dyDescent="0.3">
      <c r="D16032">
        <f t="shared" si="1020"/>
        <v>1900</v>
      </c>
      <c r="E16032" s="56">
        <f>MONTH(Tableau16[[#This Row],[Date]])</f>
        <v>1</v>
      </c>
      <c r="F16032">
        <f t="shared" si="1021"/>
        <v>0</v>
      </c>
      <c r="G16032" s="29" t="str">
        <f t="shared" si="1022"/>
        <v/>
      </c>
      <c r="H16032" s="29" t="str">
        <f t="shared" si="1023"/>
        <v/>
      </c>
    </row>
    <row r="16033" spans="4:8" x14ac:dyDescent="0.3">
      <c r="D16033">
        <f t="shared" si="1020"/>
        <v>1900</v>
      </c>
      <c r="E16033" s="56">
        <f>MONTH(Tableau16[[#This Row],[Date]])</f>
        <v>1</v>
      </c>
      <c r="F16033">
        <f t="shared" si="1021"/>
        <v>0</v>
      </c>
      <c r="G16033" s="29" t="str">
        <f t="shared" si="1022"/>
        <v/>
      </c>
      <c r="H16033" s="29" t="str">
        <f t="shared" si="1023"/>
        <v/>
      </c>
    </row>
    <row r="16034" spans="4:8" x14ac:dyDescent="0.3">
      <c r="D16034">
        <f t="shared" si="1020"/>
        <v>1900</v>
      </c>
      <c r="E16034" s="56">
        <f>MONTH(Tableau16[[#This Row],[Date]])</f>
        <v>1</v>
      </c>
      <c r="F16034">
        <f t="shared" si="1021"/>
        <v>0</v>
      </c>
      <c r="G16034" s="29" t="str">
        <f t="shared" si="1022"/>
        <v/>
      </c>
      <c r="H16034" s="29" t="str">
        <f t="shared" si="1023"/>
        <v/>
      </c>
    </row>
    <row r="16035" spans="4:8" x14ac:dyDescent="0.3">
      <c r="D16035">
        <f t="shared" si="1020"/>
        <v>1900</v>
      </c>
      <c r="E16035" s="56">
        <f>MONTH(Tableau16[[#This Row],[Date]])</f>
        <v>1</v>
      </c>
      <c r="F16035">
        <f t="shared" si="1021"/>
        <v>0</v>
      </c>
      <c r="G16035" s="29" t="str">
        <f t="shared" si="1022"/>
        <v/>
      </c>
      <c r="H16035" s="29" t="str">
        <f t="shared" si="1023"/>
        <v/>
      </c>
    </row>
    <row r="16036" spans="4:8" x14ac:dyDescent="0.3">
      <c r="D16036">
        <f t="shared" si="1020"/>
        <v>1900</v>
      </c>
      <c r="E16036" s="56">
        <f>MONTH(Tableau16[[#This Row],[Date]])</f>
        <v>1</v>
      </c>
      <c r="F16036">
        <f t="shared" si="1021"/>
        <v>0</v>
      </c>
      <c r="G16036" s="29" t="str">
        <f t="shared" si="1022"/>
        <v/>
      </c>
      <c r="H16036" s="29" t="str">
        <f t="shared" si="1023"/>
        <v/>
      </c>
    </row>
    <row r="16037" spans="4:8" x14ac:dyDescent="0.3">
      <c r="D16037">
        <f t="shared" si="1020"/>
        <v>1900</v>
      </c>
      <c r="E16037" s="56">
        <f>MONTH(Tableau16[[#This Row],[Date]])</f>
        <v>1</v>
      </c>
      <c r="F16037">
        <f t="shared" si="1021"/>
        <v>0</v>
      </c>
      <c r="G16037" s="29" t="str">
        <f t="shared" si="1022"/>
        <v/>
      </c>
      <c r="H16037" s="29" t="str">
        <f t="shared" si="1023"/>
        <v/>
      </c>
    </row>
    <row r="16038" spans="4:8" x14ac:dyDescent="0.3">
      <c r="D16038">
        <f t="shared" si="1020"/>
        <v>1900</v>
      </c>
      <c r="E16038" s="56">
        <f>MONTH(Tableau16[[#This Row],[Date]])</f>
        <v>1</v>
      </c>
      <c r="F16038">
        <f t="shared" si="1021"/>
        <v>0</v>
      </c>
      <c r="G16038" s="29" t="str">
        <f t="shared" si="1022"/>
        <v/>
      </c>
      <c r="H16038" s="29" t="str">
        <f t="shared" si="1023"/>
        <v/>
      </c>
    </row>
    <row r="16039" spans="4:8" x14ac:dyDescent="0.3">
      <c r="D16039">
        <f t="shared" si="1020"/>
        <v>1900</v>
      </c>
      <c r="E16039" s="56">
        <f>MONTH(Tableau16[[#This Row],[Date]])</f>
        <v>1</v>
      </c>
      <c r="F16039">
        <f t="shared" si="1021"/>
        <v>0</v>
      </c>
      <c r="G16039" s="29" t="str">
        <f t="shared" si="1022"/>
        <v/>
      </c>
      <c r="H16039" s="29" t="str">
        <f t="shared" si="1023"/>
        <v/>
      </c>
    </row>
    <row r="16040" spans="4:8" x14ac:dyDescent="0.3">
      <c r="D16040">
        <f t="shared" si="1020"/>
        <v>1900</v>
      </c>
      <c r="E16040" s="56">
        <f>MONTH(Tableau16[[#This Row],[Date]])</f>
        <v>1</v>
      </c>
      <c r="F16040">
        <f t="shared" si="1021"/>
        <v>0</v>
      </c>
      <c r="G16040" s="29" t="str">
        <f t="shared" si="1022"/>
        <v/>
      </c>
      <c r="H16040" s="29" t="str">
        <f t="shared" si="1023"/>
        <v/>
      </c>
    </row>
    <row r="16041" spans="4:8" x14ac:dyDescent="0.3">
      <c r="D16041">
        <f t="shared" si="1020"/>
        <v>1900</v>
      </c>
      <c r="E16041" s="56">
        <f>MONTH(Tableau16[[#This Row],[Date]])</f>
        <v>1</v>
      </c>
      <c r="F16041">
        <f t="shared" si="1021"/>
        <v>0</v>
      </c>
      <c r="G16041" s="29" t="str">
        <f t="shared" si="1022"/>
        <v/>
      </c>
      <c r="H16041" s="29" t="str">
        <f t="shared" si="1023"/>
        <v/>
      </c>
    </row>
    <row r="16042" spans="4:8" x14ac:dyDescent="0.3">
      <c r="D16042">
        <f t="shared" si="1020"/>
        <v>1900</v>
      </c>
      <c r="E16042" s="56">
        <f>MONTH(Tableau16[[#This Row],[Date]])</f>
        <v>1</v>
      </c>
      <c r="F16042">
        <f t="shared" si="1021"/>
        <v>0</v>
      </c>
      <c r="G16042" s="29" t="str">
        <f t="shared" si="1022"/>
        <v/>
      </c>
      <c r="H16042" s="29" t="str">
        <f t="shared" si="1023"/>
        <v/>
      </c>
    </row>
    <row r="16043" spans="4:8" x14ac:dyDescent="0.3">
      <c r="D16043">
        <f t="shared" si="1020"/>
        <v>1900</v>
      </c>
      <c r="E16043" s="56">
        <f>MONTH(Tableau16[[#This Row],[Date]])</f>
        <v>1</v>
      </c>
      <c r="F16043">
        <f t="shared" si="1021"/>
        <v>0</v>
      </c>
      <c r="G16043" s="29" t="str">
        <f t="shared" si="1022"/>
        <v/>
      </c>
      <c r="H16043" s="29" t="str">
        <f t="shared" si="1023"/>
        <v/>
      </c>
    </row>
    <row r="16044" spans="4:8" x14ac:dyDescent="0.3">
      <c r="D16044">
        <f t="shared" si="1020"/>
        <v>1900</v>
      </c>
      <c r="E16044" s="56">
        <f>MONTH(Tableau16[[#This Row],[Date]])</f>
        <v>1</v>
      </c>
      <c r="F16044">
        <f t="shared" si="1021"/>
        <v>0</v>
      </c>
      <c r="G16044" s="29" t="str">
        <f t="shared" si="1022"/>
        <v/>
      </c>
      <c r="H16044" s="29" t="str">
        <f t="shared" si="1023"/>
        <v/>
      </c>
    </row>
    <row r="16045" spans="4:8" x14ac:dyDescent="0.3">
      <c r="D16045">
        <f t="shared" si="1020"/>
        <v>1900</v>
      </c>
      <c r="E16045" s="56">
        <f>MONTH(Tableau16[[#This Row],[Date]])</f>
        <v>1</v>
      </c>
      <c r="F16045">
        <f t="shared" si="1021"/>
        <v>0</v>
      </c>
      <c r="G16045" s="29" t="str">
        <f t="shared" si="1022"/>
        <v/>
      </c>
      <c r="H16045" s="29" t="str">
        <f t="shared" si="1023"/>
        <v/>
      </c>
    </row>
    <row r="16046" spans="4:8" x14ac:dyDescent="0.3">
      <c r="D16046">
        <f t="shared" si="1020"/>
        <v>1900</v>
      </c>
      <c r="E16046" s="56">
        <f>MONTH(Tableau16[[#This Row],[Date]])</f>
        <v>1</v>
      </c>
      <c r="F16046">
        <f t="shared" si="1021"/>
        <v>0</v>
      </c>
      <c r="G16046" s="29" t="str">
        <f t="shared" si="1022"/>
        <v/>
      </c>
      <c r="H16046" s="29" t="str">
        <f t="shared" si="1023"/>
        <v/>
      </c>
    </row>
    <row r="16047" spans="4:8" x14ac:dyDescent="0.3">
      <c r="D16047">
        <f t="shared" si="1020"/>
        <v>1900</v>
      </c>
      <c r="E16047" s="56">
        <f>MONTH(Tableau16[[#This Row],[Date]])</f>
        <v>1</v>
      </c>
      <c r="F16047">
        <f t="shared" si="1021"/>
        <v>0</v>
      </c>
      <c r="G16047" s="29" t="str">
        <f t="shared" si="1022"/>
        <v/>
      </c>
      <c r="H16047" s="29" t="str">
        <f t="shared" si="1023"/>
        <v/>
      </c>
    </row>
    <row r="16048" spans="4:8" x14ac:dyDescent="0.3">
      <c r="D16048">
        <f t="shared" si="1020"/>
        <v>1900</v>
      </c>
      <c r="E16048" s="56">
        <f>MONTH(Tableau16[[#This Row],[Date]])</f>
        <v>1</v>
      </c>
      <c r="F16048">
        <f t="shared" si="1021"/>
        <v>0</v>
      </c>
      <c r="G16048" s="29" t="str">
        <f t="shared" si="1022"/>
        <v/>
      </c>
      <c r="H16048" s="29" t="str">
        <f t="shared" si="1023"/>
        <v/>
      </c>
    </row>
    <row r="16049" spans="4:8" x14ac:dyDescent="0.3">
      <c r="D16049">
        <f t="shared" si="1020"/>
        <v>1900</v>
      </c>
      <c r="E16049" s="56">
        <f>MONTH(Tableau16[[#This Row],[Date]])</f>
        <v>1</v>
      </c>
      <c r="F16049">
        <f t="shared" si="1021"/>
        <v>0</v>
      </c>
      <c r="G16049" s="29" t="str">
        <f t="shared" si="1022"/>
        <v/>
      </c>
      <c r="H16049" s="29" t="str">
        <f t="shared" si="1023"/>
        <v/>
      </c>
    </row>
    <row r="16050" spans="4:8" x14ac:dyDescent="0.3">
      <c r="D16050">
        <f t="shared" si="1020"/>
        <v>1900</v>
      </c>
      <c r="E16050" s="56">
        <f>MONTH(Tableau16[[#This Row],[Date]])</f>
        <v>1</v>
      </c>
      <c r="F16050">
        <f t="shared" si="1021"/>
        <v>0</v>
      </c>
      <c r="G16050" s="29" t="str">
        <f t="shared" si="1022"/>
        <v/>
      </c>
      <c r="H16050" s="29" t="str">
        <f t="shared" si="1023"/>
        <v/>
      </c>
    </row>
    <row r="16051" spans="4:8" x14ac:dyDescent="0.3">
      <c r="D16051">
        <f t="shared" si="1020"/>
        <v>1900</v>
      </c>
      <c r="E16051" s="56">
        <f>MONTH(Tableau16[[#This Row],[Date]])</f>
        <v>1</v>
      </c>
      <c r="F16051">
        <f t="shared" si="1021"/>
        <v>0</v>
      </c>
      <c r="G16051" s="29" t="str">
        <f t="shared" si="1022"/>
        <v/>
      </c>
      <c r="H16051" s="29" t="str">
        <f t="shared" si="1023"/>
        <v/>
      </c>
    </row>
    <row r="16052" spans="4:8" x14ac:dyDescent="0.3">
      <c r="D16052">
        <f t="shared" si="1020"/>
        <v>1900</v>
      </c>
      <c r="E16052" s="56">
        <f>MONTH(Tableau16[[#This Row],[Date]])</f>
        <v>1</v>
      </c>
      <c r="F16052">
        <f t="shared" si="1021"/>
        <v>0</v>
      </c>
      <c r="G16052" s="29" t="str">
        <f t="shared" si="1022"/>
        <v/>
      </c>
      <c r="H16052" s="29" t="str">
        <f t="shared" si="1023"/>
        <v/>
      </c>
    </row>
    <row r="16053" spans="4:8" x14ac:dyDescent="0.3">
      <c r="D16053">
        <f t="shared" si="1020"/>
        <v>1900</v>
      </c>
      <c r="E16053" s="56">
        <f>MONTH(Tableau16[[#This Row],[Date]])</f>
        <v>1</v>
      </c>
      <c r="F16053">
        <f t="shared" si="1021"/>
        <v>0</v>
      </c>
      <c r="G16053" s="29" t="str">
        <f t="shared" si="1022"/>
        <v/>
      </c>
      <c r="H16053" s="29" t="str">
        <f t="shared" si="1023"/>
        <v/>
      </c>
    </row>
    <row r="16054" spans="4:8" x14ac:dyDescent="0.3">
      <c r="D16054">
        <f t="shared" si="1020"/>
        <v>1900</v>
      </c>
      <c r="E16054" s="56">
        <f>MONTH(Tableau16[[#This Row],[Date]])</f>
        <v>1</v>
      </c>
      <c r="F16054">
        <f t="shared" si="1021"/>
        <v>0</v>
      </c>
      <c r="G16054" s="29" t="str">
        <f t="shared" si="1022"/>
        <v/>
      </c>
      <c r="H16054" s="29" t="str">
        <f t="shared" si="1023"/>
        <v/>
      </c>
    </row>
    <row r="16055" spans="4:8" x14ac:dyDescent="0.3">
      <c r="D16055">
        <f t="shared" si="1020"/>
        <v>1900</v>
      </c>
      <c r="E16055" s="56">
        <f>MONTH(Tableau16[[#This Row],[Date]])</f>
        <v>1</v>
      </c>
      <c r="F16055">
        <f t="shared" si="1021"/>
        <v>0</v>
      </c>
      <c r="G16055" s="29" t="str">
        <f t="shared" si="1022"/>
        <v/>
      </c>
      <c r="H16055" s="29" t="str">
        <f t="shared" si="1023"/>
        <v/>
      </c>
    </row>
    <row r="16056" spans="4:8" x14ac:dyDescent="0.3">
      <c r="D16056">
        <f t="shared" si="1020"/>
        <v>1900</v>
      </c>
      <c r="E16056" s="56">
        <f>MONTH(Tableau16[[#This Row],[Date]])</f>
        <v>1</v>
      </c>
      <c r="F16056">
        <f t="shared" si="1021"/>
        <v>0</v>
      </c>
      <c r="G16056" s="29" t="str">
        <f t="shared" si="1022"/>
        <v/>
      </c>
      <c r="H16056" s="29" t="str">
        <f t="shared" si="1023"/>
        <v/>
      </c>
    </row>
    <row r="16057" spans="4:8" x14ac:dyDescent="0.3">
      <c r="D16057">
        <f t="shared" si="1020"/>
        <v>1900</v>
      </c>
      <c r="E16057" s="56">
        <f>MONTH(Tableau16[[#This Row],[Date]])</f>
        <v>1</v>
      </c>
      <c r="F16057">
        <f t="shared" si="1021"/>
        <v>0</v>
      </c>
      <c r="G16057" s="29" t="str">
        <f t="shared" si="1022"/>
        <v/>
      </c>
      <c r="H16057" s="29" t="str">
        <f t="shared" si="1023"/>
        <v/>
      </c>
    </row>
    <row r="16058" spans="4:8" x14ac:dyDescent="0.3">
      <c r="D16058">
        <f t="shared" si="1020"/>
        <v>1900</v>
      </c>
      <c r="E16058" s="56">
        <f>MONTH(Tableau16[[#This Row],[Date]])</f>
        <v>1</v>
      </c>
      <c r="F16058">
        <f t="shared" si="1021"/>
        <v>0</v>
      </c>
      <c r="G16058" s="29" t="str">
        <f t="shared" si="1022"/>
        <v/>
      </c>
      <c r="H16058" s="29" t="str">
        <f t="shared" si="1023"/>
        <v/>
      </c>
    </row>
    <row r="16059" spans="4:8" x14ac:dyDescent="0.3">
      <c r="D16059">
        <f t="shared" si="1020"/>
        <v>1900</v>
      </c>
      <c r="E16059" s="56">
        <f>MONTH(Tableau16[[#This Row],[Date]])</f>
        <v>1</v>
      </c>
      <c r="F16059">
        <f t="shared" si="1021"/>
        <v>0</v>
      </c>
      <c r="G16059" s="29" t="str">
        <f t="shared" si="1022"/>
        <v/>
      </c>
      <c r="H16059" s="29" t="str">
        <f t="shared" si="1023"/>
        <v/>
      </c>
    </row>
    <row r="16060" spans="4:8" x14ac:dyDescent="0.3">
      <c r="D16060">
        <f t="shared" si="1020"/>
        <v>1900</v>
      </c>
      <c r="E16060" s="56">
        <f>MONTH(Tableau16[[#This Row],[Date]])</f>
        <v>1</v>
      </c>
      <c r="F16060">
        <f t="shared" si="1021"/>
        <v>0</v>
      </c>
      <c r="G16060" s="29" t="str">
        <f t="shared" si="1022"/>
        <v/>
      </c>
      <c r="H16060" s="29" t="str">
        <f t="shared" si="1023"/>
        <v/>
      </c>
    </row>
    <row r="16061" spans="4:8" x14ac:dyDescent="0.3">
      <c r="D16061">
        <f t="shared" si="1020"/>
        <v>1900</v>
      </c>
      <c r="E16061" s="56">
        <f>MONTH(Tableau16[[#This Row],[Date]])</f>
        <v>1</v>
      </c>
      <c r="F16061">
        <f t="shared" si="1021"/>
        <v>0</v>
      </c>
      <c r="G16061" s="29" t="str">
        <f t="shared" si="1022"/>
        <v/>
      </c>
      <c r="H16061" s="29" t="str">
        <f t="shared" si="1023"/>
        <v/>
      </c>
    </row>
    <row r="16062" spans="4:8" x14ac:dyDescent="0.3">
      <c r="D16062">
        <f t="shared" si="1020"/>
        <v>1900</v>
      </c>
      <c r="E16062" s="56">
        <f>MONTH(Tableau16[[#This Row],[Date]])</f>
        <v>1</v>
      </c>
      <c r="F16062">
        <f t="shared" si="1021"/>
        <v>0</v>
      </c>
      <c r="G16062" s="29" t="str">
        <f t="shared" si="1022"/>
        <v/>
      </c>
      <c r="H16062" s="29" t="str">
        <f t="shared" si="1023"/>
        <v/>
      </c>
    </row>
    <row r="16063" spans="4:8" x14ac:dyDescent="0.3">
      <c r="D16063">
        <f t="shared" si="1020"/>
        <v>1900</v>
      </c>
      <c r="E16063" s="56">
        <f>MONTH(Tableau16[[#This Row],[Date]])</f>
        <v>1</v>
      </c>
      <c r="F16063">
        <f t="shared" si="1021"/>
        <v>0</v>
      </c>
      <c r="G16063" s="29" t="str">
        <f t="shared" si="1022"/>
        <v/>
      </c>
      <c r="H16063" s="29" t="str">
        <f t="shared" si="1023"/>
        <v/>
      </c>
    </row>
    <row r="16064" spans="4:8" x14ac:dyDescent="0.3">
      <c r="D16064">
        <f t="shared" si="1020"/>
        <v>1900</v>
      </c>
      <c r="E16064" s="56">
        <f>MONTH(Tableau16[[#This Row],[Date]])</f>
        <v>1</v>
      </c>
      <c r="F16064">
        <f t="shared" si="1021"/>
        <v>0</v>
      </c>
      <c r="G16064" s="29" t="str">
        <f t="shared" si="1022"/>
        <v/>
      </c>
      <c r="H16064" s="29" t="str">
        <f t="shared" si="1023"/>
        <v/>
      </c>
    </row>
    <row r="16065" spans="4:8" x14ac:dyDescent="0.3">
      <c r="D16065">
        <f t="shared" si="1020"/>
        <v>1900</v>
      </c>
      <c r="E16065" s="56">
        <f>MONTH(Tableau16[[#This Row],[Date]])</f>
        <v>1</v>
      </c>
      <c r="F16065">
        <f t="shared" si="1021"/>
        <v>0</v>
      </c>
      <c r="G16065" s="29" t="str">
        <f t="shared" si="1022"/>
        <v/>
      </c>
      <c r="H16065" s="29" t="str">
        <f t="shared" si="1023"/>
        <v/>
      </c>
    </row>
    <row r="16066" spans="4:8" x14ac:dyDescent="0.3">
      <c r="D16066">
        <f t="shared" si="1020"/>
        <v>1900</v>
      </c>
      <c r="E16066" s="56">
        <f>MONTH(Tableau16[[#This Row],[Date]])</f>
        <v>1</v>
      </c>
      <c r="F16066">
        <f t="shared" si="1021"/>
        <v>0</v>
      </c>
      <c r="G16066" s="29" t="str">
        <f t="shared" si="1022"/>
        <v/>
      </c>
      <c r="H16066" s="29" t="str">
        <f t="shared" si="1023"/>
        <v/>
      </c>
    </row>
    <row r="16067" spans="4:8" x14ac:dyDescent="0.3">
      <c r="D16067">
        <f t="shared" ref="D16067:D16130" si="1024">YEAR(A16067)</f>
        <v>1900</v>
      </c>
      <c r="E16067" s="56">
        <f>MONTH(Tableau16[[#This Row],[Date]])</f>
        <v>1</v>
      </c>
      <c r="F16067">
        <f t="shared" ref="F16067:F16130" si="1025">DAY(A16067)</f>
        <v>0</v>
      </c>
      <c r="G16067" s="29" t="str">
        <f t="shared" ref="G16067:G16130" si="1026">IF(C16067&lt;0,-C16067,"")</f>
        <v/>
      </c>
      <c r="H16067" s="29" t="str">
        <f t="shared" ref="H16067:H16130" si="1027">IF(C16067&gt;0,C16067,"")</f>
        <v/>
      </c>
    </row>
    <row r="16068" spans="4:8" x14ac:dyDescent="0.3">
      <c r="D16068">
        <f t="shared" si="1024"/>
        <v>1900</v>
      </c>
      <c r="E16068" s="56">
        <f>MONTH(Tableau16[[#This Row],[Date]])</f>
        <v>1</v>
      </c>
      <c r="F16068">
        <f t="shared" si="1025"/>
        <v>0</v>
      </c>
      <c r="G16068" s="29" t="str">
        <f t="shared" si="1026"/>
        <v/>
      </c>
      <c r="H16068" s="29" t="str">
        <f t="shared" si="1027"/>
        <v/>
      </c>
    </row>
    <row r="16069" spans="4:8" x14ac:dyDescent="0.3">
      <c r="D16069">
        <f t="shared" si="1024"/>
        <v>1900</v>
      </c>
      <c r="E16069" s="56">
        <f>MONTH(Tableau16[[#This Row],[Date]])</f>
        <v>1</v>
      </c>
      <c r="F16069">
        <f t="shared" si="1025"/>
        <v>0</v>
      </c>
      <c r="G16069" s="29" t="str">
        <f t="shared" si="1026"/>
        <v/>
      </c>
      <c r="H16069" s="29" t="str">
        <f t="shared" si="1027"/>
        <v/>
      </c>
    </row>
    <row r="16070" spans="4:8" x14ac:dyDescent="0.3">
      <c r="D16070">
        <f t="shared" si="1024"/>
        <v>1900</v>
      </c>
      <c r="E16070" s="56">
        <f>MONTH(Tableau16[[#This Row],[Date]])</f>
        <v>1</v>
      </c>
      <c r="F16070">
        <f t="shared" si="1025"/>
        <v>0</v>
      </c>
      <c r="G16070" s="29" t="str">
        <f t="shared" si="1026"/>
        <v/>
      </c>
      <c r="H16070" s="29" t="str">
        <f t="shared" si="1027"/>
        <v/>
      </c>
    </row>
    <row r="16071" spans="4:8" x14ac:dyDescent="0.3">
      <c r="D16071">
        <f t="shared" si="1024"/>
        <v>1900</v>
      </c>
      <c r="E16071" s="56">
        <f>MONTH(Tableau16[[#This Row],[Date]])</f>
        <v>1</v>
      </c>
      <c r="F16071">
        <f t="shared" si="1025"/>
        <v>0</v>
      </c>
      <c r="G16071" s="29" t="str">
        <f t="shared" si="1026"/>
        <v/>
      </c>
      <c r="H16071" s="29" t="str">
        <f t="shared" si="1027"/>
        <v/>
      </c>
    </row>
    <row r="16072" spans="4:8" x14ac:dyDescent="0.3">
      <c r="D16072">
        <f t="shared" si="1024"/>
        <v>1900</v>
      </c>
      <c r="E16072" s="56">
        <f>MONTH(Tableau16[[#This Row],[Date]])</f>
        <v>1</v>
      </c>
      <c r="F16072">
        <f t="shared" si="1025"/>
        <v>0</v>
      </c>
      <c r="G16072" s="29" t="str">
        <f t="shared" si="1026"/>
        <v/>
      </c>
      <c r="H16072" s="29" t="str">
        <f t="shared" si="1027"/>
        <v/>
      </c>
    </row>
    <row r="16073" spans="4:8" x14ac:dyDescent="0.3">
      <c r="D16073">
        <f t="shared" si="1024"/>
        <v>1900</v>
      </c>
      <c r="E16073" s="56">
        <f>MONTH(Tableau16[[#This Row],[Date]])</f>
        <v>1</v>
      </c>
      <c r="F16073">
        <f t="shared" si="1025"/>
        <v>0</v>
      </c>
      <c r="G16073" s="29" t="str">
        <f t="shared" si="1026"/>
        <v/>
      </c>
      <c r="H16073" s="29" t="str">
        <f t="shared" si="1027"/>
        <v/>
      </c>
    </row>
    <row r="16074" spans="4:8" x14ac:dyDescent="0.3">
      <c r="D16074">
        <f t="shared" si="1024"/>
        <v>1900</v>
      </c>
      <c r="E16074" s="56">
        <f>MONTH(Tableau16[[#This Row],[Date]])</f>
        <v>1</v>
      </c>
      <c r="F16074">
        <f t="shared" si="1025"/>
        <v>0</v>
      </c>
      <c r="G16074" s="29" t="str">
        <f t="shared" si="1026"/>
        <v/>
      </c>
      <c r="H16074" s="29" t="str">
        <f t="shared" si="1027"/>
        <v/>
      </c>
    </row>
    <row r="16075" spans="4:8" x14ac:dyDescent="0.3">
      <c r="D16075">
        <f t="shared" si="1024"/>
        <v>1900</v>
      </c>
      <c r="E16075" s="56">
        <f>MONTH(Tableau16[[#This Row],[Date]])</f>
        <v>1</v>
      </c>
      <c r="F16075">
        <f t="shared" si="1025"/>
        <v>0</v>
      </c>
      <c r="G16075" s="29" t="str">
        <f t="shared" si="1026"/>
        <v/>
      </c>
      <c r="H16075" s="29" t="str">
        <f t="shared" si="1027"/>
        <v/>
      </c>
    </row>
    <row r="16076" spans="4:8" x14ac:dyDescent="0.3">
      <c r="D16076">
        <f t="shared" si="1024"/>
        <v>1900</v>
      </c>
      <c r="E16076" s="56">
        <f>MONTH(Tableau16[[#This Row],[Date]])</f>
        <v>1</v>
      </c>
      <c r="F16076">
        <f t="shared" si="1025"/>
        <v>0</v>
      </c>
      <c r="G16076" s="29" t="str">
        <f t="shared" si="1026"/>
        <v/>
      </c>
      <c r="H16076" s="29" t="str">
        <f t="shared" si="1027"/>
        <v/>
      </c>
    </row>
    <row r="16077" spans="4:8" x14ac:dyDescent="0.3">
      <c r="D16077">
        <f t="shared" si="1024"/>
        <v>1900</v>
      </c>
      <c r="E16077" s="56">
        <f>MONTH(Tableau16[[#This Row],[Date]])</f>
        <v>1</v>
      </c>
      <c r="F16077">
        <f t="shared" si="1025"/>
        <v>0</v>
      </c>
      <c r="G16077" s="29" t="str">
        <f t="shared" si="1026"/>
        <v/>
      </c>
      <c r="H16077" s="29" t="str">
        <f t="shared" si="1027"/>
        <v/>
      </c>
    </row>
    <row r="16078" spans="4:8" x14ac:dyDescent="0.3">
      <c r="D16078">
        <f t="shared" si="1024"/>
        <v>1900</v>
      </c>
      <c r="E16078" s="56">
        <f>MONTH(Tableau16[[#This Row],[Date]])</f>
        <v>1</v>
      </c>
      <c r="F16078">
        <f t="shared" si="1025"/>
        <v>0</v>
      </c>
      <c r="G16078" s="29" t="str">
        <f t="shared" si="1026"/>
        <v/>
      </c>
      <c r="H16078" s="29" t="str">
        <f t="shared" si="1027"/>
        <v/>
      </c>
    </row>
    <row r="16079" spans="4:8" x14ac:dyDescent="0.3">
      <c r="D16079">
        <f t="shared" si="1024"/>
        <v>1900</v>
      </c>
      <c r="E16079" s="56">
        <f>MONTH(Tableau16[[#This Row],[Date]])</f>
        <v>1</v>
      </c>
      <c r="F16079">
        <f t="shared" si="1025"/>
        <v>0</v>
      </c>
      <c r="G16079" s="29" t="str">
        <f t="shared" si="1026"/>
        <v/>
      </c>
      <c r="H16079" s="29" t="str">
        <f t="shared" si="1027"/>
        <v/>
      </c>
    </row>
    <row r="16080" spans="4:8" x14ac:dyDescent="0.3">
      <c r="D16080">
        <f t="shared" si="1024"/>
        <v>1900</v>
      </c>
      <c r="E16080" s="56">
        <f>MONTH(Tableau16[[#This Row],[Date]])</f>
        <v>1</v>
      </c>
      <c r="F16080">
        <f t="shared" si="1025"/>
        <v>0</v>
      </c>
      <c r="G16080" s="29" t="str">
        <f t="shared" si="1026"/>
        <v/>
      </c>
      <c r="H16080" s="29" t="str">
        <f t="shared" si="1027"/>
        <v/>
      </c>
    </row>
    <row r="16081" spans="4:8" x14ac:dyDescent="0.3">
      <c r="D16081">
        <f t="shared" si="1024"/>
        <v>1900</v>
      </c>
      <c r="E16081" s="56">
        <f>MONTH(Tableau16[[#This Row],[Date]])</f>
        <v>1</v>
      </c>
      <c r="F16081">
        <f t="shared" si="1025"/>
        <v>0</v>
      </c>
      <c r="G16081" s="29" t="str">
        <f t="shared" si="1026"/>
        <v/>
      </c>
      <c r="H16081" s="29" t="str">
        <f t="shared" si="1027"/>
        <v/>
      </c>
    </row>
    <row r="16082" spans="4:8" x14ac:dyDescent="0.3">
      <c r="D16082">
        <f t="shared" si="1024"/>
        <v>1900</v>
      </c>
      <c r="E16082" s="56">
        <f>MONTH(Tableau16[[#This Row],[Date]])</f>
        <v>1</v>
      </c>
      <c r="F16082">
        <f t="shared" si="1025"/>
        <v>0</v>
      </c>
      <c r="G16082" s="29" t="str">
        <f t="shared" si="1026"/>
        <v/>
      </c>
      <c r="H16082" s="29" t="str">
        <f t="shared" si="1027"/>
        <v/>
      </c>
    </row>
    <row r="16083" spans="4:8" x14ac:dyDescent="0.3">
      <c r="D16083">
        <f t="shared" si="1024"/>
        <v>1900</v>
      </c>
      <c r="E16083" s="56">
        <f>MONTH(Tableau16[[#This Row],[Date]])</f>
        <v>1</v>
      </c>
      <c r="F16083">
        <f t="shared" si="1025"/>
        <v>0</v>
      </c>
      <c r="G16083" s="29" t="str">
        <f t="shared" si="1026"/>
        <v/>
      </c>
      <c r="H16083" s="29" t="str">
        <f t="shared" si="1027"/>
        <v/>
      </c>
    </row>
    <row r="16084" spans="4:8" x14ac:dyDescent="0.3">
      <c r="D16084">
        <f t="shared" si="1024"/>
        <v>1900</v>
      </c>
      <c r="E16084" s="56">
        <f>MONTH(Tableau16[[#This Row],[Date]])</f>
        <v>1</v>
      </c>
      <c r="F16084">
        <f t="shared" si="1025"/>
        <v>0</v>
      </c>
      <c r="G16084" s="29" t="str">
        <f t="shared" si="1026"/>
        <v/>
      </c>
      <c r="H16084" s="29" t="str">
        <f t="shared" si="1027"/>
        <v/>
      </c>
    </row>
    <row r="16085" spans="4:8" x14ac:dyDescent="0.3">
      <c r="D16085">
        <f t="shared" si="1024"/>
        <v>1900</v>
      </c>
      <c r="E16085" s="56">
        <f>MONTH(Tableau16[[#This Row],[Date]])</f>
        <v>1</v>
      </c>
      <c r="F16085">
        <f t="shared" si="1025"/>
        <v>0</v>
      </c>
      <c r="G16085" s="29" t="str">
        <f t="shared" si="1026"/>
        <v/>
      </c>
      <c r="H16085" s="29" t="str">
        <f t="shared" si="1027"/>
        <v/>
      </c>
    </row>
    <row r="16086" spans="4:8" x14ac:dyDescent="0.3">
      <c r="D16086">
        <f t="shared" si="1024"/>
        <v>1900</v>
      </c>
      <c r="E16086" s="56">
        <f>MONTH(Tableau16[[#This Row],[Date]])</f>
        <v>1</v>
      </c>
      <c r="F16086">
        <f t="shared" si="1025"/>
        <v>0</v>
      </c>
      <c r="G16086" s="29" t="str">
        <f t="shared" si="1026"/>
        <v/>
      </c>
      <c r="H16086" s="29" t="str">
        <f t="shared" si="1027"/>
        <v/>
      </c>
    </row>
    <row r="16087" spans="4:8" x14ac:dyDescent="0.3">
      <c r="D16087">
        <f t="shared" si="1024"/>
        <v>1900</v>
      </c>
      <c r="E16087" s="56">
        <f>MONTH(Tableau16[[#This Row],[Date]])</f>
        <v>1</v>
      </c>
      <c r="F16087">
        <f t="shared" si="1025"/>
        <v>0</v>
      </c>
      <c r="G16087" s="29" t="str">
        <f t="shared" si="1026"/>
        <v/>
      </c>
      <c r="H16087" s="29" t="str">
        <f t="shared" si="1027"/>
        <v/>
      </c>
    </row>
    <row r="16088" spans="4:8" x14ac:dyDescent="0.3">
      <c r="D16088">
        <f t="shared" si="1024"/>
        <v>1900</v>
      </c>
      <c r="E16088" s="56">
        <f>MONTH(Tableau16[[#This Row],[Date]])</f>
        <v>1</v>
      </c>
      <c r="F16088">
        <f t="shared" si="1025"/>
        <v>0</v>
      </c>
      <c r="G16088" s="29" t="str">
        <f t="shared" si="1026"/>
        <v/>
      </c>
      <c r="H16088" s="29" t="str">
        <f t="shared" si="1027"/>
        <v/>
      </c>
    </row>
    <row r="16089" spans="4:8" x14ac:dyDescent="0.3">
      <c r="D16089">
        <f t="shared" si="1024"/>
        <v>1900</v>
      </c>
      <c r="E16089" s="56">
        <f>MONTH(Tableau16[[#This Row],[Date]])</f>
        <v>1</v>
      </c>
      <c r="F16089">
        <f t="shared" si="1025"/>
        <v>0</v>
      </c>
      <c r="G16089" s="29" t="str">
        <f t="shared" si="1026"/>
        <v/>
      </c>
      <c r="H16089" s="29" t="str">
        <f t="shared" si="1027"/>
        <v/>
      </c>
    </row>
    <row r="16090" spans="4:8" x14ac:dyDescent="0.3">
      <c r="D16090">
        <f t="shared" si="1024"/>
        <v>1900</v>
      </c>
      <c r="E16090" s="56">
        <f>MONTH(Tableau16[[#This Row],[Date]])</f>
        <v>1</v>
      </c>
      <c r="F16090">
        <f t="shared" si="1025"/>
        <v>0</v>
      </c>
      <c r="G16090" s="29" t="str">
        <f t="shared" si="1026"/>
        <v/>
      </c>
      <c r="H16090" s="29" t="str">
        <f t="shared" si="1027"/>
        <v/>
      </c>
    </row>
    <row r="16091" spans="4:8" x14ac:dyDescent="0.3">
      <c r="D16091">
        <f t="shared" si="1024"/>
        <v>1900</v>
      </c>
      <c r="E16091" s="56">
        <f>MONTH(Tableau16[[#This Row],[Date]])</f>
        <v>1</v>
      </c>
      <c r="F16091">
        <f t="shared" si="1025"/>
        <v>0</v>
      </c>
      <c r="G16091" s="29" t="str">
        <f t="shared" si="1026"/>
        <v/>
      </c>
      <c r="H16091" s="29" t="str">
        <f t="shared" si="1027"/>
        <v/>
      </c>
    </row>
    <row r="16092" spans="4:8" x14ac:dyDescent="0.3">
      <c r="D16092">
        <f t="shared" si="1024"/>
        <v>1900</v>
      </c>
      <c r="E16092" s="56">
        <f>MONTH(Tableau16[[#This Row],[Date]])</f>
        <v>1</v>
      </c>
      <c r="F16092">
        <f t="shared" si="1025"/>
        <v>0</v>
      </c>
      <c r="G16092" s="29" t="str">
        <f t="shared" si="1026"/>
        <v/>
      </c>
      <c r="H16092" s="29" t="str">
        <f t="shared" si="1027"/>
        <v/>
      </c>
    </row>
    <row r="16093" spans="4:8" x14ac:dyDescent="0.3">
      <c r="D16093">
        <f t="shared" si="1024"/>
        <v>1900</v>
      </c>
      <c r="E16093" s="56">
        <f>MONTH(Tableau16[[#This Row],[Date]])</f>
        <v>1</v>
      </c>
      <c r="F16093">
        <f t="shared" si="1025"/>
        <v>0</v>
      </c>
      <c r="G16093" s="29" t="str">
        <f t="shared" si="1026"/>
        <v/>
      </c>
      <c r="H16093" s="29" t="str">
        <f t="shared" si="1027"/>
        <v/>
      </c>
    </row>
    <row r="16094" spans="4:8" x14ac:dyDescent="0.3">
      <c r="D16094">
        <f t="shared" si="1024"/>
        <v>1900</v>
      </c>
      <c r="E16094" s="56">
        <f>MONTH(Tableau16[[#This Row],[Date]])</f>
        <v>1</v>
      </c>
      <c r="F16094">
        <f t="shared" si="1025"/>
        <v>0</v>
      </c>
      <c r="G16094" s="29" t="str">
        <f t="shared" si="1026"/>
        <v/>
      </c>
      <c r="H16094" s="29" t="str">
        <f t="shared" si="1027"/>
        <v/>
      </c>
    </row>
    <row r="16095" spans="4:8" x14ac:dyDescent="0.3">
      <c r="D16095">
        <f t="shared" si="1024"/>
        <v>1900</v>
      </c>
      <c r="E16095" s="56">
        <f>MONTH(Tableau16[[#This Row],[Date]])</f>
        <v>1</v>
      </c>
      <c r="F16095">
        <f t="shared" si="1025"/>
        <v>0</v>
      </c>
      <c r="G16095" s="29" t="str">
        <f t="shared" si="1026"/>
        <v/>
      </c>
      <c r="H16095" s="29" t="str">
        <f t="shared" si="1027"/>
        <v/>
      </c>
    </row>
    <row r="16096" spans="4:8" x14ac:dyDescent="0.3">
      <c r="D16096">
        <f t="shared" si="1024"/>
        <v>1900</v>
      </c>
      <c r="E16096" s="56">
        <f>MONTH(Tableau16[[#This Row],[Date]])</f>
        <v>1</v>
      </c>
      <c r="F16096">
        <f t="shared" si="1025"/>
        <v>0</v>
      </c>
      <c r="G16096" s="29" t="str">
        <f t="shared" si="1026"/>
        <v/>
      </c>
      <c r="H16096" s="29" t="str">
        <f t="shared" si="1027"/>
        <v/>
      </c>
    </row>
    <row r="16097" spans="4:8" x14ac:dyDescent="0.3">
      <c r="D16097">
        <f t="shared" si="1024"/>
        <v>1900</v>
      </c>
      <c r="E16097" s="56">
        <f>MONTH(Tableau16[[#This Row],[Date]])</f>
        <v>1</v>
      </c>
      <c r="F16097">
        <f t="shared" si="1025"/>
        <v>0</v>
      </c>
      <c r="G16097" s="29" t="str">
        <f t="shared" si="1026"/>
        <v/>
      </c>
      <c r="H16097" s="29" t="str">
        <f t="shared" si="1027"/>
        <v/>
      </c>
    </row>
    <row r="16098" spans="4:8" x14ac:dyDescent="0.3">
      <c r="D16098">
        <f t="shared" si="1024"/>
        <v>1900</v>
      </c>
      <c r="E16098" s="56">
        <f>MONTH(Tableau16[[#This Row],[Date]])</f>
        <v>1</v>
      </c>
      <c r="F16098">
        <f t="shared" si="1025"/>
        <v>0</v>
      </c>
      <c r="G16098" s="29" t="str">
        <f t="shared" si="1026"/>
        <v/>
      </c>
      <c r="H16098" s="29" t="str">
        <f t="shared" si="1027"/>
        <v/>
      </c>
    </row>
    <row r="16099" spans="4:8" x14ac:dyDescent="0.3">
      <c r="D16099">
        <f t="shared" si="1024"/>
        <v>1900</v>
      </c>
      <c r="E16099" s="56">
        <f>MONTH(Tableau16[[#This Row],[Date]])</f>
        <v>1</v>
      </c>
      <c r="F16099">
        <f t="shared" si="1025"/>
        <v>0</v>
      </c>
      <c r="G16099" s="29" t="str">
        <f t="shared" si="1026"/>
        <v/>
      </c>
      <c r="H16099" s="29" t="str">
        <f t="shared" si="1027"/>
        <v/>
      </c>
    </row>
    <row r="16100" spans="4:8" x14ac:dyDescent="0.3">
      <c r="D16100">
        <f t="shared" si="1024"/>
        <v>1900</v>
      </c>
      <c r="E16100" s="56">
        <f>MONTH(Tableau16[[#This Row],[Date]])</f>
        <v>1</v>
      </c>
      <c r="F16100">
        <f t="shared" si="1025"/>
        <v>0</v>
      </c>
      <c r="G16100" s="29" t="str">
        <f t="shared" si="1026"/>
        <v/>
      </c>
      <c r="H16100" s="29" t="str">
        <f t="shared" si="1027"/>
        <v/>
      </c>
    </row>
    <row r="16101" spans="4:8" x14ac:dyDescent="0.3">
      <c r="D16101">
        <f t="shared" si="1024"/>
        <v>1900</v>
      </c>
      <c r="E16101" s="56">
        <f>MONTH(Tableau16[[#This Row],[Date]])</f>
        <v>1</v>
      </c>
      <c r="F16101">
        <f t="shared" si="1025"/>
        <v>0</v>
      </c>
      <c r="G16101" s="29" t="str">
        <f t="shared" si="1026"/>
        <v/>
      </c>
      <c r="H16101" s="29" t="str">
        <f t="shared" si="1027"/>
        <v/>
      </c>
    </row>
    <row r="16102" spans="4:8" x14ac:dyDescent="0.3">
      <c r="D16102">
        <f t="shared" si="1024"/>
        <v>1900</v>
      </c>
      <c r="E16102" s="56">
        <f>MONTH(Tableau16[[#This Row],[Date]])</f>
        <v>1</v>
      </c>
      <c r="F16102">
        <f t="shared" si="1025"/>
        <v>0</v>
      </c>
      <c r="G16102" s="29" t="str">
        <f t="shared" si="1026"/>
        <v/>
      </c>
      <c r="H16102" s="29" t="str">
        <f t="shared" si="1027"/>
        <v/>
      </c>
    </row>
    <row r="16103" spans="4:8" x14ac:dyDescent="0.3">
      <c r="D16103">
        <f t="shared" si="1024"/>
        <v>1900</v>
      </c>
      <c r="E16103" s="56">
        <f>MONTH(Tableau16[[#This Row],[Date]])</f>
        <v>1</v>
      </c>
      <c r="F16103">
        <f t="shared" si="1025"/>
        <v>0</v>
      </c>
      <c r="G16103" s="29" t="str">
        <f t="shared" si="1026"/>
        <v/>
      </c>
      <c r="H16103" s="29" t="str">
        <f t="shared" si="1027"/>
        <v/>
      </c>
    </row>
    <row r="16104" spans="4:8" x14ac:dyDescent="0.3">
      <c r="D16104">
        <f t="shared" si="1024"/>
        <v>1900</v>
      </c>
      <c r="E16104" s="56">
        <f>MONTH(Tableau16[[#This Row],[Date]])</f>
        <v>1</v>
      </c>
      <c r="F16104">
        <f t="shared" si="1025"/>
        <v>0</v>
      </c>
      <c r="G16104" s="29" t="str">
        <f t="shared" si="1026"/>
        <v/>
      </c>
      <c r="H16104" s="29" t="str">
        <f t="shared" si="1027"/>
        <v/>
      </c>
    </row>
    <row r="16105" spans="4:8" x14ac:dyDescent="0.3">
      <c r="D16105">
        <f t="shared" si="1024"/>
        <v>1900</v>
      </c>
      <c r="E16105" s="56">
        <f>MONTH(Tableau16[[#This Row],[Date]])</f>
        <v>1</v>
      </c>
      <c r="F16105">
        <f t="shared" si="1025"/>
        <v>0</v>
      </c>
      <c r="G16105" s="29" t="str">
        <f t="shared" si="1026"/>
        <v/>
      </c>
      <c r="H16105" s="29" t="str">
        <f t="shared" si="1027"/>
        <v/>
      </c>
    </row>
    <row r="16106" spans="4:8" x14ac:dyDescent="0.3">
      <c r="D16106">
        <f t="shared" si="1024"/>
        <v>1900</v>
      </c>
      <c r="E16106" s="56">
        <f>MONTH(Tableau16[[#This Row],[Date]])</f>
        <v>1</v>
      </c>
      <c r="F16106">
        <f t="shared" si="1025"/>
        <v>0</v>
      </c>
      <c r="G16106" s="29" t="str">
        <f t="shared" si="1026"/>
        <v/>
      </c>
      <c r="H16106" s="29" t="str">
        <f t="shared" si="1027"/>
        <v/>
      </c>
    </row>
    <row r="16107" spans="4:8" x14ac:dyDescent="0.3">
      <c r="D16107">
        <f t="shared" si="1024"/>
        <v>1900</v>
      </c>
      <c r="E16107" s="56">
        <f>MONTH(Tableau16[[#This Row],[Date]])</f>
        <v>1</v>
      </c>
      <c r="F16107">
        <f t="shared" si="1025"/>
        <v>0</v>
      </c>
      <c r="G16107" s="29" t="str">
        <f t="shared" si="1026"/>
        <v/>
      </c>
      <c r="H16107" s="29" t="str">
        <f t="shared" si="1027"/>
        <v/>
      </c>
    </row>
    <row r="16108" spans="4:8" x14ac:dyDescent="0.3">
      <c r="D16108">
        <f t="shared" si="1024"/>
        <v>1900</v>
      </c>
      <c r="E16108" s="56">
        <f>MONTH(Tableau16[[#This Row],[Date]])</f>
        <v>1</v>
      </c>
      <c r="F16108">
        <f t="shared" si="1025"/>
        <v>0</v>
      </c>
      <c r="G16108" s="29" t="str">
        <f t="shared" si="1026"/>
        <v/>
      </c>
      <c r="H16108" s="29" t="str">
        <f t="shared" si="1027"/>
        <v/>
      </c>
    </row>
    <row r="16109" spans="4:8" x14ac:dyDescent="0.3">
      <c r="D16109">
        <f t="shared" si="1024"/>
        <v>1900</v>
      </c>
      <c r="E16109" s="56">
        <f>MONTH(Tableau16[[#This Row],[Date]])</f>
        <v>1</v>
      </c>
      <c r="F16109">
        <f t="shared" si="1025"/>
        <v>0</v>
      </c>
      <c r="G16109" s="29" t="str">
        <f t="shared" si="1026"/>
        <v/>
      </c>
      <c r="H16109" s="29" t="str">
        <f t="shared" si="1027"/>
        <v/>
      </c>
    </row>
    <row r="16110" spans="4:8" x14ac:dyDescent="0.3">
      <c r="D16110">
        <f t="shared" si="1024"/>
        <v>1900</v>
      </c>
      <c r="E16110" s="56">
        <f>MONTH(Tableau16[[#This Row],[Date]])</f>
        <v>1</v>
      </c>
      <c r="F16110">
        <f t="shared" si="1025"/>
        <v>0</v>
      </c>
      <c r="G16110" s="29" t="str">
        <f t="shared" si="1026"/>
        <v/>
      </c>
      <c r="H16110" s="29" t="str">
        <f t="shared" si="1027"/>
        <v/>
      </c>
    </row>
    <row r="16111" spans="4:8" x14ac:dyDescent="0.3">
      <c r="D16111">
        <f t="shared" si="1024"/>
        <v>1900</v>
      </c>
      <c r="E16111" s="56">
        <f>MONTH(Tableau16[[#This Row],[Date]])</f>
        <v>1</v>
      </c>
      <c r="F16111">
        <f t="shared" si="1025"/>
        <v>0</v>
      </c>
      <c r="G16111" s="29" t="str">
        <f t="shared" si="1026"/>
        <v/>
      </c>
      <c r="H16111" s="29" t="str">
        <f t="shared" si="1027"/>
        <v/>
      </c>
    </row>
    <row r="16112" spans="4:8" x14ac:dyDescent="0.3">
      <c r="D16112">
        <f t="shared" si="1024"/>
        <v>1900</v>
      </c>
      <c r="E16112" s="56">
        <f>MONTH(Tableau16[[#This Row],[Date]])</f>
        <v>1</v>
      </c>
      <c r="F16112">
        <f t="shared" si="1025"/>
        <v>0</v>
      </c>
      <c r="G16112" s="29" t="str">
        <f t="shared" si="1026"/>
        <v/>
      </c>
      <c r="H16112" s="29" t="str">
        <f t="shared" si="1027"/>
        <v/>
      </c>
    </row>
    <row r="16113" spans="4:8" x14ac:dyDescent="0.3">
      <c r="D16113">
        <f t="shared" si="1024"/>
        <v>1900</v>
      </c>
      <c r="E16113" s="56">
        <f>MONTH(Tableau16[[#This Row],[Date]])</f>
        <v>1</v>
      </c>
      <c r="F16113">
        <f t="shared" si="1025"/>
        <v>0</v>
      </c>
      <c r="G16113" s="29" t="str">
        <f t="shared" si="1026"/>
        <v/>
      </c>
      <c r="H16113" s="29" t="str">
        <f t="shared" si="1027"/>
        <v/>
      </c>
    </row>
    <row r="16114" spans="4:8" x14ac:dyDescent="0.3">
      <c r="D16114">
        <f t="shared" si="1024"/>
        <v>1900</v>
      </c>
      <c r="E16114" s="56">
        <f>MONTH(Tableau16[[#This Row],[Date]])</f>
        <v>1</v>
      </c>
      <c r="F16114">
        <f t="shared" si="1025"/>
        <v>0</v>
      </c>
      <c r="G16114" s="29" t="str">
        <f t="shared" si="1026"/>
        <v/>
      </c>
      <c r="H16114" s="29" t="str">
        <f t="shared" si="1027"/>
        <v/>
      </c>
    </row>
    <row r="16115" spans="4:8" x14ac:dyDescent="0.3">
      <c r="D16115">
        <f t="shared" si="1024"/>
        <v>1900</v>
      </c>
      <c r="E16115" s="56">
        <f>MONTH(Tableau16[[#This Row],[Date]])</f>
        <v>1</v>
      </c>
      <c r="F16115">
        <f t="shared" si="1025"/>
        <v>0</v>
      </c>
      <c r="G16115" s="29" t="str">
        <f t="shared" si="1026"/>
        <v/>
      </c>
      <c r="H16115" s="29" t="str">
        <f t="shared" si="1027"/>
        <v/>
      </c>
    </row>
    <row r="16116" spans="4:8" x14ac:dyDescent="0.3">
      <c r="D16116">
        <f t="shared" si="1024"/>
        <v>1900</v>
      </c>
      <c r="E16116" s="56">
        <f>MONTH(Tableau16[[#This Row],[Date]])</f>
        <v>1</v>
      </c>
      <c r="F16116">
        <f t="shared" si="1025"/>
        <v>0</v>
      </c>
      <c r="G16116" s="29" t="str">
        <f t="shared" si="1026"/>
        <v/>
      </c>
      <c r="H16116" s="29" t="str">
        <f t="shared" si="1027"/>
        <v/>
      </c>
    </row>
    <row r="16117" spans="4:8" x14ac:dyDescent="0.3">
      <c r="D16117">
        <f t="shared" si="1024"/>
        <v>1900</v>
      </c>
      <c r="E16117" s="56">
        <f>MONTH(Tableau16[[#This Row],[Date]])</f>
        <v>1</v>
      </c>
      <c r="F16117">
        <f t="shared" si="1025"/>
        <v>0</v>
      </c>
      <c r="G16117" s="29" t="str">
        <f t="shared" si="1026"/>
        <v/>
      </c>
      <c r="H16117" s="29" t="str">
        <f t="shared" si="1027"/>
        <v/>
      </c>
    </row>
    <row r="16118" spans="4:8" x14ac:dyDescent="0.3">
      <c r="D16118">
        <f t="shared" si="1024"/>
        <v>1900</v>
      </c>
      <c r="E16118" s="56">
        <f>MONTH(Tableau16[[#This Row],[Date]])</f>
        <v>1</v>
      </c>
      <c r="F16118">
        <f t="shared" si="1025"/>
        <v>0</v>
      </c>
      <c r="G16118" s="29" t="str">
        <f t="shared" si="1026"/>
        <v/>
      </c>
      <c r="H16118" s="29" t="str">
        <f t="shared" si="1027"/>
        <v/>
      </c>
    </row>
    <row r="16119" spans="4:8" x14ac:dyDescent="0.3">
      <c r="D16119">
        <f t="shared" si="1024"/>
        <v>1900</v>
      </c>
      <c r="E16119" s="56">
        <f>MONTH(Tableau16[[#This Row],[Date]])</f>
        <v>1</v>
      </c>
      <c r="F16119">
        <f t="shared" si="1025"/>
        <v>0</v>
      </c>
      <c r="G16119" s="29" t="str">
        <f t="shared" si="1026"/>
        <v/>
      </c>
      <c r="H16119" s="29" t="str">
        <f t="shared" si="1027"/>
        <v/>
      </c>
    </row>
    <row r="16120" spans="4:8" x14ac:dyDescent="0.3">
      <c r="D16120">
        <f t="shared" si="1024"/>
        <v>1900</v>
      </c>
      <c r="E16120" s="56">
        <f>MONTH(Tableau16[[#This Row],[Date]])</f>
        <v>1</v>
      </c>
      <c r="F16120">
        <f t="shared" si="1025"/>
        <v>0</v>
      </c>
      <c r="G16120" s="29" t="str">
        <f t="shared" si="1026"/>
        <v/>
      </c>
      <c r="H16120" s="29" t="str">
        <f t="shared" si="1027"/>
        <v/>
      </c>
    </row>
    <row r="16121" spans="4:8" x14ac:dyDescent="0.3">
      <c r="D16121">
        <f t="shared" si="1024"/>
        <v>1900</v>
      </c>
      <c r="E16121" s="56">
        <f>MONTH(Tableau16[[#This Row],[Date]])</f>
        <v>1</v>
      </c>
      <c r="F16121">
        <f t="shared" si="1025"/>
        <v>0</v>
      </c>
      <c r="G16121" s="29" t="str">
        <f t="shared" si="1026"/>
        <v/>
      </c>
      <c r="H16121" s="29" t="str">
        <f t="shared" si="1027"/>
        <v/>
      </c>
    </row>
    <row r="16122" spans="4:8" x14ac:dyDescent="0.3">
      <c r="D16122">
        <f t="shared" si="1024"/>
        <v>1900</v>
      </c>
      <c r="E16122" s="56">
        <f>MONTH(Tableau16[[#This Row],[Date]])</f>
        <v>1</v>
      </c>
      <c r="F16122">
        <f t="shared" si="1025"/>
        <v>0</v>
      </c>
      <c r="G16122" s="29" t="str">
        <f t="shared" si="1026"/>
        <v/>
      </c>
      <c r="H16122" s="29" t="str">
        <f t="shared" si="1027"/>
        <v/>
      </c>
    </row>
    <row r="16123" spans="4:8" x14ac:dyDescent="0.3">
      <c r="D16123">
        <f t="shared" si="1024"/>
        <v>1900</v>
      </c>
      <c r="E16123" s="56">
        <f>MONTH(Tableau16[[#This Row],[Date]])</f>
        <v>1</v>
      </c>
      <c r="F16123">
        <f t="shared" si="1025"/>
        <v>0</v>
      </c>
      <c r="G16123" s="29" t="str">
        <f t="shared" si="1026"/>
        <v/>
      </c>
      <c r="H16123" s="29" t="str">
        <f t="shared" si="1027"/>
        <v/>
      </c>
    </row>
    <row r="16124" spans="4:8" x14ac:dyDescent="0.3">
      <c r="D16124">
        <f t="shared" si="1024"/>
        <v>1900</v>
      </c>
      <c r="E16124" s="56">
        <f>MONTH(Tableau16[[#This Row],[Date]])</f>
        <v>1</v>
      </c>
      <c r="F16124">
        <f t="shared" si="1025"/>
        <v>0</v>
      </c>
      <c r="G16124" s="29" t="str">
        <f t="shared" si="1026"/>
        <v/>
      </c>
      <c r="H16124" s="29" t="str">
        <f t="shared" si="1027"/>
        <v/>
      </c>
    </row>
    <row r="16125" spans="4:8" x14ac:dyDescent="0.3">
      <c r="D16125">
        <f t="shared" si="1024"/>
        <v>1900</v>
      </c>
      <c r="E16125" s="56">
        <f>MONTH(Tableau16[[#This Row],[Date]])</f>
        <v>1</v>
      </c>
      <c r="F16125">
        <f t="shared" si="1025"/>
        <v>0</v>
      </c>
      <c r="G16125" s="29" t="str">
        <f t="shared" si="1026"/>
        <v/>
      </c>
      <c r="H16125" s="29" t="str">
        <f t="shared" si="1027"/>
        <v/>
      </c>
    </row>
    <row r="16126" spans="4:8" x14ac:dyDescent="0.3">
      <c r="D16126">
        <f t="shared" si="1024"/>
        <v>1900</v>
      </c>
      <c r="E16126" s="56">
        <f>MONTH(Tableau16[[#This Row],[Date]])</f>
        <v>1</v>
      </c>
      <c r="F16126">
        <f t="shared" si="1025"/>
        <v>0</v>
      </c>
      <c r="G16126" s="29" t="str">
        <f t="shared" si="1026"/>
        <v/>
      </c>
      <c r="H16126" s="29" t="str">
        <f t="shared" si="1027"/>
        <v/>
      </c>
    </row>
    <row r="16127" spans="4:8" x14ac:dyDescent="0.3">
      <c r="D16127">
        <f t="shared" si="1024"/>
        <v>1900</v>
      </c>
      <c r="E16127" s="56">
        <f>MONTH(Tableau16[[#This Row],[Date]])</f>
        <v>1</v>
      </c>
      <c r="F16127">
        <f t="shared" si="1025"/>
        <v>0</v>
      </c>
      <c r="G16127" s="29" t="str">
        <f t="shared" si="1026"/>
        <v/>
      </c>
      <c r="H16127" s="29" t="str">
        <f t="shared" si="1027"/>
        <v/>
      </c>
    </row>
    <row r="16128" spans="4:8" x14ac:dyDescent="0.3">
      <c r="D16128">
        <f t="shared" si="1024"/>
        <v>1900</v>
      </c>
      <c r="E16128" s="56">
        <f>MONTH(Tableau16[[#This Row],[Date]])</f>
        <v>1</v>
      </c>
      <c r="F16128">
        <f t="shared" si="1025"/>
        <v>0</v>
      </c>
      <c r="G16128" s="29" t="str">
        <f t="shared" si="1026"/>
        <v/>
      </c>
      <c r="H16128" s="29" t="str">
        <f t="shared" si="1027"/>
        <v/>
      </c>
    </row>
    <row r="16129" spans="4:8" x14ac:dyDescent="0.3">
      <c r="D16129">
        <f t="shared" si="1024"/>
        <v>1900</v>
      </c>
      <c r="E16129" s="56">
        <f>MONTH(Tableau16[[#This Row],[Date]])</f>
        <v>1</v>
      </c>
      <c r="F16129">
        <f t="shared" si="1025"/>
        <v>0</v>
      </c>
      <c r="G16129" s="29" t="str">
        <f t="shared" si="1026"/>
        <v/>
      </c>
      <c r="H16129" s="29" t="str">
        <f t="shared" si="1027"/>
        <v/>
      </c>
    </row>
    <row r="16130" spans="4:8" x14ac:dyDescent="0.3">
      <c r="D16130">
        <f t="shared" si="1024"/>
        <v>1900</v>
      </c>
      <c r="E16130" s="56">
        <f>MONTH(Tableau16[[#This Row],[Date]])</f>
        <v>1</v>
      </c>
      <c r="F16130">
        <f t="shared" si="1025"/>
        <v>0</v>
      </c>
      <c r="G16130" s="29" t="str">
        <f t="shared" si="1026"/>
        <v/>
      </c>
      <c r="H16130" s="29" t="str">
        <f t="shared" si="1027"/>
        <v/>
      </c>
    </row>
    <row r="16131" spans="4:8" x14ac:dyDescent="0.3">
      <c r="D16131">
        <f t="shared" ref="D16131:D16194" si="1028">YEAR(A16131)</f>
        <v>1900</v>
      </c>
      <c r="E16131" s="56">
        <f>MONTH(Tableau16[[#This Row],[Date]])</f>
        <v>1</v>
      </c>
      <c r="F16131">
        <f t="shared" ref="F16131:F16194" si="1029">DAY(A16131)</f>
        <v>0</v>
      </c>
      <c r="G16131" s="29" t="str">
        <f t="shared" ref="G16131:G16194" si="1030">IF(C16131&lt;0,-C16131,"")</f>
        <v/>
      </c>
      <c r="H16131" s="29" t="str">
        <f t="shared" ref="H16131:H16194" si="1031">IF(C16131&gt;0,C16131,"")</f>
        <v/>
      </c>
    </row>
    <row r="16132" spans="4:8" x14ac:dyDescent="0.3">
      <c r="D16132">
        <f t="shared" si="1028"/>
        <v>1900</v>
      </c>
      <c r="E16132" s="56">
        <f>MONTH(Tableau16[[#This Row],[Date]])</f>
        <v>1</v>
      </c>
      <c r="F16132">
        <f t="shared" si="1029"/>
        <v>0</v>
      </c>
      <c r="G16132" s="29" t="str">
        <f t="shared" si="1030"/>
        <v/>
      </c>
      <c r="H16132" s="29" t="str">
        <f t="shared" si="1031"/>
        <v/>
      </c>
    </row>
    <row r="16133" spans="4:8" x14ac:dyDescent="0.3">
      <c r="D16133">
        <f t="shared" si="1028"/>
        <v>1900</v>
      </c>
      <c r="E16133" s="56">
        <f>MONTH(Tableau16[[#This Row],[Date]])</f>
        <v>1</v>
      </c>
      <c r="F16133">
        <f t="shared" si="1029"/>
        <v>0</v>
      </c>
      <c r="G16133" s="29" t="str">
        <f t="shared" si="1030"/>
        <v/>
      </c>
      <c r="H16133" s="29" t="str">
        <f t="shared" si="1031"/>
        <v/>
      </c>
    </row>
    <row r="16134" spans="4:8" x14ac:dyDescent="0.3">
      <c r="D16134">
        <f t="shared" si="1028"/>
        <v>1900</v>
      </c>
      <c r="E16134" s="56">
        <f>MONTH(Tableau16[[#This Row],[Date]])</f>
        <v>1</v>
      </c>
      <c r="F16134">
        <f t="shared" si="1029"/>
        <v>0</v>
      </c>
      <c r="G16134" s="29" t="str">
        <f t="shared" si="1030"/>
        <v/>
      </c>
      <c r="H16134" s="29" t="str">
        <f t="shared" si="1031"/>
        <v/>
      </c>
    </row>
    <row r="16135" spans="4:8" x14ac:dyDescent="0.3">
      <c r="D16135">
        <f t="shared" si="1028"/>
        <v>1900</v>
      </c>
      <c r="E16135" s="56">
        <f>MONTH(Tableau16[[#This Row],[Date]])</f>
        <v>1</v>
      </c>
      <c r="F16135">
        <f t="shared" si="1029"/>
        <v>0</v>
      </c>
      <c r="G16135" s="29" t="str">
        <f t="shared" si="1030"/>
        <v/>
      </c>
      <c r="H16135" s="29" t="str">
        <f t="shared" si="1031"/>
        <v/>
      </c>
    </row>
    <row r="16136" spans="4:8" x14ac:dyDescent="0.3">
      <c r="D16136">
        <f t="shared" si="1028"/>
        <v>1900</v>
      </c>
      <c r="E16136" s="56">
        <f>MONTH(Tableau16[[#This Row],[Date]])</f>
        <v>1</v>
      </c>
      <c r="F16136">
        <f t="shared" si="1029"/>
        <v>0</v>
      </c>
      <c r="G16136" s="29" t="str">
        <f t="shared" si="1030"/>
        <v/>
      </c>
      <c r="H16136" s="29" t="str">
        <f t="shared" si="1031"/>
        <v/>
      </c>
    </row>
    <row r="16137" spans="4:8" x14ac:dyDescent="0.3">
      <c r="D16137">
        <f t="shared" si="1028"/>
        <v>1900</v>
      </c>
      <c r="E16137" s="56">
        <f>MONTH(Tableau16[[#This Row],[Date]])</f>
        <v>1</v>
      </c>
      <c r="F16137">
        <f t="shared" si="1029"/>
        <v>0</v>
      </c>
      <c r="G16137" s="29" t="str">
        <f t="shared" si="1030"/>
        <v/>
      </c>
      <c r="H16137" s="29" t="str">
        <f t="shared" si="1031"/>
        <v/>
      </c>
    </row>
    <row r="16138" spans="4:8" x14ac:dyDescent="0.3">
      <c r="D16138">
        <f t="shared" si="1028"/>
        <v>1900</v>
      </c>
      <c r="E16138" s="56">
        <f>MONTH(Tableau16[[#This Row],[Date]])</f>
        <v>1</v>
      </c>
      <c r="F16138">
        <f t="shared" si="1029"/>
        <v>0</v>
      </c>
      <c r="G16138" s="29" t="str">
        <f t="shared" si="1030"/>
        <v/>
      </c>
      <c r="H16138" s="29" t="str">
        <f t="shared" si="1031"/>
        <v/>
      </c>
    </row>
    <row r="16139" spans="4:8" x14ac:dyDescent="0.3">
      <c r="D16139">
        <f t="shared" si="1028"/>
        <v>1900</v>
      </c>
      <c r="E16139" s="56">
        <f>MONTH(Tableau16[[#This Row],[Date]])</f>
        <v>1</v>
      </c>
      <c r="F16139">
        <f t="shared" si="1029"/>
        <v>0</v>
      </c>
      <c r="G16139" s="29" t="str">
        <f t="shared" si="1030"/>
        <v/>
      </c>
      <c r="H16139" s="29" t="str">
        <f t="shared" si="1031"/>
        <v/>
      </c>
    </row>
    <row r="16140" spans="4:8" x14ac:dyDescent="0.3">
      <c r="D16140">
        <f t="shared" si="1028"/>
        <v>1900</v>
      </c>
      <c r="E16140" s="56">
        <f>MONTH(Tableau16[[#This Row],[Date]])</f>
        <v>1</v>
      </c>
      <c r="F16140">
        <f t="shared" si="1029"/>
        <v>0</v>
      </c>
      <c r="G16140" s="29" t="str">
        <f t="shared" si="1030"/>
        <v/>
      </c>
      <c r="H16140" s="29" t="str">
        <f t="shared" si="1031"/>
        <v/>
      </c>
    </row>
    <row r="16141" spans="4:8" x14ac:dyDescent="0.3">
      <c r="D16141">
        <f t="shared" si="1028"/>
        <v>1900</v>
      </c>
      <c r="E16141" s="56">
        <f>MONTH(Tableau16[[#This Row],[Date]])</f>
        <v>1</v>
      </c>
      <c r="F16141">
        <f t="shared" si="1029"/>
        <v>0</v>
      </c>
      <c r="G16141" s="29" t="str">
        <f t="shared" si="1030"/>
        <v/>
      </c>
      <c r="H16141" s="29" t="str">
        <f t="shared" si="1031"/>
        <v/>
      </c>
    </row>
    <row r="16142" spans="4:8" x14ac:dyDescent="0.3">
      <c r="D16142">
        <f t="shared" si="1028"/>
        <v>1900</v>
      </c>
      <c r="E16142" s="56">
        <f>MONTH(Tableau16[[#This Row],[Date]])</f>
        <v>1</v>
      </c>
      <c r="F16142">
        <f t="shared" si="1029"/>
        <v>0</v>
      </c>
      <c r="G16142" s="29" t="str">
        <f t="shared" si="1030"/>
        <v/>
      </c>
      <c r="H16142" s="29" t="str">
        <f t="shared" si="1031"/>
        <v/>
      </c>
    </row>
    <row r="16143" spans="4:8" x14ac:dyDescent="0.3">
      <c r="D16143">
        <f t="shared" si="1028"/>
        <v>1900</v>
      </c>
      <c r="E16143" s="56">
        <f>MONTH(Tableau16[[#This Row],[Date]])</f>
        <v>1</v>
      </c>
      <c r="F16143">
        <f t="shared" si="1029"/>
        <v>0</v>
      </c>
      <c r="G16143" s="29" t="str">
        <f t="shared" si="1030"/>
        <v/>
      </c>
      <c r="H16143" s="29" t="str">
        <f t="shared" si="1031"/>
        <v/>
      </c>
    </row>
    <row r="16144" spans="4:8" x14ac:dyDescent="0.3">
      <c r="D16144">
        <f t="shared" si="1028"/>
        <v>1900</v>
      </c>
      <c r="E16144" s="56">
        <f>MONTH(Tableau16[[#This Row],[Date]])</f>
        <v>1</v>
      </c>
      <c r="F16144">
        <f t="shared" si="1029"/>
        <v>0</v>
      </c>
      <c r="G16144" s="29" t="str">
        <f t="shared" si="1030"/>
        <v/>
      </c>
      <c r="H16144" s="29" t="str">
        <f t="shared" si="1031"/>
        <v/>
      </c>
    </row>
    <row r="16145" spans="4:8" x14ac:dyDescent="0.3">
      <c r="D16145">
        <f t="shared" si="1028"/>
        <v>1900</v>
      </c>
      <c r="E16145" s="56">
        <f>MONTH(Tableau16[[#This Row],[Date]])</f>
        <v>1</v>
      </c>
      <c r="F16145">
        <f t="shared" si="1029"/>
        <v>0</v>
      </c>
      <c r="G16145" s="29" t="str">
        <f t="shared" si="1030"/>
        <v/>
      </c>
      <c r="H16145" s="29" t="str">
        <f t="shared" si="1031"/>
        <v/>
      </c>
    </row>
    <row r="16146" spans="4:8" x14ac:dyDescent="0.3">
      <c r="D16146">
        <f t="shared" si="1028"/>
        <v>1900</v>
      </c>
      <c r="E16146" s="56">
        <f>MONTH(Tableau16[[#This Row],[Date]])</f>
        <v>1</v>
      </c>
      <c r="F16146">
        <f t="shared" si="1029"/>
        <v>0</v>
      </c>
      <c r="G16146" s="29" t="str">
        <f t="shared" si="1030"/>
        <v/>
      </c>
      <c r="H16146" s="29" t="str">
        <f t="shared" si="1031"/>
        <v/>
      </c>
    </row>
    <row r="16147" spans="4:8" x14ac:dyDescent="0.3">
      <c r="D16147">
        <f t="shared" si="1028"/>
        <v>1900</v>
      </c>
      <c r="E16147" s="56">
        <f>MONTH(Tableau16[[#This Row],[Date]])</f>
        <v>1</v>
      </c>
      <c r="F16147">
        <f t="shared" si="1029"/>
        <v>0</v>
      </c>
      <c r="G16147" s="29" t="str">
        <f t="shared" si="1030"/>
        <v/>
      </c>
      <c r="H16147" s="29" t="str">
        <f t="shared" si="1031"/>
        <v/>
      </c>
    </row>
    <row r="16148" spans="4:8" x14ac:dyDescent="0.3">
      <c r="D16148">
        <f t="shared" si="1028"/>
        <v>1900</v>
      </c>
      <c r="E16148" s="56">
        <f>MONTH(Tableau16[[#This Row],[Date]])</f>
        <v>1</v>
      </c>
      <c r="F16148">
        <f t="shared" si="1029"/>
        <v>0</v>
      </c>
      <c r="G16148" s="29" t="str">
        <f t="shared" si="1030"/>
        <v/>
      </c>
      <c r="H16148" s="29" t="str">
        <f t="shared" si="1031"/>
        <v/>
      </c>
    </row>
    <row r="16149" spans="4:8" x14ac:dyDescent="0.3">
      <c r="D16149">
        <f t="shared" si="1028"/>
        <v>1900</v>
      </c>
      <c r="E16149" s="56">
        <f>MONTH(Tableau16[[#This Row],[Date]])</f>
        <v>1</v>
      </c>
      <c r="F16149">
        <f t="shared" si="1029"/>
        <v>0</v>
      </c>
      <c r="G16149" s="29" t="str">
        <f t="shared" si="1030"/>
        <v/>
      </c>
      <c r="H16149" s="29" t="str">
        <f t="shared" si="1031"/>
        <v/>
      </c>
    </row>
    <row r="16150" spans="4:8" x14ac:dyDescent="0.3">
      <c r="D16150">
        <f t="shared" si="1028"/>
        <v>1900</v>
      </c>
      <c r="E16150" s="56">
        <f>MONTH(Tableau16[[#This Row],[Date]])</f>
        <v>1</v>
      </c>
      <c r="F16150">
        <f t="shared" si="1029"/>
        <v>0</v>
      </c>
      <c r="G16150" s="29" t="str">
        <f t="shared" si="1030"/>
        <v/>
      </c>
      <c r="H16150" s="29" t="str">
        <f t="shared" si="1031"/>
        <v/>
      </c>
    </row>
    <row r="16151" spans="4:8" x14ac:dyDescent="0.3">
      <c r="D16151">
        <f t="shared" si="1028"/>
        <v>1900</v>
      </c>
      <c r="E16151" s="56">
        <f>MONTH(Tableau16[[#This Row],[Date]])</f>
        <v>1</v>
      </c>
      <c r="F16151">
        <f t="shared" si="1029"/>
        <v>0</v>
      </c>
      <c r="G16151" s="29" t="str">
        <f t="shared" si="1030"/>
        <v/>
      </c>
      <c r="H16151" s="29" t="str">
        <f t="shared" si="1031"/>
        <v/>
      </c>
    </row>
    <row r="16152" spans="4:8" x14ac:dyDescent="0.3">
      <c r="D16152">
        <f t="shared" si="1028"/>
        <v>1900</v>
      </c>
      <c r="E16152" s="56">
        <f>MONTH(Tableau16[[#This Row],[Date]])</f>
        <v>1</v>
      </c>
      <c r="F16152">
        <f t="shared" si="1029"/>
        <v>0</v>
      </c>
      <c r="G16152" s="29" t="str">
        <f t="shared" si="1030"/>
        <v/>
      </c>
      <c r="H16152" s="29" t="str">
        <f t="shared" si="1031"/>
        <v/>
      </c>
    </row>
    <row r="16153" spans="4:8" x14ac:dyDescent="0.3">
      <c r="D16153">
        <f t="shared" si="1028"/>
        <v>1900</v>
      </c>
      <c r="E16153" s="56">
        <f>MONTH(Tableau16[[#This Row],[Date]])</f>
        <v>1</v>
      </c>
      <c r="F16153">
        <f t="shared" si="1029"/>
        <v>0</v>
      </c>
      <c r="G16153" s="29" t="str">
        <f t="shared" si="1030"/>
        <v/>
      </c>
      <c r="H16153" s="29" t="str">
        <f t="shared" si="1031"/>
        <v/>
      </c>
    </row>
    <row r="16154" spans="4:8" x14ac:dyDescent="0.3">
      <c r="D16154">
        <f t="shared" si="1028"/>
        <v>1900</v>
      </c>
      <c r="E16154" s="56">
        <f>MONTH(Tableau16[[#This Row],[Date]])</f>
        <v>1</v>
      </c>
      <c r="F16154">
        <f t="shared" si="1029"/>
        <v>0</v>
      </c>
      <c r="G16154" s="29" t="str">
        <f t="shared" si="1030"/>
        <v/>
      </c>
      <c r="H16154" s="29" t="str">
        <f t="shared" si="1031"/>
        <v/>
      </c>
    </row>
    <row r="16155" spans="4:8" x14ac:dyDescent="0.3">
      <c r="D16155">
        <f t="shared" si="1028"/>
        <v>1900</v>
      </c>
      <c r="E16155" s="56">
        <f>MONTH(Tableau16[[#This Row],[Date]])</f>
        <v>1</v>
      </c>
      <c r="F16155">
        <f t="shared" si="1029"/>
        <v>0</v>
      </c>
      <c r="G16155" s="29" t="str">
        <f t="shared" si="1030"/>
        <v/>
      </c>
      <c r="H16155" s="29" t="str">
        <f t="shared" si="1031"/>
        <v/>
      </c>
    </row>
    <row r="16156" spans="4:8" x14ac:dyDescent="0.3">
      <c r="D16156">
        <f t="shared" si="1028"/>
        <v>1900</v>
      </c>
      <c r="E16156" s="56">
        <f>MONTH(Tableau16[[#This Row],[Date]])</f>
        <v>1</v>
      </c>
      <c r="F16156">
        <f t="shared" si="1029"/>
        <v>0</v>
      </c>
      <c r="G16156" s="29" t="str">
        <f t="shared" si="1030"/>
        <v/>
      </c>
      <c r="H16156" s="29" t="str">
        <f t="shared" si="1031"/>
        <v/>
      </c>
    </row>
    <row r="16157" spans="4:8" x14ac:dyDescent="0.3">
      <c r="D16157">
        <f t="shared" si="1028"/>
        <v>1900</v>
      </c>
      <c r="E16157" s="56">
        <f>MONTH(Tableau16[[#This Row],[Date]])</f>
        <v>1</v>
      </c>
      <c r="F16157">
        <f t="shared" si="1029"/>
        <v>0</v>
      </c>
      <c r="G16157" s="29" t="str">
        <f t="shared" si="1030"/>
        <v/>
      </c>
      <c r="H16157" s="29" t="str">
        <f t="shared" si="1031"/>
        <v/>
      </c>
    </row>
    <row r="16158" spans="4:8" x14ac:dyDescent="0.3">
      <c r="D16158">
        <f t="shared" si="1028"/>
        <v>1900</v>
      </c>
      <c r="E16158" s="56">
        <f>MONTH(Tableau16[[#This Row],[Date]])</f>
        <v>1</v>
      </c>
      <c r="F16158">
        <f t="shared" si="1029"/>
        <v>0</v>
      </c>
      <c r="G16158" s="29" t="str">
        <f t="shared" si="1030"/>
        <v/>
      </c>
      <c r="H16158" s="29" t="str">
        <f t="shared" si="1031"/>
        <v/>
      </c>
    </row>
    <row r="16159" spans="4:8" x14ac:dyDescent="0.3">
      <c r="D16159">
        <f t="shared" si="1028"/>
        <v>1900</v>
      </c>
      <c r="E16159" s="56">
        <f>MONTH(Tableau16[[#This Row],[Date]])</f>
        <v>1</v>
      </c>
      <c r="F16159">
        <f t="shared" si="1029"/>
        <v>0</v>
      </c>
      <c r="G16159" s="29" t="str">
        <f t="shared" si="1030"/>
        <v/>
      </c>
      <c r="H16159" s="29" t="str">
        <f t="shared" si="1031"/>
        <v/>
      </c>
    </row>
    <row r="16160" spans="4:8" x14ac:dyDescent="0.3">
      <c r="D16160">
        <f t="shared" si="1028"/>
        <v>1900</v>
      </c>
      <c r="E16160" s="56">
        <f>MONTH(Tableau16[[#This Row],[Date]])</f>
        <v>1</v>
      </c>
      <c r="F16160">
        <f t="shared" si="1029"/>
        <v>0</v>
      </c>
      <c r="G16160" s="29" t="str">
        <f t="shared" si="1030"/>
        <v/>
      </c>
      <c r="H16160" s="29" t="str">
        <f t="shared" si="1031"/>
        <v/>
      </c>
    </row>
    <row r="16161" spans="4:8" x14ac:dyDescent="0.3">
      <c r="D16161">
        <f t="shared" si="1028"/>
        <v>1900</v>
      </c>
      <c r="E16161" s="56">
        <f>MONTH(Tableau16[[#This Row],[Date]])</f>
        <v>1</v>
      </c>
      <c r="F16161">
        <f t="shared" si="1029"/>
        <v>0</v>
      </c>
      <c r="G16161" s="29" t="str">
        <f t="shared" si="1030"/>
        <v/>
      </c>
      <c r="H16161" s="29" t="str">
        <f t="shared" si="1031"/>
        <v/>
      </c>
    </row>
    <row r="16162" spans="4:8" x14ac:dyDescent="0.3">
      <c r="D16162">
        <f t="shared" si="1028"/>
        <v>1900</v>
      </c>
      <c r="E16162" s="56">
        <f>MONTH(Tableau16[[#This Row],[Date]])</f>
        <v>1</v>
      </c>
      <c r="F16162">
        <f t="shared" si="1029"/>
        <v>0</v>
      </c>
      <c r="G16162" s="29" t="str">
        <f t="shared" si="1030"/>
        <v/>
      </c>
      <c r="H16162" s="29" t="str">
        <f t="shared" si="1031"/>
        <v/>
      </c>
    </row>
    <row r="16163" spans="4:8" x14ac:dyDescent="0.3">
      <c r="D16163">
        <f t="shared" si="1028"/>
        <v>1900</v>
      </c>
      <c r="E16163" s="56">
        <f>MONTH(Tableau16[[#This Row],[Date]])</f>
        <v>1</v>
      </c>
      <c r="F16163">
        <f t="shared" si="1029"/>
        <v>0</v>
      </c>
      <c r="G16163" s="29" t="str">
        <f t="shared" si="1030"/>
        <v/>
      </c>
      <c r="H16163" s="29" t="str">
        <f t="shared" si="1031"/>
        <v/>
      </c>
    </row>
    <row r="16164" spans="4:8" x14ac:dyDescent="0.3">
      <c r="D16164">
        <f t="shared" si="1028"/>
        <v>1900</v>
      </c>
      <c r="E16164" s="56">
        <f>MONTH(Tableau16[[#This Row],[Date]])</f>
        <v>1</v>
      </c>
      <c r="F16164">
        <f t="shared" si="1029"/>
        <v>0</v>
      </c>
      <c r="G16164" s="29" t="str">
        <f t="shared" si="1030"/>
        <v/>
      </c>
      <c r="H16164" s="29" t="str">
        <f t="shared" si="1031"/>
        <v/>
      </c>
    </row>
    <row r="16165" spans="4:8" x14ac:dyDescent="0.3">
      <c r="D16165">
        <f t="shared" si="1028"/>
        <v>1900</v>
      </c>
      <c r="E16165" s="56">
        <f>MONTH(Tableau16[[#This Row],[Date]])</f>
        <v>1</v>
      </c>
      <c r="F16165">
        <f t="shared" si="1029"/>
        <v>0</v>
      </c>
      <c r="G16165" s="29" t="str">
        <f t="shared" si="1030"/>
        <v/>
      </c>
      <c r="H16165" s="29" t="str">
        <f t="shared" si="1031"/>
        <v/>
      </c>
    </row>
    <row r="16166" spans="4:8" x14ac:dyDescent="0.3">
      <c r="D16166">
        <f t="shared" si="1028"/>
        <v>1900</v>
      </c>
      <c r="E16166" s="56">
        <f>MONTH(Tableau16[[#This Row],[Date]])</f>
        <v>1</v>
      </c>
      <c r="F16166">
        <f t="shared" si="1029"/>
        <v>0</v>
      </c>
      <c r="G16166" s="29" t="str">
        <f t="shared" si="1030"/>
        <v/>
      </c>
      <c r="H16166" s="29" t="str">
        <f t="shared" si="1031"/>
        <v/>
      </c>
    </row>
    <row r="16167" spans="4:8" x14ac:dyDescent="0.3">
      <c r="D16167">
        <f t="shared" si="1028"/>
        <v>1900</v>
      </c>
      <c r="E16167" s="56">
        <f>MONTH(Tableau16[[#This Row],[Date]])</f>
        <v>1</v>
      </c>
      <c r="F16167">
        <f t="shared" si="1029"/>
        <v>0</v>
      </c>
      <c r="G16167" s="29" t="str">
        <f t="shared" si="1030"/>
        <v/>
      </c>
      <c r="H16167" s="29" t="str">
        <f t="shared" si="1031"/>
        <v/>
      </c>
    </row>
    <row r="16168" spans="4:8" x14ac:dyDescent="0.3">
      <c r="D16168">
        <f t="shared" si="1028"/>
        <v>1900</v>
      </c>
      <c r="E16168" s="56">
        <f>MONTH(Tableau16[[#This Row],[Date]])</f>
        <v>1</v>
      </c>
      <c r="F16168">
        <f t="shared" si="1029"/>
        <v>0</v>
      </c>
      <c r="G16168" s="29" t="str">
        <f t="shared" si="1030"/>
        <v/>
      </c>
      <c r="H16168" s="29" t="str">
        <f t="shared" si="1031"/>
        <v/>
      </c>
    </row>
    <row r="16169" spans="4:8" x14ac:dyDescent="0.3">
      <c r="D16169">
        <f t="shared" si="1028"/>
        <v>1900</v>
      </c>
      <c r="E16169" s="56">
        <f>MONTH(Tableau16[[#This Row],[Date]])</f>
        <v>1</v>
      </c>
      <c r="F16169">
        <f t="shared" si="1029"/>
        <v>0</v>
      </c>
      <c r="G16169" s="29" t="str">
        <f t="shared" si="1030"/>
        <v/>
      </c>
      <c r="H16169" s="29" t="str">
        <f t="shared" si="1031"/>
        <v/>
      </c>
    </row>
    <row r="16170" spans="4:8" x14ac:dyDescent="0.3">
      <c r="D16170">
        <f t="shared" si="1028"/>
        <v>1900</v>
      </c>
      <c r="E16170" s="56">
        <f>MONTH(Tableau16[[#This Row],[Date]])</f>
        <v>1</v>
      </c>
      <c r="F16170">
        <f t="shared" si="1029"/>
        <v>0</v>
      </c>
      <c r="G16170" s="29" t="str">
        <f t="shared" si="1030"/>
        <v/>
      </c>
      <c r="H16170" s="29" t="str">
        <f t="shared" si="1031"/>
        <v/>
      </c>
    </row>
    <row r="16171" spans="4:8" x14ac:dyDescent="0.3">
      <c r="D16171">
        <f t="shared" si="1028"/>
        <v>1900</v>
      </c>
      <c r="E16171" s="56">
        <f>MONTH(Tableau16[[#This Row],[Date]])</f>
        <v>1</v>
      </c>
      <c r="F16171">
        <f t="shared" si="1029"/>
        <v>0</v>
      </c>
      <c r="G16171" s="29" t="str">
        <f t="shared" si="1030"/>
        <v/>
      </c>
      <c r="H16171" s="29" t="str">
        <f t="shared" si="1031"/>
        <v/>
      </c>
    </row>
    <row r="16172" spans="4:8" x14ac:dyDescent="0.3">
      <c r="D16172">
        <f t="shared" si="1028"/>
        <v>1900</v>
      </c>
      <c r="E16172" s="56">
        <f>MONTH(Tableau16[[#This Row],[Date]])</f>
        <v>1</v>
      </c>
      <c r="F16172">
        <f t="shared" si="1029"/>
        <v>0</v>
      </c>
      <c r="G16172" s="29" t="str">
        <f t="shared" si="1030"/>
        <v/>
      </c>
      <c r="H16172" s="29" t="str">
        <f t="shared" si="1031"/>
        <v/>
      </c>
    </row>
    <row r="16173" spans="4:8" x14ac:dyDescent="0.3">
      <c r="D16173">
        <f t="shared" si="1028"/>
        <v>1900</v>
      </c>
      <c r="E16173" s="56">
        <f>MONTH(Tableau16[[#This Row],[Date]])</f>
        <v>1</v>
      </c>
      <c r="F16173">
        <f t="shared" si="1029"/>
        <v>0</v>
      </c>
      <c r="G16173" s="29" t="str">
        <f t="shared" si="1030"/>
        <v/>
      </c>
      <c r="H16173" s="29" t="str">
        <f t="shared" si="1031"/>
        <v/>
      </c>
    </row>
    <row r="16174" spans="4:8" x14ac:dyDescent="0.3">
      <c r="D16174">
        <f t="shared" si="1028"/>
        <v>1900</v>
      </c>
      <c r="E16174" s="56">
        <f>MONTH(Tableau16[[#This Row],[Date]])</f>
        <v>1</v>
      </c>
      <c r="F16174">
        <f t="shared" si="1029"/>
        <v>0</v>
      </c>
      <c r="G16174" s="29" t="str">
        <f t="shared" si="1030"/>
        <v/>
      </c>
      <c r="H16174" s="29" t="str">
        <f t="shared" si="1031"/>
        <v/>
      </c>
    </row>
    <row r="16175" spans="4:8" x14ac:dyDescent="0.3">
      <c r="D16175">
        <f t="shared" si="1028"/>
        <v>1900</v>
      </c>
      <c r="E16175" s="56">
        <f>MONTH(Tableau16[[#This Row],[Date]])</f>
        <v>1</v>
      </c>
      <c r="F16175">
        <f t="shared" si="1029"/>
        <v>0</v>
      </c>
      <c r="G16175" s="29" t="str">
        <f t="shared" si="1030"/>
        <v/>
      </c>
      <c r="H16175" s="29" t="str">
        <f t="shared" si="1031"/>
        <v/>
      </c>
    </row>
    <row r="16176" spans="4:8" x14ac:dyDescent="0.3">
      <c r="D16176">
        <f t="shared" si="1028"/>
        <v>1900</v>
      </c>
      <c r="E16176" s="56">
        <f>MONTH(Tableau16[[#This Row],[Date]])</f>
        <v>1</v>
      </c>
      <c r="F16176">
        <f t="shared" si="1029"/>
        <v>0</v>
      </c>
      <c r="G16176" s="29" t="str">
        <f t="shared" si="1030"/>
        <v/>
      </c>
      <c r="H16176" s="29" t="str">
        <f t="shared" si="1031"/>
        <v/>
      </c>
    </row>
    <row r="16177" spans="4:8" x14ac:dyDescent="0.3">
      <c r="D16177">
        <f t="shared" si="1028"/>
        <v>1900</v>
      </c>
      <c r="E16177" s="56">
        <f>MONTH(Tableau16[[#This Row],[Date]])</f>
        <v>1</v>
      </c>
      <c r="F16177">
        <f t="shared" si="1029"/>
        <v>0</v>
      </c>
      <c r="G16177" s="29" t="str">
        <f t="shared" si="1030"/>
        <v/>
      </c>
      <c r="H16177" s="29" t="str">
        <f t="shared" si="1031"/>
        <v/>
      </c>
    </row>
    <row r="16178" spans="4:8" x14ac:dyDescent="0.3">
      <c r="D16178">
        <f t="shared" si="1028"/>
        <v>1900</v>
      </c>
      <c r="E16178" s="56">
        <f>MONTH(Tableau16[[#This Row],[Date]])</f>
        <v>1</v>
      </c>
      <c r="F16178">
        <f t="shared" si="1029"/>
        <v>0</v>
      </c>
      <c r="G16178" s="29" t="str">
        <f t="shared" si="1030"/>
        <v/>
      </c>
      <c r="H16178" s="29" t="str">
        <f t="shared" si="1031"/>
        <v/>
      </c>
    </row>
    <row r="16179" spans="4:8" x14ac:dyDescent="0.3">
      <c r="D16179">
        <f t="shared" si="1028"/>
        <v>1900</v>
      </c>
      <c r="E16179" s="56">
        <f>MONTH(Tableau16[[#This Row],[Date]])</f>
        <v>1</v>
      </c>
      <c r="F16179">
        <f t="shared" si="1029"/>
        <v>0</v>
      </c>
      <c r="G16179" s="29" t="str">
        <f t="shared" si="1030"/>
        <v/>
      </c>
      <c r="H16179" s="29" t="str">
        <f t="shared" si="1031"/>
        <v/>
      </c>
    </row>
    <row r="16180" spans="4:8" x14ac:dyDescent="0.3">
      <c r="D16180">
        <f t="shared" si="1028"/>
        <v>1900</v>
      </c>
      <c r="E16180" s="56">
        <f>MONTH(Tableau16[[#This Row],[Date]])</f>
        <v>1</v>
      </c>
      <c r="F16180">
        <f t="shared" si="1029"/>
        <v>0</v>
      </c>
      <c r="G16180" s="29" t="str">
        <f t="shared" si="1030"/>
        <v/>
      </c>
      <c r="H16180" s="29" t="str">
        <f t="shared" si="1031"/>
        <v/>
      </c>
    </row>
    <row r="16181" spans="4:8" x14ac:dyDescent="0.3">
      <c r="D16181">
        <f t="shared" si="1028"/>
        <v>1900</v>
      </c>
      <c r="E16181" s="56">
        <f>MONTH(Tableau16[[#This Row],[Date]])</f>
        <v>1</v>
      </c>
      <c r="F16181">
        <f t="shared" si="1029"/>
        <v>0</v>
      </c>
      <c r="G16181" s="29" t="str">
        <f t="shared" si="1030"/>
        <v/>
      </c>
      <c r="H16181" s="29" t="str">
        <f t="shared" si="1031"/>
        <v/>
      </c>
    </row>
    <row r="16182" spans="4:8" x14ac:dyDescent="0.3">
      <c r="D16182">
        <f t="shared" si="1028"/>
        <v>1900</v>
      </c>
      <c r="E16182" s="56">
        <f>MONTH(Tableau16[[#This Row],[Date]])</f>
        <v>1</v>
      </c>
      <c r="F16182">
        <f t="shared" si="1029"/>
        <v>0</v>
      </c>
      <c r="G16182" s="29" t="str">
        <f t="shared" si="1030"/>
        <v/>
      </c>
      <c r="H16182" s="29" t="str">
        <f t="shared" si="1031"/>
        <v/>
      </c>
    </row>
    <row r="16183" spans="4:8" x14ac:dyDescent="0.3">
      <c r="D16183">
        <f t="shared" si="1028"/>
        <v>1900</v>
      </c>
      <c r="E16183" s="56">
        <f>MONTH(Tableau16[[#This Row],[Date]])</f>
        <v>1</v>
      </c>
      <c r="F16183">
        <f t="shared" si="1029"/>
        <v>0</v>
      </c>
      <c r="G16183" s="29" t="str">
        <f t="shared" si="1030"/>
        <v/>
      </c>
      <c r="H16183" s="29" t="str">
        <f t="shared" si="1031"/>
        <v/>
      </c>
    </row>
    <row r="16184" spans="4:8" x14ac:dyDescent="0.3">
      <c r="D16184">
        <f t="shared" si="1028"/>
        <v>1900</v>
      </c>
      <c r="E16184" s="56">
        <f>MONTH(Tableau16[[#This Row],[Date]])</f>
        <v>1</v>
      </c>
      <c r="F16184">
        <f t="shared" si="1029"/>
        <v>0</v>
      </c>
      <c r="G16184" s="29" t="str">
        <f t="shared" si="1030"/>
        <v/>
      </c>
      <c r="H16184" s="29" t="str">
        <f t="shared" si="1031"/>
        <v/>
      </c>
    </row>
    <row r="16185" spans="4:8" x14ac:dyDescent="0.3">
      <c r="D16185">
        <f t="shared" si="1028"/>
        <v>1900</v>
      </c>
      <c r="E16185" s="56">
        <f>MONTH(Tableau16[[#This Row],[Date]])</f>
        <v>1</v>
      </c>
      <c r="F16185">
        <f t="shared" si="1029"/>
        <v>0</v>
      </c>
      <c r="G16185" s="29" t="str">
        <f t="shared" si="1030"/>
        <v/>
      </c>
      <c r="H16185" s="29" t="str">
        <f t="shared" si="1031"/>
        <v/>
      </c>
    </row>
    <row r="16186" spans="4:8" x14ac:dyDescent="0.3">
      <c r="D16186">
        <f t="shared" si="1028"/>
        <v>1900</v>
      </c>
      <c r="E16186" s="56">
        <f>MONTH(Tableau16[[#This Row],[Date]])</f>
        <v>1</v>
      </c>
      <c r="F16186">
        <f t="shared" si="1029"/>
        <v>0</v>
      </c>
      <c r="G16186" s="29" t="str">
        <f t="shared" si="1030"/>
        <v/>
      </c>
      <c r="H16186" s="29" t="str">
        <f t="shared" si="1031"/>
        <v/>
      </c>
    </row>
    <row r="16187" spans="4:8" x14ac:dyDescent="0.3">
      <c r="D16187">
        <f t="shared" si="1028"/>
        <v>1900</v>
      </c>
      <c r="E16187" s="56">
        <f>MONTH(Tableau16[[#This Row],[Date]])</f>
        <v>1</v>
      </c>
      <c r="F16187">
        <f t="shared" si="1029"/>
        <v>0</v>
      </c>
      <c r="G16187" s="29" t="str">
        <f t="shared" si="1030"/>
        <v/>
      </c>
      <c r="H16187" s="29" t="str">
        <f t="shared" si="1031"/>
        <v/>
      </c>
    </row>
    <row r="16188" spans="4:8" x14ac:dyDescent="0.3">
      <c r="D16188">
        <f t="shared" si="1028"/>
        <v>1900</v>
      </c>
      <c r="E16188" s="56">
        <f>MONTH(Tableau16[[#This Row],[Date]])</f>
        <v>1</v>
      </c>
      <c r="F16188">
        <f t="shared" si="1029"/>
        <v>0</v>
      </c>
      <c r="G16188" s="29" t="str">
        <f t="shared" si="1030"/>
        <v/>
      </c>
      <c r="H16188" s="29" t="str">
        <f t="shared" si="1031"/>
        <v/>
      </c>
    </row>
    <row r="16189" spans="4:8" x14ac:dyDescent="0.3">
      <c r="D16189">
        <f t="shared" si="1028"/>
        <v>1900</v>
      </c>
      <c r="E16189" s="56">
        <f>MONTH(Tableau16[[#This Row],[Date]])</f>
        <v>1</v>
      </c>
      <c r="F16189">
        <f t="shared" si="1029"/>
        <v>0</v>
      </c>
      <c r="G16189" s="29" t="str">
        <f t="shared" si="1030"/>
        <v/>
      </c>
      <c r="H16189" s="29" t="str">
        <f t="shared" si="1031"/>
        <v/>
      </c>
    </row>
    <row r="16190" spans="4:8" x14ac:dyDescent="0.3">
      <c r="D16190">
        <f t="shared" si="1028"/>
        <v>1900</v>
      </c>
      <c r="E16190" s="56">
        <f>MONTH(Tableau16[[#This Row],[Date]])</f>
        <v>1</v>
      </c>
      <c r="F16190">
        <f t="shared" si="1029"/>
        <v>0</v>
      </c>
      <c r="G16190" s="29" t="str">
        <f t="shared" si="1030"/>
        <v/>
      </c>
      <c r="H16190" s="29" t="str">
        <f t="shared" si="1031"/>
        <v/>
      </c>
    </row>
    <row r="16191" spans="4:8" x14ac:dyDescent="0.3">
      <c r="D16191">
        <f t="shared" si="1028"/>
        <v>1900</v>
      </c>
      <c r="E16191" s="56">
        <f>MONTH(Tableau16[[#This Row],[Date]])</f>
        <v>1</v>
      </c>
      <c r="F16191">
        <f t="shared" si="1029"/>
        <v>0</v>
      </c>
      <c r="G16191" s="29" t="str">
        <f t="shared" si="1030"/>
        <v/>
      </c>
      <c r="H16191" s="29" t="str">
        <f t="shared" si="1031"/>
        <v/>
      </c>
    </row>
    <row r="16192" spans="4:8" x14ac:dyDescent="0.3">
      <c r="D16192">
        <f t="shared" si="1028"/>
        <v>1900</v>
      </c>
      <c r="E16192" s="56">
        <f>MONTH(Tableau16[[#This Row],[Date]])</f>
        <v>1</v>
      </c>
      <c r="F16192">
        <f t="shared" si="1029"/>
        <v>0</v>
      </c>
      <c r="G16192" s="29" t="str">
        <f t="shared" si="1030"/>
        <v/>
      </c>
      <c r="H16192" s="29" t="str">
        <f t="shared" si="1031"/>
        <v/>
      </c>
    </row>
    <row r="16193" spans="4:8" x14ac:dyDescent="0.3">
      <c r="D16193">
        <f t="shared" si="1028"/>
        <v>1900</v>
      </c>
      <c r="E16193" s="56">
        <f>MONTH(Tableau16[[#This Row],[Date]])</f>
        <v>1</v>
      </c>
      <c r="F16193">
        <f t="shared" si="1029"/>
        <v>0</v>
      </c>
      <c r="G16193" s="29" t="str">
        <f t="shared" si="1030"/>
        <v/>
      </c>
      <c r="H16193" s="29" t="str">
        <f t="shared" si="1031"/>
        <v/>
      </c>
    </row>
    <row r="16194" spans="4:8" x14ac:dyDescent="0.3">
      <c r="D16194">
        <f t="shared" si="1028"/>
        <v>1900</v>
      </c>
      <c r="E16194" s="56">
        <f>MONTH(Tableau16[[#This Row],[Date]])</f>
        <v>1</v>
      </c>
      <c r="F16194">
        <f t="shared" si="1029"/>
        <v>0</v>
      </c>
      <c r="G16194" s="29" t="str">
        <f t="shared" si="1030"/>
        <v/>
      </c>
      <c r="H16194" s="29" t="str">
        <f t="shared" si="1031"/>
        <v/>
      </c>
    </row>
    <row r="16195" spans="4:8" x14ac:dyDescent="0.3">
      <c r="D16195">
        <f t="shared" ref="D16195:D16258" si="1032">YEAR(A16195)</f>
        <v>1900</v>
      </c>
      <c r="E16195" s="56">
        <f>MONTH(Tableau16[[#This Row],[Date]])</f>
        <v>1</v>
      </c>
      <c r="F16195">
        <f t="shared" ref="F16195:F16258" si="1033">DAY(A16195)</f>
        <v>0</v>
      </c>
      <c r="G16195" s="29" t="str">
        <f t="shared" ref="G16195:G16258" si="1034">IF(C16195&lt;0,-C16195,"")</f>
        <v/>
      </c>
      <c r="H16195" s="29" t="str">
        <f t="shared" ref="H16195:H16258" si="1035">IF(C16195&gt;0,C16195,"")</f>
        <v/>
      </c>
    </row>
    <row r="16196" spans="4:8" x14ac:dyDescent="0.3">
      <c r="D16196">
        <f t="shared" si="1032"/>
        <v>1900</v>
      </c>
      <c r="E16196" s="56">
        <f>MONTH(Tableau16[[#This Row],[Date]])</f>
        <v>1</v>
      </c>
      <c r="F16196">
        <f t="shared" si="1033"/>
        <v>0</v>
      </c>
      <c r="G16196" s="29" t="str">
        <f t="shared" si="1034"/>
        <v/>
      </c>
      <c r="H16196" s="29" t="str">
        <f t="shared" si="1035"/>
        <v/>
      </c>
    </row>
    <row r="16197" spans="4:8" x14ac:dyDescent="0.3">
      <c r="D16197">
        <f t="shared" si="1032"/>
        <v>1900</v>
      </c>
      <c r="E16197" s="56">
        <f>MONTH(Tableau16[[#This Row],[Date]])</f>
        <v>1</v>
      </c>
      <c r="F16197">
        <f t="shared" si="1033"/>
        <v>0</v>
      </c>
      <c r="G16197" s="29" t="str">
        <f t="shared" si="1034"/>
        <v/>
      </c>
      <c r="H16197" s="29" t="str">
        <f t="shared" si="1035"/>
        <v/>
      </c>
    </row>
    <row r="16198" spans="4:8" x14ac:dyDescent="0.3">
      <c r="D16198">
        <f t="shared" si="1032"/>
        <v>1900</v>
      </c>
      <c r="E16198" s="56">
        <f>MONTH(Tableau16[[#This Row],[Date]])</f>
        <v>1</v>
      </c>
      <c r="F16198">
        <f t="shared" si="1033"/>
        <v>0</v>
      </c>
      <c r="G16198" s="29" t="str">
        <f t="shared" si="1034"/>
        <v/>
      </c>
      <c r="H16198" s="29" t="str">
        <f t="shared" si="1035"/>
        <v/>
      </c>
    </row>
    <row r="16199" spans="4:8" x14ac:dyDescent="0.3">
      <c r="D16199">
        <f t="shared" si="1032"/>
        <v>1900</v>
      </c>
      <c r="E16199" s="56">
        <f>MONTH(Tableau16[[#This Row],[Date]])</f>
        <v>1</v>
      </c>
      <c r="F16199">
        <f t="shared" si="1033"/>
        <v>0</v>
      </c>
      <c r="G16199" s="29" t="str">
        <f t="shared" si="1034"/>
        <v/>
      </c>
      <c r="H16199" s="29" t="str">
        <f t="shared" si="1035"/>
        <v/>
      </c>
    </row>
    <row r="16200" spans="4:8" x14ac:dyDescent="0.3">
      <c r="D16200">
        <f t="shared" si="1032"/>
        <v>1900</v>
      </c>
      <c r="E16200" s="56">
        <f>MONTH(Tableau16[[#This Row],[Date]])</f>
        <v>1</v>
      </c>
      <c r="F16200">
        <f t="shared" si="1033"/>
        <v>0</v>
      </c>
      <c r="G16200" s="29" t="str">
        <f t="shared" si="1034"/>
        <v/>
      </c>
      <c r="H16200" s="29" t="str">
        <f t="shared" si="1035"/>
        <v/>
      </c>
    </row>
    <row r="16201" spans="4:8" x14ac:dyDescent="0.3">
      <c r="D16201">
        <f t="shared" si="1032"/>
        <v>1900</v>
      </c>
      <c r="E16201" s="56">
        <f>MONTH(Tableau16[[#This Row],[Date]])</f>
        <v>1</v>
      </c>
      <c r="F16201">
        <f t="shared" si="1033"/>
        <v>0</v>
      </c>
      <c r="G16201" s="29" t="str">
        <f t="shared" si="1034"/>
        <v/>
      </c>
      <c r="H16201" s="29" t="str">
        <f t="shared" si="1035"/>
        <v/>
      </c>
    </row>
    <row r="16202" spans="4:8" x14ac:dyDescent="0.3">
      <c r="D16202">
        <f t="shared" si="1032"/>
        <v>1900</v>
      </c>
      <c r="E16202" s="56">
        <f>MONTH(Tableau16[[#This Row],[Date]])</f>
        <v>1</v>
      </c>
      <c r="F16202">
        <f t="shared" si="1033"/>
        <v>0</v>
      </c>
      <c r="G16202" s="29" t="str">
        <f t="shared" si="1034"/>
        <v/>
      </c>
      <c r="H16202" s="29" t="str">
        <f t="shared" si="1035"/>
        <v/>
      </c>
    </row>
    <row r="16203" spans="4:8" x14ac:dyDescent="0.3">
      <c r="D16203">
        <f t="shared" si="1032"/>
        <v>1900</v>
      </c>
      <c r="E16203" s="56">
        <f>MONTH(Tableau16[[#This Row],[Date]])</f>
        <v>1</v>
      </c>
      <c r="F16203">
        <f t="shared" si="1033"/>
        <v>0</v>
      </c>
      <c r="G16203" s="29" t="str">
        <f t="shared" si="1034"/>
        <v/>
      </c>
      <c r="H16203" s="29" t="str">
        <f t="shared" si="1035"/>
        <v/>
      </c>
    </row>
    <row r="16204" spans="4:8" x14ac:dyDescent="0.3">
      <c r="D16204">
        <f t="shared" si="1032"/>
        <v>1900</v>
      </c>
      <c r="E16204" s="56">
        <f>MONTH(Tableau16[[#This Row],[Date]])</f>
        <v>1</v>
      </c>
      <c r="F16204">
        <f t="shared" si="1033"/>
        <v>0</v>
      </c>
      <c r="G16204" s="29" t="str">
        <f t="shared" si="1034"/>
        <v/>
      </c>
      <c r="H16204" s="29" t="str">
        <f t="shared" si="1035"/>
        <v/>
      </c>
    </row>
    <row r="16205" spans="4:8" x14ac:dyDescent="0.3">
      <c r="D16205">
        <f t="shared" si="1032"/>
        <v>1900</v>
      </c>
      <c r="E16205" s="56">
        <f>MONTH(Tableau16[[#This Row],[Date]])</f>
        <v>1</v>
      </c>
      <c r="F16205">
        <f t="shared" si="1033"/>
        <v>0</v>
      </c>
      <c r="G16205" s="29" t="str">
        <f t="shared" si="1034"/>
        <v/>
      </c>
      <c r="H16205" s="29" t="str">
        <f t="shared" si="1035"/>
        <v/>
      </c>
    </row>
    <row r="16206" spans="4:8" x14ac:dyDescent="0.3">
      <c r="D16206">
        <f t="shared" si="1032"/>
        <v>1900</v>
      </c>
      <c r="E16206" s="56">
        <f>MONTH(Tableau16[[#This Row],[Date]])</f>
        <v>1</v>
      </c>
      <c r="F16206">
        <f t="shared" si="1033"/>
        <v>0</v>
      </c>
      <c r="G16206" s="29" t="str">
        <f t="shared" si="1034"/>
        <v/>
      </c>
      <c r="H16206" s="29" t="str">
        <f t="shared" si="1035"/>
        <v/>
      </c>
    </row>
    <row r="16207" spans="4:8" x14ac:dyDescent="0.3">
      <c r="D16207">
        <f t="shared" si="1032"/>
        <v>1900</v>
      </c>
      <c r="E16207" s="56">
        <f>MONTH(Tableau16[[#This Row],[Date]])</f>
        <v>1</v>
      </c>
      <c r="F16207">
        <f t="shared" si="1033"/>
        <v>0</v>
      </c>
      <c r="G16207" s="29" t="str">
        <f t="shared" si="1034"/>
        <v/>
      </c>
      <c r="H16207" s="29" t="str">
        <f t="shared" si="1035"/>
        <v/>
      </c>
    </row>
    <row r="16208" spans="4:8" x14ac:dyDescent="0.3">
      <c r="D16208">
        <f t="shared" si="1032"/>
        <v>1900</v>
      </c>
      <c r="E16208" s="56">
        <f>MONTH(Tableau16[[#This Row],[Date]])</f>
        <v>1</v>
      </c>
      <c r="F16208">
        <f t="shared" si="1033"/>
        <v>0</v>
      </c>
      <c r="G16208" s="29" t="str">
        <f t="shared" si="1034"/>
        <v/>
      </c>
      <c r="H16208" s="29" t="str">
        <f t="shared" si="1035"/>
        <v/>
      </c>
    </row>
    <row r="16209" spans="4:8" x14ac:dyDescent="0.3">
      <c r="D16209">
        <f t="shared" si="1032"/>
        <v>1900</v>
      </c>
      <c r="E16209" s="56">
        <f>MONTH(Tableau16[[#This Row],[Date]])</f>
        <v>1</v>
      </c>
      <c r="F16209">
        <f t="shared" si="1033"/>
        <v>0</v>
      </c>
      <c r="G16209" s="29" t="str">
        <f t="shared" si="1034"/>
        <v/>
      </c>
      <c r="H16209" s="29" t="str">
        <f t="shared" si="1035"/>
        <v/>
      </c>
    </row>
    <row r="16210" spans="4:8" x14ac:dyDescent="0.3">
      <c r="D16210">
        <f t="shared" si="1032"/>
        <v>1900</v>
      </c>
      <c r="E16210" s="56">
        <f>MONTH(Tableau16[[#This Row],[Date]])</f>
        <v>1</v>
      </c>
      <c r="F16210">
        <f t="shared" si="1033"/>
        <v>0</v>
      </c>
      <c r="G16210" s="29" t="str">
        <f t="shared" si="1034"/>
        <v/>
      </c>
      <c r="H16210" s="29" t="str">
        <f t="shared" si="1035"/>
        <v/>
      </c>
    </row>
    <row r="16211" spans="4:8" x14ac:dyDescent="0.3">
      <c r="D16211">
        <f t="shared" si="1032"/>
        <v>1900</v>
      </c>
      <c r="E16211" s="56">
        <f>MONTH(Tableau16[[#This Row],[Date]])</f>
        <v>1</v>
      </c>
      <c r="F16211">
        <f t="shared" si="1033"/>
        <v>0</v>
      </c>
      <c r="G16211" s="29" t="str">
        <f t="shared" si="1034"/>
        <v/>
      </c>
      <c r="H16211" s="29" t="str">
        <f t="shared" si="1035"/>
        <v/>
      </c>
    </row>
    <row r="16212" spans="4:8" x14ac:dyDescent="0.3">
      <c r="D16212">
        <f t="shared" si="1032"/>
        <v>1900</v>
      </c>
      <c r="E16212" s="56">
        <f>MONTH(Tableau16[[#This Row],[Date]])</f>
        <v>1</v>
      </c>
      <c r="F16212">
        <f t="shared" si="1033"/>
        <v>0</v>
      </c>
      <c r="G16212" s="29" t="str">
        <f t="shared" si="1034"/>
        <v/>
      </c>
      <c r="H16212" s="29" t="str">
        <f t="shared" si="1035"/>
        <v/>
      </c>
    </row>
    <row r="16213" spans="4:8" x14ac:dyDescent="0.3">
      <c r="D16213">
        <f t="shared" si="1032"/>
        <v>1900</v>
      </c>
      <c r="E16213" s="56">
        <f>MONTH(Tableau16[[#This Row],[Date]])</f>
        <v>1</v>
      </c>
      <c r="F16213">
        <f t="shared" si="1033"/>
        <v>0</v>
      </c>
      <c r="G16213" s="29" t="str">
        <f t="shared" si="1034"/>
        <v/>
      </c>
      <c r="H16213" s="29" t="str">
        <f t="shared" si="1035"/>
        <v/>
      </c>
    </row>
    <row r="16214" spans="4:8" x14ac:dyDescent="0.3">
      <c r="D16214">
        <f t="shared" si="1032"/>
        <v>1900</v>
      </c>
      <c r="E16214" s="56">
        <f>MONTH(Tableau16[[#This Row],[Date]])</f>
        <v>1</v>
      </c>
      <c r="F16214">
        <f t="shared" si="1033"/>
        <v>0</v>
      </c>
      <c r="G16214" s="29" t="str">
        <f t="shared" si="1034"/>
        <v/>
      </c>
      <c r="H16214" s="29" t="str">
        <f t="shared" si="1035"/>
        <v/>
      </c>
    </row>
    <row r="16215" spans="4:8" x14ac:dyDescent="0.3">
      <c r="D16215">
        <f t="shared" si="1032"/>
        <v>1900</v>
      </c>
      <c r="E16215" s="56">
        <f>MONTH(Tableau16[[#This Row],[Date]])</f>
        <v>1</v>
      </c>
      <c r="F16215">
        <f t="shared" si="1033"/>
        <v>0</v>
      </c>
      <c r="G16215" s="29" t="str">
        <f t="shared" si="1034"/>
        <v/>
      </c>
      <c r="H16215" s="29" t="str">
        <f t="shared" si="1035"/>
        <v/>
      </c>
    </row>
    <row r="16216" spans="4:8" x14ac:dyDescent="0.3">
      <c r="D16216">
        <f t="shared" si="1032"/>
        <v>1900</v>
      </c>
      <c r="E16216" s="56">
        <f>MONTH(Tableau16[[#This Row],[Date]])</f>
        <v>1</v>
      </c>
      <c r="F16216">
        <f t="shared" si="1033"/>
        <v>0</v>
      </c>
      <c r="G16216" s="29" t="str">
        <f t="shared" si="1034"/>
        <v/>
      </c>
      <c r="H16216" s="29" t="str">
        <f t="shared" si="1035"/>
        <v/>
      </c>
    </row>
    <row r="16217" spans="4:8" x14ac:dyDescent="0.3">
      <c r="D16217">
        <f t="shared" si="1032"/>
        <v>1900</v>
      </c>
      <c r="E16217" s="56">
        <f>MONTH(Tableau16[[#This Row],[Date]])</f>
        <v>1</v>
      </c>
      <c r="F16217">
        <f t="shared" si="1033"/>
        <v>0</v>
      </c>
      <c r="G16217" s="29" t="str">
        <f t="shared" si="1034"/>
        <v/>
      </c>
      <c r="H16217" s="29" t="str">
        <f t="shared" si="1035"/>
        <v/>
      </c>
    </row>
    <row r="16218" spans="4:8" x14ac:dyDescent="0.3">
      <c r="D16218">
        <f t="shared" si="1032"/>
        <v>1900</v>
      </c>
      <c r="E16218" s="56">
        <f>MONTH(Tableau16[[#This Row],[Date]])</f>
        <v>1</v>
      </c>
      <c r="F16218">
        <f t="shared" si="1033"/>
        <v>0</v>
      </c>
      <c r="G16218" s="29" t="str">
        <f t="shared" si="1034"/>
        <v/>
      </c>
      <c r="H16218" s="29" t="str">
        <f t="shared" si="1035"/>
        <v/>
      </c>
    </row>
    <row r="16219" spans="4:8" x14ac:dyDescent="0.3">
      <c r="D16219">
        <f t="shared" si="1032"/>
        <v>1900</v>
      </c>
      <c r="E16219" s="56">
        <f>MONTH(Tableau16[[#This Row],[Date]])</f>
        <v>1</v>
      </c>
      <c r="F16219">
        <f t="shared" si="1033"/>
        <v>0</v>
      </c>
      <c r="G16219" s="29" t="str">
        <f t="shared" si="1034"/>
        <v/>
      </c>
      <c r="H16219" s="29" t="str">
        <f t="shared" si="1035"/>
        <v/>
      </c>
    </row>
    <row r="16220" spans="4:8" x14ac:dyDescent="0.3">
      <c r="D16220">
        <f t="shared" si="1032"/>
        <v>1900</v>
      </c>
      <c r="E16220" s="56">
        <f>MONTH(Tableau16[[#This Row],[Date]])</f>
        <v>1</v>
      </c>
      <c r="F16220">
        <f t="shared" si="1033"/>
        <v>0</v>
      </c>
      <c r="G16220" s="29" t="str">
        <f t="shared" si="1034"/>
        <v/>
      </c>
      <c r="H16220" s="29" t="str">
        <f t="shared" si="1035"/>
        <v/>
      </c>
    </row>
    <row r="16221" spans="4:8" x14ac:dyDescent="0.3">
      <c r="D16221">
        <f t="shared" si="1032"/>
        <v>1900</v>
      </c>
      <c r="E16221" s="56">
        <f>MONTH(Tableau16[[#This Row],[Date]])</f>
        <v>1</v>
      </c>
      <c r="F16221">
        <f t="shared" si="1033"/>
        <v>0</v>
      </c>
      <c r="G16221" s="29" t="str">
        <f t="shared" si="1034"/>
        <v/>
      </c>
      <c r="H16221" s="29" t="str">
        <f t="shared" si="1035"/>
        <v/>
      </c>
    </row>
    <row r="16222" spans="4:8" x14ac:dyDescent="0.3">
      <c r="D16222">
        <f t="shared" si="1032"/>
        <v>1900</v>
      </c>
      <c r="E16222" s="56">
        <f>MONTH(Tableau16[[#This Row],[Date]])</f>
        <v>1</v>
      </c>
      <c r="F16222">
        <f t="shared" si="1033"/>
        <v>0</v>
      </c>
      <c r="G16222" s="29" t="str">
        <f t="shared" si="1034"/>
        <v/>
      </c>
      <c r="H16222" s="29" t="str">
        <f t="shared" si="1035"/>
        <v/>
      </c>
    </row>
    <row r="16223" spans="4:8" x14ac:dyDescent="0.3">
      <c r="D16223">
        <f t="shared" si="1032"/>
        <v>1900</v>
      </c>
      <c r="E16223" s="56">
        <f>MONTH(Tableau16[[#This Row],[Date]])</f>
        <v>1</v>
      </c>
      <c r="F16223">
        <f t="shared" si="1033"/>
        <v>0</v>
      </c>
      <c r="G16223" s="29" t="str">
        <f t="shared" si="1034"/>
        <v/>
      </c>
      <c r="H16223" s="29" t="str">
        <f t="shared" si="1035"/>
        <v/>
      </c>
    </row>
    <row r="16224" spans="4:8" x14ac:dyDescent="0.3">
      <c r="D16224">
        <f t="shared" si="1032"/>
        <v>1900</v>
      </c>
      <c r="E16224" s="56">
        <f>MONTH(Tableau16[[#This Row],[Date]])</f>
        <v>1</v>
      </c>
      <c r="F16224">
        <f t="shared" si="1033"/>
        <v>0</v>
      </c>
      <c r="G16224" s="29" t="str">
        <f t="shared" si="1034"/>
        <v/>
      </c>
      <c r="H16224" s="29" t="str">
        <f t="shared" si="1035"/>
        <v/>
      </c>
    </row>
    <row r="16225" spans="4:8" x14ac:dyDescent="0.3">
      <c r="D16225">
        <f t="shared" si="1032"/>
        <v>1900</v>
      </c>
      <c r="E16225" s="56">
        <f>MONTH(Tableau16[[#This Row],[Date]])</f>
        <v>1</v>
      </c>
      <c r="F16225">
        <f t="shared" si="1033"/>
        <v>0</v>
      </c>
      <c r="G16225" s="29" t="str">
        <f t="shared" si="1034"/>
        <v/>
      </c>
      <c r="H16225" s="29" t="str">
        <f t="shared" si="1035"/>
        <v/>
      </c>
    </row>
    <row r="16226" spans="4:8" x14ac:dyDescent="0.3">
      <c r="D16226">
        <f t="shared" si="1032"/>
        <v>1900</v>
      </c>
      <c r="E16226" s="56">
        <f>MONTH(Tableau16[[#This Row],[Date]])</f>
        <v>1</v>
      </c>
      <c r="F16226">
        <f t="shared" si="1033"/>
        <v>0</v>
      </c>
      <c r="G16226" s="29" t="str">
        <f t="shared" si="1034"/>
        <v/>
      </c>
      <c r="H16226" s="29" t="str">
        <f t="shared" si="1035"/>
        <v/>
      </c>
    </row>
    <row r="16227" spans="4:8" x14ac:dyDescent="0.3">
      <c r="D16227">
        <f t="shared" si="1032"/>
        <v>1900</v>
      </c>
      <c r="E16227" s="56">
        <f>MONTH(Tableau16[[#This Row],[Date]])</f>
        <v>1</v>
      </c>
      <c r="F16227">
        <f t="shared" si="1033"/>
        <v>0</v>
      </c>
      <c r="G16227" s="29" t="str">
        <f t="shared" si="1034"/>
        <v/>
      </c>
      <c r="H16227" s="29" t="str">
        <f t="shared" si="1035"/>
        <v/>
      </c>
    </row>
    <row r="16228" spans="4:8" x14ac:dyDescent="0.3">
      <c r="D16228">
        <f t="shared" si="1032"/>
        <v>1900</v>
      </c>
      <c r="E16228" s="56">
        <f>MONTH(Tableau16[[#This Row],[Date]])</f>
        <v>1</v>
      </c>
      <c r="F16228">
        <f t="shared" si="1033"/>
        <v>0</v>
      </c>
      <c r="G16228" s="29" t="str">
        <f t="shared" si="1034"/>
        <v/>
      </c>
      <c r="H16228" s="29" t="str">
        <f t="shared" si="1035"/>
        <v/>
      </c>
    </row>
    <row r="16229" spans="4:8" x14ac:dyDescent="0.3">
      <c r="D16229">
        <f t="shared" si="1032"/>
        <v>1900</v>
      </c>
      <c r="E16229" s="56">
        <f>MONTH(Tableau16[[#This Row],[Date]])</f>
        <v>1</v>
      </c>
      <c r="F16229">
        <f t="shared" si="1033"/>
        <v>0</v>
      </c>
      <c r="G16229" s="29" t="str">
        <f t="shared" si="1034"/>
        <v/>
      </c>
      <c r="H16229" s="29" t="str">
        <f t="shared" si="1035"/>
        <v/>
      </c>
    </row>
    <row r="16230" spans="4:8" x14ac:dyDescent="0.3">
      <c r="D16230">
        <f t="shared" si="1032"/>
        <v>1900</v>
      </c>
      <c r="E16230" s="56">
        <f>MONTH(Tableau16[[#This Row],[Date]])</f>
        <v>1</v>
      </c>
      <c r="F16230">
        <f t="shared" si="1033"/>
        <v>0</v>
      </c>
      <c r="G16230" s="29" t="str">
        <f t="shared" si="1034"/>
        <v/>
      </c>
      <c r="H16230" s="29" t="str">
        <f t="shared" si="1035"/>
        <v/>
      </c>
    </row>
    <row r="16231" spans="4:8" x14ac:dyDescent="0.3">
      <c r="D16231">
        <f t="shared" si="1032"/>
        <v>1900</v>
      </c>
      <c r="E16231" s="56">
        <f>MONTH(Tableau16[[#This Row],[Date]])</f>
        <v>1</v>
      </c>
      <c r="F16231">
        <f t="shared" si="1033"/>
        <v>0</v>
      </c>
      <c r="G16231" s="29" t="str">
        <f t="shared" si="1034"/>
        <v/>
      </c>
      <c r="H16231" s="29" t="str">
        <f t="shared" si="1035"/>
        <v/>
      </c>
    </row>
    <row r="16232" spans="4:8" x14ac:dyDescent="0.3">
      <c r="D16232">
        <f t="shared" si="1032"/>
        <v>1900</v>
      </c>
      <c r="E16232" s="56">
        <f>MONTH(Tableau16[[#This Row],[Date]])</f>
        <v>1</v>
      </c>
      <c r="F16232">
        <f t="shared" si="1033"/>
        <v>0</v>
      </c>
      <c r="G16232" s="29" t="str">
        <f t="shared" si="1034"/>
        <v/>
      </c>
      <c r="H16232" s="29" t="str">
        <f t="shared" si="1035"/>
        <v/>
      </c>
    </row>
    <row r="16233" spans="4:8" x14ac:dyDescent="0.3">
      <c r="D16233">
        <f t="shared" si="1032"/>
        <v>1900</v>
      </c>
      <c r="E16233" s="56">
        <f>MONTH(Tableau16[[#This Row],[Date]])</f>
        <v>1</v>
      </c>
      <c r="F16233">
        <f t="shared" si="1033"/>
        <v>0</v>
      </c>
      <c r="G16233" s="29" t="str">
        <f t="shared" si="1034"/>
        <v/>
      </c>
      <c r="H16233" s="29" t="str">
        <f t="shared" si="1035"/>
        <v/>
      </c>
    </row>
    <row r="16234" spans="4:8" x14ac:dyDescent="0.3">
      <c r="D16234">
        <f t="shared" si="1032"/>
        <v>1900</v>
      </c>
      <c r="E16234" s="56">
        <f>MONTH(Tableau16[[#This Row],[Date]])</f>
        <v>1</v>
      </c>
      <c r="F16234">
        <f t="shared" si="1033"/>
        <v>0</v>
      </c>
      <c r="G16234" s="29" t="str">
        <f t="shared" si="1034"/>
        <v/>
      </c>
      <c r="H16234" s="29" t="str">
        <f t="shared" si="1035"/>
        <v/>
      </c>
    </row>
    <row r="16235" spans="4:8" x14ac:dyDescent="0.3">
      <c r="D16235">
        <f t="shared" si="1032"/>
        <v>1900</v>
      </c>
      <c r="E16235" s="56">
        <f>MONTH(Tableau16[[#This Row],[Date]])</f>
        <v>1</v>
      </c>
      <c r="F16235">
        <f t="shared" si="1033"/>
        <v>0</v>
      </c>
      <c r="G16235" s="29" t="str">
        <f t="shared" si="1034"/>
        <v/>
      </c>
      <c r="H16235" s="29" t="str">
        <f t="shared" si="1035"/>
        <v/>
      </c>
    </row>
    <row r="16236" spans="4:8" x14ac:dyDescent="0.3">
      <c r="D16236">
        <f t="shared" si="1032"/>
        <v>1900</v>
      </c>
      <c r="E16236" s="56">
        <f>MONTH(Tableau16[[#This Row],[Date]])</f>
        <v>1</v>
      </c>
      <c r="F16236">
        <f t="shared" si="1033"/>
        <v>0</v>
      </c>
      <c r="G16236" s="29" t="str">
        <f t="shared" si="1034"/>
        <v/>
      </c>
      <c r="H16236" s="29" t="str">
        <f t="shared" si="1035"/>
        <v/>
      </c>
    </row>
    <row r="16237" spans="4:8" x14ac:dyDescent="0.3">
      <c r="D16237">
        <f t="shared" si="1032"/>
        <v>1900</v>
      </c>
      <c r="E16237" s="56">
        <f>MONTH(Tableau16[[#This Row],[Date]])</f>
        <v>1</v>
      </c>
      <c r="F16237">
        <f t="shared" si="1033"/>
        <v>0</v>
      </c>
      <c r="G16237" s="29" t="str">
        <f t="shared" si="1034"/>
        <v/>
      </c>
      <c r="H16237" s="29" t="str">
        <f t="shared" si="1035"/>
        <v/>
      </c>
    </row>
    <row r="16238" spans="4:8" x14ac:dyDescent="0.3">
      <c r="D16238">
        <f t="shared" si="1032"/>
        <v>1900</v>
      </c>
      <c r="E16238" s="56">
        <f>MONTH(Tableau16[[#This Row],[Date]])</f>
        <v>1</v>
      </c>
      <c r="F16238">
        <f t="shared" si="1033"/>
        <v>0</v>
      </c>
      <c r="G16238" s="29" t="str">
        <f t="shared" si="1034"/>
        <v/>
      </c>
      <c r="H16238" s="29" t="str">
        <f t="shared" si="1035"/>
        <v/>
      </c>
    </row>
    <row r="16239" spans="4:8" x14ac:dyDescent="0.3">
      <c r="D16239">
        <f t="shared" si="1032"/>
        <v>1900</v>
      </c>
      <c r="E16239" s="56">
        <f>MONTH(Tableau16[[#This Row],[Date]])</f>
        <v>1</v>
      </c>
      <c r="F16239">
        <f t="shared" si="1033"/>
        <v>0</v>
      </c>
      <c r="G16239" s="29" t="str">
        <f t="shared" si="1034"/>
        <v/>
      </c>
      <c r="H16239" s="29" t="str">
        <f t="shared" si="1035"/>
        <v/>
      </c>
    </row>
    <row r="16240" spans="4:8" x14ac:dyDescent="0.3">
      <c r="D16240">
        <f t="shared" si="1032"/>
        <v>1900</v>
      </c>
      <c r="E16240" s="56">
        <f>MONTH(Tableau16[[#This Row],[Date]])</f>
        <v>1</v>
      </c>
      <c r="F16240">
        <f t="shared" si="1033"/>
        <v>0</v>
      </c>
      <c r="G16240" s="29" t="str">
        <f t="shared" si="1034"/>
        <v/>
      </c>
      <c r="H16240" s="29" t="str">
        <f t="shared" si="1035"/>
        <v/>
      </c>
    </row>
    <row r="16241" spans="4:8" x14ac:dyDescent="0.3">
      <c r="D16241">
        <f t="shared" si="1032"/>
        <v>1900</v>
      </c>
      <c r="E16241" s="56">
        <f>MONTH(Tableau16[[#This Row],[Date]])</f>
        <v>1</v>
      </c>
      <c r="F16241">
        <f t="shared" si="1033"/>
        <v>0</v>
      </c>
      <c r="G16241" s="29" t="str">
        <f t="shared" si="1034"/>
        <v/>
      </c>
      <c r="H16241" s="29" t="str">
        <f t="shared" si="1035"/>
        <v/>
      </c>
    </row>
    <row r="16242" spans="4:8" x14ac:dyDescent="0.3">
      <c r="D16242">
        <f t="shared" si="1032"/>
        <v>1900</v>
      </c>
      <c r="E16242" s="56">
        <f>MONTH(Tableau16[[#This Row],[Date]])</f>
        <v>1</v>
      </c>
      <c r="F16242">
        <f t="shared" si="1033"/>
        <v>0</v>
      </c>
      <c r="G16242" s="29" t="str">
        <f t="shared" si="1034"/>
        <v/>
      </c>
      <c r="H16242" s="29" t="str">
        <f t="shared" si="1035"/>
        <v/>
      </c>
    </row>
    <row r="16243" spans="4:8" x14ac:dyDescent="0.3">
      <c r="D16243">
        <f t="shared" si="1032"/>
        <v>1900</v>
      </c>
      <c r="E16243" s="56">
        <f>MONTH(Tableau16[[#This Row],[Date]])</f>
        <v>1</v>
      </c>
      <c r="F16243">
        <f t="shared" si="1033"/>
        <v>0</v>
      </c>
      <c r="G16243" s="29" t="str">
        <f t="shared" si="1034"/>
        <v/>
      </c>
      <c r="H16243" s="29" t="str">
        <f t="shared" si="1035"/>
        <v/>
      </c>
    </row>
    <row r="16244" spans="4:8" x14ac:dyDescent="0.3">
      <c r="D16244">
        <f t="shared" si="1032"/>
        <v>1900</v>
      </c>
      <c r="E16244" s="56">
        <f>MONTH(Tableau16[[#This Row],[Date]])</f>
        <v>1</v>
      </c>
      <c r="F16244">
        <f t="shared" si="1033"/>
        <v>0</v>
      </c>
      <c r="G16244" s="29" t="str">
        <f t="shared" si="1034"/>
        <v/>
      </c>
      <c r="H16244" s="29" t="str">
        <f t="shared" si="1035"/>
        <v/>
      </c>
    </row>
    <row r="16245" spans="4:8" x14ac:dyDescent="0.3">
      <c r="D16245">
        <f t="shared" si="1032"/>
        <v>1900</v>
      </c>
      <c r="E16245" s="56">
        <f>MONTH(Tableau16[[#This Row],[Date]])</f>
        <v>1</v>
      </c>
      <c r="F16245">
        <f t="shared" si="1033"/>
        <v>0</v>
      </c>
      <c r="G16245" s="29" t="str">
        <f t="shared" si="1034"/>
        <v/>
      </c>
      <c r="H16245" s="29" t="str">
        <f t="shared" si="1035"/>
        <v/>
      </c>
    </row>
    <row r="16246" spans="4:8" x14ac:dyDescent="0.3">
      <c r="D16246">
        <f t="shared" si="1032"/>
        <v>1900</v>
      </c>
      <c r="E16246" s="56">
        <f>MONTH(Tableau16[[#This Row],[Date]])</f>
        <v>1</v>
      </c>
      <c r="F16246">
        <f t="shared" si="1033"/>
        <v>0</v>
      </c>
      <c r="G16246" s="29" t="str">
        <f t="shared" si="1034"/>
        <v/>
      </c>
      <c r="H16246" s="29" t="str">
        <f t="shared" si="1035"/>
        <v/>
      </c>
    </row>
    <row r="16247" spans="4:8" x14ac:dyDescent="0.3">
      <c r="D16247">
        <f t="shared" si="1032"/>
        <v>1900</v>
      </c>
      <c r="E16247" s="56">
        <f>MONTH(Tableau16[[#This Row],[Date]])</f>
        <v>1</v>
      </c>
      <c r="F16247">
        <f t="shared" si="1033"/>
        <v>0</v>
      </c>
      <c r="G16247" s="29" t="str">
        <f t="shared" si="1034"/>
        <v/>
      </c>
      <c r="H16247" s="29" t="str">
        <f t="shared" si="1035"/>
        <v/>
      </c>
    </row>
    <row r="16248" spans="4:8" x14ac:dyDescent="0.3">
      <c r="D16248">
        <f t="shared" si="1032"/>
        <v>1900</v>
      </c>
      <c r="E16248" s="56">
        <f>MONTH(Tableau16[[#This Row],[Date]])</f>
        <v>1</v>
      </c>
      <c r="F16248">
        <f t="shared" si="1033"/>
        <v>0</v>
      </c>
      <c r="G16248" s="29" t="str">
        <f t="shared" si="1034"/>
        <v/>
      </c>
      <c r="H16248" s="29" t="str">
        <f t="shared" si="1035"/>
        <v/>
      </c>
    </row>
    <row r="16249" spans="4:8" x14ac:dyDescent="0.3">
      <c r="D16249">
        <f t="shared" si="1032"/>
        <v>1900</v>
      </c>
      <c r="E16249" s="56">
        <f>MONTH(Tableau16[[#This Row],[Date]])</f>
        <v>1</v>
      </c>
      <c r="F16249">
        <f t="shared" si="1033"/>
        <v>0</v>
      </c>
      <c r="G16249" s="29" t="str">
        <f t="shared" si="1034"/>
        <v/>
      </c>
      <c r="H16249" s="29" t="str">
        <f t="shared" si="1035"/>
        <v/>
      </c>
    </row>
    <row r="16250" spans="4:8" x14ac:dyDescent="0.3">
      <c r="D16250">
        <f t="shared" si="1032"/>
        <v>1900</v>
      </c>
      <c r="E16250" s="56">
        <f>MONTH(Tableau16[[#This Row],[Date]])</f>
        <v>1</v>
      </c>
      <c r="F16250">
        <f t="shared" si="1033"/>
        <v>0</v>
      </c>
      <c r="G16250" s="29" t="str">
        <f t="shared" si="1034"/>
        <v/>
      </c>
      <c r="H16250" s="29" t="str">
        <f t="shared" si="1035"/>
        <v/>
      </c>
    </row>
    <row r="16251" spans="4:8" x14ac:dyDescent="0.3">
      <c r="D16251">
        <f t="shared" si="1032"/>
        <v>1900</v>
      </c>
      <c r="E16251" s="56">
        <f>MONTH(Tableau16[[#This Row],[Date]])</f>
        <v>1</v>
      </c>
      <c r="F16251">
        <f t="shared" si="1033"/>
        <v>0</v>
      </c>
      <c r="G16251" s="29" t="str">
        <f t="shared" si="1034"/>
        <v/>
      </c>
      <c r="H16251" s="29" t="str">
        <f t="shared" si="1035"/>
        <v/>
      </c>
    </row>
    <row r="16252" spans="4:8" x14ac:dyDescent="0.3">
      <c r="D16252">
        <f t="shared" si="1032"/>
        <v>1900</v>
      </c>
      <c r="E16252" s="56">
        <f>MONTH(Tableau16[[#This Row],[Date]])</f>
        <v>1</v>
      </c>
      <c r="F16252">
        <f t="shared" si="1033"/>
        <v>0</v>
      </c>
      <c r="G16252" s="29" t="str">
        <f t="shared" si="1034"/>
        <v/>
      </c>
      <c r="H16252" s="29" t="str">
        <f t="shared" si="1035"/>
        <v/>
      </c>
    </row>
    <row r="16253" spans="4:8" x14ac:dyDescent="0.3">
      <c r="D16253">
        <f t="shared" si="1032"/>
        <v>1900</v>
      </c>
      <c r="E16253" s="56">
        <f>MONTH(Tableau16[[#This Row],[Date]])</f>
        <v>1</v>
      </c>
      <c r="F16253">
        <f t="shared" si="1033"/>
        <v>0</v>
      </c>
      <c r="G16253" s="29" t="str">
        <f t="shared" si="1034"/>
        <v/>
      </c>
      <c r="H16253" s="29" t="str">
        <f t="shared" si="1035"/>
        <v/>
      </c>
    </row>
    <row r="16254" spans="4:8" x14ac:dyDescent="0.3">
      <c r="D16254">
        <f t="shared" si="1032"/>
        <v>1900</v>
      </c>
      <c r="E16254" s="56">
        <f>MONTH(Tableau16[[#This Row],[Date]])</f>
        <v>1</v>
      </c>
      <c r="F16254">
        <f t="shared" si="1033"/>
        <v>0</v>
      </c>
      <c r="G16254" s="29" t="str">
        <f t="shared" si="1034"/>
        <v/>
      </c>
      <c r="H16254" s="29" t="str">
        <f t="shared" si="1035"/>
        <v/>
      </c>
    </row>
    <row r="16255" spans="4:8" x14ac:dyDescent="0.3">
      <c r="D16255">
        <f t="shared" si="1032"/>
        <v>1900</v>
      </c>
      <c r="E16255" s="56">
        <f>MONTH(Tableau16[[#This Row],[Date]])</f>
        <v>1</v>
      </c>
      <c r="F16255">
        <f t="shared" si="1033"/>
        <v>0</v>
      </c>
      <c r="G16255" s="29" t="str">
        <f t="shared" si="1034"/>
        <v/>
      </c>
      <c r="H16255" s="29" t="str">
        <f t="shared" si="1035"/>
        <v/>
      </c>
    </row>
    <row r="16256" spans="4:8" x14ac:dyDescent="0.3">
      <c r="D16256">
        <f t="shared" si="1032"/>
        <v>1900</v>
      </c>
      <c r="E16256" s="56">
        <f>MONTH(Tableau16[[#This Row],[Date]])</f>
        <v>1</v>
      </c>
      <c r="F16256">
        <f t="shared" si="1033"/>
        <v>0</v>
      </c>
      <c r="G16256" s="29" t="str">
        <f t="shared" si="1034"/>
        <v/>
      </c>
      <c r="H16256" s="29" t="str">
        <f t="shared" si="1035"/>
        <v/>
      </c>
    </row>
    <row r="16257" spans="4:8" x14ac:dyDescent="0.3">
      <c r="D16257">
        <f t="shared" si="1032"/>
        <v>1900</v>
      </c>
      <c r="E16257" s="56">
        <f>MONTH(Tableau16[[#This Row],[Date]])</f>
        <v>1</v>
      </c>
      <c r="F16257">
        <f t="shared" si="1033"/>
        <v>0</v>
      </c>
      <c r="G16257" s="29" t="str">
        <f t="shared" si="1034"/>
        <v/>
      </c>
      <c r="H16257" s="29" t="str">
        <f t="shared" si="1035"/>
        <v/>
      </c>
    </row>
    <row r="16258" spans="4:8" x14ac:dyDescent="0.3">
      <c r="D16258">
        <f t="shared" si="1032"/>
        <v>1900</v>
      </c>
      <c r="E16258" s="56">
        <f>MONTH(Tableau16[[#This Row],[Date]])</f>
        <v>1</v>
      </c>
      <c r="F16258">
        <f t="shared" si="1033"/>
        <v>0</v>
      </c>
      <c r="G16258" s="29" t="str">
        <f t="shared" si="1034"/>
        <v/>
      </c>
      <c r="H16258" s="29" t="str">
        <f t="shared" si="1035"/>
        <v/>
      </c>
    </row>
    <row r="16259" spans="4:8" x14ac:dyDescent="0.3">
      <c r="D16259">
        <f t="shared" ref="D16259:D16322" si="1036">YEAR(A16259)</f>
        <v>1900</v>
      </c>
      <c r="E16259" s="56">
        <f>MONTH(Tableau16[[#This Row],[Date]])</f>
        <v>1</v>
      </c>
      <c r="F16259">
        <f t="shared" ref="F16259:F16322" si="1037">DAY(A16259)</f>
        <v>0</v>
      </c>
      <c r="G16259" s="29" t="str">
        <f t="shared" ref="G16259:G16322" si="1038">IF(C16259&lt;0,-C16259,"")</f>
        <v/>
      </c>
      <c r="H16259" s="29" t="str">
        <f t="shared" ref="H16259:H16322" si="1039">IF(C16259&gt;0,C16259,"")</f>
        <v/>
      </c>
    </row>
    <row r="16260" spans="4:8" x14ac:dyDescent="0.3">
      <c r="D16260">
        <f t="shared" si="1036"/>
        <v>1900</v>
      </c>
      <c r="E16260" s="56">
        <f>MONTH(Tableau16[[#This Row],[Date]])</f>
        <v>1</v>
      </c>
      <c r="F16260">
        <f t="shared" si="1037"/>
        <v>0</v>
      </c>
      <c r="G16260" s="29" t="str">
        <f t="shared" si="1038"/>
        <v/>
      </c>
      <c r="H16260" s="29" t="str">
        <f t="shared" si="1039"/>
        <v/>
      </c>
    </row>
    <row r="16261" spans="4:8" x14ac:dyDescent="0.3">
      <c r="D16261">
        <f t="shared" si="1036"/>
        <v>1900</v>
      </c>
      <c r="E16261" s="56">
        <f>MONTH(Tableau16[[#This Row],[Date]])</f>
        <v>1</v>
      </c>
      <c r="F16261">
        <f t="shared" si="1037"/>
        <v>0</v>
      </c>
      <c r="G16261" s="29" t="str">
        <f t="shared" si="1038"/>
        <v/>
      </c>
      <c r="H16261" s="29" t="str">
        <f t="shared" si="1039"/>
        <v/>
      </c>
    </row>
    <row r="16262" spans="4:8" x14ac:dyDescent="0.3">
      <c r="D16262">
        <f t="shared" si="1036"/>
        <v>1900</v>
      </c>
      <c r="E16262" s="56">
        <f>MONTH(Tableau16[[#This Row],[Date]])</f>
        <v>1</v>
      </c>
      <c r="F16262">
        <f t="shared" si="1037"/>
        <v>0</v>
      </c>
      <c r="G16262" s="29" t="str">
        <f t="shared" si="1038"/>
        <v/>
      </c>
      <c r="H16262" s="29" t="str">
        <f t="shared" si="1039"/>
        <v/>
      </c>
    </row>
    <row r="16263" spans="4:8" x14ac:dyDescent="0.3">
      <c r="D16263">
        <f t="shared" si="1036"/>
        <v>1900</v>
      </c>
      <c r="E16263" s="56">
        <f>MONTH(Tableau16[[#This Row],[Date]])</f>
        <v>1</v>
      </c>
      <c r="F16263">
        <f t="shared" si="1037"/>
        <v>0</v>
      </c>
      <c r="G16263" s="29" t="str">
        <f t="shared" si="1038"/>
        <v/>
      </c>
      <c r="H16263" s="29" t="str">
        <f t="shared" si="1039"/>
        <v/>
      </c>
    </row>
    <row r="16264" spans="4:8" x14ac:dyDescent="0.3">
      <c r="D16264">
        <f t="shared" si="1036"/>
        <v>1900</v>
      </c>
      <c r="E16264" s="56">
        <f>MONTH(Tableau16[[#This Row],[Date]])</f>
        <v>1</v>
      </c>
      <c r="F16264">
        <f t="shared" si="1037"/>
        <v>0</v>
      </c>
      <c r="G16264" s="29" t="str">
        <f t="shared" si="1038"/>
        <v/>
      </c>
      <c r="H16264" s="29" t="str">
        <f t="shared" si="1039"/>
        <v/>
      </c>
    </row>
    <row r="16265" spans="4:8" x14ac:dyDescent="0.3">
      <c r="D16265">
        <f t="shared" si="1036"/>
        <v>1900</v>
      </c>
      <c r="E16265" s="56">
        <f>MONTH(Tableau16[[#This Row],[Date]])</f>
        <v>1</v>
      </c>
      <c r="F16265">
        <f t="shared" si="1037"/>
        <v>0</v>
      </c>
      <c r="G16265" s="29" t="str">
        <f t="shared" si="1038"/>
        <v/>
      </c>
      <c r="H16265" s="29" t="str">
        <f t="shared" si="1039"/>
        <v/>
      </c>
    </row>
    <row r="16266" spans="4:8" x14ac:dyDescent="0.3">
      <c r="D16266">
        <f t="shared" si="1036"/>
        <v>1900</v>
      </c>
      <c r="E16266" s="56">
        <f>MONTH(Tableau16[[#This Row],[Date]])</f>
        <v>1</v>
      </c>
      <c r="F16266">
        <f t="shared" si="1037"/>
        <v>0</v>
      </c>
      <c r="G16266" s="29" t="str">
        <f t="shared" si="1038"/>
        <v/>
      </c>
      <c r="H16266" s="29" t="str">
        <f t="shared" si="1039"/>
        <v/>
      </c>
    </row>
    <row r="16267" spans="4:8" x14ac:dyDescent="0.3">
      <c r="D16267">
        <f t="shared" si="1036"/>
        <v>1900</v>
      </c>
      <c r="E16267" s="56">
        <f>MONTH(Tableau16[[#This Row],[Date]])</f>
        <v>1</v>
      </c>
      <c r="F16267">
        <f t="shared" si="1037"/>
        <v>0</v>
      </c>
      <c r="G16267" s="29" t="str">
        <f t="shared" si="1038"/>
        <v/>
      </c>
      <c r="H16267" s="29" t="str">
        <f t="shared" si="1039"/>
        <v/>
      </c>
    </row>
    <row r="16268" spans="4:8" x14ac:dyDescent="0.3">
      <c r="D16268">
        <f t="shared" si="1036"/>
        <v>1900</v>
      </c>
      <c r="E16268" s="56">
        <f>MONTH(Tableau16[[#This Row],[Date]])</f>
        <v>1</v>
      </c>
      <c r="F16268">
        <f t="shared" si="1037"/>
        <v>0</v>
      </c>
      <c r="G16268" s="29" t="str">
        <f t="shared" si="1038"/>
        <v/>
      </c>
      <c r="H16268" s="29" t="str">
        <f t="shared" si="1039"/>
        <v/>
      </c>
    </row>
    <row r="16269" spans="4:8" x14ac:dyDescent="0.3">
      <c r="D16269">
        <f t="shared" si="1036"/>
        <v>1900</v>
      </c>
      <c r="E16269" s="56">
        <f>MONTH(Tableau16[[#This Row],[Date]])</f>
        <v>1</v>
      </c>
      <c r="F16269">
        <f t="shared" si="1037"/>
        <v>0</v>
      </c>
      <c r="G16269" s="29" t="str">
        <f t="shared" si="1038"/>
        <v/>
      </c>
      <c r="H16269" s="29" t="str">
        <f t="shared" si="1039"/>
        <v/>
      </c>
    </row>
    <row r="16270" spans="4:8" x14ac:dyDescent="0.3">
      <c r="D16270">
        <f t="shared" si="1036"/>
        <v>1900</v>
      </c>
      <c r="E16270" s="56">
        <f>MONTH(Tableau16[[#This Row],[Date]])</f>
        <v>1</v>
      </c>
      <c r="F16270">
        <f t="shared" si="1037"/>
        <v>0</v>
      </c>
      <c r="G16270" s="29" t="str">
        <f t="shared" si="1038"/>
        <v/>
      </c>
      <c r="H16270" s="29" t="str">
        <f t="shared" si="1039"/>
        <v/>
      </c>
    </row>
    <row r="16271" spans="4:8" x14ac:dyDescent="0.3">
      <c r="D16271">
        <f t="shared" si="1036"/>
        <v>1900</v>
      </c>
      <c r="E16271" s="56">
        <f>MONTH(Tableau16[[#This Row],[Date]])</f>
        <v>1</v>
      </c>
      <c r="F16271">
        <f t="shared" si="1037"/>
        <v>0</v>
      </c>
      <c r="G16271" s="29" t="str">
        <f t="shared" si="1038"/>
        <v/>
      </c>
      <c r="H16271" s="29" t="str">
        <f t="shared" si="1039"/>
        <v/>
      </c>
    </row>
    <row r="16272" spans="4:8" x14ac:dyDescent="0.3">
      <c r="D16272">
        <f t="shared" si="1036"/>
        <v>1900</v>
      </c>
      <c r="E16272" s="56">
        <f>MONTH(Tableau16[[#This Row],[Date]])</f>
        <v>1</v>
      </c>
      <c r="F16272">
        <f t="shared" si="1037"/>
        <v>0</v>
      </c>
      <c r="G16272" s="29" t="str">
        <f t="shared" si="1038"/>
        <v/>
      </c>
      <c r="H16272" s="29" t="str">
        <f t="shared" si="1039"/>
        <v/>
      </c>
    </row>
    <row r="16273" spans="4:8" x14ac:dyDescent="0.3">
      <c r="D16273">
        <f t="shared" si="1036"/>
        <v>1900</v>
      </c>
      <c r="E16273" s="56">
        <f>MONTH(Tableau16[[#This Row],[Date]])</f>
        <v>1</v>
      </c>
      <c r="F16273">
        <f t="shared" si="1037"/>
        <v>0</v>
      </c>
      <c r="G16273" s="29" t="str">
        <f t="shared" si="1038"/>
        <v/>
      </c>
      <c r="H16273" s="29" t="str">
        <f t="shared" si="1039"/>
        <v/>
      </c>
    </row>
    <row r="16274" spans="4:8" x14ac:dyDescent="0.3">
      <c r="D16274">
        <f t="shared" si="1036"/>
        <v>1900</v>
      </c>
      <c r="E16274" s="56">
        <f>MONTH(Tableau16[[#This Row],[Date]])</f>
        <v>1</v>
      </c>
      <c r="F16274">
        <f t="shared" si="1037"/>
        <v>0</v>
      </c>
      <c r="G16274" s="29" t="str">
        <f t="shared" si="1038"/>
        <v/>
      </c>
      <c r="H16274" s="29" t="str">
        <f t="shared" si="1039"/>
        <v/>
      </c>
    </row>
    <row r="16275" spans="4:8" x14ac:dyDescent="0.3">
      <c r="D16275">
        <f t="shared" si="1036"/>
        <v>1900</v>
      </c>
      <c r="E16275" s="56">
        <f>MONTH(Tableau16[[#This Row],[Date]])</f>
        <v>1</v>
      </c>
      <c r="F16275">
        <f t="shared" si="1037"/>
        <v>0</v>
      </c>
      <c r="G16275" s="29" t="str">
        <f t="shared" si="1038"/>
        <v/>
      </c>
      <c r="H16275" s="29" t="str">
        <f t="shared" si="1039"/>
        <v/>
      </c>
    </row>
    <row r="16276" spans="4:8" x14ac:dyDescent="0.3">
      <c r="D16276">
        <f t="shared" si="1036"/>
        <v>1900</v>
      </c>
      <c r="E16276" s="56">
        <f>MONTH(Tableau16[[#This Row],[Date]])</f>
        <v>1</v>
      </c>
      <c r="F16276">
        <f t="shared" si="1037"/>
        <v>0</v>
      </c>
      <c r="G16276" s="29" t="str">
        <f t="shared" si="1038"/>
        <v/>
      </c>
      <c r="H16276" s="29" t="str">
        <f t="shared" si="1039"/>
        <v/>
      </c>
    </row>
    <row r="16277" spans="4:8" x14ac:dyDescent="0.3">
      <c r="D16277">
        <f t="shared" si="1036"/>
        <v>1900</v>
      </c>
      <c r="E16277" s="56">
        <f>MONTH(Tableau16[[#This Row],[Date]])</f>
        <v>1</v>
      </c>
      <c r="F16277">
        <f t="shared" si="1037"/>
        <v>0</v>
      </c>
      <c r="G16277" s="29" t="str">
        <f t="shared" si="1038"/>
        <v/>
      </c>
      <c r="H16277" s="29" t="str">
        <f t="shared" si="1039"/>
        <v/>
      </c>
    </row>
    <row r="16278" spans="4:8" x14ac:dyDescent="0.3">
      <c r="D16278">
        <f t="shared" si="1036"/>
        <v>1900</v>
      </c>
      <c r="E16278" s="56">
        <f>MONTH(Tableau16[[#This Row],[Date]])</f>
        <v>1</v>
      </c>
      <c r="F16278">
        <f t="shared" si="1037"/>
        <v>0</v>
      </c>
      <c r="G16278" s="29" t="str">
        <f t="shared" si="1038"/>
        <v/>
      </c>
      <c r="H16278" s="29" t="str">
        <f t="shared" si="1039"/>
        <v/>
      </c>
    </row>
    <row r="16279" spans="4:8" x14ac:dyDescent="0.3">
      <c r="D16279">
        <f t="shared" si="1036"/>
        <v>1900</v>
      </c>
      <c r="E16279" s="56">
        <f>MONTH(Tableau16[[#This Row],[Date]])</f>
        <v>1</v>
      </c>
      <c r="F16279">
        <f t="shared" si="1037"/>
        <v>0</v>
      </c>
      <c r="G16279" s="29" t="str">
        <f t="shared" si="1038"/>
        <v/>
      </c>
      <c r="H16279" s="29" t="str">
        <f t="shared" si="1039"/>
        <v/>
      </c>
    </row>
    <row r="16280" spans="4:8" x14ac:dyDescent="0.3">
      <c r="D16280">
        <f t="shared" si="1036"/>
        <v>1900</v>
      </c>
      <c r="E16280" s="56">
        <f>MONTH(Tableau16[[#This Row],[Date]])</f>
        <v>1</v>
      </c>
      <c r="F16280">
        <f t="shared" si="1037"/>
        <v>0</v>
      </c>
      <c r="G16280" s="29" t="str">
        <f t="shared" si="1038"/>
        <v/>
      </c>
      <c r="H16280" s="29" t="str">
        <f t="shared" si="1039"/>
        <v/>
      </c>
    </row>
    <row r="16281" spans="4:8" x14ac:dyDescent="0.3">
      <c r="D16281">
        <f t="shared" si="1036"/>
        <v>1900</v>
      </c>
      <c r="E16281" s="56">
        <f>MONTH(Tableau16[[#This Row],[Date]])</f>
        <v>1</v>
      </c>
      <c r="F16281">
        <f t="shared" si="1037"/>
        <v>0</v>
      </c>
      <c r="G16281" s="29" t="str">
        <f t="shared" si="1038"/>
        <v/>
      </c>
      <c r="H16281" s="29" t="str">
        <f t="shared" si="1039"/>
        <v/>
      </c>
    </row>
    <row r="16282" spans="4:8" x14ac:dyDescent="0.3">
      <c r="D16282">
        <f t="shared" si="1036"/>
        <v>1900</v>
      </c>
      <c r="E16282" s="56">
        <f>MONTH(Tableau16[[#This Row],[Date]])</f>
        <v>1</v>
      </c>
      <c r="F16282">
        <f t="shared" si="1037"/>
        <v>0</v>
      </c>
      <c r="G16282" s="29" t="str">
        <f t="shared" si="1038"/>
        <v/>
      </c>
      <c r="H16282" s="29" t="str">
        <f t="shared" si="1039"/>
        <v/>
      </c>
    </row>
    <row r="16283" spans="4:8" x14ac:dyDescent="0.3">
      <c r="D16283">
        <f t="shared" si="1036"/>
        <v>1900</v>
      </c>
      <c r="E16283" s="56">
        <f>MONTH(Tableau16[[#This Row],[Date]])</f>
        <v>1</v>
      </c>
      <c r="F16283">
        <f t="shared" si="1037"/>
        <v>0</v>
      </c>
      <c r="G16283" s="29" t="str">
        <f t="shared" si="1038"/>
        <v/>
      </c>
      <c r="H16283" s="29" t="str">
        <f t="shared" si="1039"/>
        <v/>
      </c>
    </row>
    <row r="16284" spans="4:8" x14ac:dyDescent="0.3">
      <c r="D16284">
        <f t="shared" si="1036"/>
        <v>1900</v>
      </c>
      <c r="E16284" s="56">
        <f>MONTH(Tableau16[[#This Row],[Date]])</f>
        <v>1</v>
      </c>
      <c r="F16284">
        <f t="shared" si="1037"/>
        <v>0</v>
      </c>
      <c r="G16284" s="29" t="str">
        <f t="shared" si="1038"/>
        <v/>
      </c>
      <c r="H16284" s="29" t="str">
        <f t="shared" si="1039"/>
        <v/>
      </c>
    </row>
    <row r="16285" spans="4:8" x14ac:dyDescent="0.3">
      <c r="D16285">
        <f t="shared" si="1036"/>
        <v>1900</v>
      </c>
      <c r="E16285" s="56">
        <f>MONTH(Tableau16[[#This Row],[Date]])</f>
        <v>1</v>
      </c>
      <c r="F16285">
        <f t="shared" si="1037"/>
        <v>0</v>
      </c>
      <c r="G16285" s="29" t="str">
        <f t="shared" si="1038"/>
        <v/>
      </c>
      <c r="H16285" s="29" t="str">
        <f t="shared" si="1039"/>
        <v/>
      </c>
    </row>
    <row r="16286" spans="4:8" x14ac:dyDescent="0.3">
      <c r="D16286">
        <f t="shared" si="1036"/>
        <v>1900</v>
      </c>
      <c r="E16286" s="56">
        <f>MONTH(Tableau16[[#This Row],[Date]])</f>
        <v>1</v>
      </c>
      <c r="F16286">
        <f t="shared" si="1037"/>
        <v>0</v>
      </c>
      <c r="G16286" s="29" t="str">
        <f t="shared" si="1038"/>
        <v/>
      </c>
      <c r="H16286" s="29" t="str">
        <f t="shared" si="1039"/>
        <v/>
      </c>
    </row>
    <row r="16287" spans="4:8" x14ac:dyDescent="0.3">
      <c r="D16287">
        <f t="shared" si="1036"/>
        <v>1900</v>
      </c>
      <c r="E16287" s="56">
        <f>MONTH(Tableau16[[#This Row],[Date]])</f>
        <v>1</v>
      </c>
      <c r="F16287">
        <f t="shared" si="1037"/>
        <v>0</v>
      </c>
      <c r="G16287" s="29" t="str">
        <f t="shared" si="1038"/>
        <v/>
      </c>
      <c r="H16287" s="29" t="str">
        <f t="shared" si="1039"/>
        <v/>
      </c>
    </row>
    <row r="16288" spans="4:8" x14ac:dyDescent="0.3">
      <c r="D16288">
        <f t="shared" si="1036"/>
        <v>1900</v>
      </c>
      <c r="E16288" s="56">
        <f>MONTH(Tableau16[[#This Row],[Date]])</f>
        <v>1</v>
      </c>
      <c r="F16288">
        <f t="shared" si="1037"/>
        <v>0</v>
      </c>
      <c r="G16288" s="29" t="str">
        <f t="shared" si="1038"/>
        <v/>
      </c>
      <c r="H16288" s="29" t="str">
        <f t="shared" si="1039"/>
        <v/>
      </c>
    </row>
    <row r="16289" spans="4:8" x14ac:dyDescent="0.3">
      <c r="D16289">
        <f t="shared" si="1036"/>
        <v>1900</v>
      </c>
      <c r="E16289" s="56">
        <f>MONTH(Tableau16[[#This Row],[Date]])</f>
        <v>1</v>
      </c>
      <c r="F16289">
        <f t="shared" si="1037"/>
        <v>0</v>
      </c>
      <c r="G16289" s="29" t="str">
        <f t="shared" si="1038"/>
        <v/>
      </c>
      <c r="H16289" s="29" t="str">
        <f t="shared" si="1039"/>
        <v/>
      </c>
    </row>
    <row r="16290" spans="4:8" x14ac:dyDescent="0.3">
      <c r="D16290">
        <f t="shared" si="1036"/>
        <v>1900</v>
      </c>
      <c r="E16290" s="56">
        <f>MONTH(Tableau16[[#This Row],[Date]])</f>
        <v>1</v>
      </c>
      <c r="F16290">
        <f t="shared" si="1037"/>
        <v>0</v>
      </c>
      <c r="G16290" s="29" t="str">
        <f t="shared" si="1038"/>
        <v/>
      </c>
      <c r="H16290" s="29" t="str">
        <f t="shared" si="1039"/>
        <v/>
      </c>
    </row>
    <row r="16291" spans="4:8" x14ac:dyDescent="0.3">
      <c r="D16291">
        <f t="shared" si="1036"/>
        <v>1900</v>
      </c>
      <c r="E16291" s="56">
        <f>MONTH(Tableau16[[#This Row],[Date]])</f>
        <v>1</v>
      </c>
      <c r="F16291">
        <f t="shared" si="1037"/>
        <v>0</v>
      </c>
      <c r="G16291" s="29" t="str">
        <f t="shared" si="1038"/>
        <v/>
      </c>
      <c r="H16291" s="29" t="str">
        <f t="shared" si="1039"/>
        <v/>
      </c>
    </row>
    <row r="16292" spans="4:8" x14ac:dyDescent="0.3">
      <c r="D16292">
        <f t="shared" si="1036"/>
        <v>1900</v>
      </c>
      <c r="E16292" s="56">
        <f>MONTH(Tableau16[[#This Row],[Date]])</f>
        <v>1</v>
      </c>
      <c r="F16292">
        <f t="shared" si="1037"/>
        <v>0</v>
      </c>
      <c r="G16292" s="29" t="str">
        <f t="shared" si="1038"/>
        <v/>
      </c>
      <c r="H16292" s="29" t="str">
        <f t="shared" si="1039"/>
        <v/>
      </c>
    </row>
    <row r="16293" spans="4:8" x14ac:dyDescent="0.3">
      <c r="D16293">
        <f t="shared" si="1036"/>
        <v>1900</v>
      </c>
      <c r="E16293" s="56">
        <f>MONTH(Tableau16[[#This Row],[Date]])</f>
        <v>1</v>
      </c>
      <c r="F16293">
        <f t="shared" si="1037"/>
        <v>0</v>
      </c>
      <c r="G16293" s="29" t="str">
        <f t="shared" si="1038"/>
        <v/>
      </c>
      <c r="H16293" s="29" t="str">
        <f t="shared" si="1039"/>
        <v/>
      </c>
    </row>
    <row r="16294" spans="4:8" x14ac:dyDescent="0.3">
      <c r="D16294">
        <f t="shared" si="1036"/>
        <v>1900</v>
      </c>
      <c r="E16294" s="56">
        <f>MONTH(Tableau16[[#This Row],[Date]])</f>
        <v>1</v>
      </c>
      <c r="F16294">
        <f t="shared" si="1037"/>
        <v>0</v>
      </c>
      <c r="G16294" s="29" t="str">
        <f t="shared" si="1038"/>
        <v/>
      </c>
      <c r="H16294" s="29" t="str">
        <f t="shared" si="1039"/>
        <v/>
      </c>
    </row>
    <row r="16295" spans="4:8" x14ac:dyDescent="0.3">
      <c r="D16295">
        <f t="shared" si="1036"/>
        <v>1900</v>
      </c>
      <c r="E16295" s="56">
        <f>MONTH(Tableau16[[#This Row],[Date]])</f>
        <v>1</v>
      </c>
      <c r="F16295">
        <f t="shared" si="1037"/>
        <v>0</v>
      </c>
      <c r="G16295" s="29" t="str">
        <f t="shared" si="1038"/>
        <v/>
      </c>
      <c r="H16295" s="29" t="str">
        <f t="shared" si="1039"/>
        <v/>
      </c>
    </row>
    <row r="16296" spans="4:8" x14ac:dyDescent="0.3">
      <c r="D16296">
        <f t="shared" si="1036"/>
        <v>1900</v>
      </c>
      <c r="E16296" s="56">
        <f>MONTH(Tableau16[[#This Row],[Date]])</f>
        <v>1</v>
      </c>
      <c r="F16296">
        <f t="shared" si="1037"/>
        <v>0</v>
      </c>
      <c r="G16296" s="29" t="str">
        <f t="shared" si="1038"/>
        <v/>
      </c>
      <c r="H16296" s="29" t="str">
        <f t="shared" si="1039"/>
        <v/>
      </c>
    </row>
    <row r="16297" spans="4:8" x14ac:dyDescent="0.3">
      <c r="D16297">
        <f t="shared" si="1036"/>
        <v>1900</v>
      </c>
      <c r="E16297" s="56">
        <f>MONTH(Tableau16[[#This Row],[Date]])</f>
        <v>1</v>
      </c>
      <c r="F16297">
        <f t="shared" si="1037"/>
        <v>0</v>
      </c>
      <c r="G16297" s="29" t="str">
        <f t="shared" si="1038"/>
        <v/>
      </c>
      <c r="H16297" s="29" t="str">
        <f t="shared" si="1039"/>
        <v/>
      </c>
    </row>
    <row r="16298" spans="4:8" x14ac:dyDescent="0.3">
      <c r="D16298">
        <f t="shared" si="1036"/>
        <v>1900</v>
      </c>
      <c r="E16298" s="56">
        <f>MONTH(Tableau16[[#This Row],[Date]])</f>
        <v>1</v>
      </c>
      <c r="F16298">
        <f t="shared" si="1037"/>
        <v>0</v>
      </c>
      <c r="G16298" s="29" t="str">
        <f t="shared" si="1038"/>
        <v/>
      </c>
      <c r="H16298" s="29" t="str">
        <f t="shared" si="1039"/>
        <v/>
      </c>
    </row>
    <row r="16299" spans="4:8" x14ac:dyDescent="0.3">
      <c r="D16299">
        <f t="shared" si="1036"/>
        <v>1900</v>
      </c>
      <c r="E16299" s="56">
        <f>MONTH(Tableau16[[#This Row],[Date]])</f>
        <v>1</v>
      </c>
      <c r="F16299">
        <f t="shared" si="1037"/>
        <v>0</v>
      </c>
      <c r="G16299" s="29" t="str">
        <f t="shared" si="1038"/>
        <v/>
      </c>
      <c r="H16299" s="29" t="str">
        <f t="shared" si="1039"/>
        <v/>
      </c>
    </row>
    <row r="16300" spans="4:8" x14ac:dyDescent="0.3">
      <c r="D16300">
        <f t="shared" si="1036"/>
        <v>1900</v>
      </c>
      <c r="E16300" s="56">
        <f>MONTH(Tableau16[[#This Row],[Date]])</f>
        <v>1</v>
      </c>
      <c r="F16300">
        <f t="shared" si="1037"/>
        <v>0</v>
      </c>
      <c r="G16300" s="29" t="str">
        <f t="shared" si="1038"/>
        <v/>
      </c>
      <c r="H16300" s="29" t="str">
        <f t="shared" si="1039"/>
        <v/>
      </c>
    </row>
    <row r="16301" spans="4:8" x14ac:dyDescent="0.3">
      <c r="D16301">
        <f t="shared" si="1036"/>
        <v>1900</v>
      </c>
      <c r="E16301" s="56">
        <f>MONTH(Tableau16[[#This Row],[Date]])</f>
        <v>1</v>
      </c>
      <c r="F16301">
        <f t="shared" si="1037"/>
        <v>0</v>
      </c>
      <c r="G16301" s="29" t="str">
        <f t="shared" si="1038"/>
        <v/>
      </c>
      <c r="H16301" s="29" t="str">
        <f t="shared" si="1039"/>
        <v/>
      </c>
    </row>
    <row r="16302" spans="4:8" x14ac:dyDescent="0.3">
      <c r="D16302">
        <f t="shared" si="1036"/>
        <v>1900</v>
      </c>
      <c r="E16302" s="56">
        <f>MONTH(Tableau16[[#This Row],[Date]])</f>
        <v>1</v>
      </c>
      <c r="F16302">
        <f t="shared" si="1037"/>
        <v>0</v>
      </c>
      <c r="G16302" s="29" t="str">
        <f t="shared" si="1038"/>
        <v/>
      </c>
      <c r="H16302" s="29" t="str">
        <f t="shared" si="1039"/>
        <v/>
      </c>
    </row>
    <row r="16303" spans="4:8" x14ac:dyDescent="0.3">
      <c r="D16303">
        <f t="shared" si="1036"/>
        <v>1900</v>
      </c>
      <c r="E16303" s="56">
        <f>MONTH(Tableau16[[#This Row],[Date]])</f>
        <v>1</v>
      </c>
      <c r="F16303">
        <f t="shared" si="1037"/>
        <v>0</v>
      </c>
      <c r="G16303" s="29" t="str">
        <f t="shared" si="1038"/>
        <v/>
      </c>
      <c r="H16303" s="29" t="str">
        <f t="shared" si="1039"/>
        <v/>
      </c>
    </row>
    <row r="16304" spans="4:8" x14ac:dyDescent="0.3">
      <c r="D16304">
        <f t="shared" si="1036"/>
        <v>1900</v>
      </c>
      <c r="E16304" s="56">
        <f>MONTH(Tableau16[[#This Row],[Date]])</f>
        <v>1</v>
      </c>
      <c r="F16304">
        <f t="shared" si="1037"/>
        <v>0</v>
      </c>
      <c r="G16304" s="29" t="str">
        <f t="shared" si="1038"/>
        <v/>
      </c>
      <c r="H16304" s="29" t="str">
        <f t="shared" si="1039"/>
        <v/>
      </c>
    </row>
    <row r="16305" spans="4:8" x14ac:dyDescent="0.3">
      <c r="D16305">
        <f t="shared" si="1036"/>
        <v>1900</v>
      </c>
      <c r="E16305" s="56">
        <f>MONTH(Tableau16[[#This Row],[Date]])</f>
        <v>1</v>
      </c>
      <c r="F16305">
        <f t="shared" si="1037"/>
        <v>0</v>
      </c>
      <c r="G16305" s="29" t="str">
        <f t="shared" si="1038"/>
        <v/>
      </c>
      <c r="H16305" s="29" t="str">
        <f t="shared" si="1039"/>
        <v/>
      </c>
    </row>
    <row r="16306" spans="4:8" x14ac:dyDescent="0.3">
      <c r="D16306">
        <f t="shared" si="1036"/>
        <v>1900</v>
      </c>
      <c r="E16306" s="56">
        <f>MONTH(Tableau16[[#This Row],[Date]])</f>
        <v>1</v>
      </c>
      <c r="F16306">
        <f t="shared" si="1037"/>
        <v>0</v>
      </c>
      <c r="G16306" s="29" t="str">
        <f t="shared" si="1038"/>
        <v/>
      </c>
      <c r="H16306" s="29" t="str">
        <f t="shared" si="1039"/>
        <v/>
      </c>
    </row>
    <row r="16307" spans="4:8" x14ac:dyDescent="0.3">
      <c r="D16307">
        <f t="shared" si="1036"/>
        <v>1900</v>
      </c>
      <c r="E16307" s="56">
        <f>MONTH(Tableau16[[#This Row],[Date]])</f>
        <v>1</v>
      </c>
      <c r="F16307">
        <f t="shared" si="1037"/>
        <v>0</v>
      </c>
      <c r="G16307" s="29" t="str">
        <f t="shared" si="1038"/>
        <v/>
      </c>
      <c r="H16307" s="29" t="str">
        <f t="shared" si="1039"/>
        <v/>
      </c>
    </row>
    <row r="16308" spans="4:8" x14ac:dyDescent="0.3">
      <c r="D16308">
        <f t="shared" si="1036"/>
        <v>1900</v>
      </c>
      <c r="E16308" s="56">
        <f>MONTH(Tableau16[[#This Row],[Date]])</f>
        <v>1</v>
      </c>
      <c r="F16308">
        <f t="shared" si="1037"/>
        <v>0</v>
      </c>
      <c r="G16308" s="29" t="str">
        <f t="shared" si="1038"/>
        <v/>
      </c>
      <c r="H16308" s="29" t="str">
        <f t="shared" si="1039"/>
        <v/>
      </c>
    </row>
    <row r="16309" spans="4:8" x14ac:dyDescent="0.3">
      <c r="D16309">
        <f t="shared" si="1036"/>
        <v>1900</v>
      </c>
      <c r="E16309" s="56">
        <f>MONTH(Tableau16[[#This Row],[Date]])</f>
        <v>1</v>
      </c>
      <c r="F16309">
        <f t="shared" si="1037"/>
        <v>0</v>
      </c>
      <c r="G16309" s="29" t="str">
        <f t="shared" si="1038"/>
        <v/>
      </c>
      <c r="H16309" s="29" t="str">
        <f t="shared" si="1039"/>
        <v/>
      </c>
    </row>
    <row r="16310" spans="4:8" x14ac:dyDescent="0.3">
      <c r="D16310">
        <f t="shared" si="1036"/>
        <v>1900</v>
      </c>
      <c r="E16310" s="56">
        <f>MONTH(Tableau16[[#This Row],[Date]])</f>
        <v>1</v>
      </c>
      <c r="F16310">
        <f t="shared" si="1037"/>
        <v>0</v>
      </c>
      <c r="G16310" s="29" t="str">
        <f t="shared" si="1038"/>
        <v/>
      </c>
      <c r="H16310" s="29" t="str">
        <f t="shared" si="1039"/>
        <v/>
      </c>
    </row>
    <row r="16311" spans="4:8" x14ac:dyDescent="0.3">
      <c r="D16311">
        <f t="shared" si="1036"/>
        <v>1900</v>
      </c>
      <c r="E16311" s="56">
        <f>MONTH(Tableau16[[#This Row],[Date]])</f>
        <v>1</v>
      </c>
      <c r="F16311">
        <f t="shared" si="1037"/>
        <v>0</v>
      </c>
      <c r="G16311" s="29" t="str">
        <f t="shared" si="1038"/>
        <v/>
      </c>
      <c r="H16311" s="29" t="str">
        <f t="shared" si="1039"/>
        <v/>
      </c>
    </row>
    <row r="16312" spans="4:8" x14ac:dyDescent="0.3">
      <c r="D16312">
        <f t="shared" si="1036"/>
        <v>1900</v>
      </c>
      <c r="E16312" s="56">
        <f>MONTH(Tableau16[[#This Row],[Date]])</f>
        <v>1</v>
      </c>
      <c r="F16312">
        <f t="shared" si="1037"/>
        <v>0</v>
      </c>
      <c r="G16312" s="29" t="str">
        <f t="shared" si="1038"/>
        <v/>
      </c>
      <c r="H16312" s="29" t="str">
        <f t="shared" si="1039"/>
        <v/>
      </c>
    </row>
    <row r="16313" spans="4:8" x14ac:dyDescent="0.3">
      <c r="D16313">
        <f t="shared" si="1036"/>
        <v>1900</v>
      </c>
      <c r="E16313" s="56">
        <f>MONTH(Tableau16[[#This Row],[Date]])</f>
        <v>1</v>
      </c>
      <c r="F16313">
        <f t="shared" si="1037"/>
        <v>0</v>
      </c>
      <c r="G16313" s="29" t="str">
        <f t="shared" si="1038"/>
        <v/>
      </c>
      <c r="H16313" s="29" t="str">
        <f t="shared" si="1039"/>
        <v/>
      </c>
    </row>
    <row r="16314" spans="4:8" x14ac:dyDescent="0.3">
      <c r="D16314">
        <f t="shared" si="1036"/>
        <v>1900</v>
      </c>
      <c r="E16314" s="56">
        <f>MONTH(Tableau16[[#This Row],[Date]])</f>
        <v>1</v>
      </c>
      <c r="F16314">
        <f t="shared" si="1037"/>
        <v>0</v>
      </c>
      <c r="G16314" s="29" t="str">
        <f t="shared" si="1038"/>
        <v/>
      </c>
      <c r="H16314" s="29" t="str">
        <f t="shared" si="1039"/>
        <v/>
      </c>
    </row>
    <row r="16315" spans="4:8" x14ac:dyDescent="0.3">
      <c r="D16315">
        <f t="shared" si="1036"/>
        <v>1900</v>
      </c>
      <c r="E16315" s="56">
        <f>MONTH(Tableau16[[#This Row],[Date]])</f>
        <v>1</v>
      </c>
      <c r="F16315">
        <f t="shared" si="1037"/>
        <v>0</v>
      </c>
      <c r="G16315" s="29" t="str">
        <f t="shared" si="1038"/>
        <v/>
      </c>
      <c r="H16315" s="29" t="str">
        <f t="shared" si="1039"/>
        <v/>
      </c>
    </row>
    <row r="16316" spans="4:8" x14ac:dyDescent="0.3">
      <c r="D16316">
        <f t="shared" si="1036"/>
        <v>1900</v>
      </c>
      <c r="E16316" s="56">
        <f>MONTH(Tableau16[[#This Row],[Date]])</f>
        <v>1</v>
      </c>
      <c r="F16316">
        <f t="shared" si="1037"/>
        <v>0</v>
      </c>
      <c r="G16316" s="29" t="str">
        <f t="shared" si="1038"/>
        <v/>
      </c>
      <c r="H16316" s="29" t="str">
        <f t="shared" si="1039"/>
        <v/>
      </c>
    </row>
    <row r="16317" spans="4:8" x14ac:dyDescent="0.3">
      <c r="D16317">
        <f t="shared" si="1036"/>
        <v>1900</v>
      </c>
      <c r="E16317" s="56">
        <f>MONTH(Tableau16[[#This Row],[Date]])</f>
        <v>1</v>
      </c>
      <c r="F16317">
        <f t="shared" si="1037"/>
        <v>0</v>
      </c>
      <c r="G16317" s="29" t="str">
        <f t="shared" si="1038"/>
        <v/>
      </c>
      <c r="H16317" s="29" t="str">
        <f t="shared" si="1039"/>
        <v/>
      </c>
    </row>
    <row r="16318" spans="4:8" x14ac:dyDescent="0.3">
      <c r="D16318">
        <f t="shared" si="1036"/>
        <v>1900</v>
      </c>
      <c r="E16318" s="56">
        <f>MONTH(Tableau16[[#This Row],[Date]])</f>
        <v>1</v>
      </c>
      <c r="F16318">
        <f t="shared" si="1037"/>
        <v>0</v>
      </c>
      <c r="G16318" s="29" t="str">
        <f t="shared" si="1038"/>
        <v/>
      </c>
      <c r="H16318" s="29" t="str">
        <f t="shared" si="1039"/>
        <v/>
      </c>
    </row>
    <row r="16319" spans="4:8" x14ac:dyDescent="0.3">
      <c r="D16319">
        <f t="shared" si="1036"/>
        <v>1900</v>
      </c>
      <c r="E16319" s="56">
        <f>MONTH(Tableau16[[#This Row],[Date]])</f>
        <v>1</v>
      </c>
      <c r="F16319">
        <f t="shared" si="1037"/>
        <v>0</v>
      </c>
      <c r="G16319" s="29" t="str">
        <f t="shared" si="1038"/>
        <v/>
      </c>
      <c r="H16319" s="29" t="str">
        <f t="shared" si="1039"/>
        <v/>
      </c>
    </row>
    <row r="16320" spans="4:8" x14ac:dyDescent="0.3">
      <c r="D16320">
        <f t="shared" si="1036"/>
        <v>1900</v>
      </c>
      <c r="E16320" s="56">
        <f>MONTH(Tableau16[[#This Row],[Date]])</f>
        <v>1</v>
      </c>
      <c r="F16320">
        <f t="shared" si="1037"/>
        <v>0</v>
      </c>
      <c r="G16320" s="29" t="str">
        <f t="shared" si="1038"/>
        <v/>
      </c>
      <c r="H16320" s="29" t="str">
        <f t="shared" si="1039"/>
        <v/>
      </c>
    </row>
    <row r="16321" spans="4:8" x14ac:dyDescent="0.3">
      <c r="D16321">
        <f t="shared" si="1036"/>
        <v>1900</v>
      </c>
      <c r="E16321" s="56">
        <f>MONTH(Tableau16[[#This Row],[Date]])</f>
        <v>1</v>
      </c>
      <c r="F16321">
        <f t="shared" si="1037"/>
        <v>0</v>
      </c>
      <c r="G16321" s="29" t="str">
        <f t="shared" si="1038"/>
        <v/>
      </c>
      <c r="H16321" s="29" t="str">
        <f t="shared" si="1039"/>
        <v/>
      </c>
    </row>
    <row r="16322" spans="4:8" x14ac:dyDescent="0.3">
      <c r="D16322">
        <f t="shared" si="1036"/>
        <v>1900</v>
      </c>
      <c r="E16322" s="56">
        <f>MONTH(Tableau16[[#This Row],[Date]])</f>
        <v>1</v>
      </c>
      <c r="F16322">
        <f t="shared" si="1037"/>
        <v>0</v>
      </c>
      <c r="G16322" s="29" t="str">
        <f t="shared" si="1038"/>
        <v/>
      </c>
      <c r="H16322" s="29" t="str">
        <f t="shared" si="1039"/>
        <v/>
      </c>
    </row>
    <row r="16323" spans="4:8" x14ac:dyDescent="0.3">
      <c r="D16323">
        <f t="shared" ref="D16323:D16386" si="1040">YEAR(A16323)</f>
        <v>1900</v>
      </c>
      <c r="E16323" s="56">
        <f>MONTH(Tableau16[[#This Row],[Date]])</f>
        <v>1</v>
      </c>
      <c r="F16323">
        <f t="shared" ref="F16323:F16386" si="1041">DAY(A16323)</f>
        <v>0</v>
      </c>
      <c r="G16323" s="29" t="str">
        <f t="shared" ref="G16323:G16386" si="1042">IF(C16323&lt;0,-C16323,"")</f>
        <v/>
      </c>
      <c r="H16323" s="29" t="str">
        <f t="shared" ref="H16323:H16386" si="1043">IF(C16323&gt;0,C16323,"")</f>
        <v/>
      </c>
    </row>
    <row r="16324" spans="4:8" x14ac:dyDescent="0.3">
      <c r="D16324">
        <f t="shared" si="1040"/>
        <v>1900</v>
      </c>
      <c r="E16324" s="56">
        <f>MONTH(Tableau16[[#This Row],[Date]])</f>
        <v>1</v>
      </c>
      <c r="F16324">
        <f t="shared" si="1041"/>
        <v>0</v>
      </c>
      <c r="G16324" s="29" t="str">
        <f t="shared" si="1042"/>
        <v/>
      </c>
      <c r="H16324" s="29" t="str">
        <f t="shared" si="1043"/>
        <v/>
      </c>
    </row>
    <row r="16325" spans="4:8" x14ac:dyDescent="0.3">
      <c r="D16325">
        <f t="shared" si="1040"/>
        <v>1900</v>
      </c>
      <c r="E16325" s="56">
        <f>MONTH(Tableau16[[#This Row],[Date]])</f>
        <v>1</v>
      </c>
      <c r="F16325">
        <f t="shared" si="1041"/>
        <v>0</v>
      </c>
      <c r="G16325" s="29" t="str">
        <f t="shared" si="1042"/>
        <v/>
      </c>
      <c r="H16325" s="29" t="str">
        <f t="shared" si="1043"/>
        <v/>
      </c>
    </row>
    <row r="16326" spans="4:8" x14ac:dyDescent="0.3">
      <c r="D16326">
        <f t="shared" si="1040"/>
        <v>1900</v>
      </c>
      <c r="E16326" s="56">
        <f>MONTH(Tableau16[[#This Row],[Date]])</f>
        <v>1</v>
      </c>
      <c r="F16326">
        <f t="shared" si="1041"/>
        <v>0</v>
      </c>
      <c r="G16326" s="29" t="str">
        <f t="shared" si="1042"/>
        <v/>
      </c>
      <c r="H16326" s="29" t="str">
        <f t="shared" si="1043"/>
        <v/>
      </c>
    </row>
    <row r="16327" spans="4:8" x14ac:dyDescent="0.3">
      <c r="D16327">
        <f t="shared" si="1040"/>
        <v>1900</v>
      </c>
      <c r="E16327" s="56">
        <f>MONTH(Tableau16[[#This Row],[Date]])</f>
        <v>1</v>
      </c>
      <c r="F16327">
        <f t="shared" si="1041"/>
        <v>0</v>
      </c>
      <c r="G16327" s="29" t="str">
        <f t="shared" si="1042"/>
        <v/>
      </c>
      <c r="H16327" s="29" t="str">
        <f t="shared" si="1043"/>
        <v/>
      </c>
    </row>
    <row r="16328" spans="4:8" x14ac:dyDescent="0.3">
      <c r="D16328">
        <f t="shared" si="1040"/>
        <v>1900</v>
      </c>
      <c r="E16328" s="56">
        <f>MONTH(Tableau16[[#This Row],[Date]])</f>
        <v>1</v>
      </c>
      <c r="F16328">
        <f t="shared" si="1041"/>
        <v>0</v>
      </c>
      <c r="G16328" s="29" t="str">
        <f t="shared" si="1042"/>
        <v/>
      </c>
      <c r="H16328" s="29" t="str">
        <f t="shared" si="1043"/>
        <v/>
      </c>
    </row>
    <row r="16329" spans="4:8" x14ac:dyDescent="0.3">
      <c r="D16329">
        <f t="shared" si="1040"/>
        <v>1900</v>
      </c>
      <c r="E16329" s="56">
        <f>MONTH(Tableau16[[#This Row],[Date]])</f>
        <v>1</v>
      </c>
      <c r="F16329">
        <f t="shared" si="1041"/>
        <v>0</v>
      </c>
      <c r="G16329" s="29" t="str">
        <f t="shared" si="1042"/>
        <v/>
      </c>
      <c r="H16329" s="29" t="str">
        <f t="shared" si="1043"/>
        <v/>
      </c>
    </row>
    <row r="16330" spans="4:8" x14ac:dyDescent="0.3">
      <c r="D16330">
        <f t="shared" si="1040"/>
        <v>1900</v>
      </c>
      <c r="E16330" s="56">
        <f>MONTH(Tableau16[[#This Row],[Date]])</f>
        <v>1</v>
      </c>
      <c r="F16330">
        <f t="shared" si="1041"/>
        <v>0</v>
      </c>
      <c r="G16330" s="29" t="str">
        <f t="shared" si="1042"/>
        <v/>
      </c>
      <c r="H16330" s="29" t="str">
        <f t="shared" si="1043"/>
        <v/>
      </c>
    </row>
    <row r="16331" spans="4:8" x14ac:dyDescent="0.3">
      <c r="D16331">
        <f t="shared" si="1040"/>
        <v>1900</v>
      </c>
      <c r="E16331" s="56">
        <f>MONTH(Tableau16[[#This Row],[Date]])</f>
        <v>1</v>
      </c>
      <c r="F16331">
        <f t="shared" si="1041"/>
        <v>0</v>
      </c>
      <c r="G16331" s="29" t="str">
        <f t="shared" si="1042"/>
        <v/>
      </c>
      <c r="H16331" s="29" t="str">
        <f t="shared" si="1043"/>
        <v/>
      </c>
    </row>
    <row r="16332" spans="4:8" x14ac:dyDescent="0.3">
      <c r="D16332">
        <f t="shared" si="1040"/>
        <v>1900</v>
      </c>
      <c r="E16332" s="56">
        <f>MONTH(Tableau16[[#This Row],[Date]])</f>
        <v>1</v>
      </c>
      <c r="F16332">
        <f t="shared" si="1041"/>
        <v>0</v>
      </c>
      <c r="G16332" s="29" t="str">
        <f t="shared" si="1042"/>
        <v/>
      </c>
      <c r="H16332" s="29" t="str">
        <f t="shared" si="1043"/>
        <v/>
      </c>
    </row>
    <row r="16333" spans="4:8" x14ac:dyDescent="0.3">
      <c r="D16333">
        <f t="shared" si="1040"/>
        <v>1900</v>
      </c>
      <c r="E16333" s="56">
        <f>MONTH(Tableau16[[#This Row],[Date]])</f>
        <v>1</v>
      </c>
      <c r="F16333">
        <f t="shared" si="1041"/>
        <v>0</v>
      </c>
      <c r="G16333" s="29" t="str">
        <f t="shared" si="1042"/>
        <v/>
      </c>
      <c r="H16333" s="29" t="str">
        <f t="shared" si="1043"/>
        <v/>
      </c>
    </row>
    <row r="16334" spans="4:8" x14ac:dyDescent="0.3">
      <c r="D16334">
        <f t="shared" si="1040"/>
        <v>1900</v>
      </c>
      <c r="E16334" s="56">
        <f>MONTH(Tableau16[[#This Row],[Date]])</f>
        <v>1</v>
      </c>
      <c r="F16334">
        <f t="shared" si="1041"/>
        <v>0</v>
      </c>
      <c r="G16334" s="29" t="str">
        <f t="shared" si="1042"/>
        <v/>
      </c>
      <c r="H16334" s="29" t="str">
        <f t="shared" si="1043"/>
        <v/>
      </c>
    </row>
    <row r="16335" spans="4:8" x14ac:dyDescent="0.3">
      <c r="D16335">
        <f t="shared" si="1040"/>
        <v>1900</v>
      </c>
      <c r="E16335" s="56">
        <f>MONTH(Tableau16[[#This Row],[Date]])</f>
        <v>1</v>
      </c>
      <c r="F16335">
        <f t="shared" si="1041"/>
        <v>0</v>
      </c>
      <c r="G16335" s="29" t="str">
        <f t="shared" si="1042"/>
        <v/>
      </c>
      <c r="H16335" s="29" t="str">
        <f t="shared" si="1043"/>
        <v/>
      </c>
    </row>
    <row r="16336" spans="4:8" x14ac:dyDescent="0.3">
      <c r="D16336">
        <f t="shared" si="1040"/>
        <v>1900</v>
      </c>
      <c r="E16336" s="56">
        <f>MONTH(Tableau16[[#This Row],[Date]])</f>
        <v>1</v>
      </c>
      <c r="F16336">
        <f t="shared" si="1041"/>
        <v>0</v>
      </c>
      <c r="G16336" s="29" t="str">
        <f t="shared" si="1042"/>
        <v/>
      </c>
      <c r="H16336" s="29" t="str">
        <f t="shared" si="1043"/>
        <v/>
      </c>
    </row>
    <row r="16337" spans="4:8" x14ac:dyDescent="0.3">
      <c r="D16337">
        <f t="shared" si="1040"/>
        <v>1900</v>
      </c>
      <c r="E16337" s="56">
        <f>MONTH(Tableau16[[#This Row],[Date]])</f>
        <v>1</v>
      </c>
      <c r="F16337">
        <f t="shared" si="1041"/>
        <v>0</v>
      </c>
      <c r="G16337" s="29" t="str">
        <f t="shared" si="1042"/>
        <v/>
      </c>
      <c r="H16337" s="29" t="str">
        <f t="shared" si="1043"/>
        <v/>
      </c>
    </row>
    <row r="16338" spans="4:8" x14ac:dyDescent="0.3">
      <c r="D16338">
        <f t="shared" si="1040"/>
        <v>1900</v>
      </c>
      <c r="E16338" s="56">
        <f>MONTH(Tableau16[[#This Row],[Date]])</f>
        <v>1</v>
      </c>
      <c r="F16338">
        <f t="shared" si="1041"/>
        <v>0</v>
      </c>
      <c r="G16338" s="29" t="str">
        <f t="shared" si="1042"/>
        <v/>
      </c>
      <c r="H16338" s="29" t="str">
        <f t="shared" si="1043"/>
        <v/>
      </c>
    </row>
    <row r="16339" spans="4:8" x14ac:dyDescent="0.3">
      <c r="D16339">
        <f t="shared" si="1040"/>
        <v>1900</v>
      </c>
      <c r="E16339" s="56">
        <f>MONTH(Tableau16[[#This Row],[Date]])</f>
        <v>1</v>
      </c>
      <c r="F16339">
        <f t="shared" si="1041"/>
        <v>0</v>
      </c>
      <c r="G16339" s="29" t="str">
        <f t="shared" si="1042"/>
        <v/>
      </c>
      <c r="H16339" s="29" t="str">
        <f t="shared" si="1043"/>
        <v/>
      </c>
    </row>
    <row r="16340" spans="4:8" x14ac:dyDescent="0.3">
      <c r="D16340">
        <f t="shared" si="1040"/>
        <v>1900</v>
      </c>
      <c r="E16340" s="56">
        <f>MONTH(Tableau16[[#This Row],[Date]])</f>
        <v>1</v>
      </c>
      <c r="F16340">
        <f t="shared" si="1041"/>
        <v>0</v>
      </c>
      <c r="G16340" s="29" t="str">
        <f t="shared" si="1042"/>
        <v/>
      </c>
      <c r="H16340" s="29" t="str">
        <f t="shared" si="1043"/>
        <v/>
      </c>
    </row>
    <row r="16341" spans="4:8" x14ac:dyDescent="0.3">
      <c r="D16341">
        <f t="shared" si="1040"/>
        <v>1900</v>
      </c>
      <c r="E16341" s="56">
        <f>MONTH(Tableau16[[#This Row],[Date]])</f>
        <v>1</v>
      </c>
      <c r="F16341">
        <f t="shared" si="1041"/>
        <v>0</v>
      </c>
      <c r="G16341" s="29" t="str">
        <f t="shared" si="1042"/>
        <v/>
      </c>
      <c r="H16341" s="29" t="str">
        <f t="shared" si="1043"/>
        <v/>
      </c>
    </row>
    <row r="16342" spans="4:8" x14ac:dyDescent="0.3">
      <c r="D16342">
        <f t="shared" si="1040"/>
        <v>1900</v>
      </c>
      <c r="E16342" s="56">
        <f>MONTH(Tableau16[[#This Row],[Date]])</f>
        <v>1</v>
      </c>
      <c r="F16342">
        <f t="shared" si="1041"/>
        <v>0</v>
      </c>
      <c r="G16342" s="29" t="str">
        <f t="shared" si="1042"/>
        <v/>
      </c>
      <c r="H16342" s="29" t="str">
        <f t="shared" si="1043"/>
        <v/>
      </c>
    </row>
    <row r="16343" spans="4:8" x14ac:dyDescent="0.3">
      <c r="D16343">
        <f t="shared" si="1040"/>
        <v>1900</v>
      </c>
      <c r="E16343" s="56">
        <f>MONTH(Tableau16[[#This Row],[Date]])</f>
        <v>1</v>
      </c>
      <c r="F16343">
        <f t="shared" si="1041"/>
        <v>0</v>
      </c>
      <c r="G16343" s="29" t="str">
        <f t="shared" si="1042"/>
        <v/>
      </c>
      <c r="H16343" s="29" t="str">
        <f t="shared" si="1043"/>
        <v/>
      </c>
    </row>
    <row r="16344" spans="4:8" x14ac:dyDescent="0.3">
      <c r="D16344">
        <f t="shared" si="1040"/>
        <v>1900</v>
      </c>
      <c r="E16344" s="56">
        <f>MONTH(Tableau16[[#This Row],[Date]])</f>
        <v>1</v>
      </c>
      <c r="F16344">
        <f t="shared" si="1041"/>
        <v>0</v>
      </c>
      <c r="G16344" s="29" t="str">
        <f t="shared" si="1042"/>
        <v/>
      </c>
      <c r="H16344" s="29" t="str">
        <f t="shared" si="1043"/>
        <v/>
      </c>
    </row>
    <row r="16345" spans="4:8" x14ac:dyDescent="0.3">
      <c r="D16345">
        <f t="shared" si="1040"/>
        <v>1900</v>
      </c>
      <c r="E16345" s="56">
        <f>MONTH(Tableau16[[#This Row],[Date]])</f>
        <v>1</v>
      </c>
      <c r="F16345">
        <f t="shared" si="1041"/>
        <v>0</v>
      </c>
      <c r="G16345" s="29" t="str">
        <f t="shared" si="1042"/>
        <v/>
      </c>
      <c r="H16345" s="29" t="str">
        <f t="shared" si="1043"/>
        <v/>
      </c>
    </row>
    <row r="16346" spans="4:8" x14ac:dyDescent="0.3">
      <c r="D16346">
        <f t="shared" si="1040"/>
        <v>1900</v>
      </c>
      <c r="E16346" s="56">
        <f>MONTH(Tableau16[[#This Row],[Date]])</f>
        <v>1</v>
      </c>
      <c r="F16346">
        <f t="shared" si="1041"/>
        <v>0</v>
      </c>
      <c r="G16346" s="29" t="str">
        <f t="shared" si="1042"/>
        <v/>
      </c>
      <c r="H16346" s="29" t="str">
        <f t="shared" si="1043"/>
        <v/>
      </c>
    </row>
    <row r="16347" spans="4:8" x14ac:dyDescent="0.3">
      <c r="D16347">
        <f t="shared" si="1040"/>
        <v>1900</v>
      </c>
      <c r="E16347" s="56">
        <f>MONTH(Tableau16[[#This Row],[Date]])</f>
        <v>1</v>
      </c>
      <c r="F16347">
        <f t="shared" si="1041"/>
        <v>0</v>
      </c>
      <c r="G16347" s="29" t="str">
        <f t="shared" si="1042"/>
        <v/>
      </c>
      <c r="H16347" s="29" t="str">
        <f t="shared" si="1043"/>
        <v/>
      </c>
    </row>
    <row r="16348" spans="4:8" x14ac:dyDescent="0.3">
      <c r="D16348">
        <f t="shared" si="1040"/>
        <v>1900</v>
      </c>
      <c r="E16348" s="56">
        <f>MONTH(Tableau16[[#This Row],[Date]])</f>
        <v>1</v>
      </c>
      <c r="F16348">
        <f t="shared" si="1041"/>
        <v>0</v>
      </c>
      <c r="G16348" s="29" t="str">
        <f t="shared" si="1042"/>
        <v/>
      </c>
      <c r="H16348" s="29" t="str">
        <f t="shared" si="1043"/>
        <v/>
      </c>
    </row>
    <row r="16349" spans="4:8" x14ac:dyDescent="0.3">
      <c r="D16349">
        <f t="shared" si="1040"/>
        <v>1900</v>
      </c>
      <c r="E16349" s="56">
        <f>MONTH(Tableau16[[#This Row],[Date]])</f>
        <v>1</v>
      </c>
      <c r="F16349">
        <f t="shared" si="1041"/>
        <v>0</v>
      </c>
      <c r="G16349" s="29" t="str">
        <f t="shared" si="1042"/>
        <v/>
      </c>
      <c r="H16349" s="29" t="str">
        <f t="shared" si="1043"/>
        <v/>
      </c>
    </row>
    <row r="16350" spans="4:8" x14ac:dyDescent="0.3">
      <c r="D16350">
        <f t="shared" si="1040"/>
        <v>1900</v>
      </c>
      <c r="E16350" s="56">
        <f>MONTH(Tableau16[[#This Row],[Date]])</f>
        <v>1</v>
      </c>
      <c r="F16350">
        <f t="shared" si="1041"/>
        <v>0</v>
      </c>
      <c r="G16350" s="29" t="str">
        <f t="shared" si="1042"/>
        <v/>
      </c>
      <c r="H16350" s="29" t="str">
        <f t="shared" si="1043"/>
        <v/>
      </c>
    </row>
    <row r="16351" spans="4:8" x14ac:dyDescent="0.3">
      <c r="D16351">
        <f t="shared" si="1040"/>
        <v>1900</v>
      </c>
      <c r="E16351" s="56">
        <f>MONTH(Tableau16[[#This Row],[Date]])</f>
        <v>1</v>
      </c>
      <c r="F16351">
        <f t="shared" si="1041"/>
        <v>0</v>
      </c>
      <c r="G16351" s="29" t="str">
        <f t="shared" si="1042"/>
        <v/>
      </c>
      <c r="H16351" s="29" t="str">
        <f t="shared" si="1043"/>
        <v/>
      </c>
    </row>
    <row r="16352" spans="4:8" x14ac:dyDescent="0.3">
      <c r="D16352">
        <f t="shared" si="1040"/>
        <v>1900</v>
      </c>
      <c r="E16352" s="56">
        <f>MONTH(Tableau16[[#This Row],[Date]])</f>
        <v>1</v>
      </c>
      <c r="F16352">
        <f t="shared" si="1041"/>
        <v>0</v>
      </c>
      <c r="G16352" s="29" t="str">
        <f t="shared" si="1042"/>
        <v/>
      </c>
      <c r="H16352" s="29" t="str">
        <f t="shared" si="1043"/>
        <v/>
      </c>
    </row>
    <row r="16353" spans="4:8" x14ac:dyDescent="0.3">
      <c r="D16353">
        <f t="shared" si="1040"/>
        <v>1900</v>
      </c>
      <c r="E16353" s="56">
        <f>MONTH(Tableau16[[#This Row],[Date]])</f>
        <v>1</v>
      </c>
      <c r="F16353">
        <f t="shared" si="1041"/>
        <v>0</v>
      </c>
      <c r="G16353" s="29" t="str">
        <f t="shared" si="1042"/>
        <v/>
      </c>
      <c r="H16353" s="29" t="str">
        <f t="shared" si="1043"/>
        <v/>
      </c>
    </row>
    <row r="16354" spans="4:8" x14ac:dyDescent="0.3">
      <c r="D16354">
        <f t="shared" si="1040"/>
        <v>1900</v>
      </c>
      <c r="E16354" s="56">
        <f>MONTH(Tableau16[[#This Row],[Date]])</f>
        <v>1</v>
      </c>
      <c r="F16354">
        <f t="shared" si="1041"/>
        <v>0</v>
      </c>
      <c r="G16354" s="29" t="str">
        <f t="shared" si="1042"/>
        <v/>
      </c>
      <c r="H16354" s="29" t="str">
        <f t="shared" si="1043"/>
        <v/>
      </c>
    </row>
    <row r="16355" spans="4:8" x14ac:dyDescent="0.3">
      <c r="D16355">
        <f t="shared" si="1040"/>
        <v>1900</v>
      </c>
      <c r="E16355" s="56">
        <f>MONTH(Tableau16[[#This Row],[Date]])</f>
        <v>1</v>
      </c>
      <c r="F16355">
        <f t="shared" si="1041"/>
        <v>0</v>
      </c>
      <c r="G16355" s="29" t="str">
        <f t="shared" si="1042"/>
        <v/>
      </c>
      <c r="H16355" s="29" t="str">
        <f t="shared" si="1043"/>
        <v/>
      </c>
    </row>
    <row r="16356" spans="4:8" x14ac:dyDescent="0.3">
      <c r="D16356">
        <f t="shared" si="1040"/>
        <v>1900</v>
      </c>
      <c r="E16356" s="56">
        <f>MONTH(Tableau16[[#This Row],[Date]])</f>
        <v>1</v>
      </c>
      <c r="F16356">
        <f t="shared" si="1041"/>
        <v>0</v>
      </c>
      <c r="G16356" s="29" t="str">
        <f t="shared" si="1042"/>
        <v/>
      </c>
      <c r="H16356" s="29" t="str">
        <f t="shared" si="1043"/>
        <v/>
      </c>
    </row>
    <row r="16357" spans="4:8" x14ac:dyDescent="0.3">
      <c r="D16357">
        <f t="shared" si="1040"/>
        <v>1900</v>
      </c>
      <c r="E16357" s="56">
        <f>MONTH(Tableau16[[#This Row],[Date]])</f>
        <v>1</v>
      </c>
      <c r="F16357">
        <f t="shared" si="1041"/>
        <v>0</v>
      </c>
      <c r="G16357" s="29" t="str">
        <f t="shared" si="1042"/>
        <v/>
      </c>
      <c r="H16357" s="29" t="str">
        <f t="shared" si="1043"/>
        <v/>
      </c>
    </row>
    <row r="16358" spans="4:8" x14ac:dyDescent="0.3">
      <c r="D16358">
        <f t="shared" si="1040"/>
        <v>1900</v>
      </c>
      <c r="E16358" s="56">
        <f>MONTH(Tableau16[[#This Row],[Date]])</f>
        <v>1</v>
      </c>
      <c r="F16358">
        <f t="shared" si="1041"/>
        <v>0</v>
      </c>
      <c r="G16358" s="29" t="str">
        <f t="shared" si="1042"/>
        <v/>
      </c>
      <c r="H16358" s="29" t="str">
        <f t="shared" si="1043"/>
        <v/>
      </c>
    </row>
    <row r="16359" spans="4:8" x14ac:dyDescent="0.3">
      <c r="D16359">
        <f t="shared" si="1040"/>
        <v>1900</v>
      </c>
      <c r="E16359" s="56">
        <f>MONTH(Tableau16[[#This Row],[Date]])</f>
        <v>1</v>
      </c>
      <c r="F16359">
        <f t="shared" si="1041"/>
        <v>0</v>
      </c>
      <c r="G16359" s="29" t="str">
        <f t="shared" si="1042"/>
        <v/>
      </c>
      <c r="H16359" s="29" t="str">
        <f t="shared" si="1043"/>
        <v/>
      </c>
    </row>
    <row r="16360" spans="4:8" x14ac:dyDescent="0.3">
      <c r="D16360">
        <f t="shared" si="1040"/>
        <v>1900</v>
      </c>
      <c r="E16360" s="56">
        <f>MONTH(Tableau16[[#This Row],[Date]])</f>
        <v>1</v>
      </c>
      <c r="F16360">
        <f t="shared" si="1041"/>
        <v>0</v>
      </c>
      <c r="G16360" s="29" t="str">
        <f t="shared" si="1042"/>
        <v/>
      </c>
      <c r="H16360" s="29" t="str">
        <f t="shared" si="1043"/>
        <v/>
      </c>
    </row>
    <row r="16361" spans="4:8" x14ac:dyDescent="0.3">
      <c r="D16361">
        <f t="shared" si="1040"/>
        <v>1900</v>
      </c>
      <c r="E16361" s="56">
        <f>MONTH(Tableau16[[#This Row],[Date]])</f>
        <v>1</v>
      </c>
      <c r="F16361">
        <f t="shared" si="1041"/>
        <v>0</v>
      </c>
      <c r="G16361" s="29" t="str">
        <f t="shared" si="1042"/>
        <v/>
      </c>
      <c r="H16361" s="29" t="str">
        <f t="shared" si="1043"/>
        <v/>
      </c>
    </row>
    <row r="16362" spans="4:8" x14ac:dyDescent="0.3">
      <c r="D16362">
        <f t="shared" si="1040"/>
        <v>1900</v>
      </c>
      <c r="E16362" s="56">
        <f>MONTH(Tableau16[[#This Row],[Date]])</f>
        <v>1</v>
      </c>
      <c r="F16362">
        <f t="shared" si="1041"/>
        <v>0</v>
      </c>
      <c r="G16362" s="29" t="str">
        <f t="shared" si="1042"/>
        <v/>
      </c>
      <c r="H16362" s="29" t="str">
        <f t="shared" si="1043"/>
        <v/>
      </c>
    </row>
    <row r="16363" spans="4:8" x14ac:dyDescent="0.3">
      <c r="D16363">
        <f t="shared" si="1040"/>
        <v>1900</v>
      </c>
      <c r="E16363" s="56">
        <f>MONTH(Tableau16[[#This Row],[Date]])</f>
        <v>1</v>
      </c>
      <c r="F16363">
        <f t="shared" si="1041"/>
        <v>0</v>
      </c>
      <c r="G16363" s="29" t="str">
        <f t="shared" si="1042"/>
        <v/>
      </c>
      <c r="H16363" s="29" t="str">
        <f t="shared" si="1043"/>
        <v/>
      </c>
    </row>
    <row r="16364" spans="4:8" x14ac:dyDescent="0.3">
      <c r="D16364">
        <f t="shared" si="1040"/>
        <v>1900</v>
      </c>
      <c r="E16364" s="56">
        <f>MONTH(Tableau16[[#This Row],[Date]])</f>
        <v>1</v>
      </c>
      <c r="F16364">
        <f t="shared" si="1041"/>
        <v>0</v>
      </c>
      <c r="G16364" s="29" t="str">
        <f t="shared" si="1042"/>
        <v/>
      </c>
      <c r="H16364" s="29" t="str">
        <f t="shared" si="1043"/>
        <v/>
      </c>
    </row>
    <row r="16365" spans="4:8" x14ac:dyDescent="0.3">
      <c r="D16365">
        <f t="shared" si="1040"/>
        <v>1900</v>
      </c>
      <c r="E16365" s="56">
        <f>MONTH(Tableau16[[#This Row],[Date]])</f>
        <v>1</v>
      </c>
      <c r="F16365">
        <f t="shared" si="1041"/>
        <v>0</v>
      </c>
      <c r="G16365" s="29" t="str">
        <f t="shared" si="1042"/>
        <v/>
      </c>
      <c r="H16365" s="29" t="str">
        <f t="shared" si="1043"/>
        <v/>
      </c>
    </row>
    <row r="16366" spans="4:8" x14ac:dyDescent="0.3">
      <c r="D16366">
        <f t="shared" si="1040"/>
        <v>1900</v>
      </c>
      <c r="E16366" s="56">
        <f>MONTH(Tableau16[[#This Row],[Date]])</f>
        <v>1</v>
      </c>
      <c r="F16366">
        <f t="shared" si="1041"/>
        <v>0</v>
      </c>
      <c r="G16366" s="29" t="str">
        <f t="shared" si="1042"/>
        <v/>
      </c>
      <c r="H16366" s="29" t="str">
        <f t="shared" si="1043"/>
        <v/>
      </c>
    </row>
    <row r="16367" spans="4:8" x14ac:dyDescent="0.3">
      <c r="D16367">
        <f t="shared" si="1040"/>
        <v>1900</v>
      </c>
      <c r="E16367" s="56">
        <f>MONTH(Tableau16[[#This Row],[Date]])</f>
        <v>1</v>
      </c>
      <c r="F16367">
        <f t="shared" si="1041"/>
        <v>0</v>
      </c>
      <c r="G16367" s="29" t="str">
        <f t="shared" si="1042"/>
        <v/>
      </c>
      <c r="H16367" s="29" t="str">
        <f t="shared" si="1043"/>
        <v/>
      </c>
    </row>
    <row r="16368" spans="4:8" x14ac:dyDescent="0.3">
      <c r="D16368">
        <f t="shared" si="1040"/>
        <v>1900</v>
      </c>
      <c r="E16368" s="56">
        <f>MONTH(Tableau16[[#This Row],[Date]])</f>
        <v>1</v>
      </c>
      <c r="F16368">
        <f t="shared" si="1041"/>
        <v>0</v>
      </c>
      <c r="G16368" s="29" t="str">
        <f t="shared" si="1042"/>
        <v/>
      </c>
      <c r="H16368" s="29" t="str">
        <f t="shared" si="1043"/>
        <v/>
      </c>
    </row>
    <row r="16369" spans="4:8" x14ac:dyDescent="0.3">
      <c r="D16369">
        <f t="shared" si="1040"/>
        <v>1900</v>
      </c>
      <c r="E16369" s="56">
        <f>MONTH(Tableau16[[#This Row],[Date]])</f>
        <v>1</v>
      </c>
      <c r="F16369">
        <f t="shared" si="1041"/>
        <v>0</v>
      </c>
      <c r="G16369" s="29" t="str">
        <f t="shared" si="1042"/>
        <v/>
      </c>
      <c r="H16369" s="29" t="str">
        <f t="shared" si="1043"/>
        <v/>
      </c>
    </row>
    <row r="16370" spans="4:8" x14ac:dyDescent="0.3">
      <c r="D16370">
        <f t="shared" si="1040"/>
        <v>1900</v>
      </c>
      <c r="E16370" s="56">
        <f>MONTH(Tableau16[[#This Row],[Date]])</f>
        <v>1</v>
      </c>
      <c r="F16370">
        <f t="shared" si="1041"/>
        <v>0</v>
      </c>
      <c r="G16370" s="29" t="str">
        <f t="shared" si="1042"/>
        <v/>
      </c>
      <c r="H16370" s="29" t="str">
        <f t="shared" si="1043"/>
        <v/>
      </c>
    </row>
    <row r="16371" spans="4:8" x14ac:dyDescent="0.3">
      <c r="D16371">
        <f t="shared" si="1040"/>
        <v>1900</v>
      </c>
      <c r="E16371" s="56">
        <f>MONTH(Tableau16[[#This Row],[Date]])</f>
        <v>1</v>
      </c>
      <c r="F16371">
        <f t="shared" si="1041"/>
        <v>0</v>
      </c>
      <c r="G16371" s="29" t="str">
        <f t="shared" si="1042"/>
        <v/>
      </c>
      <c r="H16371" s="29" t="str">
        <f t="shared" si="1043"/>
        <v/>
      </c>
    </row>
    <row r="16372" spans="4:8" x14ac:dyDescent="0.3">
      <c r="D16372">
        <f t="shared" si="1040"/>
        <v>1900</v>
      </c>
      <c r="E16372" s="56">
        <f>MONTH(Tableau16[[#This Row],[Date]])</f>
        <v>1</v>
      </c>
      <c r="F16372">
        <f t="shared" si="1041"/>
        <v>0</v>
      </c>
      <c r="G16372" s="29" t="str">
        <f t="shared" si="1042"/>
        <v/>
      </c>
      <c r="H16372" s="29" t="str">
        <f t="shared" si="1043"/>
        <v/>
      </c>
    </row>
    <row r="16373" spans="4:8" x14ac:dyDescent="0.3">
      <c r="D16373">
        <f t="shared" si="1040"/>
        <v>1900</v>
      </c>
      <c r="E16373" s="56">
        <f>MONTH(Tableau16[[#This Row],[Date]])</f>
        <v>1</v>
      </c>
      <c r="F16373">
        <f t="shared" si="1041"/>
        <v>0</v>
      </c>
      <c r="G16373" s="29" t="str">
        <f t="shared" si="1042"/>
        <v/>
      </c>
      <c r="H16373" s="29" t="str">
        <f t="shared" si="1043"/>
        <v/>
      </c>
    </row>
    <row r="16374" spans="4:8" x14ac:dyDescent="0.3">
      <c r="D16374">
        <f t="shared" si="1040"/>
        <v>1900</v>
      </c>
      <c r="E16374" s="56">
        <f>MONTH(Tableau16[[#This Row],[Date]])</f>
        <v>1</v>
      </c>
      <c r="F16374">
        <f t="shared" si="1041"/>
        <v>0</v>
      </c>
      <c r="G16374" s="29" t="str">
        <f t="shared" si="1042"/>
        <v/>
      </c>
      <c r="H16374" s="29" t="str">
        <f t="shared" si="1043"/>
        <v/>
      </c>
    </row>
    <row r="16375" spans="4:8" x14ac:dyDescent="0.3">
      <c r="D16375">
        <f t="shared" si="1040"/>
        <v>1900</v>
      </c>
      <c r="E16375" s="56">
        <f>MONTH(Tableau16[[#This Row],[Date]])</f>
        <v>1</v>
      </c>
      <c r="F16375">
        <f t="shared" si="1041"/>
        <v>0</v>
      </c>
      <c r="G16375" s="29" t="str">
        <f t="shared" si="1042"/>
        <v/>
      </c>
      <c r="H16375" s="29" t="str">
        <f t="shared" si="1043"/>
        <v/>
      </c>
    </row>
    <row r="16376" spans="4:8" x14ac:dyDescent="0.3">
      <c r="D16376">
        <f t="shared" si="1040"/>
        <v>1900</v>
      </c>
      <c r="E16376" s="56">
        <f>MONTH(Tableau16[[#This Row],[Date]])</f>
        <v>1</v>
      </c>
      <c r="F16376">
        <f t="shared" si="1041"/>
        <v>0</v>
      </c>
      <c r="G16376" s="29" t="str">
        <f t="shared" si="1042"/>
        <v/>
      </c>
      <c r="H16376" s="29" t="str">
        <f t="shared" si="1043"/>
        <v/>
      </c>
    </row>
    <row r="16377" spans="4:8" x14ac:dyDescent="0.3">
      <c r="D16377">
        <f t="shared" si="1040"/>
        <v>1900</v>
      </c>
      <c r="E16377" s="56">
        <f>MONTH(Tableau16[[#This Row],[Date]])</f>
        <v>1</v>
      </c>
      <c r="F16377">
        <f t="shared" si="1041"/>
        <v>0</v>
      </c>
      <c r="G16377" s="29" t="str">
        <f t="shared" si="1042"/>
        <v/>
      </c>
      <c r="H16377" s="29" t="str">
        <f t="shared" si="1043"/>
        <v/>
      </c>
    </row>
    <row r="16378" spans="4:8" x14ac:dyDescent="0.3">
      <c r="D16378">
        <f t="shared" si="1040"/>
        <v>1900</v>
      </c>
      <c r="E16378" s="56">
        <f>MONTH(Tableau16[[#This Row],[Date]])</f>
        <v>1</v>
      </c>
      <c r="F16378">
        <f t="shared" si="1041"/>
        <v>0</v>
      </c>
      <c r="G16378" s="29" t="str">
        <f t="shared" si="1042"/>
        <v/>
      </c>
      <c r="H16378" s="29" t="str">
        <f t="shared" si="1043"/>
        <v/>
      </c>
    </row>
    <row r="16379" spans="4:8" x14ac:dyDescent="0.3">
      <c r="D16379">
        <f t="shared" si="1040"/>
        <v>1900</v>
      </c>
      <c r="E16379" s="56">
        <f>MONTH(Tableau16[[#This Row],[Date]])</f>
        <v>1</v>
      </c>
      <c r="F16379">
        <f t="shared" si="1041"/>
        <v>0</v>
      </c>
      <c r="G16379" s="29" t="str">
        <f t="shared" si="1042"/>
        <v/>
      </c>
      <c r="H16379" s="29" t="str">
        <f t="shared" si="1043"/>
        <v/>
      </c>
    </row>
    <row r="16380" spans="4:8" x14ac:dyDescent="0.3">
      <c r="D16380">
        <f t="shared" si="1040"/>
        <v>1900</v>
      </c>
      <c r="E16380" s="56">
        <f>MONTH(Tableau16[[#This Row],[Date]])</f>
        <v>1</v>
      </c>
      <c r="F16380">
        <f t="shared" si="1041"/>
        <v>0</v>
      </c>
      <c r="G16380" s="29" t="str">
        <f t="shared" si="1042"/>
        <v/>
      </c>
      <c r="H16380" s="29" t="str">
        <f t="shared" si="1043"/>
        <v/>
      </c>
    </row>
    <row r="16381" spans="4:8" x14ac:dyDescent="0.3">
      <c r="D16381">
        <f t="shared" si="1040"/>
        <v>1900</v>
      </c>
      <c r="E16381" s="56">
        <f>MONTH(Tableau16[[#This Row],[Date]])</f>
        <v>1</v>
      </c>
      <c r="F16381">
        <f t="shared" si="1041"/>
        <v>0</v>
      </c>
      <c r="G16381" s="29" t="str">
        <f t="shared" si="1042"/>
        <v/>
      </c>
      <c r="H16381" s="29" t="str">
        <f t="shared" si="1043"/>
        <v/>
      </c>
    </row>
    <row r="16382" spans="4:8" x14ac:dyDescent="0.3">
      <c r="D16382">
        <f t="shared" si="1040"/>
        <v>1900</v>
      </c>
      <c r="E16382" s="56">
        <f>MONTH(Tableau16[[#This Row],[Date]])</f>
        <v>1</v>
      </c>
      <c r="F16382">
        <f t="shared" si="1041"/>
        <v>0</v>
      </c>
      <c r="G16382" s="29" t="str">
        <f t="shared" si="1042"/>
        <v/>
      </c>
      <c r="H16382" s="29" t="str">
        <f t="shared" si="1043"/>
        <v/>
      </c>
    </row>
    <row r="16383" spans="4:8" x14ac:dyDescent="0.3">
      <c r="D16383">
        <f t="shared" si="1040"/>
        <v>1900</v>
      </c>
      <c r="E16383" s="56">
        <f>MONTH(Tableau16[[#This Row],[Date]])</f>
        <v>1</v>
      </c>
      <c r="F16383">
        <f t="shared" si="1041"/>
        <v>0</v>
      </c>
      <c r="G16383" s="29" t="str">
        <f t="shared" si="1042"/>
        <v/>
      </c>
      <c r="H16383" s="29" t="str">
        <f t="shared" si="1043"/>
        <v/>
      </c>
    </row>
    <row r="16384" spans="4:8" x14ac:dyDescent="0.3">
      <c r="D16384">
        <f t="shared" si="1040"/>
        <v>1900</v>
      </c>
      <c r="E16384" s="56">
        <f>MONTH(Tableau16[[#This Row],[Date]])</f>
        <v>1</v>
      </c>
      <c r="F16384">
        <f t="shared" si="1041"/>
        <v>0</v>
      </c>
      <c r="G16384" s="29" t="str">
        <f t="shared" si="1042"/>
        <v/>
      </c>
      <c r="H16384" s="29" t="str">
        <f t="shared" si="1043"/>
        <v/>
      </c>
    </row>
    <row r="16385" spans="4:8" x14ac:dyDescent="0.3">
      <c r="D16385">
        <f t="shared" si="1040"/>
        <v>1900</v>
      </c>
      <c r="E16385" s="56">
        <f>MONTH(Tableau16[[#This Row],[Date]])</f>
        <v>1</v>
      </c>
      <c r="F16385">
        <f t="shared" si="1041"/>
        <v>0</v>
      </c>
      <c r="G16385" s="29" t="str">
        <f t="shared" si="1042"/>
        <v/>
      </c>
      <c r="H16385" s="29" t="str">
        <f t="shared" si="1043"/>
        <v/>
      </c>
    </row>
    <row r="16386" spans="4:8" x14ac:dyDescent="0.3">
      <c r="D16386">
        <f t="shared" si="1040"/>
        <v>1900</v>
      </c>
      <c r="E16386" s="56">
        <f>MONTH(Tableau16[[#This Row],[Date]])</f>
        <v>1</v>
      </c>
      <c r="F16386">
        <f t="shared" si="1041"/>
        <v>0</v>
      </c>
      <c r="G16386" s="29" t="str">
        <f t="shared" si="1042"/>
        <v/>
      </c>
      <c r="H16386" s="29" t="str">
        <f t="shared" si="1043"/>
        <v/>
      </c>
    </row>
    <row r="16387" spans="4:8" x14ac:dyDescent="0.3">
      <c r="D16387">
        <f t="shared" ref="D16387:D16450" si="1044">YEAR(A16387)</f>
        <v>1900</v>
      </c>
      <c r="E16387" s="56">
        <f>MONTH(Tableau16[[#This Row],[Date]])</f>
        <v>1</v>
      </c>
      <c r="F16387">
        <f t="shared" ref="F16387:F16450" si="1045">DAY(A16387)</f>
        <v>0</v>
      </c>
      <c r="G16387" s="29" t="str">
        <f t="shared" ref="G16387:G16450" si="1046">IF(C16387&lt;0,-C16387,"")</f>
        <v/>
      </c>
      <c r="H16387" s="29" t="str">
        <f t="shared" ref="H16387:H16450" si="1047">IF(C16387&gt;0,C16387,"")</f>
        <v/>
      </c>
    </row>
    <row r="16388" spans="4:8" x14ac:dyDescent="0.3">
      <c r="D16388">
        <f t="shared" si="1044"/>
        <v>1900</v>
      </c>
      <c r="E16388" s="56">
        <f>MONTH(Tableau16[[#This Row],[Date]])</f>
        <v>1</v>
      </c>
      <c r="F16388">
        <f t="shared" si="1045"/>
        <v>0</v>
      </c>
      <c r="G16388" s="29" t="str">
        <f t="shared" si="1046"/>
        <v/>
      </c>
      <c r="H16388" s="29" t="str">
        <f t="shared" si="1047"/>
        <v/>
      </c>
    </row>
    <row r="16389" spans="4:8" x14ac:dyDescent="0.3">
      <c r="D16389">
        <f t="shared" si="1044"/>
        <v>1900</v>
      </c>
      <c r="E16389" s="56">
        <f>MONTH(Tableau16[[#This Row],[Date]])</f>
        <v>1</v>
      </c>
      <c r="F16389">
        <f t="shared" si="1045"/>
        <v>0</v>
      </c>
      <c r="G16389" s="29" t="str">
        <f t="shared" si="1046"/>
        <v/>
      </c>
      <c r="H16389" s="29" t="str">
        <f t="shared" si="1047"/>
        <v/>
      </c>
    </row>
    <row r="16390" spans="4:8" x14ac:dyDescent="0.3">
      <c r="D16390">
        <f t="shared" si="1044"/>
        <v>1900</v>
      </c>
      <c r="E16390" s="56">
        <f>MONTH(Tableau16[[#This Row],[Date]])</f>
        <v>1</v>
      </c>
      <c r="F16390">
        <f t="shared" si="1045"/>
        <v>0</v>
      </c>
      <c r="G16390" s="29" t="str">
        <f t="shared" si="1046"/>
        <v/>
      </c>
      <c r="H16390" s="29" t="str">
        <f t="shared" si="1047"/>
        <v/>
      </c>
    </row>
    <row r="16391" spans="4:8" x14ac:dyDescent="0.3">
      <c r="D16391">
        <f t="shared" si="1044"/>
        <v>1900</v>
      </c>
      <c r="E16391" s="56">
        <f>MONTH(Tableau16[[#This Row],[Date]])</f>
        <v>1</v>
      </c>
      <c r="F16391">
        <f t="shared" si="1045"/>
        <v>0</v>
      </c>
      <c r="G16391" s="29" t="str">
        <f t="shared" si="1046"/>
        <v/>
      </c>
      <c r="H16391" s="29" t="str">
        <f t="shared" si="1047"/>
        <v/>
      </c>
    </row>
    <row r="16392" spans="4:8" x14ac:dyDescent="0.3">
      <c r="D16392">
        <f t="shared" si="1044"/>
        <v>1900</v>
      </c>
      <c r="E16392" s="56">
        <f>MONTH(Tableau16[[#This Row],[Date]])</f>
        <v>1</v>
      </c>
      <c r="F16392">
        <f t="shared" si="1045"/>
        <v>0</v>
      </c>
      <c r="G16392" s="29" t="str">
        <f t="shared" si="1046"/>
        <v/>
      </c>
      <c r="H16392" s="29" t="str">
        <f t="shared" si="1047"/>
        <v/>
      </c>
    </row>
    <row r="16393" spans="4:8" x14ac:dyDescent="0.3">
      <c r="D16393">
        <f t="shared" si="1044"/>
        <v>1900</v>
      </c>
      <c r="E16393" s="56">
        <f>MONTH(Tableau16[[#This Row],[Date]])</f>
        <v>1</v>
      </c>
      <c r="F16393">
        <f t="shared" si="1045"/>
        <v>0</v>
      </c>
      <c r="G16393" s="29" t="str">
        <f t="shared" si="1046"/>
        <v/>
      </c>
      <c r="H16393" s="29" t="str">
        <f t="shared" si="1047"/>
        <v/>
      </c>
    </row>
    <row r="16394" spans="4:8" x14ac:dyDescent="0.3">
      <c r="D16394">
        <f t="shared" si="1044"/>
        <v>1900</v>
      </c>
      <c r="E16394" s="56">
        <f>MONTH(Tableau16[[#This Row],[Date]])</f>
        <v>1</v>
      </c>
      <c r="F16394">
        <f t="shared" si="1045"/>
        <v>0</v>
      </c>
      <c r="G16394" s="29" t="str">
        <f t="shared" si="1046"/>
        <v/>
      </c>
      <c r="H16394" s="29" t="str">
        <f t="shared" si="1047"/>
        <v/>
      </c>
    </row>
    <row r="16395" spans="4:8" x14ac:dyDescent="0.3">
      <c r="D16395">
        <f t="shared" si="1044"/>
        <v>1900</v>
      </c>
      <c r="E16395" s="56">
        <f>MONTH(Tableau16[[#This Row],[Date]])</f>
        <v>1</v>
      </c>
      <c r="F16395">
        <f t="shared" si="1045"/>
        <v>0</v>
      </c>
      <c r="G16395" s="29" t="str">
        <f t="shared" si="1046"/>
        <v/>
      </c>
      <c r="H16395" s="29" t="str">
        <f t="shared" si="1047"/>
        <v/>
      </c>
    </row>
    <row r="16396" spans="4:8" x14ac:dyDescent="0.3">
      <c r="D16396">
        <f t="shared" si="1044"/>
        <v>1900</v>
      </c>
      <c r="E16396" s="56">
        <f>MONTH(Tableau16[[#This Row],[Date]])</f>
        <v>1</v>
      </c>
      <c r="F16396">
        <f t="shared" si="1045"/>
        <v>0</v>
      </c>
      <c r="G16396" s="29" t="str">
        <f t="shared" si="1046"/>
        <v/>
      </c>
      <c r="H16396" s="29" t="str">
        <f t="shared" si="1047"/>
        <v/>
      </c>
    </row>
    <row r="16397" spans="4:8" x14ac:dyDescent="0.3">
      <c r="D16397">
        <f t="shared" si="1044"/>
        <v>1900</v>
      </c>
      <c r="E16397" s="56">
        <f>MONTH(Tableau16[[#This Row],[Date]])</f>
        <v>1</v>
      </c>
      <c r="F16397">
        <f t="shared" si="1045"/>
        <v>0</v>
      </c>
      <c r="G16397" s="29" t="str">
        <f t="shared" si="1046"/>
        <v/>
      </c>
      <c r="H16397" s="29" t="str">
        <f t="shared" si="1047"/>
        <v/>
      </c>
    </row>
    <row r="16398" spans="4:8" x14ac:dyDescent="0.3">
      <c r="D16398">
        <f t="shared" si="1044"/>
        <v>1900</v>
      </c>
      <c r="E16398" s="56">
        <f>MONTH(Tableau16[[#This Row],[Date]])</f>
        <v>1</v>
      </c>
      <c r="F16398">
        <f t="shared" si="1045"/>
        <v>0</v>
      </c>
      <c r="G16398" s="29" t="str">
        <f t="shared" si="1046"/>
        <v/>
      </c>
      <c r="H16398" s="29" t="str">
        <f t="shared" si="1047"/>
        <v/>
      </c>
    </row>
    <row r="16399" spans="4:8" x14ac:dyDescent="0.3">
      <c r="D16399">
        <f t="shared" si="1044"/>
        <v>1900</v>
      </c>
      <c r="E16399" s="56">
        <f>MONTH(Tableau16[[#This Row],[Date]])</f>
        <v>1</v>
      </c>
      <c r="F16399">
        <f t="shared" si="1045"/>
        <v>0</v>
      </c>
      <c r="G16399" s="29" t="str">
        <f t="shared" si="1046"/>
        <v/>
      </c>
      <c r="H16399" s="29" t="str">
        <f t="shared" si="1047"/>
        <v/>
      </c>
    </row>
    <row r="16400" spans="4:8" x14ac:dyDescent="0.3">
      <c r="D16400">
        <f t="shared" si="1044"/>
        <v>1900</v>
      </c>
      <c r="E16400" s="56">
        <f>MONTH(Tableau16[[#This Row],[Date]])</f>
        <v>1</v>
      </c>
      <c r="F16400">
        <f t="shared" si="1045"/>
        <v>0</v>
      </c>
      <c r="G16400" s="29" t="str">
        <f t="shared" si="1046"/>
        <v/>
      </c>
      <c r="H16400" s="29" t="str">
        <f t="shared" si="1047"/>
        <v/>
      </c>
    </row>
    <row r="16401" spans="4:8" x14ac:dyDescent="0.3">
      <c r="D16401">
        <f t="shared" si="1044"/>
        <v>1900</v>
      </c>
      <c r="E16401" s="56">
        <f>MONTH(Tableau16[[#This Row],[Date]])</f>
        <v>1</v>
      </c>
      <c r="F16401">
        <f t="shared" si="1045"/>
        <v>0</v>
      </c>
      <c r="G16401" s="29" t="str">
        <f t="shared" si="1046"/>
        <v/>
      </c>
      <c r="H16401" s="29" t="str">
        <f t="shared" si="1047"/>
        <v/>
      </c>
    </row>
    <row r="16402" spans="4:8" x14ac:dyDescent="0.3">
      <c r="D16402">
        <f t="shared" si="1044"/>
        <v>1900</v>
      </c>
      <c r="E16402" s="56">
        <f>MONTH(Tableau16[[#This Row],[Date]])</f>
        <v>1</v>
      </c>
      <c r="F16402">
        <f t="shared" si="1045"/>
        <v>0</v>
      </c>
      <c r="G16402" s="29" t="str">
        <f t="shared" si="1046"/>
        <v/>
      </c>
      <c r="H16402" s="29" t="str">
        <f t="shared" si="1047"/>
        <v/>
      </c>
    </row>
    <row r="16403" spans="4:8" x14ac:dyDescent="0.3">
      <c r="D16403">
        <f t="shared" si="1044"/>
        <v>1900</v>
      </c>
      <c r="E16403" s="56">
        <f>MONTH(Tableau16[[#This Row],[Date]])</f>
        <v>1</v>
      </c>
      <c r="F16403">
        <f t="shared" si="1045"/>
        <v>0</v>
      </c>
      <c r="G16403" s="29" t="str">
        <f t="shared" si="1046"/>
        <v/>
      </c>
      <c r="H16403" s="29" t="str">
        <f t="shared" si="1047"/>
        <v/>
      </c>
    </row>
    <row r="16404" spans="4:8" x14ac:dyDescent="0.3">
      <c r="D16404">
        <f t="shared" si="1044"/>
        <v>1900</v>
      </c>
      <c r="E16404" s="56">
        <f>MONTH(Tableau16[[#This Row],[Date]])</f>
        <v>1</v>
      </c>
      <c r="F16404">
        <f t="shared" si="1045"/>
        <v>0</v>
      </c>
      <c r="G16404" s="29" t="str">
        <f t="shared" si="1046"/>
        <v/>
      </c>
      <c r="H16404" s="29" t="str">
        <f t="shared" si="1047"/>
        <v/>
      </c>
    </row>
    <row r="16405" spans="4:8" x14ac:dyDescent="0.3">
      <c r="D16405">
        <f t="shared" si="1044"/>
        <v>1900</v>
      </c>
      <c r="E16405" s="56">
        <f>MONTH(Tableau16[[#This Row],[Date]])</f>
        <v>1</v>
      </c>
      <c r="F16405">
        <f t="shared" si="1045"/>
        <v>0</v>
      </c>
      <c r="G16405" s="29" t="str">
        <f t="shared" si="1046"/>
        <v/>
      </c>
      <c r="H16405" s="29" t="str">
        <f t="shared" si="1047"/>
        <v/>
      </c>
    </row>
    <row r="16406" spans="4:8" x14ac:dyDescent="0.3">
      <c r="D16406">
        <f t="shared" si="1044"/>
        <v>1900</v>
      </c>
      <c r="E16406" s="56">
        <f>MONTH(Tableau16[[#This Row],[Date]])</f>
        <v>1</v>
      </c>
      <c r="F16406">
        <f t="shared" si="1045"/>
        <v>0</v>
      </c>
      <c r="G16406" s="29" t="str">
        <f t="shared" si="1046"/>
        <v/>
      </c>
      <c r="H16406" s="29" t="str">
        <f t="shared" si="1047"/>
        <v/>
      </c>
    </row>
    <row r="16407" spans="4:8" x14ac:dyDescent="0.3">
      <c r="D16407">
        <f t="shared" si="1044"/>
        <v>1900</v>
      </c>
      <c r="E16407" s="56">
        <f>MONTH(Tableau16[[#This Row],[Date]])</f>
        <v>1</v>
      </c>
      <c r="F16407">
        <f t="shared" si="1045"/>
        <v>0</v>
      </c>
      <c r="G16407" s="29" t="str">
        <f t="shared" si="1046"/>
        <v/>
      </c>
      <c r="H16407" s="29" t="str">
        <f t="shared" si="1047"/>
        <v/>
      </c>
    </row>
    <row r="16408" spans="4:8" x14ac:dyDescent="0.3">
      <c r="D16408">
        <f t="shared" si="1044"/>
        <v>1900</v>
      </c>
      <c r="E16408" s="56">
        <f>MONTH(Tableau16[[#This Row],[Date]])</f>
        <v>1</v>
      </c>
      <c r="F16408">
        <f t="shared" si="1045"/>
        <v>0</v>
      </c>
      <c r="G16408" s="29" t="str">
        <f t="shared" si="1046"/>
        <v/>
      </c>
      <c r="H16408" s="29" t="str">
        <f t="shared" si="1047"/>
        <v/>
      </c>
    </row>
    <row r="16409" spans="4:8" x14ac:dyDescent="0.3">
      <c r="D16409">
        <f t="shared" si="1044"/>
        <v>1900</v>
      </c>
      <c r="E16409" s="56">
        <f>MONTH(Tableau16[[#This Row],[Date]])</f>
        <v>1</v>
      </c>
      <c r="F16409">
        <f t="shared" si="1045"/>
        <v>0</v>
      </c>
      <c r="G16409" s="29" t="str">
        <f t="shared" si="1046"/>
        <v/>
      </c>
      <c r="H16409" s="29" t="str">
        <f t="shared" si="1047"/>
        <v/>
      </c>
    </row>
    <row r="16410" spans="4:8" x14ac:dyDescent="0.3">
      <c r="D16410">
        <f t="shared" si="1044"/>
        <v>1900</v>
      </c>
      <c r="E16410" s="56">
        <f>MONTH(Tableau16[[#This Row],[Date]])</f>
        <v>1</v>
      </c>
      <c r="F16410">
        <f t="shared" si="1045"/>
        <v>0</v>
      </c>
      <c r="G16410" s="29" t="str">
        <f t="shared" si="1046"/>
        <v/>
      </c>
      <c r="H16410" s="29" t="str">
        <f t="shared" si="1047"/>
        <v/>
      </c>
    </row>
    <row r="16411" spans="4:8" x14ac:dyDescent="0.3">
      <c r="D16411">
        <f t="shared" si="1044"/>
        <v>1900</v>
      </c>
      <c r="E16411" s="56">
        <f>MONTH(Tableau16[[#This Row],[Date]])</f>
        <v>1</v>
      </c>
      <c r="F16411">
        <f t="shared" si="1045"/>
        <v>0</v>
      </c>
      <c r="G16411" s="29" t="str">
        <f t="shared" si="1046"/>
        <v/>
      </c>
      <c r="H16411" s="29" t="str">
        <f t="shared" si="1047"/>
        <v/>
      </c>
    </row>
    <row r="16412" spans="4:8" x14ac:dyDescent="0.3">
      <c r="D16412">
        <f t="shared" si="1044"/>
        <v>1900</v>
      </c>
      <c r="E16412" s="56">
        <f>MONTH(Tableau16[[#This Row],[Date]])</f>
        <v>1</v>
      </c>
      <c r="F16412">
        <f t="shared" si="1045"/>
        <v>0</v>
      </c>
      <c r="G16412" s="29" t="str">
        <f t="shared" si="1046"/>
        <v/>
      </c>
      <c r="H16412" s="29" t="str">
        <f t="shared" si="1047"/>
        <v/>
      </c>
    </row>
    <row r="16413" spans="4:8" x14ac:dyDescent="0.3">
      <c r="D16413">
        <f t="shared" si="1044"/>
        <v>1900</v>
      </c>
      <c r="E16413" s="56">
        <f>MONTH(Tableau16[[#This Row],[Date]])</f>
        <v>1</v>
      </c>
      <c r="F16413">
        <f t="shared" si="1045"/>
        <v>0</v>
      </c>
      <c r="G16413" s="29" t="str">
        <f t="shared" si="1046"/>
        <v/>
      </c>
      <c r="H16413" s="29" t="str">
        <f t="shared" si="1047"/>
        <v/>
      </c>
    </row>
    <row r="16414" spans="4:8" x14ac:dyDescent="0.3">
      <c r="D16414">
        <f t="shared" si="1044"/>
        <v>1900</v>
      </c>
      <c r="E16414" s="56">
        <f>MONTH(Tableau16[[#This Row],[Date]])</f>
        <v>1</v>
      </c>
      <c r="F16414">
        <f t="shared" si="1045"/>
        <v>0</v>
      </c>
      <c r="G16414" s="29" t="str">
        <f t="shared" si="1046"/>
        <v/>
      </c>
      <c r="H16414" s="29" t="str">
        <f t="shared" si="1047"/>
        <v/>
      </c>
    </row>
    <row r="16415" spans="4:8" x14ac:dyDescent="0.3">
      <c r="D16415">
        <f t="shared" si="1044"/>
        <v>1900</v>
      </c>
      <c r="E16415" s="56">
        <f>MONTH(Tableau16[[#This Row],[Date]])</f>
        <v>1</v>
      </c>
      <c r="F16415">
        <f t="shared" si="1045"/>
        <v>0</v>
      </c>
      <c r="G16415" s="29" t="str">
        <f t="shared" si="1046"/>
        <v/>
      </c>
      <c r="H16415" s="29" t="str">
        <f t="shared" si="1047"/>
        <v/>
      </c>
    </row>
    <row r="16416" spans="4:8" x14ac:dyDescent="0.3">
      <c r="D16416">
        <f t="shared" si="1044"/>
        <v>1900</v>
      </c>
      <c r="E16416" s="56">
        <f>MONTH(Tableau16[[#This Row],[Date]])</f>
        <v>1</v>
      </c>
      <c r="F16416">
        <f t="shared" si="1045"/>
        <v>0</v>
      </c>
      <c r="G16416" s="29" t="str">
        <f t="shared" si="1046"/>
        <v/>
      </c>
      <c r="H16416" s="29" t="str">
        <f t="shared" si="1047"/>
        <v/>
      </c>
    </row>
    <row r="16417" spans="4:8" x14ac:dyDescent="0.3">
      <c r="D16417">
        <f t="shared" si="1044"/>
        <v>1900</v>
      </c>
      <c r="E16417" s="56">
        <f>MONTH(Tableau16[[#This Row],[Date]])</f>
        <v>1</v>
      </c>
      <c r="F16417">
        <f t="shared" si="1045"/>
        <v>0</v>
      </c>
      <c r="G16417" s="29" t="str">
        <f t="shared" si="1046"/>
        <v/>
      </c>
      <c r="H16417" s="29" t="str">
        <f t="shared" si="1047"/>
        <v/>
      </c>
    </row>
    <row r="16418" spans="4:8" x14ac:dyDescent="0.3">
      <c r="D16418">
        <f t="shared" si="1044"/>
        <v>1900</v>
      </c>
      <c r="E16418" s="56">
        <f>MONTH(Tableau16[[#This Row],[Date]])</f>
        <v>1</v>
      </c>
      <c r="F16418">
        <f t="shared" si="1045"/>
        <v>0</v>
      </c>
      <c r="G16418" s="29" t="str">
        <f t="shared" si="1046"/>
        <v/>
      </c>
      <c r="H16418" s="29" t="str">
        <f t="shared" si="1047"/>
        <v/>
      </c>
    </row>
    <row r="16419" spans="4:8" x14ac:dyDescent="0.3">
      <c r="D16419">
        <f t="shared" si="1044"/>
        <v>1900</v>
      </c>
      <c r="E16419" s="56">
        <f>MONTH(Tableau16[[#This Row],[Date]])</f>
        <v>1</v>
      </c>
      <c r="F16419">
        <f t="shared" si="1045"/>
        <v>0</v>
      </c>
      <c r="G16419" s="29" t="str">
        <f t="shared" si="1046"/>
        <v/>
      </c>
      <c r="H16419" s="29" t="str">
        <f t="shared" si="1047"/>
        <v/>
      </c>
    </row>
    <row r="16420" spans="4:8" x14ac:dyDescent="0.3">
      <c r="D16420">
        <f t="shared" si="1044"/>
        <v>1900</v>
      </c>
      <c r="E16420" s="56">
        <f>MONTH(Tableau16[[#This Row],[Date]])</f>
        <v>1</v>
      </c>
      <c r="F16420">
        <f t="shared" si="1045"/>
        <v>0</v>
      </c>
      <c r="G16420" s="29" t="str">
        <f t="shared" si="1046"/>
        <v/>
      </c>
      <c r="H16420" s="29" t="str">
        <f t="shared" si="1047"/>
        <v/>
      </c>
    </row>
    <row r="16421" spans="4:8" x14ac:dyDescent="0.3">
      <c r="D16421">
        <f t="shared" si="1044"/>
        <v>1900</v>
      </c>
      <c r="E16421" s="56">
        <f>MONTH(Tableau16[[#This Row],[Date]])</f>
        <v>1</v>
      </c>
      <c r="F16421">
        <f t="shared" si="1045"/>
        <v>0</v>
      </c>
      <c r="G16421" s="29" t="str">
        <f t="shared" si="1046"/>
        <v/>
      </c>
      <c r="H16421" s="29" t="str">
        <f t="shared" si="1047"/>
        <v/>
      </c>
    </row>
    <row r="16422" spans="4:8" x14ac:dyDescent="0.3">
      <c r="D16422">
        <f t="shared" si="1044"/>
        <v>1900</v>
      </c>
      <c r="E16422" s="56">
        <f>MONTH(Tableau16[[#This Row],[Date]])</f>
        <v>1</v>
      </c>
      <c r="F16422">
        <f t="shared" si="1045"/>
        <v>0</v>
      </c>
      <c r="G16422" s="29" t="str">
        <f t="shared" si="1046"/>
        <v/>
      </c>
      <c r="H16422" s="29" t="str">
        <f t="shared" si="1047"/>
        <v/>
      </c>
    </row>
    <row r="16423" spans="4:8" x14ac:dyDescent="0.3">
      <c r="D16423">
        <f t="shared" si="1044"/>
        <v>1900</v>
      </c>
      <c r="E16423" s="56">
        <f>MONTH(Tableau16[[#This Row],[Date]])</f>
        <v>1</v>
      </c>
      <c r="F16423">
        <f t="shared" si="1045"/>
        <v>0</v>
      </c>
      <c r="G16423" s="29" t="str">
        <f t="shared" si="1046"/>
        <v/>
      </c>
      <c r="H16423" s="29" t="str">
        <f t="shared" si="1047"/>
        <v/>
      </c>
    </row>
    <row r="16424" spans="4:8" x14ac:dyDescent="0.3">
      <c r="D16424">
        <f t="shared" si="1044"/>
        <v>1900</v>
      </c>
      <c r="E16424" s="56">
        <f>MONTH(Tableau16[[#This Row],[Date]])</f>
        <v>1</v>
      </c>
      <c r="F16424">
        <f t="shared" si="1045"/>
        <v>0</v>
      </c>
      <c r="G16424" s="29" t="str">
        <f t="shared" si="1046"/>
        <v/>
      </c>
      <c r="H16424" s="29" t="str">
        <f t="shared" si="1047"/>
        <v/>
      </c>
    </row>
    <row r="16425" spans="4:8" x14ac:dyDescent="0.3">
      <c r="D16425">
        <f t="shared" si="1044"/>
        <v>1900</v>
      </c>
      <c r="E16425" s="56">
        <f>MONTH(Tableau16[[#This Row],[Date]])</f>
        <v>1</v>
      </c>
      <c r="F16425">
        <f t="shared" si="1045"/>
        <v>0</v>
      </c>
      <c r="G16425" s="29" t="str">
        <f t="shared" si="1046"/>
        <v/>
      </c>
      <c r="H16425" s="29" t="str">
        <f t="shared" si="1047"/>
        <v/>
      </c>
    </row>
    <row r="16426" spans="4:8" x14ac:dyDescent="0.3">
      <c r="D16426">
        <f t="shared" si="1044"/>
        <v>1900</v>
      </c>
      <c r="E16426" s="56">
        <f>MONTH(Tableau16[[#This Row],[Date]])</f>
        <v>1</v>
      </c>
      <c r="F16426">
        <f t="shared" si="1045"/>
        <v>0</v>
      </c>
      <c r="G16426" s="29" t="str">
        <f t="shared" si="1046"/>
        <v/>
      </c>
      <c r="H16426" s="29" t="str">
        <f t="shared" si="1047"/>
        <v/>
      </c>
    </row>
    <row r="16427" spans="4:8" x14ac:dyDescent="0.3">
      <c r="D16427">
        <f t="shared" si="1044"/>
        <v>1900</v>
      </c>
      <c r="E16427" s="56">
        <f>MONTH(Tableau16[[#This Row],[Date]])</f>
        <v>1</v>
      </c>
      <c r="F16427">
        <f t="shared" si="1045"/>
        <v>0</v>
      </c>
      <c r="G16427" s="29" t="str">
        <f t="shared" si="1046"/>
        <v/>
      </c>
      <c r="H16427" s="29" t="str">
        <f t="shared" si="1047"/>
        <v/>
      </c>
    </row>
    <row r="16428" spans="4:8" x14ac:dyDescent="0.3">
      <c r="D16428">
        <f t="shared" si="1044"/>
        <v>1900</v>
      </c>
      <c r="E16428" s="56">
        <f>MONTH(Tableau16[[#This Row],[Date]])</f>
        <v>1</v>
      </c>
      <c r="F16428">
        <f t="shared" si="1045"/>
        <v>0</v>
      </c>
      <c r="G16428" s="29" t="str">
        <f t="shared" si="1046"/>
        <v/>
      </c>
      <c r="H16428" s="29" t="str">
        <f t="shared" si="1047"/>
        <v/>
      </c>
    </row>
    <row r="16429" spans="4:8" x14ac:dyDescent="0.3">
      <c r="D16429">
        <f t="shared" si="1044"/>
        <v>1900</v>
      </c>
      <c r="E16429" s="56">
        <f>MONTH(Tableau16[[#This Row],[Date]])</f>
        <v>1</v>
      </c>
      <c r="F16429">
        <f t="shared" si="1045"/>
        <v>0</v>
      </c>
      <c r="G16429" s="29" t="str">
        <f t="shared" si="1046"/>
        <v/>
      </c>
      <c r="H16429" s="29" t="str">
        <f t="shared" si="1047"/>
        <v/>
      </c>
    </row>
    <row r="16430" spans="4:8" x14ac:dyDescent="0.3">
      <c r="D16430">
        <f t="shared" si="1044"/>
        <v>1900</v>
      </c>
      <c r="E16430" s="56">
        <f>MONTH(Tableau16[[#This Row],[Date]])</f>
        <v>1</v>
      </c>
      <c r="F16430">
        <f t="shared" si="1045"/>
        <v>0</v>
      </c>
      <c r="G16430" s="29" t="str">
        <f t="shared" si="1046"/>
        <v/>
      </c>
      <c r="H16430" s="29" t="str">
        <f t="shared" si="1047"/>
        <v/>
      </c>
    </row>
    <row r="16431" spans="4:8" x14ac:dyDescent="0.3">
      <c r="D16431">
        <f t="shared" si="1044"/>
        <v>1900</v>
      </c>
      <c r="E16431" s="56">
        <f>MONTH(Tableau16[[#This Row],[Date]])</f>
        <v>1</v>
      </c>
      <c r="F16431">
        <f t="shared" si="1045"/>
        <v>0</v>
      </c>
      <c r="G16431" s="29" t="str">
        <f t="shared" si="1046"/>
        <v/>
      </c>
      <c r="H16431" s="29" t="str">
        <f t="shared" si="1047"/>
        <v/>
      </c>
    </row>
    <row r="16432" spans="4:8" x14ac:dyDescent="0.3">
      <c r="D16432">
        <f t="shared" si="1044"/>
        <v>1900</v>
      </c>
      <c r="E16432" s="56">
        <f>MONTH(Tableau16[[#This Row],[Date]])</f>
        <v>1</v>
      </c>
      <c r="F16432">
        <f t="shared" si="1045"/>
        <v>0</v>
      </c>
      <c r="G16432" s="29" t="str">
        <f t="shared" si="1046"/>
        <v/>
      </c>
      <c r="H16432" s="29" t="str">
        <f t="shared" si="1047"/>
        <v/>
      </c>
    </row>
    <row r="16433" spans="4:8" x14ac:dyDescent="0.3">
      <c r="D16433">
        <f t="shared" si="1044"/>
        <v>1900</v>
      </c>
      <c r="E16433" s="56">
        <f>MONTH(Tableau16[[#This Row],[Date]])</f>
        <v>1</v>
      </c>
      <c r="F16433">
        <f t="shared" si="1045"/>
        <v>0</v>
      </c>
      <c r="G16433" s="29" t="str">
        <f t="shared" si="1046"/>
        <v/>
      </c>
      <c r="H16433" s="29" t="str">
        <f t="shared" si="1047"/>
        <v/>
      </c>
    </row>
    <row r="16434" spans="4:8" x14ac:dyDescent="0.3">
      <c r="D16434">
        <f t="shared" si="1044"/>
        <v>1900</v>
      </c>
      <c r="E16434" s="56">
        <f>MONTH(Tableau16[[#This Row],[Date]])</f>
        <v>1</v>
      </c>
      <c r="F16434">
        <f t="shared" si="1045"/>
        <v>0</v>
      </c>
      <c r="G16434" s="29" t="str">
        <f t="shared" si="1046"/>
        <v/>
      </c>
      <c r="H16434" s="29" t="str">
        <f t="shared" si="1047"/>
        <v/>
      </c>
    </row>
    <row r="16435" spans="4:8" x14ac:dyDescent="0.3">
      <c r="D16435">
        <f t="shared" si="1044"/>
        <v>1900</v>
      </c>
      <c r="E16435" s="56">
        <f>MONTH(Tableau16[[#This Row],[Date]])</f>
        <v>1</v>
      </c>
      <c r="F16435">
        <f t="shared" si="1045"/>
        <v>0</v>
      </c>
      <c r="G16435" s="29" t="str">
        <f t="shared" si="1046"/>
        <v/>
      </c>
      <c r="H16435" s="29" t="str">
        <f t="shared" si="1047"/>
        <v/>
      </c>
    </row>
    <row r="16436" spans="4:8" x14ac:dyDescent="0.3">
      <c r="D16436">
        <f t="shared" si="1044"/>
        <v>1900</v>
      </c>
      <c r="E16436" s="56">
        <f>MONTH(Tableau16[[#This Row],[Date]])</f>
        <v>1</v>
      </c>
      <c r="F16436">
        <f t="shared" si="1045"/>
        <v>0</v>
      </c>
      <c r="G16436" s="29" t="str">
        <f t="shared" si="1046"/>
        <v/>
      </c>
      <c r="H16436" s="29" t="str">
        <f t="shared" si="1047"/>
        <v/>
      </c>
    </row>
    <row r="16437" spans="4:8" x14ac:dyDescent="0.3">
      <c r="D16437">
        <f t="shared" si="1044"/>
        <v>1900</v>
      </c>
      <c r="E16437" s="56">
        <f>MONTH(Tableau16[[#This Row],[Date]])</f>
        <v>1</v>
      </c>
      <c r="F16437">
        <f t="shared" si="1045"/>
        <v>0</v>
      </c>
      <c r="G16437" s="29" t="str">
        <f t="shared" si="1046"/>
        <v/>
      </c>
      <c r="H16437" s="29" t="str">
        <f t="shared" si="1047"/>
        <v/>
      </c>
    </row>
    <row r="16438" spans="4:8" x14ac:dyDescent="0.3">
      <c r="D16438">
        <f t="shared" si="1044"/>
        <v>1900</v>
      </c>
      <c r="E16438" s="56">
        <f>MONTH(Tableau16[[#This Row],[Date]])</f>
        <v>1</v>
      </c>
      <c r="F16438">
        <f t="shared" si="1045"/>
        <v>0</v>
      </c>
      <c r="G16438" s="29" t="str">
        <f t="shared" si="1046"/>
        <v/>
      </c>
      <c r="H16438" s="29" t="str">
        <f t="shared" si="1047"/>
        <v/>
      </c>
    </row>
    <row r="16439" spans="4:8" x14ac:dyDescent="0.3">
      <c r="D16439">
        <f t="shared" si="1044"/>
        <v>1900</v>
      </c>
      <c r="E16439" s="56">
        <f>MONTH(Tableau16[[#This Row],[Date]])</f>
        <v>1</v>
      </c>
      <c r="F16439">
        <f t="shared" si="1045"/>
        <v>0</v>
      </c>
      <c r="G16439" s="29" t="str">
        <f t="shared" si="1046"/>
        <v/>
      </c>
      <c r="H16439" s="29" t="str">
        <f t="shared" si="1047"/>
        <v/>
      </c>
    </row>
    <row r="16440" spans="4:8" x14ac:dyDescent="0.3">
      <c r="D16440">
        <f t="shared" si="1044"/>
        <v>1900</v>
      </c>
      <c r="E16440" s="56">
        <f>MONTH(Tableau16[[#This Row],[Date]])</f>
        <v>1</v>
      </c>
      <c r="F16440">
        <f t="shared" si="1045"/>
        <v>0</v>
      </c>
      <c r="G16440" s="29" t="str">
        <f t="shared" si="1046"/>
        <v/>
      </c>
      <c r="H16440" s="29" t="str">
        <f t="shared" si="1047"/>
        <v/>
      </c>
    </row>
    <row r="16441" spans="4:8" x14ac:dyDescent="0.3">
      <c r="D16441">
        <f t="shared" si="1044"/>
        <v>1900</v>
      </c>
      <c r="E16441" s="56">
        <f>MONTH(Tableau16[[#This Row],[Date]])</f>
        <v>1</v>
      </c>
      <c r="F16441">
        <f t="shared" si="1045"/>
        <v>0</v>
      </c>
      <c r="G16441" s="29" t="str">
        <f t="shared" si="1046"/>
        <v/>
      </c>
      <c r="H16441" s="29" t="str">
        <f t="shared" si="1047"/>
        <v/>
      </c>
    </row>
    <row r="16442" spans="4:8" x14ac:dyDescent="0.3">
      <c r="D16442">
        <f t="shared" si="1044"/>
        <v>1900</v>
      </c>
      <c r="E16442" s="56">
        <f>MONTH(Tableau16[[#This Row],[Date]])</f>
        <v>1</v>
      </c>
      <c r="F16442">
        <f t="shared" si="1045"/>
        <v>0</v>
      </c>
      <c r="G16442" s="29" t="str">
        <f t="shared" si="1046"/>
        <v/>
      </c>
      <c r="H16442" s="29" t="str">
        <f t="shared" si="1047"/>
        <v/>
      </c>
    </row>
    <row r="16443" spans="4:8" x14ac:dyDescent="0.3">
      <c r="D16443">
        <f t="shared" si="1044"/>
        <v>1900</v>
      </c>
      <c r="E16443" s="56">
        <f>MONTH(Tableau16[[#This Row],[Date]])</f>
        <v>1</v>
      </c>
      <c r="F16443">
        <f t="shared" si="1045"/>
        <v>0</v>
      </c>
      <c r="G16443" s="29" t="str">
        <f t="shared" si="1046"/>
        <v/>
      </c>
      <c r="H16443" s="29" t="str">
        <f t="shared" si="1047"/>
        <v/>
      </c>
    </row>
    <row r="16444" spans="4:8" x14ac:dyDescent="0.3">
      <c r="D16444">
        <f t="shared" si="1044"/>
        <v>1900</v>
      </c>
      <c r="E16444" s="56">
        <f>MONTH(Tableau16[[#This Row],[Date]])</f>
        <v>1</v>
      </c>
      <c r="F16444">
        <f t="shared" si="1045"/>
        <v>0</v>
      </c>
      <c r="G16444" s="29" t="str">
        <f t="shared" si="1046"/>
        <v/>
      </c>
      <c r="H16444" s="29" t="str">
        <f t="shared" si="1047"/>
        <v/>
      </c>
    </row>
    <row r="16445" spans="4:8" x14ac:dyDescent="0.3">
      <c r="D16445">
        <f t="shared" si="1044"/>
        <v>1900</v>
      </c>
      <c r="E16445" s="56">
        <f>MONTH(Tableau16[[#This Row],[Date]])</f>
        <v>1</v>
      </c>
      <c r="F16445">
        <f t="shared" si="1045"/>
        <v>0</v>
      </c>
      <c r="G16445" s="29" t="str">
        <f t="shared" si="1046"/>
        <v/>
      </c>
      <c r="H16445" s="29" t="str">
        <f t="shared" si="1047"/>
        <v/>
      </c>
    </row>
    <row r="16446" spans="4:8" x14ac:dyDescent="0.3">
      <c r="D16446">
        <f t="shared" si="1044"/>
        <v>1900</v>
      </c>
      <c r="E16446" s="56">
        <f>MONTH(Tableau16[[#This Row],[Date]])</f>
        <v>1</v>
      </c>
      <c r="F16446">
        <f t="shared" si="1045"/>
        <v>0</v>
      </c>
      <c r="G16446" s="29" t="str">
        <f t="shared" si="1046"/>
        <v/>
      </c>
      <c r="H16446" s="29" t="str">
        <f t="shared" si="1047"/>
        <v/>
      </c>
    </row>
    <row r="16447" spans="4:8" x14ac:dyDescent="0.3">
      <c r="D16447">
        <f t="shared" si="1044"/>
        <v>1900</v>
      </c>
      <c r="E16447" s="56">
        <f>MONTH(Tableau16[[#This Row],[Date]])</f>
        <v>1</v>
      </c>
      <c r="F16447">
        <f t="shared" si="1045"/>
        <v>0</v>
      </c>
      <c r="G16447" s="29" t="str">
        <f t="shared" si="1046"/>
        <v/>
      </c>
      <c r="H16447" s="29" t="str">
        <f t="shared" si="1047"/>
        <v/>
      </c>
    </row>
    <row r="16448" spans="4:8" x14ac:dyDescent="0.3">
      <c r="D16448">
        <f t="shared" si="1044"/>
        <v>1900</v>
      </c>
      <c r="E16448" s="56">
        <f>MONTH(Tableau16[[#This Row],[Date]])</f>
        <v>1</v>
      </c>
      <c r="F16448">
        <f t="shared" si="1045"/>
        <v>0</v>
      </c>
      <c r="G16448" s="29" t="str">
        <f t="shared" si="1046"/>
        <v/>
      </c>
      <c r="H16448" s="29" t="str">
        <f t="shared" si="1047"/>
        <v/>
      </c>
    </row>
    <row r="16449" spans="4:8" x14ac:dyDescent="0.3">
      <c r="D16449">
        <f t="shared" si="1044"/>
        <v>1900</v>
      </c>
      <c r="E16449" s="56">
        <f>MONTH(Tableau16[[#This Row],[Date]])</f>
        <v>1</v>
      </c>
      <c r="F16449">
        <f t="shared" si="1045"/>
        <v>0</v>
      </c>
      <c r="G16449" s="29" t="str">
        <f t="shared" si="1046"/>
        <v/>
      </c>
      <c r="H16449" s="29" t="str">
        <f t="shared" si="1047"/>
        <v/>
      </c>
    </row>
    <row r="16450" spans="4:8" x14ac:dyDescent="0.3">
      <c r="D16450">
        <f t="shared" si="1044"/>
        <v>1900</v>
      </c>
      <c r="E16450" s="56">
        <f>MONTH(Tableau16[[#This Row],[Date]])</f>
        <v>1</v>
      </c>
      <c r="F16450">
        <f t="shared" si="1045"/>
        <v>0</v>
      </c>
      <c r="G16450" s="29" t="str">
        <f t="shared" si="1046"/>
        <v/>
      </c>
      <c r="H16450" s="29" t="str">
        <f t="shared" si="1047"/>
        <v/>
      </c>
    </row>
    <row r="16451" spans="4:8" x14ac:dyDescent="0.3">
      <c r="D16451">
        <f t="shared" ref="D16451:D16514" si="1048">YEAR(A16451)</f>
        <v>1900</v>
      </c>
      <c r="E16451" s="56">
        <f>MONTH(Tableau16[[#This Row],[Date]])</f>
        <v>1</v>
      </c>
      <c r="F16451">
        <f t="shared" ref="F16451:F16514" si="1049">DAY(A16451)</f>
        <v>0</v>
      </c>
      <c r="G16451" s="29" t="str">
        <f t="shared" ref="G16451:G16514" si="1050">IF(C16451&lt;0,-C16451,"")</f>
        <v/>
      </c>
      <c r="H16451" s="29" t="str">
        <f t="shared" ref="H16451:H16514" si="1051">IF(C16451&gt;0,C16451,"")</f>
        <v/>
      </c>
    </row>
    <row r="16452" spans="4:8" x14ac:dyDescent="0.3">
      <c r="D16452">
        <f t="shared" si="1048"/>
        <v>1900</v>
      </c>
      <c r="E16452" s="56">
        <f>MONTH(Tableau16[[#This Row],[Date]])</f>
        <v>1</v>
      </c>
      <c r="F16452">
        <f t="shared" si="1049"/>
        <v>0</v>
      </c>
      <c r="G16452" s="29" t="str">
        <f t="shared" si="1050"/>
        <v/>
      </c>
      <c r="H16452" s="29" t="str">
        <f t="shared" si="1051"/>
        <v/>
      </c>
    </row>
    <row r="16453" spans="4:8" x14ac:dyDescent="0.3">
      <c r="D16453">
        <f t="shared" si="1048"/>
        <v>1900</v>
      </c>
      <c r="E16453" s="56">
        <f>MONTH(Tableau16[[#This Row],[Date]])</f>
        <v>1</v>
      </c>
      <c r="F16453">
        <f t="shared" si="1049"/>
        <v>0</v>
      </c>
      <c r="G16453" s="29" t="str">
        <f t="shared" si="1050"/>
        <v/>
      </c>
      <c r="H16453" s="29" t="str">
        <f t="shared" si="1051"/>
        <v/>
      </c>
    </row>
    <row r="16454" spans="4:8" x14ac:dyDescent="0.3">
      <c r="D16454">
        <f t="shared" si="1048"/>
        <v>1900</v>
      </c>
      <c r="E16454" s="56">
        <f>MONTH(Tableau16[[#This Row],[Date]])</f>
        <v>1</v>
      </c>
      <c r="F16454">
        <f t="shared" si="1049"/>
        <v>0</v>
      </c>
      <c r="G16454" s="29" t="str">
        <f t="shared" si="1050"/>
        <v/>
      </c>
      <c r="H16454" s="29" t="str">
        <f t="shared" si="1051"/>
        <v/>
      </c>
    </row>
    <row r="16455" spans="4:8" x14ac:dyDescent="0.3">
      <c r="D16455">
        <f t="shared" si="1048"/>
        <v>1900</v>
      </c>
      <c r="E16455" s="56">
        <f>MONTH(Tableau16[[#This Row],[Date]])</f>
        <v>1</v>
      </c>
      <c r="F16455">
        <f t="shared" si="1049"/>
        <v>0</v>
      </c>
      <c r="G16455" s="29" t="str">
        <f t="shared" si="1050"/>
        <v/>
      </c>
      <c r="H16455" s="29" t="str">
        <f t="shared" si="1051"/>
        <v/>
      </c>
    </row>
    <row r="16456" spans="4:8" x14ac:dyDescent="0.3">
      <c r="D16456">
        <f t="shared" si="1048"/>
        <v>1900</v>
      </c>
      <c r="E16456" s="56">
        <f>MONTH(Tableau16[[#This Row],[Date]])</f>
        <v>1</v>
      </c>
      <c r="F16456">
        <f t="shared" si="1049"/>
        <v>0</v>
      </c>
      <c r="G16456" s="29" t="str">
        <f t="shared" si="1050"/>
        <v/>
      </c>
      <c r="H16456" s="29" t="str">
        <f t="shared" si="1051"/>
        <v/>
      </c>
    </row>
    <row r="16457" spans="4:8" x14ac:dyDescent="0.3">
      <c r="D16457">
        <f t="shared" si="1048"/>
        <v>1900</v>
      </c>
      <c r="E16457" s="56">
        <f>MONTH(Tableau16[[#This Row],[Date]])</f>
        <v>1</v>
      </c>
      <c r="F16457">
        <f t="shared" si="1049"/>
        <v>0</v>
      </c>
      <c r="G16457" s="29" t="str">
        <f t="shared" si="1050"/>
        <v/>
      </c>
      <c r="H16457" s="29" t="str">
        <f t="shared" si="1051"/>
        <v/>
      </c>
    </row>
    <row r="16458" spans="4:8" x14ac:dyDescent="0.3">
      <c r="D16458">
        <f t="shared" si="1048"/>
        <v>1900</v>
      </c>
      <c r="E16458" s="56">
        <f>MONTH(Tableau16[[#This Row],[Date]])</f>
        <v>1</v>
      </c>
      <c r="F16458">
        <f t="shared" si="1049"/>
        <v>0</v>
      </c>
      <c r="G16458" s="29" t="str">
        <f t="shared" si="1050"/>
        <v/>
      </c>
      <c r="H16458" s="29" t="str">
        <f t="shared" si="1051"/>
        <v/>
      </c>
    </row>
    <row r="16459" spans="4:8" x14ac:dyDescent="0.3">
      <c r="D16459">
        <f t="shared" si="1048"/>
        <v>1900</v>
      </c>
      <c r="E16459" s="56">
        <f>MONTH(Tableau16[[#This Row],[Date]])</f>
        <v>1</v>
      </c>
      <c r="F16459">
        <f t="shared" si="1049"/>
        <v>0</v>
      </c>
      <c r="G16459" s="29" t="str">
        <f t="shared" si="1050"/>
        <v/>
      </c>
      <c r="H16459" s="29" t="str">
        <f t="shared" si="1051"/>
        <v/>
      </c>
    </row>
    <row r="16460" spans="4:8" x14ac:dyDescent="0.3">
      <c r="D16460">
        <f t="shared" si="1048"/>
        <v>1900</v>
      </c>
      <c r="E16460" s="56">
        <f>MONTH(Tableau16[[#This Row],[Date]])</f>
        <v>1</v>
      </c>
      <c r="F16460">
        <f t="shared" si="1049"/>
        <v>0</v>
      </c>
      <c r="G16460" s="29" t="str">
        <f t="shared" si="1050"/>
        <v/>
      </c>
      <c r="H16460" s="29" t="str">
        <f t="shared" si="1051"/>
        <v/>
      </c>
    </row>
    <row r="16461" spans="4:8" x14ac:dyDescent="0.3">
      <c r="D16461">
        <f t="shared" si="1048"/>
        <v>1900</v>
      </c>
      <c r="E16461" s="56">
        <f>MONTH(Tableau16[[#This Row],[Date]])</f>
        <v>1</v>
      </c>
      <c r="F16461">
        <f t="shared" si="1049"/>
        <v>0</v>
      </c>
      <c r="G16461" s="29" t="str">
        <f t="shared" si="1050"/>
        <v/>
      </c>
      <c r="H16461" s="29" t="str">
        <f t="shared" si="1051"/>
        <v/>
      </c>
    </row>
    <row r="16462" spans="4:8" x14ac:dyDescent="0.3">
      <c r="D16462">
        <f t="shared" si="1048"/>
        <v>1900</v>
      </c>
      <c r="E16462" s="56">
        <f>MONTH(Tableau16[[#This Row],[Date]])</f>
        <v>1</v>
      </c>
      <c r="F16462">
        <f t="shared" si="1049"/>
        <v>0</v>
      </c>
      <c r="G16462" s="29" t="str">
        <f t="shared" si="1050"/>
        <v/>
      </c>
      <c r="H16462" s="29" t="str">
        <f t="shared" si="1051"/>
        <v/>
      </c>
    </row>
    <row r="16463" spans="4:8" x14ac:dyDescent="0.3">
      <c r="D16463">
        <f t="shared" si="1048"/>
        <v>1900</v>
      </c>
      <c r="E16463" s="56">
        <f>MONTH(Tableau16[[#This Row],[Date]])</f>
        <v>1</v>
      </c>
      <c r="F16463">
        <f t="shared" si="1049"/>
        <v>0</v>
      </c>
      <c r="G16463" s="29" t="str">
        <f t="shared" si="1050"/>
        <v/>
      </c>
      <c r="H16463" s="29" t="str">
        <f t="shared" si="1051"/>
        <v/>
      </c>
    </row>
    <row r="16464" spans="4:8" x14ac:dyDescent="0.3">
      <c r="D16464">
        <f t="shared" si="1048"/>
        <v>1900</v>
      </c>
      <c r="E16464" s="56">
        <f>MONTH(Tableau16[[#This Row],[Date]])</f>
        <v>1</v>
      </c>
      <c r="F16464">
        <f t="shared" si="1049"/>
        <v>0</v>
      </c>
      <c r="G16464" s="29" t="str">
        <f t="shared" si="1050"/>
        <v/>
      </c>
      <c r="H16464" s="29" t="str">
        <f t="shared" si="1051"/>
        <v/>
      </c>
    </row>
    <row r="16465" spans="4:8" x14ac:dyDescent="0.3">
      <c r="D16465">
        <f t="shared" si="1048"/>
        <v>1900</v>
      </c>
      <c r="E16465" s="56">
        <f>MONTH(Tableau16[[#This Row],[Date]])</f>
        <v>1</v>
      </c>
      <c r="F16465">
        <f t="shared" si="1049"/>
        <v>0</v>
      </c>
      <c r="G16465" s="29" t="str">
        <f t="shared" si="1050"/>
        <v/>
      </c>
      <c r="H16465" s="29" t="str">
        <f t="shared" si="1051"/>
        <v/>
      </c>
    </row>
    <row r="16466" spans="4:8" x14ac:dyDescent="0.3">
      <c r="D16466">
        <f t="shared" si="1048"/>
        <v>1900</v>
      </c>
      <c r="E16466" s="56">
        <f>MONTH(Tableau16[[#This Row],[Date]])</f>
        <v>1</v>
      </c>
      <c r="F16466">
        <f t="shared" si="1049"/>
        <v>0</v>
      </c>
      <c r="G16466" s="29" t="str">
        <f t="shared" si="1050"/>
        <v/>
      </c>
      <c r="H16466" s="29" t="str">
        <f t="shared" si="1051"/>
        <v/>
      </c>
    </row>
    <row r="16467" spans="4:8" x14ac:dyDescent="0.3">
      <c r="D16467">
        <f t="shared" si="1048"/>
        <v>1900</v>
      </c>
      <c r="E16467" s="56">
        <f>MONTH(Tableau16[[#This Row],[Date]])</f>
        <v>1</v>
      </c>
      <c r="F16467">
        <f t="shared" si="1049"/>
        <v>0</v>
      </c>
      <c r="G16467" s="29" t="str">
        <f t="shared" si="1050"/>
        <v/>
      </c>
      <c r="H16467" s="29" t="str">
        <f t="shared" si="1051"/>
        <v/>
      </c>
    </row>
    <row r="16468" spans="4:8" x14ac:dyDescent="0.3">
      <c r="D16468">
        <f t="shared" si="1048"/>
        <v>1900</v>
      </c>
      <c r="E16468" s="56">
        <f>MONTH(Tableau16[[#This Row],[Date]])</f>
        <v>1</v>
      </c>
      <c r="F16468">
        <f t="shared" si="1049"/>
        <v>0</v>
      </c>
      <c r="G16468" s="29" t="str">
        <f t="shared" si="1050"/>
        <v/>
      </c>
      <c r="H16468" s="29" t="str">
        <f t="shared" si="1051"/>
        <v/>
      </c>
    </row>
    <row r="16469" spans="4:8" x14ac:dyDescent="0.3">
      <c r="D16469">
        <f t="shared" si="1048"/>
        <v>1900</v>
      </c>
      <c r="E16469" s="56">
        <f>MONTH(Tableau16[[#This Row],[Date]])</f>
        <v>1</v>
      </c>
      <c r="F16469">
        <f t="shared" si="1049"/>
        <v>0</v>
      </c>
      <c r="G16469" s="29" t="str">
        <f t="shared" si="1050"/>
        <v/>
      </c>
      <c r="H16469" s="29" t="str">
        <f t="shared" si="1051"/>
        <v/>
      </c>
    </row>
    <row r="16470" spans="4:8" x14ac:dyDescent="0.3">
      <c r="D16470">
        <f t="shared" si="1048"/>
        <v>1900</v>
      </c>
      <c r="E16470" s="56">
        <f>MONTH(Tableau16[[#This Row],[Date]])</f>
        <v>1</v>
      </c>
      <c r="F16470">
        <f t="shared" si="1049"/>
        <v>0</v>
      </c>
      <c r="G16470" s="29" t="str">
        <f t="shared" si="1050"/>
        <v/>
      </c>
      <c r="H16470" s="29" t="str">
        <f t="shared" si="1051"/>
        <v/>
      </c>
    </row>
    <row r="16471" spans="4:8" x14ac:dyDescent="0.3">
      <c r="D16471">
        <f t="shared" si="1048"/>
        <v>1900</v>
      </c>
      <c r="E16471" s="56">
        <f>MONTH(Tableau16[[#This Row],[Date]])</f>
        <v>1</v>
      </c>
      <c r="F16471">
        <f t="shared" si="1049"/>
        <v>0</v>
      </c>
      <c r="G16471" s="29" t="str">
        <f t="shared" si="1050"/>
        <v/>
      </c>
      <c r="H16471" s="29" t="str">
        <f t="shared" si="1051"/>
        <v/>
      </c>
    </row>
    <row r="16472" spans="4:8" x14ac:dyDescent="0.3">
      <c r="D16472">
        <f t="shared" si="1048"/>
        <v>1900</v>
      </c>
      <c r="E16472" s="56">
        <f>MONTH(Tableau16[[#This Row],[Date]])</f>
        <v>1</v>
      </c>
      <c r="F16472">
        <f t="shared" si="1049"/>
        <v>0</v>
      </c>
      <c r="G16472" s="29" t="str">
        <f t="shared" si="1050"/>
        <v/>
      </c>
      <c r="H16472" s="29" t="str">
        <f t="shared" si="1051"/>
        <v/>
      </c>
    </row>
    <row r="16473" spans="4:8" x14ac:dyDescent="0.3">
      <c r="D16473">
        <f t="shared" si="1048"/>
        <v>1900</v>
      </c>
      <c r="E16473" s="56">
        <f>MONTH(Tableau16[[#This Row],[Date]])</f>
        <v>1</v>
      </c>
      <c r="F16473">
        <f t="shared" si="1049"/>
        <v>0</v>
      </c>
      <c r="G16473" s="29" t="str">
        <f t="shared" si="1050"/>
        <v/>
      </c>
      <c r="H16473" s="29" t="str">
        <f t="shared" si="1051"/>
        <v/>
      </c>
    </row>
    <row r="16474" spans="4:8" x14ac:dyDescent="0.3">
      <c r="D16474">
        <f t="shared" si="1048"/>
        <v>1900</v>
      </c>
      <c r="E16474" s="56">
        <f>MONTH(Tableau16[[#This Row],[Date]])</f>
        <v>1</v>
      </c>
      <c r="F16474">
        <f t="shared" si="1049"/>
        <v>0</v>
      </c>
      <c r="G16474" s="29" t="str">
        <f t="shared" si="1050"/>
        <v/>
      </c>
      <c r="H16474" s="29" t="str">
        <f t="shared" si="1051"/>
        <v/>
      </c>
    </row>
    <row r="16475" spans="4:8" x14ac:dyDescent="0.3">
      <c r="D16475">
        <f t="shared" si="1048"/>
        <v>1900</v>
      </c>
      <c r="E16475" s="56">
        <f>MONTH(Tableau16[[#This Row],[Date]])</f>
        <v>1</v>
      </c>
      <c r="F16475">
        <f t="shared" si="1049"/>
        <v>0</v>
      </c>
      <c r="G16475" s="29" t="str">
        <f t="shared" si="1050"/>
        <v/>
      </c>
      <c r="H16475" s="29" t="str">
        <f t="shared" si="1051"/>
        <v/>
      </c>
    </row>
    <row r="16476" spans="4:8" x14ac:dyDescent="0.3">
      <c r="D16476">
        <f t="shared" si="1048"/>
        <v>1900</v>
      </c>
      <c r="E16476" s="56">
        <f>MONTH(Tableau16[[#This Row],[Date]])</f>
        <v>1</v>
      </c>
      <c r="F16476">
        <f t="shared" si="1049"/>
        <v>0</v>
      </c>
      <c r="G16476" s="29" t="str">
        <f t="shared" si="1050"/>
        <v/>
      </c>
      <c r="H16476" s="29" t="str">
        <f t="shared" si="1051"/>
        <v/>
      </c>
    </row>
    <row r="16477" spans="4:8" x14ac:dyDescent="0.3">
      <c r="D16477">
        <f t="shared" si="1048"/>
        <v>1900</v>
      </c>
      <c r="E16477" s="56">
        <f>MONTH(Tableau16[[#This Row],[Date]])</f>
        <v>1</v>
      </c>
      <c r="F16477">
        <f t="shared" si="1049"/>
        <v>0</v>
      </c>
      <c r="G16477" s="29" t="str">
        <f t="shared" si="1050"/>
        <v/>
      </c>
      <c r="H16477" s="29" t="str">
        <f t="shared" si="1051"/>
        <v/>
      </c>
    </row>
    <row r="16478" spans="4:8" x14ac:dyDescent="0.3">
      <c r="D16478">
        <f t="shared" si="1048"/>
        <v>1900</v>
      </c>
      <c r="E16478" s="56">
        <f>MONTH(Tableau16[[#This Row],[Date]])</f>
        <v>1</v>
      </c>
      <c r="F16478">
        <f t="shared" si="1049"/>
        <v>0</v>
      </c>
      <c r="G16478" s="29" t="str">
        <f t="shared" si="1050"/>
        <v/>
      </c>
      <c r="H16478" s="29" t="str">
        <f t="shared" si="1051"/>
        <v/>
      </c>
    </row>
    <row r="16479" spans="4:8" x14ac:dyDescent="0.3">
      <c r="D16479">
        <f t="shared" si="1048"/>
        <v>1900</v>
      </c>
      <c r="E16479" s="56">
        <f>MONTH(Tableau16[[#This Row],[Date]])</f>
        <v>1</v>
      </c>
      <c r="F16479">
        <f t="shared" si="1049"/>
        <v>0</v>
      </c>
      <c r="G16479" s="29" t="str">
        <f t="shared" si="1050"/>
        <v/>
      </c>
      <c r="H16479" s="29" t="str">
        <f t="shared" si="1051"/>
        <v/>
      </c>
    </row>
    <row r="16480" spans="4:8" x14ac:dyDescent="0.3">
      <c r="D16480">
        <f t="shared" si="1048"/>
        <v>1900</v>
      </c>
      <c r="E16480" s="56">
        <f>MONTH(Tableau16[[#This Row],[Date]])</f>
        <v>1</v>
      </c>
      <c r="F16480">
        <f t="shared" si="1049"/>
        <v>0</v>
      </c>
      <c r="G16480" s="29" t="str">
        <f t="shared" si="1050"/>
        <v/>
      </c>
      <c r="H16480" s="29" t="str">
        <f t="shared" si="1051"/>
        <v/>
      </c>
    </row>
    <row r="16481" spans="4:8" x14ac:dyDescent="0.3">
      <c r="D16481">
        <f t="shared" si="1048"/>
        <v>1900</v>
      </c>
      <c r="E16481" s="56">
        <f>MONTH(Tableau16[[#This Row],[Date]])</f>
        <v>1</v>
      </c>
      <c r="F16481">
        <f t="shared" si="1049"/>
        <v>0</v>
      </c>
      <c r="G16481" s="29" t="str">
        <f t="shared" si="1050"/>
        <v/>
      </c>
      <c r="H16481" s="29" t="str">
        <f t="shared" si="1051"/>
        <v/>
      </c>
    </row>
    <row r="16482" spans="4:8" x14ac:dyDescent="0.3">
      <c r="D16482">
        <f t="shared" si="1048"/>
        <v>1900</v>
      </c>
      <c r="E16482" s="56">
        <f>MONTH(Tableau16[[#This Row],[Date]])</f>
        <v>1</v>
      </c>
      <c r="F16482">
        <f t="shared" si="1049"/>
        <v>0</v>
      </c>
      <c r="G16482" s="29" t="str">
        <f t="shared" si="1050"/>
        <v/>
      </c>
      <c r="H16482" s="29" t="str">
        <f t="shared" si="1051"/>
        <v/>
      </c>
    </row>
    <row r="16483" spans="4:8" x14ac:dyDescent="0.3">
      <c r="D16483">
        <f t="shared" si="1048"/>
        <v>1900</v>
      </c>
      <c r="E16483" s="56">
        <f>MONTH(Tableau16[[#This Row],[Date]])</f>
        <v>1</v>
      </c>
      <c r="F16483">
        <f t="shared" si="1049"/>
        <v>0</v>
      </c>
      <c r="G16483" s="29" t="str">
        <f t="shared" si="1050"/>
        <v/>
      </c>
      <c r="H16483" s="29" t="str">
        <f t="shared" si="1051"/>
        <v/>
      </c>
    </row>
    <row r="16484" spans="4:8" x14ac:dyDescent="0.3">
      <c r="D16484">
        <f t="shared" si="1048"/>
        <v>1900</v>
      </c>
      <c r="E16484" s="56">
        <f>MONTH(Tableau16[[#This Row],[Date]])</f>
        <v>1</v>
      </c>
      <c r="F16484">
        <f t="shared" si="1049"/>
        <v>0</v>
      </c>
      <c r="G16484" s="29" t="str">
        <f t="shared" si="1050"/>
        <v/>
      </c>
      <c r="H16484" s="29" t="str">
        <f t="shared" si="1051"/>
        <v/>
      </c>
    </row>
    <row r="16485" spans="4:8" x14ac:dyDescent="0.3">
      <c r="D16485">
        <f t="shared" si="1048"/>
        <v>1900</v>
      </c>
      <c r="E16485" s="56">
        <f>MONTH(Tableau16[[#This Row],[Date]])</f>
        <v>1</v>
      </c>
      <c r="F16485">
        <f t="shared" si="1049"/>
        <v>0</v>
      </c>
      <c r="G16485" s="29" t="str">
        <f t="shared" si="1050"/>
        <v/>
      </c>
      <c r="H16485" s="29" t="str">
        <f t="shared" si="1051"/>
        <v/>
      </c>
    </row>
    <row r="16486" spans="4:8" x14ac:dyDescent="0.3">
      <c r="D16486">
        <f t="shared" si="1048"/>
        <v>1900</v>
      </c>
      <c r="E16486" s="56">
        <f>MONTH(Tableau16[[#This Row],[Date]])</f>
        <v>1</v>
      </c>
      <c r="F16486">
        <f t="shared" si="1049"/>
        <v>0</v>
      </c>
      <c r="G16486" s="29" t="str">
        <f t="shared" si="1050"/>
        <v/>
      </c>
      <c r="H16486" s="29" t="str">
        <f t="shared" si="1051"/>
        <v/>
      </c>
    </row>
    <row r="16487" spans="4:8" x14ac:dyDescent="0.3">
      <c r="D16487">
        <f t="shared" si="1048"/>
        <v>1900</v>
      </c>
      <c r="E16487" s="56">
        <f>MONTH(Tableau16[[#This Row],[Date]])</f>
        <v>1</v>
      </c>
      <c r="F16487">
        <f t="shared" si="1049"/>
        <v>0</v>
      </c>
      <c r="G16487" s="29" t="str">
        <f t="shared" si="1050"/>
        <v/>
      </c>
      <c r="H16487" s="29" t="str">
        <f t="shared" si="1051"/>
        <v/>
      </c>
    </row>
    <row r="16488" spans="4:8" x14ac:dyDescent="0.3">
      <c r="D16488">
        <f t="shared" si="1048"/>
        <v>1900</v>
      </c>
      <c r="E16488" s="56">
        <f>MONTH(Tableau16[[#This Row],[Date]])</f>
        <v>1</v>
      </c>
      <c r="F16488">
        <f t="shared" si="1049"/>
        <v>0</v>
      </c>
      <c r="G16488" s="29" t="str">
        <f t="shared" si="1050"/>
        <v/>
      </c>
      <c r="H16488" s="29" t="str">
        <f t="shared" si="1051"/>
        <v/>
      </c>
    </row>
    <row r="16489" spans="4:8" x14ac:dyDescent="0.3">
      <c r="D16489">
        <f t="shared" si="1048"/>
        <v>1900</v>
      </c>
      <c r="E16489" s="56">
        <f>MONTH(Tableau16[[#This Row],[Date]])</f>
        <v>1</v>
      </c>
      <c r="F16489">
        <f t="shared" si="1049"/>
        <v>0</v>
      </c>
      <c r="G16489" s="29" t="str">
        <f t="shared" si="1050"/>
        <v/>
      </c>
      <c r="H16489" s="29" t="str">
        <f t="shared" si="1051"/>
        <v/>
      </c>
    </row>
    <row r="16490" spans="4:8" x14ac:dyDescent="0.3">
      <c r="D16490">
        <f t="shared" si="1048"/>
        <v>1900</v>
      </c>
      <c r="E16490" s="56">
        <f>MONTH(Tableau16[[#This Row],[Date]])</f>
        <v>1</v>
      </c>
      <c r="F16490">
        <f t="shared" si="1049"/>
        <v>0</v>
      </c>
      <c r="G16490" s="29" t="str">
        <f t="shared" si="1050"/>
        <v/>
      </c>
      <c r="H16490" s="29" t="str">
        <f t="shared" si="1051"/>
        <v/>
      </c>
    </row>
    <row r="16491" spans="4:8" x14ac:dyDescent="0.3">
      <c r="D16491">
        <f t="shared" si="1048"/>
        <v>1900</v>
      </c>
      <c r="E16491" s="56">
        <f>MONTH(Tableau16[[#This Row],[Date]])</f>
        <v>1</v>
      </c>
      <c r="F16491">
        <f t="shared" si="1049"/>
        <v>0</v>
      </c>
      <c r="G16491" s="29" t="str">
        <f t="shared" si="1050"/>
        <v/>
      </c>
      <c r="H16491" s="29" t="str">
        <f t="shared" si="1051"/>
        <v/>
      </c>
    </row>
    <row r="16492" spans="4:8" x14ac:dyDescent="0.3">
      <c r="D16492">
        <f t="shared" si="1048"/>
        <v>1900</v>
      </c>
      <c r="E16492" s="56">
        <f>MONTH(Tableau16[[#This Row],[Date]])</f>
        <v>1</v>
      </c>
      <c r="F16492">
        <f t="shared" si="1049"/>
        <v>0</v>
      </c>
      <c r="G16492" s="29" t="str">
        <f t="shared" si="1050"/>
        <v/>
      </c>
      <c r="H16492" s="29" t="str">
        <f t="shared" si="1051"/>
        <v/>
      </c>
    </row>
    <row r="16493" spans="4:8" x14ac:dyDescent="0.3">
      <c r="D16493">
        <f t="shared" si="1048"/>
        <v>1900</v>
      </c>
      <c r="E16493" s="56">
        <f>MONTH(Tableau16[[#This Row],[Date]])</f>
        <v>1</v>
      </c>
      <c r="F16493">
        <f t="shared" si="1049"/>
        <v>0</v>
      </c>
      <c r="G16493" s="29" t="str">
        <f t="shared" si="1050"/>
        <v/>
      </c>
      <c r="H16493" s="29" t="str">
        <f t="shared" si="1051"/>
        <v/>
      </c>
    </row>
    <row r="16494" spans="4:8" x14ac:dyDescent="0.3">
      <c r="D16494">
        <f t="shared" si="1048"/>
        <v>1900</v>
      </c>
      <c r="E16494" s="56">
        <f>MONTH(Tableau16[[#This Row],[Date]])</f>
        <v>1</v>
      </c>
      <c r="F16494">
        <f t="shared" si="1049"/>
        <v>0</v>
      </c>
      <c r="G16494" s="29" t="str">
        <f t="shared" si="1050"/>
        <v/>
      </c>
      <c r="H16494" s="29" t="str">
        <f t="shared" si="1051"/>
        <v/>
      </c>
    </row>
    <row r="16495" spans="4:8" x14ac:dyDescent="0.3">
      <c r="D16495">
        <f t="shared" si="1048"/>
        <v>1900</v>
      </c>
      <c r="E16495" s="56">
        <f>MONTH(Tableau16[[#This Row],[Date]])</f>
        <v>1</v>
      </c>
      <c r="F16495">
        <f t="shared" si="1049"/>
        <v>0</v>
      </c>
      <c r="G16495" s="29" t="str">
        <f t="shared" si="1050"/>
        <v/>
      </c>
      <c r="H16495" s="29" t="str">
        <f t="shared" si="1051"/>
        <v/>
      </c>
    </row>
    <row r="16496" spans="4:8" x14ac:dyDescent="0.3">
      <c r="D16496">
        <f t="shared" si="1048"/>
        <v>1900</v>
      </c>
      <c r="E16496" s="56">
        <f>MONTH(Tableau16[[#This Row],[Date]])</f>
        <v>1</v>
      </c>
      <c r="F16496">
        <f t="shared" si="1049"/>
        <v>0</v>
      </c>
      <c r="G16496" s="29" t="str">
        <f t="shared" si="1050"/>
        <v/>
      </c>
      <c r="H16496" s="29" t="str">
        <f t="shared" si="1051"/>
        <v/>
      </c>
    </row>
    <row r="16497" spans="4:8" x14ac:dyDescent="0.3">
      <c r="D16497">
        <f t="shared" si="1048"/>
        <v>1900</v>
      </c>
      <c r="E16497" s="56">
        <f>MONTH(Tableau16[[#This Row],[Date]])</f>
        <v>1</v>
      </c>
      <c r="F16497">
        <f t="shared" si="1049"/>
        <v>0</v>
      </c>
      <c r="G16497" s="29" t="str">
        <f t="shared" si="1050"/>
        <v/>
      </c>
      <c r="H16497" s="29" t="str">
        <f t="shared" si="1051"/>
        <v/>
      </c>
    </row>
    <row r="16498" spans="4:8" x14ac:dyDescent="0.3">
      <c r="D16498">
        <f t="shared" si="1048"/>
        <v>1900</v>
      </c>
      <c r="E16498" s="56">
        <f>MONTH(Tableau16[[#This Row],[Date]])</f>
        <v>1</v>
      </c>
      <c r="F16498">
        <f t="shared" si="1049"/>
        <v>0</v>
      </c>
      <c r="G16498" s="29" t="str">
        <f t="shared" si="1050"/>
        <v/>
      </c>
      <c r="H16498" s="29" t="str">
        <f t="shared" si="1051"/>
        <v/>
      </c>
    </row>
    <row r="16499" spans="4:8" x14ac:dyDescent="0.3">
      <c r="D16499">
        <f t="shared" si="1048"/>
        <v>1900</v>
      </c>
      <c r="E16499" s="56">
        <f>MONTH(Tableau16[[#This Row],[Date]])</f>
        <v>1</v>
      </c>
      <c r="F16499">
        <f t="shared" si="1049"/>
        <v>0</v>
      </c>
      <c r="G16499" s="29" t="str">
        <f t="shared" si="1050"/>
        <v/>
      </c>
      <c r="H16499" s="29" t="str">
        <f t="shared" si="1051"/>
        <v/>
      </c>
    </row>
    <row r="16500" spans="4:8" x14ac:dyDescent="0.3">
      <c r="D16500">
        <f t="shared" si="1048"/>
        <v>1900</v>
      </c>
      <c r="E16500" s="56">
        <f>MONTH(Tableau16[[#This Row],[Date]])</f>
        <v>1</v>
      </c>
      <c r="F16500">
        <f t="shared" si="1049"/>
        <v>0</v>
      </c>
      <c r="G16500" s="29" t="str">
        <f t="shared" si="1050"/>
        <v/>
      </c>
      <c r="H16500" s="29" t="str">
        <f t="shared" si="1051"/>
        <v/>
      </c>
    </row>
    <row r="16501" spans="4:8" x14ac:dyDescent="0.3">
      <c r="D16501">
        <f t="shared" si="1048"/>
        <v>1900</v>
      </c>
      <c r="E16501" s="56">
        <f>MONTH(Tableau16[[#This Row],[Date]])</f>
        <v>1</v>
      </c>
      <c r="F16501">
        <f t="shared" si="1049"/>
        <v>0</v>
      </c>
      <c r="G16501" s="29" t="str">
        <f t="shared" si="1050"/>
        <v/>
      </c>
      <c r="H16501" s="29" t="str">
        <f t="shared" si="1051"/>
        <v/>
      </c>
    </row>
    <row r="16502" spans="4:8" x14ac:dyDescent="0.3">
      <c r="D16502">
        <f t="shared" si="1048"/>
        <v>1900</v>
      </c>
      <c r="E16502" s="56">
        <f>MONTH(Tableau16[[#This Row],[Date]])</f>
        <v>1</v>
      </c>
      <c r="F16502">
        <f t="shared" si="1049"/>
        <v>0</v>
      </c>
      <c r="G16502" s="29" t="str">
        <f t="shared" si="1050"/>
        <v/>
      </c>
      <c r="H16502" s="29" t="str">
        <f t="shared" si="1051"/>
        <v/>
      </c>
    </row>
    <row r="16503" spans="4:8" x14ac:dyDescent="0.3">
      <c r="D16503">
        <f t="shared" si="1048"/>
        <v>1900</v>
      </c>
      <c r="E16503" s="56">
        <f>MONTH(Tableau16[[#This Row],[Date]])</f>
        <v>1</v>
      </c>
      <c r="F16503">
        <f t="shared" si="1049"/>
        <v>0</v>
      </c>
      <c r="G16503" s="29" t="str">
        <f t="shared" si="1050"/>
        <v/>
      </c>
      <c r="H16503" s="29" t="str">
        <f t="shared" si="1051"/>
        <v/>
      </c>
    </row>
    <row r="16504" spans="4:8" x14ac:dyDescent="0.3">
      <c r="D16504">
        <f t="shared" si="1048"/>
        <v>1900</v>
      </c>
      <c r="E16504" s="56">
        <f>MONTH(Tableau16[[#This Row],[Date]])</f>
        <v>1</v>
      </c>
      <c r="F16504">
        <f t="shared" si="1049"/>
        <v>0</v>
      </c>
      <c r="G16504" s="29" t="str">
        <f t="shared" si="1050"/>
        <v/>
      </c>
      <c r="H16504" s="29" t="str">
        <f t="shared" si="1051"/>
        <v/>
      </c>
    </row>
    <row r="16505" spans="4:8" x14ac:dyDescent="0.3">
      <c r="D16505">
        <f t="shared" si="1048"/>
        <v>1900</v>
      </c>
      <c r="E16505" s="56">
        <f>MONTH(Tableau16[[#This Row],[Date]])</f>
        <v>1</v>
      </c>
      <c r="F16505">
        <f t="shared" si="1049"/>
        <v>0</v>
      </c>
      <c r="G16505" s="29" t="str">
        <f t="shared" si="1050"/>
        <v/>
      </c>
      <c r="H16505" s="29" t="str">
        <f t="shared" si="1051"/>
        <v/>
      </c>
    </row>
    <row r="16506" spans="4:8" x14ac:dyDescent="0.3">
      <c r="D16506">
        <f t="shared" si="1048"/>
        <v>1900</v>
      </c>
      <c r="E16506" s="56">
        <f>MONTH(Tableau16[[#This Row],[Date]])</f>
        <v>1</v>
      </c>
      <c r="F16506">
        <f t="shared" si="1049"/>
        <v>0</v>
      </c>
      <c r="G16506" s="29" t="str">
        <f t="shared" si="1050"/>
        <v/>
      </c>
      <c r="H16506" s="29" t="str">
        <f t="shared" si="1051"/>
        <v/>
      </c>
    </row>
    <row r="16507" spans="4:8" x14ac:dyDescent="0.3">
      <c r="D16507">
        <f t="shared" si="1048"/>
        <v>1900</v>
      </c>
      <c r="E16507" s="56">
        <f>MONTH(Tableau16[[#This Row],[Date]])</f>
        <v>1</v>
      </c>
      <c r="F16507">
        <f t="shared" si="1049"/>
        <v>0</v>
      </c>
      <c r="G16507" s="29" t="str">
        <f t="shared" si="1050"/>
        <v/>
      </c>
      <c r="H16507" s="29" t="str">
        <f t="shared" si="1051"/>
        <v/>
      </c>
    </row>
    <row r="16508" spans="4:8" x14ac:dyDescent="0.3">
      <c r="D16508">
        <f t="shared" si="1048"/>
        <v>1900</v>
      </c>
      <c r="E16508" s="56">
        <f>MONTH(Tableau16[[#This Row],[Date]])</f>
        <v>1</v>
      </c>
      <c r="F16508">
        <f t="shared" si="1049"/>
        <v>0</v>
      </c>
      <c r="G16508" s="29" t="str">
        <f t="shared" si="1050"/>
        <v/>
      </c>
      <c r="H16508" s="29" t="str">
        <f t="shared" si="1051"/>
        <v/>
      </c>
    </row>
    <row r="16509" spans="4:8" x14ac:dyDescent="0.3">
      <c r="D16509">
        <f t="shared" si="1048"/>
        <v>1900</v>
      </c>
      <c r="E16509" s="56">
        <f>MONTH(Tableau16[[#This Row],[Date]])</f>
        <v>1</v>
      </c>
      <c r="F16509">
        <f t="shared" si="1049"/>
        <v>0</v>
      </c>
      <c r="G16509" s="29" t="str">
        <f t="shared" si="1050"/>
        <v/>
      </c>
      <c r="H16509" s="29" t="str">
        <f t="shared" si="1051"/>
        <v/>
      </c>
    </row>
    <row r="16510" spans="4:8" x14ac:dyDescent="0.3">
      <c r="D16510">
        <f t="shared" si="1048"/>
        <v>1900</v>
      </c>
      <c r="E16510" s="56">
        <f>MONTH(Tableau16[[#This Row],[Date]])</f>
        <v>1</v>
      </c>
      <c r="F16510">
        <f t="shared" si="1049"/>
        <v>0</v>
      </c>
      <c r="G16510" s="29" t="str">
        <f t="shared" si="1050"/>
        <v/>
      </c>
      <c r="H16510" s="29" t="str">
        <f t="shared" si="1051"/>
        <v/>
      </c>
    </row>
    <row r="16511" spans="4:8" x14ac:dyDescent="0.3">
      <c r="D16511">
        <f t="shared" si="1048"/>
        <v>1900</v>
      </c>
      <c r="E16511" s="56">
        <f>MONTH(Tableau16[[#This Row],[Date]])</f>
        <v>1</v>
      </c>
      <c r="F16511">
        <f t="shared" si="1049"/>
        <v>0</v>
      </c>
      <c r="G16511" s="29" t="str">
        <f t="shared" si="1050"/>
        <v/>
      </c>
      <c r="H16511" s="29" t="str">
        <f t="shared" si="1051"/>
        <v/>
      </c>
    </row>
    <row r="16512" spans="4:8" x14ac:dyDescent="0.3">
      <c r="D16512">
        <f t="shared" si="1048"/>
        <v>1900</v>
      </c>
      <c r="E16512" s="56">
        <f>MONTH(Tableau16[[#This Row],[Date]])</f>
        <v>1</v>
      </c>
      <c r="F16512">
        <f t="shared" si="1049"/>
        <v>0</v>
      </c>
      <c r="G16512" s="29" t="str">
        <f t="shared" si="1050"/>
        <v/>
      </c>
      <c r="H16512" s="29" t="str">
        <f t="shared" si="1051"/>
        <v/>
      </c>
    </row>
    <row r="16513" spans="4:8" x14ac:dyDescent="0.3">
      <c r="D16513">
        <f t="shared" si="1048"/>
        <v>1900</v>
      </c>
      <c r="E16513" s="56">
        <f>MONTH(Tableau16[[#This Row],[Date]])</f>
        <v>1</v>
      </c>
      <c r="F16513">
        <f t="shared" si="1049"/>
        <v>0</v>
      </c>
      <c r="G16513" s="29" t="str">
        <f t="shared" si="1050"/>
        <v/>
      </c>
      <c r="H16513" s="29" t="str">
        <f t="shared" si="1051"/>
        <v/>
      </c>
    </row>
    <row r="16514" spans="4:8" x14ac:dyDescent="0.3">
      <c r="D16514">
        <f t="shared" si="1048"/>
        <v>1900</v>
      </c>
      <c r="E16514" s="56">
        <f>MONTH(Tableau16[[#This Row],[Date]])</f>
        <v>1</v>
      </c>
      <c r="F16514">
        <f t="shared" si="1049"/>
        <v>0</v>
      </c>
      <c r="G16514" s="29" t="str">
        <f t="shared" si="1050"/>
        <v/>
      </c>
      <c r="H16514" s="29" t="str">
        <f t="shared" si="1051"/>
        <v/>
      </c>
    </row>
    <row r="16515" spans="4:8" x14ac:dyDescent="0.3">
      <c r="D16515">
        <f t="shared" ref="D16515:D16578" si="1052">YEAR(A16515)</f>
        <v>1900</v>
      </c>
      <c r="E16515" s="56">
        <f>MONTH(Tableau16[[#This Row],[Date]])</f>
        <v>1</v>
      </c>
      <c r="F16515">
        <f t="shared" ref="F16515:F16578" si="1053">DAY(A16515)</f>
        <v>0</v>
      </c>
      <c r="G16515" s="29" t="str">
        <f t="shared" ref="G16515:G16578" si="1054">IF(C16515&lt;0,-C16515,"")</f>
        <v/>
      </c>
      <c r="H16515" s="29" t="str">
        <f t="shared" ref="H16515:H16578" si="1055">IF(C16515&gt;0,C16515,"")</f>
        <v/>
      </c>
    </row>
    <row r="16516" spans="4:8" x14ac:dyDescent="0.3">
      <c r="D16516">
        <f t="shared" si="1052"/>
        <v>1900</v>
      </c>
      <c r="E16516" s="56">
        <f>MONTH(Tableau16[[#This Row],[Date]])</f>
        <v>1</v>
      </c>
      <c r="F16516">
        <f t="shared" si="1053"/>
        <v>0</v>
      </c>
      <c r="G16516" s="29" t="str">
        <f t="shared" si="1054"/>
        <v/>
      </c>
      <c r="H16516" s="29" t="str">
        <f t="shared" si="1055"/>
        <v/>
      </c>
    </row>
    <row r="16517" spans="4:8" x14ac:dyDescent="0.3">
      <c r="D16517">
        <f t="shared" si="1052"/>
        <v>1900</v>
      </c>
      <c r="E16517" s="56">
        <f>MONTH(Tableau16[[#This Row],[Date]])</f>
        <v>1</v>
      </c>
      <c r="F16517">
        <f t="shared" si="1053"/>
        <v>0</v>
      </c>
      <c r="G16517" s="29" t="str">
        <f t="shared" si="1054"/>
        <v/>
      </c>
      <c r="H16517" s="29" t="str">
        <f t="shared" si="1055"/>
        <v/>
      </c>
    </row>
    <row r="16518" spans="4:8" x14ac:dyDescent="0.3">
      <c r="D16518">
        <f t="shared" si="1052"/>
        <v>1900</v>
      </c>
      <c r="E16518" s="56">
        <f>MONTH(Tableau16[[#This Row],[Date]])</f>
        <v>1</v>
      </c>
      <c r="F16518">
        <f t="shared" si="1053"/>
        <v>0</v>
      </c>
      <c r="G16518" s="29" t="str">
        <f t="shared" si="1054"/>
        <v/>
      </c>
      <c r="H16518" s="29" t="str">
        <f t="shared" si="1055"/>
        <v/>
      </c>
    </row>
    <row r="16519" spans="4:8" x14ac:dyDescent="0.3">
      <c r="D16519">
        <f t="shared" si="1052"/>
        <v>1900</v>
      </c>
      <c r="E16519" s="56">
        <f>MONTH(Tableau16[[#This Row],[Date]])</f>
        <v>1</v>
      </c>
      <c r="F16519">
        <f t="shared" si="1053"/>
        <v>0</v>
      </c>
      <c r="G16519" s="29" t="str">
        <f t="shared" si="1054"/>
        <v/>
      </c>
      <c r="H16519" s="29" t="str">
        <f t="shared" si="1055"/>
        <v/>
      </c>
    </row>
    <row r="16520" spans="4:8" x14ac:dyDescent="0.3">
      <c r="D16520">
        <f t="shared" si="1052"/>
        <v>1900</v>
      </c>
      <c r="E16520" s="56">
        <f>MONTH(Tableau16[[#This Row],[Date]])</f>
        <v>1</v>
      </c>
      <c r="F16520">
        <f t="shared" si="1053"/>
        <v>0</v>
      </c>
      <c r="G16520" s="29" t="str">
        <f t="shared" si="1054"/>
        <v/>
      </c>
      <c r="H16520" s="29" t="str">
        <f t="shared" si="1055"/>
        <v/>
      </c>
    </row>
    <row r="16521" spans="4:8" x14ac:dyDescent="0.3">
      <c r="D16521">
        <f t="shared" si="1052"/>
        <v>1900</v>
      </c>
      <c r="E16521" s="56">
        <f>MONTH(Tableau16[[#This Row],[Date]])</f>
        <v>1</v>
      </c>
      <c r="F16521">
        <f t="shared" si="1053"/>
        <v>0</v>
      </c>
      <c r="G16521" s="29" t="str">
        <f t="shared" si="1054"/>
        <v/>
      </c>
      <c r="H16521" s="29" t="str">
        <f t="shared" si="1055"/>
        <v/>
      </c>
    </row>
    <row r="16522" spans="4:8" x14ac:dyDescent="0.3">
      <c r="D16522">
        <f t="shared" si="1052"/>
        <v>1900</v>
      </c>
      <c r="E16522" s="56">
        <f>MONTH(Tableau16[[#This Row],[Date]])</f>
        <v>1</v>
      </c>
      <c r="F16522">
        <f t="shared" si="1053"/>
        <v>0</v>
      </c>
      <c r="G16522" s="29" t="str">
        <f t="shared" si="1054"/>
        <v/>
      </c>
      <c r="H16522" s="29" t="str">
        <f t="shared" si="1055"/>
        <v/>
      </c>
    </row>
    <row r="16523" spans="4:8" x14ac:dyDescent="0.3">
      <c r="D16523">
        <f t="shared" si="1052"/>
        <v>1900</v>
      </c>
      <c r="E16523" s="56">
        <f>MONTH(Tableau16[[#This Row],[Date]])</f>
        <v>1</v>
      </c>
      <c r="F16523">
        <f t="shared" si="1053"/>
        <v>0</v>
      </c>
      <c r="G16523" s="29" t="str">
        <f t="shared" si="1054"/>
        <v/>
      </c>
      <c r="H16523" s="29" t="str">
        <f t="shared" si="1055"/>
        <v/>
      </c>
    </row>
    <row r="16524" spans="4:8" x14ac:dyDescent="0.3">
      <c r="D16524">
        <f t="shared" si="1052"/>
        <v>1900</v>
      </c>
      <c r="E16524" s="56">
        <f>MONTH(Tableau16[[#This Row],[Date]])</f>
        <v>1</v>
      </c>
      <c r="F16524">
        <f t="shared" si="1053"/>
        <v>0</v>
      </c>
      <c r="G16524" s="29" t="str">
        <f t="shared" si="1054"/>
        <v/>
      </c>
      <c r="H16524" s="29" t="str">
        <f t="shared" si="1055"/>
        <v/>
      </c>
    </row>
    <row r="16525" spans="4:8" x14ac:dyDescent="0.3">
      <c r="D16525">
        <f t="shared" si="1052"/>
        <v>1900</v>
      </c>
      <c r="E16525" s="56">
        <f>MONTH(Tableau16[[#This Row],[Date]])</f>
        <v>1</v>
      </c>
      <c r="F16525">
        <f t="shared" si="1053"/>
        <v>0</v>
      </c>
      <c r="G16525" s="29" t="str">
        <f t="shared" si="1054"/>
        <v/>
      </c>
      <c r="H16525" s="29" t="str">
        <f t="shared" si="1055"/>
        <v/>
      </c>
    </row>
    <row r="16526" spans="4:8" x14ac:dyDescent="0.3">
      <c r="D16526">
        <f t="shared" si="1052"/>
        <v>1900</v>
      </c>
      <c r="E16526" s="56">
        <f>MONTH(Tableau16[[#This Row],[Date]])</f>
        <v>1</v>
      </c>
      <c r="F16526">
        <f t="shared" si="1053"/>
        <v>0</v>
      </c>
      <c r="G16526" s="29" t="str">
        <f t="shared" si="1054"/>
        <v/>
      </c>
      <c r="H16526" s="29" t="str">
        <f t="shared" si="1055"/>
        <v/>
      </c>
    </row>
    <row r="16527" spans="4:8" x14ac:dyDescent="0.3">
      <c r="D16527">
        <f t="shared" si="1052"/>
        <v>1900</v>
      </c>
      <c r="E16527" s="56">
        <f>MONTH(Tableau16[[#This Row],[Date]])</f>
        <v>1</v>
      </c>
      <c r="F16527">
        <f t="shared" si="1053"/>
        <v>0</v>
      </c>
      <c r="G16527" s="29" t="str">
        <f t="shared" si="1054"/>
        <v/>
      </c>
      <c r="H16527" s="29" t="str">
        <f t="shared" si="1055"/>
        <v/>
      </c>
    </row>
    <row r="16528" spans="4:8" x14ac:dyDescent="0.3">
      <c r="D16528">
        <f t="shared" si="1052"/>
        <v>1900</v>
      </c>
      <c r="E16528" s="56">
        <f>MONTH(Tableau16[[#This Row],[Date]])</f>
        <v>1</v>
      </c>
      <c r="F16528">
        <f t="shared" si="1053"/>
        <v>0</v>
      </c>
      <c r="G16528" s="29" t="str">
        <f t="shared" si="1054"/>
        <v/>
      </c>
      <c r="H16528" s="29" t="str">
        <f t="shared" si="1055"/>
        <v/>
      </c>
    </row>
    <row r="16529" spans="4:8" x14ac:dyDescent="0.3">
      <c r="D16529">
        <f t="shared" si="1052"/>
        <v>1900</v>
      </c>
      <c r="E16529" s="56">
        <f>MONTH(Tableau16[[#This Row],[Date]])</f>
        <v>1</v>
      </c>
      <c r="F16529">
        <f t="shared" si="1053"/>
        <v>0</v>
      </c>
      <c r="G16529" s="29" t="str">
        <f t="shared" si="1054"/>
        <v/>
      </c>
      <c r="H16529" s="29" t="str">
        <f t="shared" si="1055"/>
        <v/>
      </c>
    </row>
    <row r="16530" spans="4:8" x14ac:dyDescent="0.3">
      <c r="D16530">
        <f t="shared" si="1052"/>
        <v>1900</v>
      </c>
      <c r="E16530" s="56">
        <f>MONTH(Tableau16[[#This Row],[Date]])</f>
        <v>1</v>
      </c>
      <c r="F16530">
        <f t="shared" si="1053"/>
        <v>0</v>
      </c>
      <c r="G16530" s="29" t="str">
        <f t="shared" si="1054"/>
        <v/>
      </c>
      <c r="H16530" s="29" t="str">
        <f t="shared" si="1055"/>
        <v/>
      </c>
    </row>
    <row r="16531" spans="4:8" x14ac:dyDescent="0.3">
      <c r="D16531">
        <f t="shared" si="1052"/>
        <v>1900</v>
      </c>
      <c r="E16531" s="56">
        <f>MONTH(Tableau16[[#This Row],[Date]])</f>
        <v>1</v>
      </c>
      <c r="F16531">
        <f t="shared" si="1053"/>
        <v>0</v>
      </c>
      <c r="G16531" s="29" t="str">
        <f t="shared" si="1054"/>
        <v/>
      </c>
      <c r="H16531" s="29" t="str">
        <f t="shared" si="1055"/>
        <v/>
      </c>
    </row>
    <row r="16532" spans="4:8" x14ac:dyDescent="0.3">
      <c r="D16532">
        <f t="shared" si="1052"/>
        <v>1900</v>
      </c>
      <c r="E16532" s="56">
        <f>MONTH(Tableau16[[#This Row],[Date]])</f>
        <v>1</v>
      </c>
      <c r="F16532">
        <f t="shared" si="1053"/>
        <v>0</v>
      </c>
      <c r="G16532" s="29" t="str">
        <f t="shared" si="1054"/>
        <v/>
      </c>
      <c r="H16532" s="29" t="str">
        <f t="shared" si="1055"/>
        <v/>
      </c>
    </row>
    <row r="16533" spans="4:8" x14ac:dyDescent="0.3">
      <c r="D16533">
        <f t="shared" si="1052"/>
        <v>1900</v>
      </c>
      <c r="E16533" s="56">
        <f>MONTH(Tableau16[[#This Row],[Date]])</f>
        <v>1</v>
      </c>
      <c r="F16533">
        <f t="shared" si="1053"/>
        <v>0</v>
      </c>
      <c r="G16533" s="29" t="str">
        <f t="shared" si="1054"/>
        <v/>
      </c>
      <c r="H16533" s="29" t="str">
        <f t="shared" si="1055"/>
        <v/>
      </c>
    </row>
    <row r="16534" spans="4:8" x14ac:dyDescent="0.3">
      <c r="D16534">
        <f t="shared" si="1052"/>
        <v>1900</v>
      </c>
      <c r="E16534" s="56">
        <f>MONTH(Tableau16[[#This Row],[Date]])</f>
        <v>1</v>
      </c>
      <c r="F16534">
        <f t="shared" si="1053"/>
        <v>0</v>
      </c>
      <c r="G16534" s="29" t="str">
        <f t="shared" si="1054"/>
        <v/>
      </c>
      <c r="H16534" s="29" t="str">
        <f t="shared" si="1055"/>
        <v/>
      </c>
    </row>
    <row r="16535" spans="4:8" x14ac:dyDescent="0.3">
      <c r="D16535">
        <f t="shared" si="1052"/>
        <v>1900</v>
      </c>
      <c r="E16535" s="56">
        <f>MONTH(Tableau16[[#This Row],[Date]])</f>
        <v>1</v>
      </c>
      <c r="F16535">
        <f t="shared" si="1053"/>
        <v>0</v>
      </c>
      <c r="G16535" s="29" t="str">
        <f t="shared" si="1054"/>
        <v/>
      </c>
      <c r="H16535" s="29" t="str">
        <f t="shared" si="1055"/>
        <v/>
      </c>
    </row>
    <row r="16536" spans="4:8" x14ac:dyDescent="0.3">
      <c r="D16536">
        <f t="shared" si="1052"/>
        <v>1900</v>
      </c>
      <c r="E16536" s="56">
        <f>MONTH(Tableau16[[#This Row],[Date]])</f>
        <v>1</v>
      </c>
      <c r="F16536">
        <f t="shared" si="1053"/>
        <v>0</v>
      </c>
      <c r="G16536" s="29" t="str">
        <f t="shared" si="1054"/>
        <v/>
      </c>
      <c r="H16536" s="29" t="str">
        <f t="shared" si="1055"/>
        <v/>
      </c>
    </row>
    <row r="16537" spans="4:8" x14ac:dyDescent="0.3">
      <c r="D16537">
        <f t="shared" si="1052"/>
        <v>1900</v>
      </c>
      <c r="E16537" s="56">
        <f>MONTH(Tableau16[[#This Row],[Date]])</f>
        <v>1</v>
      </c>
      <c r="F16537">
        <f t="shared" si="1053"/>
        <v>0</v>
      </c>
      <c r="G16537" s="29" t="str">
        <f t="shared" si="1054"/>
        <v/>
      </c>
      <c r="H16537" s="29" t="str">
        <f t="shared" si="1055"/>
        <v/>
      </c>
    </row>
    <row r="16538" spans="4:8" x14ac:dyDescent="0.3">
      <c r="D16538">
        <f t="shared" si="1052"/>
        <v>1900</v>
      </c>
      <c r="E16538" s="56">
        <f>MONTH(Tableau16[[#This Row],[Date]])</f>
        <v>1</v>
      </c>
      <c r="F16538">
        <f t="shared" si="1053"/>
        <v>0</v>
      </c>
      <c r="G16538" s="29" t="str">
        <f t="shared" si="1054"/>
        <v/>
      </c>
      <c r="H16538" s="29" t="str">
        <f t="shared" si="1055"/>
        <v/>
      </c>
    </row>
    <row r="16539" spans="4:8" x14ac:dyDescent="0.3">
      <c r="D16539">
        <f t="shared" si="1052"/>
        <v>1900</v>
      </c>
      <c r="E16539" s="56">
        <f>MONTH(Tableau16[[#This Row],[Date]])</f>
        <v>1</v>
      </c>
      <c r="F16539">
        <f t="shared" si="1053"/>
        <v>0</v>
      </c>
      <c r="G16539" s="29" t="str">
        <f t="shared" si="1054"/>
        <v/>
      </c>
      <c r="H16539" s="29" t="str">
        <f t="shared" si="1055"/>
        <v/>
      </c>
    </row>
    <row r="16540" spans="4:8" x14ac:dyDescent="0.3">
      <c r="D16540">
        <f t="shared" si="1052"/>
        <v>1900</v>
      </c>
      <c r="E16540" s="56">
        <f>MONTH(Tableau16[[#This Row],[Date]])</f>
        <v>1</v>
      </c>
      <c r="F16540">
        <f t="shared" si="1053"/>
        <v>0</v>
      </c>
      <c r="G16540" s="29" t="str">
        <f t="shared" si="1054"/>
        <v/>
      </c>
      <c r="H16540" s="29" t="str">
        <f t="shared" si="1055"/>
        <v/>
      </c>
    </row>
    <row r="16541" spans="4:8" x14ac:dyDescent="0.3">
      <c r="D16541">
        <f t="shared" si="1052"/>
        <v>1900</v>
      </c>
      <c r="E16541" s="56">
        <f>MONTH(Tableau16[[#This Row],[Date]])</f>
        <v>1</v>
      </c>
      <c r="F16541">
        <f t="shared" si="1053"/>
        <v>0</v>
      </c>
      <c r="G16541" s="29" t="str">
        <f t="shared" si="1054"/>
        <v/>
      </c>
      <c r="H16541" s="29" t="str">
        <f t="shared" si="1055"/>
        <v/>
      </c>
    </row>
    <row r="16542" spans="4:8" x14ac:dyDescent="0.3">
      <c r="D16542">
        <f t="shared" si="1052"/>
        <v>1900</v>
      </c>
      <c r="E16542" s="56">
        <f>MONTH(Tableau16[[#This Row],[Date]])</f>
        <v>1</v>
      </c>
      <c r="F16542">
        <f t="shared" si="1053"/>
        <v>0</v>
      </c>
      <c r="G16542" s="29" t="str">
        <f t="shared" si="1054"/>
        <v/>
      </c>
      <c r="H16542" s="29" t="str">
        <f t="shared" si="1055"/>
        <v/>
      </c>
    </row>
    <row r="16543" spans="4:8" x14ac:dyDescent="0.3">
      <c r="D16543">
        <f t="shared" si="1052"/>
        <v>1900</v>
      </c>
      <c r="E16543" s="56">
        <f>MONTH(Tableau16[[#This Row],[Date]])</f>
        <v>1</v>
      </c>
      <c r="F16543">
        <f t="shared" si="1053"/>
        <v>0</v>
      </c>
      <c r="G16543" s="29" t="str">
        <f t="shared" si="1054"/>
        <v/>
      </c>
      <c r="H16543" s="29" t="str">
        <f t="shared" si="1055"/>
        <v/>
      </c>
    </row>
    <row r="16544" spans="4:8" x14ac:dyDescent="0.3">
      <c r="D16544">
        <f t="shared" si="1052"/>
        <v>1900</v>
      </c>
      <c r="E16544" s="56">
        <f>MONTH(Tableau16[[#This Row],[Date]])</f>
        <v>1</v>
      </c>
      <c r="F16544">
        <f t="shared" si="1053"/>
        <v>0</v>
      </c>
      <c r="G16544" s="29" t="str">
        <f t="shared" si="1054"/>
        <v/>
      </c>
      <c r="H16544" s="29" t="str">
        <f t="shared" si="1055"/>
        <v/>
      </c>
    </row>
    <row r="16545" spans="4:8" x14ac:dyDescent="0.3">
      <c r="D16545">
        <f t="shared" si="1052"/>
        <v>1900</v>
      </c>
      <c r="E16545" s="56">
        <f>MONTH(Tableau16[[#This Row],[Date]])</f>
        <v>1</v>
      </c>
      <c r="F16545">
        <f t="shared" si="1053"/>
        <v>0</v>
      </c>
      <c r="G16545" s="29" t="str">
        <f t="shared" si="1054"/>
        <v/>
      </c>
      <c r="H16545" s="29" t="str">
        <f t="shared" si="1055"/>
        <v/>
      </c>
    </row>
    <row r="16546" spans="4:8" x14ac:dyDescent="0.3">
      <c r="D16546">
        <f t="shared" si="1052"/>
        <v>1900</v>
      </c>
      <c r="E16546" s="56">
        <f>MONTH(Tableau16[[#This Row],[Date]])</f>
        <v>1</v>
      </c>
      <c r="F16546">
        <f t="shared" si="1053"/>
        <v>0</v>
      </c>
      <c r="G16546" s="29" t="str">
        <f t="shared" si="1054"/>
        <v/>
      </c>
      <c r="H16546" s="29" t="str">
        <f t="shared" si="1055"/>
        <v/>
      </c>
    </row>
    <row r="16547" spans="4:8" x14ac:dyDescent="0.3">
      <c r="D16547">
        <f t="shared" si="1052"/>
        <v>1900</v>
      </c>
      <c r="E16547" s="56">
        <f>MONTH(Tableau16[[#This Row],[Date]])</f>
        <v>1</v>
      </c>
      <c r="F16547">
        <f t="shared" si="1053"/>
        <v>0</v>
      </c>
      <c r="G16547" s="29" t="str">
        <f t="shared" si="1054"/>
        <v/>
      </c>
      <c r="H16547" s="29" t="str">
        <f t="shared" si="1055"/>
        <v/>
      </c>
    </row>
    <row r="16548" spans="4:8" x14ac:dyDescent="0.3">
      <c r="D16548">
        <f t="shared" si="1052"/>
        <v>1900</v>
      </c>
      <c r="E16548" s="56">
        <f>MONTH(Tableau16[[#This Row],[Date]])</f>
        <v>1</v>
      </c>
      <c r="F16548">
        <f t="shared" si="1053"/>
        <v>0</v>
      </c>
      <c r="G16548" s="29" t="str">
        <f t="shared" si="1054"/>
        <v/>
      </c>
      <c r="H16548" s="29" t="str">
        <f t="shared" si="1055"/>
        <v/>
      </c>
    </row>
    <row r="16549" spans="4:8" x14ac:dyDescent="0.3">
      <c r="D16549">
        <f t="shared" si="1052"/>
        <v>1900</v>
      </c>
      <c r="E16549" s="56">
        <f>MONTH(Tableau16[[#This Row],[Date]])</f>
        <v>1</v>
      </c>
      <c r="F16549">
        <f t="shared" si="1053"/>
        <v>0</v>
      </c>
      <c r="G16549" s="29" t="str">
        <f t="shared" si="1054"/>
        <v/>
      </c>
      <c r="H16549" s="29" t="str">
        <f t="shared" si="1055"/>
        <v/>
      </c>
    </row>
    <row r="16550" spans="4:8" x14ac:dyDescent="0.3">
      <c r="D16550">
        <f t="shared" si="1052"/>
        <v>1900</v>
      </c>
      <c r="E16550" s="56">
        <f>MONTH(Tableau16[[#This Row],[Date]])</f>
        <v>1</v>
      </c>
      <c r="F16550">
        <f t="shared" si="1053"/>
        <v>0</v>
      </c>
      <c r="G16550" s="29" t="str">
        <f t="shared" si="1054"/>
        <v/>
      </c>
      <c r="H16550" s="29" t="str">
        <f t="shared" si="1055"/>
        <v/>
      </c>
    </row>
    <row r="16551" spans="4:8" x14ac:dyDescent="0.3">
      <c r="D16551">
        <f t="shared" si="1052"/>
        <v>1900</v>
      </c>
      <c r="E16551" s="56">
        <f>MONTH(Tableau16[[#This Row],[Date]])</f>
        <v>1</v>
      </c>
      <c r="F16551">
        <f t="shared" si="1053"/>
        <v>0</v>
      </c>
      <c r="G16551" s="29" t="str">
        <f t="shared" si="1054"/>
        <v/>
      </c>
      <c r="H16551" s="29" t="str">
        <f t="shared" si="1055"/>
        <v/>
      </c>
    </row>
    <row r="16552" spans="4:8" x14ac:dyDescent="0.3">
      <c r="D16552">
        <f t="shared" si="1052"/>
        <v>1900</v>
      </c>
      <c r="E16552" s="56">
        <f>MONTH(Tableau16[[#This Row],[Date]])</f>
        <v>1</v>
      </c>
      <c r="F16552">
        <f t="shared" si="1053"/>
        <v>0</v>
      </c>
      <c r="G16552" s="29" t="str">
        <f t="shared" si="1054"/>
        <v/>
      </c>
      <c r="H16552" s="29" t="str">
        <f t="shared" si="1055"/>
        <v/>
      </c>
    </row>
    <row r="16553" spans="4:8" x14ac:dyDescent="0.3">
      <c r="D16553">
        <f t="shared" si="1052"/>
        <v>1900</v>
      </c>
      <c r="E16553" s="56">
        <f>MONTH(Tableau16[[#This Row],[Date]])</f>
        <v>1</v>
      </c>
      <c r="F16553">
        <f t="shared" si="1053"/>
        <v>0</v>
      </c>
      <c r="G16553" s="29" t="str">
        <f t="shared" si="1054"/>
        <v/>
      </c>
      <c r="H16553" s="29" t="str">
        <f t="shared" si="1055"/>
        <v/>
      </c>
    </row>
    <row r="16554" spans="4:8" x14ac:dyDescent="0.3">
      <c r="D16554">
        <f t="shared" si="1052"/>
        <v>1900</v>
      </c>
      <c r="E16554" s="56">
        <f>MONTH(Tableau16[[#This Row],[Date]])</f>
        <v>1</v>
      </c>
      <c r="F16554">
        <f t="shared" si="1053"/>
        <v>0</v>
      </c>
      <c r="G16554" s="29" t="str">
        <f t="shared" si="1054"/>
        <v/>
      </c>
      <c r="H16554" s="29" t="str">
        <f t="shared" si="1055"/>
        <v/>
      </c>
    </row>
    <row r="16555" spans="4:8" x14ac:dyDescent="0.3">
      <c r="D16555">
        <f t="shared" si="1052"/>
        <v>1900</v>
      </c>
      <c r="E16555" s="56">
        <f>MONTH(Tableau16[[#This Row],[Date]])</f>
        <v>1</v>
      </c>
      <c r="F16555">
        <f t="shared" si="1053"/>
        <v>0</v>
      </c>
      <c r="G16555" s="29" t="str">
        <f t="shared" si="1054"/>
        <v/>
      </c>
      <c r="H16555" s="29" t="str">
        <f t="shared" si="1055"/>
        <v/>
      </c>
    </row>
    <row r="16556" spans="4:8" x14ac:dyDescent="0.3">
      <c r="D16556">
        <f t="shared" si="1052"/>
        <v>1900</v>
      </c>
      <c r="E16556" s="56">
        <f>MONTH(Tableau16[[#This Row],[Date]])</f>
        <v>1</v>
      </c>
      <c r="F16556">
        <f t="shared" si="1053"/>
        <v>0</v>
      </c>
      <c r="G16556" s="29" t="str">
        <f t="shared" si="1054"/>
        <v/>
      </c>
      <c r="H16556" s="29" t="str">
        <f t="shared" si="1055"/>
        <v/>
      </c>
    </row>
    <row r="16557" spans="4:8" x14ac:dyDescent="0.3">
      <c r="D16557">
        <f t="shared" si="1052"/>
        <v>1900</v>
      </c>
      <c r="E16557" s="56">
        <f>MONTH(Tableau16[[#This Row],[Date]])</f>
        <v>1</v>
      </c>
      <c r="F16557">
        <f t="shared" si="1053"/>
        <v>0</v>
      </c>
      <c r="G16557" s="29" t="str">
        <f t="shared" si="1054"/>
        <v/>
      </c>
      <c r="H16557" s="29" t="str">
        <f t="shared" si="1055"/>
        <v/>
      </c>
    </row>
    <row r="16558" spans="4:8" x14ac:dyDescent="0.3">
      <c r="D16558">
        <f t="shared" si="1052"/>
        <v>1900</v>
      </c>
      <c r="E16558" s="56">
        <f>MONTH(Tableau16[[#This Row],[Date]])</f>
        <v>1</v>
      </c>
      <c r="F16558">
        <f t="shared" si="1053"/>
        <v>0</v>
      </c>
      <c r="G16558" s="29" t="str">
        <f t="shared" si="1054"/>
        <v/>
      </c>
      <c r="H16558" s="29" t="str">
        <f t="shared" si="1055"/>
        <v/>
      </c>
    </row>
    <row r="16559" spans="4:8" x14ac:dyDescent="0.3">
      <c r="D16559">
        <f t="shared" si="1052"/>
        <v>1900</v>
      </c>
      <c r="E16559" s="56">
        <f>MONTH(Tableau16[[#This Row],[Date]])</f>
        <v>1</v>
      </c>
      <c r="F16559">
        <f t="shared" si="1053"/>
        <v>0</v>
      </c>
      <c r="G16559" s="29" t="str">
        <f t="shared" si="1054"/>
        <v/>
      </c>
      <c r="H16559" s="29" t="str">
        <f t="shared" si="1055"/>
        <v/>
      </c>
    </row>
    <row r="16560" spans="4:8" x14ac:dyDescent="0.3">
      <c r="D16560">
        <f t="shared" si="1052"/>
        <v>1900</v>
      </c>
      <c r="E16560" s="56">
        <f>MONTH(Tableau16[[#This Row],[Date]])</f>
        <v>1</v>
      </c>
      <c r="F16560">
        <f t="shared" si="1053"/>
        <v>0</v>
      </c>
      <c r="G16560" s="29" t="str">
        <f t="shared" si="1054"/>
        <v/>
      </c>
      <c r="H16560" s="29" t="str">
        <f t="shared" si="1055"/>
        <v/>
      </c>
    </row>
    <row r="16561" spans="4:8" x14ac:dyDescent="0.3">
      <c r="D16561">
        <f t="shared" si="1052"/>
        <v>1900</v>
      </c>
      <c r="E16561" s="56">
        <f>MONTH(Tableau16[[#This Row],[Date]])</f>
        <v>1</v>
      </c>
      <c r="F16561">
        <f t="shared" si="1053"/>
        <v>0</v>
      </c>
      <c r="G16561" s="29" t="str">
        <f t="shared" si="1054"/>
        <v/>
      </c>
      <c r="H16561" s="29" t="str">
        <f t="shared" si="1055"/>
        <v/>
      </c>
    </row>
    <row r="16562" spans="4:8" x14ac:dyDescent="0.3">
      <c r="D16562">
        <f t="shared" si="1052"/>
        <v>1900</v>
      </c>
      <c r="E16562" s="56">
        <f>MONTH(Tableau16[[#This Row],[Date]])</f>
        <v>1</v>
      </c>
      <c r="F16562">
        <f t="shared" si="1053"/>
        <v>0</v>
      </c>
      <c r="G16562" s="29" t="str">
        <f t="shared" si="1054"/>
        <v/>
      </c>
      <c r="H16562" s="29" t="str">
        <f t="shared" si="1055"/>
        <v/>
      </c>
    </row>
    <row r="16563" spans="4:8" x14ac:dyDescent="0.3">
      <c r="D16563">
        <f t="shared" si="1052"/>
        <v>1900</v>
      </c>
      <c r="E16563" s="56">
        <f>MONTH(Tableau16[[#This Row],[Date]])</f>
        <v>1</v>
      </c>
      <c r="F16563">
        <f t="shared" si="1053"/>
        <v>0</v>
      </c>
      <c r="G16563" s="29" t="str">
        <f t="shared" si="1054"/>
        <v/>
      </c>
      <c r="H16563" s="29" t="str">
        <f t="shared" si="1055"/>
        <v/>
      </c>
    </row>
    <row r="16564" spans="4:8" x14ac:dyDescent="0.3">
      <c r="D16564">
        <f t="shared" si="1052"/>
        <v>1900</v>
      </c>
      <c r="E16564" s="56">
        <f>MONTH(Tableau16[[#This Row],[Date]])</f>
        <v>1</v>
      </c>
      <c r="F16564">
        <f t="shared" si="1053"/>
        <v>0</v>
      </c>
      <c r="G16564" s="29" t="str">
        <f t="shared" si="1054"/>
        <v/>
      </c>
      <c r="H16564" s="29" t="str">
        <f t="shared" si="1055"/>
        <v/>
      </c>
    </row>
    <row r="16565" spans="4:8" x14ac:dyDescent="0.3">
      <c r="D16565">
        <f t="shared" si="1052"/>
        <v>1900</v>
      </c>
      <c r="E16565" s="56">
        <f>MONTH(Tableau16[[#This Row],[Date]])</f>
        <v>1</v>
      </c>
      <c r="F16565">
        <f t="shared" si="1053"/>
        <v>0</v>
      </c>
      <c r="G16565" s="29" t="str">
        <f t="shared" si="1054"/>
        <v/>
      </c>
      <c r="H16565" s="29" t="str">
        <f t="shared" si="1055"/>
        <v/>
      </c>
    </row>
    <row r="16566" spans="4:8" x14ac:dyDescent="0.3">
      <c r="D16566">
        <f t="shared" si="1052"/>
        <v>1900</v>
      </c>
      <c r="E16566" s="56">
        <f>MONTH(Tableau16[[#This Row],[Date]])</f>
        <v>1</v>
      </c>
      <c r="F16566">
        <f t="shared" si="1053"/>
        <v>0</v>
      </c>
      <c r="G16566" s="29" t="str">
        <f t="shared" si="1054"/>
        <v/>
      </c>
      <c r="H16566" s="29" t="str">
        <f t="shared" si="1055"/>
        <v/>
      </c>
    </row>
    <row r="16567" spans="4:8" x14ac:dyDescent="0.3">
      <c r="D16567">
        <f t="shared" si="1052"/>
        <v>1900</v>
      </c>
      <c r="E16567" s="56">
        <f>MONTH(Tableau16[[#This Row],[Date]])</f>
        <v>1</v>
      </c>
      <c r="F16567">
        <f t="shared" si="1053"/>
        <v>0</v>
      </c>
      <c r="G16567" s="29" t="str">
        <f t="shared" si="1054"/>
        <v/>
      </c>
      <c r="H16567" s="29" t="str">
        <f t="shared" si="1055"/>
        <v/>
      </c>
    </row>
    <row r="16568" spans="4:8" x14ac:dyDescent="0.3">
      <c r="D16568">
        <f t="shared" si="1052"/>
        <v>1900</v>
      </c>
      <c r="E16568" s="56">
        <f>MONTH(Tableau16[[#This Row],[Date]])</f>
        <v>1</v>
      </c>
      <c r="F16568">
        <f t="shared" si="1053"/>
        <v>0</v>
      </c>
      <c r="G16568" s="29" t="str">
        <f t="shared" si="1054"/>
        <v/>
      </c>
      <c r="H16568" s="29" t="str">
        <f t="shared" si="1055"/>
        <v/>
      </c>
    </row>
    <row r="16569" spans="4:8" x14ac:dyDescent="0.3">
      <c r="D16569">
        <f t="shared" si="1052"/>
        <v>1900</v>
      </c>
      <c r="E16569" s="56">
        <f>MONTH(Tableau16[[#This Row],[Date]])</f>
        <v>1</v>
      </c>
      <c r="F16569">
        <f t="shared" si="1053"/>
        <v>0</v>
      </c>
      <c r="G16569" s="29" t="str">
        <f t="shared" si="1054"/>
        <v/>
      </c>
      <c r="H16569" s="29" t="str">
        <f t="shared" si="1055"/>
        <v/>
      </c>
    </row>
    <row r="16570" spans="4:8" x14ac:dyDescent="0.3">
      <c r="D16570">
        <f t="shared" si="1052"/>
        <v>1900</v>
      </c>
      <c r="E16570" s="56">
        <f>MONTH(Tableau16[[#This Row],[Date]])</f>
        <v>1</v>
      </c>
      <c r="F16570">
        <f t="shared" si="1053"/>
        <v>0</v>
      </c>
      <c r="G16570" s="29" t="str">
        <f t="shared" si="1054"/>
        <v/>
      </c>
      <c r="H16570" s="29" t="str">
        <f t="shared" si="1055"/>
        <v/>
      </c>
    </row>
    <row r="16571" spans="4:8" x14ac:dyDescent="0.3">
      <c r="D16571">
        <f t="shared" si="1052"/>
        <v>1900</v>
      </c>
      <c r="E16571" s="56">
        <f>MONTH(Tableau16[[#This Row],[Date]])</f>
        <v>1</v>
      </c>
      <c r="F16571">
        <f t="shared" si="1053"/>
        <v>0</v>
      </c>
      <c r="G16571" s="29" t="str">
        <f t="shared" si="1054"/>
        <v/>
      </c>
      <c r="H16571" s="29" t="str">
        <f t="shared" si="1055"/>
        <v/>
      </c>
    </row>
    <row r="16572" spans="4:8" x14ac:dyDescent="0.3">
      <c r="D16572">
        <f t="shared" si="1052"/>
        <v>1900</v>
      </c>
      <c r="E16572" s="56">
        <f>MONTH(Tableau16[[#This Row],[Date]])</f>
        <v>1</v>
      </c>
      <c r="F16572">
        <f t="shared" si="1053"/>
        <v>0</v>
      </c>
      <c r="G16572" s="29" t="str">
        <f t="shared" si="1054"/>
        <v/>
      </c>
      <c r="H16572" s="29" t="str">
        <f t="shared" si="1055"/>
        <v/>
      </c>
    </row>
    <row r="16573" spans="4:8" x14ac:dyDescent="0.3">
      <c r="D16573">
        <f t="shared" si="1052"/>
        <v>1900</v>
      </c>
      <c r="E16573" s="56">
        <f>MONTH(Tableau16[[#This Row],[Date]])</f>
        <v>1</v>
      </c>
      <c r="F16573">
        <f t="shared" si="1053"/>
        <v>0</v>
      </c>
      <c r="G16573" s="29" t="str">
        <f t="shared" si="1054"/>
        <v/>
      </c>
      <c r="H16573" s="29" t="str">
        <f t="shared" si="1055"/>
        <v/>
      </c>
    </row>
    <row r="16574" spans="4:8" x14ac:dyDescent="0.3">
      <c r="D16574">
        <f t="shared" si="1052"/>
        <v>1900</v>
      </c>
      <c r="E16574" s="56">
        <f>MONTH(Tableau16[[#This Row],[Date]])</f>
        <v>1</v>
      </c>
      <c r="F16574">
        <f t="shared" si="1053"/>
        <v>0</v>
      </c>
      <c r="G16574" s="29" t="str">
        <f t="shared" si="1054"/>
        <v/>
      </c>
      <c r="H16574" s="29" t="str">
        <f t="shared" si="1055"/>
        <v/>
      </c>
    </row>
    <row r="16575" spans="4:8" x14ac:dyDescent="0.3">
      <c r="D16575">
        <f t="shared" si="1052"/>
        <v>1900</v>
      </c>
      <c r="E16575" s="56">
        <f>MONTH(Tableau16[[#This Row],[Date]])</f>
        <v>1</v>
      </c>
      <c r="F16575">
        <f t="shared" si="1053"/>
        <v>0</v>
      </c>
      <c r="G16575" s="29" t="str">
        <f t="shared" si="1054"/>
        <v/>
      </c>
      <c r="H16575" s="29" t="str">
        <f t="shared" si="1055"/>
        <v/>
      </c>
    </row>
    <row r="16576" spans="4:8" x14ac:dyDescent="0.3">
      <c r="D16576">
        <f t="shared" si="1052"/>
        <v>1900</v>
      </c>
      <c r="E16576" s="56">
        <f>MONTH(Tableau16[[#This Row],[Date]])</f>
        <v>1</v>
      </c>
      <c r="F16576">
        <f t="shared" si="1053"/>
        <v>0</v>
      </c>
      <c r="G16576" s="29" t="str">
        <f t="shared" si="1054"/>
        <v/>
      </c>
      <c r="H16576" s="29" t="str">
        <f t="shared" si="1055"/>
        <v/>
      </c>
    </row>
    <row r="16577" spans="4:8" x14ac:dyDescent="0.3">
      <c r="D16577">
        <f t="shared" si="1052"/>
        <v>1900</v>
      </c>
      <c r="E16577" s="56">
        <f>MONTH(Tableau16[[#This Row],[Date]])</f>
        <v>1</v>
      </c>
      <c r="F16577">
        <f t="shared" si="1053"/>
        <v>0</v>
      </c>
      <c r="G16577" s="29" t="str">
        <f t="shared" si="1054"/>
        <v/>
      </c>
      <c r="H16577" s="29" t="str">
        <f t="shared" si="1055"/>
        <v/>
      </c>
    </row>
    <row r="16578" spans="4:8" x14ac:dyDescent="0.3">
      <c r="D16578">
        <f t="shared" si="1052"/>
        <v>1900</v>
      </c>
      <c r="E16578" s="56">
        <f>MONTH(Tableau16[[#This Row],[Date]])</f>
        <v>1</v>
      </c>
      <c r="F16578">
        <f t="shared" si="1053"/>
        <v>0</v>
      </c>
      <c r="G16578" s="29" t="str">
        <f t="shared" si="1054"/>
        <v/>
      </c>
      <c r="H16578" s="29" t="str">
        <f t="shared" si="1055"/>
        <v/>
      </c>
    </row>
    <row r="16579" spans="4:8" x14ac:dyDescent="0.3">
      <c r="D16579">
        <f t="shared" ref="D16579:D16642" si="1056">YEAR(A16579)</f>
        <v>1900</v>
      </c>
      <c r="E16579" s="56">
        <f>MONTH(Tableau16[[#This Row],[Date]])</f>
        <v>1</v>
      </c>
      <c r="F16579">
        <f t="shared" ref="F16579:F16642" si="1057">DAY(A16579)</f>
        <v>0</v>
      </c>
      <c r="G16579" s="29" t="str">
        <f t="shared" ref="G16579:G16642" si="1058">IF(C16579&lt;0,-C16579,"")</f>
        <v/>
      </c>
      <c r="H16579" s="29" t="str">
        <f t="shared" ref="H16579:H16642" si="1059">IF(C16579&gt;0,C16579,"")</f>
        <v/>
      </c>
    </row>
    <row r="16580" spans="4:8" x14ac:dyDescent="0.3">
      <c r="D16580">
        <f t="shared" si="1056"/>
        <v>1900</v>
      </c>
      <c r="E16580" s="56">
        <f>MONTH(Tableau16[[#This Row],[Date]])</f>
        <v>1</v>
      </c>
      <c r="F16580">
        <f t="shared" si="1057"/>
        <v>0</v>
      </c>
      <c r="G16580" s="29" t="str">
        <f t="shared" si="1058"/>
        <v/>
      </c>
      <c r="H16580" s="29" t="str">
        <f t="shared" si="1059"/>
        <v/>
      </c>
    </row>
    <row r="16581" spans="4:8" x14ac:dyDescent="0.3">
      <c r="D16581">
        <f t="shared" si="1056"/>
        <v>1900</v>
      </c>
      <c r="E16581" s="56">
        <f>MONTH(Tableau16[[#This Row],[Date]])</f>
        <v>1</v>
      </c>
      <c r="F16581">
        <f t="shared" si="1057"/>
        <v>0</v>
      </c>
      <c r="G16581" s="29" t="str">
        <f t="shared" si="1058"/>
        <v/>
      </c>
      <c r="H16581" s="29" t="str">
        <f t="shared" si="1059"/>
        <v/>
      </c>
    </row>
    <row r="16582" spans="4:8" x14ac:dyDescent="0.3">
      <c r="D16582">
        <f t="shared" si="1056"/>
        <v>1900</v>
      </c>
      <c r="E16582" s="56">
        <f>MONTH(Tableau16[[#This Row],[Date]])</f>
        <v>1</v>
      </c>
      <c r="F16582">
        <f t="shared" si="1057"/>
        <v>0</v>
      </c>
      <c r="G16582" s="29" t="str">
        <f t="shared" si="1058"/>
        <v/>
      </c>
      <c r="H16582" s="29" t="str">
        <f t="shared" si="1059"/>
        <v/>
      </c>
    </row>
    <row r="16583" spans="4:8" x14ac:dyDescent="0.3">
      <c r="D16583">
        <f t="shared" si="1056"/>
        <v>1900</v>
      </c>
      <c r="E16583" s="56">
        <f>MONTH(Tableau16[[#This Row],[Date]])</f>
        <v>1</v>
      </c>
      <c r="F16583">
        <f t="shared" si="1057"/>
        <v>0</v>
      </c>
      <c r="G16583" s="29" t="str">
        <f t="shared" si="1058"/>
        <v/>
      </c>
      <c r="H16583" s="29" t="str">
        <f t="shared" si="1059"/>
        <v/>
      </c>
    </row>
    <row r="16584" spans="4:8" x14ac:dyDescent="0.3">
      <c r="D16584">
        <f t="shared" si="1056"/>
        <v>1900</v>
      </c>
      <c r="E16584" s="56">
        <f>MONTH(Tableau16[[#This Row],[Date]])</f>
        <v>1</v>
      </c>
      <c r="F16584">
        <f t="shared" si="1057"/>
        <v>0</v>
      </c>
      <c r="G16584" s="29" t="str">
        <f t="shared" si="1058"/>
        <v/>
      </c>
      <c r="H16584" s="29" t="str">
        <f t="shared" si="1059"/>
        <v/>
      </c>
    </row>
    <row r="16585" spans="4:8" x14ac:dyDescent="0.3">
      <c r="D16585">
        <f t="shared" si="1056"/>
        <v>1900</v>
      </c>
      <c r="E16585" s="56">
        <f>MONTH(Tableau16[[#This Row],[Date]])</f>
        <v>1</v>
      </c>
      <c r="F16585">
        <f t="shared" si="1057"/>
        <v>0</v>
      </c>
      <c r="G16585" s="29" t="str">
        <f t="shared" si="1058"/>
        <v/>
      </c>
      <c r="H16585" s="29" t="str">
        <f t="shared" si="1059"/>
        <v/>
      </c>
    </row>
    <row r="16586" spans="4:8" x14ac:dyDescent="0.3">
      <c r="D16586">
        <f t="shared" si="1056"/>
        <v>1900</v>
      </c>
      <c r="E16586" s="56">
        <f>MONTH(Tableau16[[#This Row],[Date]])</f>
        <v>1</v>
      </c>
      <c r="F16586">
        <f t="shared" si="1057"/>
        <v>0</v>
      </c>
      <c r="G16586" s="29" t="str">
        <f t="shared" si="1058"/>
        <v/>
      </c>
      <c r="H16586" s="29" t="str">
        <f t="shared" si="1059"/>
        <v/>
      </c>
    </row>
    <row r="16587" spans="4:8" x14ac:dyDescent="0.3">
      <c r="D16587">
        <f t="shared" si="1056"/>
        <v>1900</v>
      </c>
      <c r="E16587" s="56">
        <f>MONTH(Tableau16[[#This Row],[Date]])</f>
        <v>1</v>
      </c>
      <c r="F16587">
        <f t="shared" si="1057"/>
        <v>0</v>
      </c>
      <c r="G16587" s="29" t="str">
        <f t="shared" si="1058"/>
        <v/>
      </c>
      <c r="H16587" s="29" t="str">
        <f t="shared" si="1059"/>
        <v/>
      </c>
    </row>
    <row r="16588" spans="4:8" x14ac:dyDescent="0.3">
      <c r="D16588">
        <f t="shared" si="1056"/>
        <v>1900</v>
      </c>
      <c r="E16588" s="56">
        <f>MONTH(Tableau16[[#This Row],[Date]])</f>
        <v>1</v>
      </c>
      <c r="F16588">
        <f t="shared" si="1057"/>
        <v>0</v>
      </c>
      <c r="G16588" s="29" t="str">
        <f t="shared" si="1058"/>
        <v/>
      </c>
      <c r="H16588" s="29" t="str">
        <f t="shared" si="1059"/>
        <v/>
      </c>
    </row>
    <row r="16589" spans="4:8" x14ac:dyDescent="0.3">
      <c r="D16589">
        <f t="shared" si="1056"/>
        <v>1900</v>
      </c>
      <c r="E16589" s="56">
        <f>MONTH(Tableau16[[#This Row],[Date]])</f>
        <v>1</v>
      </c>
      <c r="F16589">
        <f t="shared" si="1057"/>
        <v>0</v>
      </c>
      <c r="G16589" s="29" t="str">
        <f t="shared" si="1058"/>
        <v/>
      </c>
      <c r="H16589" s="29" t="str">
        <f t="shared" si="1059"/>
        <v/>
      </c>
    </row>
    <row r="16590" spans="4:8" x14ac:dyDescent="0.3">
      <c r="D16590">
        <f t="shared" si="1056"/>
        <v>1900</v>
      </c>
      <c r="E16590" s="56">
        <f>MONTH(Tableau16[[#This Row],[Date]])</f>
        <v>1</v>
      </c>
      <c r="F16590">
        <f t="shared" si="1057"/>
        <v>0</v>
      </c>
      <c r="G16590" s="29" t="str">
        <f t="shared" si="1058"/>
        <v/>
      </c>
      <c r="H16590" s="29" t="str">
        <f t="shared" si="1059"/>
        <v/>
      </c>
    </row>
    <row r="16591" spans="4:8" x14ac:dyDescent="0.3">
      <c r="D16591">
        <f t="shared" si="1056"/>
        <v>1900</v>
      </c>
      <c r="E16591" s="56">
        <f>MONTH(Tableau16[[#This Row],[Date]])</f>
        <v>1</v>
      </c>
      <c r="F16591">
        <f t="shared" si="1057"/>
        <v>0</v>
      </c>
      <c r="G16591" s="29" t="str">
        <f t="shared" si="1058"/>
        <v/>
      </c>
      <c r="H16591" s="29" t="str">
        <f t="shared" si="1059"/>
        <v/>
      </c>
    </row>
    <row r="16592" spans="4:8" x14ac:dyDescent="0.3">
      <c r="D16592">
        <f t="shared" si="1056"/>
        <v>1900</v>
      </c>
      <c r="E16592" s="56">
        <f>MONTH(Tableau16[[#This Row],[Date]])</f>
        <v>1</v>
      </c>
      <c r="F16592">
        <f t="shared" si="1057"/>
        <v>0</v>
      </c>
      <c r="G16592" s="29" t="str">
        <f t="shared" si="1058"/>
        <v/>
      </c>
      <c r="H16592" s="29" t="str">
        <f t="shared" si="1059"/>
        <v/>
      </c>
    </row>
    <row r="16593" spans="4:8" x14ac:dyDescent="0.3">
      <c r="D16593">
        <f t="shared" si="1056"/>
        <v>1900</v>
      </c>
      <c r="E16593" s="56">
        <f>MONTH(Tableau16[[#This Row],[Date]])</f>
        <v>1</v>
      </c>
      <c r="F16593">
        <f t="shared" si="1057"/>
        <v>0</v>
      </c>
      <c r="G16593" s="29" t="str">
        <f t="shared" si="1058"/>
        <v/>
      </c>
      <c r="H16593" s="29" t="str">
        <f t="shared" si="1059"/>
        <v/>
      </c>
    </row>
    <row r="16594" spans="4:8" x14ac:dyDescent="0.3">
      <c r="D16594">
        <f t="shared" si="1056"/>
        <v>1900</v>
      </c>
      <c r="E16594" s="56">
        <f>MONTH(Tableau16[[#This Row],[Date]])</f>
        <v>1</v>
      </c>
      <c r="F16594">
        <f t="shared" si="1057"/>
        <v>0</v>
      </c>
      <c r="G16594" s="29" t="str">
        <f t="shared" si="1058"/>
        <v/>
      </c>
      <c r="H16594" s="29" t="str">
        <f t="shared" si="1059"/>
        <v/>
      </c>
    </row>
    <row r="16595" spans="4:8" x14ac:dyDescent="0.3">
      <c r="D16595">
        <f t="shared" si="1056"/>
        <v>1900</v>
      </c>
      <c r="E16595" s="56">
        <f>MONTH(Tableau16[[#This Row],[Date]])</f>
        <v>1</v>
      </c>
      <c r="F16595">
        <f t="shared" si="1057"/>
        <v>0</v>
      </c>
      <c r="G16595" s="29" t="str">
        <f t="shared" si="1058"/>
        <v/>
      </c>
      <c r="H16595" s="29" t="str">
        <f t="shared" si="1059"/>
        <v/>
      </c>
    </row>
    <row r="16596" spans="4:8" x14ac:dyDescent="0.3">
      <c r="D16596">
        <f t="shared" si="1056"/>
        <v>1900</v>
      </c>
      <c r="E16596" s="56">
        <f>MONTH(Tableau16[[#This Row],[Date]])</f>
        <v>1</v>
      </c>
      <c r="F16596">
        <f t="shared" si="1057"/>
        <v>0</v>
      </c>
      <c r="G16596" s="29" t="str">
        <f t="shared" si="1058"/>
        <v/>
      </c>
      <c r="H16596" s="29" t="str">
        <f t="shared" si="1059"/>
        <v/>
      </c>
    </row>
    <row r="16597" spans="4:8" x14ac:dyDescent="0.3">
      <c r="D16597">
        <f t="shared" si="1056"/>
        <v>1900</v>
      </c>
      <c r="E16597" s="56">
        <f>MONTH(Tableau16[[#This Row],[Date]])</f>
        <v>1</v>
      </c>
      <c r="F16597">
        <f t="shared" si="1057"/>
        <v>0</v>
      </c>
      <c r="G16597" s="29" t="str">
        <f t="shared" si="1058"/>
        <v/>
      </c>
      <c r="H16597" s="29" t="str">
        <f t="shared" si="1059"/>
        <v/>
      </c>
    </row>
    <row r="16598" spans="4:8" x14ac:dyDescent="0.3">
      <c r="D16598">
        <f t="shared" si="1056"/>
        <v>1900</v>
      </c>
      <c r="E16598" s="56">
        <f>MONTH(Tableau16[[#This Row],[Date]])</f>
        <v>1</v>
      </c>
      <c r="F16598">
        <f t="shared" si="1057"/>
        <v>0</v>
      </c>
      <c r="G16598" s="29" t="str">
        <f t="shared" si="1058"/>
        <v/>
      </c>
      <c r="H16598" s="29" t="str">
        <f t="shared" si="1059"/>
        <v/>
      </c>
    </row>
    <row r="16599" spans="4:8" x14ac:dyDescent="0.3">
      <c r="D16599">
        <f t="shared" si="1056"/>
        <v>1900</v>
      </c>
      <c r="E16599" s="56">
        <f>MONTH(Tableau16[[#This Row],[Date]])</f>
        <v>1</v>
      </c>
      <c r="F16599">
        <f t="shared" si="1057"/>
        <v>0</v>
      </c>
      <c r="G16599" s="29" t="str">
        <f t="shared" si="1058"/>
        <v/>
      </c>
      <c r="H16599" s="29" t="str">
        <f t="shared" si="1059"/>
        <v/>
      </c>
    </row>
    <row r="16600" spans="4:8" x14ac:dyDescent="0.3">
      <c r="D16600">
        <f t="shared" si="1056"/>
        <v>1900</v>
      </c>
      <c r="E16600" s="56">
        <f>MONTH(Tableau16[[#This Row],[Date]])</f>
        <v>1</v>
      </c>
      <c r="F16600">
        <f t="shared" si="1057"/>
        <v>0</v>
      </c>
      <c r="G16600" s="29" t="str">
        <f t="shared" si="1058"/>
        <v/>
      </c>
      <c r="H16600" s="29" t="str">
        <f t="shared" si="1059"/>
        <v/>
      </c>
    </row>
    <row r="16601" spans="4:8" x14ac:dyDescent="0.3">
      <c r="D16601">
        <f t="shared" si="1056"/>
        <v>1900</v>
      </c>
      <c r="E16601" s="56">
        <f>MONTH(Tableau16[[#This Row],[Date]])</f>
        <v>1</v>
      </c>
      <c r="F16601">
        <f t="shared" si="1057"/>
        <v>0</v>
      </c>
      <c r="G16601" s="29" t="str">
        <f t="shared" si="1058"/>
        <v/>
      </c>
      <c r="H16601" s="29" t="str">
        <f t="shared" si="1059"/>
        <v/>
      </c>
    </row>
    <row r="16602" spans="4:8" x14ac:dyDescent="0.3">
      <c r="D16602">
        <f t="shared" si="1056"/>
        <v>1900</v>
      </c>
      <c r="E16602" s="56">
        <f>MONTH(Tableau16[[#This Row],[Date]])</f>
        <v>1</v>
      </c>
      <c r="F16602">
        <f t="shared" si="1057"/>
        <v>0</v>
      </c>
      <c r="G16602" s="29" t="str">
        <f t="shared" si="1058"/>
        <v/>
      </c>
      <c r="H16602" s="29" t="str">
        <f t="shared" si="1059"/>
        <v/>
      </c>
    </row>
    <row r="16603" spans="4:8" x14ac:dyDescent="0.3">
      <c r="D16603">
        <f t="shared" si="1056"/>
        <v>1900</v>
      </c>
      <c r="E16603" s="56">
        <f>MONTH(Tableau16[[#This Row],[Date]])</f>
        <v>1</v>
      </c>
      <c r="F16603">
        <f t="shared" si="1057"/>
        <v>0</v>
      </c>
      <c r="G16603" s="29" t="str">
        <f t="shared" si="1058"/>
        <v/>
      </c>
      <c r="H16603" s="29" t="str">
        <f t="shared" si="1059"/>
        <v/>
      </c>
    </row>
    <row r="16604" spans="4:8" x14ac:dyDescent="0.3">
      <c r="D16604">
        <f t="shared" si="1056"/>
        <v>1900</v>
      </c>
      <c r="E16604" s="56">
        <f>MONTH(Tableau16[[#This Row],[Date]])</f>
        <v>1</v>
      </c>
      <c r="F16604">
        <f t="shared" si="1057"/>
        <v>0</v>
      </c>
      <c r="G16604" s="29" t="str">
        <f t="shared" si="1058"/>
        <v/>
      </c>
      <c r="H16604" s="29" t="str">
        <f t="shared" si="1059"/>
        <v/>
      </c>
    </row>
    <row r="16605" spans="4:8" x14ac:dyDescent="0.3">
      <c r="D16605">
        <f t="shared" si="1056"/>
        <v>1900</v>
      </c>
      <c r="E16605" s="56">
        <f>MONTH(Tableau16[[#This Row],[Date]])</f>
        <v>1</v>
      </c>
      <c r="F16605">
        <f t="shared" si="1057"/>
        <v>0</v>
      </c>
      <c r="G16605" s="29" t="str">
        <f t="shared" si="1058"/>
        <v/>
      </c>
      <c r="H16605" s="29" t="str">
        <f t="shared" si="1059"/>
        <v/>
      </c>
    </row>
    <row r="16606" spans="4:8" x14ac:dyDescent="0.3">
      <c r="D16606">
        <f t="shared" si="1056"/>
        <v>1900</v>
      </c>
      <c r="E16606" s="56">
        <f>MONTH(Tableau16[[#This Row],[Date]])</f>
        <v>1</v>
      </c>
      <c r="F16606">
        <f t="shared" si="1057"/>
        <v>0</v>
      </c>
      <c r="G16606" s="29" t="str">
        <f t="shared" si="1058"/>
        <v/>
      </c>
      <c r="H16606" s="29" t="str">
        <f t="shared" si="1059"/>
        <v/>
      </c>
    </row>
    <row r="16607" spans="4:8" x14ac:dyDescent="0.3">
      <c r="D16607">
        <f t="shared" si="1056"/>
        <v>1900</v>
      </c>
      <c r="E16607" s="56">
        <f>MONTH(Tableau16[[#This Row],[Date]])</f>
        <v>1</v>
      </c>
      <c r="F16607">
        <f t="shared" si="1057"/>
        <v>0</v>
      </c>
      <c r="G16607" s="29" t="str">
        <f t="shared" si="1058"/>
        <v/>
      </c>
      <c r="H16607" s="29" t="str">
        <f t="shared" si="1059"/>
        <v/>
      </c>
    </row>
    <row r="16608" spans="4:8" x14ac:dyDescent="0.3">
      <c r="D16608">
        <f t="shared" si="1056"/>
        <v>1900</v>
      </c>
      <c r="E16608" s="56">
        <f>MONTH(Tableau16[[#This Row],[Date]])</f>
        <v>1</v>
      </c>
      <c r="F16608">
        <f t="shared" si="1057"/>
        <v>0</v>
      </c>
      <c r="G16608" s="29" t="str">
        <f t="shared" si="1058"/>
        <v/>
      </c>
      <c r="H16608" s="29" t="str">
        <f t="shared" si="1059"/>
        <v/>
      </c>
    </row>
    <row r="16609" spans="4:8" x14ac:dyDescent="0.3">
      <c r="D16609">
        <f t="shared" si="1056"/>
        <v>1900</v>
      </c>
      <c r="E16609" s="56">
        <f>MONTH(Tableau16[[#This Row],[Date]])</f>
        <v>1</v>
      </c>
      <c r="F16609">
        <f t="shared" si="1057"/>
        <v>0</v>
      </c>
      <c r="G16609" s="29" t="str">
        <f t="shared" si="1058"/>
        <v/>
      </c>
      <c r="H16609" s="29" t="str">
        <f t="shared" si="1059"/>
        <v/>
      </c>
    </row>
    <row r="16610" spans="4:8" x14ac:dyDescent="0.3">
      <c r="D16610">
        <f t="shared" si="1056"/>
        <v>1900</v>
      </c>
      <c r="E16610" s="56">
        <f>MONTH(Tableau16[[#This Row],[Date]])</f>
        <v>1</v>
      </c>
      <c r="F16610">
        <f t="shared" si="1057"/>
        <v>0</v>
      </c>
      <c r="G16610" s="29" t="str">
        <f t="shared" si="1058"/>
        <v/>
      </c>
      <c r="H16610" s="29" t="str">
        <f t="shared" si="1059"/>
        <v/>
      </c>
    </row>
    <row r="16611" spans="4:8" x14ac:dyDescent="0.3">
      <c r="D16611">
        <f t="shared" si="1056"/>
        <v>1900</v>
      </c>
      <c r="E16611" s="56">
        <f>MONTH(Tableau16[[#This Row],[Date]])</f>
        <v>1</v>
      </c>
      <c r="F16611">
        <f t="shared" si="1057"/>
        <v>0</v>
      </c>
      <c r="G16611" s="29" t="str">
        <f t="shared" si="1058"/>
        <v/>
      </c>
      <c r="H16611" s="29" t="str">
        <f t="shared" si="1059"/>
        <v/>
      </c>
    </row>
    <row r="16612" spans="4:8" x14ac:dyDescent="0.3">
      <c r="D16612">
        <f t="shared" si="1056"/>
        <v>1900</v>
      </c>
      <c r="E16612" s="56">
        <f>MONTH(Tableau16[[#This Row],[Date]])</f>
        <v>1</v>
      </c>
      <c r="F16612">
        <f t="shared" si="1057"/>
        <v>0</v>
      </c>
      <c r="G16612" s="29" t="str">
        <f t="shared" si="1058"/>
        <v/>
      </c>
      <c r="H16612" s="29" t="str">
        <f t="shared" si="1059"/>
        <v/>
      </c>
    </row>
    <row r="16613" spans="4:8" x14ac:dyDescent="0.3">
      <c r="D16613">
        <f t="shared" si="1056"/>
        <v>1900</v>
      </c>
      <c r="E16613" s="56">
        <f>MONTH(Tableau16[[#This Row],[Date]])</f>
        <v>1</v>
      </c>
      <c r="F16613">
        <f t="shared" si="1057"/>
        <v>0</v>
      </c>
      <c r="G16613" s="29" t="str">
        <f t="shared" si="1058"/>
        <v/>
      </c>
      <c r="H16613" s="29" t="str">
        <f t="shared" si="1059"/>
        <v/>
      </c>
    </row>
    <row r="16614" spans="4:8" x14ac:dyDescent="0.3">
      <c r="D16614">
        <f t="shared" si="1056"/>
        <v>1900</v>
      </c>
      <c r="E16614" s="56">
        <f>MONTH(Tableau16[[#This Row],[Date]])</f>
        <v>1</v>
      </c>
      <c r="F16614">
        <f t="shared" si="1057"/>
        <v>0</v>
      </c>
      <c r="G16614" s="29" t="str">
        <f t="shared" si="1058"/>
        <v/>
      </c>
      <c r="H16614" s="29" t="str">
        <f t="shared" si="1059"/>
        <v/>
      </c>
    </row>
    <row r="16615" spans="4:8" x14ac:dyDescent="0.3">
      <c r="D16615">
        <f t="shared" si="1056"/>
        <v>1900</v>
      </c>
      <c r="E16615" s="56">
        <f>MONTH(Tableau16[[#This Row],[Date]])</f>
        <v>1</v>
      </c>
      <c r="F16615">
        <f t="shared" si="1057"/>
        <v>0</v>
      </c>
      <c r="G16615" s="29" t="str">
        <f t="shared" si="1058"/>
        <v/>
      </c>
      <c r="H16615" s="29" t="str">
        <f t="shared" si="1059"/>
        <v/>
      </c>
    </row>
    <row r="16616" spans="4:8" x14ac:dyDescent="0.3">
      <c r="D16616">
        <f t="shared" si="1056"/>
        <v>1900</v>
      </c>
      <c r="E16616" s="56">
        <f>MONTH(Tableau16[[#This Row],[Date]])</f>
        <v>1</v>
      </c>
      <c r="F16616">
        <f t="shared" si="1057"/>
        <v>0</v>
      </c>
      <c r="G16616" s="29" t="str">
        <f t="shared" si="1058"/>
        <v/>
      </c>
      <c r="H16616" s="29" t="str">
        <f t="shared" si="1059"/>
        <v/>
      </c>
    </row>
    <row r="16617" spans="4:8" x14ac:dyDescent="0.3">
      <c r="D16617">
        <f t="shared" si="1056"/>
        <v>1900</v>
      </c>
      <c r="E16617" s="56">
        <f>MONTH(Tableau16[[#This Row],[Date]])</f>
        <v>1</v>
      </c>
      <c r="F16617">
        <f t="shared" si="1057"/>
        <v>0</v>
      </c>
      <c r="G16617" s="29" t="str">
        <f t="shared" si="1058"/>
        <v/>
      </c>
      <c r="H16617" s="29" t="str">
        <f t="shared" si="1059"/>
        <v/>
      </c>
    </row>
    <row r="16618" spans="4:8" x14ac:dyDescent="0.3">
      <c r="D16618">
        <f t="shared" si="1056"/>
        <v>1900</v>
      </c>
      <c r="E16618" s="56">
        <f>MONTH(Tableau16[[#This Row],[Date]])</f>
        <v>1</v>
      </c>
      <c r="F16618">
        <f t="shared" si="1057"/>
        <v>0</v>
      </c>
      <c r="G16618" s="29" t="str">
        <f t="shared" si="1058"/>
        <v/>
      </c>
      <c r="H16618" s="29" t="str">
        <f t="shared" si="1059"/>
        <v/>
      </c>
    </row>
    <row r="16619" spans="4:8" x14ac:dyDescent="0.3">
      <c r="D16619">
        <f t="shared" si="1056"/>
        <v>1900</v>
      </c>
      <c r="E16619" s="56">
        <f>MONTH(Tableau16[[#This Row],[Date]])</f>
        <v>1</v>
      </c>
      <c r="F16619">
        <f t="shared" si="1057"/>
        <v>0</v>
      </c>
      <c r="G16619" s="29" t="str">
        <f t="shared" si="1058"/>
        <v/>
      </c>
      <c r="H16619" s="29" t="str">
        <f t="shared" si="1059"/>
        <v/>
      </c>
    </row>
    <row r="16620" spans="4:8" x14ac:dyDescent="0.3">
      <c r="D16620">
        <f t="shared" si="1056"/>
        <v>1900</v>
      </c>
      <c r="E16620" s="56">
        <f>MONTH(Tableau16[[#This Row],[Date]])</f>
        <v>1</v>
      </c>
      <c r="F16620">
        <f t="shared" si="1057"/>
        <v>0</v>
      </c>
      <c r="G16620" s="29" t="str">
        <f t="shared" si="1058"/>
        <v/>
      </c>
      <c r="H16620" s="29" t="str">
        <f t="shared" si="1059"/>
        <v/>
      </c>
    </row>
    <row r="16621" spans="4:8" x14ac:dyDescent="0.3">
      <c r="D16621">
        <f t="shared" si="1056"/>
        <v>1900</v>
      </c>
      <c r="E16621" s="56">
        <f>MONTH(Tableau16[[#This Row],[Date]])</f>
        <v>1</v>
      </c>
      <c r="F16621">
        <f t="shared" si="1057"/>
        <v>0</v>
      </c>
      <c r="G16621" s="29" t="str">
        <f t="shared" si="1058"/>
        <v/>
      </c>
      <c r="H16621" s="29" t="str">
        <f t="shared" si="1059"/>
        <v/>
      </c>
    </row>
    <row r="16622" spans="4:8" x14ac:dyDescent="0.3">
      <c r="D16622">
        <f t="shared" si="1056"/>
        <v>1900</v>
      </c>
      <c r="E16622" s="56">
        <f>MONTH(Tableau16[[#This Row],[Date]])</f>
        <v>1</v>
      </c>
      <c r="F16622">
        <f t="shared" si="1057"/>
        <v>0</v>
      </c>
      <c r="G16622" s="29" t="str">
        <f t="shared" si="1058"/>
        <v/>
      </c>
      <c r="H16622" s="29" t="str">
        <f t="shared" si="1059"/>
        <v/>
      </c>
    </row>
    <row r="16623" spans="4:8" x14ac:dyDescent="0.3">
      <c r="D16623">
        <f t="shared" si="1056"/>
        <v>1900</v>
      </c>
      <c r="E16623" s="56">
        <f>MONTH(Tableau16[[#This Row],[Date]])</f>
        <v>1</v>
      </c>
      <c r="F16623">
        <f t="shared" si="1057"/>
        <v>0</v>
      </c>
      <c r="G16623" s="29" t="str">
        <f t="shared" si="1058"/>
        <v/>
      </c>
      <c r="H16623" s="29" t="str">
        <f t="shared" si="1059"/>
        <v/>
      </c>
    </row>
    <row r="16624" spans="4:8" x14ac:dyDescent="0.3">
      <c r="D16624">
        <f t="shared" si="1056"/>
        <v>1900</v>
      </c>
      <c r="E16624" s="56">
        <f>MONTH(Tableau16[[#This Row],[Date]])</f>
        <v>1</v>
      </c>
      <c r="F16624">
        <f t="shared" si="1057"/>
        <v>0</v>
      </c>
      <c r="G16624" s="29" t="str">
        <f t="shared" si="1058"/>
        <v/>
      </c>
      <c r="H16624" s="29" t="str">
        <f t="shared" si="1059"/>
        <v/>
      </c>
    </row>
    <row r="16625" spans="4:8" x14ac:dyDescent="0.3">
      <c r="D16625">
        <f t="shared" si="1056"/>
        <v>1900</v>
      </c>
      <c r="E16625" s="56">
        <f>MONTH(Tableau16[[#This Row],[Date]])</f>
        <v>1</v>
      </c>
      <c r="F16625">
        <f t="shared" si="1057"/>
        <v>0</v>
      </c>
      <c r="G16625" s="29" t="str">
        <f t="shared" si="1058"/>
        <v/>
      </c>
      <c r="H16625" s="29" t="str">
        <f t="shared" si="1059"/>
        <v/>
      </c>
    </row>
    <row r="16626" spans="4:8" x14ac:dyDescent="0.3">
      <c r="D16626">
        <f t="shared" si="1056"/>
        <v>1900</v>
      </c>
      <c r="E16626" s="56">
        <f>MONTH(Tableau16[[#This Row],[Date]])</f>
        <v>1</v>
      </c>
      <c r="F16626">
        <f t="shared" si="1057"/>
        <v>0</v>
      </c>
      <c r="G16626" s="29" t="str">
        <f t="shared" si="1058"/>
        <v/>
      </c>
      <c r="H16626" s="29" t="str">
        <f t="shared" si="1059"/>
        <v/>
      </c>
    </row>
    <row r="16627" spans="4:8" x14ac:dyDescent="0.3">
      <c r="D16627">
        <f t="shared" si="1056"/>
        <v>1900</v>
      </c>
      <c r="E16627" s="56">
        <f>MONTH(Tableau16[[#This Row],[Date]])</f>
        <v>1</v>
      </c>
      <c r="F16627">
        <f t="shared" si="1057"/>
        <v>0</v>
      </c>
      <c r="G16627" s="29" t="str">
        <f t="shared" si="1058"/>
        <v/>
      </c>
      <c r="H16627" s="29" t="str">
        <f t="shared" si="1059"/>
        <v/>
      </c>
    </row>
    <row r="16628" spans="4:8" x14ac:dyDescent="0.3">
      <c r="D16628">
        <f t="shared" si="1056"/>
        <v>1900</v>
      </c>
      <c r="E16628" s="56">
        <f>MONTH(Tableau16[[#This Row],[Date]])</f>
        <v>1</v>
      </c>
      <c r="F16628">
        <f t="shared" si="1057"/>
        <v>0</v>
      </c>
      <c r="G16628" s="29" t="str">
        <f t="shared" si="1058"/>
        <v/>
      </c>
      <c r="H16628" s="29" t="str">
        <f t="shared" si="1059"/>
        <v/>
      </c>
    </row>
    <row r="16629" spans="4:8" x14ac:dyDescent="0.3">
      <c r="D16629">
        <f t="shared" si="1056"/>
        <v>1900</v>
      </c>
      <c r="E16629" s="56">
        <f>MONTH(Tableau16[[#This Row],[Date]])</f>
        <v>1</v>
      </c>
      <c r="F16629">
        <f t="shared" si="1057"/>
        <v>0</v>
      </c>
      <c r="G16629" s="29" t="str">
        <f t="shared" si="1058"/>
        <v/>
      </c>
      <c r="H16629" s="29" t="str">
        <f t="shared" si="1059"/>
        <v/>
      </c>
    </row>
    <row r="16630" spans="4:8" x14ac:dyDescent="0.3">
      <c r="D16630">
        <f t="shared" si="1056"/>
        <v>1900</v>
      </c>
      <c r="E16630" s="56">
        <f>MONTH(Tableau16[[#This Row],[Date]])</f>
        <v>1</v>
      </c>
      <c r="F16630">
        <f t="shared" si="1057"/>
        <v>0</v>
      </c>
      <c r="G16630" s="29" t="str">
        <f t="shared" si="1058"/>
        <v/>
      </c>
      <c r="H16630" s="29" t="str">
        <f t="shared" si="1059"/>
        <v/>
      </c>
    </row>
    <row r="16631" spans="4:8" x14ac:dyDescent="0.3">
      <c r="D16631">
        <f t="shared" si="1056"/>
        <v>1900</v>
      </c>
      <c r="E16631" s="56">
        <f>MONTH(Tableau16[[#This Row],[Date]])</f>
        <v>1</v>
      </c>
      <c r="F16631">
        <f t="shared" si="1057"/>
        <v>0</v>
      </c>
      <c r="G16631" s="29" t="str">
        <f t="shared" si="1058"/>
        <v/>
      </c>
      <c r="H16631" s="29" t="str">
        <f t="shared" si="1059"/>
        <v/>
      </c>
    </row>
    <row r="16632" spans="4:8" x14ac:dyDescent="0.3">
      <c r="D16632">
        <f t="shared" si="1056"/>
        <v>1900</v>
      </c>
      <c r="E16632" s="56">
        <f>MONTH(Tableau16[[#This Row],[Date]])</f>
        <v>1</v>
      </c>
      <c r="F16632">
        <f t="shared" si="1057"/>
        <v>0</v>
      </c>
      <c r="G16632" s="29" t="str">
        <f t="shared" si="1058"/>
        <v/>
      </c>
      <c r="H16632" s="29" t="str">
        <f t="shared" si="1059"/>
        <v/>
      </c>
    </row>
    <row r="16633" spans="4:8" x14ac:dyDescent="0.3">
      <c r="D16633">
        <f t="shared" si="1056"/>
        <v>1900</v>
      </c>
      <c r="E16633" s="56">
        <f>MONTH(Tableau16[[#This Row],[Date]])</f>
        <v>1</v>
      </c>
      <c r="F16633">
        <f t="shared" si="1057"/>
        <v>0</v>
      </c>
      <c r="G16633" s="29" t="str">
        <f t="shared" si="1058"/>
        <v/>
      </c>
      <c r="H16633" s="29" t="str">
        <f t="shared" si="1059"/>
        <v/>
      </c>
    </row>
    <row r="16634" spans="4:8" x14ac:dyDescent="0.3">
      <c r="D16634">
        <f t="shared" si="1056"/>
        <v>1900</v>
      </c>
      <c r="E16634" s="56">
        <f>MONTH(Tableau16[[#This Row],[Date]])</f>
        <v>1</v>
      </c>
      <c r="F16634">
        <f t="shared" si="1057"/>
        <v>0</v>
      </c>
      <c r="G16634" s="29" t="str">
        <f t="shared" si="1058"/>
        <v/>
      </c>
      <c r="H16634" s="29" t="str">
        <f t="shared" si="1059"/>
        <v/>
      </c>
    </row>
    <row r="16635" spans="4:8" x14ac:dyDescent="0.3">
      <c r="D16635">
        <f t="shared" si="1056"/>
        <v>1900</v>
      </c>
      <c r="E16635" s="56">
        <f>MONTH(Tableau16[[#This Row],[Date]])</f>
        <v>1</v>
      </c>
      <c r="F16635">
        <f t="shared" si="1057"/>
        <v>0</v>
      </c>
      <c r="G16635" s="29" t="str">
        <f t="shared" si="1058"/>
        <v/>
      </c>
      <c r="H16635" s="29" t="str">
        <f t="shared" si="1059"/>
        <v/>
      </c>
    </row>
    <row r="16636" spans="4:8" x14ac:dyDescent="0.3">
      <c r="D16636">
        <f t="shared" si="1056"/>
        <v>1900</v>
      </c>
      <c r="E16636" s="56">
        <f>MONTH(Tableau16[[#This Row],[Date]])</f>
        <v>1</v>
      </c>
      <c r="F16636">
        <f t="shared" si="1057"/>
        <v>0</v>
      </c>
      <c r="G16636" s="29" t="str">
        <f t="shared" si="1058"/>
        <v/>
      </c>
      <c r="H16636" s="29" t="str">
        <f t="shared" si="1059"/>
        <v/>
      </c>
    </row>
    <row r="16637" spans="4:8" x14ac:dyDescent="0.3">
      <c r="D16637">
        <f t="shared" si="1056"/>
        <v>1900</v>
      </c>
      <c r="E16637" s="56">
        <f>MONTH(Tableau16[[#This Row],[Date]])</f>
        <v>1</v>
      </c>
      <c r="F16637">
        <f t="shared" si="1057"/>
        <v>0</v>
      </c>
      <c r="G16637" s="29" t="str">
        <f t="shared" si="1058"/>
        <v/>
      </c>
      <c r="H16637" s="29" t="str">
        <f t="shared" si="1059"/>
        <v/>
      </c>
    </row>
    <row r="16638" spans="4:8" x14ac:dyDescent="0.3">
      <c r="D16638">
        <f t="shared" si="1056"/>
        <v>1900</v>
      </c>
      <c r="E16638" s="56">
        <f>MONTH(Tableau16[[#This Row],[Date]])</f>
        <v>1</v>
      </c>
      <c r="F16638">
        <f t="shared" si="1057"/>
        <v>0</v>
      </c>
      <c r="G16638" s="29" t="str">
        <f t="shared" si="1058"/>
        <v/>
      </c>
      <c r="H16638" s="29" t="str">
        <f t="shared" si="1059"/>
        <v/>
      </c>
    </row>
    <row r="16639" spans="4:8" x14ac:dyDescent="0.3">
      <c r="D16639">
        <f t="shared" si="1056"/>
        <v>1900</v>
      </c>
      <c r="E16639" s="56">
        <f>MONTH(Tableau16[[#This Row],[Date]])</f>
        <v>1</v>
      </c>
      <c r="F16639">
        <f t="shared" si="1057"/>
        <v>0</v>
      </c>
      <c r="G16639" s="29" t="str">
        <f t="shared" si="1058"/>
        <v/>
      </c>
      <c r="H16639" s="29" t="str">
        <f t="shared" si="1059"/>
        <v/>
      </c>
    </row>
    <row r="16640" spans="4:8" x14ac:dyDescent="0.3">
      <c r="D16640">
        <f t="shared" si="1056"/>
        <v>1900</v>
      </c>
      <c r="E16640" s="56">
        <f>MONTH(Tableau16[[#This Row],[Date]])</f>
        <v>1</v>
      </c>
      <c r="F16640">
        <f t="shared" si="1057"/>
        <v>0</v>
      </c>
      <c r="G16640" s="29" t="str">
        <f t="shared" si="1058"/>
        <v/>
      </c>
      <c r="H16640" s="29" t="str">
        <f t="shared" si="1059"/>
        <v/>
      </c>
    </row>
    <row r="16641" spans="4:8" x14ac:dyDescent="0.3">
      <c r="D16641">
        <f t="shared" si="1056"/>
        <v>1900</v>
      </c>
      <c r="E16641" s="56">
        <f>MONTH(Tableau16[[#This Row],[Date]])</f>
        <v>1</v>
      </c>
      <c r="F16641">
        <f t="shared" si="1057"/>
        <v>0</v>
      </c>
      <c r="G16641" s="29" t="str">
        <f t="shared" si="1058"/>
        <v/>
      </c>
      <c r="H16641" s="29" t="str">
        <f t="shared" si="1059"/>
        <v/>
      </c>
    </row>
    <row r="16642" spans="4:8" x14ac:dyDescent="0.3">
      <c r="D16642">
        <f t="shared" si="1056"/>
        <v>1900</v>
      </c>
      <c r="E16642" s="56">
        <f>MONTH(Tableau16[[#This Row],[Date]])</f>
        <v>1</v>
      </c>
      <c r="F16642">
        <f t="shared" si="1057"/>
        <v>0</v>
      </c>
      <c r="G16642" s="29" t="str">
        <f t="shared" si="1058"/>
        <v/>
      </c>
      <c r="H16642" s="29" t="str">
        <f t="shared" si="1059"/>
        <v/>
      </c>
    </row>
    <row r="16643" spans="4:8" x14ac:dyDescent="0.3">
      <c r="D16643">
        <f t="shared" ref="D16643:D16706" si="1060">YEAR(A16643)</f>
        <v>1900</v>
      </c>
      <c r="E16643" s="56">
        <f>MONTH(Tableau16[[#This Row],[Date]])</f>
        <v>1</v>
      </c>
      <c r="F16643">
        <f t="shared" ref="F16643:F16706" si="1061">DAY(A16643)</f>
        <v>0</v>
      </c>
      <c r="G16643" s="29" t="str">
        <f t="shared" ref="G16643:G16706" si="1062">IF(C16643&lt;0,-C16643,"")</f>
        <v/>
      </c>
      <c r="H16643" s="29" t="str">
        <f t="shared" ref="H16643:H16706" si="1063">IF(C16643&gt;0,C16643,"")</f>
        <v/>
      </c>
    </row>
    <row r="16644" spans="4:8" x14ac:dyDescent="0.3">
      <c r="D16644">
        <f t="shared" si="1060"/>
        <v>1900</v>
      </c>
      <c r="E16644" s="56">
        <f>MONTH(Tableau16[[#This Row],[Date]])</f>
        <v>1</v>
      </c>
      <c r="F16644">
        <f t="shared" si="1061"/>
        <v>0</v>
      </c>
      <c r="G16644" s="29" t="str">
        <f t="shared" si="1062"/>
        <v/>
      </c>
      <c r="H16644" s="29" t="str">
        <f t="shared" si="1063"/>
        <v/>
      </c>
    </row>
    <row r="16645" spans="4:8" x14ac:dyDescent="0.3">
      <c r="D16645">
        <f t="shared" si="1060"/>
        <v>1900</v>
      </c>
      <c r="E16645" s="56">
        <f>MONTH(Tableau16[[#This Row],[Date]])</f>
        <v>1</v>
      </c>
      <c r="F16645">
        <f t="shared" si="1061"/>
        <v>0</v>
      </c>
      <c r="G16645" s="29" t="str">
        <f t="shared" si="1062"/>
        <v/>
      </c>
      <c r="H16645" s="29" t="str">
        <f t="shared" si="1063"/>
        <v/>
      </c>
    </row>
    <row r="16646" spans="4:8" x14ac:dyDescent="0.3">
      <c r="D16646">
        <f t="shared" si="1060"/>
        <v>1900</v>
      </c>
      <c r="E16646" s="56">
        <f>MONTH(Tableau16[[#This Row],[Date]])</f>
        <v>1</v>
      </c>
      <c r="F16646">
        <f t="shared" si="1061"/>
        <v>0</v>
      </c>
      <c r="G16646" s="29" t="str">
        <f t="shared" si="1062"/>
        <v/>
      </c>
      <c r="H16646" s="29" t="str">
        <f t="shared" si="1063"/>
        <v/>
      </c>
    </row>
    <row r="16647" spans="4:8" x14ac:dyDescent="0.3">
      <c r="D16647">
        <f t="shared" si="1060"/>
        <v>1900</v>
      </c>
      <c r="E16647" s="56">
        <f>MONTH(Tableau16[[#This Row],[Date]])</f>
        <v>1</v>
      </c>
      <c r="F16647">
        <f t="shared" si="1061"/>
        <v>0</v>
      </c>
      <c r="G16647" s="29" t="str">
        <f t="shared" si="1062"/>
        <v/>
      </c>
      <c r="H16647" s="29" t="str">
        <f t="shared" si="1063"/>
        <v/>
      </c>
    </row>
    <row r="16648" spans="4:8" x14ac:dyDescent="0.3">
      <c r="D16648">
        <f t="shared" si="1060"/>
        <v>1900</v>
      </c>
      <c r="E16648" s="56">
        <f>MONTH(Tableau16[[#This Row],[Date]])</f>
        <v>1</v>
      </c>
      <c r="F16648">
        <f t="shared" si="1061"/>
        <v>0</v>
      </c>
      <c r="G16648" s="29" t="str">
        <f t="shared" si="1062"/>
        <v/>
      </c>
      <c r="H16648" s="29" t="str">
        <f t="shared" si="1063"/>
        <v/>
      </c>
    </row>
    <row r="16649" spans="4:8" x14ac:dyDescent="0.3">
      <c r="D16649">
        <f t="shared" si="1060"/>
        <v>1900</v>
      </c>
      <c r="E16649" s="56">
        <f>MONTH(Tableau16[[#This Row],[Date]])</f>
        <v>1</v>
      </c>
      <c r="F16649">
        <f t="shared" si="1061"/>
        <v>0</v>
      </c>
      <c r="G16649" s="29" t="str">
        <f t="shared" si="1062"/>
        <v/>
      </c>
      <c r="H16649" s="29" t="str">
        <f t="shared" si="1063"/>
        <v/>
      </c>
    </row>
    <row r="16650" spans="4:8" x14ac:dyDescent="0.3">
      <c r="D16650">
        <f t="shared" si="1060"/>
        <v>1900</v>
      </c>
      <c r="E16650" s="56">
        <f>MONTH(Tableau16[[#This Row],[Date]])</f>
        <v>1</v>
      </c>
      <c r="F16650">
        <f t="shared" si="1061"/>
        <v>0</v>
      </c>
      <c r="G16650" s="29" t="str">
        <f t="shared" si="1062"/>
        <v/>
      </c>
      <c r="H16650" s="29" t="str">
        <f t="shared" si="1063"/>
        <v/>
      </c>
    </row>
    <row r="16651" spans="4:8" x14ac:dyDescent="0.3">
      <c r="D16651">
        <f t="shared" si="1060"/>
        <v>1900</v>
      </c>
      <c r="E16651" s="56">
        <f>MONTH(Tableau16[[#This Row],[Date]])</f>
        <v>1</v>
      </c>
      <c r="F16651">
        <f t="shared" si="1061"/>
        <v>0</v>
      </c>
      <c r="G16651" s="29" t="str">
        <f t="shared" si="1062"/>
        <v/>
      </c>
      <c r="H16651" s="29" t="str">
        <f t="shared" si="1063"/>
        <v/>
      </c>
    </row>
    <row r="16652" spans="4:8" x14ac:dyDescent="0.3">
      <c r="D16652">
        <f t="shared" si="1060"/>
        <v>1900</v>
      </c>
      <c r="E16652" s="56">
        <f>MONTH(Tableau16[[#This Row],[Date]])</f>
        <v>1</v>
      </c>
      <c r="F16652">
        <f t="shared" si="1061"/>
        <v>0</v>
      </c>
      <c r="G16652" s="29" t="str">
        <f t="shared" si="1062"/>
        <v/>
      </c>
      <c r="H16652" s="29" t="str">
        <f t="shared" si="1063"/>
        <v/>
      </c>
    </row>
    <row r="16653" spans="4:8" x14ac:dyDescent="0.3">
      <c r="D16653">
        <f t="shared" si="1060"/>
        <v>1900</v>
      </c>
      <c r="E16653" s="56">
        <f>MONTH(Tableau16[[#This Row],[Date]])</f>
        <v>1</v>
      </c>
      <c r="F16653">
        <f t="shared" si="1061"/>
        <v>0</v>
      </c>
      <c r="G16653" s="29" t="str">
        <f t="shared" si="1062"/>
        <v/>
      </c>
      <c r="H16653" s="29" t="str">
        <f t="shared" si="1063"/>
        <v/>
      </c>
    </row>
    <row r="16654" spans="4:8" x14ac:dyDescent="0.3">
      <c r="D16654">
        <f t="shared" si="1060"/>
        <v>1900</v>
      </c>
      <c r="E16654" s="56">
        <f>MONTH(Tableau16[[#This Row],[Date]])</f>
        <v>1</v>
      </c>
      <c r="F16654">
        <f t="shared" si="1061"/>
        <v>0</v>
      </c>
      <c r="G16654" s="29" t="str">
        <f t="shared" si="1062"/>
        <v/>
      </c>
      <c r="H16654" s="29" t="str">
        <f t="shared" si="1063"/>
        <v/>
      </c>
    </row>
    <row r="16655" spans="4:8" x14ac:dyDescent="0.3">
      <c r="D16655">
        <f t="shared" si="1060"/>
        <v>1900</v>
      </c>
      <c r="E16655" s="56">
        <f>MONTH(Tableau16[[#This Row],[Date]])</f>
        <v>1</v>
      </c>
      <c r="F16655">
        <f t="shared" si="1061"/>
        <v>0</v>
      </c>
      <c r="G16655" s="29" t="str">
        <f t="shared" si="1062"/>
        <v/>
      </c>
      <c r="H16655" s="29" t="str">
        <f t="shared" si="1063"/>
        <v/>
      </c>
    </row>
    <row r="16656" spans="4:8" x14ac:dyDescent="0.3">
      <c r="D16656">
        <f t="shared" si="1060"/>
        <v>1900</v>
      </c>
      <c r="E16656" s="56">
        <f>MONTH(Tableau16[[#This Row],[Date]])</f>
        <v>1</v>
      </c>
      <c r="F16656">
        <f t="shared" si="1061"/>
        <v>0</v>
      </c>
      <c r="G16656" s="29" t="str">
        <f t="shared" si="1062"/>
        <v/>
      </c>
      <c r="H16656" s="29" t="str">
        <f t="shared" si="1063"/>
        <v/>
      </c>
    </row>
    <row r="16657" spans="4:8" x14ac:dyDescent="0.3">
      <c r="D16657">
        <f t="shared" si="1060"/>
        <v>1900</v>
      </c>
      <c r="E16657" s="56">
        <f>MONTH(Tableau16[[#This Row],[Date]])</f>
        <v>1</v>
      </c>
      <c r="F16657">
        <f t="shared" si="1061"/>
        <v>0</v>
      </c>
      <c r="G16657" s="29" t="str">
        <f t="shared" si="1062"/>
        <v/>
      </c>
      <c r="H16657" s="29" t="str">
        <f t="shared" si="1063"/>
        <v/>
      </c>
    </row>
    <row r="16658" spans="4:8" x14ac:dyDescent="0.3">
      <c r="D16658">
        <f t="shared" si="1060"/>
        <v>1900</v>
      </c>
      <c r="E16658" s="56">
        <f>MONTH(Tableau16[[#This Row],[Date]])</f>
        <v>1</v>
      </c>
      <c r="F16658">
        <f t="shared" si="1061"/>
        <v>0</v>
      </c>
      <c r="G16658" s="29" t="str">
        <f t="shared" si="1062"/>
        <v/>
      </c>
      <c r="H16658" s="29" t="str">
        <f t="shared" si="1063"/>
        <v/>
      </c>
    </row>
    <row r="16659" spans="4:8" x14ac:dyDescent="0.3">
      <c r="D16659">
        <f t="shared" si="1060"/>
        <v>1900</v>
      </c>
      <c r="E16659" s="56">
        <f>MONTH(Tableau16[[#This Row],[Date]])</f>
        <v>1</v>
      </c>
      <c r="F16659">
        <f t="shared" si="1061"/>
        <v>0</v>
      </c>
      <c r="G16659" s="29" t="str">
        <f t="shared" si="1062"/>
        <v/>
      </c>
      <c r="H16659" s="29" t="str">
        <f t="shared" si="1063"/>
        <v/>
      </c>
    </row>
    <row r="16660" spans="4:8" x14ac:dyDescent="0.3">
      <c r="D16660">
        <f t="shared" si="1060"/>
        <v>1900</v>
      </c>
      <c r="E16660" s="56">
        <f>MONTH(Tableau16[[#This Row],[Date]])</f>
        <v>1</v>
      </c>
      <c r="F16660">
        <f t="shared" si="1061"/>
        <v>0</v>
      </c>
      <c r="G16660" s="29" t="str">
        <f t="shared" si="1062"/>
        <v/>
      </c>
      <c r="H16660" s="29" t="str">
        <f t="shared" si="1063"/>
        <v/>
      </c>
    </row>
    <row r="16661" spans="4:8" x14ac:dyDescent="0.3">
      <c r="D16661">
        <f t="shared" si="1060"/>
        <v>1900</v>
      </c>
      <c r="E16661" s="56">
        <f>MONTH(Tableau16[[#This Row],[Date]])</f>
        <v>1</v>
      </c>
      <c r="F16661">
        <f t="shared" si="1061"/>
        <v>0</v>
      </c>
      <c r="G16661" s="29" t="str">
        <f t="shared" si="1062"/>
        <v/>
      </c>
      <c r="H16661" s="29" t="str">
        <f t="shared" si="1063"/>
        <v/>
      </c>
    </row>
    <row r="16662" spans="4:8" x14ac:dyDescent="0.3">
      <c r="D16662">
        <f t="shared" si="1060"/>
        <v>1900</v>
      </c>
      <c r="E16662" s="56">
        <f>MONTH(Tableau16[[#This Row],[Date]])</f>
        <v>1</v>
      </c>
      <c r="F16662">
        <f t="shared" si="1061"/>
        <v>0</v>
      </c>
      <c r="G16662" s="29" t="str">
        <f t="shared" si="1062"/>
        <v/>
      </c>
      <c r="H16662" s="29" t="str">
        <f t="shared" si="1063"/>
        <v/>
      </c>
    </row>
    <row r="16663" spans="4:8" x14ac:dyDescent="0.3">
      <c r="D16663">
        <f t="shared" si="1060"/>
        <v>1900</v>
      </c>
      <c r="E16663" s="56">
        <f>MONTH(Tableau16[[#This Row],[Date]])</f>
        <v>1</v>
      </c>
      <c r="F16663">
        <f t="shared" si="1061"/>
        <v>0</v>
      </c>
      <c r="G16663" s="29" t="str">
        <f t="shared" si="1062"/>
        <v/>
      </c>
      <c r="H16663" s="29" t="str">
        <f t="shared" si="1063"/>
        <v/>
      </c>
    </row>
    <row r="16664" spans="4:8" x14ac:dyDescent="0.3">
      <c r="D16664">
        <f t="shared" si="1060"/>
        <v>1900</v>
      </c>
      <c r="E16664" s="56">
        <f>MONTH(Tableau16[[#This Row],[Date]])</f>
        <v>1</v>
      </c>
      <c r="F16664">
        <f t="shared" si="1061"/>
        <v>0</v>
      </c>
      <c r="G16664" s="29" t="str">
        <f t="shared" si="1062"/>
        <v/>
      </c>
      <c r="H16664" s="29" t="str">
        <f t="shared" si="1063"/>
        <v/>
      </c>
    </row>
    <row r="16665" spans="4:8" x14ac:dyDescent="0.3">
      <c r="D16665">
        <f t="shared" si="1060"/>
        <v>1900</v>
      </c>
      <c r="E16665" s="56">
        <f>MONTH(Tableau16[[#This Row],[Date]])</f>
        <v>1</v>
      </c>
      <c r="F16665">
        <f t="shared" si="1061"/>
        <v>0</v>
      </c>
      <c r="G16665" s="29" t="str">
        <f t="shared" si="1062"/>
        <v/>
      </c>
      <c r="H16665" s="29" t="str">
        <f t="shared" si="1063"/>
        <v/>
      </c>
    </row>
    <row r="16666" spans="4:8" x14ac:dyDescent="0.3">
      <c r="D16666">
        <f t="shared" si="1060"/>
        <v>1900</v>
      </c>
      <c r="E16666" s="56">
        <f>MONTH(Tableau16[[#This Row],[Date]])</f>
        <v>1</v>
      </c>
      <c r="F16666">
        <f t="shared" si="1061"/>
        <v>0</v>
      </c>
      <c r="G16666" s="29" t="str">
        <f t="shared" si="1062"/>
        <v/>
      </c>
      <c r="H16666" s="29" t="str">
        <f t="shared" si="1063"/>
        <v/>
      </c>
    </row>
    <row r="16667" spans="4:8" x14ac:dyDescent="0.3">
      <c r="D16667">
        <f t="shared" si="1060"/>
        <v>1900</v>
      </c>
      <c r="E16667" s="56">
        <f>MONTH(Tableau16[[#This Row],[Date]])</f>
        <v>1</v>
      </c>
      <c r="F16667">
        <f t="shared" si="1061"/>
        <v>0</v>
      </c>
      <c r="G16667" s="29" t="str">
        <f t="shared" si="1062"/>
        <v/>
      </c>
      <c r="H16667" s="29" t="str">
        <f t="shared" si="1063"/>
        <v/>
      </c>
    </row>
    <row r="16668" spans="4:8" x14ac:dyDescent="0.3">
      <c r="D16668">
        <f t="shared" si="1060"/>
        <v>1900</v>
      </c>
      <c r="E16668" s="56">
        <f>MONTH(Tableau16[[#This Row],[Date]])</f>
        <v>1</v>
      </c>
      <c r="F16668">
        <f t="shared" si="1061"/>
        <v>0</v>
      </c>
      <c r="G16668" s="29" t="str">
        <f t="shared" si="1062"/>
        <v/>
      </c>
      <c r="H16668" s="29" t="str">
        <f t="shared" si="1063"/>
        <v/>
      </c>
    </row>
    <row r="16669" spans="4:8" x14ac:dyDescent="0.3">
      <c r="D16669">
        <f t="shared" si="1060"/>
        <v>1900</v>
      </c>
      <c r="E16669" s="56">
        <f>MONTH(Tableau16[[#This Row],[Date]])</f>
        <v>1</v>
      </c>
      <c r="F16669">
        <f t="shared" si="1061"/>
        <v>0</v>
      </c>
      <c r="G16669" s="29" t="str">
        <f t="shared" si="1062"/>
        <v/>
      </c>
      <c r="H16669" s="29" t="str">
        <f t="shared" si="1063"/>
        <v/>
      </c>
    </row>
    <row r="16670" spans="4:8" x14ac:dyDescent="0.3">
      <c r="D16670">
        <f t="shared" si="1060"/>
        <v>1900</v>
      </c>
      <c r="E16670" s="56">
        <f>MONTH(Tableau16[[#This Row],[Date]])</f>
        <v>1</v>
      </c>
      <c r="F16670">
        <f t="shared" si="1061"/>
        <v>0</v>
      </c>
      <c r="G16670" s="29" t="str">
        <f t="shared" si="1062"/>
        <v/>
      </c>
      <c r="H16670" s="29" t="str">
        <f t="shared" si="1063"/>
        <v/>
      </c>
    </row>
    <row r="16671" spans="4:8" x14ac:dyDescent="0.3">
      <c r="D16671">
        <f t="shared" si="1060"/>
        <v>1900</v>
      </c>
      <c r="E16671" s="56">
        <f>MONTH(Tableau16[[#This Row],[Date]])</f>
        <v>1</v>
      </c>
      <c r="F16671">
        <f t="shared" si="1061"/>
        <v>0</v>
      </c>
      <c r="G16671" s="29" t="str">
        <f t="shared" si="1062"/>
        <v/>
      </c>
      <c r="H16671" s="29" t="str">
        <f t="shared" si="1063"/>
        <v/>
      </c>
    </row>
    <row r="16672" spans="4:8" x14ac:dyDescent="0.3">
      <c r="D16672">
        <f t="shared" si="1060"/>
        <v>1900</v>
      </c>
      <c r="E16672" s="56">
        <f>MONTH(Tableau16[[#This Row],[Date]])</f>
        <v>1</v>
      </c>
      <c r="F16672">
        <f t="shared" si="1061"/>
        <v>0</v>
      </c>
      <c r="G16672" s="29" t="str">
        <f t="shared" si="1062"/>
        <v/>
      </c>
      <c r="H16672" s="29" t="str">
        <f t="shared" si="1063"/>
        <v/>
      </c>
    </row>
    <row r="16673" spans="4:8" x14ac:dyDescent="0.3">
      <c r="D16673">
        <f t="shared" si="1060"/>
        <v>1900</v>
      </c>
      <c r="E16673" s="56">
        <f>MONTH(Tableau16[[#This Row],[Date]])</f>
        <v>1</v>
      </c>
      <c r="F16673">
        <f t="shared" si="1061"/>
        <v>0</v>
      </c>
      <c r="G16673" s="29" t="str">
        <f t="shared" si="1062"/>
        <v/>
      </c>
      <c r="H16673" s="29" t="str">
        <f t="shared" si="1063"/>
        <v/>
      </c>
    </row>
    <row r="16674" spans="4:8" x14ac:dyDescent="0.3">
      <c r="D16674">
        <f t="shared" si="1060"/>
        <v>1900</v>
      </c>
      <c r="E16674" s="56">
        <f>MONTH(Tableau16[[#This Row],[Date]])</f>
        <v>1</v>
      </c>
      <c r="F16674">
        <f t="shared" si="1061"/>
        <v>0</v>
      </c>
      <c r="G16674" s="29" t="str">
        <f t="shared" si="1062"/>
        <v/>
      </c>
      <c r="H16674" s="29" t="str">
        <f t="shared" si="1063"/>
        <v/>
      </c>
    </row>
    <row r="16675" spans="4:8" x14ac:dyDescent="0.3">
      <c r="D16675">
        <f t="shared" si="1060"/>
        <v>1900</v>
      </c>
      <c r="E16675" s="56">
        <f>MONTH(Tableau16[[#This Row],[Date]])</f>
        <v>1</v>
      </c>
      <c r="F16675">
        <f t="shared" si="1061"/>
        <v>0</v>
      </c>
      <c r="G16675" s="29" t="str">
        <f t="shared" si="1062"/>
        <v/>
      </c>
      <c r="H16675" s="29" t="str">
        <f t="shared" si="1063"/>
        <v/>
      </c>
    </row>
    <row r="16676" spans="4:8" x14ac:dyDescent="0.3">
      <c r="D16676">
        <f t="shared" si="1060"/>
        <v>1900</v>
      </c>
      <c r="E16676" s="56">
        <f>MONTH(Tableau16[[#This Row],[Date]])</f>
        <v>1</v>
      </c>
      <c r="F16676">
        <f t="shared" si="1061"/>
        <v>0</v>
      </c>
      <c r="G16676" s="29" t="str">
        <f t="shared" si="1062"/>
        <v/>
      </c>
      <c r="H16676" s="29" t="str">
        <f t="shared" si="1063"/>
        <v/>
      </c>
    </row>
    <row r="16677" spans="4:8" x14ac:dyDescent="0.3">
      <c r="D16677">
        <f t="shared" si="1060"/>
        <v>1900</v>
      </c>
      <c r="E16677" s="56">
        <f>MONTH(Tableau16[[#This Row],[Date]])</f>
        <v>1</v>
      </c>
      <c r="F16677">
        <f t="shared" si="1061"/>
        <v>0</v>
      </c>
      <c r="G16677" s="29" t="str">
        <f t="shared" si="1062"/>
        <v/>
      </c>
      <c r="H16677" s="29" t="str">
        <f t="shared" si="1063"/>
        <v/>
      </c>
    </row>
    <row r="16678" spans="4:8" x14ac:dyDescent="0.3">
      <c r="D16678">
        <f t="shared" si="1060"/>
        <v>1900</v>
      </c>
      <c r="E16678" s="56">
        <f>MONTH(Tableau16[[#This Row],[Date]])</f>
        <v>1</v>
      </c>
      <c r="F16678">
        <f t="shared" si="1061"/>
        <v>0</v>
      </c>
      <c r="G16678" s="29" t="str">
        <f t="shared" si="1062"/>
        <v/>
      </c>
      <c r="H16678" s="29" t="str">
        <f t="shared" si="1063"/>
        <v/>
      </c>
    </row>
    <row r="16679" spans="4:8" x14ac:dyDescent="0.3">
      <c r="D16679">
        <f t="shared" si="1060"/>
        <v>1900</v>
      </c>
      <c r="E16679" s="56">
        <f>MONTH(Tableau16[[#This Row],[Date]])</f>
        <v>1</v>
      </c>
      <c r="F16679">
        <f t="shared" si="1061"/>
        <v>0</v>
      </c>
      <c r="G16679" s="29" t="str">
        <f t="shared" si="1062"/>
        <v/>
      </c>
      <c r="H16679" s="29" t="str">
        <f t="shared" si="1063"/>
        <v/>
      </c>
    </row>
    <row r="16680" spans="4:8" x14ac:dyDescent="0.3">
      <c r="D16680">
        <f t="shared" si="1060"/>
        <v>1900</v>
      </c>
      <c r="E16680" s="56">
        <f>MONTH(Tableau16[[#This Row],[Date]])</f>
        <v>1</v>
      </c>
      <c r="F16680">
        <f t="shared" si="1061"/>
        <v>0</v>
      </c>
      <c r="G16680" s="29" t="str">
        <f t="shared" si="1062"/>
        <v/>
      </c>
      <c r="H16680" s="29" t="str">
        <f t="shared" si="1063"/>
        <v/>
      </c>
    </row>
    <row r="16681" spans="4:8" x14ac:dyDescent="0.3">
      <c r="D16681">
        <f t="shared" si="1060"/>
        <v>1900</v>
      </c>
      <c r="E16681" s="56">
        <f>MONTH(Tableau16[[#This Row],[Date]])</f>
        <v>1</v>
      </c>
      <c r="F16681">
        <f t="shared" si="1061"/>
        <v>0</v>
      </c>
      <c r="G16681" s="29" t="str">
        <f t="shared" si="1062"/>
        <v/>
      </c>
      <c r="H16681" s="29" t="str">
        <f t="shared" si="1063"/>
        <v/>
      </c>
    </row>
    <row r="16682" spans="4:8" x14ac:dyDescent="0.3">
      <c r="D16682">
        <f t="shared" si="1060"/>
        <v>1900</v>
      </c>
      <c r="E16682" s="56">
        <f>MONTH(Tableau16[[#This Row],[Date]])</f>
        <v>1</v>
      </c>
      <c r="F16682">
        <f t="shared" si="1061"/>
        <v>0</v>
      </c>
      <c r="G16682" s="29" t="str">
        <f t="shared" si="1062"/>
        <v/>
      </c>
      <c r="H16682" s="29" t="str">
        <f t="shared" si="1063"/>
        <v/>
      </c>
    </row>
    <row r="16683" spans="4:8" x14ac:dyDescent="0.3">
      <c r="D16683">
        <f t="shared" si="1060"/>
        <v>1900</v>
      </c>
      <c r="E16683" s="56">
        <f>MONTH(Tableau16[[#This Row],[Date]])</f>
        <v>1</v>
      </c>
      <c r="F16683">
        <f t="shared" si="1061"/>
        <v>0</v>
      </c>
      <c r="G16683" s="29" t="str">
        <f t="shared" si="1062"/>
        <v/>
      </c>
      <c r="H16683" s="29" t="str">
        <f t="shared" si="1063"/>
        <v/>
      </c>
    </row>
    <row r="16684" spans="4:8" x14ac:dyDescent="0.3">
      <c r="D16684">
        <f t="shared" si="1060"/>
        <v>1900</v>
      </c>
      <c r="E16684" s="56">
        <f>MONTH(Tableau16[[#This Row],[Date]])</f>
        <v>1</v>
      </c>
      <c r="F16684">
        <f t="shared" si="1061"/>
        <v>0</v>
      </c>
      <c r="G16684" s="29" t="str">
        <f t="shared" si="1062"/>
        <v/>
      </c>
      <c r="H16684" s="29" t="str">
        <f t="shared" si="1063"/>
        <v/>
      </c>
    </row>
    <row r="16685" spans="4:8" x14ac:dyDescent="0.3">
      <c r="D16685">
        <f t="shared" si="1060"/>
        <v>1900</v>
      </c>
      <c r="E16685" s="56">
        <f>MONTH(Tableau16[[#This Row],[Date]])</f>
        <v>1</v>
      </c>
      <c r="F16685">
        <f t="shared" si="1061"/>
        <v>0</v>
      </c>
      <c r="G16685" s="29" t="str">
        <f t="shared" si="1062"/>
        <v/>
      </c>
      <c r="H16685" s="29" t="str">
        <f t="shared" si="1063"/>
        <v/>
      </c>
    </row>
    <row r="16686" spans="4:8" x14ac:dyDescent="0.3">
      <c r="D16686">
        <f t="shared" si="1060"/>
        <v>1900</v>
      </c>
      <c r="E16686" s="56">
        <f>MONTH(Tableau16[[#This Row],[Date]])</f>
        <v>1</v>
      </c>
      <c r="F16686">
        <f t="shared" si="1061"/>
        <v>0</v>
      </c>
      <c r="G16686" s="29" t="str">
        <f t="shared" si="1062"/>
        <v/>
      </c>
      <c r="H16686" s="29" t="str">
        <f t="shared" si="1063"/>
        <v/>
      </c>
    </row>
    <row r="16687" spans="4:8" x14ac:dyDescent="0.3">
      <c r="D16687">
        <f t="shared" si="1060"/>
        <v>1900</v>
      </c>
      <c r="E16687" s="56">
        <f>MONTH(Tableau16[[#This Row],[Date]])</f>
        <v>1</v>
      </c>
      <c r="F16687">
        <f t="shared" si="1061"/>
        <v>0</v>
      </c>
      <c r="G16687" s="29" t="str">
        <f t="shared" si="1062"/>
        <v/>
      </c>
      <c r="H16687" s="29" t="str">
        <f t="shared" si="1063"/>
        <v/>
      </c>
    </row>
    <row r="16688" spans="4:8" x14ac:dyDescent="0.3">
      <c r="D16688">
        <f t="shared" si="1060"/>
        <v>1900</v>
      </c>
      <c r="E16688" s="56">
        <f>MONTH(Tableau16[[#This Row],[Date]])</f>
        <v>1</v>
      </c>
      <c r="F16688">
        <f t="shared" si="1061"/>
        <v>0</v>
      </c>
      <c r="G16688" s="29" t="str">
        <f t="shared" si="1062"/>
        <v/>
      </c>
      <c r="H16688" s="29" t="str">
        <f t="shared" si="1063"/>
        <v/>
      </c>
    </row>
    <row r="16689" spans="4:8" x14ac:dyDescent="0.3">
      <c r="D16689">
        <f t="shared" si="1060"/>
        <v>1900</v>
      </c>
      <c r="E16689" s="56">
        <f>MONTH(Tableau16[[#This Row],[Date]])</f>
        <v>1</v>
      </c>
      <c r="F16689">
        <f t="shared" si="1061"/>
        <v>0</v>
      </c>
      <c r="G16689" s="29" t="str">
        <f t="shared" si="1062"/>
        <v/>
      </c>
      <c r="H16689" s="29" t="str">
        <f t="shared" si="1063"/>
        <v/>
      </c>
    </row>
    <row r="16690" spans="4:8" x14ac:dyDescent="0.3">
      <c r="D16690">
        <f t="shared" si="1060"/>
        <v>1900</v>
      </c>
      <c r="E16690" s="56">
        <f>MONTH(Tableau16[[#This Row],[Date]])</f>
        <v>1</v>
      </c>
      <c r="F16690">
        <f t="shared" si="1061"/>
        <v>0</v>
      </c>
      <c r="G16690" s="29" t="str">
        <f t="shared" si="1062"/>
        <v/>
      </c>
      <c r="H16690" s="29" t="str">
        <f t="shared" si="1063"/>
        <v/>
      </c>
    </row>
    <row r="16691" spans="4:8" x14ac:dyDescent="0.3">
      <c r="D16691">
        <f t="shared" si="1060"/>
        <v>1900</v>
      </c>
      <c r="E16691" s="56">
        <f>MONTH(Tableau16[[#This Row],[Date]])</f>
        <v>1</v>
      </c>
      <c r="F16691">
        <f t="shared" si="1061"/>
        <v>0</v>
      </c>
      <c r="G16691" s="29" t="str">
        <f t="shared" si="1062"/>
        <v/>
      </c>
      <c r="H16691" s="29" t="str">
        <f t="shared" si="1063"/>
        <v/>
      </c>
    </row>
    <row r="16692" spans="4:8" x14ac:dyDescent="0.3">
      <c r="D16692">
        <f t="shared" si="1060"/>
        <v>1900</v>
      </c>
      <c r="E16692" s="56">
        <f>MONTH(Tableau16[[#This Row],[Date]])</f>
        <v>1</v>
      </c>
      <c r="F16692">
        <f t="shared" si="1061"/>
        <v>0</v>
      </c>
      <c r="G16692" s="29" t="str">
        <f t="shared" si="1062"/>
        <v/>
      </c>
      <c r="H16692" s="29" t="str">
        <f t="shared" si="1063"/>
        <v/>
      </c>
    </row>
    <row r="16693" spans="4:8" x14ac:dyDescent="0.3">
      <c r="D16693">
        <f t="shared" si="1060"/>
        <v>1900</v>
      </c>
      <c r="E16693" s="56">
        <f>MONTH(Tableau16[[#This Row],[Date]])</f>
        <v>1</v>
      </c>
      <c r="F16693">
        <f t="shared" si="1061"/>
        <v>0</v>
      </c>
      <c r="G16693" s="29" t="str">
        <f t="shared" si="1062"/>
        <v/>
      </c>
      <c r="H16693" s="29" t="str">
        <f t="shared" si="1063"/>
        <v/>
      </c>
    </row>
    <row r="16694" spans="4:8" x14ac:dyDescent="0.3">
      <c r="D16694">
        <f t="shared" si="1060"/>
        <v>1900</v>
      </c>
      <c r="E16694" s="56">
        <f>MONTH(Tableau16[[#This Row],[Date]])</f>
        <v>1</v>
      </c>
      <c r="F16694">
        <f t="shared" si="1061"/>
        <v>0</v>
      </c>
      <c r="G16694" s="29" t="str">
        <f t="shared" si="1062"/>
        <v/>
      </c>
      <c r="H16694" s="29" t="str">
        <f t="shared" si="1063"/>
        <v/>
      </c>
    </row>
    <row r="16695" spans="4:8" x14ac:dyDescent="0.3">
      <c r="D16695">
        <f t="shared" si="1060"/>
        <v>1900</v>
      </c>
      <c r="E16695" s="56">
        <f>MONTH(Tableau16[[#This Row],[Date]])</f>
        <v>1</v>
      </c>
      <c r="F16695">
        <f t="shared" si="1061"/>
        <v>0</v>
      </c>
      <c r="G16695" s="29" t="str">
        <f t="shared" si="1062"/>
        <v/>
      </c>
      <c r="H16695" s="29" t="str">
        <f t="shared" si="1063"/>
        <v/>
      </c>
    </row>
    <row r="16696" spans="4:8" x14ac:dyDescent="0.3">
      <c r="D16696">
        <f t="shared" si="1060"/>
        <v>1900</v>
      </c>
      <c r="E16696" s="56">
        <f>MONTH(Tableau16[[#This Row],[Date]])</f>
        <v>1</v>
      </c>
      <c r="F16696">
        <f t="shared" si="1061"/>
        <v>0</v>
      </c>
      <c r="G16696" s="29" t="str">
        <f t="shared" si="1062"/>
        <v/>
      </c>
      <c r="H16696" s="29" t="str">
        <f t="shared" si="1063"/>
        <v/>
      </c>
    </row>
    <row r="16697" spans="4:8" x14ac:dyDescent="0.3">
      <c r="D16697">
        <f t="shared" si="1060"/>
        <v>1900</v>
      </c>
      <c r="E16697" s="56">
        <f>MONTH(Tableau16[[#This Row],[Date]])</f>
        <v>1</v>
      </c>
      <c r="F16697">
        <f t="shared" si="1061"/>
        <v>0</v>
      </c>
      <c r="G16697" s="29" t="str">
        <f t="shared" si="1062"/>
        <v/>
      </c>
      <c r="H16697" s="29" t="str">
        <f t="shared" si="1063"/>
        <v/>
      </c>
    </row>
    <row r="16698" spans="4:8" x14ac:dyDescent="0.3">
      <c r="D16698">
        <f t="shared" si="1060"/>
        <v>1900</v>
      </c>
      <c r="E16698" s="56">
        <f>MONTH(Tableau16[[#This Row],[Date]])</f>
        <v>1</v>
      </c>
      <c r="F16698">
        <f t="shared" si="1061"/>
        <v>0</v>
      </c>
      <c r="G16698" s="29" t="str">
        <f t="shared" si="1062"/>
        <v/>
      </c>
      <c r="H16698" s="29" t="str">
        <f t="shared" si="1063"/>
        <v/>
      </c>
    </row>
    <row r="16699" spans="4:8" x14ac:dyDescent="0.3">
      <c r="D16699">
        <f t="shared" si="1060"/>
        <v>1900</v>
      </c>
      <c r="E16699" s="56">
        <f>MONTH(Tableau16[[#This Row],[Date]])</f>
        <v>1</v>
      </c>
      <c r="F16699">
        <f t="shared" si="1061"/>
        <v>0</v>
      </c>
      <c r="G16699" s="29" t="str">
        <f t="shared" si="1062"/>
        <v/>
      </c>
      <c r="H16699" s="29" t="str">
        <f t="shared" si="1063"/>
        <v/>
      </c>
    </row>
    <row r="16700" spans="4:8" x14ac:dyDescent="0.3">
      <c r="D16700">
        <f t="shared" si="1060"/>
        <v>1900</v>
      </c>
      <c r="E16700" s="56">
        <f>MONTH(Tableau16[[#This Row],[Date]])</f>
        <v>1</v>
      </c>
      <c r="F16700">
        <f t="shared" si="1061"/>
        <v>0</v>
      </c>
      <c r="G16700" s="29" t="str">
        <f t="shared" si="1062"/>
        <v/>
      </c>
      <c r="H16700" s="29" t="str">
        <f t="shared" si="1063"/>
        <v/>
      </c>
    </row>
    <row r="16701" spans="4:8" x14ac:dyDescent="0.3">
      <c r="D16701">
        <f t="shared" si="1060"/>
        <v>1900</v>
      </c>
      <c r="E16701" s="56">
        <f>MONTH(Tableau16[[#This Row],[Date]])</f>
        <v>1</v>
      </c>
      <c r="F16701">
        <f t="shared" si="1061"/>
        <v>0</v>
      </c>
      <c r="G16701" s="29" t="str">
        <f t="shared" si="1062"/>
        <v/>
      </c>
      <c r="H16701" s="29" t="str">
        <f t="shared" si="1063"/>
        <v/>
      </c>
    </row>
    <row r="16702" spans="4:8" x14ac:dyDescent="0.3">
      <c r="D16702">
        <f t="shared" si="1060"/>
        <v>1900</v>
      </c>
      <c r="E16702" s="56">
        <f>MONTH(Tableau16[[#This Row],[Date]])</f>
        <v>1</v>
      </c>
      <c r="F16702">
        <f t="shared" si="1061"/>
        <v>0</v>
      </c>
      <c r="G16702" s="29" t="str">
        <f t="shared" si="1062"/>
        <v/>
      </c>
      <c r="H16702" s="29" t="str">
        <f t="shared" si="1063"/>
        <v/>
      </c>
    </row>
    <row r="16703" spans="4:8" x14ac:dyDescent="0.3">
      <c r="D16703">
        <f t="shared" si="1060"/>
        <v>1900</v>
      </c>
      <c r="E16703" s="56">
        <f>MONTH(Tableau16[[#This Row],[Date]])</f>
        <v>1</v>
      </c>
      <c r="F16703">
        <f t="shared" si="1061"/>
        <v>0</v>
      </c>
      <c r="G16703" s="29" t="str">
        <f t="shared" si="1062"/>
        <v/>
      </c>
      <c r="H16703" s="29" t="str">
        <f t="shared" si="1063"/>
        <v/>
      </c>
    </row>
    <row r="16704" spans="4:8" x14ac:dyDescent="0.3">
      <c r="D16704">
        <f t="shared" si="1060"/>
        <v>1900</v>
      </c>
      <c r="E16704" s="56">
        <f>MONTH(Tableau16[[#This Row],[Date]])</f>
        <v>1</v>
      </c>
      <c r="F16704">
        <f t="shared" si="1061"/>
        <v>0</v>
      </c>
      <c r="G16704" s="29" t="str">
        <f t="shared" si="1062"/>
        <v/>
      </c>
      <c r="H16704" s="29" t="str">
        <f t="shared" si="1063"/>
        <v/>
      </c>
    </row>
    <row r="16705" spans="4:8" x14ac:dyDescent="0.3">
      <c r="D16705">
        <f t="shared" si="1060"/>
        <v>1900</v>
      </c>
      <c r="E16705" s="56">
        <f>MONTH(Tableau16[[#This Row],[Date]])</f>
        <v>1</v>
      </c>
      <c r="F16705">
        <f t="shared" si="1061"/>
        <v>0</v>
      </c>
      <c r="G16705" s="29" t="str">
        <f t="shared" si="1062"/>
        <v/>
      </c>
      <c r="H16705" s="29" t="str">
        <f t="shared" si="1063"/>
        <v/>
      </c>
    </row>
    <row r="16706" spans="4:8" x14ac:dyDescent="0.3">
      <c r="D16706">
        <f t="shared" si="1060"/>
        <v>1900</v>
      </c>
      <c r="E16706" s="56">
        <f>MONTH(Tableau16[[#This Row],[Date]])</f>
        <v>1</v>
      </c>
      <c r="F16706">
        <f t="shared" si="1061"/>
        <v>0</v>
      </c>
      <c r="G16706" s="29" t="str">
        <f t="shared" si="1062"/>
        <v/>
      </c>
      <c r="H16706" s="29" t="str">
        <f t="shared" si="1063"/>
        <v/>
      </c>
    </row>
    <row r="16707" spans="4:8" x14ac:dyDescent="0.3">
      <c r="D16707">
        <f t="shared" ref="D16707:D16770" si="1064">YEAR(A16707)</f>
        <v>1900</v>
      </c>
      <c r="E16707" s="56">
        <f>MONTH(Tableau16[[#This Row],[Date]])</f>
        <v>1</v>
      </c>
      <c r="F16707">
        <f t="shared" ref="F16707:F16770" si="1065">DAY(A16707)</f>
        <v>0</v>
      </c>
      <c r="G16707" s="29" t="str">
        <f t="shared" ref="G16707:G16770" si="1066">IF(C16707&lt;0,-C16707,"")</f>
        <v/>
      </c>
      <c r="H16707" s="29" t="str">
        <f t="shared" ref="H16707:H16770" si="1067">IF(C16707&gt;0,C16707,"")</f>
        <v/>
      </c>
    </row>
    <row r="16708" spans="4:8" x14ac:dyDescent="0.3">
      <c r="D16708">
        <f t="shared" si="1064"/>
        <v>1900</v>
      </c>
      <c r="E16708" s="56">
        <f>MONTH(Tableau16[[#This Row],[Date]])</f>
        <v>1</v>
      </c>
      <c r="F16708">
        <f t="shared" si="1065"/>
        <v>0</v>
      </c>
      <c r="G16708" s="29" t="str">
        <f t="shared" si="1066"/>
        <v/>
      </c>
      <c r="H16708" s="29" t="str">
        <f t="shared" si="1067"/>
        <v/>
      </c>
    </row>
    <row r="16709" spans="4:8" x14ac:dyDescent="0.3">
      <c r="D16709">
        <f t="shared" si="1064"/>
        <v>1900</v>
      </c>
      <c r="E16709" s="56">
        <f>MONTH(Tableau16[[#This Row],[Date]])</f>
        <v>1</v>
      </c>
      <c r="F16709">
        <f t="shared" si="1065"/>
        <v>0</v>
      </c>
      <c r="G16709" s="29" t="str">
        <f t="shared" si="1066"/>
        <v/>
      </c>
      <c r="H16709" s="29" t="str">
        <f t="shared" si="1067"/>
        <v/>
      </c>
    </row>
    <row r="16710" spans="4:8" x14ac:dyDescent="0.3">
      <c r="D16710">
        <f t="shared" si="1064"/>
        <v>1900</v>
      </c>
      <c r="E16710" s="56">
        <f>MONTH(Tableau16[[#This Row],[Date]])</f>
        <v>1</v>
      </c>
      <c r="F16710">
        <f t="shared" si="1065"/>
        <v>0</v>
      </c>
      <c r="G16710" s="29" t="str">
        <f t="shared" si="1066"/>
        <v/>
      </c>
      <c r="H16710" s="29" t="str">
        <f t="shared" si="1067"/>
        <v/>
      </c>
    </row>
    <row r="16711" spans="4:8" x14ac:dyDescent="0.3">
      <c r="D16711">
        <f t="shared" si="1064"/>
        <v>1900</v>
      </c>
      <c r="E16711" s="56">
        <f>MONTH(Tableau16[[#This Row],[Date]])</f>
        <v>1</v>
      </c>
      <c r="F16711">
        <f t="shared" si="1065"/>
        <v>0</v>
      </c>
      <c r="G16711" s="29" t="str">
        <f t="shared" si="1066"/>
        <v/>
      </c>
      <c r="H16711" s="29" t="str">
        <f t="shared" si="1067"/>
        <v/>
      </c>
    </row>
    <row r="16712" spans="4:8" x14ac:dyDescent="0.3">
      <c r="D16712">
        <f t="shared" si="1064"/>
        <v>1900</v>
      </c>
      <c r="E16712" s="56">
        <f>MONTH(Tableau16[[#This Row],[Date]])</f>
        <v>1</v>
      </c>
      <c r="F16712">
        <f t="shared" si="1065"/>
        <v>0</v>
      </c>
      <c r="G16712" s="29" t="str">
        <f t="shared" si="1066"/>
        <v/>
      </c>
      <c r="H16712" s="29" t="str">
        <f t="shared" si="1067"/>
        <v/>
      </c>
    </row>
    <row r="16713" spans="4:8" x14ac:dyDescent="0.3">
      <c r="D16713">
        <f t="shared" si="1064"/>
        <v>1900</v>
      </c>
      <c r="E16713" s="56">
        <f>MONTH(Tableau16[[#This Row],[Date]])</f>
        <v>1</v>
      </c>
      <c r="F16713">
        <f t="shared" si="1065"/>
        <v>0</v>
      </c>
      <c r="G16713" s="29" t="str">
        <f t="shared" si="1066"/>
        <v/>
      </c>
      <c r="H16713" s="29" t="str">
        <f t="shared" si="1067"/>
        <v/>
      </c>
    </row>
    <row r="16714" spans="4:8" x14ac:dyDescent="0.3">
      <c r="D16714">
        <f t="shared" si="1064"/>
        <v>1900</v>
      </c>
      <c r="E16714" s="56">
        <f>MONTH(Tableau16[[#This Row],[Date]])</f>
        <v>1</v>
      </c>
      <c r="F16714">
        <f t="shared" si="1065"/>
        <v>0</v>
      </c>
      <c r="G16714" s="29" t="str">
        <f t="shared" si="1066"/>
        <v/>
      </c>
      <c r="H16714" s="29" t="str">
        <f t="shared" si="1067"/>
        <v/>
      </c>
    </row>
    <row r="16715" spans="4:8" x14ac:dyDescent="0.3">
      <c r="D16715">
        <f t="shared" si="1064"/>
        <v>1900</v>
      </c>
      <c r="E16715" s="56">
        <f>MONTH(Tableau16[[#This Row],[Date]])</f>
        <v>1</v>
      </c>
      <c r="F16715">
        <f t="shared" si="1065"/>
        <v>0</v>
      </c>
      <c r="G16715" s="29" t="str">
        <f t="shared" si="1066"/>
        <v/>
      </c>
      <c r="H16715" s="29" t="str">
        <f t="shared" si="1067"/>
        <v/>
      </c>
    </row>
    <row r="16716" spans="4:8" x14ac:dyDescent="0.3">
      <c r="D16716">
        <f t="shared" si="1064"/>
        <v>1900</v>
      </c>
      <c r="E16716" s="56">
        <f>MONTH(Tableau16[[#This Row],[Date]])</f>
        <v>1</v>
      </c>
      <c r="F16716">
        <f t="shared" si="1065"/>
        <v>0</v>
      </c>
      <c r="G16716" s="29" t="str">
        <f t="shared" si="1066"/>
        <v/>
      </c>
      <c r="H16716" s="29" t="str">
        <f t="shared" si="1067"/>
        <v/>
      </c>
    </row>
    <row r="16717" spans="4:8" x14ac:dyDescent="0.3">
      <c r="D16717">
        <f t="shared" si="1064"/>
        <v>1900</v>
      </c>
      <c r="E16717" s="56">
        <f>MONTH(Tableau16[[#This Row],[Date]])</f>
        <v>1</v>
      </c>
      <c r="F16717">
        <f t="shared" si="1065"/>
        <v>0</v>
      </c>
      <c r="G16717" s="29" t="str">
        <f t="shared" si="1066"/>
        <v/>
      </c>
      <c r="H16717" s="29" t="str">
        <f t="shared" si="1067"/>
        <v/>
      </c>
    </row>
    <row r="16718" spans="4:8" x14ac:dyDescent="0.3">
      <c r="D16718">
        <f t="shared" si="1064"/>
        <v>1900</v>
      </c>
      <c r="E16718" s="56">
        <f>MONTH(Tableau16[[#This Row],[Date]])</f>
        <v>1</v>
      </c>
      <c r="F16718">
        <f t="shared" si="1065"/>
        <v>0</v>
      </c>
      <c r="G16718" s="29" t="str">
        <f t="shared" si="1066"/>
        <v/>
      </c>
      <c r="H16718" s="29" t="str">
        <f t="shared" si="1067"/>
        <v/>
      </c>
    </row>
    <row r="16719" spans="4:8" x14ac:dyDescent="0.3">
      <c r="D16719">
        <f t="shared" si="1064"/>
        <v>1900</v>
      </c>
      <c r="E16719" s="56">
        <f>MONTH(Tableau16[[#This Row],[Date]])</f>
        <v>1</v>
      </c>
      <c r="F16719">
        <f t="shared" si="1065"/>
        <v>0</v>
      </c>
      <c r="G16719" s="29" t="str">
        <f t="shared" si="1066"/>
        <v/>
      </c>
      <c r="H16719" s="29" t="str">
        <f t="shared" si="1067"/>
        <v/>
      </c>
    </row>
    <row r="16720" spans="4:8" x14ac:dyDescent="0.3">
      <c r="D16720">
        <f t="shared" si="1064"/>
        <v>1900</v>
      </c>
      <c r="E16720" s="56">
        <f>MONTH(Tableau16[[#This Row],[Date]])</f>
        <v>1</v>
      </c>
      <c r="F16720">
        <f t="shared" si="1065"/>
        <v>0</v>
      </c>
      <c r="G16720" s="29" t="str">
        <f t="shared" si="1066"/>
        <v/>
      </c>
      <c r="H16720" s="29" t="str">
        <f t="shared" si="1067"/>
        <v/>
      </c>
    </row>
    <row r="16721" spans="4:8" x14ac:dyDescent="0.3">
      <c r="D16721">
        <f t="shared" si="1064"/>
        <v>1900</v>
      </c>
      <c r="E16721" s="56">
        <f>MONTH(Tableau16[[#This Row],[Date]])</f>
        <v>1</v>
      </c>
      <c r="F16721">
        <f t="shared" si="1065"/>
        <v>0</v>
      </c>
      <c r="G16721" s="29" t="str">
        <f t="shared" si="1066"/>
        <v/>
      </c>
      <c r="H16721" s="29" t="str">
        <f t="shared" si="1067"/>
        <v/>
      </c>
    </row>
    <row r="16722" spans="4:8" x14ac:dyDescent="0.3">
      <c r="D16722">
        <f t="shared" si="1064"/>
        <v>1900</v>
      </c>
      <c r="E16722" s="56">
        <f>MONTH(Tableau16[[#This Row],[Date]])</f>
        <v>1</v>
      </c>
      <c r="F16722">
        <f t="shared" si="1065"/>
        <v>0</v>
      </c>
      <c r="G16722" s="29" t="str">
        <f t="shared" si="1066"/>
        <v/>
      </c>
      <c r="H16722" s="29" t="str">
        <f t="shared" si="1067"/>
        <v/>
      </c>
    </row>
    <row r="16723" spans="4:8" x14ac:dyDescent="0.3">
      <c r="D16723">
        <f t="shared" si="1064"/>
        <v>1900</v>
      </c>
      <c r="E16723" s="56">
        <f>MONTH(Tableau16[[#This Row],[Date]])</f>
        <v>1</v>
      </c>
      <c r="F16723">
        <f t="shared" si="1065"/>
        <v>0</v>
      </c>
      <c r="G16723" s="29" t="str">
        <f t="shared" si="1066"/>
        <v/>
      </c>
      <c r="H16723" s="29" t="str">
        <f t="shared" si="1067"/>
        <v/>
      </c>
    </row>
    <row r="16724" spans="4:8" x14ac:dyDescent="0.3">
      <c r="D16724">
        <f t="shared" si="1064"/>
        <v>1900</v>
      </c>
      <c r="E16724" s="56">
        <f>MONTH(Tableau16[[#This Row],[Date]])</f>
        <v>1</v>
      </c>
      <c r="F16724">
        <f t="shared" si="1065"/>
        <v>0</v>
      </c>
      <c r="G16724" s="29" t="str">
        <f t="shared" si="1066"/>
        <v/>
      </c>
      <c r="H16724" s="29" t="str">
        <f t="shared" si="1067"/>
        <v/>
      </c>
    </row>
    <row r="16725" spans="4:8" x14ac:dyDescent="0.3">
      <c r="D16725">
        <f t="shared" si="1064"/>
        <v>1900</v>
      </c>
      <c r="E16725" s="56">
        <f>MONTH(Tableau16[[#This Row],[Date]])</f>
        <v>1</v>
      </c>
      <c r="F16725">
        <f t="shared" si="1065"/>
        <v>0</v>
      </c>
      <c r="G16725" s="29" t="str">
        <f t="shared" si="1066"/>
        <v/>
      </c>
      <c r="H16725" s="29" t="str">
        <f t="shared" si="1067"/>
        <v/>
      </c>
    </row>
    <row r="16726" spans="4:8" x14ac:dyDescent="0.3">
      <c r="D16726">
        <f t="shared" si="1064"/>
        <v>1900</v>
      </c>
      <c r="E16726" s="56">
        <f>MONTH(Tableau16[[#This Row],[Date]])</f>
        <v>1</v>
      </c>
      <c r="F16726">
        <f t="shared" si="1065"/>
        <v>0</v>
      </c>
      <c r="G16726" s="29" t="str">
        <f t="shared" si="1066"/>
        <v/>
      </c>
      <c r="H16726" s="29" t="str">
        <f t="shared" si="1067"/>
        <v/>
      </c>
    </row>
    <row r="16727" spans="4:8" x14ac:dyDescent="0.3">
      <c r="D16727">
        <f t="shared" si="1064"/>
        <v>1900</v>
      </c>
      <c r="E16727" s="56">
        <f>MONTH(Tableau16[[#This Row],[Date]])</f>
        <v>1</v>
      </c>
      <c r="F16727">
        <f t="shared" si="1065"/>
        <v>0</v>
      </c>
      <c r="G16727" s="29" t="str">
        <f t="shared" si="1066"/>
        <v/>
      </c>
      <c r="H16727" s="29" t="str">
        <f t="shared" si="1067"/>
        <v/>
      </c>
    </row>
    <row r="16728" spans="4:8" x14ac:dyDescent="0.3">
      <c r="D16728">
        <f t="shared" si="1064"/>
        <v>1900</v>
      </c>
      <c r="E16728" s="56">
        <f>MONTH(Tableau16[[#This Row],[Date]])</f>
        <v>1</v>
      </c>
      <c r="F16728">
        <f t="shared" si="1065"/>
        <v>0</v>
      </c>
      <c r="G16728" s="29" t="str">
        <f t="shared" si="1066"/>
        <v/>
      </c>
      <c r="H16728" s="29" t="str">
        <f t="shared" si="1067"/>
        <v/>
      </c>
    </row>
    <row r="16729" spans="4:8" x14ac:dyDescent="0.3">
      <c r="D16729">
        <f t="shared" si="1064"/>
        <v>1900</v>
      </c>
      <c r="E16729" s="56">
        <f>MONTH(Tableau16[[#This Row],[Date]])</f>
        <v>1</v>
      </c>
      <c r="F16729">
        <f t="shared" si="1065"/>
        <v>0</v>
      </c>
      <c r="G16729" s="29" t="str">
        <f t="shared" si="1066"/>
        <v/>
      </c>
      <c r="H16729" s="29" t="str">
        <f t="shared" si="1067"/>
        <v/>
      </c>
    </row>
    <row r="16730" spans="4:8" x14ac:dyDescent="0.3">
      <c r="D16730">
        <f t="shared" si="1064"/>
        <v>1900</v>
      </c>
      <c r="E16730" s="56">
        <f>MONTH(Tableau16[[#This Row],[Date]])</f>
        <v>1</v>
      </c>
      <c r="F16730">
        <f t="shared" si="1065"/>
        <v>0</v>
      </c>
      <c r="G16730" s="29" t="str">
        <f t="shared" si="1066"/>
        <v/>
      </c>
      <c r="H16730" s="29" t="str">
        <f t="shared" si="1067"/>
        <v/>
      </c>
    </row>
    <row r="16731" spans="4:8" x14ac:dyDescent="0.3">
      <c r="D16731">
        <f t="shared" si="1064"/>
        <v>1900</v>
      </c>
      <c r="E16731" s="56">
        <f>MONTH(Tableau16[[#This Row],[Date]])</f>
        <v>1</v>
      </c>
      <c r="F16731">
        <f t="shared" si="1065"/>
        <v>0</v>
      </c>
      <c r="G16731" s="29" t="str">
        <f t="shared" si="1066"/>
        <v/>
      </c>
      <c r="H16731" s="29" t="str">
        <f t="shared" si="1067"/>
        <v/>
      </c>
    </row>
    <row r="16732" spans="4:8" x14ac:dyDescent="0.3">
      <c r="D16732">
        <f t="shared" si="1064"/>
        <v>1900</v>
      </c>
      <c r="E16732" s="56">
        <f>MONTH(Tableau16[[#This Row],[Date]])</f>
        <v>1</v>
      </c>
      <c r="F16732">
        <f t="shared" si="1065"/>
        <v>0</v>
      </c>
      <c r="G16732" s="29" t="str">
        <f t="shared" si="1066"/>
        <v/>
      </c>
      <c r="H16732" s="29" t="str">
        <f t="shared" si="1067"/>
        <v/>
      </c>
    </row>
    <row r="16733" spans="4:8" x14ac:dyDescent="0.3">
      <c r="D16733">
        <f t="shared" si="1064"/>
        <v>1900</v>
      </c>
      <c r="E16733" s="56">
        <f>MONTH(Tableau16[[#This Row],[Date]])</f>
        <v>1</v>
      </c>
      <c r="F16733">
        <f t="shared" si="1065"/>
        <v>0</v>
      </c>
      <c r="G16733" s="29" t="str">
        <f t="shared" si="1066"/>
        <v/>
      </c>
      <c r="H16733" s="29" t="str">
        <f t="shared" si="1067"/>
        <v/>
      </c>
    </row>
    <row r="16734" spans="4:8" x14ac:dyDescent="0.3">
      <c r="D16734">
        <f t="shared" si="1064"/>
        <v>1900</v>
      </c>
      <c r="E16734" s="56">
        <f>MONTH(Tableau16[[#This Row],[Date]])</f>
        <v>1</v>
      </c>
      <c r="F16734">
        <f t="shared" si="1065"/>
        <v>0</v>
      </c>
      <c r="G16734" s="29" t="str">
        <f t="shared" si="1066"/>
        <v/>
      </c>
      <c r="H16734" s="29" t="str">
        <f t="shared" si="1067"/>
        <v/>
      </c>
    </row>
    <row r="16735" spans="4:8" x14ac:dyDescent="0.3">
      <c r="D16735">
        <f t="shared" si="1064"/>
        <v>1900</v>
      </c>
      <c r="E16735" s="56">
        <f>MONTH(Tableau16[[#This Row],[Date]])</f>
        <v>1</v>
      </c>
      <c r="F16735">
        <f t="shared" si="1065"/>
        <v>0</v>
      </c>
      <c r="G16735" s="29" t="str">
        <f t="shared" si="1066"/>
        <v/>
      </c>
      <c r="H16735" s="29" t="str">
        <f t="shared" si="1067"/>
        <v/>
      </c>
    </row>
    <row r="16736" spans="4:8" x14ac:dyDescent="0.3">
      <c r="D16736">
        <f t="shared" si="1064"/>
        <v>1900</v>
      </c>
      <c r="E16736" s="56">
        <f>MONTH(Tableau16[[#This Row],[Date]])</f>
        <v>1</v>
      </c>
      <c r="F16736">
        <f t="shared" si="1065"/>
        <v>0</v>
      </c>
      <c r="G16736" s="29" t="str">
        <f t="shared" si="1066"/>
        <v/>
      </c>
      <c r="H16736" s="29" t="str">
        <f t="shared" si="1067"/>
        <v/>
      </c>
    </row>
    <row r="16737" spans="4:8" x14ac:dyDescent="0.3">
      <c r="D16737">
        <f t="shared" si="1064"/>
        <v>1900</v>
      </c>
      <c r="E16737" s="56">
        <f>MONTH(Tableau16[[#This Row],[Date]])</f>
        <v>1</v>
      </c>
      <c r="F16737">
        <f t="shared" si="1065"/>
        <v>0</v>
      </c>
      <c r="G16737" s="29" t="str">
        <f t="shared" si="1066"/>
        <v/>
      </c>
      <c r="H16737" s="29" t="str">
        <f t="shared" si="1067"/>
        <v/>
      </c>
    </row>
    <row r="16738" spans="4:8" x14ac:dyDescent="0.3">
      <c r="D16738">
        <f t="shared" si="1064"/>
        <v>1900</v>
      </c>
      <c r="E16738" s="56">
        <f>MONTH(Tableau16[[#This Row],[Date]])</f>
        <v>1</v>
      </c>
      <c r="F16738">
        <f t="shared" si="1065"/>
        <v>0</v>
      </c>
      <c r="G16738" s="29" t="str">
        <f t="shared" si="1066"/>
        <v/>
      </c>
      <c r="H16738" s="29" t="str">
        <f t="shared" si="1067"/>
        <v/>
      </c>
    </row>
    <row r="16739" spans="4:8" x14ac:dyDescent="0.3">
      <c r="D16739">
        <f t="shared" si="1064"/>
        <v>1900</v>
      </c>
      <c r="E16739" s="56">
        <f>MONTH(Tableau16[[#This Row],[Date]])</f>
        <v>1</v>
      </c>
      <c r="F16739">
        <f t="shared" si="1065"/>
        <v>0</v>
      </c>
      <c r="G16739" s="29" t="str">
        <f t="shared" si="1066"/>
        <v/>
      </c>
      <c r="H16739" s="29" t="str">
        <f t="shared" si="1067"/>
        <v/>
      </c>
    </row>
    <row r="16740" spans="4:8" x14ac:dyDescent="0.3">
      <c r="D16740">
        <f t="shared" si="1064"/>
        <v>1900</v>
      </c>
      <c r="E16740" s="56">
        <f>MONTH(Tableau16[[#This Row],[Date]])</f>
        <v>1</v>
      </c>
      <c r="F16740">
        <f t="shared" si="1065"/>
        <v>0</v>
      </c>
      <c r="G16740" s="29" t="str">
        <f t="shared" si="1066"/>
        <v/>
      </c>
      <c r="H16740" s="29" t="str">
        <f t="shared" si="1067"/>
        <v/>
      </c>
    </row>
    <row r="16741" spans="4:8" x14ac:dyDescent="0.3">
      <c r="D16741">
        <f t="shared" si="1064"/>
        <v>1900</v>
      </c>
      <c r="E16741" s="56">
        <f>MONTH(Tableau16[[#This Row],[Date]])</f>
        <v>1</v>
      </c>
      <c r="F16741">
        <f t="shared" si="1065"/>
        <v>0</v>
      </c>
      <c r="G16741" s="29" t="str">
        <f t="shared" si="1066"/>
        <v/>
      </c>
      <c r="H16741" s="29" t="str">
        <f t="shared" si="1067"/>
        <v/>
      </c>
    </row>
    <row r="16742" spans="4:8" x14ac:dyDescent="0.3">
      <c r="D16742">
        <f t="shared" si="1064"/>
        <v>1900</v>
      </c>
      <c r="E16742" s="56">
        <f>MONTH(Tableau16[[#This Row],[Date]])</f>
        <v>1</v>
      </c>
      <c r="F16742">
        <f t="shared" si="1065"/>
        <v>0</v>
      </c>
      <c r="G16742" s="29" t="str">
        <f t="shared" si="1066"/>
        <v/>
      </c>
      <c r="H16742" s="29" t="str">
        <f t="shared" si="1067"/>
        <v/>
      </c>
    </row>
    <row r="16743" spans="4:8" x14ac:dyDescent="0.3">
      <c r="D16743">
        <f t="shared" si="1064"/>
        <v>1900</v>
      </c>
      <c r="E16743" s="56">
        <f>MONTH(Tableau16[[#This Row],[Date]])</f>
        <v>1</v>
      </c>
      <c r="F16743">
        <f t="shared" si="1065"/>
        <v>0</v>
      </c>
      <c r="G16743" s="29" t="str">
        <f t="shared" si="1066"/>
        <v/>
      </c>
      <c r="H16743" s="29" t="str">
        <f t="shared" si="1067"/>
        <v/>
      </c>
    </row>
    <row r="16744" spans="4:8" x14ac:dyDescent="0.3">
      <c r="D16744">
        <f t="shared" si="1064"/>
        <v>1900</v>
      </c>
      <c r="E16744" s="56">
        <f>MONTH(Tableau16[[#This Row],[Date]])</f>
        <v>1</v>
      </c>
      <c r="F16744">
        <f t="shared" si="1065"/>
        <v>0</v>
      </c>
      <c r="G16744" s="29" t="str">
        <f t="shared" si="1066"/>
        <v/>
      </c>
      <c r="H16744" s="29" t="str">
        <f t="shared" si="1067"/>
        <v/>
      </c>
    </row>
    <row r="16745" spans="4:8" x14ac:dyDescent="0.3">
      <c r="D16745">
        <f t="shared" si="1064"/>
        <v>1900</v>
      </c>
      <c r="E16745" s="56">
        <f>MONTH(Tableau16[[#This Row],[Date]])</f>
        <v>1</v>
      </c>
      <c r="F16745">
        <f t="shared" si="1065"/>
        <v>0</v>
      </c>
      <c r="G16745" s="29" t="str">
        <f t="shared" si="1066"/>
        <v/>
      </c>
      <c r="H16745" s="29" t="str">
        <f t="shared" si="1067"/>
        <v/>
      </c>
    </row>
    <row r="16746" spans="4:8" x14ac:dyDescent="0.3">
      <c r="D16746">
        <f t="shared" si="1064"/>
        <v>1900</v>
      </c>
      <c r="E16746" s="56">
        <f>MONTH(Tableau16[[#This Row],[Date]])</f>
        <v>1</v>
      </c>
      <c r="F16746">
        <f t="shared" si="1065"/>
        <v>0</v>
      </c>
      <c r="G16746" s="29" t="str">
        <f t="shared" si="1066"/>
        <v/>
      </c>
      <c r="H16746" s="29" t="str">
        <f t="shared" si="1067"/>
        <v/>
      </c>
    </row>
    <row r="16747" spans="4:8" x14ac:dyDescent="0.3">
      <c r="D16747">
        <f t="shared" si="1064"/>
        <v>1900</v>
      </c>
      <c r="E16747" s="56">
        <f>MONTH(Tableau16[[#This Row],[Date]])</f>
        <v>1</v>
      </c>
      <c r="F16747">
        <f t="shared" si="1065"/>
        <v>0</v>
      </c>
      <c r="G16747" s="29" t="str">
        <f t="shared" si="1066"/>
        <v/>
      </c>
      <c r="H16747" s="29" t="str">
        <f t="shared" si="1067"/>
        <v/>
      </c>
    </row>
    <row r="16748" spans="4:8" x14ac:dyDescent="0.3">
      <c r="D16748">
        <f t="shared" si="1064"/>
        <v>1900</v>
      </c>
      <c r="E16748" s="56">
        <f>MONTH(Tableau16[[#This Row],[Date]])</f>
        <v>1</v>
      </c>
      <c r="F16748">
        <f t="shared" si="1065"/>
        <v>0</v>
      </c>
      <c r="G16748" s="29" t="str">
        <f t="shared" si="1066"/>
        <v/>
      </c>
      <c r="H16748" s="29" t="str">
        <f t="shared" si="1067"/>
        <v/>
      </c>
    </row>
    <row r="16749" spans="4:8" x14ac:dyDescent="0.3">
      <c r="D16749">
        <f t="shared" si="1064"/>
        <v>1900</v>
      </c>
      <c r="E16749" s="56">
        <f>MONTH(Tableau16[[#This Row],[Date]])</f>
        <v>1</v>
      </c>
      <c r="F16749">
        <f t="shared" si="1065"/>
        <v>0</v>
      </c>
      <c r="G16749" s="29" t="str">
        <f t="shared" si="1066"/>
        <v/>
      </c>
      <c r="H16749" s="29" t="str">
        <f t="shared" si="1067"/>
        <v/>
      </c>
    </row>
    <row r="16750" spans="4:8" x14ac:dyDescent="0.3">
      <c r="D16750">
        <f t="shared" si="1064"/>
        <v>1900</v>
      </c>
      <c r="E16750" s="56">
        <f>MONTH(Tableau16[[#This Row],[Date]])</f>
        <v>1</v>
      </c>
      <c r="F16750">
        <f t="shared" si="1065"/>
        <v>0</v>
      </c>
      <c r="G16750" s="29" t="str">
        <f t="shared" si="1066"/>
        <v/>
      </c>
      <c r="H16750" s="29" t="str">
        <f t="shared" si="1067"/>
        <v/>
      </c>
    </row>
    <row r="16751" spans="4:8" x14ac:dyDescent="0.3">
      <c r="D16751">
        <f t="shared" si="1064"/>
        <v>1900</v>
      </c>
      <c r="E16751" s="56">
        <f>MONTH(Tableau16[[#This Row],[Date]])</f>
        <v>1</v>
      </c>
      <c r="F16751">
        <f t="shared" si="1065"/>
        <v>0</v>
      </c>
      <c r="G16751" s="29" t="str">
        <f t="shared" si="1066"/>
        <v/>
      </c>
      <c r="H16751" s="29" t="str">
        <f t="shared" si="1067"/>
        <v/>
      </c>
    </row>
    <row r="16752" spans="4:8" x14ac:dyDescent="0.3">
      <c r="D16752">
        <f t="shared" si="1064"/>
        <v>1900</v>
      </c>
      <c r="E16752" s="56">
        <f>MONTH(Tableau16[[#This Row],[Date]])</f>
        <v>1</v>
      </c>
      <c r="F16752">
        <f t="shared" si="1065"/>
        <v>0</v>
      </c>
      <c r="G16752" s="29" t="str">
        <f t="shared" si="1066"/>
        <v/>
      </c>
      <c r="H16752" s="29" t="str">
        <f t="shared" si="1067"/>
        <v/>
      </c>
    </row>
    <row r="16753" spans="4:8" x14ac:dyDescent="0.3">
      <c r="D16753">
        <f t="shared" si="1064"/>
        <v>1900</v>
      </c>
      <c r="E16753" s="56">
        <f>MONTH(Tableau16[[#This Row],[Date]])</f>
        <v>1</v>
      </c>
      <c r="F16753">
        <f t="shared" si="1065"/>
        <v>0</v>
      </c>
      <c r="G16753" s="29" t="str">
        <f t="shared" si="1066"/>
        <v/>
      </c>
      <c r="H16753" s="29" t="str">
        <f t="shared" si="1067"/>
        <v/>
      </c>
    </row>
    <row r="16754" spans="4:8" x14ac:dyDescent="0.3">
      <c r="D16754">
        <f t="shared" si="1064"/>
        <v>1900</v>
      </c>
      <c r="E16754" s="56">
        <f>MONTH(Tableau16[[#This Row],[Date]])</f>
        <v>1</v>
      </c>
      <c r="F16754">
        <f t="shared" si="1065"/>
        <v>0</v>
      </c>
      <c r="G16754" s="29" t="str">
        <f t="shared" si="1066"/>
        <v/>
      </c>
      <c r="H16754" s="29" t="str">
        <f t="shared" si="1067"/>
        <v/>
      </c>
    </row>
    <row r="16755" spans="4:8" x14ac:dyDescent="0.3">
      <c r="D16755">
        <f t="shared" si="1064"/>
        <v>1900</v>
      </c>
      <c r="E16755" s="56">
        <f>MONTH(Tableau16[[#This Row],[Date]])</f>
        <v>1</v>
      </c>
      <c r="F16755">
        <f t="shared" si="1065"/>
        <v>0</v>
      </c>
      <c r="G16755" s="29" t="str">
        <f t="shared" si="1066"/>
        <v/>
      </c>
      <c r="H16755" s="29" t="str">
        <f t="shared" si="1067"/>
        <v/>
      </c>
    </row>
    <row r="16756" spans="4:8" x14ac:dyDescent="0.3">
      <c r="D16756">
        <f t="shared" si="1064"/>
        <v>1900</v>
      </c>
      <c r="E16756" s="56">
        <f>MONTH(Tableau16[[#This Row],[Date]])</f>
        <v>1</v>
      </c>
      <c r="F16756">
        <f t="shared" si="1065"/>
        <v>0</v>
      </c>
      <c r="G16756" s="29" t="str">
        <f t="shared" si="1066"/>
        <v/>
      </c>
      <c r="H16756" s="29" t="str">
        <f t="shared" si="1067"/>
        <v/>
      </c>
    </row>
    <row r="16757" spans="4:8" x14ac:dyDescent="0.3">
      <c r="D16757">
        <f t="shared" si="1064"/>
        <v>1900</v>
      </c>
      <c r="E16757" s="56">
        <f>MONTH(Tableau16[[#This Row],[Date]])</f>
        <v>1</v>
      </c>
      <c r="F16757">
        <f t="shared" si="1065"/>
        <v>0</v>
      </c>
      <c r="G16757" s="29" t="str">
        <f t="shared" si="1066"/>
        <v/>
      </c>
      <c r="H16757" s="29" t="str">
        <f t="shared" si="1067"/>
        <v/>
      </c>
    </row>
    <row r="16758" spans="4:8" x14ac:dyDescent="0.3">
      <c r="D16758">
        <f t="shared" si="1064"/>
        <v>1900</v>
      </c>
      <c r="E16758" s="56">
        <f>MONTH(Tableau16[[#This Row],[Date]])</f>
        <v>1</v>
      </c>
      <c r="F16758">
        <f t="shared" si="1065"/>
        <v>0</v>
      </c>
      <c r="G16758" s="29" t="str">
        <f t="shared" si="1066"/>
        <v/>
      </c>
      <c r="H16758" s="29" t="str">
        <f t="shared" si="1067"/>
        <v/>
      </c>
    </row>
    <row r="16759" spans="4:8" x14ac:dyDescent="0.3">
      <c r="D16759">
        <f t="shared" si="1064"/>
        <v>1900</v>
      </c>
      <c r="E16759" s="56">
        <f>MONTH(Tableau16[[#This Row],[Date]])</f>
        <v>1</v>
      </c>
      <c r="F16759">
        <f t="shared" si="1065"/>
        <v>0</v>
      </c>
      <c r="G16759" s="29" t="str">
        <f t="shared" si="1066"/>
        <v/>
      </c>
      <c r="H16759" s="29" t="str">
        <f t="shared" si="1067"/>
        <v/>
      </c>
    </row>
    <row r="16760" spans="4:8" x14ac:dyDescent="0.3">
      <c r="D16760">
        <f t="shared" si="1064"/>
        <v>1900</v>
      </c>
      <c r="E16760" s="56">
        <f>MONTH(Tableau16[[#This Row],[Date]])</f>
        <v>1</v>
      </c>
      <c r="F16760">
        <f t="shared" si="1065"/>
        <v>0</v>
      </c>
      <c r="G16760" s="29" t="str">
        <f t="shared" si="1066"/>
        <v/>
      </c>
      <c r="H16760" s="29" t="str">
        <f t="shared" si="1067"/>
        <v/>
      </c>
    </row>
    <row r="16761" spans="4:8" x14ac:dyDescent="0.3">
      <c r="D16761">
        <f t="shared" si="1064"/>
        <v>1900</v>
      </c>
      <c r="E16761" s="56">
        <f>MONTH(Tableau16[[#This Row],[Date]])</f>
        <v>1</v>
      </c>
      <c r="F16761">
        <f t="shared" si="1065"/>
        <v>0</v>
      </c>
      <c r="G16761" s="29" t="str">
        <f t="shared" si="1066"/>
        <v/>
      </c>
      <c r="H16761" s="29" t="str">
        <f t="shared" si="1067"/>
        <v/>
      </c>
    </row>
    <row r="16762" spans="4:8" x14ac:dyDescent="0.3">
      <c r="D16762">
        <f t="shared" si="1064"/>
        <v>1900</v>
      </c>
      <c r="E16762" s="56">
        <f>MONTH(Tableau16[[#This Row],[Date]])</f>
        <v>1</v>
      </c>
      <c r="F16762">
        <f t="shared" si="1065"/>
        <v>0</v>
      </c>
      <c r="G16762" s="29" t="str">
        <f t="shared" si="1066"/>
        <v/>
      </c>
      <c r="H16762" s="29" t="str">
        <f t="shared" si="1067"/>
        <v/>
      </c>
    </row>
    <row r="16763" spans="4:8" x14ac:dyDescent="0.3">
      <c r="D16763">
        <f t="shared" si="1064"/>
        <v>1900</v>
      </c>
      <c r="E16763" s="56">
        <f>MONTH(Tableau16[[#This Row],[Date]])</f>
        <v>1</v>
      </c>
      <c r="F16763">
        <f t="shared" si="1065"/>
        <v>0</v>
      </c>
      <c r="G16763" s="29" t="str">
        <f t="shared" si="1066"/>
        <v/>
      </c>
      <c r="H16763" s="29" t="str">
        <f t="shared" si="1067"/>
        <v/>
      </c>
    </row>
    <row r="16764" spans="4:8" x14ac:dyDescent="0.3">
      <c r="D16764">
        <f t="shared" si="1064"/>
        <v>1900</v>
      </c>
      <c r="E16764" s="56">
        <f>MONTH(Tableau16[[#This Row],[Date]])</f>
        <v>1</v>
      </c>
      <c r="F16764">
        <f t="shared" si="1065"/>
        <v>0</v>
      </c>
      <c r="G16764" s="29" t="str">
        <f t="shared" si="1066"/>
        <v/>
      </c>
      <c r="H16764" s="29" t="str">
        <f t="shared" si="1067"/>
        <v/>
      </c>
    </row>
    <row r="16765" spans="4:8" x14ac:dyDescent="0.3">
      <c r="D16765">
        <f t="shared" si="1064"/>
        <v>1900</v>
      </c>
      <c r="E16765" s="56">
        <f>MONTH(Tableau16[[#This Row],[Date]])</f>
        <v>1</v>
      </c>
      <c r="F16765">
        <f t="shared" si="1065"/>
        <v>0</v>
      </c>
      <c r="G16765" s="29" t="str">
        <f t="shared" si="1066"/>
        <v/>
      </c>
      <c r="H16765" s="29" t="str">
        <f t="shared" si="1067"/>
        <v/>
      </c>
    </row>
    <row r="16766" spans="4:8" x14ac:dyDescent="0.3">
      <c r="D16766">
        <f t="shared" si="1064"/>
        <v>1900</v>
      </c>
      <c r="E16766" s="56">
        <f>MONTH(Tableau16[[#This Row],[Date]])</f>
        <v>1</v>
      </c>
      <c r="F16766">
        <f t="shared" si="1065"/>
        <v>0</v>
      </c>
      <c r="G16766" s="29" t="str">
        <f t="shared" si="1066"/>
        <v/>
      </c>
      <c r="H16766" s="29" t="str">
        <f t="shared" si="1067"/>
        <v/>
      </c>
    </row>
    <row r="16767" spans="4:8" x14ac:dyDescent="0.3">
      <c r="D16767">
        <f t="shared" si="1064"/>
        <v>1900</v>
      </c>
      <c r="E16767" s="56">
        <f>MONTH(Tableau16[[#This Row],[Date]])</f>
        <v>1</v>
      </c>
      <c r="F16767">
        <f t="shared" si="1065"/>
        <v>0</v>
      </c>
      <c r="G16767" s="29" t="str">
        <f t="shared" si="1066"/>
        <v/>
      </c>
      <c r="H16767" s="29" t="str">
        <f t="shared" si="1067"/>
        <v/>
      </c>
    </row>
    <row r="16768" spans="4:8" x14ac:dyDescent="0.3">
      <c r="D16768">
        <f t="shared" si="1064"/>
        <v>1900</v>
      </c>
      <c r="E16768" s="56">
        <f>MONTH(Tableau16[[#This Row],[Date]])</f>
        <v>1</v>
      </c>
      <c r="F16768">
        <f t="shared" si="1065"/>
        <v>0</v>
      </c>
      <c r="G16768" s="29" t="str">
        <f t="shared" si="1066"/>
        <v/>
      </c>
      <c r="H16768" s="29" t="str">
        <f t="shared" si="1067"/>
        <v/>
      </c>
    </row>
    <row r="16769" spans="4:8" x14ac:dyDescent="0.3">
      <c r="D16769">
        <f t="shared" si="1064"/>
        <v>1900</v>
      </c>
      <c r="E16769" s="56">
        <f>MONTH(Tableau16[[#This Row],[Date]])</f>
        <v>1</v>
      </c>
      <c r="F16769">
        <f t="shared" si="1065"/>
        <v>0</v>
      </c>
      <c r="G16769" s="29" t="str">
        <f t="shared" si="1066"/>
        <v/>
      </c>
      <c r="H16769" s="29" t="str">
        <f t="shared" si="1067"/>
        <v/>
      </c>
    </row>
    <row r="16770" spans="4:8" x14ac:dyDescent="0.3">
      <c r="D16770">
        <f t="shared" si="1064"/>
        <v>1900</v>
      </c>
      <c r="E16770" s="56">
        <f>MONTH(Tableau16[[#This Row],[Date]])</f>
        <v>1</v>
      </c>
      <c r="F16770">
        <f t="shared" si="1065"/>
        <v>0</v>
      </c>
      <c r="G16770" s="29" t="str">
        <f t="shared" si="1066"/>
        <v/>
      </c>
      <c r="H16770" s="29" t="str">
        <f t="shared" si="1067"/>
        <v/>
      </c>
    </row>
    <row r="16771" spans="4:8" x14ac:dyDescent="0.3">
      <c r="D16771">
        <f t="shared" ref="D16771:D16834" si="1068">YEAR(A16771)</f>
        <v>1900</v>
      </c>
      <c r="E16771" s="56">
        <f>MONTH(Tableau16[[#This Row],[Date]])</f>
        <v>1</v>
      </c>
      <c r="F16771">
        <f t="shared" ref="F16771:F16834" si="1069">DAY(A16771)</f>
        <v>0</v>
      </c>
      <c r="G16771" s="29" t="str">
        <f t="shared" ref="G16771:G16834" si="1070">IF(C16771&lt;0,-C16771,"")</f>
        <v/>
      </c>
      <c r="H16771" s="29" t="str">
        <f t="shared" ref="H16771:H16834" si="1071">IF(C16771&gt;0,C16771,"")</f>
        <v/>
      </c>
    </row>
    <row r="16772" spans="4:8" x14ac:dyDescent="0.3">
      <c r="D16772">
        <f t="shared" si="1068"/>
        <v>1900</v>
      </c>
      <c r="E16772" s="56">
        <f>MONTH(Tableau16[[#This Row],[Date]])</f>
        <v>1</v>
      </c>
      <c r="F16772">
        <f t="shared" si="1069"/>
        <v>0</v>
      </c>
      <c r="G16772" s="29" t="str">
        <f t="shared" si="1070"/>
        <v/>
      </c>
      <c r="H16772" s="29" t="str">
        <f t="shared" si="1071"/>
        <v/>
      </c>
    </row>
    <row r="16773" spans="4:8" x14ac:dyDescent="0.3">
      <c r="D16773">
        <f t="shared" si="1068"/>
        <v>1900</v>
      </c>
      <c r="E16773" s="56">
        <f>MONTH(Tableau16[[#This Row],[Date]])</f>
        <v>1</v>
      </c>
      <c r="F16773">
        <f t="shared" si="1069"/>
        <v>0</v>
      </c>
      <c r="G16773" s="29" t="str">
        <f t="shared" si="1070"/>
        <v/>
      </c>
      <c r="H16773" s="29" t="str">
        <f t="shared" si="1071"/>
        <v/>
      </c>
    </row>
    <row r="16774" spans="4:8" x14ac:dyDescent="0.3">
      <c r="D16774">
        <f t="shared" si="1068"/>
        <v>1900</v>
      </c>
      <c r="E16774" s="56">
        <f>MONTH(Tableau16[[#This Row],[Date]])</f>
        <v>1</v>
      </c>
      <c r="F16774">
        <f t="shared" si="1069"/>
        <v>0</v>
      </c>
      <c r="G16774" s="29" t="str">
        <f t="shared" si="1070"/>
        <v/>
      </c>
      <c r="H16774" s="29" t="str">
        <f t="shared" si="1071"/>
        <v/>
      </c>
    </row>
    <row r="16775" spans="4:8" x14ac:dyDescent="0.3">
      <c r="D16775">
        <f t="shared" si="1068"/>
        <v>1900</v>
      </c>
      <c r="E16775" s="56">
        <f>MONTH(Tableau16[[#This Row],[Date]])</f>
        <v>1</v>
      </c>
      <c r="F16775">
        <f t="shared" si="1069"/>
        <v>0</v>
      </c>
      <c r="G16775" s="29" t="str">
        <f t="shared" si="1070"/>
        <v/>
      </c>
      <c r="H16775" s="29" t="str">
        <f t="shared" si="1071"/>
        <v/>
      </c>
    </row>
    <row r="16776" spans="4:8" x14ac:dyDescent="0.3">
      <c r="D16776">
        <f t="shared" si="1068"/>
        <v>1900</v>
      </c>
      <c r="E16776" s="56">
        <f>MONTH(Tableau16[[#This Row],[Date]])</f>
        <v>1</v>
      </c>
      <c r="F16776">
        <f t="shared" si="1069"/>
        <v>0</v>
      </c>
      <c r="G16776" s="29" t="str">
        <f t="shared" si="1070"/>
        <v/>
      </c>
      <c r="H16776" s="29" t="str">
        <f t="shared" si="1071"/>
        <v/>
      </c>
    </row>
    <row r="16777" spans="4:8" x14ac:dyDescent="0.3">
      <c r="D16777">
        <f t="shared" si="1068"/>
        <v>1900</v>
      </c>
      <c r="E16777" s="56">
        <f>MONTH(Tableau16[[#This Row],[Date]])</f>
        <v>1</v>
      </c>
      <c r="F16777">
        <f t="shared" si="1069"/>
        <v>0</v>
      </c>
      <c r="G16777" s="29" t="str">
        <f t="shared" si="1070"/>
        <v/>
      </c>
      <c r="H16777" s="29" t="str">
        <f t="shared" si="1071"/>
        <v/>
      </c>
    </row>
    <row r="16778" spans="4:8" x14ac:dyDescent="0.3">
      <c r="D16778">
        <f t="shared" si="1068"/>
        <v>1900</v>
      </c>
      <c r="E16778" s="56">
        <f>MONTH(Tableau16[[#This Row],[Date]])</f>
        <v>1</v>
      </c>
      <c r="F16778">
        <f t="shared" si="1069"/>
        <v>0</v>
      </c>
      <c r="G16778" s="29" t="str">
        <f t="shared" si="1070"/>
        <v/>
      </c>
      <c r="H16778" s="29" t="str">
        <f t="shared" si="1071"/>
        <v/>
      </c>
    </row>
    <row r="16779" spans="4:8" x14ac:dyDescent="0.3">
      <c r="D16779">
        <f t="shared" si="1068"/>
        <v>1900</v>
      </c>
      <c r="E16779" s="56">
        <f>MONTH(Tableau16[[#This Row],[Date]])</f>
        <v>1</v>
      </c>
      <c r="F16779">
        <f t="shared" si="1069"/>
        <v>0</v>
      </c>
      <c r="G16779" s="29" t="str">
        <f t="shared" si="1070"/>
        <v/>
      </c>
      <c r="H16779" s="29" t="str">
        <f t="shared" si="1071"/>
        <v/>
      </c>
    </row>
    <row r="16780" spans="4:8" x14ac:dyDescent="0.3">
      <c r="D16780">
        <f t="shared" si="1068"/>
        <v>1900</v>
      </c>
      <c r="E16780" s="56">
        <f>MONTH(Tableau16[[#This Row],[Date]])</f>
        <v>1</v>
      </c>
      <c r="F16780">
        <f t="shared" si="1069"/>
        <v>0</v>
      </c>
      <c r="G16780" s="29" t="str">
        <f t="shared" si="1070"/>
        <v/>
      </c>
      <c r="H16780" s="29" t="str">
        <f t="shared" si="1071"/>
        <v/>
      </c>
    </row>
    <row r="16781" spans="4:8" x14ac:dyDescent="0.3">
      <c r="D16781">
        <f t="shared" si="1068"/>
        <v>1900</v>
      </c>
      <c r="E16781" s="56">
        <f>MONTH(Tableau16[[#This Row],[Date]])</f>
        <v>1</v>
      </c>
      <c r="F16781">
        <f t="shared" si="1069"/>
        <v>0</v>
      </c>
      <c r="G16781" s="29" t="str">
        <f t="shared" si="1070"/>
        <v/>
      </c>
      <c r="H16781" s="29" t="str">
        <f t="shared" si="1071"/>
        <v/>
      </c>
    </row>
    <row r="16782" spans="4:8" x14ac:dyDescent="0.3">
      <c r="D16782">
        <f t="shared" si="1068"/>
        <v>1900</v>
      </c>
      <c r="E16782" s="56">
        <f>MONTH(Tableau16[[#This Row],[Date]])</f>
        <v>1</v>
      </c>
      <c r="F16782">
        <f t="shared" si="1069"/>
        <v>0</v>
      </c>
      <c r="G16782" s="29" t="str">
        <f t="shared" si="1070"/>
        <v/>
      </c>
      <c r="H16782" s="29" t="str">
        <f t="shared" si="1071"/>
        <v/>
      </c>
    </row>
    <row r="16783" spans="4:8" x14ac:dyDescent="0.3">
      <c r="D16783">
        <f t="shared" si="1068"/>
        <v>1900</v>
      </c>
      <c r="E16783" s="56">
        <f>MONTH(Tableau16[[#This Row],[Date]])</f>
        <v>1</v>
      </c>
      <c r="F16783">
        <f t="shared" si="1069"/>
        <v>0</v>
      </c>
      <c r="G16783" s="29" t="str">
        <f t="shared" si="1070"/>
        <v/>
      </c>
      <c r="H16783" s="29" t="str">
        <f t="shared" si="1071"/>
        <v/>
      </c>
    </row>
    <row r="16784" spans="4:8" x14ac:dyDescent="0.3">
      <c r="D16784">
        <f t="shared" si="1068"/>
        <v>1900</v>
      </c>
      <c r="E16784" s="56">
        <f>MONTH(Tableau16[[#This Row],[Date]])</f>
        <v>1</v>
      </c>
      <c r="F16784">
        <f t="shared" si="1069"/>
        <v>0</v>
      </c>
      <c r="G16784" s="29" t="str">
        <f t="shared" si="1070"/>
        <v/>
      </c>
      <c r="H16784" s="29" t="str">
        <f t="shared" si="1071"/>
        <v/>
      </c>
    </row>
    <row r="16785" spans="4:8" x14ac:dyDescent="0.3">
      <c r="D16785">
        <f t="shared" si="1068"/>
        <v>1900</v>
      </c>
      <c r="E16785" s="56">
        <f>MONTH(Tableau16[[#This Row],[Date]])</f>
        <v>1</v>
      </c>
      <c r="F16785">
        <f t="shared" si="1069"/>
        <v>0</v>
      </c>
      <c r="G16785" s="29" t="str">
        <f t="shared" si="1070"/>
        <v/>
      </c>
      <c r="H16785" s="29" t="str">
        <f t="shared" si="1071"/>
        <v/>
      </c>
    </row>
    <row r="16786" spans="4:8" x14ac:dyDescent="0.3">
      <c r="D16786">
        <f t="shared" si="1068"/>
        <v>1900</v>
      </c>
      <c r="E16786" s="56">
        <f>MONTH(Tableau16[[#This Row],[Date]])</f>
        <v>1</v>
      </c>
      <c r="F16786">
        <f t="shared" si="1069"/>
        <v>0</v>
      </c>
      <c r="G16786" s="29" t="str">
        <f t="shared" si="1070"/>
        <v/>
      </c>
      <c r="H16786" s="29" t="str">
        <f t="shared" si="1071"/>
        <v/>
      </c>
    </row>
    <row r="16787" spans="4:8" x14ac:dyDescent="0.3">
      <c r="D16787">
        <f t="shared" si="1068"/>
        <v>1900</v>
      </c>
      <c r="E16787" s="56">
        <f>MONTH(Tableau16[[#This Row],[Date]])</f>
        <v>1</v>
      </c>
      <c r="F16787">
        <f t="shared" si="1069"/>
        <v>0</v>
      </c>
      <c r="G16787" s="29" t="str">
        <f t="shared" si="1070"/>
        <v/>
      </c>
      <c r="H16787" s="29" t="str">
        <f t="shared" si="1071"/>
        <v/>
      </c>
    </row>
    <row r="16788" spans="4:8" x14ac:dyDescent="0.3">
      <c r="D16788">
        <f t="shared" si="1068"/>
        <v>1900</v>
      </c>
      <c r="E16788" s="56">
        <f>MONTH(Tableau16[[#This Row],[Date]])</f>
        <v>1</v>
      </c>
      <c r="F16788">
        <f t="shared" si="1069"/>
        <v>0</v>
      </c>
      <c r="G16788" s="29" t="str">
        <f t="shared" si="1070"/>
        <v/>
      </c>
      <c r="H16788" s="29" t="str">
        <f t="shared" si="1071"/>
        <v/>
      </c>
    </row>
    <row r="16789" spans="4:8" x14ac:dyDescent="0.3">
      <c r="D16789">
        <f t="shared" si="1068"/>
        <v>1900</v>
      </c>
      <c r="E16789" s="56">
        <f>MONTH(Tableau16[[#This Row],[Date]])</f>
        <v>1</v>
      </c>
      <c r="F16789">
        <f t="shared" si="1069"/>
        <v>0</v>
      </c>
      <c r="G16789" s="29" t="str">
        <f t="shared" si="1070"/>
        <v/>
      </c>
      <c r="H16789" s="29" t="str">
        <f t="shared" si="1071"/>
        <v/>
      </c>
    </row>
    <row r="16790" spans="4:8" x14ac:dyDescent="0.3">
      <c r="D16790">
        <f t="shared" si="1068"/>
        <v>1900</v>
      </c>
      <c r="E16790" s="56">
        <f>MONTH(Tableau16[[#This Row],[Date]])</f>
        <v>1</v>
      </c>
      <c r="F16790">
        <f t="shared" si="1069"/>
        <v>0</v>
      </c>
      <c r="G16790" s="29" t="str">
        <f t="shared" si="1070"/>
        <v/>
      </c>
      <c r="H16790" s="29" t="str">
        <f t="shared" si="1071"/>
        <v/>
      </c>
    </row>
    <row r="16791" spans="4:8" x14ac:dyDescent="0.3">
      <c r="D16791">
        <f t="shared" si="1068"/>
        <v>1900</v>
      </c>
      <c r="E16791" s="56">
        <f>MONTH(Tableau16[[#This Row],[Date]])</f>
        <v>1</v>
      </c>
      <c r="F16791">
        <f t="shared" si="1069"/>
        <v>0</v>
      </c>
      <c r="G16791" s="29" t="str">
        <f t="shared" si="1070"/>
        <v/>
      </c>
      <c r="H16791" s="29" t="str">
        <f t="shared" si="1071"/>
        <v/>
      </c>
    </row>
    <row r="16792" spans="4:8" x14ac:dyDescent="0.3">
      <c r="D16792">
        <f t="shared" si="1068"/>
        <v>1900</v>
      </c>
      <c r="E16792" s="56">
        <f>MONTH(Tableau16[[#This Row],[Date]])</f>
        <v>1</v>
      </c>
      <c r="F16792">
        <f t="shared" si="1069"/>
        <v>0</v>
      </c>
      <c r="G16792" s="29" t="str">
        <f t="shared" si="1070"/>
        <v/>
      </c>
      <c r="H16792" s="29" t="str">
        <f t="shared" si="1071"/>
        <v/>
      </c>
    </row>
    <row r="16793" spans="4:8" x14ac:dyDescent="0.3">
      <c r="D16793">
        <f t="shared" si="1068"/>
        <v>1900</v>
      </c>
      <c r="E16793" s="56">
        <f>MONTH(Tableau16[[#This Row],[Date]])</f>
        <v>1</v>
      </c>
      <c r="F16793">
        <f t="shared" si="1069"/>
        <v>0</v>
      </c>
      <c r="G16793" s="29" t="str">
        <f t="shared" si="1070"/>
        <v/>
      </c>
      <c r="H16793" s="29" t="str">
        <f t="shared" si="1071"/>
        <v/>
      </c>
    </row>
    <row r="16794" spans="4:8" x14ac:dyDescent="0.3">
      <c r="D16794">
        <f t="shared" si="1068"/>
        <v>1900</v>
      </c>
      <c r="E16794" s="56">
        <f>MONTH(Tableau16[[#This Row],[Date]])</f>
        <v>1</v>
      </c>
      <c r="F16794">
        <f t="shared" si="1069"/>
        <v>0</v>
      </c>
      <c r="G16794" s="29" t="str">
        <f t="shared" si="1070"/>
        <v/>
      </c>
      <c r="H16794" s="29" t="str">
        <f t="shared" si="1071"/>
        <v/>
      </c>
    </row>
    <row r="16795" spans="4:8" x14ac:dyDescent="0.3">
      <c r="D16795">
        <f t="shared" si="1068"/>
        <v>1900</v>
      </c>
      <c r="E16795" s="56">
        <f>MONTH(Tableau16[[#This Row],[Date]])</f>
        <v>1</v>
      </c>
      <c r="F16795">
        <f t="shared" si="1069"/>
        <v>0</v>
      </c>
      <c r="G16795" s="29" t="str">
        <f t="shared" si="1070"/>
        <v/>
      </c>
      <c r="H16795" s="29" t="str">
        <f t="shared" si="1071"/>
        <v/>
      </c>
    </row>
    <row r="16796" spans="4:8" x14ac:dyDescent="0.3">
      <c r="D16796">
        <f t="shared" si="1068"/>
        <v>1900</v>
      </c>
      <c r="E16796" s="56">
        <f>MONTH(Tableau16[[#This Row],[Date]])</f>
        <v>1</v>
      </c>
      <c r="F16796">
        <f t="shared" si="1069"/>
        <v>0</v>
      </c>
      <c r="G16796" s="29" t="str">
        <f t="shared" si="1070"/>
        <v/>
      </c>
      <c r="H16796" s="29" t="str">
        <f t="shared" si="1071"/>
        <v/>
      </c>
    </row>
    <row r="16797" spans="4:8" x14ac:dyDescent="0.3">
      <c r="D16797">
        <f t="shared" si="1068"/>
        <v>1900</v>
      </c>
      <c r="E16797" s="56">
        <f>MONTH(Tableau16[[#This Row],[Date]])</f>
        <v>1</v>
      </c>
      <c r="F16797">
        <f t="shared" si="1069"/>
        <v>0</v>
      </c>
      <c r="G16797" s="29" t="str">
        <f t="shared" si="1070"/>
        <v/>
      </c>
      <c r="H16797" s="29" t="str">
        <f t="shared" si="1071"/>
        <v/>
      </c>
    </row>
    <row r="16798" spans="4:8" x14ac:dyDescent="0.3">
      <c r="D16798">
        <f t="shared" si="1068"/>
        <v>1900</v>
      </c>
      <c r="E16798" s="56">
        <f>MONTH(Tableau16[[#This Row],[Date]])</f>
        <v>1</v>
      </c>
      <c r="F16798">
        <f t="shared" si="1069"/>
        <v>0</v>
      </c>
      <c r="G16798" s="29" t="str">
        <f t="shared" si="1070"/>
        <v/>
      </c>
      <c r="H16798" s="29" t="str">
        <f t="shared" si="1071"/>
        <v/>
      </c>
    </row>
    <row r="16799" spans="4:8" x14ac:dyDescent="0.3">
      <c r="D16799">
        <f t="shared" si="1068"/>
        <v>1900</v>
      </c>
      <c r="E16799" s="56">
        <f>MONTH(Tableau16[[#This Row],[Date]])</f>
        <v>1</v>
      </c>
      <c r="F16799">
        <f t="shared" si="1069"/>
        <v>0</v>
      </c>
      <c r="G16799" s="29" t="str">
        <f t="shared" si="1070"/>
        <v/>
      </c>
      <c r="H16799" s="29" t="str">
        <f t="shared" si="1071"/>
        <v/>
      </c>
    </row>
    <row r="16800" spans="4:8" x14ac:dyDescent="0.3">
      <c r="D16800">
        <f t="shared" si="1068"/>
        <v>1900</v>
      </c>
      <c r="E16800" s="56">
        <f>MONTH(Tableau16[[#This Row],[Date]])</f>
        <v>1</v>
      </c>
      <c r="F16800">
        <f t="shared" si="1069"/>
        <v>0</v>
      </c>
      <c r="G16800" s="29" t="str">
        <f t="shared" si="1070"/>
        <v/>
      </c>
      <c r="H16800" s="29" t="str">
        <f t="shared" si="1071"/>
        <v/>
      </c>
    </row>
    <row r="16801" spans="4:8" x14ac:dyDescent="0.3">
      <c r="D16801">
        <f t="shared" si="1068"/>
        <v>1900</v>
      </c>
      <c r="E16801" s="56">
        <f>MONTH(Tableau16[[#This Row],[Date]])</f>
        <v>1</v>
      </c>
      <c r="F16801">
        <f t="shared" si="1069"/>
        <v>0</v>
      </c>
      <c r="G16801" s="29" t="str">
        <f t="shared" si="1070"/>
        <v/>
      </c>
      <c r="H16801" s="29" t="str">
        <f t="shared" si="1071"/>
        <v/>
      </c>
    </row>
    <row r="16802" spans="4:8" x14ac:dyDescent="0.3">
      <c r="D16802">
        <f t="shared" si="1068"/>
        <v>1900</v>
      </c>
      <c r="E16802" s="56">
        <f>MONTH(Tableau16[[#This Row],[Date]])</f>
        <v>1</v>
      </c>
      <c r="F16802">
        <f t="shared" si="1069"/>
        <v>0</v>
      </c>
      <c r="G16802" s="29" t="str">
        <f t="shared" si="1070"/>
        <v/>
      </c>
      <c r="H16802" s="29" t="str">
        <f t="shared" si="1071"/>
        <v/>
      </c>
    </row>
    <row r="16803" spans="4:8" x14ac:dyDescent="0.3">
      <c r="D16803">
        <f t="shared" si="1068"/>
        <v>1900</v>
      </c>
      <c r="E16803" s="56">
        <f>MONTH(Tableau16[[#This Row],[Date]])</f>
        <v>1</v>
      </c>
      <c r="F16803">
        <f t="shared" si="1069"/>
        <v>0</v>
      </c>
      <c r="G16803" s="29" t="str">
        <f t="shared" si="1070"/>
        <v/>
      </c>
      <c r="H16803" s="29" t="str">
        <f t="shared" si="1071"/>
        <v/>
      </c>
    </row>
    <row r="16804" spans="4:8" x14ac:dyDescent="0.3">
      <c r="D16804">
        <f t="shared" si="1068"/>
        <v>1900</v>
      </c>
      <c r="E16804" s="56">
        <f>MONTH(Tableau16[[#This Row],[Date]])</f>
        <v>1</v>
      </c>
      <c r="F16804">
        <f t="shared" si="1069"/>
        <v>0</v>
      </c>
      <c r="G16804" s="29" t="str">
        <f t="shared" si="1070"/>
        <v/>
      </c>
      <c r="H16804" s="29" t="str">
        <f t="shared" si="1071"/>
        <v/>
      </c>
    </row>
    <row r="16805" spans="4:8" x14ac:dyDescent="0.3">
      <c r="D16805">
        <f t="shared" si="1068"/>
        <v>1900</v>
      </c>
      <c r="E16805" s="56">
        <f>MONTH(Tableau16[[#This Row],[Date]])</f>
        <v>1</v>
      </c>
      <c r="F16805">
        <f t="shared" si="1069"/>
        <v>0</v>
      </c>
      <c r="G16805" s="29" t="str">
        <f t="shared" si="1070"/>
        <v/>
      </c>
      <c r="H16805" s="29" t="str">
        <f t="shared" si="1071"/>
        <v/>
      </c>
    </row>
    <row r="16806" spans="4:8" x14ac:dyDescent="0.3">
      <c r="D16806">
        <f t="shared" si="1068"/>
        <v>1900</v>
      </c>
      <c r="E16806" s="56">
        <f>MONTH(Tableau16[[#This Row],[Date]])</f>
        <v>1</v>
      </c>
      <c r="F16806">
        <f t="shared" si="1069"/>
        <v>0</v>
      </c>
      <c r="G16806" s="29" t="str">
        <f t="shared" si="1070"/>
        <v/>
      </c>
      <c r="H16806" s="29" t="str">
        <f t="shared" si="1071"/>
        <v/>
      </c>
    </row>
    <row r="16807" spans="4:8" x14ac:dyDescent="0.3">
      <c r="D16807">
        <f t="shared" si="1068"/>
        <v>1900</v>
      </c>
      <c r="E16807" s="56">
        <f>MONTH(Tableau16[[#This Row],[Date]])</f>
        <v>1</v>
      </c>
      <c r="F16807">
        <f t="shared" si="1069"/>
        <v>0</v>
      </c>
      <c r="G16807" s="29" t="str">
        <f t="shared" si="1070"/>
        <v/>
      </c>
      <c r="H16807" s="29" t="str">
        <f t="shared" si="1071"/>
        <v/>
      </c>
    </row>
    <row r="16808" spans="4:8" x14ac:dyDescent="0.3">
      <c r="D16808">
        <f t="shared" si="1068"/>
        <v>1900</v>
      </c>
      <c r="E16808" s="56">
        <f>MONTH(Tableau16[[#This Row],[Date]])</f>
        <v>1</v>
      </c>
      <c r="F16808">
        <f t="shared" si="1069"/>
        <v>0</v>
      </c>
      <c r="G16808" s="29" t="str">
        <f t="shared" si="1070"/>
        <v/>
      </c>
      <c r="H16808" s="29" t="str">
        <f t="shared" si="1071"/>
        <v/>
      </c>
    </row>
    <row r="16809" spans="4:8" x14ac:dyDescent="0.3">
      <c r="D16809">
        <f t="shared" si="1068"/>
        <v>1900</v>
      </c>
      <c r="E16809" s="56">
        <f>MONTH(Tableau16[[#This Row],[Date]])</f>
        <v>1</v>
      </c>
      <c r="F16809">
        <f t="shared" si="1069"/>
        <v>0</v>
      </c>
      <c r="G16809" s="29" t="str">
        <f t="shared" si="1070"/>
        <v/>
      </c>
      <c r="H16809" s="29" t="str">
        <f t="shared" si="1071"/>
        <v/>
      </c>
    </row>
    <row r="16810" spans="4:8" x14ac:dyDescent="0.3">
      <c r="D16810">
        <f t="shared" si="1068"/>
        <v>1900</v>
      </c>
      <c r="E16810" s="56">
        <f>MONTH(Tableau16[[#This Row],[Date]])</f>
        <v>1</v>
      </c>
      <c r="F16810">
        <f t="shared" si="1069"/>
        <v>0</v>
      </c>
      <c r="G16810" s="29" t="str">
        <f t="shared" si="1070"/>
        <v/>
      </c>
      <c r="H16810" s="29" t="str">
        <f t="shared" si="1071"/>
        <v/>
      </c>
    </row>
    <row r="16811" spans="4:8" x14ac:dyDescent="0.3">
      <c r="D16811">
        <f t="shared" si="1068"/>
        <v>1900</v>
      </c>
      <c r="E16811" s="56">
        <f>MONTH(Tableau16[[#This Row],[Date]])</f>
        <v>1</v>
      </c>
      <c r="F16811">
        <f t="shared" si="1069"/>
        <v>0</v>
      </c>
      <c r="G16811" s="29" t="str">
        <f t="shared" si="1070"/>
        <v/>
      </c>
      <c r="H16811" s="29" t="str">
        <f t="shared" si="1071"/>
        <v/>
      </c>
    </row>
    <row r="16812" spans="4:8" x14ac:dyDescent="0.3">
      <c r="D16812">
        <f t="shared" si="1068"/>
        <v>1900</v>
      </c>
      <c r="E16812" s="56">
        <f>MONTH(Tableau16[[#This Row],[Date]])</f>
        <v>1</v>
      </c>
      <c r="F16812">
        <f t="shared" si="1069"/>
        <v>0</v>
      </c>
      <c r="G16812" s="29" t="str">
        <f t="shared" si="1070"/>
        <v/>
      </c>
      <c r="H16812" s="29" t="str">
        <f t="shared" si="1071"/>
        <v/>
      </c>
    </row>
    <row r="16813" spans="4:8" x14ac:dyDescent="0.3">
      <c r="D16813">
        <f t="shared" si="1068"/>
        <v>1900</v>
      </c>
      <c r="E16813" s="56">
        <f>MONTH(Tableau16[[#This Row],[Date]])</f>
        <v>1</v>
      </c>
      <c r="F16813">
        <f t="shared" si="1069"/>
        <v>0</v>
      </c>
      <c r="G16813" s="29" t="str">
        <f t="shared" si="1070"/>
        <v/>
      </c>
      <c r="H16813" s="29" t="str">
        <f t="shared" si="1071"/>
        <v/>
      </c>
    </row>
    <row r="16814" spans="4:8" x14ac:dyDescent="0.3">
      <c r="D16814">
        <f t="shared" si="1068"/>
        <v>1900</v>
      </c>
      <c r="E16814" s="56">
        <f>MONTH(Tableau16[[#This Row],[Date]])</f>
        <v>1</v>
      </c>
      <c r="F16814">
        <f t="shared" si="1069"/>
        <v>0</v>
      </c>
      <c r="G16814" s="29" t="str">
        <f t="shared" si="1070"/>
        <v/>
      </c>
      <c r="H16814" s="29" t="str">
        <f t="shared" si="1071"/>
        <v/>
      </c>
    </row>
    <row r="16815" spans="4:8" x14ac:dyDescent="0.3">
      <c r="D16815">
        <f t="shared" si="1068"/>
        <v>1900</v>
      </c>
      <c r="E16815" s="56">
        <f>MONTH(Tableau16[[#This Row],[Date]])</f>
        <v>1</v>
      </c>
      <c r="F16815">
        <f t="shared" si="1069"/>
        <v>0</v>
      </c>
      <c r="G16815" s="29" t="str">
        <f t="shared" si="1070"/>
        <v/>
      </c>
      <c r="H16815" s="29" t="str">
        <f t="shared" si="1071"/>
        <v/>
      </c>
    </row>
    <row r="16816" spans="4:8" x14ac:dyDescent="0.3">
      <c r="D16816">
        <f t="shared" si="1068"/>
        <v>1900</v>
      </c>
      <c r="E16816" s="56">
        <f>MONTH(Tableau16[[#This Row],[Date]])</f>
        <v>1</v>
      </c>
      <c r="F16816">
        <f t="shared" si="1069"/>
        <v>0</v>
      </c>
      <c r="G16816" s="29" t="str">
        <f t="shared" si="1070"/>
        <v/>
      </c>
      <c r="H16816" s="29" t="str">
        <f t="shared" si="1071"/>
        <v/>
      </c>
    </row>
    <row r="16817" spans="4:8" x14ac:dyDescent="0.3">
      <c r="D16817">
        <f t="shared" si="1068"/>
        <v>1900</v>
      </c>
      <c r="E16817" s="56">
        <f>MONTH(Tableau16[[#This Row],[Date]])</f>
        <v>1</v>
      </c>
      <c r="F16817">
        <f t="shared" si="1069"/>
        <v>0</v>
      </c>
      <c r="G16817" s="29" t="str">
        <f t="shared" si="1070"/>
        <v/>
      </c>
      <c r="H16817" s="29" t="str">
        <f t="shared" si="1071"/>
        <v/>
      </c>
    </row>
    <row r="16818" spans="4:8" x14ac:dyDescent="0.3">
      <c r="D16818">
        <f t="shared" si="1068"/>
        <v>1900</v>
      </c>
      <c r="E16818" s="56">
        <f>MONTH(Tableau16[[#This Row],[Date]])</f>
        <v>1</v>
      </c>
      <c r="F16818">
        <f t="shared" si="1069"/>
        <v>0</v>
      </c>
      <c r="G16818" s="29" t="str">
        <f t="shared" si="1070"/>
        <v/>
      </c>
      <c r="H16818" s="29" t="str">
        <f t="shared" si="1071"/>
        <v/>
      </c>
    </row>
    <row r="16819" spans="4:8" x14ac:dyDescent="0.3">
      <c r="D16819">
        <f t="shared" si="1068"/>
        <v>1900</v>
      </c>
      <c r="E16819" s="56">
        <f>MONTH(Tableau16[[#This Row],[Date]])</f>
        <v>1</v>
      </c>
      <c r="F16819">
        <f t="shared" si="1069"/>
        <v>0</v>
      </c>
      <c r="G16819" s="29" t="str">
        <f t="shared" si="1070"/>
        <v/>
      </c>
      <c r="H16819" s="29" t="str">
        <f t="shared" si="1071"/>
        <v/>
      </c>
    </row>
    <row r="16820" spans="4:8" x14ac:dyDescent="0.3">
      <c r="D16820">
        <f t="shared" si="1068"/>
        <v>1900</v>
      </c>
      <c r="E16820" s="56">
        <f>MONTH(Tableau16[[#This Row],[Date]])</f>
        <v>1</v>
      </c>
      <c r="F16820">
        <f t="shared" si="1069"/>
        <v>0</v>
      </c>
      <c r="G16820" s="29" t="str">
        <f t="shared" si="1070"/>
        <v/>
      </c>
      <c r="H16820" s="29" t="str">
        <f t="shared" si="1071"/>
        <v/>
      </c>
    </row>
    <row r="16821" spans="4:8" x14ac:dyDescent="0.3">
      <c r="D16821">
        <f t="shared" si="1068"/>
        <v>1900</v>
      </c>
      <c r="E16821" s="56">
        <f>MONTH(Tableau16[[#This Row],[Date]])</f>
        <v>1</v>
      </c>
      <c r="F16821">
        <f t="shared" si="1069"/>
        <v>0</v>
      </c>
      <c r="G16821" s="29" t="str">
        <f t="shared" si="1070"/>
        <v/>
      </c>
      <c r="H16821" s="29" t="str">
        <f t="shared" si="1071"/>
        <v/>
      </c>
    </row>
    <row r="16822" spans="4:8" x14ac:dyDescent="0.3">
      <c r="D16822">
        <f t="shared" si="1068"/>
        <v>1900</v>
      </c>
      <c r="E16822" s="56">
        <f>MONTH(Tableau16[[#This Row],[Date]])</f>
        <v>1</v>
      </c>
      <c r="F16822">
        <f t="shared" si="1069"/>
        <v>0</v>
      </c>
      <c r="G16822" s="29" t="str">
        <f t="shared" si="1070"/>
        <v/>
      </c>
      <c r="H16822" s="29" t="str">
        <f t="shared" si="1071"/>
        <v/>
      </c>
    </row>
    <row r="16823" spans="4:8" x14ac:dyDescent="0.3">
      <c r="D16823">
        <f t="shared" si="1068"/>
        <v>1900</v>
      </c>
      <c r="E16823" s="56">
        <f>MONTH(Tableau16[[#This Row],[Date]])</f>
        <v>1</v>
      </c>
      <c r="F16823">
        <f t="shared" si="1069"/>
        <v>0</v>
      </c>
      <c r="G16823" s="29" t="str">
        <f t="shared" si="1070"/>
        <v/>
      </c>
      <c r="H16823" s="29" t="str">
        <f t="shared" si="1071"/>
        <v/>
      </c>
    </row>
    <row r="16824" spans="4:8" x14ac:dyDescent="0.3">
      <c r="D16824">
        <f t="shared" si="1068"/>
        <v>1900</v>
      </c>
      <c r="E16824" s="56">
        <f>MONTH(Tableau16[[#This Row],[Date]])</f>
        <v>1</v>
      </c>
      <c r="F16824">
        <f t="shared" si="1069"/>
        <v>0</v>
      </c>
      <c r="G16824" s="29" t="str">
        <f t="shared" si="1070"/>
        <v/>
      </c>
      <c r="H16824" s="29" t="str">
        <f t="shared" si="1071"/>
        <v/>
      </c>
    </row>
    <row r="16825" spans="4:8" x14ac:dyDescent="0.3">
      <c r="D16825">
        <f t="shared" si="1068"/>
        <v>1900</v>
      </c>
      <c r="E16825" s="56">
        <f>MONTH(Tableau16[[#This Row],[Date]])</f>
        <v>1</v>
      </c>
      <c r="F16825">
        <f t="shared" si="1069"/>
        <v>0</v>
      </c>
      <c r="G16825" s="29" t="str">
        <f t="shared" si="1070"/>
        <v/>
      </c>
      <c r="H16825" s="29" t="str">
        <f t="shared" si="1071"/>
        <v/>
      </c>
    </row>
    <row r="16826" spans="4:8" x14ac:dyDescent="0.3">
      <c r="D16826">
        <f t="shared" si="1068"/>
        <v>1900</v>
      </c>
      <c r="E16826" s="56">
        <f>MONTH(Tableau16[[#This Row],[Date]])</f>
        <v>1</v>
      </c>
      <c r="F16826">
        <f t="shared" si="1069"/>
        <v>0</v>
      </c>
      <c r="G16826" s="29" t="str">
        <f t="shared" si="1070"/>
        <v/>
      </c>
      <c r="H16826" s="29" t="str">
        <f t="shared" si="1071"/>
        <v/>
      </c>
    </row>
    <row r="16827" spans="4:8" x14ac:dyDescent="0.3">
      <c r="D16827">
        <f t="shared" si="1068"/>
        <v>1900</v>
      </c>
      <c r="E16827" s="56">
        <f>MONTH(Tableau16[[#This Row],[Date]])</f>
        <v>1</v>
      </c>
      <c r="F16827">
        <f t="shared" si="1069"/>
        <v>0</v>
      </c>
      <c r="G16827" s="29" t="str">
        <f t="shared" si="1070"/>
        <v/>
      </c>
      <c r="H16827" s="29" t="str">
        <f t="shared" si="1071"/>
        <v/>
      </c>
    </row>
    <row r="16828" spans="4:8" x14ac:dyDescent="0.3">
      <c r="D16828">
        <f t="shared" si="1068"/>
        <v>1900</v>
      </c>
      <c r="E16828" s="56">
        <f>MONTH(Tableau16[[#This Row],[Date]])</f>
        <v>1</v>
      </c>
      <c r="F16828">
        <f t="shared" si="1069"/>
        <v>0</v>
      </c>
      <c r="G16828" s="29" t="str">
        <f t="shared" si="1070"/>
        <v/>
      </c>
      <c r="H16828" s="29" t="str">
        <f t="shared" si="1071"/>
        <v/>
      </c>
    </row>
    <row r="16829" spans="4:8" x14ac:dyDescent="0.3">
      <c r="D16829">
        <f t="shared" si="1068"/>
        <v>1900</v>
      </c>
      <c r="E16829" s="56">
        <f>MONTH(Tableau16[[#This Row],[Date]])</f>
        <v>1</v>
      </c>
      <c r="F16829">
        <f t="shared" si="1069"/>
        <v>0</v>
      </c>
      <c r="G16829" s="29" t="str">
        <f t="shared" si="1070"/>
        <v/>
      </c>
      <c r="H16829" s="29" t="str">
        <f t="shared" si="1071"/>
        <v/>
      </c>
    </row>
    <row r="16830" spans="4:8" x14ac:dyDescent="0.3">
      <c r="D16830">
        <f t="shared" si="1068"/>
        <v>1900</v>
      </c>
      <c r="E16830" s="56">
        <f>MONTH(Tableau16[[#This Row],[Date]])</f>
        <v>1</v>
      </c>
      <c r="F16830">
        <f t="shared" si="1069"/>
        <v>0</v>
      </c>
      <c r="G16830" s="29" t="str">
        <f t="shared" si="1070"/>
        <v/>
      </c>
      <c r="H16830" s="29" t="str">
        <f t="shared" si="1071"/>
        <v/>
      </c>
    </row>
    <row r="16831" spans="4:8" x14ac:dyDescent="0.3">
      <c r="D16831">
        <f t="shared" si="1068"/>
        <v>1900</v>
      </c>
      <c r="E16831" s="56">
        <f>MONTH(Tableau16[[#This Row],[Date]])</f>
        <v>1</v>
      </c>
      <c r="F16831">
        <f t="shared" si="1069"/>
        <v>0</v>
      </c>
      <c r="G16831" s="29" t="str">
        <f t="shared" si="1070"/>
        <v/>
      </c>
      <c r="H16831" s="29" t="str">
        <f t="shared" si="1071"/>
        <v/>
      </c>
    </row>
    <row r="16832" spans="4:8" x14ac:dyDescent="0.3">
      <c r="D16832">
        <f t="shared" si="1068"/>
        <v>1900</v>
      </c>
      <c r="E16832" s="56">
        <f>MONTH(Tableau16[[#This Row],[Date]])</f>
        <v>1</v>
      </c>
      <c r="F16832">
        <f t="shared" si="1069"/>
        <v>0</v>
      </c>
      <c r="G16832" s="29" t="str">
        <f t="shared" si="1070"/>
        <v/>
      </c>
      <c r="H16832" s="29" t="str">
        <f t="shared" si="1071"/>
        <v/>
      </c>
    </row>
    <row r="16833" spans="4:8" x14ac:dyDescent="0.3">
      <c r="D16833">
        <f t="shared" si="1068"/>
        <v>1900</v>
      </c>
      <c r="E16833" s="56">
        <f>MONTH(Tableau16[[#This Row],[Date]])</f>
        <v>1</v>
      </c>
      <c r="F16833">
        <f t="shared" si="1069"/>
        <v>0</v>
      </c>
      <c r="G16833" s="29" t="str">
        <f t="shared" si="1070"/>
        <v/>
      </c>
      <c r="H16833" s="29" t="str">
        <f t="shared" si="1071"/>
        <v/>
      </c>
    </row>
    <row r="16834" spans="4:8" x14ac:dyDescent="0.3">
      <c r="D16834">
        <f t="shared" si="1068"/>
        <v>1900</v>
      </c>
      <c r="E16834" s="56">
        <f>MONTH(Tableau16[[#This Row],[Date]])</f>
        <v>1</v>
      </c>
      <c r="F16834">
        <f t="shared" si="1069"/>
        <v>0</v>
      </c>
      <c r="G16834" s="29" t="str">
        <f t="shared" si="1070"/>
        <v/>
      </c>
      <c r="H16834" s="29" t="str">
        <f t="shared" si="1071"/>
        <v/>
      </c>
    </row>
    <row r="16835" spans="4:8" x14ac:dyDescent="0.3">
      <c r="D16835">
        <f t="shared" ref="D16835:D16898" si="1072">YEAR(A16835)</f>
        <v>1900</v>
      </c>
      <c r="E16835" s="56">
        <f>MONTH(Tableau16[[#This Row],[Date]])</f>
        <v>1</v>
      </c>
      <c r="F16835">
        <f t="shared" ref="F16835:F16898" si="1073">DAY(A16835)</f>
        <v>0</v>
      </c>
      <c r="G16835" s="29" t="str">
        <f t="shared" ref="G16835:G16898" si="1074">IF(C16835&lt;0,-C16835,"")</f>
        <v/>
      </c>
      <c r="H16835" s="29" t="str">
        <f t="shared" ref="H16835:H16898" si="1075">IF(C16835&gt;0,C16835,"")</f>
        <v/>
      </c>
    </row>
    <row r="16836" spans="4:8" x14ac:dyDescent="0.3">
      <c r="D16836">
        <f t="shared" si="1072"/>
        <v>1900</v>
      </c>
      <c r="E16836" s="56">
        <f>MONTH(Tableau16[[#This Row],[Date]])</f>
        <v>1</v>
      </c>
      <c r="F16836">
        <f t="shared" si="1073"/>
        <v>0</v>
      </c>
      <c r="G16836" s="29" t="str">
        <f t="shared" si="1074"/>
        <v/>
      </c>
      <c r="H16836" s="29" t="str">
        <f t="shared" si="1075"/>
        <v/>
      </c>
    </row>
    <row r="16837" spans="4:8" x14ac:dyDescent="0.3">
      <c r="D16837">
        <f t="shared" si="1072"/>
        <v>1900</v>
      </c>
      <c r="E16837" s="56">
        <f>MONTH(Tableau16[[#This Row],[Date]])</f>
        <v>1</v>
      </c>
      <c r="F16837">
        <f t="shared" si="1073"/>
        <v>0</v>
      </c>
      <c r="G16837" s="29" t="str">
        <f t="shared" si="1074"/>
        <v/>
      </c>
      <c r="H16837" s="29" t="str">
        <f t="shared" si="1075"/>
        <v/>
      </c>
    </row>
    <row r="16838" spans="4:8" x14ac:dyDescent="0.3">
      <c r="D16838">
        <f t="shared" si="1072"/>
        <v>1900</v>
      </c>
      <c r="E16838" s="56">
        <f>MONTH(Tableau16[[#This Row],[Date]])</f>
        <v>1</v>
      </c>
      <c r="F16838">
        <f t="shared" si="1073"/>
        <v>0</v>
      </c>
      <c r="G16838" s="29" t="str">
        <f t="shared" si="1074"/>
        <v/>
      </c>
      <c r="H16838" s="29" t="str">
        <f t="shared" si="1075"/>
        <v/>
      </c>
    </row>
    <row r="16839" spans="4:8" x14ac:dyDescent="0.3">
      <c r="D16839">
        <f t="shared" si="1072"/>
        <v>1900</v>
      </c>
      <c r="E16839" s="56">
        <f>MONTH(Tableau16[[#This Row],[Date]])</f>
        <v>1</v>
      </c>
      <c r="F16839">
        <f t="shared" si="1073"/>
        <v>0</v>
      </c>
      <c r="G16839" s="29" t="str">
        <f t="shared" si="1074"/>
        <v/>
      </c>
      <c r="H16839" s="29" t="str">
        <f t="shared" si="1075"/>
        <v/>
      </c>
    </row>
    <row r="16840" spans="4:8" x14ac:dyDescent="0.3">
      <c r="D16840">
        <f t="shared" si="1072"/>
        <v>1900</v>
      </c>
      <c r="E16840" s="56">
        <f>MONTH(Tableau16[[#This Row],[Date]])</f>
        <v>1</v>
      </c>
      <c r="F16840">
        <f t="shared" si="1073"/>
        <v>0</v>
      </c>
      <c r="G16840" s="29" t="str">
        <f t="shared" si="1074"/>
        <v/>
      </c>
      <c r="H16840" s="29" t="str">
        <f t="shared" si="1075"/>
        <v/>
      </c>
    </row>
    <row r="16841" spans="4:8" x14ac:dyDescent="0.3">
      <c r="D16841">
        <f t="shared" si="1072"/>
        <v>1900</v>
      </c>
      <c r="E16841" s="56">
        <f>MONTH(Tableau16[[#This Row],[Date]])</f>
        <v>1</v>
      </c>
      <c r="F16841">
        <f t="shared" si="1073"/>
        <v>0</v>
      </c>
      <c r="G16841" s="29" t="str">
        <f t="shared" si="1074"/>
        <v/>
      </c>
      <c r="H16841" s="29" t="str">
        <f t="shared" si="1075"/>
        <v/>
      </c>
    </row>
    <row r="16842" spans="4:8" x14ac:dyDescent="0.3">
      <c r="D16842">
        <f t="shared" si="1072"/>
        <v>1900</v>
      </c>
      <c r="E16842" s="56">
        <f>MONTH(Tableau16[[#This Row],[Date]])</f>
        <v>1</v>
      </c>
      <c r="F16842">
        <f t="shared" si="1073"/>
        <v>0</v>
      </c>
      <c r="G16842" s="29" t="str">
        <f t="shared" si="1074"/>
        <v/>
      </c>
      <c r="H16842" s="29" t="str">
        <f t="shared" si="1075"/>
        <v/>
      </c>
    </row>
    <row r="16843" spans="4:8" x14ac:dyDescent="0.3">
      <c r="D16843">
        <f t="shared" si="1072"/>
        <v>1900</v>
      </c>
      <c r="E16843" s="56">
        <f>MONTH(Tableau16[[#This Row],[Date]])</f>
        <v>1</v>
      </c>
      <c r="F16843">
        <f t="shared" si="1073"/>
        <v>0</v>
      </c>
      <c r="G16843" s="29" t="str">
        <f t="shared" si="1074"/>
        <v/>
      </c>
      <c r="H16843" s="29" t="str">
        <f t="shared" si="1075"/>
        <v/>
      </c>
    </row>
    <row r="16844" spans="4:8" x14ac:dyDescent="0.3">
      <c r="D16844">
        <f t="shared" si="1072"/>
        <v>1900</v>
      </c>
      <c r="E16844" s="56">
        <f>MONTH(Tableau16[[#This Row],[Date]])</f>
        <v>1</v>
      </c>
      <c r="F16844">
        <f t="shared" si="1073"/>
        <v>0</v>
      </c>
      <c r="G16844" s="29" t="str">
        <f t="shared" si="1074"/>
        <v/>
      </c>
      <c r="H16844" s="29" t="str">
        <f t="shared" si="1075"/>
        <v/>
      </c>
    </row>
    <row r="16845" spans="4:8" x14ac:dyDescent="0.3">
      <c r="D16845">
        <f t="shared" si="1072"/>
        <v>1900</v>
      </c>
      <c r="E16845" s="56">
        <f>MONTH(Tableau16[[#This Row],[Date]])</f>
        <v>1</v>
      </c>
      <c r="F16845">
        <f t="shared" si="1073"/>
        <v>0</v>
      </c>
      <c r="G16845" s="29" t="str">
        <f t="shared" si="1074"/>
        <v/>
      </c>
      <c r="H16845" s="29" t="str">
        <f t="shared" si="1075"/>
        <v/>
      </c>
    </row>
    <row r="16846" spans="4:8" x14ac:dyDescent="0.3">
      <c r="D16846">
        <f t="shared" si="1072"/>
        <v>1900</v>
      </c>
      <c r="E16846" s="56">
        <f>MONTH(Tableau16[[#This Row],[Date]])</f>
        <v>1</v>
      </c>
      <c r="F16846">
        <f t="shared" si="1073"/>
        <v>0</v>
      </c>
      <c r="G16846" s="29" t="str">
        <f t="shared" si="1074"/>
        <v/>
      </c>
      <c r="H16846" s="29" t="str">
        <f t="shared" si="1075"/>
        <v/>
      </c>
    </row>
    <row r="16847" spans="4:8" x14ac:dyDescent="0.3">
      <c r="D16847">
        <f t="shared" si="1072"/>
        <v>1900</v>
      </c>
      <c r="E16847" s="56">
        <f>MONTH(Tableau16[[#This Row],[Date]])</f>
        <v>1</v>
      </c>
      <c r="F16847">
        <f t="shared" si="1073"/>
        <v>0</v>
      </c>
      <c r="G16847" s="29" t="str">
        <f t="shared" si="1074"/>
        <v/>
      </c>
      <c r="H16847" s="29" t="str">
        <f t="shared" si="1075"/>
        <v/>
      </c>
    </row>
    <row r="16848" spans="4:8" x14ac:dyDescent="0.3">
      <c r="D16848">
        <f t="shared" si="1072"/>
        <v>1900</v>
      </c>
      <c r="E16848" s="56">
        <f>MONTH(Tableau16[[#This Row],[Date]])</f>
        <v>1</v>
      </c>
      <c r="F16848">
        <f t="shared" si="1073"/>
        <v>0</v>
      </c>
      <c r="G16848" s="29" t="str">
        <f t="shared" si="1074"/>
        <v/>
      </c>
      <c r="H16848" s="29" t="str">
        <f t="shared" si="1075"/>
        <v/>
      </c>
    </row>
    <row r="16849" spans="4:8" x14ac:dyDescent="0.3">
      <c r="D16849">
        <f t="shared" si="1072"/>
        <v>1900</v>
      </c>
      <c r="E16849" s="56">
        <f>MONTH(Tableau16[[#This Row],[Date]])</f>
        <v>1</v>
      </c>
      <c r="F16849">
        <f t="shared" si="1073"/>
        <v>0</v>
      </c>
      <c r="G16849" s="29" t="str">
        <f t="shared" si="1074"/>
        <v/>
      </c>
      <c r="H16849" s="29" t="str">
        <f t="shared" si="1075"/>
        <v/>
      </c>
    </row>
    <row r="16850" spans="4:8" x14ac:dyDescent="0.3">
      <c r="D16850">
        <f t="shared" si="1072"/>
        <v>1900</v>
      </c>
      <c r="E16850" s="56">
        <f>MONTH(Tableau16[[#This Row],[Date]])</f>
        <v>1</v>
      </c>
      <c r="F16850">
        <f t="shared" si="1073"/>
        <v>0</v>
      </c>
      <c r="G16850" s="29" t="str">
        <f t="shared" si="1074"/>
        <v/>
      </c>
      <c r="H16850" s="29" t="str">
        <f t="shared" si="1075"/>
        <v/>
      </c>
    </row>
    <row r="16851" spans="4:8" x14ac:dyDescent="0.3">
      <c r="D16851">
        <f t="shared" si="1072"/>
        <v>1900</v>
      </c>
      <c r="E16851" s="56">
        <f>MONTH(Tableau16[[#This Row],[Date]])</f>
        <v>1</v>
      </c>
      <c r="F16851">
        <f t="shared" si="1073"/>
        <v>0</v>
      </c>
      <c r="G16851" s="29" t="str">
        <f t="shared" si="1074"/>
        <v/>
      </c>
      <c r="H16851" s="29" t="str">
        <f t="shared" si="1075"/>
        <v/>
      </c>
    </row>
    <row r="16852" spans="4:8" x14ac:dyDescent="0.3">
      <c r="D16852">
        <f t="shared" si="1072"/>
        <v>1900</v>
      </c>
      <c r="E16852" s="56">
        <f>MONTH(Tableau16[[#This Row],[Date]])</f>
        <v>1</v>
      </c>
      <c r="F16852">
        <f t="shared" si="1073"/>
        <v>0</v>
      </c>
      <c r="G16852" s="29" t="str">
        <f t="shared" si="1074"/>
        <v/>
      </c>
      <c r="H16852" s="29" t="str">
        <f t="shared" si="1075"/>
        <v/>
      </c>
    </row>
    <row r="16853" spans="4:8" x14ac:dyDescent="0.3">
      <c r="D16853">
        <f t="shared" si="1072"/>
        <v>1900</v>
      </c>
      <c r="E16853" s="56">
        <f>MONTH(Tableau16[[#This Row],[Date]])</f>
        <v>1</v>
      </c>
      <c r="F16853">
        <f t="shared" si="1073"/>
        <v>0</v>
      </c>
      <c r="G16853" s="29" t="str">
        <f t="shared" si="1074"/>
        <v/>
      </c>
      <c r="H16853" s="29" t="str">
        <f t="shared" si="1075"/>
        <v/>
      </c>
    </row>
    <row r="16854" spans="4:8" x14ac:dyDescent="0.3">
      <c r="D16854">
        <f t="shared" si="1072"/>
        <v>1900</v>
      </c>
      <c r="E16854" s="56">
        <f>MONTH(Tableau16[[#This Row],[Date]])</f>
        <v>1</v>
      </c>
      <c r="F16854">
        <f t="shared" si="1073"/>
        <v>0</v>
      </c>
      <c r="G16854" s="29" t="str">
        <f t="shared" si="1074"/>
        <v/>
      </c>
      <c r="H16854" s="29" t="str">
        <f t="shared" si="1075"/>
        <v/>
      </c>
    </row>
    <row r="16855" spans="4:8" x14ac:dyDescent="0.3">
      <c r="D16855">
        <f t="shared" si="1072"/>
        <v>1900</v>
      </c>
      <c r="E16855" s="56">
        <f>MONTH(Tableau16[[#This Row],[Date]])</f>
        <v>1</v>
      </c>
      <c r="F16855">
        <f t="shared" si="1073"/>
        <v>0</v>
      </c>
      <c r="G16855" s="29" t="str">
        <f t="shared" si="1074"/>
        <v/>
      </c>
      <c r="H16855" s="29" t="str">
        <f t="shared" si="1075"/>
        <v/>
      </c>
    </row>
    <row r="16856" spans="4:8" x14ac:dyDescent="0.3">
      <c r="D16856">
        <f t="shared" si="1072"/>
        <v>1900</v>
      </c>
      <c r="E16856" s="56">
        <f>MONTH(Tableau16[[#This Row],[Date]])</f>
        <v>1</v>
      </c>
      <c r="F16856">
        <f t="shared" si="1073"/>
        <v>0</v>
      </c>
      <c r="G16856" s="29" t="str">
        <f t="shared" si="1074"/>
        <v/>
      </c>
      <c r="H16856" s="29" t="str">
        <f t="shared" si="1075"/>
        <v/>
      </c>
    </row>
    <row r="16857" spans="4:8" x14ac:dyDescent="0.3">
      <c r="D16857">
        <f t="shared" si="1072"/>
        <v>1900</v>
      </c>
      <c r="E16857" s="56">
        <f>MONTH(Tableau16[[#This Row],[Date]])</f>
        <v>1</v>
      </c>
      <c r="F16857">
        <f t="shared" si="1073"/>
        <v>0</v>
      </c>
      <c r="G16857" s="29" t="str">
        <f t="shared" si="1074"/>
        <v/>
      </c>
      <c r="H16857" s="29" t="str">
        <f t="shared" si="1075"/>
        <v/>
      </c>
    </row>
    <row r="16858" spans="4:8" x14ac:dyDescent="0.3">
      <c r="D16858">
        <f t="shared" si="1072"/>
        <v>1900</v>
      </c>
      <c r="E16858" s="56">
        <f>MONTH(Tableau16[[#This Row],[Date]])</f>
        <v>1</v>
      </c>
      <c r="F16858">
        <f t="shared" si="1073"/>
        <v>0</v>
      </c>
      <c r="G16858" s="29" t="str">
        <f t="shared" si="1074"/>
        <v/>
      </c>
      <c r="H16858" s="29" t="str">
        <f t="shared" si="1075"/>
        <v/>
      </c>
    </row>
    <row r="16859" spans="4:8" x14ac:dyDescent="0.3">
      <c r="D16859">
        <f t="shared" si="1072"/>
        <v>1900</v>
      </c>
      <c r="E16859" s="56">
        <f>MONTH(Tableau16[[#This Row],[Date]])</f>
        <v>1</v>
      </c>
      <c r="F16859">
        <f t="shared" si="1073"/>
        <v>0</v>
      </c>
      <c r="G16859" s="29" t="str">
        <f t="shared" si="1074"/>
        <v/>
      </c>
      <c r="H16859" s="29" t="str">
        <f t="shared" si="1075"/>
        <v/>
      </c>
    </row>
    <row r="16860" spans="4:8" x14ac:dyDescent="0.3">
      <c r="D16860">
        <f t="shared" si="1072"/>
        <v>1900</v>
      </c>
      <c r="E16860" s="56">
        <f>MONTH(Tableau16[[#This Row],[Date]])</f>
        <v>1</v>
      </c>
      <c r="F16860">
        <f t="shared" si="1073"/>
        <v>0</v>
      </c>
      <c r="G16860" s="29" t="str">
        <f t="shared" si="1074"/>
        <v/>
      </c>
      <c r="H16860" s="29" t="str">
        <f t="shared" si="1075"/>
        <v/>
      </c>
    </row>
    <row r="16861" spans="4:8" x14ac:dyDescent="0.3">
      <c r="D16861">
        <f t="shared" si="1072"/>
        <v>1900</v>
      </c>
      <c r="E16861" s="56">
        <f>MONTH(Tableau16[[#This Row],[Date]])</f>
        <v>1</v>
      </c>
      <c r="F16861">
        <f t="shared" si="1073"/>
        <v>0</v>
      </c>
      <c r="G16861" s="29" t="str">
        <f t="shared" si="1074"/>
        <v/>
      </c>
      <c r="H16861" s="29" t="str">
        <f t="shared" si="1075"/>
        <v/>
      </c>
    </row>
    <row r="16862" spans="4:8" x14ac:dyDescent="0.3">
      <c r="D16862">
        <f t="shared" si="1072"/>
        <v>1900</v>
      </c>
      <c r="E16862" s="56">
        <f>MONTH(Tableau16[[#This Row],[Date]])</f>
        <v>1</v>
      </c>
      <c r="F16862">
        <f t="shared" si="1073"/>
        <v>0</v>
      </c>
      <c r="G16862" s="29" t="str">
        <f t="shared" si="1074"/>
        <v/>
      </c>
      <c r="H16862" s="29" t="str">
        <f t="shared" si="1075"/>
        <v/>
      </c>
    </row>
    <row r="16863" spans="4:8" x14ac:dyDescent="0.3">
      <c r="D16863">
        <f t="shared" si="1072"/>
        <v>1900</v>
      </c>
      <c r="E16863" s="56">
        <f>MONTH(Tableau16[[#This Row],[Date]])</f>
        <v>1</v>
      </c>
      <c r="F16863">
        <f t="shared" si="1073"/>
        <v>0</v>
      </c>
      <c r="G16863" s="29" t="str">
        <f t="shared" si="1074"/>
        <v/>
      </c>
      <c r="H16863" s="29" t="str">
        <f t="shared" si="1075"/>
        <v/>
      </c>
    </row>
    <row r="16864" spans="4:8" x14ac:dyDescent="0.3">
      <c r="D16864">
        <f t="shared" si="1072"/>
        <v>1900</v>
      </c>
      <c r="E16864" s="56">
        <f>MONTH(Tableau16[[#This Row],[Date]])</f>
        <v>1</v>
      </c>
      <c r="F16864">
        <f t="shared" si="1073"/>
        <v>0</v>
      </c>
      <c r="G16864" s="29" t="str">
        <f t="shared" si="1074"/>
        <v/>
      </c>
      <c r="H16864" s="29" t="str">
        <f t="shared" si="1075"/>
        <v/>
      </c>
    </row>
    <row r="16865" spans="4:8" x14ac:dyDescent="0.3">
      <c r="D16865">
        <f t="shared" si="1072"/>
        <v>1900</v>
      </c>
      <c r="E16865" s="56">
        <f>MONTH(Tableau16[[#This Row],[Date]])</f>
        <v>1</v>
      </c>
      <c r="F16865">
        <f t="shared" si="1073"/>
        <v>0</v>
      </c>
      <c r="G16865" s="29" t="str">
        <f t="shared" si="1074"/>
        <v/>
      </c>
      <c r="H16865" s="29" t="str">
        <f t="shared" si="1075"/>
        <v/>
      </c>
    </row>
    <row r="16866" spans="4:8" x14ac:dyDescent="0.3">
      <c r="D16866">
        <f t="shared" si="1072"/>
        <v>1900</v>
      </c>
      <c r="E16866" s="56">
        <f>MONTH(Tableau16[[#This Row],[Date]])</f>
        <v>1</v>
      </c>
      <c r="F16866">
        <f t="shared" si="1073"/>
        <v>0</v>
      </c>
      <c r="G16866" s="29" t="str">
        <f t="shared" si="1074"/>
        <v/>
      </c>
      <c r="H16866" s="29" t="str">
        <f t="shared" si="1075"/>
        <v/>
      </c>
    </row>
    <row r="16867" spans="4:8" x14ac:dyDescent="0.3">
      <c r="D16867">
        <f t="shared" si="1072"/>
        <v>1900</v>
      </c>
      <c r="E16867" s="56">
        <f>MONTH(Tableau16[[#This Row],[Date]])</f>
        <v>1</v>
      </c>
      <c r="F16867">
        <f t="shared" si="1073"/>
        <v>0</v>
      </c>
      <c r="G16867" s="29" t="str">
        <f t="shared" si="1074"/>
        <v/>
      </c>
      <c r="H16867" s="29" t="str">
        <f t="shared" si="1075"/>
        <v/>
      </c>
    </row>
    <row r="16868" spans="4:8" x14ac:dyDescent="0.3">
      <c r="D16868">
        <f t="shared" si="1072"/>
        <v>1900</v>
      </c>
      <c r="E16868" s="56">
        <f>MONTH(Tableau16[[#This Row],[Date]])</f>
        <v>1</v>
      </c>
      <c r="F16868">
        <f t="shared" si="1073"/>
        <v>0</v>
      </c>
      <c r="G16868" s="29" t="str">
        <f t="shared" si="1074"/>
        <v/>
      </c>
      <c r="H16868" s="29" t="str">
        <f t="shared" si="1075"/>
        <v/>
      </c>
    </row>
    <row r="16869" spans="4:8" x14ac:dyDescent="0.3">
      <c r="D16869">
        <f t="shared" si="1072"/>
        <v>1900</v>
      </c>
      <c r="E16869" s="56">
        <f>MONTH(Tableau16[[#This Row],[Date]])</f>
        <v>1</v>
      </c>
      <c r="F16869">
        <f t="shared" si="1073"/>
        <v>0</v>
      </c>
      <c r="G16869" s="29" t="str">
        <f t="shared" si="1074"/>
        <v/>
      </c>
      <c r="H16869" s="29" t="str">
        <f t="shared" si="1075"/>
        <v/>
      </c>
    </row>
    <row r="16870" spans="4:8" x14ac:dyDescent="0.3">
      <c r="D16870">
        <f t="shared" si="1072"/>
        <v>1900</v>
      </c>
      <c r="E16870" s="56">
        <f>MONTH(Tableau16[[#This Row],[Date]])</f>
        <v>1</v>
      </c>
      <c r="F16870">
        <f t="shared" si="1073"/>
        <v>0</v>
      </c>
      <c r="G16870" s="29" t="str">
        <f t="shared" si="1074"/>
        <v/>
      </c>
      <c r="H16870" s="29" t="str">
        <f t="shared" si="1075"/>
        <v/>
      </c>
    </row>
    <row r="16871" spans="4:8" x14ac:dyDescent="0.3">
      <c r="D16871">
        <f t="shared" si="1072"/>
        <v>1900</v>
      </c>
      <c r="E16871" s="56">
        <f>MONTH(Tableau16[[#This Row],[Date]])</f>
        <v>1</v>
      </c>
      <c r="F16871">
        <f t="shared" si="1073"/>
        <v>0</v>
      </c>
      <c r="G16871" s="29" t="str">
        <f t="shared" si="1074"/>
        <v/>
      </c>
      <c r="H16871" s="29" t="str">
        <f t="shared" si="1075"/>
        <v/>
      </c>
    </row>
    <row r="16872" spans="4:8" x14ac:dyDescent="0.3">
      <c r="D16872">
        <f t="shared" si="1072"/>
        <v>1900</v>
      </c>
      <c r="E16872" s="56">
        <f>MONTH(Tableau16[[#This Row],[Date]])</f>
        <v>1</v>
      </c>
      <c r="F16872">
        <f t="shared" si="1073"/>
        <v>0</v>
      </c>
      <c r="G16872" s="29" t="str">
        <f t="shared" si="1074"/>
        <v/>
      </c>
      <c r="H16872" s="29" t="str">
        <f t="shared" si="1075"/>
        <v/>
      </c>
    </row>
    <row r="16873" spans="4:8" x14ac:dyDescent="0.3">
      <c r="D16873">
        <f t="shared" si="1072"/>
        <v>1900</v>
      </c>
      <c r="E16873" s="56">
        <f>MONTH(Tableau16[[#This Row],[Date]])</f>
        <v>1</v>
      </c>
      <c r="F16873">
        <f t="shared" si="1073"/>
        <v>0</v>
      </c>
      <c r="G16873" s="29" t="str">
        <f t="shared" si="1074"/>
        <v/>
      </c>
      <c r="H16873" s="29" t="str">
        <f t="shared" si="1075"/>
        <v/>
      </c>
    </row>
    <row r="16874" spans="4:8" x14ac:dyDescent="0.3">
      <c r="D16874">
        <f t="shared" si="1072"/>
        <v>1900</v>
      </c>
      <c r="E16874" s="56">
        <f>MONTH(Tableau16[[#This Row],[Date]])</f>
        <v>1</v>
      </c>
      <c r="F16874">
        <f t="shared" si="1073"/>
        <v>0</v>
      </c>
      <c r="G16874" s="29" t="str">
        <f t="shared" si="1074"/>
        <v/>
      </c>
      <c r="H16874" s="29" t="str">
        <f t="shared" si="1075"/>
        <v/>
      </c>
    </row>
    <row r="16875" spans="4:8" x14ac:dyDescent="0.3">
      <c r="D16875">
        <f t="shared" si="1072"/>
        <v>1900</v>
      </c>
      <c r="E16875" s="56">
        <f>MONTH(Tableau16[[#This Row],[Date]])</f>
        <v>1</v>
      </c>
      <c r="F16875">
        <f t="shared" si="1073"/>
        <v>0</v>
      </c>
      <c r="G16875" s="29" t="str">
        <f t="shared" si="1074"/>
        <v/>
      </c>
      <c r="H16875" s="29" t="str">
        <f t="shared" si="1075"/>
        <v/>
      </c>
    </row>
    <row r="16876" spans="4:8" x14ac:dyDescent="0.3">
      <c r="D16876">
        <f t="shared" si="1072"/>
        <v>1900</v>
      </c>
      <c r="E16876" s="56">
        <f>MONTH(Tableau16[[#This Row],[Date]])</f>
        <v>1</v>
      </c>
      <c r="F16876">
        <f t="shared" si="1073"/>
        <v>0</v>
      </c>
      <c r="G16876" s="29" t="str">
        <f t="shared" si="1074"/>
        <v/>
      </c>
      <c r="H16876" s="29" t="str">
        <f t="shared" si="1075"/>
        <v/>
      </c>
    </row>
    <row r="16877" spans="4:8" x14ac:dyDescent="0.3">
      <c r="D16877">
        <f t="shared" si="1072"/>
        <v>1900</v>
      </c>
      <c r="E16877" s="56">
        <f>MONTH(Tableau16[[#This Row],[Date]])</f>
        <v>1</v>
      </c>
      <c r="F16877">
        <f t="shared" si="1073"/>
        <v>0</v>
      </c>
      <c r="G16877" s="29" t="str">
        <f t="shared" si="1074"/>
        <v/>
      </c>
      <c r="H16877" s="29" t="str">
        <f t="shared" si="1075"/>
        <v/>
      </c>
    </row>
    <row r="16878" spans="4:8" x14ac:dyDescent="0.3">
      <c r="D16878">
        <f t="shared" si="1072"/>
        <v>1900</v>
      </c>
      <c r="E16878" s="56">
        <f>MONTH(Tableau16[[#This Row],[Date]])</f>
        <v>1</v>
      </c>
      <c r="F16878">
        <f t="shared" si="1073"/>
        <v>0</v>
      </c>
      <c r="G16878" s="29" t="str">
        <f t="shared" si="1074"/>
        <v/>
      </c>
      <c r="H16878" s="29" t="str">
        <f t="shared" si="1075"/>
        <v/>
      </c>
    </row>
    <row r="16879" spans="4:8" x14ac:dyDescent="0.3">
      <c r="D16879">
        <f t="shared" si="1072"/>
        <v>1900</v>
      </c>
      <c r="E16879" s="56">
        <f>MONTH(Tableau16[[#This Row],[Date]])</f>
        <v>1</v>
      </c>
      <c r="F16879">
        <f t="shared" si="1073"/>
        <v>0</v>
      </c>
      <c r="G16879" s="29" t="str">
        <f t="shared" si="1074"/>
        <v/>
      </c>
      <c r="H16879" s="29" t="str">
        <f t="shared" si="1075"/>
        <v/>
      </c>
    </row>
    <row r="16880" spans="4:8" x14ac:dyDescent="0.3">
      <c r="D16880">
        <f t="shared" si="1072"/>
        <v>1900</v>
      </c>
      <c r="E16880" s="56">
        <f>MONTH(Tableau16[[#This Row],[Date]])</f>
        <v>1</v>
      </c>
      <c r="F16880">
        <f t="shared" si="1073"/>
        <v>0</v>
      </c>
      <c r="G16880" s="29" t="str">
        <f t="shared" si="1074"/>
        <v/>
      </c>
      <c r="H16880" s="29" t="str">
        <f t="shared" si="1075"/>
        <v/>
      </c>
    </row>
    <row r="16881" spans="4:8" x14ac:dyDescent="0.3">
      <c r="D16881">
        <f t="shared" si="1072"/>
        <v>1900</v>
      </c>
      <c r="E16881" s="56">
        <f>MONTH(Tableau16[[#This Row],[Date]])</f>
        <v>1</v>
      </c>
      <c r="F16881">
        <f t="shared" si="1073"/>
        <v>0</v>
      </c>
      <c r="G16881" s="29" t="str">
        <f t="shared" si="1074"/>
        <v/>
      </c>
      <c r="H16881" s="29" t="str">
        <f t="shared" si="1075"/>
        <v/>
      </c>
    </row>
    <row r="16882" spans="4:8" x14ac:dyDescent="0.3">
      <c r="D16882">
        <f t="shared" si="1072"/>
        <v>1900</v>
      </c>
      <c r="E16882" s="56">
        <f>MONTH(Tableau16[[#This Row],[Date]])</f>
        <v>1</v>
      </c>
      <c r="F16882">
        <f t="shared" si="1073"/>
        <v>0</v>
      </c>
      <c r="G16882" s="29" t="str">
        <f t="shared" si="1074"/>
        <v/>
      </c>
      <c r="H16882" s="29" t="str">
        <f t="shared" si="1075"/>
        <v/>
      </c>
    </row>
    <row r="16883" spans="4:8" x14ac:dyDescent="0.3">
      <c r="D16883">
        <f t="shared" si="1072"/>
        <v>1900</v>
      </c>
      <c r="E16883" s="56">
        <f>MONTH(Tableau16[[#This Row],[Date]])</f>
        <v>1</v>
      </c>
      <c r="F16883">
        <f t="shared" si="1073"/>
        <v>0</v>
      </c>
      <c r="G16883" s="29" t="str">
        <f t="shared" si="1074"/>
        <v/>
      </c>
      <c r="H16883" s="29" t="str">
        <f t="shared" si="1075"/>
        <v/>
      </c>
    </row>
    <row r="16884" spans="4:8" x14ac:dyDescent="0.3">
      <c r="D16884">
        <f t="shared" si="1072"/>
        <v>1900</v>
      </c>
      <c r="E16884" s="56">
        <f>MONTH(Tableau16[[#This Row],[Date]])</f>
        <v>1</v>
      </c>
      <c r="F16884">
        <f t="shared" si="1073"/>
        <v>0</v>
      </c>
      <c r="G16884" s="29" t="str">
        <f t="shared" si="1074"/>
        <v/>
      </c>
      <c r="H16884" s="29" t="str">
        <f t="shared" si="1075"/>
        <v/>
      </c>
    </row>
    <row r="16885" spans="4:8" x14ac:dyDescent="0.3">
      <c r="D16885">
        <f t="shared" si="1072"/>
        <v>1900</v>
      </c>
      <c r="E16885" s="56">
        <f>MONTH(Tableau16[[#This Row],[Date]])</f>
        <v>1</v>
      </c>
      <c r="F16885">
        <f t="shared" si="1073"/>
        <v>0</v>
      </c>
      <c r="G16885" s="29" t="str">
        <f t="shared" si="1074"/>
        <v/>
      </c>
      <c r="H16885" s="29" t="str">
        <f t="shared" si="1075"/>
        <v/>
      </c>
    </row>
    <row r="16886" spans="4:8" x14ac:dyDescent="0.3">
      <c r="D16886">
        <f t="shared" si="1072"/>
        <v>1900</v>
      </c>
      <c r="E16886" s="56">
        <f>MONTH(Tableau16[[#This Row],[Date]])</f>
        <v>1</v>
      </c>
      <c r="F16886">
        <f t="shared" si="1073"/>
        <v>0</v>
      </c>
      <c r="G16886" s="29" t="str">
        <f t="shared" si="1074"/>
        <v/>
      </c>
      <c r="H16886" s="29" t="str">
        <f t="shared" si="1075"/>
        <v/>
      </c>
    </row>
    <row r="16887" spans="4:8" x14ac:dyDescent="0.3">
      <c r="D16887">
        <f t="shared" si="1072"/>
        <v>1900</v>
      </c>
      <c r="E16887" s="56">
        <f>MONTH(Tableau16[[#This Row],[Date]])</f>
        <v>1</v>
      </c>
      <c r="F16887">
        <f t="shared" si="1073"/>
        <v>0</v>
      </c>
      <c r="G16887" s="29" t="str">
        <f t="shared" si="1074"/>
        <v/>
      </c>
      <c r="H16887" s="29" t="str">
        <f t="shared" si="1075"/>
        <v/>
      </c>
    </row>
    <row r="16888" spans="4:8" x14ac:dyDescent="0.3">
      <c r="D16888">
        <f t="shared" si="1072"/>
        <v>1900</v>
      </c>
      <c r="E16888" s="56">
        <f>MONTH(Tableau16[[#This Row],[Date]])</f>
        <v>1</v>
      </c>
      <c r="F16888">
        <f t="shared" si="1073"/>
        <v>0</v>
      </c>
      <c r="G16888" s="29" t="str">
        <f t="shared" si="1074"/>
        <v/>
      </c>
      <c r="H16888" s="29" t="str">
        <f t="shared" si="1075"/>
        <v/>
      </c>
    </row>
    <row r="16889" spans="4:8" x14ac:dyDescent="0.3">
      <c r="D16889">
        <f t="shared" si="1072"/>
        <v>1900</v>
      </c>
      <c r="E16889" s="56">
        <f>MONTH(Tableau16[[#This Row],[Date]])</f>
        <v>1</v>
      </c>
      <c r="F16889">
        <f t="shared" si="1073"/>
        <v>0</v>
      </c>
      <c r="G16889" s="29" t="str">
        <f t="shared" si="1074"/>
        <v/>
      </c>
      <c r="H16889" s="29" t="str">
        <f t="shared" si="1075"/>
        <v/>
      </c>
    </row>
    <row r="16890" spans="4:8" x14ac:dyDescent="0.3">
      <c r="D16890">
        <f t="shared" si="1072"/>
        <v>1900</v>
      </c>
      <c r="E16890" s="56">
        <f>MONTH(Tableau16[[#This Row],[Date]])</f>
        <v>1</v>
      </c>
      <c r="F16890">
        <f t="shared" si="1073"/>
        <v>0</v>
      </c>
      <c r="G16890" s="29" t="str">
        <f t="shared" si="1074"/>
        <v/>
      </c>
      <c r="H16890" s="29" t="str">
        <f t="shared" si="1075"/>
        <v/>
      </c>
    </row>
    <row r="16891" spans="4:8" x14ac:dyDescent="0.3">
      <c r="D16891">
        <f t="shared" si="1072"/>
        <v>1900</v>
      </c>
      <c r="E16891" s="56">
        <f>MONTH(Tableau16[[#This Row],[Date]])</f>
        <v>1</v>
      </c>
      <c r="F16891">
        <f t="shared" si="1073"/>
        <v>0</v>
      </c>
      <c r="G16891" s="29" t="str">
        <f t="shared" si="1074"/>
        <v/>
      </c>
      <c r="H16891" s="29" t="str">
        <f t="shared" si="1075"/>
        <v/>
      </c>
    </row>
    <row r="16892" spans="4:8" x14ac:dyDescent="0.3">
      <c r="D16892">
        <f t="shared" si="1072"/>
        <v>1900</v>
      </c>
      <c r="E16892" s="56">
        <f>MONTH(Tableau16[[#This Row],[Date]])</f>
        <v>1</v>
      </c>
      <c r="F16892">
        <f t="shared" si="1073"/>
        <v>0</v>
      </c>
      <c r="G16892" s="29" t="str">
        <f t="shared" si="1074"/>
        <v/>
      </c>
      <c r="H16892" s="29" t="str">
        <f t="shared" si="1075"/>
        <v/>
      </c>
    </row>
    <row r="16893" spans="4:8" x14ac:dyDescent="0.3">
      <c r="D16893">
        <f t="shared" si="1072"/>
        <v>1900</v>
      </c>
      <c r="E16893" s="56">
        <f>MONTH(Tableau16[[#This Row],[Date]])</f>
        <v>1</v>
      </c>
      <c r="F16893">
        <f t="shared" si="1073"/>
        <v>0</v>
      </c>
      <c r="G16893" s="29" t="str">
        <f t="shared" si="1074"/>
        <v/>
      </c>
      <c r="H16893" s="29" t="str">
        <f t="shared" si="1075"/>
        <v/>
      </c>
    </row>
    <row r="16894" spans="4:8" x14ac:dyDescent="0.3">
      <c r="D16894">
        <f t="shared" si="1072"/>
        <v>1900</v>
      </c>
      <c r="E16894" s="56">
        <f>MONTH(Tableau16[[#This Row],[Date]])</f>
        <v>1</v>
      </c>
      <c r="F16894">
        <f t="shared" si="1073"/>
        <v>0</v>
      </c>
      <c r="G16894" s="29" t="str">
        <f t="shared" si="1074"/>
        <v/>
      </c>
      <c r="H16894" s="29" t="str">
        <f t="shared" si="1075"/>
        <v/>
      </c>
    </row>
    <row r="16895" spans="4:8" x14ac:dyDescent="0.3">
      <c r="D16895">
        <f t="shared" si="1072"/>
        <v>1900</v>
      </c>
      <c r="E16895" s="56">
        <f>MONTH(Tableau16[[#This Row],[Date]])</f>
        <v>1</v>
      </c>
      <c r="F16895">
        <f t="shared" si="1073"/>
        <v>0</v>
      </c>
      <c r="G16895" s="29" t="str">
        <f t="shared" si="1074"/>
        <v/>
      </c>
      <c r="H16895" s="29" t="str">
        <f t="shared" si="1075"/>
        <v/>
      </c>
    </row>
    <row r="16896" spans="4:8" x14ac:dyDescent="0.3">
      <c r="D16896">
        <f t="shared" si="1072"/>
        <v>1900</v>
      </c>
      <c r="E16896" s="56">
        <f>MONTH(Tableau16[[#This Row],[Date]])</f>
        <v>1</v>
      </c>
      <c r="F16896">
        <f t="shared" si="1073"/>
        <v>0</v>
      </c>
      <c r="G16896" s="29" t="str">
        <f t="shared" si="1074"/>
        <v/>
      </c>
      <c r="H16896" s="29" t="str">
        <f t="shared" si="1075"/>
        <v/>
      </c>
    </row>
    <row r="16897" spans="4:8" x14ac:dyDescent="0.3">
      <c r="D16897">
        <f t="shared" si="1072"/>
        <v>1900</v>
      </c>
      <c r="E16897" s="56">
        <f>MONTH(Tableau16[[#This Row],[Date]])</f>
        <v>1</v>
      </c>
      <c r="F16897">
        <f t="shared" si="1073"/>
        <v>0</v>
      </c>
      <c r="G16897" s="29" t="str">
        <f t="shared" si="1074"/>
        <v/>
      </c>
      <c r="H16897" s="29" t="str">
        <f t="shared" si="1075"/>
        <v/>
      </c>
    </row>
    <row r="16898" spans="4:8" x14ac:dyDescent="0.3">
      <c r="D16898">
        <f t="shared" si="1072"/>
        <v>1900</v>
      </c>
      <c r="E16898" s="56">
        <f>MONTH(Tableau16[[#This Row],[Date]])</f>
        <v>1</v>
      </c>
      <c r="F16898">
        <f t="shared" si="1073"/>
        <v>0</v>
      </c>
      <c r="G16898" s="29" t="str">
        <f t="shared" si="1074"/>
        <v/>
      </c>
      <c r="H16898" s="29" t="str">
        <f t="shared" si="1075"/>
        <v/>
      </c>
    </row>
    <row r="16899" spans="4:8" x14ac:dyDescent="0.3">
      <c r="D16899">
        <f t="shared" ref="D16899:D16962" si="1076">YEAR(A16899)</f>
        <v>1900</v>
      </c>
      <c r="E16899" s="56">
        <f>MONTH(Tableau16[[#This Row],[Date]])</f>
        <v>1</v>
      </c>
      <c r="F16899">
        <f t="shared" ref="F16899:F16962" si="1077">DAY(A16899)</f>
        <v>0</v>
      </c>
      <c r="G16899" s="29" t="str">
        <f t="shared" ref="G16899:G16962" si="1078">IF(C16899&lt;0,-C16899,"")</f>
        <v/>
      </c>
      <c r="H16899" s="29" t="str">
        <f t="shared" ref="H16899:H16962" si="1079">IF(C16899&gt;0,C16899,"")</f>
        <v/>
      </c>
    </row>
    <row r="16900" spans="4:8" x14ac:dyDescent="0.3">
      <c r="D16900">
        <f t="shared" si="1076"/>
        <v>1900</v>
      </c>
      <c r="E16900" s="56">
        <f>MONTH(Tableau16[[#This Row],[Date]])</f>
        <v>1</v>
      </c>
      <c r="F16900">
        <f t="shared" si="1077"/>
        <v>0</v>
      </c>
      <c r="G16900" s="29" t="str">
        <f t="shared" si="1078"/>
        <v/>
      </c>
      <c r="H16900" s="29" t="str">
        <f t="shared" si="1079"/>
        <v/>
      </c>
    </row>
    <row r="16901" spans="4:8" x14ac:dyDescent="0.3">
      <c r="D16901">
        <f t="shared" si="1076"/>
        <v>1900</v>
      </c>
      <c r="E16901" s="56">
        <f>MONTH(Tableau16[[#This Row],[Date]])</f>
        <v>1</v>
      </c>
      <c r="F16901">
        <f t="shared" si="1077"/>
        <v>0</v>
      </c>
      <c r="G16901" s="29" t="str">
        <f t="shared" si="1078"/>
        <v/>
      </c>
      <c r="H16901" s="29" t="str">
        <f t="shared" si="1079"/>
        <v/>
      </c>
    </row>
    <row r="16902" spans="4:8" x14ac:dyDescent="0.3">
      <c r="D16902">
        <f t="shared" si="1076"/>
        <v>1900</v>
      </c>
      <c r="E16902" s="56">
        <f>MONTH(Tableau16[[#This Row],[Date]])</f>
        <v>1</v>
      </c>
      <c r="F16902">
        <f t="shared" si="1077"/>
        <v>0</v>
      </c>
      <c r="G16902" s="29" t="str">
        <f t="shared" si="1078"/>
        <v/>
      </c>
      <c r="H16902" s="29" t="str">
        <f t="shared" si="1079"/>
        <v/>
      </c>
    </row>
    <row r="16903" spans="4:8" x14ac:dyDescent="0.3">
      <c r="D16903">
        <f t="shared" si="1076"/>
        <v>1900</v>
      </c>
      <c r="E16903" s="56">
        <f>MONTH(Tableau16[[#This Row],[Date]])</f>
        <v>1</v>
      </c>
      <c r="F16903">
        <f t="shared" si="1077"/>
        <v>0</v>
      </c>
      <c r="G16903" s="29" t="str">
        <f t="shared" si="1078"/>
        <v/>
      </c>
      <c r="H16903" s="29" t="str">
        <f t="shared" si="1079"/>
        <v/>
      </c>
    </row>
    <row r="16904" spans="4:8" x14ac:dyDescent="0.3">
      <c r="D16904">
        <f t="shared" si="1076"/>
        <v>1900</v>
      </c>
      <c r="E16904" s="56">
        <f>MONTH(Tableau16[[#This Row],[Date]])</f>
        <v>1</v>
      </c>
      <c r="F16904">
        <f t="shared" si="1077"/>
        <v>0</v>
      </c>
      <c r="G16904" s="29" t="str">
        <f t="shared" si="1078"/>
        <v/>
      </c>
      <c r="H16904" s="29" t="str">
        <f t="shared" si="1079"/>
        <v/>
      </c>
    </row>
    <row r="16905" spans="4:8" x14ac:dyDescent="0.3">
      <c r="D16905">
        <f t="shared" si="1076"/>
        <v>1900</v>
      </c>
      <c r="E16905" s="56">
        <f>MONTH(Tableau16[[#This Row],[Date]])</f>
        <v>1</v>
      </c>
      <c r="F16905">
        <f t="shared" si="1077"/>
        <v>0</v>
      </c>
      <c r="G16905" s="29" t="str">
        <f t="shared" si="1078"/>
        <v/>
      </c>
      <c r="H16905" s="29" t="str">
        <f t="shared" si="1079"/>
        <v/>
      </c>
    </row>
    <row r="16906" spans="4:8" x14ac:dyDescent="0.3">
      <c r="D16906">
        <f t="shared" si="1076"/>
        <v>1900</v>
      </c>
      <c r="E16906" s="56">
        <f>MONTH(Tableau16[[#This Row],[Date]])</f>
        <v>1</v>
      </c>
      <c r="F16906">
        <f t="shared" si="1077"/>
        <v>0</v>
      </c>
      <c r="G16906" s="29" t="str">
        <f t="shared" si="1078"/>
        <v/>
      </c>
      <c r="H16906" s="29" t="str">
        <f t="shared" si="1079"/>
        <v/>
      </c>
    </row>
    <row r="16907" spans="4:8" x14ac:dyDescent="0.3">
      <c r="D16907">
        <f t="shared" si="1076"/>
        <v>1900</v>
      </c>
      <c r="E16907" s="56">
        <f>MONTH(Tableau16[[#This Row],[Date]])</f>
        <v>1</v>
      </c>
      <c r="F16907">
        <f t="shared" si="1077"/>
        <v>0</v>
      </c>
      <c r="G16907" s="29" t="str">
        <f t="shared" si="1078"/>
        <v/>
      </c>
      <c r="H16907" s="29" t="str">
        <f t="shared" si="1079"/>
        <v/>
      </c>
    </row>
    <row r="16908" spans="4:8" x14ac:dyDescent="0.3">
      <c r="D16908">
        <f t="shared" si="1076"/>
        <v>1900</v>
      </c>
      <c r="E16908" s="56">
        <f>MONTH(Tableau16[[#This Row],[Date]])</f>
        <v>1</v>
      </c>
      <c r="F16908">
        <f t="shared" si="1077"/>
        <v>0</v>
      </c>
      <c r="G16908" s="29" t="str">
        <f t="shared" si="1078"/>
        <v/>
      </c>
      <c r="H16908" s="29" t="str">
        <f t="shared" si="1079"/>
        <v/>
      </c>
    </row>
    <row r="16909" spans="4:8" x14ac:dyDescent="0.3">
      <c r="D16909">
        <f t="shared" si="1076"/>
        <v>1900</v>
      </c>
      <c r="E16909" s="56">
        <f>MONTH(Tableau16[[#This Row],[Date]])</f>
        <v>1</v>
      </c>
      <c r="F16909">
        <f t="shared" si="1077"/>
        <v>0</v>
      </c>
      <c r="G16909" s="29" t="str">
        <f t="shared" si="1078"/>
        <v/>
      </c>
      <c r="H16909" s="29" t="str">
        <f t="shared" si="1079"/>
        <v/>
      </c>
    </row>
    <row r="16910" spans="4:8" x14ac:dyDescent="0.3">
      <c r="D16910">
        <f t="shared" si="1076"/>
        <v>1900</v>
      </c>
      <c r="E16910" s="56">
        <f>MONTH(Tableau16[[#This Row],[Date]])</f>
        <v>1</v>
      </c>
      <c r="F16910">
        <f t="shared" si="1077"/>
        <v>0</v>
      </c>
      <c r="G16910" s="29" t="str">
        <f t="shared" si="1078"/>
        <v/>
      </c>
      <c r="H16910" s="29" t="str">
        <f t="shared" si="1079"/>
        <v/>
      </c>
    </row>
    <row r="16911" spans="4:8" x14ac:dyDescent="0.3">
      <c r="D16911">
        <f t="shared" si="1076"/>
        <v>1900</v>
      </c>
      <c r="E16911" s="56">
        <f>MONTH(Tableau16[[#This Row],[Date]])</f>
        <v>1</v>
      </c>
      <c r="F16911">
        <f t="shared" si="1077"/>
        <v>0</v>
      </c>
      <c r="G16911" s="29" t="str">
        <f t="shared" si="1078"/>
        <v/>
      </c>
      <c r="H16911" s="29" t="str">
        <f t="shared" si="1079"/>
        <v/>
      </c>
    </row>
    <row r="16912" spans="4:8" x14ac:dyDescent="0.3">
      <c r="D16912">
        <f t="shared" si="1076"/>
        <v>1900</v>
      </c>
      <c r="E16912" s="56">
        <f>MONTH(Tableau16[[#This Row],[Date]])</f>
        <v>1</v>
      </c>
      <c r="F16912">
        <f t="shared" si="1077"/>
        <v>0</v>
      </c>
      <c r="G16912" s="29" t="str">
        <f t="shared" si="1078"/>
        <v/>
      </c>
      <c r="H16912" s="29" t="str">
        <f t="shared" si="1079"/>
        <v/>
      </c>
    </row>
    <row r="16913" spans="4:8" x14ac:dyDescent="0.3">
      <c r="D16913">
        <f t="shared" si="1076"/>
        <v>1900</v>
      </c>
      <c r="E16913" s="56">
        <f>MONTH(Tableau16[[#This Row],[Date]])</f>
        <v>1</v>
      </c>
      <c r="F16913">
        <f t="shared" si="1077"/>
        <v>0</v>
      </c>
      <c r="G16913" s="29" t="str">
        <f t="shared" si="1078"/>
        <v/>
      </c>
      <c r="H16913" s="29" t="str">
        <f t="shared" si="1079"/>
        <v/>
      </c>
    </row>
    <row r="16914" spans="4:8" x14ac:dyDescent="0.3">
      <c r="D16914">
        <f t="shared" si="1076"/>
        <v>1900</v>
      </c>
      <c r="E16914" s="56">
        <f>MONTH(Tableau16[[#This Row],[Date]])</f>
        <v>1</v>
      </c>
      <c r="F16914">
        <f t="shared" si="1077"/>
        <v>0</v>
      </c>
      <c r="G16914" s="29" t="str">
        <f t="shared" si="1078"/>
        <v/>
      </c>
      <c r="H16914" s="29" t="str">
        <f t="shared" si="1079"/>
        <v/>
      </c>
    </row>
    <row r="16915" spans="4:8" x14ac:dyDescent="0.3">
      <c r="D16915">
        <f t="shared" si="1076"/>
        <v>1900</v>
      </c>
      <c r="E16915" s="56">
        <f>MONTH(Tableau16[[#This Row],[Date]])</f>
        <v>1</v>
      </c>
      <c r="F16915">
        <f t="shared" si="1077"/>
        <v>0</v>
      </c>
      <c r="G16915" s="29" t="str">
        <f t="shared" si="1078"/>
        <v/>
      </c>
      <c r="H16915" s="29" t="str">
        <f t="shared" si="1079"/>
        <v/>
      </c>
    </row>
    <row r="16916" spans="4:8" x14ac:dyDescent="0.3">
      <c r="D16916">
        <f t="shared" si="1076"/>
        <v>1900</v>
      </c>
      <c r="E16916" s="56">
        <f>MONTH(Tableau16[[#This Row],[Date]])</f>
        <v>1</v>
      </c>
      <c r="F16916">
        <f t="shared" si="1077"/>
        <v>0</v>
      </c>
      <c r="G16916" s="29" t="str">
        <f t="shared" si="1078"/>
        <v/>
      </c>
      <c r="H16916" s="29" t="str">
        <f t="shared" si="1079"/>
        <v/>
      </c>
    </row>
    <row r="16917" spans="4:8" x14ac:dyDescent="0.3">
      <c r="D16917">
        <f t="shared" si="1076"/>
        <v>1900</v>
      </c>
      <c r="E16917" s="56">
        <f>MONTH(Tableau16[[#This Row],[Date]])</f>
        <v>1</v>
      </c>
      <c r="F16917">
        <f t="shared" si="1077"/>
        <v>0</v>
      </c>
      <c r="G16917" s="29" t="str">
        <f t="shared" si="1078"/>
        <v/>
      </c>
      <c r="H16917" s="29" t="str">
        <f t="shared" si="1079"/>
        <v/>
      </c>
    </row>
    <row r="16918" spans="4:8" x14ac:dyDescent="0.3">
      <c r="D16918">
        <f t="shared" si="1076"/>
        <v>1900</v>
      </c>
      <c r="E16918" s="56">
        <f>MONTH(Tableau16[[#This Row],[Date]])</f>
        <v>1</v>
      </c>
      <c r="F16918">
        <f t="shared" si="1077"/>
        <v>0</v>
      </c>
      <c r="G16918" s="29" t="str">
        <f t="shared" si="1078"/>
        <v/>
      </c>
      <c r="H16918" s="29" t="str">
        <f t="shared" si="1079"/>
        <v/>
      </c>
    </row>
    <row r="16919" spans="4:8" x14ac:dyDescent="0.3">
      <c r="D16919">
        <f t="shared" si="1076"/>
        <v>1900</v>
      </c>
      <c r="E16919" s="56">
        <f>MONTH(Tableau16[[#This Row],[Date]])</f>
        <v>1</v>
      </c>
      <c r="F16919">
        <f t="shared" si="1077"/>
        <v>0</v>
      </c>
      <c r="G16919" s="29" t="str">
        <f t="shared" si="1078"/>
        <v/>
      </c>
      <c r="H16919" s="29" t="str">
        <f t="shared" si="1079"/>
        <v/>
      </c>
    </row>
    <row r="16920" spans="4:8" x14ac:dyDescent="0.3">
      <c r="D16920">
        <f t="shared" si="1076"/>
        <v>1900</v>
      </c>
      <c r="E16920" s="56">
        <f>MONTH(Tableau16[[#This Row],[Date]])</f>
        <v>1</v>
      </c>
      <c r="F16920">
        <f t="shared" si="1077"/>
        <v>0</v>
      </c>
      <c r="G16920" s="29" t="str">
        <f t="shared" si="1078"/>
        <v/>
      </c>
      <c r="H16920" s="29" t="str">
        <f t="shared" si="1079"/>
        <v/>
      </c>
    </row>
    <row r="16921" spans="4:8" x14ac:dyDescent="0.3">
      <c r="D16921">
        <f t="shared" si="1076"/>
        <v>1900</v>
      </c>
      <c r="E16921" s="56">
        <f>MONTH(Tableau16[[#This Row],[Date]])</f>
        <v>1</v>
      </c>
      <c r="F16921">
        <f t="shared" si="1077"/>
        <v>0</v>
      </c>
      <c r="G16921" s="29" t="str">
        <f t="shared" si="1078"/>
        <v/>
      </c>
      <c r="H16921" s="29" t="str">
        <f t="shared" si="1079"/>
        <v/>
      </c>
    </row>
    <row r="16922" spans="4:8" x14ac:dyDescent="0.3">
      <c r="D16922">
        <f t="shared" si="1076"/>
        <v>1900</v>
      </c>
      <c r="E16922" s="56">
        <f>MONTH(Tableau16[[#This Row],[Date]])</f>
        <v>1</v>
      </c>
      <c r="F16922">
        <f t="shared" si="1077"/>
        <v>0</v>
      </c>
      <c r="G16922" s="29" t="str">
        <f t="shared" si="1078"/>
        <v/>
      </c>
      <c r="H16922" s="29" t="str">
        <f t="shared" si="1079"/>
        <v/>
      </c>
    </row>
    <row r="16923" spans="4:8" x14ac:dyDescent="0.3">
      <c r="D16923">
        <f t="shared" si="1076"/>
        <v>1900</v>
      </c>
      <c r="E16923" s="56">
        <f>MONTH(Tableau16[[#This Row],[Date]])</f>
        <v>1</v>
      </c>
      <c r="F16923">
        <f t="shared" si="1077"/>
        <v>0</v>
      </c>
      <c r="G16923" s="29" t="str">
        <f t="shared" si="1078"/>
        <v/>
      </c>
      <c r="H16923" s="29" t="str">
        <f t="shared" si="1079"/>
        <v/>
      </c>
    </row>
    <row r="16924" spans="4:8" x14ac:dyDescent="0.3">
      <c r="D16924">
        <f t="shared" si="1076"/>
        <v>1900</v>
      </c>
      <c r="E16924" s="56">
        <f>MONTH(Tableau16[[#This Row],[Date]])</f>
        <v>1</v>
      </c>
      <c r="F16924">
        <f t="shared" si="1077"/>
        <v>0</v>
      </c>
      <c r="G16924" s="29" t="str">
        <f t="shared" si="1078"/>
        <v/>
      </c>
      <c r="H16924" s="29" t="str">
        <f t="shared" si="1079"/>
        <v/>
      </c>
    </row>
    <row r="16925" spans="4:8" x14ac:dyDescent="0.3">
      <c r="D16925">
        <f t="shared" si="1076"/>
        <v>1900</v>
      </c>
      <c r="E16925" s="56">
        <f>MONTH(Tableau16[[#This Row],[Date]])</f>
        <v>1</v>
      </c>
      <c r="F16925">
        <f t="shared" si="1077"/>
        <v>0</v>
      </c>
      <c r="G16925" s="29" t="str">
        <f t="shared" si="1078"/>
        <v/>
      </c>
      <c r="H16925" s="29" t="str">
        <f t="shared" si="1079"/>
        <v/>
      </c>
    </row>
    <row r="16926" spans="4:8" x14ac:dyDescent="0.3">
      <c r="D16926">
        <f t="shared" si="1076"/>
        <v>1900</v>
      </c>
      <c r="E16926" s="56">
        <f>MONTH(Tableau16[[#This Row],[Date]])</f>
        <v>1</v>
      </c>
      <c r="F16926">
        <f t="shared" si="1077"/>
        <v>0</v>
      </c>
      <c r="G16926" s="29" t="str">
        <f t="shared" si="1078"/>
        <v/>
      </c>
      <c r="H16926" s="29" t="str">
        <f t="shared" si="1079"/>
        <v/>
      </c>
    </row>
    <row r="16927" spans="4:8" x14ac:dyDescent="0.3">
      <c r="D16927">
        <f t="shared" si="1076"/>
        <v>1900</v>
      </c>
      <c r="E16927" s="56">
        <f>MONTH(Tableau16[[#This Row],[Date]])</f>
        <v>1</v>
      </c>
      <c r="F16927">
        <f t="shared" si="1077"/>
        <v>0</v>
      </c>
      <c r="G16927" s="29" t="str">
        <f t="shared" si="1078"/>
        <v/>
      </c>
      <c r="H16927" s="29" t="str">
        <f t="shared" si="1079"/>
        <v/>
      </c>
    </row>
    <row r="16928" spans="4:8" x14ac:dyDescent="0.3">
      <c r="D16928">
        <f t="shared" si="1076"/>
        <v>1900</v>
      </c>
      <c r="E16928" s="56">
        <f>MONTH(Tableau16[[#This Row],[Date]])</f>
        <v>1</v>
      </c>
      <c r="F16928">
        <f t="shared" si="1077"/>
        <v>0</v>
      </c>
      <c r="G16928" s="29" t="str">
        <f t="shared" si="1078"/>
        <v/>
      </c>
      <c r="H16928" s="29" t="str">
        <f t="shared" si="1079"/>
        <v/>
      </c>
    </row>
    <row r="16929" spans="4:8" x14ac:dyDescent="0.3">
      <c r="D16929">
        <f t="shared" si="1076"/>
        <v>1900</v>
      </c>
      <c r="E16929" s="56">
        <f>MONTH(Tableau16[[#This Row],[Date]])</f>
        <v>1</v>
      </c>
      <c r="F16929">
        <f t="shared" si="1077"/>
        <v>0</v>
      </c>
      <c r="G16929" s="29" t="str">
        <f t="shared" si="1078"/>
        <v/>
      </c>
      <c r="H16929" s="29" t="str">
        <f t="shared" si="1079"/>
        <v/>
      </c>
    </row>
    <row r="16930" spans="4:8" x14ac:dyDescent="0.3">
      <c r="D16930">
        <f t="shared" si="1076"/>
        <v>1900</v>
      </c>
      <c r="E16930" s="56">
        <f>MONTH(Tableau16[[#This Row],[Date]])</f>
        <v>1</v>
      </c>
      <c r="F16930">
        <f t="shared" si="1077"/>
        <v>0</v>
      </c>
      <c r="G16930" s="29" t="str">
        <f t="shared" si="1078"/>
        <v/>
      </c>
      <c r="H16930" s="29" t="str">
        <f t="shared" si="1079"/>
        <v/>
      </c>
    </row>
    <row r="16931" spans="4:8" x14ac:dyDescent="0.3">
      <c r="D16931">
        <f t="shared" si="1076"/>
        <v>1900</v>
      </c>
      <c r="E16931" s="56">
        <f>MONTH(Tableau16[[#This Row],[Date]])</f>
        <v>1</v>
      </c>
      <c r="F16931">
        <f t="shared" si="1077"/>
        <v>0</v>
      </c>
      <c r="G16931" s="29" t="str">
        <f t="shared" si="1078"/>
        <v/>
      </c>
      <c r="H16931" s="29" t="str">
        <f t="shared" si="1079"/>
        <v/>
      </c>
    </row>
    <row r="16932" spans="4:8" x14ac:dyDescent="0.3">
      <c r="D16932">
        <f t="shared" si="1076"/>
        <v>1900</v>
      </c>
      <c r="E16932" s="56">
        <f>MONTH(Tableau16[[#This Row],[Date]])</f>
        <v>1</v>
      </c>
      <c r="F16932">
        <f t="shared" si="1077"/>
        <v>0</v>
      </c>
      <c r="G16932" s="29" t="str">
        <f t="shared" si="1078"/>
        <v/>
      </c>
      <c r="H16932" s="29" t="str">
        <f t="shared" si="1079"/>
        <v/>
      </c>
    </row>
    <row r="16933" spans="4:8" x14ac:dyDescent="0.3">
      <c r="D16933">
        <f t="shared" si="1076"/>
        <v>1900</v>
      </c>
      <c r="E16933" s="56">
        <f>MONTH(Tableau16[[#This Row],[Date]])</f>
        <v>1</v>
      </c>
      <c r="F16933">
        <f t="shared" si="1077"/>
        <v>0</v>
      </c>
      <c r="G16933" s="29" t="str">
        <f t="shared" si="1078"/>
        <v/>
      </c>
      <c r="H16933" s="29" t="str">
        <f t="shared" si="1079"/>
        <v/>
      </c>
    </row>
    <row r="16934" spans="4:8" x14ac:dyDescent="0.3">
      <c r="D16934">
        <f t="shared" si="1076"/>
        <v>1900</v>
      </c>
      <c r="E16934" s="56">
        <f>MONTH(Tableau16[[#This Row],[Date]])</f>
        <v>1</v>
      </c>
      <c r="F16934">
        <f t="shared" si="1077"/>
        <v>0</v>
      </c>
      <c r="G16934" s="29" t="str">
        <f t="shared" si="1078"/>
        <v/>
      </c>
      <c r="H16934" s="29" t="str">
        <f t="shared" si="1079"/>
        <v/>
      </c>
    </row>
    <row r="16935" spans="4:8" x14ac:dyDescent="0.3">
      <c r="D16935">
        <f t="shared" si="1076"/>
        <v>1900</v>
      </c>
      <c r="E16935" s="56">
        <f>MONTH(Tableau16[[#This Row],[Date]])</f>
        <v>1</v>
      </c>
      <c r="F16935">
        <f t="shared" si="1077"/>
        <v>0</v>
      </c>
      <c r="G16935" s="29" t="str">
        <f t="shared" si="1078"/>
        <v/>
      </c>
      <c r="H16935" s="29" t="str">
        <f t="shared" si="1079"/>
        <v/>
      </c>
    </row>
    <row r="16936" spans="4:8" x14ac:dyDescent="0.3">
      <c r="D16936">
        <f t="shared" si="1076"/>
        <v>1900</v>
      </c>
      <c r="E16936" s="56">
        <f>MONTH(Tableau16[[#This Row],[Date]])</f>
        <v>1</v>
      </c>
      <c r="F16936">
        <f t="shared" si="1077"/>
        <v>0</v>
      </c>
      <c r="G16936" s="29" t="str">
        <f t="shared" si="1078"/>
        <v/>
      </c>
      <c r="H16936" s="29" t="str">
        <f t="shared" si="1079"/>
        <v/>
      </c>
    </row>
    <row r="16937" spans="4:8" x14ac:dyDescent="0.3">
      <c r="D16937">
        <f t="shared" si="1076"/>
        <v>1900</v>
      </c>
      <c r="E16937" s="56">
        <f>MONTH(Tableau16[[#This Row],[Date]])</f>
        <v>1</v>
      </c>
      <c r="F16937">
        <f t="shared" si="1077"/>
        <v>0</v>
      </c>
      <c r="G16937" s="29" t="str">
        <f t="shared" si="1078"/>
        <v/>
      </c>
      <c r="H16937" s="29" t="str">
        <f t="shared" si="1079"/>
        <v/>
      </c>
    </row>
    <row r="16938" spans="4:8" x14ac:dyDescent="0.3">
      <c r="D16938">
        <f t="shared" si="1076"/>
        <v>1900</v>
      </c>
      <c r="E16938" s="56">
        <f>MONTH(Tableau16[[#This Row],[Date]])</f>
        <v>1</v>
      </c>
      <c r="F16938">
        <f t="shared" si="1077"/>
        <v>0</v>
      </c>
      <c r="G16938" s="29" t="str">
        <f t="shared" si="1078"/>
        <v/>
      </c>
      <c r="H16938" s="29" t="str">
        <f t="shared" si="1079"/>
        <v/>
      </c>
    </row>
    <row r="16939" spans="4:8" x14ac:dyDescent="0.3">
      <c r="D16939">
        <f t="shared" si="1076"/>
        <v>1900</v>
      </c>
      <c r="E16939" s="56">
        <f>MONTH(Tableau16[[#This Row],[Date]])</f>
        <v>1</v>
      </c>
      <c r="F16939">
        <f t="shared" si="1077"/>
        <v>0</v>
      </c>
      <c r="G16939" s="29" t="str">
        <f t="shared" si="1078"/>
        <v/>
      </c>
      <c r="H16939" s="29" t="str">
        <f t="shared" si="1079"/>
        <v/>
      </c>
    </row>
    <row r="16940" spans="4:8" x14ac:dyDescent="0.3">
      <c r="D16940">
        <f t="shared" si="1076"/>
        <v>1900</v>
      </c>
      <c r="E16940" s="56">
        <f>MONTH(Tableau16[[#This Row],[Date]])</f>
        <v>1</v>
      </c>
      <c r="F16940">
        <f t="shared" si="1077"/>
        <v>0</v>
      </c>
      <c r="G16940" s="29" t="str">
        <f t="shared" si="1078"/>
        <v/>
      </c>
      <c r="H16940" s="29" t="str">
        <f t="shared" si="1079"/>
        <v/>
      </c>
    </row>
    <row r="16941" spans="4:8" x14ac:dyDescent="0.3">
      <c r="D16941">
        <f t="shared" si="1076"/>
        <v>1900</v>
      </c>
      <c r="E16941" s="56">
        <f>MONTH(Tableau16[[#This Row],[Date]])</f>
        <v>1</v>
      </c>
      <c r="F16941">
        <f t="shared" si="1077"/>
        <v>0</v>
      </c>
      <c r="G16941" s="29" t="str">
        <f t="shared" si="1078"/>
        <v/>
      </c>
      <c r="H16941" s="29" t="str">
        <f t="shared" si="1079"/>
        <v/>
      </c>
    </row>
    <row r="16942" spans="4:8" x14ac:dyDescent="0.3">
      <c r="D16942">
        <f t="shared" si="1076"/>
        <v>1900</v>
      </c>
      <c r="E16942" s="56">
        <f>MONTH(Tableau16[[#This Row],[Date]])</f>
        <v>1</v>
      </c>
      <c r="F16942">
        <f t="shared" si="1077"/>
        <v>0</v>
      </c>
      <c r="G16942" s="29" t="str">
        <f t="shared" si="1078"/>
        <v/>
      </c>
      <c r="H16942" s="29" t="str">
        <f t="shared" si="1079"/>
        <v/>
      </c>
    </row>
    <row r="16943" spans="4:8" x14ac:dyDescent="0.3">
      <c r="D16943">
        <f t="shared" si="1076"/>
        <v>1900</v>
      </c>
      <c r="E16943" s="56">
        <f>MONTH(Tableau16[[#This Row],[Date]])</f>
        <v>1</v>
      </c>
      <c r="F16943">
        <f t="shared" si="1077"/>
        <v>0</v>
      </c>
      <c r="G16943" s="29" t="str">
        <f t="shared" si="1078"/>
        <v/>
      </c>
      <c r="H16943" s="29" t="str">
        <f t="shared" si="1079"/>
        <v/>
      </c>
    </row>
    <row r="16944" spans="4:8" x14ac:dyDescent="0.3">
      <c r="D16944">
        <f t="shared" si="1076"/>
        <v>1900</v>
      </c>
      <c r="E16944" s="56">
        <f>MONTH(Tableau16[[#This Row],[Date]])</f>
        <v>1</v>
      </c>
      <c r="F16944">
        <f t="shared" si="1077"/>
        <v>0</v>
      </c>
      <c r="G16944" s="29" t="str">
        <f t="shared" si="1078"/>
        <v/>
      </c>
      <c r="H16944" s="29" t="str">
        <f t="shared" si="1079"/>
        <v/>
      </c>
    </row>
    <row r="16945" spans="4:8" x14ac:dyDescent="0.3">
      <c r="D16945">
        <f t="shared" si="1076"/>
        <v>1900</v>
      </c>
      <c r="E16945" s="56">
        <f>MONTH(Tableau16[[#This Row],[Date]])</f>
        <v>1</v>
      </c>
      <c r="F16945">
        <f t="shared" si="1077"/>
        <v>0</v>
      </c>
      <c r="G16945" s="29" t="str">
        <f t="shared" si="1078"/>
        <v/>
      </c>
      <c r="H16945" s="29" t="str">
        <f t="shared" si="1079"/>
        <v/>
      </c>
    </row>
    <row r="16946" spans="4:8" x14ac:dyDescent="0.3">
      <c r="D16946">
        <f t="shared" si="1076"/>
        <v>1900</v>
      </c>
      <c r="E16946" s="56">
        <f>MONTH(Tableau16[[#This Row],[Date]])</f>
        <v>1</v>
      </c>
      <c r="F16946">
        <f t="shared" si="1077"/>
        <v>0</v>
      </c>
      <c r="G16946" s="29" t="str">
        <f t="shared" si="1078"/>
        <v/>
      </c>
      <c r="H16946" s="29" t="str">
        <f t="shared" si="1079"/>
        <v/>
      </c>
    </row>
    <row r="16947" spans="4:8" x14ac:dyDescent="0.3">
      <c r="D16947">
        <f t="shared" si="1076"/>
        <v>1900</v>
      </c>
      <c r="E16947" s="56">
        <f>MONTH(Tableau16[[#This Row],[Date]])</f>
        <v>1</v>
      </c>
      <c r="F16947">
        <f t="shared" si="1077"/>
        <v>0</v>
      </c>
      <c r="G16947" s="29" t="str">
        <f t="shared" si="1078"/>
        <v/>
      </c>
      <c r="H16947" s="29" t="str">
        <f t="shared" si="1079"/>
        <v/>
      </c>
    </row>
    <row r="16948" spans="4:8" x14ac:dyDescent="0.3">
      <c r="D16948">
        <f t="shared" si="1076"/>
        <v>1900</v>
      </c>
      <c r="E16948" s="56">
        <f>MONTH(Tableau16[[#This Row],[Date]])</f>
        <v>1</v>
      </c>
      <c r="F16948">
        <f t="shared" si="1077"/>
        <v>0</v>
      </c>
      <c r="G16948" s="29" t="str">
        <f t="shared" si="1078"/>
        <v/>
      </c>
      <c r="H16948" s="29" t="str">
        <f t="shared" si="1079"/>
        <v/>
      </c>
    </row>
    <row r="16949" spans="4:8" x14ac:dyDescent="0.3">
      <c r="D16949">
        <f t="shared" si="1076"/>
        <v>1900</v>
      </c>
      <c r="E16949" s="56">
        <f>MONTH(Tableau16[[#This Row],[Date]])</f>
        <v>1</v>
      </c>
      <c r="F16949">
        <f t="shared" si="1077"/>
        <v>0</v>
      </c>
      <c r="G16949" s="29" t="str">
        <f t="shared" si="1078"/>
        <v/>
      </c>
      <c r="H16949" s="29" t="str">
        <f t="shared" si="1079"/>
        <v/>
      </c>
    </row>
    <row r="16950" spans="4:8" x14ac:dyDescent="0.3">
      <c r="D16950">
        <f t="shared" si="1076"/>
        <v>1900</v>
      </c>
      <c r="E16950" s="56">
        <f>MONTH(Tableau16[[#This Row],[Date]])</f>
        <v>1</v>
      </c>
      <c r="F16950">
        <f t="shared" si="1077"/>
        <v>0</v>
      </c>
      <c r="G16950" s="29" t="str">
        <f t="shared" si="1078"/>
        <v/>
      </c>
      <c r="H16950" s="29" t="str">
        <f t="shared" si="1079"/>
        <v/>
      </c>
    </row>
    <row r="16951" spans="4:8" x14ac:dyDescent="0.3">
      <c r="D16951">
        <f t="shared" si="1076"/>
        <v>1900</v>
      </c>
      <c r="E16951" s="56">
        <f>MONTH(Tableau16[[#This Row],[Date]])</f>
        <v>1</v>
      </c>
      <c r="F16951">
        <f t="shared" si="1077"/>
        <v>0</v>
      </c>
      <c r="G16951" s="29" t="str">
        <f t="shared" si="1078"/>
        <v/>
      </c>
      <c r="H16951" s="29" t="str">
        <f t="shared" si="1079"/>
        <v/>
      </c>
    </row>
    <row r="16952" spans="4:8" x14ac:dyDescent="0.3">
      <c r="D16952">
        <f t="shared" si="1076"/>
        <v>1900</v>
      </c>
      <c r="E16952" s="56">
        <f>MONTH(Tableau16[[#This Row],[Date]])</f>
        <v>1</v>
      </c>
      <c r="F16952">
        <f t="shared" si="1077"/>
        <v>0</v>
      </c>
      <c r="G16952" s="29" t="str">
        <f t="shared" si="1078"/>
        <v/>
      </c>
      <c r="H16952" s="29" t="str">
        <f t="shared" si="1079"/>
        <v/>
      </c>
    </row>
    <row r="16953" spans="4:8" x14ac:dyDescent="0.3">
      <c r="D16953">
        <f t="shared" si="1076"/>
        <v>1900</v>
      </c>
      <c r="E16953" s="56">
        <f>MONTH(Tableau16[[#This Row],[Date]])</f>
        <v>1</v>
      </c>
      <c r="F16953">
        <f t="shared" si="1077"/>
        <v>0</v>
      </c>
      <c r="G16953" s="29" t="str">
        <f t="shared" si="1078"/>
        <v/>
      </c>
      <c r="H16953" s="29" t="str">
        <f t="shared" si="1079"/>
        <v/>
      </c>
    </row>
    <row r="16954" spans="4:8" x14ac:dyDescent="0.3">
      <c r="D16954">
        <f t="shared" si="1076"/>
        <v>1900</v>
      </c>
      <c r="E16954" s="56">
        <f>MONTH(Tableau16[[#This Row],[Date]])</f>
        <v>1</v>
      </c>
      <c r="F16954">
        <f t="shared" si="1077"/>
        <v>0</v>
      </c>
      <c r="G16954" s="29" t="str">
        <f t="shared" si="1078"/>
        <v/>
      </c>
      <c r="H16954" s="29" t="str">
        <f t="shared" si="1079"/>
        <v/>
      </c>
    </row>
    <row r="16955" spans="4:8" x14ac:dyDescent="0.3">
      <c r="D16955">
        <f t="shared" si="1076"/>
        <v>1900</v>
      </c>
      <c r="E16955" s="56">
        <f>MONTH(Tableau16[[#This Row],[Date]])</f>
        <v>1</v>
      </c>
      <c r="F16955">
        <f t="shared" si="1077"/>
        <v>0</v>
      </c>
      <c r="G16955" s="29" t="str">
        <f t="shared" si="1078"/>
        <v/>
      </c>
      <c r="H16955" s="29" t="str">
        <f t="shared" si="1079"/>
        <v/>
      </c>
    </row>
    <row r="16956" spans="4:8" x14ac:dyDescent="0.3">
      <c r="D16956">
        <f t="shared" si="1076"/>
        <v>1900</v>
      </c>
      <c r="E16956" s="56">
        <f>MONTH(Tableau16[[#This Row],[Date]])</f>
        <v>1</v>
      </c>
      <c r="F16956">
        <f t="shared" si="1077"/>
        <v>0</v>
      </c>
      <c r="G16956" s="29" t="str">
        <f t="shared" si="1078"/>
        <v/>
      </c>
      <c r="H16956" s="29" t="str">
        <f t="shared" si="1079"/>
        <v/>
      </c>
    </row>
    <row r="16957" spans="4:8" x14ac:dyDescent="0.3">
      <c r="D16957">
        <f t="shared" si="1076"/>
        <v>1900</v>
      </c>
      <c r="E16957" s="56">
        <f>MONTH(Tableau16[[#This Row],[Date]])</f>
        <v>1</v>
      </c>
      <c r="F16957">
        <f t="shared" si="1077"/>
        <v>0</v>
      </c>
      <c r="G16957" s="29" t="str">
        <f t="shared" si="1078"/>
        <v/>
      </c>
      <c r="H16957" s="29" t="str">
        <f t="shared" si="1079"/>
        <v/>
      </c>
    </row>
    <row r="16958" spans="4:8" x14ac:dyDescent="0.3">
      <c r="D16958">
        <f t="shared" si="1076"/>
        <v>1900</v>
      </c>
      <c r="E16958" s="56">
        <f>MONTH(Tableau16[[#This Row],[Date]])</f>
        <v>1</v>
      </c>
      <c r="F16958">
        <f t="shared" si="1077"/>
        <v>0</v>
      </c>
      <c r="G16958" s="29" t="str">
        <f t="shared" si="1078"/>
        <v/>
      </c>
      <c r="H16958" s="29" t="str">
        <f t="shared" si="1079"/>
        <v/>
      </c>
    </row>
    <row r="16959" spans="4:8" x14ac:dyDescent="0.3">
      <c r="D16959">
        <f t="shared" si="1076"/>
        <v>1900</v>
      </c>
      <c r="E16959" s="56">
        <f>MONTH(Tableau16[[#This Row],[Date]])</f>
        <v>1</v>
      </c>
      <c r="F16959">
        <f t="shared" si="1077"/>
        <v>0</v>
      </c>
      <c r="G16959" s="29" t="str">
        <f t="shared" si="1078"/>
        <v/>
      </c>
      <c r="H16959" s="29" t="str">
        <f t="shared" si="1079"/>
        <v/>
      </c>
    </row>
    <row r="16960" spans="4:8" x14ac:dyDescent="0.3">
      <c r="D16960">
        <f t="shared" si="1076"/>
        <v>1900</v>
      </c>
      <c r="E16960" s="56">
        <f>MONTH(Tableau16[[#This Row],[Date]])</f>
        <v>1</v>
      </c>
      <c r="F16960">
        <f t="shared" si="1077"/>
        <v>0</v>
      </c>
      <c r="G16960" s="29" t="str">
        <f t="shared" si="1078"/>
        <v/>
      </c>
      <c r="H16960" s="29" t="str">
        <f t="shared" si="1079"/>
        <v/>
      </c>
    </row>
    <row r="16961" spans="4:8" x14ac:dyDescent="0.3">
      <c r="D16961">
        <f t="shared" si="1076"/>
        <v>1900</v>
      </c>
      <c r="E16961" s="56">
        <f>MONTH(Tableau16[[#This Row],[Date]])</f>
        <v>1</v>
      </c>
      <c r="F16961">
        <f t="shared" si="1077"/>
        <v>0</v>
      </c>
      <c r="G16961" s="29" t="str">
        <f t="shared" si="1078"/>
        <v/>
      </c>
      <c r="H16961" s="29" t="str">
        <f t="shared" si="1079"/>
        <v/>
      </c>
    </row>
    <row r="16962" spans="4:8" x14ac:dyDescent="0.3">
      <c r="D16962">
        <f t="shared" si="1076"/>
        <v>1900</v>
      </c>
      <c r="E16962" s="56">
        <f>MONTH(Tableau16[[#This Row],[Date]])</f>
        <v>1</v>
      </c>
      <c r="F16962">
        <f t="shared" si="1077"/>
        <v>0</v>
      </c>
      <c r="G16962" s="29" t="str">
        <f t="shared" si="1078"/>
        <v/>
      </c>
      <c r="H16962" s="29" t="str">
        <f t="shared" si="1079"/>
        <v/>
      </c>
    </row>
    <row r="16963" spans="4:8" x14ac:dyDescent="0.3">
      <c r="D16963">
        <f t="shared" ref="D16963:D17026" si="1080">YEAR(A16963)</f>
        <v>1900</v>
      </c>
      <c r="E16963" s="56">
        <f>MONTH(Tableau16[[#This Row],[Date]])</f>
        <v>1</v>
      </c>
      <c r="F16963">
        <f t="shared" ref="F16963:F17026" si="1081">DAY(A16963)</f>
        <v>0</v>
      </c>
      <c r="G16963" s="29" t="str">
        <f t="shared" ref="G16963:G17026" si="1082">IF(C16963&lt;0,-C16963,"")</f>
        <v/>
      </c>
      <c r="H16963" s="29" t="str">
        <f t="shared" ref="H16963:H17026" si="1083">IF(C16963&gt;0,C16963,"")</f>
        <v/>
      </c>
    </row>
    <row r="16964" spans="4:8" x14ac:dyDescent="0.3">
      <c r="D16964">
        <f t="shared" si="1080"/>
        <v>1900</v>
      </c>
      <c r="E16964" s="56">
        <f>MONTH(Tableau16[[#This Row],[Date]])</f>
        <v>1</v>
      </c>
      <c r="F16964">
        <f t="shared" si="1081"/>
        <v>0</v>
      </c>
      <c r="G16964" s="29" t="str">
        <f t="shared" si="1082"/>
        <v/>
      </c>
      <c r="H16964" s="29" t="str">
        <f t="shared" si="1083"/>
        <v/>
      </c>
    </row>
    <row r="16965" spans="4:8" x14ac:dyDescent="0.3">
      <c r="D16965">
        <f t="shared" si="1080"/>
        <v>1900</v>
      </c>
      <c r="E16965" s="56">
        <f>MONTH(Tableau16[[#This Row],[Date]])</f>
        <v>1</v>
      </c>
      <c r="F16965">
        <f t="shared" si="1081"/>
        <v>0</v>
      </c>
      <c r="G16965" s="29" t="str">
        <f t="shared" si="1082"/>
        <v/>
      </c>
      <c r="H16965" s="29" t="str">
        <f t="shared" si="1083"/>
        <v/>
      </c>
    </row>
    <row r="16966" spans="4:8" x14ac:dyDescent="0.3">
      <c r="D16966">
        <f t="shared" si="1080"/>
        <v>1900</v>
      </c>
      <c r="E16966" s="56">
        <f>MONTH(Tableau16[[#This Row],[Date]])</f>
        <v>1</v>
      </c>
      <c r="F16966">
        <f t="shared" si="1081"/>
        <v>0</v>
      </c>
      <c r="G16966" s="29" t="str">
        <f t="shared" si="1082"/>
        <v/>
      </c>
      <c r="H16966" s="29" t="str">
        <f t="shared" si="1083"/>
        <v/>
      </c>
    </row>
    <row r="16967" spans="4:8" x14ac:dyDescent="0.3">
      <c r="D16967">
        <f t="shared" si="1080"/>
        <v>1900</v>
      </c>
      <c r="E16967" s="56">
        <f>MONTH(Tableau16[[#This Row],[Date]])</f>
        <v>1</v>
      </c>
      <c r="F16967">
        <f t="shared" si="1081"/>
        <v>0</v>
      </c>
      <c r="G16967" s="29" t="str">
        <f t="shared" si="1082"/>
        <v/>
      </c>
      <c r="H16967" s="29" t="str">
        <f t="shared" si="1083"/>
        <v/>
      </c>
    </row>
    <row r="16968" spans="4:8" x14ac:dyDescent="0.3">
      <c r="D16968">
        <f t="shared" si="1080"/>
        <v>1900</v>
      </c>
      <c r="E16968" s="56">
        <f>MONTH(Tableau16[[#This Row],[Date]])</f>
        <v>1</v>
      </c>
      <c r="F16968">
        <f t="shared" si="1081"/>
        <v>0</v>
      </c>
      <c r="G16968" s="29" t="str">
        <f t="shared" si="1082"/>
        <v/>
      </c>
      <c r="H16968" s="29" t="str">
        <f t="shared" si="1083"/>
        <v/>
      </c>
    </row>
    <row r="16969" spans="4:8" x14ac:dyDescent="0.3">
      <c r="D16969">
        <f t="shared" si="1080"/>
        <v>1900</v>
      </c>
      <c r="E16969" s="56">
        <f>MONTH(Tableau16[[#This Row],[Date]])</f>
        <v>1</v>
      </c>
      <c r="F16969">
        <f t="shared" si="1081"/>
        <v>0</v>
      </c>
      <c r="G16969" s="29" t="str">
        <f t="shared" si="1082"/>
        <v/>
      </c>
      <c r="H16969" s="29" t="str">
        <f t="shared" si="1083"/>
        <v/>
      </c>
    </row>
    <row r="16970" spans="4:8" x14ac:dyDescent="0.3">
      <c r="D16970">
        <f t="shared" si="1080"/>
        <v>1900</v>
      </c>
      <c r="E16970" s="56">
        <f>MONTH(Tableau16[[#This Row],[Date]])</f>
        <v>1</v>
      </c>
      <c r="F16970">
        <f t="shared" si="1081"/>
        <v>0</v>
      </c>
      <c r="G16970" s="29" t="str">
        <f t="shared" si="1082"/>
        <v/>
      </c>
      <c r="H16970" s="29" t="str">
        <f t="shared" si="1083"/>
        <v/>
      </c>
    </row>
    <row r="16971" spans="4:8" x14ac:dyDescent="0.3">
      <c r="D16971">
        <f t="shared" si="1080"/>
        <v>1900</v>
      </c>
      <c r="E16971" s="56">
        <f>MONTH(Tableau16[[#This Row],[Date]])</f>
        <v>1</v>
      </c>
      <c r="F16971">
        <f t="shared" si="1081"/>
        <v>0</v>
      </c>
      <c r="G16971" s="29" t="str">
        <f t="shared" si="1082"/>
        <v/>
      </c>
      <c r="H16971" s="29" t="str">
        <f t="shared" si="1083"/>
        <v/>
      </c>
    </row>
    <row r="16972" spans="4:8" x14ac:dyDescent="0.3">
      <c r="D16972">
        <f t="shared" si="1080"/>
        <v>1900</v>
      </c>
      <c r="E16972" s="56">
        <f>MONTH(Tableau16[[#This Row],[Date]])</f>
        <v>1</v>
      </c>
      <c r="F16972">
        <f t="shared" si="1081"/>
        <v>0</v>
      </c>
      <c r="G16972" s="29" t="str">
        <f t="shared" si="1082"/>
        <v/>
      </c>
      <c r="H16972" s="29" t="str">
        <f t="shared" si="1083"/>
        <v/>
      </c>
    </row>
    <row r="16973" spans="4:8" x14ac:dyDescent="0.3">
      <c r="D16973">
        <f t="shared" si="1080"/>
        <v>1900</v>
      </c>
      <c r="E16973" s="56">
        <f>MONTH(Tableau16[[#This Row],[Date]])</f>
        <v>1</v>
      </c>
      <c r="F16973">
        <f t="shared" si="1081"/>
        <v>0</v>
      </c>
      <c r="G16973" s="29" t="str">
        <f t="shared" si="1082"/>
        <v/>
      </c>
      <c r="H16973" s="29" t="str">
        <f t="shared" si="1083"/>
        <v/>
      </c>
    </row>
    <row r="16974" spans="4:8" x14ac:dyDescent="0.3">
      <c r="D16974">
        <f t="shared" si="1080"/>
        <v>1900</v>
      </c>
      <c r="E16974" s="56">
        <f>MONTH(Tableau16[[#This Row],[Date]])</f>
        <v>1</v>
      </c>
      <c r="F16974">
        <f t="shared" si="1081"/>
        <v>0</v>
      </c>
      <c r="G16974" s="29" t="str">
        <f t="shared" si="1082"/>
        <v/>
      </c>
      <c r="H16974" s="29" t="str">
        <f t="shared" si="1083"/>
        <v/>
      </c>
    </row>
    <row r="16975" spans="4:8" x14ac:dyDescent="0.3">
      <c r="D16975">
        <f t="shared" si="1080"/>
        <v>1900</v>
      </c>
      <c r="E16975" s="56">
        <f>MONTH(Tableau16[[#This Row],[Date]])</f>
        <v>1</v>
      </c>
      <c r="F16975">
        <f t="shared" si="1081"/>
        <v>0</v>
      </c>
      <c r="G16975" s="29" t="str">
        <f t="shared" si="1082"/>
        <v/>
      </c>
      <c r="H16975" s="29" t="str">
        <f t="shared" si="1083"/>
        <v/>
      </c>
    </row>
    <row r="16976" spans="4:8" x14ac:dyDescent="0.3">
      <c r="D16976">
        <f t="shared" si="1080"/>
        <v>1900</v>
      </c>
      <c r="E16976" s="56">
        <f>MONTH(Tableau16[[#This Row],[Date]])</f>
        <v>1</v>
      </c>
      <c r="F16976">
        <f t="shared" si="1081"/>
        <v>0</v>
      </c>
      <c r="G16976" s="29" t="str">
        <f t="shared" si="1082"/>
        <v/>
      </c>
      <c r="H16976" s="29" t="str">
        <f t="shared" si="1083"/>
        <v/>
      </c>
    </row>
    <row r="16977" spans="4:8" x14ac:dyDescent="0.3">
      <c r="D16977">
        <f t="shared" si="1080"/>
        <v>1900</v>
      </c>
      <c r="E16977" s="56">
        <f>MONTH(Tableau16[[#This Row],[Date]])</f>
        <v>1</v>
      </c>
      <c r="F16977">
        <f t="shared" si="1081"/>
        <v>0</v>
      </c>
      <c r="G16977" s="29" t="str">
        <f t="shared" si="1082"/>
        <v/>
      </c>
      <c r="H16977" s="29" t="str">
        <f t="shared" si="1083"/>
        <v/>
      </c>
    </row>
    <row r="16978" spans="4:8" x14ac:dyDescent="0.3">
      <c r="D16978">
        <f t="shared" si="1080"/>
        <v>1900</v>
      </c>
      <c r="E16978" s="56">
        <f>MONTH(Tableau16[[#This Row],[Date]])</f>
        <v>1</v>
      </c>
      <c r="F16978">
        <f t="shared" si="1081"/>
        <v>0</v>
      </c>
      <c r="G16978" s="29" t="str">
        <f t="shared" si="1082"/>
        <v/>
      </c>
      <c r="H16978" s="29" t="str">
        <f t="shared" si="1083"/>
        <v/>
      </c>
    </row>
    <row r="16979" spans="4:8" x14ac:dyDescent="0.3">
      <c r="D16979">
        <f t="shared" si="1080"/>
        <v>1900</v>
      </c>
      <c r="E16979" s="56">
        <f>MONTH(Tableau16[[#This Row],[Date]])</f>
        <v>1</v>
      </c>
      <c r="F16979">
        <f t="shared" si="1081"/>
        <v>0</v>
      </c>
      <c r="G16979" s="29" t="str">
        <f t="shared" si="1082"/>
        <v/>
      </c>
      <c r="H16979" s="29" t="str">
        <f t="shared" si="1083"/>
        <v/>
      </c>
    </row>
    <row r="16980" spans="4:8" x14ac:dyDescent="0.3">
      <c r="D16980">
        <f t="shared" si="1080"/>
        <v>1900</v>
      </c>
      <c r="E16980" s="56">
        <f>MONTH(Tableau16[[#This Row],[Date]])</f>
        <v>1</v>
      </c>
      <c r="F16980">
        <f t="shared" si="1081"/>
        <v>0</v>
      </c>
      <c r="G16980" s="29" t="str">
        <f t="shared" si="1082"/>
        <v/>
      </c>
      <c r="H16980" s="29" t="str">
        <f t="shared" si="1083"/>
        <v/>
      </c>
    </row>
    <row r="16981" spans="4:8" x14ac:dyDescent="0.3">
      <c r="D16981">
        <f t="shared" si="1080"/>
        <v>1900</v>
      </c>
      <c r="E16981" s="56">
        <f>MONTH(Tableau16[[#This Row],[Date]])</f>
        <v>1</v>
      </c>
      <c r="F16981">
        <f t="shared" si="1081"/>
        <v>0</v>
      </c>
      <c r="G16981" s="29" t="str">
        <f t="shared" si="1082"/>
        <v/>
      </c>
      <c r="H16981" s="29" t="str">
        <f t="shared" si="1083"/>
        <v/>
      </c>
    </row>
    <row r="16982" spans="4:8" x14ac:dyDescent="0.3">
      <c r="D16982">
        <f t="shared" si="1080"/>
        <v>1900</v>
      </c>
      <c r="E16982" s="56">
        <f>MONTH(Tableau16[[#This Row],[Date]])</f>
        <v>1</v>
      </c>
      <c r="F16982">
        <f t="shared" si="1081"/>
        <v>0</v>
      </c>
      <c r="G16982" s="29" t="str">
        <f t="shared" si="1082"/>
        <v/>
      </c>
      <c r="H16982" s="29" t="str">
        <f t="shared" si="1083"/>
        <v/>
      </c>
    </row>
    <row r="16983" spans="4:8" x14ac:dyDescent="0.3">
      <c r="D16983">
        <f t="shared" si="1080"/>
        <v>1900</v>
      </c>
      <c r="E16983" s="56">
        <f>MONTH(Tableau16[[#This Row],[Date]])</f>
        <v>1</v>
      </c>
      <c r="F16983">
        <f t="shared" si="1081"/>
        <v>0</v>
      </c>
      <c r="G16983" s="29" t="str">
        <f t="shared" si="1082"/>
        <v/>
      </c>
      <c r="H16983" s="29" t="str">
        <f t="shared" si="1083"/>
        <v/>
      </c>
    </row>
    <row r="16984" spans="4:8" x14ac:dyDescent="0.3">
      <c r="D16984">
        <f t="shared" si="1080"/>
        <v>1900</v>
      </c>
      <c r="E16984" s="56">
        <f>MONTH(Tableau16[[#This Row],[Date]])</f>
        <v>1</v>
      </c>
      <c r="F16984">
        <f t="shared" si="1081"/>
        <v>0</v>
      </c>
      <c r="G16984" s="29" t="str">
        <f t="shared" si="1082"/>
        <v/>
      </c>
      <c r="H16984" s="29" t="str">
        <f t="shared" si="1083"/>
        <v/>
      </c>
    </row>
    <row r="16985" spans="4:8" x14ac:dyDescent="0.3">
      <c r="D16985">
        <f t="shared" si="1080"/>
        <v>1900</v>
      </c>
      <c r="E16985" s="56">
        <f>MONTH(Tableau16[[#This Row],[Date]])</f>
        <v>1</v>
      </c>
      <c r="F16985">
        <f t="shared" si="1081"/>
        <v>0</v>
      </c>
      <c r="G16985" s="29" t="str">
        <f t="shared" si="1082"/>
        <v/>
      </c>
      <c r="H16985" s="29" t="str">
        <f t="shared" si="1083"/>
        <v/>
      </c>
    </row>
    <row r="16986" spans="4:8" x14ac:dyDescent="0.3">
      <c r="D16986">
        <f t="shared" si="1080"/>
        <v>1900</v>
      </c>
      <c r="E16986" s="56">
        <f>MONTH(Tableau16[[#This Row],[Date]])</f>
        <v>1</v>
      </c>
      <c r="F16986">
        <f t="shared" si="1081"/>
        <v>0</v>
      </c>
      <c r="G16986" s="29" t="str">
        <f t="shared" si="1082"/>
        <v/>
      </c>
      <c r="H16986" s="29" t="str">
        <f t="shared" si="1083"/>
        <v/>
      </c>
    </row>
    <row r="16987" spans="4:8" x14ac:dyDescent="0.3">
      <c r="D16987">
        <f t="shared" si="1080"/>
        <v>1900</v>
      </c>
      <c r="E16987" s="56">
        <f>MONTH(Tableau16[[#This Row],[Date]])</f>
        <v>1</v>
      </c>
      <c r="F16987">
        <f t="shared" si="1081"/>
        <v>0</v>
      </c>
      <c r="G16987" s="29" t="str">
        <f t="shared" si="1082"/>
        <v/>
      </c>
      <c r="H16987" s="29" t="str">
        <f t="shared" si="1083"/>
        <v/>
      </c>
    </row>
    <row r="16988" spans="4:8" x14ac:dyDescent="0.3">
      <c r="D16988">
        <f t="shared" si="1080"/>
        <v>1900</v>
      </c>
      <c r="E16988" s="56">
        <f>MONTH(Tableau16[[#This Row],[Date]])</f>
        <v>1</v>
      </c>
      <c r="F16988">
        <f t="shared" si="1081"/>
        <v>0</v>
      </c>
      <c r="G16988" s="29" t="str">
        <f t="shared" si="1082"/>
        <v/>
      </c>
      <c r="H16988" s="29" t="str">
        <f t="shared" si="1083"/>
        <v/>
      </c>
    </row>
    <row r="16989" spans="4:8" x14ac:dyDescent="0.3">
      <c r="D16989">
        <f t="shared" si="1080"/>
        <v>1900</v>
      </c>
      <c r="E16989" s="56">
        <f>MONTH(Tableau16[[#This Row],[Date]])</f>
        <v>1</v>
      </c>
      <c r="F16989">
        <f t="shared" si="1081"/>
        <v>0</v>
      </c>
      <c r="G16989" s="29" t="str">
        <f t="shared" si="1082"/>
        <v/>
      </c>
      <c r="H16989" s="29" t="str">
        <f t="shared" si="1083"/>
        <v/>
      </c>
    </row>
    <row r="16990" spans="4:8" x14ac:dyDescent="0.3">
      <c r="D16990">
        <f t="shared" si="1080"/>
        <v>1900</v>
      </c>
      <c r="E16990" s="56">
        <f>MONTH(Tableau16[[#This Row],[Date]])</f>
        <v>1</v>
      </c>
      <c r="F16990">
        <f t="shared" si="1081"/>
        <v>0</v>
      </c>
      <c r="G16990" s="29" t="str">
        <f t="shared" si="1082"/>
        <v/>
      </c>
      <c r="H16990" s="29" t="str">
        <f t="shared" si="1083"/>
        <v/>
      </c>
    </row>
    <row r="16991" spans="4:8" x14ac:dyDescent="0.3">
      <c r="D16991">
        <f t="shared" si="1080"/>
        <v>1900</v>
      </c>
      <c r="E16991" s="56">
        <f>MONTH(Tableau16[[#This Row],[Date]])</f>
        <v>1</v>
      </c>
      <c r="F16991">
        <f t="shared" si="1081"/>
        <v>0</v>
      </c>
      <c r="G16991" s="29" t="str">
        <f t="shared" si="1082"/>
        <v/>
      </c>
      <c r="H16991" s="29" t="str">
        <f t="shared" si="1083"/>
        <v/>
      </c>
    </row>
    <row r="16992" spans="4:8" x14ac:dyDescent="0.3">
      <c r="D16992">
        <f t="shared" si="1080"/>
        <v>1900</v>
      </c>
      <c r="E16992" s="56">
        <f>MONTH(Tableau16[[#This Row],[Date]])</f>
        <v>1</v>
      </c>
      <c r="F16992">
        <f t="shared" si="1081"/>
        <v>0</v>
      </c>
      <c r="G16992" s="29" t="str">
        <f t="shared" si="1082"/>
        <v/>
      </c>
      <c r="H16992" s="29" t="str">
        <f t="shared" si="1083"/>
        <v/>
      </c>
    </row>
    <row r="16993" spans="4:8" x14ac:dyDescent="0.3">
      <c r="D16993">
        <f t="shared" si="1080"/>
        <v>1900</v>
      </c>
      <c r="E16993" s="56">
        <f>MONTH(Tableau16[[#This Row],[Date]])</f>
        <v>1</v>
      </c>
      <c r="F16993">
        <f t="shared" si="1081"/>
        <v>0</v>
      </c>
      <c r="G16993" s="29" t="str">
        <f t="shared" si="1082"/>
        <v/>
      </c>
      <c r="H16993" s="29" t="str">
        <f t="shared" si="1083"/>
        <v/>
      </c>
    </row>
    <row r="16994" spans="4:8" x14ac:dyDescent="0.3">
      <c r="D16994">
        <f t="shared" si="1080"/>
        <v>1900</v>
      </c>
      <c r="E16994" s="56">
        <f>MONTH(Tableau16[[#This Row],[Date]])</f>
        <v>1</v>
      </c>
      <c r="F16994">
        <f t="shared" si="1081"/>
        <v>0</v>
      </c>
      <c r="G16994" s="29" t="str">
        <f t="shared" si="1082"/>
        <v/>
      </c>
      <c r="H16994" s="29" t="str">
        <f t="shared" si="1083"/>
        <v/>
      </c>
    </row>
    <row r="16995" spans="4:8" x14ac:dyDescent="0.3">
      <c r="D16995">
        <f t="shared" si="1080"/>
        <v>1900</v>
      </c>
      <c r="E16995" s="56">
        <f>MONTH(Tableau16[[#This Row],[Date]])</f>
        <v>1</v>
      </c>
      <c r="F16995">
        <f t="shared" si="1081"/>
        <v>0</v>
      </c>
      <c r="G16995" s="29" t="str">
        <f t="shared" si="1082"/>
        <v/>
      </c>
      <c r="H16995" s="29" t="str">
        <f t="shared" si="1083"/>
        <v/>
      </c>
    </row>
    <row r="16996" spans="4:8" x14ac:dyDescent="0.3">
      <c r="D16996">
        <f t="shared" si="1080"/>
        <v>1900</v>
      </c>
      <c r="E16996" s="56">
        <f>MONTH(Tableau16[[#This Row],[Date]])</f>
        <v>1</v>
      </c>
      <c r="F16996">
        <f t="shared" si="1081"/>
        <v>0</v>
      </c>
      <c r="G16996" s="29" t="str">
        <f t="shared" si="1082"/>
        <v/>
      </c>
      <c r="H16996" s="29" t="str">
        <f t="shared" si="1083"/>
        <v/>
      </c>
    </row>
    <row r="16997" spans="4:8" x14ac:dyDescent="0.3">
      <c r="D16997">
        <f t="shared" si="1080"/>
        <v>1900</v>
      </c>
      <c r="E16997" s="56">
        <f>MONTH(Tableau16[[#This Row],[Date]])</f>
        <v>1</v>
      </c>
      <c r="F16997">
        <f t="shared" si="1081"/>
        <v>0</v>
      </c>
      <c r="G16997" s="29" t="str">
        <f t="shared" si="1082"/>
        <v/>
      </c>
      <c r="H16997" s="29" t="str">
        <f t="shared" si="1083"/>
        <v/>
      </c>
    </row>
    <row r="16998" spans="4:8" x14ac:dyDescent="0.3">
      <c r="D16998">
        <f t="shared" si="1080"/>
        <v>1900</v>
      </c>
      <c r="E16998" s="56">
        <f>MONTH(Tableau16[[#This Row],[Date]])</f>
        <v>1</v>
      </c>
      <c r="F16998">
        <f t="shared" si="1081"/>
        <v>0</v>
      </c>
      <c r="G16998" s="29" t="str">
        <f t="shared" si="1082"/>
        <v/>
      </c>
      <c r="H16998" s="29" t="str">
        <f t="shared" si="1083"/>
        <v/>
      </c>
    </row>
    <row r="16999" spans="4:8" x14ac:dyDescent="0.3">
      <c r="D16999">
        <f t="shared" si="1080"/>
        <v>1900</v>
      </c>
      <c r="E16999" s="56">
        <f>MONTH(Tableau16[[#This Row],[Date]])</f>
        <v>1</v>
      </c>
      <c r="F16999">
        <f t="shared" si="1081"/>
        <v>0</v>
      </c>
      <c r="G16999" s="29" t="str">
        <f t="shared" si="1082"/>
        <v/>
      </c>
      <c r="H16999" s="29" t="str">
        <f t="shared" si="1083"/>
        <v/>
      </c>
    </row>
    <row r="17000" spans="4:8" x14ac:dyDescent="0.3">
      <c r="D17000">
        <f t="shared" si="1080"/>
        <v>1900</v>
      </c>
      <c r="E17000" s="56">
        <f>MONTH(Tableau16[[#This Row],[Date]])</f>
        <v>1</v>
      </c>
      <c r="F17000">
        <f t="shared" si="1081"/>
        <v>0</v>
      </c>
      <c r="G17000" s="29" t="str">
        <f t="shared" si="1082"/>
        <v/>
      </c>
      <c r="H17000" s="29" t="str">
        <f t="shared" si="1083"/>
        <v/>
      </c>
    </row>
    <row r="17001" spans="4:8" x14ac:dyDescent="0.3">
      <c r="D17001">
        <f t="shared" si="1080"/>
        <v>1900</v>
      </c>
      <c r="E17001" s="56">
        <f>MONTH(Tableau16[[#This Row],[Date]])</f>
        <v>1</v>
      </c>
      <c r="F17001">
        <f t="shared" si="1081"/>
        <v>0</v>
      </c>
      <c r="G17001" s="29" t="str">
        <f t="shared" si="1082"/>
        <v/>
      </c>
      <c r="H17001" s="29" t="str">
        <f t="shared" si="1083"/>
        <v/>
      </c>
    </row>
    <row r="17002" spans="4:8" x14ac:dyDescent="0.3">
      <c r="D17002">
        <f t="shared" si="1080"/>
        <v>1900</v>
      </c>
      <c r="E17002" s="56">
        <f>MONTH(Tableau16[[#This Row],[Date]])</f>
        <v>1</v>
      </c>
      <c r="F17002">
        <f t="shared" si="1081"/>
        <v>0</v>
      </c>
      <c r="G17002" s="29" t="str">
        <f t="shared" si="1082"/>
        <v/>
      </c>
      <c r="H17002" s="29" t="str">
        <f t="shared" si="1083"/>
        <v/>
      </c>
    </row>
    <row r="17003" spans="4:8" x14ac:dyDescent="0.3">
      <c r="D17003">
        <f t="shared" si="1080"/>
        <v>1900</v>
      </c>
      <c r="E17003" s="56">
        <f>MONTH(Tableau16[[#This Row],[Date]])</f>
        <v>1</v>
      </c>
      <c r="F17003">
        <f t="shared" si="1081"/>
        <v>0</v>
      </c>
      <c r="G17003" s="29" t="str">
        <f t="shared" si="1082"/>
        <v/>
      </c>
      <c r="H17003" s="29" t="str">
        <f t="shared" si="1083"/>
        <v/>
      </c>
    </row>
    <row r="17004" spans="4:8" x14ac:dyDescent="0.3">
      <c r="D17004">
        <f t="shared" si="1080"/>
        <v>1900</v>
      </c>
      <c r="E17004" s="56">
        <f>MONTH(Tableau16[[#This Row],[Date]])</f>
        <v>1</v>
      </c>
      <c r="F17004">
        <f t="shared" si="1081"/>
        <v>0</v>
      </c>
      <c r="G17004" s="29" t="str">
        <f t="shared" si="1082"/>
        <v/>
      </c>
      <c r="H17004" s="29" t="str">
        <f t="shared" si="1083"/>
        <v/>
      </c>
    </row>
    <row r="17005" spans="4:8" x14ac:dyDescent="0.3">
      <c r="D17005">
        <f t="shared" si="1080"/>
        <v>1900</v>
      </c>
      <c r="E17005" s="56">
        <f>MONTH(Tableau16[[#This Row],[Date]])</f>
        <v>1</v>
      </c>
      <c r="F17005">
        <f t="shared" si="1081"/>
        <v>0</v>
      </c>
      <c r="G17005" s="29" t="str">
        <f t="shared" si="1082"/>
        <v/>
      </c>
      <c r="H17005" s="29" t="str">
        <f t="shared" si="1083"/>
        <v/>
      </c>
    </row>
    <row r="17006" spans="4:8" x14ac:dyDescent="0.3">
      <c r="D17006">
        <f t="shared" si="1080"/>
        <v>1900</v>
      </c>
      <c r="E17006" s="56">
        <f>MONTH(Tableau16[[#This Row],[Date]])</f>
        <v>1</v>
      </c>
      <c r="F17006">
        <f t="shared" si="1081"/>
        <v>0</v>
      </c>
      <c r="G17006" s="29" t="str">
        <f t="shared" si="1082"/>
        <v/>
      </c>
      <c r="H17006" s="29" t="str">
        <f t="shared" si="1083"/>
        <v/>
      </c>
    </row>
    <row r="17007" spans="4:8" x14ac:dyDescent="0.3">
      <c r="D17007">
        <f t="shared" si="1080"/>
        <v>1900</v>
      </c>
      <c r="E17007" s="56">
        <f>MONTH(Tableau16[[#This Row],[Date]])</f>
        <v>1</v>
      </c>
      <c r="F17007">
        <f t="shared" si="1081"/>
        <v>0</v>
      </c>
      <c r="G17007" s="29" t="str">
        <f t="shared" si="1082"/>
        <v/>
      </c>
      <c r="H17007" s="29" t="str">
        <f t="shared" si="1083"/>
        <v/>
      </c>
    </row>
    <row r="17008" spans="4:8" x14ac:dyDescent="0.3">
      <c r="D17008">
        <f t="shared" si="1080"/>
        <v>1900</v>
      </c>
      <c r="E17008" s="56">
        <f>MONTH(Tableau16[[#This Row],[Date]])</f>
        <v>1</v>
      </c>
      <c r="F17008">
        <f t="shared" si="1081"/>
        <v>0</v>
      </c>
      <c r="G17008" s="29" t="str">
        <f t="shared" si="1082"/>
        <v/>
      </c>
      <c r="H17008" s="29" t="str">
        <f t="shared" si="1083"/>
        <v/>
      </c>
    </row>
    <row r="17009" spans="4:8" x14ac:dyDescent="0.3">
      <c r="D17009">
        <f t="shared" si="1080"/>
        <v>1900</v>
      </c>
      <c r="E17009" s="56">
        <f>MONTH(Tableau16[[#This Row],[Date]])</f>
        <v>1</v>
      </c>
      <c r="F17009">
        <f t="shared" si="1081"/>
        <v>0</v>
      </c>
      <c r="G17009" s="29" t="str">
        <f t="shared" si="1082"/>
        <v/>
      </c>
      <c r="H17009" s="29" t="str">
        <f t="shared" si="1083"/>
        <v/>
      </c>
    </row>
    <row r="17010" spans="4:8" x14ac:dyDescent="0.3">
      <c r="D17010">
        <f t="shared" si="1080"/>
        <v>1900</v>
      </c>
      <c r="E17010" s="56">
        <f>MONTH(Tableau16[[#This Row],[Date]])</f>
        <v>1</v>
      </c>
      <c r="F17010">
        <f t="shared" si="1081"/>
        <v>0</v>
      </c>
      <c r="G17010" s="29" t="str">
        <f t="shared" si="1082"/>
        <v/>
      </c>
      <c r="H17010" s="29" t="str">
        <f t="shared" si="1083"/>
        <v/>
      </c>
    </row>
    <row r="17011" spans="4:8" x14ac:dyDescent="0.3">
      <c r="D17011">
        <f t="shared" si="1080"/>
        <v>1900</v>
      </c>
      <c r="E17011" s="56">
        <f>MONTH(Tableau16[[#This Row],[Date]])</f>
        <v>1</v>
      </c>
      <c r="F17011">
        <f t="shared" si="1081"/>
        <v>0</v>
      </c>
      <c r="G17011" s="29" t="str">
        <f t="shared" si="1082"/>
        <v/>
      </c>
      <c r="H17011" s="29" t="str">
        <f t="shared" si="1083"/>
        <v/>
      </c>
    </row>
    <row r="17012" spans="4:8" x14ac:dyDescent="0.3">
      <c r="D17012">
        <f t="shared" si="1080"/>
        <v>1900</v>
      </c>
      <c r="E17012" s="56">
        <f>MONTH(Tableau16[[#This Row],[Date]])</f>
        <v>1</v>
      </c>
      <c r="F17012">
        <f t="shared" si="1081"/>
        <v>0</v>
      </c>
      <c r="G17012" s="29" t="str">
        <f t="shared" si="1082"/>
        <v/>
      </c>
      <c r="H17012" s="29" t="str">
        <f t="shared" si="1083"/>
        <v/>
      </c>
    </row>
    <row r="17013" spans="4:8" x14ac:dyDescent="0.3">
      <c r="D17013">
        <f t="shared" si="1080"/>
        <v>1900</v>
      </c>
      <c r="E17013" s="56">
        <f>MONTH(Tableau16[[#This Row],[Date]])</f>
        <v>1</v>
      </c>
      <c r="F17013">
        <f t="shared" si="1081"/>
        <v>0</v>
      </c>
      <c r="G17013" s="29" t="str">
        <f t="shared" si="1082"/>
        <v/>
      </c>
      <c r="H17013" s="29" t="str">
        <f t="shared" si="1083"/>
        <v/>
      </c>
    </row>
    <row r="17014" spans="4:8" x14ac:dyDescent="0.3">
      <c r="D17014">
        <f t="shared" si="1080"/>
        <v>1900</v>
      </c>
      <c r="E17014" s="56">
        <f>MONTH(Tableau16[[#This Row],[Date]])</f>
        <v>1</v>
      </c>
      <c r="F17014">
        <f t="shared" si="1081"/>
        <v>0</v>
      </c>
      <c r="G17014" s="29" t="str">
        <f t="shared" si="1082"/>
        <v/>
      </c>
      <c r="H17014" s="29" t="str">
        <f t="shared" si="1083"/>
        <v/>
      </c>
    </row>
    <row r="17015" spans="4:8" x14ac:dyDescent="0.3">
      <c r="D17015">
        <f t="shared" si="1080"/>
        <v>1900</v>
      </c>
      <c r="E17015" s="56">
        <f>MONTH(Tableau16[[#This Row],[Date]])</f>
        <v>1</v>
      </c>
      <c r="F17015">
        <f t="shared" si="1081"/>
        <v>0</v>
      </c>
      <c r="G17015" s="29" t="str">
        <f t="shared" si="1082"/>
        <v/>
      </c>
      <c r="H17015" s="29" t="str">
        <f t="shared" si="1083"/>
        <v/>
      </c>
    </row>
    <row r="17016" spans="4:8" x14ac:dyDescent="0.3">
      <c r="D17016">
        <f t="shared" si="1080"/>
        <v>1900</v>
      </c>
      <c r="E17016" s="56">
        <f>MONTH(Tableau16[[#This Row],[Date]])</f>
        <v>1</v>
      </c>
      <c r="F17016">
        <f t="shared" si="1081"/>
        <v>0</v>
      </c>
      <c r="G17016" s="29" t="str">
        <f t="shared" si="1082"/>
        <v/>
      </c>
      <c r="H17016" s="29" t="str">
        <f t="shared" si="1083"/>
        <v/>
      </c>
    </row>
    <row r="17017" spans="4:8" x14ac:dyDescent="0.3">
      <c r="D17017">
        <f t="shared" si="1080"/>
        <v>1900</v>
      </c>
      <c r="E17017" s="56">
        <f>MONTH(Tableau16[[#This Row],[Date]])</f>
        <v>1</v>
      </c>
      <c r="F17017">
        <f t="shared" si="1081"/>
        <v>0</v>
      </c>
      <c r="G17017" s="29" t="str">
        <f t="shared" si="1082"/>
        <v/>
      </c>
      <c r="H17017" s="29" t="str">
        <f t="shared" si="1083"/>
        <v/>
      </c>
    </row>
    <row r="17018" spans="4:8" x14ac:dyDescent="0.3">
      <c r="D17018">
        <f t="shared" si="1080"/>
        <v>1900</v>
      </c>
      <c r="E17018" s="56">
        <f>MONTH(Tableau16[[#This Row],[Date]])</f>
        <v>1</v>
      </c>
      <c r="F17018">
        <f t="shared" si="1081"/>
        <v>0</v>
      </c>
      <c r="G17018" s="29" t="str">
        <f t="shared" si="1082"/>
        <v/>
      </c>
      <c r="H17018" s="29" t="str">
        <f t="shared" si="1083"/>
        <v/>
      </c>
    </row>
    <row r="17019" spans="4:8" x14ac:dyDescent="0.3">
      <c r="D17019">
        <f t="shared" si="1080"/>
        <v>1900</v>
      </c>
      <c r="E17019" s="56">
        <f>MONTH(Tableau16[[#This Row],[Date]])</f>
        <v>1</v>
      </c>
      <c r="F17019">
        <f t="shared" si="1081"/>
        <v>0</v>
      </c>
      <c r="G17019" s="29" t="str">
        <f t="shared" si="1082"/>
        <v/>
      </c>
      <c r="H17019" s="29" t="str">
        <f t="shared" si="1083"/>
        <v/>
      </c>
    </row>
    <row r="17020" spans="4:8" x14ac:dyDescent="0.3">
      <c r="D17020">
        <f t="shared" si="1080"/>
        <v>1900</v>
      </c>
      <c r="E17020" s="56">
        <f>MONTH(Tableau16[[#This Row],[Date]])</f>
        <v>1</v>
      </c>
      <c r="F17020">
        <f t="shared" si="1081"/>
        <v>0</v>
      </c>
      <c r="G17020" s="29" t="str">
        <f t="shared" si="1082"/>
        <v/>
      </c>
      <c r="H17020" s="29" t="str">
        <f t="shared" si="1083"/>
        <v/>
      </c>
    </row>
    <row r="17021" spans="4:8" x14ac:dyDescent="0.3">
      <c r="D17021">
        <f t="shared" si="1080"/>
        <v>1900</v>
      </c>
      <c r="E17021" s="56">
        <f>MONTH(Tableau16[[#This Row],[Date]])</f>
        <v>1</v>
      </c>
      <c r="F17021">
        <f t="shared" si="1081"/>
        <v>0</v>
      </c>
      <c r="G17021" s="29" t="str">
        <f t="shared" si="1082"/>
        <v/>
      </c>
      <c r="H17021" s="29" t="str">
        <f t="shared" si="1083"/>
        <v/>
      </c>
    </row>
    <row r="17022" spans="4:8" x14ac:dyDescent="0.3">
      <c r="D17022">
        <f t="shared" si="1080"/>
        <v>1900</v>
      </c>
      <c r="E17022" s="56">
        <f>MONTH(Tableau16[[#This Row],[Date]])</f>
        <v>1</v>
      </c>
      <c r="F17022">
        <f t="shared" si="1081"/>
        <v>0</v>
      </c>
      <c r="G17022" s="29" t="str">
        <f t="shared" si="1082"/>
        <v/>
      </c>
      <c r="H17022" s="29" t="str">
        <f t="shared" si="1083"/>
        <v/>
      </c>
    </row>
    <row r="17023" spans="4:8" x14ac:dyDescent="0.3">
      <c r="D17023">
        <f t="shared" si="1080"/>
        <v>1900</v>
      </c>
      <c r="E17023" s="56">
        <f>MONTH(Tableau16[[#This Row],[Date]])</f>
        <v>1</v>
      </c>
      <c r="F17023">
        <f t="shared" si="1081"/>
        <v>0</v>
      </c>
      <c r="G17023" s="29" t="str">
        <f t="shared" si="1082"/>
        <v/>
      </c>
      <c r="H17023" s="29" t="str">
        <f t="shared" si="1083"/>
        <v/>
      </c>
    </row>
    <row r="17024" spans="4:8" x14ac:dyDescent="0.3">
      <c r="D17024">
        <f t="shared" si="1080"/>
        <v>1900</v>
      </c>
      <c r="E17024" s="56">
        <f>MONTH(Tableau16[[#This Row],[Date]])</f>
        <v>1</v>
      </c>
      <c r="F17024">
        <f t="shared" si="1081"/>
        <v>0</v>
      </c>
      <c r="G17024" s="29" t="str">
        <f t="shared" si="1082"/>
        <v/>
      </c>
      <c r="H17024" s="29" t="str">
        <f t="shared" si="1083"/>
        <v/>
      </c>
    </row>
    <row r="17025" spans="4:8" x14ac:dyDescent="0.3">
      <c r="D17025">
        <f t="shared" si="1080"/>
        <v>1900</v>
      </c>
      <c r="E17025" s="56">
        <f>MONTH(Tableau16[[#This Row],[Date]])</f>
        <v>1</v>
      </c>
      <c r="F17025">
        <f t="shared" si="1081"/>
        <v>0</v>
      </c>
      <c r="G17025" s="29" t="str">
        <f t="shared" si="1082"/>
        <v/>
      </c>
      <c r="H17025" s="29" t="str">
        <f t="shared" si="1083"/>
        <v/>
      </c>
    </row>
    <row r="17026" spans="4:8" x14ac:dyDescent="0.3">
      <c r="D17026">
        <f t="shared" si="1080"/>
        <v>1900</v>
      </c>
      <c r="E17026" s="56">
        <f>MONTH(Tableau16[[#This Row],[Date]])</f>
        <v>1</v>
      </c>
      <c r="F17026">
        <f t="shared" si="1081"/>
        <v>0</v>
      </c>
      <c r="G17026" s="29" t="str">
        <f t="shared" si="1082"/>
        <v/>
      </c>
      <c r="H17026" s="29" t="str">
        <f t="shared" si="1083"/>
        <v/>
      </c>
    </row>
    <row r="17027" spans="4:8" x14ac:dyDescent="0.3">
      <c r="D17027">
        <f t="shared" ref="D17027:D17090" si="1084">YEAR(A17027)</f>
        <v>1900</v>
      </c>
      <c r="E17027" s="56">
        <f>MONTH(Tableau16[[#This Row],[Date]])</f>
        <v>1</v>
      </c>
      <c r="F17027">
        <f t="shared" ref="F17027:F17090" si="1085">DAY(A17027)</f>
        <v>0</v>
      </c>
      <c r="G17027" s="29" t="str">
        <f t="shared" ref="G17027:G17090" si="1086">IF(C17027&lt;0,-C17027,"")</f>
        <v/>
      </c>
      <c r="H17027" s="29" t="str">
        <f t="shared" ref="H17027:H17090" si="1087">IF(C17027&gt;0,C17027,"")</f>
        <v/>
      </c>
    </row>
    <row r="17028" spans="4:8" x14ac:dyDescent="0.3">
      <c r="D17028">
        <f t="shared" si="1084"/>
        <v>1900</v>
      </c>
      <c r="E17028" s="56">
        <f>MONTH(Tableau16[[#This Row],[Date]])</f>
        <v>1</v>
      </c>
      <c r="F17028">
        <f t="shared" si="1085"/>
        <v>0</v>
      </c>
      <c r="G17028" s="29" t="str">
        <f t="shared" si="1086"/>
        <v/>
      </c>
      <c r="H17028" s="29" t="str">
        <f t="shared" si="1087"/>
        <v/>
      </c>
    </row>
    <row r="17029" spans="4:8" x14ac:dyDescent="0.3">
      <c r="D17029">
        <f t="shared" si="1084"/>
        <v>1900</v>
      </c>
      <c r="E17029" s="56">
        <f>MONTH(Tableau16[[#This Row],[Date]])</f>
        <v>1</v>
      </c>
      <c r="F17029">
        <f t="shared" si="1085"/>
        <v>0</v>
      </c>
      <c r="G17029" s="29" t="str">
        <f t="shared" si="1086"/>
        <v/>
      </c>
      <c r="H17029" s="29" t="str">
        <f t="shared" si="1087"/>
        <v/>
      </c>
    </row>
    <row r="17030" spans="4:8" x14ac:dyDescent="0.3">
      <c r="D17030">
        <f t="shared" si="1084"/>
        <v>1900</v>
      </c>
      <c r="E17030" s="56">
        <f>MONTH(Tableau16[[#This Row],[Date]])</f>
        <v>1</v>
      </c>
      <c r="F17030">
        <f t="shared" si="1085"/>
        <v>0</v>
      </c>
      <c r="G17030" s="29" t="str">
        <f t="shared" si="1086"/>
        <v/>
      </c>
      <c r="H17030" s="29" t="str">
        <f t="shared" si="1087"/>
        <v/>
      </c>
    </row>
    <row r="17031" spans="4:8" x14ac:dyDescent="0.3">
      <c r="D17031">
        <f t="shared" si="1084"/>
        <v>1900</v>
      </c>
      <c r="E17031" s="56">
        <f>MONTH(Tableau16[[#This Row],[Date]])</f>
        <v>1</v>
      </c>
      <c r="F17031">
        <f t="shared" si="1085"/>
        <v>0</v>
      </c>
      <c r="G17031" s="29" t="str">
        <f t="shared" si="1086"/>
        <v/>
      </c>
      <c r="H17031" s="29" t="str">
        <f t="shared" si="1087"/>
        <v/>
      </c>
    </row>
    <row r="17032" spans="4:8" x14ac:dyDescent="0.3">
      <c r="D17032">
        <f t="shared" si="1084"/>
        <v>1900</v>
      </c>
      <c r="E17032" s="56">
        <f>MONTH(Tableau16[[#This Row],[Date]])</f>
        <v>1</v>
      </c>
      <c r="F17032">
        <f t="shared" si="1085"/>
        <v>0</v>
      </c>
      <c r="G17032" s="29" t="str">
        <f t="shared" si="1086"/>
        <v/>
      </c>
      <c r="H17032" s="29" t="str">
        <f t="shared" si="1087"/>
        <v/>
      </c>
    </row>
    <row r="17033" spans="4:8" x14ac:dyDescent="0.3">
      <c r="D17033">
        <f t="shared" si="1084"/>
        <v>1900</v>
      </c>
      <c r="E17033" s="56">
        <f>MONTH(Tableau16[[#This Row],[Date]])</f>
        <v>1</v>
      </c>
      <c r="F17033">
        <f t="shared" si="1085"/>
        <v>0</v>
      </c>
      <c r="G17033" s="29" t="str">
        <f t="shared" si="1086"/>
        <v/>
      </c>
      <c r="H17033" s="29" t="str">
        <f t="shared" si="1087"/>
        <v/>
      </c>
    </row>
    <row r="17034" spans="4:8" x14ac:dyDescent="0.3">
      <c r="D17034">
        <f t="shared" si="1084"/>
        <v>1900</v>
      </c>
      <c r="E17034" s="56">
        <f>MONTH(Tableau16[[#This Row],[Date]])</f>
        <v>1</v>
      </c>
      <c r="F17034">
        <f t="shared" si="1085"/>
        <v>0</v>
      </c>
      <c r="G17034" s="29" t="str">
        <f t="shared" si="1086"/>
        <v/>
      </c>
      <c r="H17034" s="29" t="str">
        <f t="shared" si="1087"/>
        <v/>
      </c>
    </row>
    <row r="17035" spans="4:8" x14ac:dyDescent="0.3">
      <c r="D17035">
        <f t="shared" si="1084"/>
        <v>1900</v>
      </c>
      <c r="E17035" s="56">
        <f>MONTH(Tableau16[[#This Row],[Date]])</f>
        <v>1</v>
      </c>
      <c r="F17035">
        <f t="shared" si="1085"/>
        <v>0</v>
      </c>
      <c r="G17035" s="29" t="str">
        <f t="shared" si="1086"/>
        <v/>
      </c>
      <c r="H17035" s="29" t="str">
        <f t="shared" si="1087"/>
        <v/>
      </c>
    </row>
    <row r="17036" spans="4:8" x14ac:dyDescent="0.3">
      <c r="D17036">
        <f t="shared" si="1084"/>
        <v>1900</v>
      </c>
      <c r="E17036" s="56">
        <f>MONTH(Tableau16[[#This Row],[Date]])</f>
        <v>1</v>
      </c>
      <c r="F17036">
        <f t="shared" si="1085"/>
        <v>0</v>
      </c>
      <c r="G17036" s="29" t="str">
        <f t="shared" si="1086"/>
        <v/>
      </c>
      <c r="H17036" s="29" t="str">
        <f t="shared" si="1087"/>
        <v/>
      </c>
    </row>
    <row r="17037" spans="4:8" x14ac:dyDescent="0.3">
      <c r="D17037">
        <f t="shared" si="1084"/>
        <v>1900</v>
      </c>
      <c r="E17037" s="56">
        <f>MONTH(Tableau16[[#This Row],[Date]])</f>
        <v>1</v>
      </c>
      <c r="F17037">
        <f t="shared" si="1085"/>
        <v>0</v>
      </c>
      <c r="G17037" s="29" t="str">
        <f t="shared" si="1086"/>
        <v/>
      </c>
      <c r="H17037" s="29" t="str">
        <f t="shared" si="1087"/>
        <v/>
      </c>
    </row>
    <row r="17038" spans="4:8" x14ac:dyDescent="0.3">
      <c r="D17038">
        <f t="shared" si="1084"/>
        <v>1900</v>
      </c>
      <c r="E17038" s="56">
        <f>MONTH(Tableau16[[#This Row],[Date]])</f>
        <v>1</v>
      </c>
      <c r="F17038">
        <f t="shared" si="1085"/>
        <v>0</v>
      </c>
      <c r="G17038" s="29" t="str">
        <f t="shared" si="1086"/>
        <v/>
      </c>
      <c r="H17038" s="29" t="str">
        <f t="shared" si="1087"/>
        <v/>
      </c>
    </row>
    <row r="17039" spans="4:8" x14ac:dyDescent="0.3">
      <c r="D17039">
        <f t="shared" si="1084"/>
        <v>1900</v>
      </c>
      <c r="E17039" s="56">
        <f>MONTH(Tableau16[[#This Row],[Date]])</f>
        <v>1</v>
      </c>
      <c r="F17039">
        <f t="shared" si="1085"/>
        <v>0</v>
      </c>
      <c r="G17039" s="29" t="str">
        <f t="shared" si="1086"/>
        <v/>
      </c>
      <c r="H17039" s="29" t="str">
        <f t="shared" si="1087"/>
        <v/>
      </c>
    </row>
    <row r="17040" spans="4:8" x14ac:dyDescent="0.3">
      <c r="D17040">
        <f t="shared" si="1084"/>
        <v>1900</v>
      </c>
      <c r="E17040" s="56">
        <f>MONTH(Tableau16[[#This Row],[Date]])</f>
        <v>1</v>
      </c>
      <c r="F17040">
        <f t="shared" si="1085"/>
        <v>0</v>
      </c>
      <c r="G17040" s="29" t="str">
        <f t="shared" si="1086"/>
        <v/>
      </c>
      <c r="H17040" s="29" t="str">
        <f t="shared" si="1087"/>
        <v/>
      </c>
    </row>
    <row r="17041" spans="4:8" x14ac:dyDescent="0.3">
      <c r="D17041">
        <f t="shared" si="1084"/>
        <v>1900</v>
      </c>
      <c r="E17041" s="56">
        <f>MONTH(Tableau16[[#This Row],[Date]])</f>
        <v>1</v>
      </c>
      <c r="F17041">
        <f t="shared" si="1085"/>
        <v>0</v>
      </c>
      <c r="G17041" s="29" t="str">
        <f t="shared" si="1086"/>
        <v/>
      </c>
      <c r="H17041" s="29" t="str">
        <f t="shared" si="1087"/>
        <v/>
      </c>
    </row>
    <row r="17042" spans="4:8" x14ac:dyDescent="0.3">
      <c r="D17042">
        <f t="shared" si="1084"/>
        <v>1900</v>
      </c>
      <c r="E17042" s="56">
        <f>MONTH(Tableau16[[#This Row],[Date]])</f>
        <v>1</v>
      </c>
      <c r="F17042">
        <f t="shared" si="1085"/>
        <v>0</v>
      </c>
      <c r="G17042" s="29" t="str">
        <f t="shared" si="1086"/>
        <v/>
      </c>
      <c r="H17042" s="29" t="str">
        <f t="shared" si="1087"/>
        <v/>
      </c>
    </row>
    <row r="17043" spans="4:8" x14ac:dyDescent="0.3">
      <c r="D17043">
        <f t="shared" si="1084"/>
        <v>1900</v>
      </c>
      <c r="E17043" s="56">
        <f>MONTH(Tableau16[[#This Row],[Date]])</f>
        <v>1</v>
      </c>
      <c r="F17043">
        <f t="shared" si="1085"/>
        <v>0</v>
      </c>
      <c r="G17043" s="29" t="str">
        <f t="shared" si="1086"/>
        <v/>
      </c>
      <c r="H17043" s="29" t="str">
        <f t="shared" si="1087"/>
        <v/>
      </c>
    </row>
    <row r="17044" spans="4:8" x14ac:dyDescent="0.3">
      <c r="D17044">
        <f t="shared" si="1084"/>
        <v>1900</v>
      </c>
      <c r="E17044" s="56">
        <f>MONTH(Tableau16[[#This Row],[Date]])</f>
        <v>1</v>
      </c>
      <c r="F17044">
        <f t="shared" si="1085"/>
        <v>0</v>
      </c>
      <c r="G17044" s="29" t="str">
        <f t="shared" si="1086"/>
        <v/>
      </c>
      <c r="H17044" s="29" t="str">
        <f t="shared" si="1087"/>
        <v/>
      </c>
    </row>
    <row r="17045" spans="4:8" x14ac:dyDescent="0.3">
      <c r="D17045">
        <f t="shared" si="1084"/>
        <v>1900</v>
      </c>
      <c r="E17045" s="56">
        <f>MONTH(Tableau16[[#This Row],[Date]])</f>
        <v>1</v>
      </c>
      <c r="F17045">
        <f t="shared" si="1085"/>
        <v>0</v>
      </c>
      <c r="G17045" s="29" t="str">
        <f t="shared" si="1086"/>
        <v/>
      </c>
      <c r="H17045" s="29" t="str">
        <f t="shared" si="1087"/>
        <v/>
      </c>
    </row>
    <row r="17046" spans="4:8" x14ac:dyDescent="0.3">
      <c r="D17046">
        <f t="shared" si="1084"/>
        <v>1900</v>
      </c>
      <c r="E17046" s="56">
        <f>MONTH(Tableau16[[#This Row],[Date]])</f>
        <v>1</v>
      </c>
      <c r="F17046">
        <f t="shared" si="1085"/>
        <v>0</v>
      </c>
      <c r="G17046" s="29" t="str">
        <f t="shared" si="1086"/>
        <v/>
      </c>
      <c r="H17046" s="29" t="str">
        <f t="shared" si="1087"/>
        <v/>
      </c>
    </row>
    <row r="17047" spans="4:8" x14ac:dyDescent="0.3">
      <c r="D17047">
        <f t="shared" si="1084"/>
        <v>1900</v>
      </c>
      <c r="E17047" s="56">
        <f>MONTH(Tableau16[[#This Row],[Date]])</f>
        <v>1</v>
      </c>
      <c r="F17047">
        <f t="shared" si="1085"/>
        <v>0</v>
      </c>
      <c r="G17047" s="29" t="str">
        <f t="shared" si="1086"/>
        <v/>
      </c>
      <c r="H17047" s="29" t="str">
        <f t="shared" si="1087"/>
        <v/>
      </c>
    </row>
    <row r="17048" spans="4:8" x14ac:dyDescent="0.3">
      <c r="D17048">
        <f t="shared" si="1084"/>
        <v>1900</v>
      </c>
      <c r="E17048" s="56">
        <f>MONTH(Tableau16[[#This Row],[Date]])</f>
        <v>1</v>
      </c>
      <c r="F17048">
        <f t="shared" si="1085"/>
        <v>0</v>
      </c>
      <c r="G17048" s="29" t="str">
        <f t="shared" si="1086"/>
        <v/>
      </c>
      <c r="H17048" s="29" t="str">
        <f t="shared" si="1087"/>
        <v/>
      </c>
    </row>
    <row r="17049" spans="4:8" x14ac:dyDescent="0.3">
      <c r="D17049">
        <f t="shared" si="1084"/>
        <v>1900</v>
      </c>
      <c r="E17049" s="56">
        <f>MONTH(Tableau16[[#This Row],[Date]])</f>
        <v>1</v>
      </c>
      <c r="F17049">
        <f t="shared" si="1085"/>
        <v>0</v>
      </c>
      <c r="G17049" s="29" t="str">
        <f t="shared" si="1086"/>
        <v/>
      </c>
      <c r="H17049" s="29" t="str">
        <f t="shared" si="1087"/>
        <v/>
      </c>
    </row>
    <row r="17050" spans="4:8" x14ac:dyDescent="0.3">
      <c r="D17050">
        <f t="shared" si="1084"/>
        <v>1900</v>
      </c>
      <c r="E17050" s="56">
        <f>MONTH(Tableau16[[#This Row],[Date]])</f>
        <v>1</v>
      </c>
      <c r="F17050">
        <f t="shared" si="1085"/>
        <v>0</v>
      </c>
      <c r="G17050" s="29" t="str">
        <f t="shared" si="1086"/>
        <v/>
      </c>
      <c r="H17050" s="29" t="str">
        <f t="shared" si="1087"/>
        <v/>
      </c>
    </row>
    <row r="17051" spans="4:8" x14ac:dyDescent="0.3">
      <c r="D17051">
        <f t="shared" si="1084"/>
        <v>1900</v>
      </c>
      <c r="E17051" s="56">
        <f>MONTH(Tableau16[[#This Row],[Date]])</f>
        <v>1</v>
      </c>
      <c r="F17051">
        <f t="shared" si="1085"/>
        <v>0</v>
      </c>
      <c r="G17051" s="29" t="str">
        <f t="shared" si="1086"/>
        <v/>
      </c>
      <c r="H17051" s="29" t="str">
        <f t="shared" si="1087"/>
        <v/>
      </c>
    </row>
    <row r="17052" spans="4:8" x14ac:dyDescent="0.3">
      <c r="D17052">
        <f t="shared" si="1084"/>
        <v>1900</v>
      </c>
      <c r="E17052" s="56">
        <f>MONTH(Tableau16[[#This Row],[Date]])</f>
        <v>1</v>
      </c>
      <c r="F17052">
        <f t="shared" si="1085"/>
        <v>0</v>
      </c>
      <c r="G17052" s="29" t="str">
        <f t="shared" si="1086"/>
        <v/>
      </c>
      <c r="H17052" s="29" t="str">
        <f t="shared" si="1087"/>
        <v/>
      </c>
    </row>
    <row r="17053" spans="4:8" x14ac:dyDescent="0.3">
      <c r="D17053">
        <f t="shared" si="1084"/>
        <v>1900</v>
      </c>
      <c r="E17053" s="56">
        <f>MONTH(Tableau16[[#This Row],[Date]])</f>
        <v>1</v>
      </c>
      <c r="F17053">
        <f t="shared" si="1085"/>
        <v>0</v>
      </c>
      <c r="G17053" s="29" t="str">
        <f t="shared" si="1086"/>
        <v/>
      </c>
      <c r="H17053" s="29" t="str">
        <f t="shared" si="1087"/>
        <v/>
      </c>
    </row>
    <row r="17054" spans="4:8" x14ac:dyDescent="0.3">
      <c r="D17054">
        <f t="shared" si="1084"/>
        <v>1900</v>
      </c>
      <c r="E17054" s="56">
        <f>MONTH(Tableau16[[#This Row],[Date]])</f>
        <v>1</v>
      </c>
      <c r="F17054">
        <f t="shared" si="1085"/>
        <v>0</v>
      </c>
      <c r="G17054" s="29" t="str">
        <f t="shared" si="1086"/>
        <v/>
      </c>
      <c r="H17054" s="29" t="str">
        <f t="shared" si="1087"/>
        <v/>
      </c>
    </row>
    <row r="17055" spans="4:8" x14ac:dyDescent="0.3">
      <c r="D17055">
        <f t="shared" si="1084"/>
        <v>1900</v>
      </c>
      <c r="E17055" s="56">
        <f>MONTH(Tableau16[[#This Row],[Date]])</f>
        <v>1</v>
      </c>
      <c r="F17055">
        <f t="shared" si="1085"/>
        <v>0</v>
      </c>
      <c r="G17055" s="29" t="str">
        <f t="shared" si="1086"/>
        <v/>
      </c>
      <c r="H17055" s="29" t="str">
        <f t="shared" si="1087"/>
        <v/>
      </c>
    </row>
    <row r="17056" spans="4:8" x14ac:dyDescent="0.3">
      <c r="D17056">
        <f t="shared" si="1084"/>
        <v>1900</v>
      </c>
      <c r="E17056" s="56">
        <f>MONTH(Tableau16[[#This Row],[Date]])</f>
        <v>1</v>
      </c>
      <c r="F17056">
        <f t="shared" si="1085"/>
        <v>0</v>
      </c>
      <c r="G17056" s="29" t="str">
        <f t="shared" si="1086"/>
        <v/>
      </c>
      <c r="H17056" s="29" t="str">
        <f t="shared" si="1087"/>
        <v/>
      </c>
    </row>
    <row r="17057" spans="4:8" x14ac:dyDescent="0.3">
      <c r="D17057">
        <f t="shared" si="1084"/>
        <v>1900</v>
      </c>
      <c r="E17057" s="56">
        <f>MONTH(Tableau16[[#This Row],[Date]])</f>
        <v>1</v>
      </c>
      <c r="F17057">
        <f t="shared" si="1085"/>
        <v>0</v>
      </c>
      <c r="G17057" s="29" t="str">
        <f t="shared" si="1086"/>
        <v/>
      </c>
      <c r="H17057" s="29" t="str">
        <f t="shared" si="1087"/>
        <v/>
      </c>
    </row>
    <row r="17058" spans="4:8" x14ac:dyDescent="0.3">
      <c r="D17058">
        <f t="shared" si="1084"/>
        <v>1900</v>
      </c>
      <c r="E17058" s="56">
        <f>MONTH(Tableau16[[#This Row],[Date]])</f>
        <v>1</v>
      </c>
      <c r="F17058">
        <f t="shared" si="1085"/>
        <v>0</v>
      </c>
      <c r="G17058" s="29" t="str">
        <f t="shared" si="1086"/>
        <v/>
      </c>
      <c r="H17058" s="29" t="str">
        <f t="shared" si="1087"/>
        <v/>
      </c>
    </row>
    <row r="17059" spans="4:8" x14ac:dyDescent="0.3">
      <c r="D17059">
        <f t="shared" si="1084"/>
        <v>1900</v>
      </c>
      <c r="E17059" s="56">
        <f>MONTH(Tableau16[[#This Row],[Date]])</f>
        <v>1</v>
      </c>
      <c r="F17059">
        <f t="shared" si="1085"/>
        <v>0</v>
      </c>
      <c r="G17059" s="29" t="str">
        <f t="shared" si="1086"/>
        <v/>
      </c>
      <c r="H17059" s="29" t="str">
        <f t="shared" si="1087"/>
        <v/>
      </c>
    </row>
    <row r="17060" spans="4:8" x14ac:dyDescent="0.3">
      <c r="D17060">
        <f t="shared" si="1084"/>
        <v>1900</v>
      </c>
      <c r="E17060" s="56">
        <f>MONTH(Tableau16[[#This Row],[Date]])</f>
        <v>1</v>
      </c>
      <c r="F17060">
        <f t="shared" si="1085"/>
        <v>0</v>
      </c>
      <c r="G17060" s="29" t="str">
        <f t="shared" si="1086"/>
        <v/>
      </c>
      <c r="H17060" s="29" t="str">
        <f t="shared" si="1087"/>
        <v/>
      </c>
    </row>
    <row r="17061" spans="4:8" x14ac:dyDescent="0.3">
      <c r="D17061">
        <f t="shared" si="1084"/>
        <v>1900</v>
      </c>
      <c r="E17061" s="56">
        <f>MONTH(Tableau16[[#This Row],[Date]])</f>
        <v>1</v>
      </c>
      <c r="F17061">
        <f t="shared" si="1085"/>
        <v>0</v>
      </c>
      <c r="G17061" s="29" t="str">
        <f t="shared" si="1086"/>
        <v/>
      </c>
      <c r="H17061" s="29" t="str">
        <f t="shared" si="1087"/>
        <v/>
      </c>
    </row>
    <row r="17062" spans="4:8" x14ac:dyDescent="0.3">
      <c r="D17062">
        <f t="shared" si="1084"/>
        <v>1900</v>
      </c>
      <c r="E17062" s="56">
        <f>MONTH(Tableau16[[#This Row],[Date]])</f>
        <v>1</v>
      </c>
      <c r="F17062">
        <f t="shared" si="1085"/>
        <v>0</v>
      </c>
      <c r="G17062" s="29" t="str">
        <f t="shared" si="1086"/>
        <v/>
      </c>
      <c r="H17062" s="29" t="str">
        <f t="shared" si="1087"/>
        <v/>
      </c>
    </row>
    <row r="17063" spans="4:8" x14ac:dyDescent="0.3">
      <c r="D17063">
        <f t="shared" si="1084"/>
        <v>1900</v>
      </c>
      <c r="E17063" s="56">
        <f>MONTH(Tableau16[[#This Row],[Date]])</f>
        <v>1</v>
      </c>
      <c r="F17063">
        <f t="shared" si="1085"/>
        <v>0</v>
      </c>
      <c r="G17063" s="29" t="str">
        <f t="shared" si="1086"/>
        <v/>
      </c>
      <c r="H17063" s="29" t="str">
        <f t="shared" si="1087"/>
        <v/>
      </c>
    </row>
    <row r="17064" spans="4:8" x14ac:dyDescent="0.3">
      <c r="D17064">
        <f t="shared" si="1084"/>
        <v>1900</v>
      </c>
      <c r="E17064" s="56">
        <f>MONTH(Tableau16[[#This Row],[Date]])</f>
        <v>1</v>
      </c>
      <c r="F17064">
        <f t="shared" si="1085"/>
        <v>0</v>
      </c>
      <c r="G17064" s="29" t="str">
        <f t="shared" si="1086"/>
        <v/>
      </c>
      <c r="H17064" s="29" t="str">
        <f t="shared" si="1087"/>
        <v/>
      </c>
    </row>
    <row r="17065" spans="4:8" x14ac:dyDescent="0.3">
      <c r="D17065">
        <f t="shared" si="1084"/>
        <v>1900</v>
      </c>
      <c r="E17065" s="56">
        <f>MONTH(Tableau16[[#This Row],[Date]])</f>
        <v>1</v>
      </c>
      <c r="F17065">
        <f t="shared" si="1085"/>
        <v>0</v>
      </c>
      <c r="G17065" s="29" t="str">
        <f t="shared" si="1086"/>
        <v/>
      </c>
      <c r="H17065" s="29" t="str">
        <f t="shared" si="1087"/>
        <v/>
      </c>
    </row>
    <row r="17066" spans="4:8" x14ac:dyDescent="0.3">
      <c r="D17066">
        <f t="shared" si="1084"/>
        <v>1900</v>
      </c>
      <c r="E17066" s="56">
        <f>MONTH(Tableau16[[#This Row],[Date]])</f>
        <v>1</v>
      </c>
      <c r="F17066">
        <f t="shared" si="1085"/>
        <v>0</v>
      </c>
      <c r="G17066" s="29" t="str">
        <f t="shared" si="1086"/>
        <v/>
      </c>
      <c r="H17066" s="29" t="str">
        <f t="shared" si="1087"/>
        <v/>
      </c>
    </row>
    <row r="17067" spans="4:8" x14ac:dyDescent="0.3">
      <c r="D17067">
        <f t="shared" si="1084"/>
        <v>1900</v>
      </c>
      <c r="E17067" s="56">
        <f>MONTH(Tableau16[[#This Row],[Date]])</f>
        <v>1</v>
      </c>
      <c r="F17067">
        <f t="shared" si="1085"/>
        <v>0</v>
      </c>
      <c r="G17067" s="29" t="str">
        <f t="shared" si="1086"/>
        <v/>
      </c>
      <c r="H17067" s="29" t="str">
        <f t="shared" si="1087"/>
        <v/>
      </c>
    </row>
    <row r="17068" spans="4:8" x14ac:dyDescent="0.3">
      <c r="D17068">
        <f t="shared" si="1084"/>
        <v>1900</v>
      </c>
      <c r="E17068" s="56">
        <f>MONTH(Tableau16[[#This Row],[Date]])</f>
        <v>1</v>
      </c>
      <c r="F17068">
        <f t="shared" si="1085"/>
        <v>0</v>
      </c>
      <c r="G17068" s="29" t="str">
        <f t="shared" si="1086"/>
        <v/>
      </c>
      <c r="H17068" s="29" t="str">
        <f t="shared" si="1087"/>
        <v/>
      </c>
    </row>
    <row r="17069" spans="4:8" x14ac:dyDescent="0.3">
      <c r="D17069">
        <f t="shared" si="1084"/>
        <v>1900</v>
      </c>
      <c r="E17069" s="56">
        <f>MONTH(Tableau16[[#This Row],[Date]])</f>
        <v>1</v>
      </c>
      <c r="F17069">
        <f t="shared" si="1085"/>
        <v>0</v>
      </c>
      <c r="G17069" s="29" t="str">
        <f t="shared" si="1086"/>
        <v/>
      </c>
      <c r="H17069" s="29" t="str">
        <f t="shared" si="1087"/>
        <v/>
      </c>
    </row>
    <row r="17070" spans="4:8" x14ac:dyDescent="0.3">
      <c r="D17070">
        <f t="shared" si="1084"/>
        <v>1900</v>
      </c>
      <c r="E17070" s="56">
        <f>MONTH(Tableau16[[#This Row],[Date]])</f>
        <v>1</v>
      </c>
      <c r="F17070">
        <f t="shared" si="1085"/>
        <v>0</v>
      </c>
      <c r="G17070" s="29" t="str">
        <f t="shared" si="1086"/>
        <v/>
      </c>
      <c r="H17070" s="29" t="str">
        <f t="shared" si="1087"/>
        <v/>
      </c>
    </row>
    <row r="17071" spans="4:8" x14ac:dyDescent="0.3">
      <c r="D17071">
        <f t="shared" si="1084"/>
        <v>1900</v>
      </c>
      <c r="E17071" s="56">
        <f>MONTH(Tableau16[[#This Row],[Date]])</f>
        <v>1</v>
      </c>
      <c r="F17071">
        <f t="shared" si="1085"/>
        <v>0</v>
      </c>
      <c r="G17071" s="29" t="str">
        <f t="shared" si="1086"/>
        <v/>
      </c>
      <c r="H17071" s="29" t="str">
        <f t="shared" si="1087"/>
        <v/>
      </c>
    </row>
    <row r="17072" spans="4:8" x14ac:dyDescent="0.3">
      <c r="D17072">
        <f t="shared" si="1084"/>
        <v>1900</v>
      </c>
      <c r="E17072" s="56">
        <f>MONTH(Tableau16[[#This Row],[Date]])</f>
        <v>1</v>
      </c>
      <c r="F17072">
        <f t="shared" si="1085"/>
        <v>0</v>
      </c>
      <c r="G17072" s="29" t="str">
        <f t="shared" si="1086"/>
        <v/>
      </c>
      <c r="H17072" s="29" t="str">
        <f t="shared" si="1087"/>
        <v/>
      </c>
    </row>
    <row r="17073" spans="4:8" x14ac:dyDescent="0.3">
      <c r="D17073">
        <f t="shared" si="1084"/>
        <v>1900</v>
      </c>
      <c r="E17073" s="56">
        <f>MONTH(Tableau16[[#This Row],[Date]])</f>
        <v>1</v>
      </c>
      <c r="F17073">
        <f t="shared" si="1085"/>
        <v>0</v>
      </c>
      <c r="G17073" s="29" t="str">
        <f t="shared" si="1086"/>
        <v/>
      </c>
      <c r="H17073" s="29" t="str">
        <f t="shared" si="1087"/>
        <v/>
      </c>
    </row>
    <row r="17074" spans="4:8" x14ac:dyDescent="0.3">
      <c r="D17074">
        <f t="shared" si="1084"/>
        <v>1900</v>
      </c>
      <c r="E17074" s="56">
        <f>MONTH(Tableau16[[#This Row],[Date]])</f>
        <v>1</v>
      </c>
      <c r="F17074">
        <f t="shared" si="1085"/>
        <v>0</v>
      </c>
      <c r="G17074" s="29" t="str">
        <f t="shared" si="1086"/>
        <v/>
      </c>
      <c r="H17074" s="29" t="str">
        <f t="shared" si="1087"/>
        <v/>
      </c>
    </row>
    <row r="17075" spans="4:8" x14ac:dyDescent="0.3">
      <c r="D17075">
        <f t="shared" si="1084"/>
        <v>1900</v>
      </c>
      <c r="E17075" s="56">
        <f>MONTH(Tableau16[[#This Row],[Date]])</f>
        <v>1</v>
      </c>
      <c r="F17075">
        <f t="shared" si="1085"/>
        <v>0</v>
      </c>
      <c r="G17075" s="29" t="str">
        <f t="shared" si="1086"/>
        <v/>
      </c>
      <c r="H17075" s="29" t="str">
        <f t="shared" si="1087"/>
        <v/>
      </c>
    </row>
    <row r="17076" spans="4:8" x14ac:dyDescent="0.3">
      <c r="D17076">
        <f t="shared" si="1084"/>
        <v>1900</v>
      </c>
      <c r="E17076" s="56">
        <f>MONTH(Tableau16[[#This Row],[Date]])</f>
        <v>1</v>
      </c>
      <c r="F17076">
        <f t="shared" si="1085"/>
        <v>0</v>
      </c>
      <c r="G17076" s="29" t="str">
        <f t="shared" si="1086"/>
        <v/>
      </c>
      <c r="H17076" s="29" t="str">
        <f t="shared" si="1087"/>
        <v/>
      </c>
    </row>
    <row r="17077" spans="4:8" x14ac:dyDescent="0.3">
      <c r="D17077">
        <f t="shared" si="1084"/>
        <v>1900</v>
      </c>
      <c r="E17077" s="56">
        <f>MONTH(Tableau16[[#This Row],[Date]])</f>
        <v>1</v>
      </c>
      <c r="F17077">
        <f t="shared" si="1085"/>
        <v>0</v>
      </c>
      <c r="G17077" s="29" t="str">
        <f t="shared" si="1086"/>
        <v/>
      </c>
      <c r="H17077" s="29" t="str">
        <f t="shared" si="1087"/>
        <v/>
      </c>
    </row>
    <row r="17078" spans="4:8" x14ac:dyDescent="0.3">
      <c r="D17078">
        <f t="shared" si="1084"/>
        <v>1900</v>
      </c>
      <c r="E17078" s="56">
        <f>MONTH(Tableau16[[#This Row],[Date]])</f>
        <v>1</v>
      </c>
      <c r="F17078">
        <f t="shared" si="1085"/>
        <v>0</v>
      </c>
      <c r="G17078" s="29" t="str">
        <f t="shared" si="1086"/>
        <v/>
      </c>
      <c r="H17078" s="29" t="str">
        <f t="shared" si="1087"/>
        <v/>
      </c>
    </row>
    <row r="17079" spans="4:8" x14ac:dyDescent="0.3">
      <c r="D17079">
        <f t="shared" si="1084"/>
        <v>1900</v>
      </c>
      <c r="E17079" s="56">
        <f>MONTH(Tableau16[[#This Row],[Date]])</f>
        <v>1</v>
      </c>
      <c r="F17079">
        <f t="shared" si="1085"/>
        <v>0</v>
      </c>
      <c r="G17079" s="29" t="str">
        <f t="shared" si="1086"/>
        <v/>
      </c>
      <c r="H17079" s="29" t="str">
        <f t="shared" si="1087"/>
        <v/>
      </c>
    </row>
    <row r="17080" spans="4:8" x14ac:dyDescent="0.3">
      <c r="D17080">
        <f t="shared" si="1084"/>
        <v>1900</v>
      </c>
      <c r="E17080" s="56">
        <f>MONTH(Tableau16[[#This Row],[Date]])</f>
        <v>1</v>
      </c>
      <c r="F17080">
        <f t="shared" si="1085"/>
        <v>0</v>
      </c>
      <c r="G17080" s="29" t="str">
        <f t="shared" si="1086"/>
        <v/>
      </c>
      <c r="H17080" s="29" t="str">
        <f t="shared" si="1087"/>
        <v/>
      </c>
    </row>
    <row r="17081" spans="4:8" x14ac:dyDescent="0.3">
      <c r="D17081">
        <f t="shared" si="1084"/>
        <v>1900</v>
      </c>
      <c r="E17081" s="56">
        <f>MONTH(Tableau16[[#This Row],[Date]])</f>
        <v>1</v>
      </c>
      <c r="F17081">
        <f t="shared" si="1085"/>
        <v>0</v>
      </c>
      <c r="G17081" s="29" t="str">
        <f t="shared" si="1086"/>
        <v/>
      </c>
      <c r="H17081" s="29" t="str">
        <f t="shared" si="1087"/>
        <v/>
      </c>
    </row>
    <row r="17082" spans="4:8" x14ac:dyDescent="0.3">
      <c r="D17082">
        <f t="shared" si="1084"/>
        <v>1900</v>
      </c>
      <c r="E17082" s="56">
        <f>MONTH(Tableau16[[#This Row],[Date]])</f>
        <v>1</v>
      </c>
      <c r="F17082">
        <f t="shared" si="1085"/>
        <v>0</v>
      </c>
      <c r="G17082" s="29" t="str">
        <f t="shared" si="1086"/>
        <v/>
      </c>
      <c r="H17082" s="29" t="str">
        <f t="shared" si="1087"/>
        <v/>
      </c>
    </row>
    <row r="17083" spans="4:8" x14ac:dyDescent="0.3">
      <c r="D17083">
        <f t="shared" si="1084"/>
        <v>1900</v>
      </c>
      <c r="E17083" s="56">
        <f>MONTH(Tableau16[[#This Row],[Date]])</f>
        <v>1</v>
      </c>
      <c r="F17083">
        <f t="shared" si="1085"/>
        <v>0</v>
      </c>
      <c r="G17083" s="29" t="str">
        <f t="shared" si="1086"/>
        <v/>
      </c>
      <c r="H17083" s="29" t="str">
        <f t="shared" si="1087"/>
        <v/>
      </c>
    </row>
    <row r="17084" spans="4:8" x14ac:dyDescent="0.3">
      <c r="D17084">
        <f t="shared" si="1084"/>
        <v>1900</v>
      </c>
      <c r="E17084" s="56">
        <f>MONTH(Tableau16[[#This Row],[Date]])</f>
        <v>1</v>
      </c>
      <c r="F17084">
        <f t="shared" si="1085"/>
        <v>0</v>
      </c>
      <c r="G17084" s="29" t="str">
        <f t="shared" si="1086"/>
        <v/>
      </c>
      <c r="H17084" s="29" t="str">
        <f t="shared" si="1087"/>
        <v/>
      </c>
    </row>
    <row r="17085" spans="4:8" x14ac:dyDescent="0.3">
      <c r="D17085">
        <f t="shared" si="1084"/>
        <v>1900</v>
      </c>
      <c r="E17085" s="56">
        <f>MONTH(Tableau16[[#This Row],[Date]])</f>
        <v>1</v>
      </c>
      <c r="F17085">
        <f t="shared" si="1085"/>
        <v>0</v>
      </c>
      <c r="G17085" s="29" t="str">
        <f t="shared" si="1086"/>
        <v/>
      </c>
      <c r="H17085" s="29" t="str">
        <f t="shared" si="1087"/>
        <v/>
      </c>
    </row>
    <row r="17086" spans="4:8" x14ac:dyDescent="0.3">
      <c r="D17086">
        <f t="shared" si="1084"/>
        <v>1900</v>
      </c>
      <c r="E17086" s="56">
        <f>MONTH(Tableau16[[#This Row],[Date]])</f>
        <v>1</v>
      </c>
      <c r="F17086">
        <f t="shared" si="1085"/>
        <v>0</v>
      </c>
      <c r="G17086" s="29" t="str">
        <f t="shared" si="1086"/>
        <v/>
      </c>
      <c r="H17086" s="29" t="str">
        <f t="shared" si="1087"/>
        <v/>
      </c>
    </row>
    <row r="17087" spans="4:8" x14ac:dyDescent="0.3">
      <c r="D17087">
        <f t="shared" si="1084"/>
        <v>1900</v>
      </c>
      <c r="E17087" s="56">
        <f>MONTH(Tableau16[[#This Row],[Date]])</f>
        <v>1</v>
      </c>
      <c r="F17087">
        <f t="shared" si="1085"/>
        <v>0</v>
      </c>
      <c r="G17087" s="29" t="str">
        <f t="shared" si="1086"/>
        <v/>
      </c>
      <c r="H17087" s="29" t="str">
        <f t="shared" si="1087"/>
        <v/>
      </c>
    </row>
    <row r="17088" spans="4:8" x14ac:dyDescent="0.3">
      <c r="D17088">
        <f t="shared" si="1084"/>
        <v>1900</v>
      </c>
      <c r="E17088" s="56">
        <f>MONTH(Tableau16[[#This Row],[Date]])</f>
        <v>1</v>
      </c>
      <c r="F17088">
        <f t="shared" si="1085"/>
        <v>0</v>
      </c>
      <c r="G17088" s="29" t="str">
        <f t="shared" si="1086"/>
        <v/>
      </c>
      <c r="H17088" s="29" t="str">
        <f t="shared" si="1087"/>
        <v/>
      </c>
    </row>
    <row r="17089" spans="4:8" x14ac:dyDescent="0.3">
      <c r="D17089">
        <f t="shared" si="1084"/>
        <v>1900</v>
      </c>
      <c r="E17089" s="56">
        <f>MONTH(Tableau16[[#This Row],[Date]])</f>
        <v>1</v>
      </c>
      <c r="F17089">
        <f t="shared" si="1085"/>
        <v>0</v>
      </c>
      <c r="G17089" s="29" t="str">
        <f t="shared" si="1086"/>
        <v/>
      </c>
      <c r="H17089" s="29" t="str">
        <f t="shared" si="1087"/>
        <v/>
      </c>
    </row>
    <row r="17090" spans="4:8" x14ac:dyDescent="0.3">
      <c r="D17090">
        <f t="shared" si="1084"/>
        <v>1900</v>
      </c>
      <c r="E17090" s="56">
        <f>MONTH(Tableau16[[#This Row],[Date]])</f>
        <v>1</v>
      </c>
      <c r="F17090">
        <f t="shared" si="1085"/>
        <v>0</v>
      </c>
      <c r="G17090" s="29" t="str">
        <f t="shared" si="1086"/>
        <v/>
      </c>
      <c r="H17090" s="29" t="str">
        <f t="shared" si="1087"/>
        <v/>
      </c>
    </row>
    <row r="17091" spans="4:8" x14ac:dyDescent="0.3">
      <c r="D17091">
        <f t="shared" ref="D17091:D17154" si="1088">YEAR(A17091)</f>
        <v>1900</v>
      </c>
      <c r="E17091" s="56">
        <f>MONTH(Tableau16[[#This Row],[Date]])</f>
        <v>1</v>
      </c>
      <c r="F17091">
        <f t="shared" ref="F17091:F17154" si="1089">DAY(A17091)</f>
        <v>0</v>
      </c>
      <c r="G17091" s="29" t="str">
        <f t="shared" ref="G17091:G17154" si="1090">IF(C17091&lt;0,-C17091,"")</f>
        <v/>
      </c>
      <c r="H17091" s="29" t="str">
        <f t="shared" ref="H17091:H17154" si="1091">IF(C17091&gt;0,C17091,"")</f>
        <v/>
      </c>
    </row>
    <row r="17092" spans="4:8" x14ac:dyDescent="0.3">
      <c r="D17092">
        <f t="shared" si="1088"/>
        <v>1900</v>
      </c>
      <c r="E17092" s="56">
        <f>MONTH(Tableau16[[#This Row],[Date]])</f>
        <v>1</v>
      </c>
      <c r="F17092">
        <f t="shared" si="1089"/>
        <v>0</v>
      </c>
      <c r="G17092" s="29" t="str">
        <f t="shared" si="1090"/>
        <v/>
      </c>
      <c r="H17092" s="29" t="str">
        <f t="shared" si="1091"/>
        <v/>
      </c>
    </row>
    <row r="17093" spans="4:8" x14ac:dyDescent="0.3">
      <c r="D17093">
        <f t="shared" si="1088"/>
        <v>1900</v>
      </c>
      <c r="E17093" s="56">
        <f>MONTH(Tableau16[[#This Row],[Date]])</f>
        <v>1</v>
      </c>
      <c r="F17093">
        <f t="shared" si="1089"/>
        <v>0</v>
      </c>
      <c r="G17093" s="29" t="str">
        <f t="shared" si="1090"/>
        <v/>
      </c>
      <c r="H17093" s="29" t="str">
        <f t="shared" si="1091"/>
        <v/>
      </c>
    </row>
    <row r="17094" spans="4:8" x14ac:dyDescent="0.3">
      <c r="D17094">
        <f t="shared" si="1088"/>
        <v>1900</v>
      </c>
      <c r="E17094" s="56">
        <f>MONTH(Tableau16[[#This Row],[Date]])</f>
        <v>1</v>
      </c>
      <c r="F17094">
        <f t="shared" si="1089"/>
        <v>0</v>
      </c>
      <c r="G17094" s="29" t="str">
        <f t="shared" si="1090"/>
        <v/>
      </c>
      <c r="H17094" s="29" t="str">
        <f t="shared" si="1091"/>
        <v/>
      </c>
    </row>
    <row r="17095" spans="4:8" x14ac:dyDescent="0.3">
      <c r="D17095">
        <f t="shared" si="1088"/>
        <v>1900</v>
      </c>
      <c r="E17095" s="56">
        <f>MONTH(Tableau16[[#This Row],[Date]])</f>
        <v>1</v>
      </c>
      <c r="F17095">
        <f t="shared" si="1089"/>
        <v>0</v>
      </c>
      <c r="G17095" s="29" t="str">
        <f t="shared" si="1090"/>
        <v/>
      </c>
      <c r="H17095" s="29" t="str">
        <f t="shared" si="1091"/>
        <v/>
      </c>
    </row>
    <row r="17096" spans="4:8" x14ac:dyDescent="0.3">
      <c r="D17096">
        <f t="shared" si="1088"/>
        <v>1900</v>
      </c>
      <c r="E17096" s="56">
        <f>MONTH(Tableau16[[#This Row],[Date]])</f>
        <v>1</v>
      </c>
      <c r="F17096">
        <f t="shared" si="1089"/>
        <v>0</v>
      </c>
      <c r="G17096" s="29" t="str">
        <f t="shared" si="1090"/>
        <v/>
      </c>
      <c r="H17096" s="29" t="str">
        <f t="shared" si="1091"/>
        <v/>
      </c>
    </row>
    <row r="17097" spans="4:8" x14ac:dyDescent="0.3">
      <c r="D17097">
        <f t="shared" si="1088"/>
        <v>1900</v>
      </c>
      <c r="E17097" s="56">
        <f>MONTH(Tableau16[[#This Row],[Date]])</f>
        <v>1</v>
      </c>
      <c r="F17097">
        <f t="shared" si="1089"/>
        <v>0</v>
      </c>
      <c r="G17097" s="29" t="str">
        <f t="shared" si="1090"/>
        <v/>
      </c>
      <c r="H17097" s="29" t="str">
        <f t="shared" si="1091"/>
        <v/>
      </c>
    </row>
    <row r="17098" spans="4:8" x14ac:dyDescent="0.3">
      <c r="D17098">
        <f t="shared" si="1088"/>
        <v>1900</v>
      </c>
      <c r="E17098" s="56">
        <f>MONTH(Tableau16[[#This Row],[Date]])</f>
        <v>1</v>
      </c>
      <c r="F17098">
        <f t="shared" si="1089"/>
        <v>0</v>
      </c>
      <c r="G17098" s="29" t="str">
        <f t="shared" si="1090"/>
        <v/>
      </c>
      <c r="H17098" s="29" t="str">
        <f t="shared" si="1091"/>
        <v/>
      </c>
    </row>
    <row r="17099" spans="4:8" x14ac:dyDescent="0.3">
      <c r="D17099">
        <f t="shared" si="1088"/>
        <v>1900</v>
      </c>
      <c r="E17099" s="56">
        <f>MONTH(Tableau16[[#This Row],[Date]])</f>
        <v>1</v>
      </c>
      <c r="F17099">
        <f t="shared" si="1089"/>
        <v>0</v>
      </c>
      <c r="G17099" s="29" t="str">
        <f t="shared" si="1090"/>
        <v/>
      </c>
      <c r="H17099" s="29" t="str">
        <f t="shared" si="1091"/>
        <v/>
      </c>
    </row>
    <row r="17100" spans="4:8" x14ac:dyDescent="0.3">
      <c r="D17100">
        <f t="shared" si="1088"/>
        <v>1900</v>
      </c>
      <c r="E17100" s="56">
        <f>MONTH(Tableau16[[#This Row],[Date]])</f>
        <v>1</v>
      </c>
      <c r="F17100">
        <f t="shared" si="1089"/>
        <v>0</v>
      </c>
      <c r="G17100" s="29" t="str">
        <f t="shared" si="1090"/>
        <v/>
      </c>
      <c r="H17100" s="29" t="str">
        <f t="shared" si="1091"/>
        <v/>
      </c>
    </row>
    <row r="17101" spans="4:8" x14ac:dyDescent="0.3">
      <c r="D17101">
        <f t="shared" si="1088"/>
        <v>1900</v>
      </c>
      <c r="E17101" s="56">
        <f>MONTH(Tableau16[[#This Row],[Date]])</f>
        <v>1</v>
      </c>
      <c r="F17101">
        <f t="shared" si="1089"/>
        <v>0</v>
      </c>
      <c r="G17101" s="29" t="str">
        <f t="shared" si="1090"/>
        <v/>
      </c>
      <c r="H17101" s="29" t="str">
        <f t="shared" si="1091"/>
        <v/>
      </c>
    </row>
    <row r="17102" spans="4:8" x14ac:dyDescent="0.3">
      <c r="D17102">
        <f t="shared" si="1088"/>
        <v>1900</v>
      </c>
      <c r="E17102" s="56">
        <f>MONTH(Tableau16[[#This Row],[Date]])</f>
        <v>1</v>
      </c>
      <c r="F17102">
        <f t="shared" si="1089"/>
        <v>0</v>
      </c>
      <c r="G17102" s="29" t="str">
        <f t="shared" si="1090"/>
        <v/>
      </c>
      <c r="H17102" s="29" t="str">
        <f t="shared" si="1091"/>
        <v/>
      </c>
    </row>
    <row r="17103" spans="4:8" x14ac:dyDescent="0.3">
      <c r="D17103">
        <f t="shared" si="1088"/>
        <v>1900</v>
      </c>
      <c r="E17103" s="56">
        <f>MONTH(Tableau16[[#This Row],[Date]])</f>
        <v>1</v>
      </c>
      <c r="F17103">
        <f t="shared" si="1089"/>
        <v>0</v>
      </c>
      <c r="G17103" s="29" t="str">
        <f t="shared" si="1090"/>
        <v/>
      </c>
      <c r="H17103" s="29" t="str">
        <f t="shared" si="1091"/>
        <v/>
      </c>
    </row>
    <row r="17104" spans="4:8" x14ac:dyDescent="0.3">
      <c r="D17104">
        <f t="shared" si="1088"/>
        <v>1900</v>
      </c>
      <c r="E17104" s="56">
        <f>MONTH(Tableau16[[#This Row],[Date]])</f>
        <v>1</v>
      </c>
      <c r="F17104">
        <f t="shared" si="1089"/>
        <v>0</v>
      </c>
      <c r="G17104" s="29" t="str">
        <f t="shared" si="1090"/>
        <v/>
      </c>
      <c r="H17104" s="29" t="str">
        <f t="shared" si="1091"/>
        <v/>
      </c>
    </row>
    <row r="17105" spans="4:8" x14ac:dyDescent="0.3">
      <c r="D17105">
        <f t="shared" si="1088"/>
        <v>1900</v>
      </c>
      <c r="E17105" s="56">
        <f>MONTH(Tableau16[[#This Row],[Date]])</f>
        <v>1</v>
      </c>
      <c r="F17105">
        <f t="shared" si="1089"/>
        <v>0</v>
      </c>
      <c r="G17105" s="29" t="str">
        <f t="shared" si="1090"/>
        <v/>
      </c>
      <c r="H17105" s="29" t="str">
        <f t="shared" si="1091"/>
        <v/>
      </c>
    </row>
    <row r="17106" spans="4:8" x14ac:dyDescent="0.3">
      <c r="D17106">
        <f t="shared" si="1088"/>
        <v>1900</v>
      </c>
      <c r="E17106" s="56">
        <f>MONTH(Tableau16[[#This Row],[Date]])</f>
        <v>1</v>
      </c>
      <c r="F17106">
        <f t="shared" si="1089"/>
        <v>0</v>
      </c>
      <c r="G17106" s="29" t="str">
        <f t="shared" si="1090"/>
        <v/>
      </c>
      <c r="H17106" s="29" t="str">
        <f t="shared" si="1091"/>
        <v/>
      </c>
    </row>
    <row r="17107" spans="4:8" x14ac:dyDescent="0.3">
      <c r="D17107">
        <f t="shared" si="1088"/>
        <v>1900</v>
      </c>
      <c r="E17107" s="56">
        <f>MONTH(Tableau16[[#This Row],[Date]])</f>
        <v>1</v>
      </c>
      <c r="F17107">
        <f t="shared" si="1089"/>
        <v>0</v>
      </c>
      <c r="G17107" s="29" t="str">
        <f t="shared" si="1090"/>
        <v/>
      </c>
      <c r="H17107" s="29" t="str">
        <f t="shared" si="1091"/>
        <v/>
      </c>
    </row>
    <row r="17108" spans="4:8" x14ac:dyDescent="0.3">
      <c r="D17108">
        <f t="shared" si="1088"/>
        <v>1900</v>
      </c>
      <c r="E17108" s="56">
        <f>MONTH(Tableau16[[#This Row],[Date]])</f>
        <v>1</v>
      </c>
      <c r="F17108">
        <f t="shared" si="1089"/>
        <v>0</v>
      </c>
      <c r="G17108" s="29" t="str">
        <f t="shared" si="1090"/>
        <v/>
      </c>
      <c r="H17108" s="29" t="str">
        <f t="shared" si="1091"/>
        <v/>
      </c>
    </row>
    <row r="17109" spans="4:8" x14ac:dyDescent="0.3">
      <c r="D17109">
        <f t="shared" si="1088"/>
        <v>1900</v>
      </c>
      <c r="E17109" s="56">
        <f>MONTH(Tableau16[[#This Row],[Date]])</f>
        <v>1</v>
      </c>
      <c r="F17109">
        <f t="shared" si="1089"/>
        <v>0</v>
      </c>
      <c r="G17109" s="29" t="str">
        <f t="shared" si="1090"/>
        <v/>
      </c>
      <c r="H17109" s="29" t="str">
        <f t="shared" si="1091"/>
        <v/>
      </c>
    </row>
    <row r="17110" spans="4:8" x14ac:dyDescent="0.3">
      <c r="D17110">
        <f t="shared" si="1088"/>
        <v>1900</v>
      </c>
      <c r="E17110" s="56">
        <f>MONTH(Tableau16[[#This Row],[Date]])</f>
        <v>1</v>
      </c>
      <c r="F17110">
        <f t="shared" si="1089"/>
        <v>0</v>
      </c>
      <c r="G17110" s="29" t="str">
        <f t="shared" si="1090"/>
        <v/>
      </c>
      <c r="H17110" s="29" t="str">
        <f t="shared" si="1091"/>
        <v/>
      </c>
    </row>
    <row r="17111" spans="4:8" x14ac:dyDescent="0.3">
      <c r="D17111">
        <f t="shared" si="1088"/>
        <v>1900</v>
      </c>
      <c r="E17111" s="56">
        <f>MONTH(Tableau16[[#This Row],[Date]])</f>
        <v>1</v>
      </c>
      <c r="F17111">
        <f t="shared" si="1089"/>
        <v>0</v>
      </c>
      <c r="G17111" s="29" t="str">
        <f t="shared" si="1090"/>
        <v/>
      </c>
      <c r="H17111" s="29" t="str">
        <f t="shared" si="1091"/>
        <v/>
      </c>
    </row>
    <row r="17112" spans="4:8" x14ac:dyDescent="0.3">
      <c r="D17112">
        <f t="shared" si="1088"/>
        <v>1900</v>
      </c>
      <c r="E17112" s="56">
        <f>MONTH(Tableau16[[#This Row],[Date]])</f>
        <v>1</v>
      </c>
      <c r="F17112">
        <f t="shared" si="1089"/>
        <v>0</v>
      </c>
      <c r="G17112" s="29" t="str">
        <f t="shared" si="1090"/>
        <v/>
      </c>
      <c r="H17112" s="29" t="str">
        <f t="shared" si="1091"/>
        <v/>
      </c>
    </row>
    <row r="17113" spans="4:8" x14ac:dyDescent="0.3">
      <c r="D17113">
        <f t="shared" si="1088"/>
        <v>1900</v>
      </c>
      <c r="E17113" s="56">
        <f>MONTH(Tableau16[[#This Row],[Date]])</f>
        <v>1</v>
      </c>
      <c r="F17113">
        <f t="shared" si="1089"/>
        <v>0</v>
      </c>
      <c r="G17113" s="29" t="str">
        <f t="shared" si="1090"/>
        <v/>
      </c>
      <c r="H17113" s="29" t="str">
        <f t="shared" si="1091"/>
        <v/>
      </c>
    </row>
    <row r="17114" spans="4:8" x14ac:dyDescent="0.3">
      <c r="D17114">
        <f t="shared" si="1088"/>
        <v>1900</v>
      </c>
      <c r="E17114" s="56">
        <f>MONTH(Tableau16[[#This Row],[Date]])</f>
        <v>1</v>
      </c>
      <c r="F17114">
        <f t="shared" si="1089"/>
        <v>0</v>
      </c>
      <c r="G17114" s="29" t="str">
        <f t="shared" si="1090"/>
        <v/>
      </c>
      <c r="H17114" s="29" t="str">
        <f t="shared" si="1091"/>
        <v/>
      </c>
    </row>
    <row r="17115" spans="4:8" x14ac:dyDescent="0.3">
      <c r="D17115">
        <f t="shared" si="1088"/>
        <v>1900</v>
      </c>
      <c r="E17115" s="56">
        <f>MONTH(Tableau16[[#This Row],[Date]])</f>
        <v>1</v>
      </c>
      <c r="F17115">
        <f t="shared" si="1089"/>
        <v>0</v>
      </c>
      <c r="G17115" s="29" t="str">
        <f t="shared" si="1090"/>
        <v/>
      </c>
      <c r="H17115" s="29" t="str">
        <f t="shared" si="1091"/>
        <v/>
      </c>
    </row>
    <row r="17116" spans="4:8" x14ac:dyDescent="0.3">
      <c r="D17116">
        <f t="shared" si="1088"/>
        <v>1900</v>
      </c>
      <c r="E17116" s="56">
        <f>MONTH(Tableau16[[#This Row],[Date]])</f>
        <v>1</v>
      </c>
      <c r="F17116">
        <f t="shared" si="1089"/>
        <v>0</v>
      </c>
      <c r="G17116" s="29" t="str">
        <f t="shared" si="1090"/>
        <v/>
      </c>
      <c r="H17116" s="29" t="str">
        <f t="shared" si="1091"/>
        <v/>
      </c>
    </row>
    <row r="17117" spans="4:8" x14ac:dyDescent="0.3">
      <c r="D17117">
        <f t="shared" si="1088"/>
        <v>1900</v>
      </c>
      <c r="E17117" s="56">
        <f>MONTH(Tableau16[[#This Row],[Date]])</f>
        <v>1</v>
      </c>
      <c r="F17117">
        <f t="shared" si="1089"/>
        <v>0</v>
      </c>
      <c r="G17117" s="29" t="str">
        <f t="shared" si="1090"/>
        <v/>
      </c>
      <c r="H17117" s="29" t="str">
        <f t="shared" si="1091"/>
        <v/>
      </c>
    </row>
    <row r="17118" spans="4:8" x14ac:dyDescent="0.3">
      <c r="D17118">
        <f t="shared" si="1088"/>
        <v>1900</v>
      </c>
      <c r="E17118" s="56">
        <f>MONTH(Tableau16[[#This Row],[Date]])</f>
        <v>1</v>
      </c>
      <c r="F17118">
        <f t="shared" si="1089"/>
        <v>0</v>
      </c>
      <c r="G17118" s="29" t="str">
        <f t="shared" si="1090"/>
        <v/>
      </c>
      <c r="H17118" s="29" t="str">
        <f t="shared" si="1091"/>
        <v/>
      </c>
    </row>
    <row r="17119" spans="4:8" x14ac:dyDescent="0.3">
      <c r="D17119">
        <f t="shared" si="1088"/>
        <v>1900</v>
      </c>
      <c r="E17119" s="56">
        <f>MONTH(Tableau16[[#This Row],[Date]])</f>
        <v>1</v>
      </c>
      <c r="F17119">
        <f t="shared" si="1089"/>
        <v>0</v>
      </c>
      <c r="G17119" s="29" t="str">
        <f t="shared" si="1090"/>
        <v/>
      </c>
      <c r="H17119" s="29" t="str">
        <f t="shared" si="1091"/>
        <v/>
      </c>
    </row>
    <row r="17120" spans="4:8" x14ac:dyDescent="0.3">
      <c r="D17120">
        <f t="shared" si="1088"/>
        <v>1900</v>
      </c>
      <c r="E17120" s="56">
        <f>MONTH(Tableau16[[#This Row],[Date]])</f>
        <v>1</v>
      </c>
      <c r="F17120">
        <f t="shared" si="1089"/>
        <v>0</v>
      </c>
      <c r="G17120" s="29" t="str">
        <f t="shared" si="1090"/>
        <v/>
      </c>
      <c r="H17120" s="29" t="str">
        <f t="shared" si="1091"/>
        <v/>
      </c>
    </row>
    <row r="17121" spans="4:8" x14ac:dyDescent="0.3">
      <c r="D17121">
        <f t="shared" si="1088"/>
        <v>1900</v>
      </c>
      <c r="E17121" s="56">
        <f>MONTH(Tableau16[[#This Row],[Date]])</f>
        <v>1</v>
      </c>
      <c r="F17121">
        <f t="shared" si="1089"/>
        <v>0</v>
      </c>
      <c r="G17121" s="29" t="str">
        <f t="shared" si="1090"/>
        <v/>
      </c>
      <c r="H17121" s="29" t="str">
        <f t="shared" si="1091"/>
        <v/>
      </c>
    </row>
    <row r="17122" spans="4:8" x14ac:dyDescent="0.3">
      <c r="D17122">
        <f t="shared" si="1088"/>
        <v>1900</v>
      </c>
      <c r="E17122" s="56">
        <f>MONTH(Tableau16[[#This Row],[Date]])</f>
        <v>1</v>
      </c>
      <c r="F17122">
        <f t="shared" si="1089"/>
        <v>0</v>
      </c>
      <c r="G17122" s="29" t="str">
        <f t="shared" si="1090"/>
        <v/>
      </c>
      <c r="H17122" s="29" t="str">
        <f t="shared" si="1091"/>
        <v/>
      </c>
    </row>
    <row r="17123" spans="4:8" x14ac:dyDescent="0.3">
      <c r="D17123">
        <f t="shared" si="1088"/>
        <v>1900</v>
      </c>
      <c r="E17123" s="56">
        <f>MONTH(Tableau16[[#This Row],[Date]])</f>
        <v>1</v>
      </c>
      <c r="F17123">
        <f t="shared" si="1089"/>
        <v>0</v>
      </c>
      <c r="G17123" s="29" t="str">
        <f t="shared" si="1090"/>
        <v/>
      </c>
      <c r="H17123" s="29" t="str">
        <f t="shared" si="1091"/>
        <v/>
      </c>
    </row>
    <row r="17124" spans="4:8" x14ac:dyDescent="0.3">
      <c r="D17124">
        <f t="shared" si="1088"/>
        <v>1900</v>
      </c>
      <c r="E17124" s="56">
        <f>MONTH(Tableau16[[#This Row],[Date]])</f>
        <v>1</v>
      </c>
      <c r="F17124">
        <f t="shared" si="1089"/>
        <v>0</v>
      </c>
      <c r="G17124" s="29" t="str">
        <f t="shared" si="1090"/>
        <v/>
      </c>
      <c r="H17124" s="29" t="str">
        <f t="shared" si="1091"/>
        <v/>
      </c>
    </row>
    <row r="17125" spans="4:8" x14ac:dyDescent="0.3">
      <c r="D17125">
        <f t="shared" si="1088"/>
        <v>1900</v>
      </c>
      <c r="E17125" s="56">
        <f>MONTH(Tableau16[[#This Row],[Date]])</f>
        <v>1</v>
      </c>
      <c r="F17125">
        <f t="shared" si="1089"/>
        <v>0</v>
      </c>
      <c r="G17125" s="29" t="str">
        <f t="shared" si="1090"/>
        <v/>
      </c>
      <c r="H17125" s="29" t="str">
        <f t="shared" si="1091"/>
        <v/>
      </c>
    </row>
    <row r="17126" spans="4:8" x14ac:dyDescent="0.3">
      <c r="D17126">
        <f t="shared" si="1088"/>
        <v>1900</v>
      </c>
      <c r="E17126" s="56">
        <f>MONTH(Tableau16[[#This Row],[Date]])</f>
        <v>1</v>
      </c>
      <c r="F17126">
        <f t="shared" si="1089"/>
        <v>0</v>
      </c>
      <c r="G17126" s="29" t="str">
        <f t="shared" si="1090"/>
        <v/>
      </c>
      <c r="H17126" s="29" t="str">
        <f t="shared" si="1091"/>
        <v/>
      </c>
    </row>
    <row r="17127" spans="4:8" x14ac:dyDescent="0.3">
      <c r="D17127">
        <f t="shared" si="1088"/>
        <v>1900</v>
      </c>
      <c r="E17127" s="56">
        <f>MONTH(Tableau16[[#This Row],[Date]])</f>
        <v>1</v>
      </c>
      <c r="F17127">
        <f t="shared" si="1089"/>
        <v>0</v>
      </c>
      <c r="G17127" s="29" t="str">
        <f t="shared" si="1090"/>
        <v/>
      </c>
      <c r="H17127" s="29" t="str">
        <f t="shared" si="1091"/>
        <v/>
      </c>
    </row>
    <row r="17128" spans="4:8" x14ac:dyDescent="0.3">
      <c r="D17128">
        <f t="shared" si="1088"/>
        <v>1900</v>
      </c>
      <c r="E17128" s="56">
        <f>MONTH(Tableau16[[#This Row],[Date]])</f>
        <v>1</v>
      </c>
      <c r="F17128">
        <f t="shared" si="1089"/>
        <v>0</v>
      </c>
      <c r="G17128" s="29" t="str">
        <f t="shared" si="1090"/>
        <v/>
      </c>
      <c r="H17128" s="29" t="str">
        <f t="shared" si="1091"/>
        <v/>
      </c>
    </row>
    <row r="17129" spans="4:8" x14ac:dyDescent="0.3">
      <c r="D17129">
        <f t="shared" si="1088"/>
        <v>1900</v>
      </c>
      <c r="E17129" s="56">
        <f>MONTH(Tableau16[[#This Row],[Date]])</f>
        <v>1</v>
      </c>
      <c r="F17129">
        <f t="shared" si="1089"/>
        <v>0</v>
      </c>
      <c r="G17129" s="29" t="str">
        <f t="shared" si="1090"/>
        <v/>
      </c>
      <c r="H17129" s="29" t="str">
        <f t="shared" si="1091"/>
        <v/>
      </c>
    </row>
    <row r="17130" spans="4:8" x14ac:dyDescent="0.3">
      <c r="D17130">
        <f t="shared" si="1088"/>
        <v>1900</v>
      </c>
      <c r="E17130" s="56">
        <f>MONTH(Tableau16[[#This Row],[Date]])</f>
        <v>1</v>
      </c>
      <c r="F17130">
        <f t="shared" si="1089"/>
        <v>0</v>
      </c>
      <c r="G17130" s="29" t="str">
        <f t="shared" si="1090"/>
        <v/>
      </c>
      <c r="H17130" s="29" t="str">
        <f t="shared" si="1091"/>
        <v/>
      </c>
    </row>
    <row r="17131" spans="4:8" x14ac:dyDescent="0.3">
      <c r="D17131">
        <f t="shared" si="1088"/>
        <v>1900</v>
      </c>
      <c r="E17131" s="56">
        <f>MONTH(Tableau16[[#This Row],[Date]])</f>
        <v>1</v>
      </c>
      <c r="F17131">
        <f t="shared" si="1089"/>
        <v>0</v>
      </c>
      <c r="G17131" s="29" t="str">
        <f t="shared" si="1090"/>
        <v/>
      </c>
      <c r="H17131" s="29" t="str">
        <f t="shared" si="1091"/>
        <v/>
      </c>
    </row>
    <row r="17132" spans="4:8" x14ac:dyDescent="0.3">
      <c r="D17132">
        <f t="shared" si="1088"/>
        <v>1900</v>
      </c>
      <c r="E17132" s="56">
        <f>MONTH(Tableau16[[#This Row],[Date]])</f>
        <v>1</v>
      </c>
      <c r="F17132">
        <f t="shared" si="1089"/>
        <v>0</v>
      </c>
      <c r="G17132" s="29" t="str">
        <f t="shared" si="1090"/>
        <v/>
      </c>
      <c r="H17132" s="29" t="str">
        <f t="shared" si="1091"/>
        <v/>
      </c>
    </row>
    <row r="17133" spans="4:8" x14ac:dyDescent="0.3">
      <c r="D17133">
        <f t="shared" si="1088"/>
        <v>1900</v>
      </c>
      <c r="E17133" s="56">
        <f>MONTH(Tableau16[[#This Row],[Date]])</f>
        <v>1</v>
      </c>
      <c r="F17133">
        <f t="shared" si="1089"/>
        <v>0</v>
      </c>
      <c r="G17133" s="29" t="str">
        <f t="shared" si="1090"/>
        <v/>
      </c>
      <c r="H17133" s="29" t="str">
        <f t="shared" si="1091"/>
        <v/>
      </c>
    </row>
    <row r="17134" spans="4:8" x14ac:dyDescent="0.3">
      <c r="D17134">
        <f t="shared" si="1088"/>
        <v>1900</v>
      </c>
      <c r="E17134" s="56">
        <f>MONTH(Tableau16[[#This Row],[Date]])</f>
        <v>1</v>
      </c>
      <c r="F17134">
        <f t="shared" si="1089"/>
        <v>0</v>
      </c>
      <c r="G17134" s="29" t="str">
        <f t="shared" si="1090"/>
        <v/>
      </c>
      <c r="H17134" s="29" t="str">
        <f t="shared" si="1091"/>
        <v/>
      </c>
    </row>
    <row r="17135" spans="4:8" x14ac:dyDescent="0.3">
      <c r="D17135">
        <f t="shared" si="1088"/>
        <v>1900</v>
      </c>
      <c r="E17135" s="56">
        <f>MONTH(Tableau16[[#This Row],[Date]])</f>
        <v>1</v>
      </c>
      <c r="F17135">
        <f t="shared" si="1089"/>
        <v>0</v>
      </c>
      <c r="G17135" s="29" t="str">
        <f t="shared" si="1090"/>
        <v/>
      </c>
      <c r="H17135" s="29" t="str">
        <f t="shared" si="1091"/>
        <v/>
      </c>
    </row>
    <row r="17136" spans="4:8" x14ac:dyDescent="0.3">
      <c r="D17136">
        <f t="shared" si="1088"/>
        <v>1900</v>
      </c>
      <c r="E17136" s="56">
        <f>MONTH(Tableau16[[#This Row],[Date]])</f>
        <v>1</v>
      </c>
      <c r="F17136">
        <f t="shared" si="1089"/>
        <v>0</v>
      </c>
      <c r="G17136" s="29" t="str">
        <f t="shared" si="1090"/>
        <v/>
      </c>
      <c r="H17136" s="29" t="str">
        <f t="shared" si="1091"/>
        <v/>
      </c>
    </row>
    <row r="17137" spans="4:8" x14ac:dyDescent="0.3">
      <c r="D17137">
        <f t="shared" si="1088"/>
        <v>1900</v>
      </c>
      <c r="E17137" s="56">
        <f>MONTH(Tableau16[[#This Row],[Date]])</f>
        <v>1</v>
      </c>
      <c r="F17137">
        <f t="shared" si="1089"/>
        <v>0</v>
      </c>
      <c r="G17137" s="29" t="str">
        <f t="shared" si="1090"/>
        <v/>
      </c>
      <c r="H17137" s="29" t="str">
        <f t="shared" si="1091"/>
        <v/>
      </c>
    </row>
    <row r="17138" spans="4:8" x14ac:dyDescent="0.3">
      <c r="D17138">
        <f t="shared" si="1088"/>
        <v>1900</v>
      </c>
      <c r="E17138" s="56">
        <f>MONTH(Tableau16[[#This Row],[Date]])</f>
        <v>1</v>
      </c>
      <c r="F17138">
        <f t="shared" si="1089"/>
        <v>0</v>
      </c>
      <c r="G17138" s="29" t="str">
        <f t="shared" si="1090"/>
        <v/>
      </c>
      <c r="H17138" s="29" t="str">
        <f t="shared" si="1091"/>
        <v/>
      </c>
    </row>
    <row r="17139" spans="4:8" x14ac:dyDescent="0.3">
      <c r="D17139">
        <f t="shared" si="1088"/>
        <v>1900</v>
      </c>
      <c r="E17139" s="56">
        <f>MONTH(Tableau16[[#This Row],[Date]])</f>
        <v>1</v>
      </c>
      <c r="F17139">
        <f t="shared" si="1089"/>
        <v>0</v>
      </c>
      <c r="G17139" s="29" t="str">
        <f t="shared" si="1090"/>
        <v/>
      </c>
      <c r="H17139" s="29" t="str">
        <f t="shared" si="1091"/>
        <v/>
      </c>
    </row>
    <row r="17140" spans="4:8" x14ac:dyDescent="0.3">
      <c r="D17140">
        <f t="shared" si="1088"/>
        <v>1900</v>
      </c>
      <c r="E17140" s="56">
        <f>MONTH(Tableau16[[#This Row],[Date]])</f>
        <v>1</v>
      </c>
      <c r="F17140">
        <f t="shared" si="1089"/>
        <v>0</v>
      </c>
      <c r="G17140" s="29" t="str">
        <f t="shared" si="1090"/>
        <v/>
      </c>
      <c r="H17140" s="29" t="str">
        <f t="shared" si="1091"/>
        <v/>
      </c>
    </row>
    <row r="17141" spans="4:8" x14ac:dyDescent="0.3">
      <c r="D17141">
        <f t="shared" si="1088"/>
        <v>1900</v>
      </c>
      <c r="E17141" s="56">
        <f>MONTH(Tableau16[[#This Row],[Date]])</f>
        <v>1</v>
      </c>
      <c r="F17141">
        <f t="shared" si="1089"/>
        <v>0</v>
      </c>
      <c r="G17141" s="29" t="str">
        <f t="shared" si="1090"/>
        <v/>
      </c>
      <c r="H17141" s="29" t="str">
        <f t="shared" si="1091"/>
        <v/>
      </c>
    </row>
    <row r="17142" spans="4:8" x14ac:dyDescent="0.3">
      <c r="D17142">
        <f t="shared" si="1088"/>
        <v>1900</v>
      </c>
      <c r="E17142" s="56">
        <f>MONTH(Tableau16[[#This Row],[Date]])</f>
        <v>1</v>
      </c>
      <c r="F17142">
        <f t="shared" si="1089"/>
        <v>0</v>
      </c>
      <c r="G17142" s="29" t="str">
        <f t="shared" si="1090"/>
        <v/>
      </c>
      <c r="H17142" s="29" t="str">
        <f t="shared" si="1091"/>
        <v/>
      </c>
    </row>
    <row r="17143" spans="4:8" x14ac:dyDescent="0.3">
      <c r="D17143">
        <f t="shared" si="1088"/>
        <v>1900</v>
      </c>
      <c r="E17143" s="56">
        <f>MONTH(Tableau16[[#This Row],[Date]])</f>
        <v>1</v>
      </c>
      <c r="F17143">
        <f t="shared" si="1089"/>
        <v>0</v>
      </c>
      <c r="G17143" s="29" t="str">
        <f t="shared" si="1090"/>
        <v/>
      </c>
      <c r="H17143" s="29" t="str">
        <f t="shared" si="1091"/>
        <v/>
      </c>
    </row>
    <row r="17144" spans="4:8" x14ac:dyDescent="0.3">
      <c r="D17144">
        <f t="shared" si="1088"/>
        <v>1900</v>
      </c>
      <c r="E17144" s="56">
        <f>MONTH(Tableau16[[#This Row],[Date]])</f>
        <v>1</v>
      </c>
      <c r="F17144">
        <f t="shared" si="1089"/>
        <v>0</v>
      </c>
      <c r="G17144" s="29" t="str">
        <f t="shared" si="1090"/>
        <v/>
      </c>
      <c r="H17144" s="29" t="str">
        <f t="shared" si="1091"/>
        <v/>
      </c>
    </row>
    <row r="17145" spans="4:8" x14ac:dyDescent="0.3">
      <c r="D17145">
        <f t="shared" si="1088"/>
        <v>1900</v>
      </c>
      <c r="E17145" s="56">
        <f>MONTH(Tableau16[[#This Row],[Date]])</f>
        <v>1</v>
      </c>
      <c r="F17145">
        <f t="shared" si="1089"/>
        <v>0</v>
      </c>
      <c r="G17145" s="29" t="str">
        <f t="shared" si="1090"/>
        <v/>
      </c>
      <c r="H17145" s="29" t="str">
        <f t="shared" si="1091"/>
        <v/>
      </c>
    </row>
    <row r="17146" spans="4:8" x14ac:dyDescent="0.3">
      <c r="D17146">
        <f t="shared" si="1088"/>
        <v>1900</v>
      </c>
      <c r="E17146" s="56">
        <f>MONTH(Tableau16[[#This Row],[Date]])</f>
        <v>1</v>
      </c>
      <c r="F17146">
        <f t="shared" si="1089"/>
        <v>0</v>
      </c>
      <c r="G17146" s="29" t="str">
        <f t="shared" si="1090"/>
        <v/>
      </c>
      <c r="H17146" s="29" t="str">
        <f t="shared" si="1091"/>
        <v/>
      </c>
    </row>
    <row r="17147" spans="4:8" x14ac:dyDescent="0.3">
      <c r="D17147">
        <f t="shared" si="1088"/>
        <v>1900</v>
      </c>
      <c r="E17147" s="56">
        <f>MONTH(Tableau16[[#This Row],[Date]])</f>
        <v>1</v>
      </c>
      <c r="F17147">
        <f t="shared" si="1089"/>
        <v>0</v>
      </c>
      <c r="G17147" s="29" t="str">
        <f t="shared" si="1090"/>
        <v/>
      </c>
      <c r="H17147" s="29" t="str">
        <f t="shared" si="1091"/>
        <v/>
      </c>
    </row>
    <row r="17148" spans="4:8" x14ac:dyDescent="0.3">
      <c r="D17148">
        <f t="shared" si="1088"/>
        <v>1900</v>
      </c>
      <c r="E17148" s="56">
        <f>MONTH(Tableau16[[#This Row],[Date]])</f>
        <v>1</v>
      </c>
      <c r="F17148">
        <f t="shared" si="1089"/>
        <v>0</v>
      </c>
      <c r="G17148" s="29" t="str">
        <f t="shared" si="1090"/>
        <v/>
      </c>
      <c r="H17148" s="29" t="str">
        <f t="shared" si="1091"/>
        <v/>
      </c>
    </row>
    <row r="17149" spans="4:8" x14ac:dyDescent="0.3">
      <c r="D17149">
        <f t="shared" si="1088"/>
        <v>1900</v>
      </c>
      <c r="E17149" s="56">
        <f>MONTH(Tableau16[[#This Row],[Date]])</f>
        <v>1</v>
      </c>
      <c r="F17149">
        <f t="shared" si="1089"/>
        <v>0</v>
      </c>
      <c r="G17149" s="29" t="str">
        <f t="shared" si="1090"/>
        <v/>
      </c>
      <c r="H17149" s="29" t="str">
        <f t="shared" si="1091"/>
        <v/>
      </c>
    </row>
    <row r="17150" spans="4:8" x14ac:dyDescent="0.3">
      <c r="D17150">
        <f t="shared" si="1088"/>
        <v>1900</v>
      </c>
      <c r="E17150" s="56">
        <f>MONTH(Tableau16[[#This Row],[Date]])</f>
        <v>1</v>
      </c>
      <c r="F17150">
        <f t="shared" si="1089"/>
        <v>0</v>
      </c>
      <c r="G17150" s="29" t="str">
        <f t="shared" si="1090"/>
        <v/>
      </c>
      <c r="H17150" s="29" t="str">
        <f t="shared" si="1091"/>
        <v/>
      </c>
    </row>
    <row r="17151" spans="4:8" x14ac:dyDescent="0.3">
      <c r="D17151">
        <f t="shared" si="1088"/>
        <v>1900</v>
      </c>
      <c r="E17151" s="56">
        <f>MONTH(Tableau16[[#This Row],[Date]])</f>
        <v>1</v>
      </c>
      <c r="F17151">
        <f t="shared" si="1089"/>
        <v>0</v>
      </c>
      <c r="G17151" s="29" t="str">
        <f t="shared" si="1090"/>
        <v/>
      </c>
      <c r="H17151" s="29" t="str">
        <f t="shared" si="1091"/>
        <v/>
      </c>
    </row>
    <row r="17152" spans="4:8" x14ac:dyDescent="0.3">
      <c r="D17152">
        <f t="shared" si="1088"/>
        <v>1900</v>
      </c>
      <c r="E17152" s="56">
        <f>MONTH(Tableau16[[#This Row],[Date]])</f>
        <v>1</v>
      </c>
      <c r="F17152">
        <f t="shared" si="1089"/>
        <v>0</v>
      </c>
      <c r="G17152" s="29" t="str">
        <f t="shared" si="1090"/>
        <v/>
      </c>
      <c r="H17152" s="29" t="str">
        <f t="shared" si="1091"/>
        <v/>
      </c>
    </row>
    <row r="17153" spans="4:8" x14ac:dyDescent="0.3">
      <c r="D17153">
        <f t="shared" si="1088"/>
        <v>1900</v>
      </c>
      <c r="E17153" s="56">
        <f>MONTH(Tableau16[[#This Row],[Date]])</f>
        <v>1</v>
      </c>
      <c r="F17153">
        <f t="shared" si="1089"/>
        <v>0</v>
      </c>
      <c r="G17153" s="29" t="str">
        <f t="shared" si="1090"/>
        <v/>
      </c>
      <c r="H17153" s="29" t="str">
        <f t="shared" si="1091"/>
        <v/>
      </c>
    </row>
    <row r="17154" spans="4:8" x14ac:dyDescent="0.3">
      <c r="D17154">
        <f t="shared" si="1088"/>
        <v>1900</v>
      </c>
      <c r="E17154" s="56">
        <f>MONTH(Tableau16[[#This Row],[Date]])</f>
        <v>1</v>
      </c>
      <c r="F17154">
        <f t="shared" si="1089"/>
        <v>0</v>
      </c>
      <c r="G17154" s="29" t="str">
        <f t="shared" si="1090"/>
        <v/>
      </c>
      <c r="H17154" s="29" t="str">
        <f t="shared" si="1091"/>
        <v/>
      </c>
    </row>
    <row r="17155" spans="4:8" x14ac:dyDescent="0.3">
      <c r="D17155">
        <f t="shared" ref="D17155:D17218" si="1092">YEAR(A17155)</f>
        <v>1900</v>
      </c>
      <c r="E17155" s="56">
        <f>MONTH(Tableau16[[#This Row],[Date]])</f>
        <v>1</v>
      </c>
      <c r="F17155">
        <f t="shared" ref="F17155:F17218" si="1093">DAY(A17155)</f>
        <v>0</v>
      </c>
      <c r="G17155" s="29" t="str">
        <f t="shared" ref="G17155:G17218" si="1094">IF(C17155&lt;0,-C17155,"")</f>
        <v/>
      </c>
      <c r="H17155" s="29" t="str">
        <f t="shared" ref="H17155:H17218" si="1095">IF(C17155&gt;0,C17155,"")</f>
        <v/>
      </c>
    </row>
    <row r="17156" spans="4:8" x14ac:dyDescent="0.3">
      <c r="D17156">
        <f t="shared" si="1092"/>
        <v>1900</v>
      </c>
      <c r="E17156" s="56">
        <f>MONTH(Tableau16[[#This Row],[Date]])</f>
        <v>1</v>
      </c>
      <c r="F17156">
        <f t="shared" si="1093"/>
        <v>0</v>
      </c>
      <c r="G17156" s="29" t="str">
        <f t="shared" si="1094"/>
        <v/>
      </c>
      <c r="H17156" s="29" t="str">
        <f t="shared" si="1095"/>
        <v/>
      </c>
    </row>
    <row r="17157" spans="4:8" x14ac:dyDescent="0.3">
      <c r="D17157">
        <f t="shared" si="1092"/>
        <v>1900</v>
      </c>
      <c r="E17157" s="56">
        <f>MONTH(Tableau16[[#This Row],[Date]])</f>
        <v>1</v>
      </c>
      <c r="F17157">
        <f t="shared" si="1093"/>
        <v>0</v>
      </c>
      <c r="G17157" s="29" t="str">
        <f t="shared" si="1094"/>
        <v/>
      </c>
      <c r="H17157" s="29" t="str">
        <f t="shared" si="1095"/>
        <v/>
      </c>
    </row>
    <row r="17158" spans="4:8" x14ac:dyDescent="0.3">
      <c r="D17158">
        <f t="shared" si="1092"/>
        <v>1900</v>
      </c>
      <c r="E17158" s="56">
        <f>MONTH(Tableau16[[#This Row],[Date]])</f>
        <v>1</v>
      </c>
      <c r="F17158">
        <f t="shared" si="1093"/>
        <v>0</v>
      </c>
      <c r="G17158" s="29" t="str">
        <f t="shared" si="1094"/>
        <v/>
      </c>
      <c r="H17158" s="29" t="str">
        <f t="shared" si="1095"/>
        <v/>
      </c>
    </row>
    <row r="17159" spans="4:8" x14ac:dyDescent="0.3">
      <c r="D17159">
        <f t="shared" si="1092"/>
        <v>1900</v>
      </c>
      <c r="E17159" s="56">
        <f>MONTH(Tableau16[[#This Row],[Date]])</f>
        <v>1</v>
      </c>
      <c r="F17159">
        <f t="shared" si="1093"/>
        <v>0</v>
      </c>
      <c r="G17159" s="29" t="str">
        <f t="shared" si="1094"/>
        <v/>
      </c>
      <c r="H17159" s="29" t="str">
        <f t="shared" si="1095"/>
        <v/>
      </c>
    </row>
    <row r="17160" spans="4:8" x14ac:dyDescent="0.3">
      <c r="D17160">
        <f t="shared" si="1092"/>
        <v>1900</v>
      </c>
      <c r="E17160" s="56">
        <f>MONTH(Tableau16[[#This Row],[Date]])</f>
        <v>1</v>
      </c>
      <c r="F17160">
        <f t="shared" si="1093"/>
        <v>0</v>
      </c>
      <c r="G17160" s="29" t="str">
        <f t="shared" si="1094"/>
        <v/>
      </c>
      <c r="H17160" s="29" t="str">
        <f t="shared" si="1095"/>
        <v/>
      </c>
    </row>
    <row r="17161" spans="4:8" x14ac:dyDescent="0.3">
      <c r="D17161">
        <f t="shared" si="1092"/>
        <v>1900</v>
      </c>
      <c r="E17161" s="56">
        <f>MONTH(Tableau16[[#This Row],[Date]])</f>
        <v>1</v>
      </c>
      <c r="F17161">
        <f t="shared" si="1093"/>
        <v>0</v>
      </c>
      <c r="G17161" s="29" t="str">
        <f t="shared" si="1094"/>
        <v/>
      </c>
      <c r="H17161" s="29" t="str">
        <f t="shared" si="1095"/>
        <v/>
      </c>
    </row>
    <row r="17162" spans="4:8" x14ac:dyDescent="0.3">
      <c r="D17162">
        <f t="shared" si="1092"/>
        <v>1900</v>
      </c>
      <c r="E17162" s="56">
        <f>MONTH(Tableau16[[#This Row],[Date]])</f>
        <v>1</v>
      </c>
      <c r="F17162">
        <f t="shared" si="1093"/>
        <v>0</v>
      </c>
      <c r="G17162" s="29" t="str">
        <f t="shared" si="1094"/>
        <v/>
      </c>
      <c r="H17162" s="29" t="str">
        <f t="shared" si="1095"/>
        <v/>
      </c>
    </row>
    <row r="17163" spans="4:8" x14ac:dyDescent="0.3">
      <c r="D17163">
        <f t="shared" si="1092"/>
        <v>1900</v>
      </c>
      <c r="E17163" s="56">
        <f>MONTH(Tableau16[[#This Row],[Date]])</f>
        <v>1</v>
      </c>
      <c r="F17163">
        <f t="shared" si="1093"/>
        <v>0</v>
      </c>
      <c r="G17163" s="29" t="str">
        <f t="shared" si="1094"/>
        <v/>
      </c>
      <c r="H17163" s="29" t="str">
        <f t="shared" si="1095"/>
        <v/>
      </c>
    </row>
    <row r="17164" spans="4:8" x14ac:dyDescent="0.3">
      <c r="D17164">
        <f t="shared" si="1092"/>
        <v>1900</v>
      </c>
      <c r="E17164" s="56">
        <f>MONTH(Tableau16[[#This Row],[Date]])</f>
        <v>1</v>
      </c>
      <c r="F17164">
        <f t="shared" si="1093"/>
        <v>0</v>
      </c>
      <c r="G17164" s="29" t="str">
        <f t="shared" si="1094"/>
        <v/>
      </c>
      <c r="H17164" s="29" t="str">
        <f t="shared" si="1095"/>
        <v/>
      </c>
    </row>
    <row r="17165" spans="4:8" x14ac:dyDescent="0.3">
      <c r="D17165">
        <f t="shared" si="1092"/>
        <v>1900</v>
      </c>
      <c r="E17165" s="56">
        <f>MONTH(Tableau16[[#This Row],[Date]])</f>
        <v>1</v>
      </c>
      <c r="F17165">
        <f t="shared" si="1093"/>
        <v>0</v>
      </c>
      <c r="G17165" s="29" t="str">
        <f t="shared" si="1094"/>
        <v/>
      </c>
      <c r="H17165" s="29" t="str">
        <f t="shared" si="1095"/>
        <v/>
      </c>
    </row>
    <row r="17166" spans="4:8" x14ac:dyDescent="0.3">
      <c r="D17166">
        <f t="shared" si="1092"/>
        <v>1900</v>
      </c>
      <c r="E17166" s="56">
        <f>MONTH(Tableau16[[#This Row],[Date]])</f>
        <v>1</v>
      </c>
      <c r="F17166">
        <f t="shared" si="1093"/>
        <v>0</v>
      </c>
      <c r="G17166" s="29" t="str">
        <f t="shared" si="1094"/>
        <v/>
      </c>
      <c r="H17166" s="29" t="str">
        <f t="shared" si="1095"/>
        <v/>
      </c>
    </row>
    <row r="17167" spans="4:8" x14ac:dyDescent="0.3">
      <c r="D17167">
        <f t="shared" si="1092"/>
        <v>1900</v>
      </c>
      <c r="E17167" s="56">
        <f>MONTH(Tableau16[[#This Row],[Date]])</f>
        <v>1</v>
      </c>
      <c r="F17167">
        <f t="shared" si="1093"/>
        <v>0</v>
      </c>
      <c r="G17167" s="29" t="str">
        <f t="shared" si="1094"/>
        <v/>
      </c>
      <c r="H17167" s="29" t="str">
        <f t="shared" si="1095"/>
        <v/>
      </c>
    </row>
    <row r="17168" spans="4:8" x14ac:dyDescent="0.3">
      <c r="D17168">
        <f t="shared" si="1092"/>
        <v>1900</v>
      </c>
      <c r="E17168" s="56">
        <f>MONTH(Tableau16[[#This Row],[Date]])</f>
        <v>1</v>
      </c>
      <c r="F17168">
        <f t="shared" si="1093"/>
        <v>0</v>
      </c>
      <c r="G17168" s="29" t="str">
        <f t="shared" si="1094"/>
        <v/>
      </c>
      <c r="H17168" s="29" t="str">
        <f t="shared" si="1095"/>
        <v/>
      </c>
    </row>
    <row r="17169" spans="4:8" x14ac:dyDescent="0.3">
      <c r="D17169">
        <f t="shared" si="1092"/>
        <v>1900</v>
      </c>
      <c r="E17169" s="56">
        <f>MONTH(Tableau16[[#This Row],[Date]])</f>
        <v>1</v>
      </c>
      <c r="F17169">
        <f t="shared" si="1093"/>
        <v>0</v>
      </c>
      <c r="G17169" s="29" t="str">
        <f t="shared" si="1094"/>
        <v/>
      </c>
      <c r="H17169" s="29" t="str">
        <f t="shared" si="1095"/>
        <v/>
      </c>
    </row>
    <row r="17170" spans="4:8" x14ac:dyDescent="0.3">
      <c r="D17170">
        <f t="shared" si="1092"/>
        <v>1900</v>
      </c>
      <c r="E17170" s="56">
        <f>MONTH(Tableau16[[#This Row],[Date]])</f>
        <v>1</v>
      </c>
      <c r="F17170">
        <f t="shared" si="1093"/>
        <v>0</v>
      </c>
      <c r="G17170" s="29" t="str">
        <f t="shared" si="1094"/>
        <v/>
      </c>
      <c r="H17170" s="29" t="str">
        <f t="shared" si="1095"/>
        <v/>
      </c>
    </row>
    <row r="17171" spans="4:8" x14ac:dyDescent="0.3">
      <c r="D17171">
        <f t="shared" si="1092"/>
        <v>1900</v>
      </c>
      <c r="E17171" s="56">
        <f>MONTH(Tableau16[[#This Row],[Date]])</f>
        <v>1</v>
      </c>
      <c r="F17171">
        <f t="shared" si="1093"/>
        <v>0</v>
      </c>
      <c r="G17171" s="29" t="str">
        <f t="shared" si="1094"/>
        <v/>
      </c>
      <c r="H17171" s="29" t="str">
        <f t="shared" si="1095"/>
        <v/>
      </c>
    </row>
    <row r="17172" spans="4:8" x14ac:dyDescent="0.3">
      <c r="D17172">
        <f t="shared" si="1092"/>
        <v>1900</v>
      </c>
      <c r="E17172" s="56">
        <f>MONTH(Tableau16[[#This Row],[Date]])</f>
        <v>1</v>
      </c>
      <c r="F17172">
        <f t="shared" si="1093"/>
        <v>0</v>
      </c>
      <c r="G17172" s="29" t="str">
        <f t="shared" si="1094"/>
        <v/>
      </c>
      <c r="H17172" s="29" t="str">
        <f t="shared" si="1095"/>
        <v/>
      </c>
    </row>
    <row r="17173" spans="4:8" x14ac:dyDescent="0.3">
      <c r="D17173">
        <f t="shared" si="1092"/>
        <v>1900</v>
      </c>
      <c r="E17173" s="56">
        <f>MONTH(Tableau16[[#This Row],[Date]])</f>
        <v>1</v>
      </c>
      <c r="F17173">
        <f t="shared" si="1093"/>
        <v>0</v>
      </c>
      <c r="G17173" s="29" t="str">
        <f t="shared" si="1094"/>
        <v/>
      </c>
      <c r="H17173" s="29" t="str">
        <f t="shared" si="1095"/>
        <v/>
      </c>
    </row>
    <row r="17174" spans="4:8" x14ac:dyDescent="0.3">
      <c r="D17174">
        <f t="shared" si="1092"/>
        <v>1900</v>
      </c>
      <c r="E17174" s="56">
        <f>MONTH(Tableau16[[#This Row],[Date]])</f>
        <v>1</v>
      </c>
      <c r="F17174">
        <f t="shared" si="1093"/>
        <v>0</v>
      </c>
      <c r="G17174" s="29" t="str">
        <f t="shared" si="1094"/>
        <v/>
      </c>
      <c r="H17174" s="29" t="str">
        <f t="shared" si="1095"/>
        <v/>
      </c>
    </row>
    <row r="17175" spans="4:8" x14ac:dyDescent="0.3">
      <c r="D17175">
        <f t="shared" si="1092"/>
        <v>1900</v>
      </c>
      <c r="E17175" s="56">
        <f>MONTH(Tableau16[[#This Row],[Date]])</f>
        <v>1</v>
      </c>
      <c r="F17175">
        <f t="shared" si="1093"/>
        <v>0</v>
      </c>
      <c r="G17175" s="29" t="str">
        <f t="shared" si="1094"/>
        <v/>
      </c>
      <c r="H17175" s="29" t="str">
        <f t="shared" si="1095"/>
        <v/>
      </c>
    </row>
    <row r="17176" spans="4:8" x14ac:dyDescent="0.3">
      <c r="D17176">
        <f t="shared" si="1092"/>
        <v>1900</v>
      </c>
      <c r="E17176" s="56">
        <f>MONTH(Tableau16[[#This Row],[Date]])</f>
        <v>1</v>
      </c>
      <c r="F17176">
        <f t="shared" si="1093"/>
        <v>0</v>
      </c>
      <c r="G17176" s="29" t="str">
        <f t="shared" si="1094"/>
        <v/>
      </c>
      <c r="H17176" s="29" t="str">
        <f t="shared" si="1095"/>
        <v/>
      </c>
    </row>
    <row r="17177" spans="4:8" x14ac:dyDescent="0.3">
      <c r="D17177">
        <f t="shared" si="1092"/>
        <v>1900</v>
      </c>
      <c r="E17177" s="56">
        <f>MONTH(Tableau16[[#This Row],[Date]])</f>
        <v>1</v>
      </c>
      <c r="F17177">
        <f t="shared" si="1093"/>
        <v>0</v>
      </c>
      <c r="G17177" s="29" t="str">
        <f t="shared" si="1094"/>
        <v/>
      </c>
      <c r="H17177" s="29" t="str">
        <f t="shared" si="1095"/>
        <v/>
      </c>
    </row>
    <row r="17178" spans="4:8" x14ac:dyDescent="0.3">
      <c r="D17178">
        <f t="shared" si="1092"/>
        <v>1900</v>
      </c>
      <c r="E17178" s="56">
        <f>MONTH(Tableau16[[#This Row],[Date]])</f>
        <v>1</v>
      </c>
      <c r="F17178">
        <f t="shared" si="1093"/>
        <v>0</v>
      </c>
      <c r="G17178" s="29" t="str">
        <f t="shared" si="1094"/>
        <v/>
      </c>
      <c r="H17178" s="29" t="str">
        <f t="shared" si="1095"/>
        <v/>
      </c>
    </row>
    <row r="17179" spans="4:8" x14ac:dyDescent="0.3">
      <c r="D17179">
        <f t="shared" si="1092"/>
        <v>1900</v>
      </c>
      <c r="E17179" s="56">
        <f>MONTH(Tableau16[[#This Row],[Date]])</f>
        <v>1</v>
      </c>
      <c r="F17179">
        <f t="shared" si="1093"/>
        <v>0</v>
      </c>
      <c r="G17179" s="29" t="str">
        <f t="shared" si="1094"/>
        <v/>
      </c>
      <c r="H17179" s="29" t="str">
        <f t="shared" si="1095"/>
        <v/>
      </c>
    </row>
    <row r="17180" spans="4:8" x14ac:dyDescent="0.3">
      <c r="D17180">
        <f t="shared" si="1092"/>
        <v>1900</v>
      </c>
      <c r="E17180" s="56">
        <f>MONTH(Tableau16[[#This Row],[Date]])</f>
        <v>1</v>
      </c>
      <c r="F17180">
        <f t="shared" si="1093"/>
        <v>0</v>
      </c>
      <c r="G17180" s="29" t="str">
        <f t="shared" si="1094"/>
        <v/>
      </c>
      <c r="H17180" s="29" t="str">
        <f t="shared" si="1095"/>
        <v/>
      </c>
    </row>
    <row r="17181" spans="4:8" x14ac:dyDescent="0.3">
      <c r="D17181">
        <f t="shared" si="1092"/>
        <v>1900</v>
      </c>
      <c r="E17181" s="56">
        <f>MONTH(Tableau16[[#This Row],[Date]])</f>
        <v>1</v>
      </c>
      <c r="F17181">
        <f t="shared" si="1093"/>
        <v>0</v>
      </c>
      <c r="G17181" s="29" t="str">
        <f t="shared" si="1094"/>
        <v/>
      </c>
      <c r="H17181" s="29" t="str">
        <f t="shared" si="1095"/>
        <v/>
      </c>
    </row>
    <row r="17182" spans="4:8" x14ac:dyDescent="0.3">
      <c r="D17182">
        <f t="shared" si="1092"/>
        <v>1900</v>
      </c>
      <c r="E17182" s="56">
        <f>MONTH(Tableau16[[#This Row],[Date]])</f>
        <v>1</v>
      </c>
      <c r="F17182">
        <f t="shared" si="1093"/>
        <v>0</v>
      </c>
      <c r="G17182" s="29" t="str">
        <f t="shared" si="1094"/>
        <v/>
      </c>
      <c r="H17182" s="29" t="str">
        <f t="shared" si="1095"/>
        <v/>
      </c>
    </row>
    <row r="17183" spans="4:8" x14ac:dyDescent="0.3">
      <c r="D17183">
        <f t="shared" si="1092"/>
        <v>1900</v>
      </c>
      <c r="E17183" s="56">
        <f>MONTH(Tableau16[[#This Row],[Date]])</f>
        <v>1</v>
      </c>
      <c r="F17183">
        <f t="shared" si="1093"/>
        <v>0</v>
      </c>
      <c r="G17183" s="29" t="str">
        <f t="shared" si="1094"/>
        <v/>
      </c>
      <c r="H17183" s="29" t="str">
        <f t="shared" si="1095"/>
        <v/>
      </c>
    </row>
    <row r="17184" spans="4:8" x14ac:dyDescent="0.3">
      <c r="D17184">
        <f t="shared" si="1092"/>
        <v>1900</v>
      </c>
      <c r="E17184" s="56">
        <f>MONTH(Tableau16[[#This Row],[Date]])</f>
        <v>1</v>
      </c>
      <c r="F17184">
        <f t="shared" si="1093"/>
        <v>0</v>
      </c>
      <c r="G17184" s="29" t="str">
        <f t="shared" si="1094"/>
        <v/>
      </c>
      <c r="H17184" s="29" t="str">
        <f t="shared" si="1095"/>
        <v/>
      </c>
    </row>
    <row r="17185" spans="4:8" x14ac:dyDescent="0.3">
      <c r="D17185">
        <f t="shared" si="1092"/>
        <v>1900</v>
      </c>
      <c r="E17185" s="56">
        <f>MONTH(Tableau16[[#This Row],[Date]])</f>
        <v>1</v>
      </c>
      <c r="F17185">
        <f t="shared" si="1093"/>
        <v>0</v>
      </c>
      <c r="G17185" s="29" t="str">
        <f t="shared" si="1094"/>
        <v/>
      </c>
      <c r="H17185" s="29" t="str">
        <f t="shared" si="1095"/>
        <v/>
      </c>
    </row>
    <row r="17186" spans="4:8" x14ac:dyDescent="0.3">
      <c r="D17186">
        <f t="shared" si="1092"/>
        <v>1900</v>
      </c>
      <c r="E17186" s="56">
        <f>MONTH(Tableau16[[#This Row],[Date]])</f>
        <v>1</v>
      </c>
      <c r="F17186">
        <f t="shared" si="1093"/>
        <v>0</v>
      </c>
      <c r="G17186" s="29" t="str">
        <f t="shared" si="1094"/>
        <v/>
      </c>
      <c r="H17186" s="29" t="str">
        <f t="shared" si="1095"/>
        <v/>
      </c>
    </row>
    <row r="17187" spans="4:8" x14ac:dyDescent="0.3">
      <c r="D17187">
        <f t="shared" si="1092"/>
        <v>1900</v>
      </c>
      <c r="E17187" s="56">
        <f>MONTH(Tableau16[[#This Row],[Date]])</f>
        <v>1</v>
      </c>
      <c r="F17187">
        <f t="shared" si="1093"/>
        <v>0</v>
      </c>
      <c r="G17187" s="29" t="str">
        <f t="shared" si="1094"/>
        <v/>
      </c>
      <c r="H17187" s="29" t="str">
        <f t="shared" si="1095"/>
        <v/>
      </c>
    </row>
    <row r="17188" spans="4:8" x14ac:dyDescent="0.3">
      <c r="D17188">
        <f t="shared" si="1092"/>
        <v>1900</v>
      </c>
      <c r="E17188" s="56">
        <f>MONTH(Tableau16[[#This Row],[Date]])</f>
        <v>1</v>
      </c>
      <c r="F17188">
        <f t="shared" si="1093"/>
        <v>0</v>
      </c>
      <c r="G17188" s="29" t="str">
        <f t="shared" si="1094"/>
        <v/>
      </c>
      <c r="H17188" s="29" t="str">
        <f t="shared" si="1095"/>
        <v/>
      </c>
    </row>
    <row r="17189" spans="4:8" x14ac:dyDescent="0.3">
      <c r="D17189">
        <f t="shared" si="1092"/>
        <v>1900</v>
      </c>
      <c r="E17189" s="56">
        <f>MONTH(Tableau16[[#This Row],[Date]])</f>
        <v>1</v>
      </c>
      <c r="F17189">
        <f t="shared" si="1093"/>
        <v>0</v>
      </c>
      <c r="G17189" s="29" t="str">
        <f t="shared" si="1094"/>
        <v/>
      </c>
      <c r="H17189" s="29" t="str">
        <f t="shared" si="1095"/>
        <v/>
      </c>
    </row>
    <row r="17190" spans="4:8" x14ac:dyDescent="0.3">
      <c r="D17190">
        <f t="shared" si="1092"/>
        <v>1900</v>
      </c>
      <c r="E17190" s="56">
        <f>MONTH(Tableau16[[#This Row],[Date]])</f>
        <v>1</v>
      </c>
      <c r="F17190">
        <f t="shared" si="1093"/>
        <v>0</v>
      </c>
      <c r="G17190" s="29" t="str">
        <f t="shared" si="1094"/>
        <v/>
      </c>
      <c r="H17190" s="29" t="str">
        <f t="shared" si="1095"/>
        <v/>
      </c>
    </row>
    <row r="17191" spans="4:8" x14ac:dyDescent="0.3">
      <c r="D17191">
        <f t="shared" si="1092"/>
        <v>1900</v>
      </c>
      <c r="E17191" s="56">
        <f>MONTH(Tableau16[[#This Row],[Date]])</f>
        <v>1</v>
      </c>
      <c r="F17191">
        <f t="shared" si="1093"/>
        <v>0</v>
      </c>
      <c r="G17191" s="29" t="str">
        <f t="shared" si="1094"/>
        <v/>
      </c>
      <c r="H17191" s="29" t="str">
        <f t="shared" si="1095"/>
        <v/>
      </c>
    </row>
    <row r="17192" spans="4:8" x14ac:dyDescent="0.3">
      <c r="D17192">
        <f t="shared" si="1092"/>
        <v>1900</v>
      </c>
      <c r="E17192" s="56">
        <f>MONTH(Tableau16[[#This Row],[Date]])</f>
        <v>1</v>
      </c>
      <c r="F17192">
        <f t="shared" si="1093"/>
        <v>0</v>
      </c>
      <c r="G17192" s="29" t="str">
        <f t="shared" si="1094"/>
        <v/>
      </c>
      <c r="H17192" s="29" t="str">
        <f t="shared" si="1095"/>
        <v/>
      </c>
    </row>
    <row r="17193" spans="4:8" x14ac:dyDescent="0.3">
      <c r="D17193">
        <f t="shared" si="1092"/>
        <v>1900</v>
      </c>
      <c r="E17193" s="56">
        <f>MONTH(Tableau16[[#This Row],[Date]])</f>
        <v>1</v>
      </c>
      <c r="F17193">
        <f t="shared" si="1093"/>
        <v>0</v>
      </c>
      <c r="G17193" s="29" t="str">
        <f t="shared" si="1094"/>
        <v/>
      </c>
      <c r="H17193" s="29" t="str">
        <f t="shared" si="1095"/>
        <v/>
      </c>
    </row>
    <row r="17194" spans="4:8" x14ac:dyDescent="0.3">
      <c r="D17194">
        <f t="shared" si="1092"/>
        <v>1900</v>
      </c>
      <c r="E17194" s="56">
        <f>MONTH(Tableau16[[#This Row],[Date]])</f>
        <v>1</v>
      </c>
      <c r="F17194">
        <f t="shared" si="1093"/>
        <v>0</v>
      </c>
      <c r="G17194" s="29" t="str">
        <f t="shared" si="1094"/>
        <v/>
      </c>
      <c r="H17194" s="29" t="str">
        <f t="shared" si="1095"/>
        <v/>
      </c>
    </row>
    <row r="17195" spans="4:8" x14ac:dyDescent="0.3">
      <c r="D17195">
        <f t="shared" si="1092"/>
        <v>1900</v>
      </c>
      <c r="E17195" s="56">
        <f>MONTH(Tableau16[[#This Row],[Date]])</f>
        <v>1</v>
      </c>
      <c r="F17195">
        <f t="shared" si="1093"/>
        <v>0</v>
      </c>
      <c r="G17195" s="29" t="str">
        <f t="shared" si="1094"/>
        <v/>
      </c>
      <c r="H17195" s="29" t="str">
        <f t="shared" si="1095"/>
        <v/>
      </c>
    </row>
    <row r="17196" spans="4:8" x14ac:dyDescent="0.3">
      <c r="D17196">
        <f t="shared" si="1092"/>
        <v>1900</v>
      </c>
      <c r="E17196" s="56">
        <f>MONTH(Tableau16[[#This Row],[Date]])</f>
        <v>1</v>
      </c>
      <c r="F17196">
        <f t="shared" si="1093"/>
        <v>0</v>
      </c>
      <c r="G17196" s="29" t="str">
        <f t="shared" si="1094"/>
        <v/>
      </c>
      <c r="H17196" s="29" t="str">
        <f t="shared" si="1095"/>
        <v/>
      </c>
    </row>
    <row r="17197" spans="4:8" x14ac:dyDescent="0.3">
      <c r="D17197">
        <f t="shared" si="1092"/>
        <v>1900</v>
      </c>
      <c r="E17197" s="56">
        <f>MONTH(Tableau16[[#This Row],[Date]])</f>
        <v>1</v>
      </c>
      <c r="F17197">
        <f t="shared" si="1093"/>
        <v>0</v>
      </c>
      <c r="G17197" s="29" t="str">
        <f t="shared" si="1094"/>
        <v/>
      </c>
      <c r="H17197" s="29" t="str">
        <f t="shared" si="1095"/>
        <v/>
      </c>
    </row>
    <row r="17198" spans="4:8" x14ac:dyDescent="0.3">
      <c r="D17198">
        <f t="shared" si="1092"/>
        <v>1900</v>
      </c>
      <c r="E17198" s="56">
        <f>MONTH(Tableau16[[#This Row],[Date]])</f>
        <v>1</v>
      </c>
      <c r="F17198">
        <f t="shared" si="1093"/>
        <v>0</v>
      </c>
      <c r="G17198" s="29" t="str">
        <f t="shared" si="1094"/>
        <v/>
      </c>
      <c r="H17198" s="29" t="str">
        <f t="shared" si="1095"/>
        <v/>
      </c>
    </row>
    <row r="17199" spans="4:8" x14ac:dyDescent="0.3">
      <c r="D17199">
        <f t="shared" si="1092"/>
        <v>1900</v>
      </c>
      <c r="E17199" s="56">
        <f>MONTH(Tableau16[[#This Row],[Date]])</f>
        <v>1</v>
      </c>
      <c r="F17199">
        <f t="shared" si="1093"/>
        <v>0</v>
      </c>
      <c r="G17199" s="29" t="str">
        <f t="shared" si="1094"/>
        <v/>
      </c>
      <c r="H17199" s="29" t="str">
        <f t="shared" si="1095"/>
        <v/>
      </c>
    </row>
    <row r="17200" spans="4:8" x14ac:dyDescent="0.3">
      <c r="D17200">
        <f t="shared" si="1092"/>
        <v>1900</v>
      </c>
      <c r="E17200" s="56">
        <f>MONTH(Tableau16[[#This Row],[Date]])</f>
        <v>1</v>
      </c>
      <c r="F17200">
        <f t="shared" si="1093"/>
        <v>0</v>
      </c>
      <c r="G17200" s="29" t="str">
        <f t="shared" si="1094"/>
        <v/>
      </c>
      <c r="H17200" s="29" t="str">
        <f t="shared" si="1095"/>
        <v/>
      </c>
    </row>
    <row r="17201" spans="4:8" x14ac:dyDescent="0.3">
      <c r="D17201">
        <f t="shared" si="1092"/>
        <v>1900</v>
      </c>
      <c r="E17201" s="56">
        <f>MONTH(Tableau16[[#This Row],[Date]])</f>
        <v>1</v>
      </c>
      <c r="F17201">
        <f t="shared" si="1093"/>
        <v>0</v>
      </c>
      <c r="G17201" s="29" t="str">
        <f t="shared" si="1094"/>
        <v/>
      </c>
      <c r="H17201" s="29" t="str">
        <f t="shared" si="1095"/>
        <v/>
      </c>
    </row>
    <row r="17202" spans="4:8" x14ac:dyDescent="0.3">
      <c r="D17202">
        <f t="shared" si="1092"/>
        <v>1900</v>
      </c>
      <c r="E17202" s="56">
        <f>MONTH(Tableau16[[#This Row],[Date]])</f>
        <v>1</v>
      </c>
      <c r="F17202">
        <f t="shared" si="1093"/>
        <v>0</v>
      </c>
      <c r="G17202" s="29" t="str">
        <f t="shared" si="1094"/>
        <v/>
      </c>
      <c r="H17202" s="29" t="str">
        <f t="shared" si="1095"/>
        <v/>
      </c>
    </row>
    <row r="17203" spans="4:8" x14ac:dyDescent="0.3">
      <c r="D17203">
        <f t="shared" si="1092"/>
        <v>1900</v>
      </c>
      <c r="E17203" s="56">
        <f>MONTH(Tableau16[[#This Row],[Date]])</f>
        <v>1</v>
      </c>
      <c r="F17203">
        <f t="shared" si="1093"/>
        <v>0</v>
      </c>
      <c r="G17203" s="29" t="str">
        <f t="shared" si="1094"/>
        <v/>
      </c>
      <c r="H17203" s="29" t="str">
        <f t="shared" si="1095"/>
        <v/>
      </c>
    </row>
    <row r="17204" spans="4:8" x14ac:dyDescent="0.3">
      <c r="D17204">
        <f t="shared" si="1092"/>
        <v>1900</v>
      </c>
      <c r="E17204" s="56">
        <f>MONTH(Tableau16[[#This Row],[Date]])</f>
        <v>1</v>
      </c>
      <c r="F17204">
        <f t="shared" si="1093"/>
        <v>0</v>
      </c>
      <c r="G17204" s="29" t="str">
        <f t="shared" si="1094"/>
        <v/>
      </c>
      <c r="H17204" s="29" t="str">
        <f t="shared" si="1095"/>
        <v/>
      </c>
    </row>
    <row r="17205" spans="4:8" x14ac:dyDescent="0.3">
      <c r="D17205">
        <f t="shared" si="1092"/>
        <v>1900</v>
      </c>
      <c r="E17205" s="56">
        <f>MONTH(Tableau16[[#This Row],[Date]])</f>
        <v>1</v>
      </c>
      <c r="F17205">
        <f t="shared" si="1093"/>
        <v>0</v>
      </c>
      <c r="G17205" s="29" t="str">
        <f t="shared" si="1094"/>
        <v/>
      </c>
      <c r="H17205" s="29" t="str">
        <f t="shared" si="1095"/>
        <v/>
      </c>
    </row>
    <row r="17206" spans="4:8" x14ac:dyDescent="0.3">
      <c r="D17206">
        <f t="shared" si="1092"/>
        <v>1900</v>
      </c>
      <c r="E17206" s="56">
        <f>MONTH(Tableau16[[#This Row],[Date]])</f>
        <v>1</v>
      </c>
      <c r="F17206">
        <f t="shared" si="1093"/>
        <v>0</v>
      </c>
      <c r="G17206" s="29" t="str">
        <f t="shared" si="1094"/>
        <v/>
      </c>
      <c r="H17206" s="29" t="str">
        <f t="shared" si="1095"/>
        <v/>
      </c>
    </row>
    <row r="17207" spans="4:8" x14ac:dyDescent="0.3">
      <c r="D17207">
        <f t="shared" si="1092"/>
        <v>1900</v>
      </c>
      <c r="E17207" s="56">
        <f>MONTH(Tableau16[[#This Row],[Date]])</f>
        <v>1</v>
      </c>
      <c r="F17207">
        <f t="shared" si="1093"/>
        <v>0</v>
      </c>
      <c r="G17207" s="29" t="str">
        <f t="shared" si="1094"/>
        <v/>
      </c>
      <c r="H17207" s="29" t="str">
        <f t="shared" si="1095"/>
        <v/>
      </c>
    </row>
    <row r="17208" spans="4:8" x14ac:dyDescent="0.3">
      <c r="D17208">
        <f t="shared" si="1092"/>
        <v>1900</v>
      </c>
      <c r="E17208" s="56">
        <f>MONTH(Tableau16[[#This Row],[Date]])</f>
        <v>1</v>
      </c>
      <c r="F17208">
        <f t="shared" si="1093"/>
        <v>0</v>
      </c>
      <c r="G17208" s="29" t="str">
        <f t="shared" si="1094"/>
        <v/>
      </c>
      <c r="H17208" s="29" t="str">
        <f t="shared" si="1095"/>
        <v/>
      </c>
    </row>
    <row r="17209" spans="4:8" x14ac:dyDescent="0.3">
      <c r="D17209">
        <f t="shared" si="1092"/>
        <v>1900</v>
      </c>
      <c r="E17209" s="56">
        <f>MONTH(Tableau16[[#This Row],[Date]])</f>
        <v>1</v>
      </c>
      <c r="F17209">
        <f t="shared" si="1093"/>
        <v>0</v>
      </c>
      <c r="G17209" s="29" t="str">
        <f t="shared" si="1094"/>
        <v/>
      </c>
      <c r="H17209" s="29" t="str">
        <f t="shared" si="1095"/>
        <v/>
      </c>
    </row>
    <row r="17210" spans="4:8" x14ac:dyDescent="0.3">
      <c r="D17210">
        <f t="shared" si="1092"/>
        <v>1900</v>
      </c>
      <c r="E17210" s="56">
        <f>MONTH(Tableau16[[#This Row],[Date]])</f>
        <v>1</v>
      </c>
      <c r="F17210">
        <f t="shared" si="1093"/>
        <v>0</v>
      </c>
      <c r="G17210" s="29" t="str">
        <f t="shared" si="1094"/>
        <v/>
      </c>
      <c r="H17210" s="29" t="str">
        <f t="shared" si="1095"/>
        <v/>
      </c>
    </row>
    <row r="17211" spans="4:8" x14ac:dyDescent="0.3">
      <c r="D17211">
        <f t="shared" si="1092"/>
        <v>1900</v>
      </c>
      <c r="E17211" s="56">
        <f>MONTH(Tableau16[[#This Row],[Date]])</f>
        <v>1</v>
      </c>
      <c r="F17211">
        <f t="shared" si="1093"/>
        <v>0</v>
      </c>
      <c r="G17211" s="29" t="str">
        <f t="shared" si="1094"/>
        <v/>
      </c>
      <c r="H17211" s="29" t="str">
        <f t="shared" si="1095"/>
        <v/>
      </c>
    </row>
    <row r="17212" spans="4:8" x14ac:dyDescent="0.3">
      <c r="D17212">
        <f t="shared" si="1092"/>
        <v>1900</v>
      </c>
      <c r="E17212" s="56">
        <f>MONTH(Tableau16[[#This Row],[Date]])</f>
        <v>1</v>
      </c>
      <c r="F17212">
        <f t="shared" si="1093"/>
        <v>0</v>
      </c>
      <c r="G17212" s="29" t="str">
        <f t="shared" si="1094"/>
        <v/>
      </c>
      <c r="H17212" s="29" t="str">
        <f t="shared" si="1095"/>
        <v/>
      </c>
    </row>
    <row r="17213" spans="4:8" x14ac:dyDescent="0.3">
      <c r="D17213">
        <f t="shared" si="1092"/>
        <v>1900</v>
      </c>
      <c r="E17213" s="56">
        <f>MONTH(Tableau16[[#This Row],[Date]])</f>
        <v>1</v>
      </c>
      <c r="F17213">
        <f t="shared" si="1093"/>
        <v>0</v>
      </c>
      <c r="G17213" s="29" t="str">
        <f t="shared" si="1094"/>
        <v/>
      </c>
      <c r="H17213" s="29" t="str">
        <f t="shared" si="1095"/>
        <v/>
      </c>
    </row>
    <row r="17214" spans="4:8" x14ac:dyDescent="0.3">
      <c r="D17214">
        <f t="shared" si="1092"/>
        <v>1900</v>
      </c>
      <c r="E17214" s="56">
        <f>MONTH(Tableau16[[#This Row],[Date]])</f>
        <v>1</v>
      </c>
      <c r="F17214">
        <f t="shared" si="1093"/>
        <v>0</v>
      </c>
      <c r="G17214" s="29" t="str">
        <f t="shared" si="1094"/>
        <v/>
      </c>
      <c r="H17214" s="29" t="str">
        <f t="shared" si="1095"/>
        <v/>
      </c>
    </row>
    <row r="17215" spans="4:8" x14ac:dyDescent="0.3">
      <c r="D17215">
        <f t="shared" si="1092"/>
        <v>1900</v>
      </c>
      <c r="E17215" s="56">
        <f>MONTH(Tableau16[[#This Row],[Date]])</f>
        <v>1</v>
      </c>
      <c r="F17215">
        <f t="shared" si="1093"/>
        <v>0</v>
      </c>
      <c r="G17215" s="29" t="str">
        <f t="shared" si="1094"/>
        <v/>
      </c>
      <c r="H17215" s="29" t="str">
        <f t="shared" si="1095"/>
        <v/>
      </c>
    </row>
    <row r="17216" spans="4:8" x14ac:dyDescent="0.3">
      <c r="D17216">
        <f t="shared" si="1092"/>
        <v>1900</v>
      </c>
      <c r="E17216" s="56">
        <f>MONTH(Tableau16[[#This Row],[Date]])</f>
        <v>1</v>
      </c>
      <c r="F17216">
        <f t="shared" si="1093"/>
        <v>0</v>
      </c>
      <c r="G17216" s="29" t="str">
        <f t="shared" si="1094"/>
        <v/>
      </c>
      <c r="H17216" s="29" t="str">
        <f t="shared" si="1095"/>
        <v/>
      </c>
    </row>
    <row r="17217" spans="4:8" x14ac:dyDescent="0.3">
      <c r="D17217">
        <f t="shared" si="1092"/>
        <v>1900</v>
      </c>
      <c r="E17217" s="56">
        <f>MONTH(Tableau16[[#This Row],[Date]])</f>
        <v>1</v>
      </c>
      <c r="F17217">
        <f t="shared" si="1093"/>
        <v>0</v>
      </c>
      <c r="G17217" s="29" t="str">
        <f t="shared" si="1094"/>
        <v/>
      </c>
      <c r="H17217" s="29" t="str">
        <f t="shared" si="1095"/>
        <v/>
      </c>
    </row>
    <row r="17218" spans="4:8" x14ac:dyDescent="0.3">
      <c r="D17218">
        <f t="shared" si="1092"/>
        <v>1900</v>
      </c>
      <c r="E17218" s="56">
        <f>MONTH(Tableau16[[#This Row],[Date]])</f>
        <v>1</v>
      </c>
      <c r="F17218">
        <f t="shared" si="1093"/>
        <v>0</v>
      </c>
      <c r="G17218" s="29" t="str">
        <f t="shared" si="1094"/>
        <v/>
      </c>
      <c r="H17218" s="29" t="str">
        <f t="shared" si="1095"/>
        <v/>
      </c>
    </row>
    <row r="17219" spans="4:8" x14ac:dyDescent="0.3">
      <c r="D17219">
        <f t="shared" ref="D17219:D17282" si="1096">YEAR(A17219)</f>
        <v>1900</v>
      </c>
      <c r="E17219" s="56">
        <f>MONTH(Tableau16[[#This Row],[Date]])</f>
        <v>1</v>
      </c>
      <c r="F17219">
        <f t="shared" ref="F17219:F17282" si="1097">DAY(A17219)</f>
        <v>0</v>
      </c>
      <c r="G17219" s="29" t="str">
        <f t="shared" ref="G17219:G17282" si="1098">IF(C17219&lt;0,-C17219,"")</f>
        <v/>
      </c>
      <c r="H17219" s="29" t="str">
        <f t="shared" ref="H17219:H17282" si="1099">IF(C17219&gt;0,C17219,"")</f>
        <v/>
      </c>
    </row>
    <row r="17220" spans="4:8" x14ac:dyDescent="0.3">
      <c r="D17220">
        <f t="shared" si="1096"/>
        <v>1900</v>
      </c>
      <c r="E17220" s="56">
        <f>MONTH(Tableau16[[#This Row],[Date]])</f>
        <v>1</v>
      </c>
      <c r="F17220">
        <f t="shared" si="1097"/>
        <v>0</v>
      </c>
      <c r="G17220" s="29" t="str">
        <f t="shared" si="1098"/>
        <v/>
      </c>
      <c r="H17220" s="29" t="str">
        <f t="shared" si="1099"/>
        <v/>
      </c>
    </row>
    <row r="17221" spans="4:8" x14ac:dyDescent="0.3">
      <c r="D17221">
        <f t="shared" si="1096"/>
        <v>1900</v>
      </c>
      <c r="E17221" s="56">
        <f>MONTH(Tableau16[[#This Row],[Date]])</f>
        <v>1</v>
      </c>
      <c r="F17221">
        <f t="shared" si="1097"/>
        <v>0</v>
      </c>
      <c r="G17221" s="29" t="str">
        <f t="shared" si="1098"/>
        <v/>
      </c>
      <c r="H17221" s="29" t="str">
        <f t="shared" si="1099"/>
        <v/>
      </c>
    </row>
    <row r="17222" spans="4:8" x14ac:dyDescent="0.3">
      <c r="D17222">
        <f t="shared" si="1096"/>
        <v>1900</v>
      </c>
      <c r="E17222" s="56">
        <f>MONTH(Tableau16[[#This Row],[Date]])</f>
        <v>1</v>
      </c>
      <c r="F17222">
        <f t="shared" si="1097"/>
        <v>0</v>
      </c>
      <c r="G17222" s="29" t="str">
        <f t="shared" si="1098"/>
        <v/>
      </c>
      <c r="H17222" s="29" t="str">
        <f t="shared" si="1099"/>
        <v/>
      </c>
    </row>
    <row r="17223" spans="4:8" x14ac:dyDescent="0.3">
      <c r="D17223">
        <f t="shared" si="1096"/>
        <v>1900</v>
      </c>
      <c r="E17223" s="56">
        <f>MONTH(Tableau16[[#This Row],[Date]])</f>
        <v>1</v>
      </c>
      <c r="F17223">
        <f t="shared" si="1097"/>
        <v>0</v>
      </c>
      <c r="G17223" s="29" t="str">
        <f t="shared" si="1098"/>
        <v/>
      </c>
      <c r="H17223" s="29" t="str">
        <f t="shared" si="1099"/>
        <v/>
      </c>
    </row>
    <row r="17224" spans="4:8" x14ac:dyDescent="0.3">
      <c r="D17224">
        <f t="shared" si="1096"/>
        <v>1900</v>
      </c>
      <c r="E17224" s="56">
        <f>MONTH(Tableau16[[#This Row],[Date]])</f>
        <v>1</v>
      </c>
      <c r="F17224">
        <f t="shared" si="1097"/>
        <v>0</v>
      </c>
      <c r="G17224" s="29" t="str">
        <f t="shared" si="1098"/>
        <v/>
      </c>
      <c r="H17224" s="29" t="str">
        <f t="shared" si="1099"/>
        <v/>
      </c>
    </row>
    <row r="17225" spans="4:8" x14ac:dyDescent="0.3">
      <c r="D17225">
        <f t="shared" si="1096"/>
        <v>1900</v>
      </c>
      <c r="E17225" s="56">
        <f>MONTH(Tableau16[[#This Row],[Date]])</f>
        <v>1</v>
      </c>
      <c r="F17225">
        <f t="shared" si="1097"/>
        <v>0</v>
      </c>
      <c r="G17225" s="29" t="str">
        <f t="shared" si="1098"/>
        <v/>
      </c>
      <c r="H17225" s="29" t="str">
        <f t="shared" si="1099"/>
        <v/>
      </c>
    </row>
    <row r="17226" spans="4:8" x14ac:dyDescent="0.3">
      <c r="D17226">
        <f t="shared" si="1096"/>
        <v>1900</v>
      </c>
      <c r="E17226" s="56">
        <f>MONTH(Tableau16[[#This Row],[Date]])</f>
        <v>1</v>
      </c>
      <c r="F17226">
        <f t="shared" si="1097"/>
        <v>0</v>
      </c>
      <c r="G17226" s="29" t="str">
        <f t="shared" si="1098"/>
        <v/>
      </c>
      <c r="H17226" s="29" t="str">
        <f t="shared" si="1099"/>
        <v/>
      </c>
    </row>
    <row r="17227" spans="4:8" x14ac:dyDescent="0.3">
      <c r="D17227">
        <f t="shared" si="1096"/>
        <v>1900</v>
      </c>
      <c r="E17227" s="56">
        <f>MONTH(Tableau16[[#This Row],[Date]])</f>
        <v>1</v>
      </c>
      <c r="F17227">
        <f t="shared" si="1097"/>
        <v>0</v>
      </c>
      <c r="G17227" s="29" t="str">
        <f t="shared" si="1098"/>
        <v/>
      </c>
      <c r="H17227" s="29" t="str">
        <f t="shared" si="1099"/>
        <v/>
      </c>
    </row>
    <row r="17228" spans="4:8" x14ac:dyDescent="0.3">
      <c r="D17228">
        <f t="shared" si="1096"/>
        <v>1900</v>
      </c>
      <c r="E17228" s="56">
        <f>MONTH(Tableau16[[#This Row],[Date]])</f>
        <v>1</v>
      </c>
      <c r="F17228">
        <f t="shared" si="1097"/>
        <v>0</v>
      </c>
      <c r="G17228" s="29" t="str">
        <f t="shared" si="1098"/>
        <v/>
      </c>
      <c r="H17228" s="29" t="str">
        <f t="shared" si="1099"/>
        <v/>
      </c>
    </row>
    <row r="17229" spans="4:8" x14ac:dyDescent="0.3">
      <c r="D17229">
        <f t="shared" si="1096"/>
        <v>1900</v>
      </c>
      <c r="E17229" s="56">
        <f>MONTH(Tableau16[[#This Row],[Date]])</f>
        <v>1</v>
      </c>
      <c r="F17229">
        <f t="shared" si="1097"/>
        <v>0</v>
      </c>
      <c r="G17229" s="29" t="str">
        <f t="shared" si="1098"/>
        <v/>
      </c>
      <c r="H17229" s="29" t="str">
        <f t="shared" si="1099"/>
        <v/>
      </c>
    </row>
    <row r="17230" spans="4:8" x14ac:dyDescent="0.3">
      <c r="D17230">
        <f t="shared" si="1096"/>
        <v>1900</v>
      </c>
      <c r="E17230" s="56">
        <f>MONTH(Tableau16[[#This Row],[Date]])</f>
        <v>1</v>
      </c>
      <c r="F17230">
        <f t="shared" si="1097"/>
        <v>0</v>
      </c>
      <c r="G17230" s="29" t="str">
        <f t="shared" si="1098"/>
        <v/>
      </c>
      <c r="H17230" s="29" t="str">
        <f t="shared" si="1099"/>
        <v/>
      </c>
    </row>
    <row r="17231" spans="4:8" x14ac:dyDescent="0.3">
      <c r="D17231">
        <f t="shared" si="1096"/>
        <v>1900</v>
      </c>
      <c r="E17231" s="56">
        <f>MONTH(Tableau16[[#This Row],[Date]])</f>
        <v>1</v>
      </c>
      <c r="F17231">
        <f t="shared" si="1097"/>
        <v>0</v>
      </c>
      <c r="G17231" s="29" t="str">
        <f t="shared" si="1098"/>
        <v/>
      </c>
      <c r="H17231" s="29" t="str">
        <f t="shared" si="1099"/>
        <v/>
      </c>
    </row>
    <row r="17232" spans="4:8" x14ac:dyDescent="0.3">
      <c r="D17232">
        <f t="shared" si="1096"/>
        <v>1900</v>
      </c>
      <c r="E17232" s="56">
        <f>MONTH(Tableau16[[#This Row],[Date]])</f>
        <v>1</v>
      </c>
      <c r="F17232">
        <f t="shared" si="1097"/>
        <v>0</v>
      </c>
      <c r="G17232" s="29" t="str">
        <f t="shared" si="1098"/>
        <v/>
      </c>
      <c r="H17232" s="29" t="str">
        <f t="shared" si="1099"/>
        <v/>
      </c>
    </row>
    <row r="17233" spans="4:8" x14ac:dyDescent="0.3">
      <c r="D17233">
        <f t="shared" si="1096"/>
        <v>1900</v>
      </c>
      <c r="E17233" s="56">
        <f>MONTH(Tableau16[[#This Row],[Date]])</f>
        <v>1</v>
      </c>
      <c r="F17233">
        <f t="shared" si="1097"/>
        <v>0</v>
      </c>
      <c r="G17233" s="29" t="str">
        <f t="shared" si="1098"/>
        <v/>
      </c>
      <c r="H17233" s="29" t="str">
        <f t="shared" si="1099"/>
        <v/>
      </c>
    </row>
    <row r="17234" spans="4:8" x14ac:dyDescent="0.3">
      <c r="D17234">
        <f t="shared" si="1096"/>
        <v>1900</v>
      </c>
      <c r="E17234" s="56">
        <f>MONTH(Tableau16[[#This Row],[Date]])</f>
        <v>1</v>
      </c>
      <c r="F17234">
        <f t="shared" si="1097"/>
        <v>0</v>
      </c>
      <c r="G17234" s="29" t="str">
        <f t="shared" si="1098"/>
        <v/>
      </c>
      <c r="H17234" s="29" t="str">
        <f t="shared" si="1099"/>
        <v/>
      </c>
    </row>
    <row r="17235" spans="4:8" x14ac:dyDescent="0.3">
      <c r="D17235">
        <f t="shared" si="1096"/>
        <v>1900</v>
      </c>
      <c r="E17235" s="56">
        <f>MONTH(Tableau16[[#This Row],[Date]])</f>
        <v>1</v>
      </c>
      <c r="F17235">
        <f t="shared" si="1097"/>
        <v>0</v>
      </c>
      <c r="G17235" s="29" t="str">
        <f t="shared" si="1098"/>
        <v/>
      </c>
      <c r="H17235" s="29" t="str">
        <f t="shared" si="1099"/>
        <v/>
      </c>
    </row>
    <row r="17236" spans="4:8" x14ac:dyDescent="0.3">
      <c r="D17236">
        <f t="shared" si="1096"/>
        <v>1900</v>
      </c>
      <c r="E17236" s="56">
        <f>MONTH(Tableau16[[#This Row],[Date]])</f>
        <v>1</v>
      </c>
      <c r="F17236">
        <f t="shared" si="1097"/>
        <v>0</v>
      </c>
      <c r="G17236" s="29" t="str">
        <f t="shared" si="1098"/>
        <v/>
      </c>
      <c r="H17236" s="29" t="str">
        <f t="shared" si="1099"/>
        <v/>
      </c>
    </row>
    <row r="17237" spans="4:8" x14ac:dyDescent="0.3">
      <c r="D17237">
        <f t="shared" si="1096"/>
        <v>1900</v>
      </c>
      <c r="E17237" s="56">
        <f>MONTH(Tableau16[[#This Row],[Date]])</f>
        <v>1</v>
      </c>
      <c r="F17237">
        <f t="shared" si="1097"/>
        <v>0</v>
      </c>
      <c r="G17237" s="29" t="str">
        <f t="shared" si="1098"/>
        <v/>
      </c>
      <c r="H17237" s="29" t="str">
        <f t="shared" si="1099"/>
        <v/>
      </c>
    </row>
    <row r="17238" spans="4:8" x14ac:dyDescent="0.3">
      <c r="D17238">
        <f t="shared" si="1096"/>
        <v>1900</v>
      </c>
      <c r="E17238" s="56">
        <f>MONTH(Tableau16[[#This Row],[Date]])</f>
        <v>1</v>
      </c>
      <c r="F17238">
        <f t="shared" si="1097"/>
        <v>0</v>
      </c>
      <c r="G17238" s="29" t="str">
        <f t="shared" si="1098"/>
        <v/>
      </c>
      <c r="H17238" s="29" t="str">
        <f t="shared" si="1099"/>
        <v/>
      </c>
    </row>
    <row r="17239" spans="4:8" x14ac:dyDescent="0.3">
      <c r="D17239">
        <f t="shared" si="1096"/>
        <v>1900</v>
      </c>
      <c r="E17239" s="56">
        <f>MONTH(Tableau16[[#This Row],[Date]])</f>
        <v>1</v>
      </c>
      <c r="F17239">
        <f t="shared" si="1097"/>
        <v>0</v>
      </c>
      <c r="G17239" s="29" t="str">
        <f t="shared" si="1098"/>
        <v/>
      </c>
      <c r="H17239" s="29" t="str">
        <f t="shared" si="1099"/>
        <v/>
      </c>
    </row>
    <row r="17240" spans="4:8" x14ac:dyDescent="0.3">
      <c r="D17240">
        <f t="shared" si="1096"/>
        <v>1900</v>
      </c>
      <c r="E17240" s="56">
        <f>MONTH(Tableau16[[#This Row],[Date]])</f>
        <v>1</v>
      </c>
      <c r="F17240">
        <f t="shared" si="1097"/>
        <v>0</v>
      </c>
      <c r="G17240" s="29" t="str">
        <f t="shared" si="1098"/>
        <v/>
      </c>
      <c r="H17240" s="29" t="str">
        <f t="shared" si="1099"/>
        <v/>
      </c>
    </row>
    <row r="17241" spans="4:8" x14ac:dyDescent="0.3">
      <c r="D17241">
        <f t="shared" si="1096"/>
        <v>1900</v>
      </c>
      <c r="E17241" s="56">
        <f>MONTH(Tableau16[[#This Row],[Date]])</f>
        <v>1</v>
      </c>
      <c r="F17241">
        <f t="shared" si="1097"/>
        <v>0</v>
      </c>
      <c r="G17241" s="29" t="str">
        <f t="shared" si="1098"/>
        <v/>
      </c>
      <c r="H17241" s="29" t="str">
        <f t="shared" si="1099"/>
        <v/>
      </c>
    </row>
    <row r="17242" spans="4:8" x14ac:dyDescent="0.3">
      <c r="D17242">
        <f t="shared" si="1096"/>
        <v>1900</v>
      </c>
      <c r="E17242" s="56">
        <f>MONTH(Tableau16[[#This Row],[Date]])</f>
        <v>1</v>
      </c>
      <c r="F17242">
        <f t="shared" si="1097"/>
        <v>0</v>
      </c>
      <c r="G17242" s="29" t="str">
        <f t="shared" si="1098"/>
        <v/>
      </c>
      <c r="H17242" s="29" t="str">
        <f t="shared" si="1099"/>
        <v/>
      </c>
    </row>
    <row r="17243" spans="4:8" x14ac:dyDescent="0.3">
      <c r="D17243">
        <f t="shared" si="1096"/>
        <v>1900</v>
      </c>
      <c r="E17243" s="56">
        <f>MONTH(Tableau16[[#This Row],[Date]])</f>
        <v>1</v>
      </c>
      <c r="F17243">
        <f t="shared" si="1097"/>
        <v>0</v>
      </c>
      <c r="G17243" s="29" t="str">
        <f t="shared" si="1098"/>
        <v/>
      </c>
      <c r="H17243" s="29" t="str">
        <f t="shared" si="1099"/>
        <v/>
      </c>
    </row>
    <row r="17244" spans="4:8" x14ac:dyDescent="0.3">
      <c r="D17244">
        <f t="shared" si="1096"/>
        <v>1900</v>
      </c>
      <c r="E17244" s="56">
        <f>MONTH(Tableau16[[#This Row],[Date]])</f>
        <v>1</v>
      </c>
      <c r="F17244">
        <f t="shared" si="1097"/>
        <v>0</v>
      </c>
      <c r="G17244" s="29" t="str">
        <f t="shared" si="1098"/>
        <v/>
      </c>
      <c r="H17244" s="29" t="str">
        <f t="shared" si="1099"/>
        <v/>
      </c>
    </row>
    <row r="17245" spans="4:8" x14ac:dyDescent="0.3">
      <c r="D17245">
        <f t="shared" si="1096"/>
        <v>1900</v>
      </c>
      <c r="E17245" s="56">
        <f>MONTH(Tableau16[[#This Row],[Date]])</f>
        <v>1</v>
      </c>
      <c r="F17245">
        <f t="shared" si="1097"/>
        <v>0</v>
      </c>
      <c r="G17245" s="29" t="str">
        <f t="shared" si="1098"/>
        <v/>
      </c>
      <c r="H17245" s="29" t="str">
        <f t="shared" si="1099"/>
        <v/>
      </c>
    </row>
    <row r="17246" spans="4:8" x14ac:dyDescent="0.3">
      <c r="D17246">
        <f t="shared" si="1096"/>
        <v>1900</v>
      </c>
      <c r="E17246" s="56">
        <f>MONTH(Tableau16[[#This Row],[Date]])</f>
        <v>1</v>
      </c>
      <c r="F17246">
        <f t="shared" si="1097"/>
        <v>0</v>
      </c>
      <c r="G17246" s="29" t="str">
        <f t="shared" si="1098"/>
        <v/>
      </c>
      <c r="H17246" s="29" t="str">
        <f t="shared" si="1099"/>
        <v/>
      </c>
    </row>
    <row r="17247" spans="4:8" x14ac:dyDescent="0.3">
      <c r="D17247">
        <f t="shared" si="1096"/>
        <v>1900</v>
      </c>
      <c r="E17247" s="56">
        <f>MONTH(Tableau16[[#This Row],[Date]])</f>
        <v>1</v>
      </c>
      <c r="F17247">
        <f t="shared" si="1097"/>
        <v>0</v>
      </c>
      <c r="G17247" s="29" t="str">
        <f t="shared" si="1098"/>
        <v/>
      </c>
      <c r="H17247" s="29" t="str">
        <f t="shared" si="1099"/>
        <v/>
      </c>
    </row>
    <row r="17248" spans="4:8" x14ac:dyDescent="0.3">
      <c r="D17248">
        <f t="shared" si="1096"/>
        <v>1900</v>
      </c>
      <c r="E17248" s="56">
        <f>MONTH(Tableau16[[#This Row],[Date]])</f>
        <v>1</v>
      </c>
      <c r="F17248">
        <f t="shared" si="1097"/>
        <v>0</v>
      </c>
      <c r="G17248" s="29" t="str">
        <f t="shared" si="1098"/>
        <v/>
      </c>
      <c r="H17248" s="29" t="str">
        <f t="shared" si="1099"/>
        <v/>
      </c>
    </row>
    <row r="17249" spans="4:8" x14ac:dyDescent="0.3">
      <c r="D17249">
        <f t="shared" si="1096"/>
        <v>1900</v>
      </c>
      <c r="E17249" s="56">
        <f>MONTH(Tableau16[[#This Row],[Date]])</f>
        <v>1</v>
      </c>
      <c r="F17249">
        <f t="shared" si="1097"/>
        <v>0</v>
      </c>
      <c r="G17249" s="29" t="str">
        <f t="shared" si="1098"/>
        <v/>
      </c>
      <c r="H17249" s="29" t="str">
        <f t="shared" si="1099"/>
        <v/>
      </c>
    </row>
    <row r="17250" spans="4:8" x14ac:dyDescent="0.3">
      <c r="D17250">
        <f t="shared" si="1096"/>
        <v>1900</v>
      </c>
      <c r="E17250" s="56">
        <f>MONTH(Tableau16[[#This Row],[Date]])</f>
        <v>1</v>
      </c>
      <c r="F17250">
        <f t="shared" si="1097"/>
        <v>0</v>
      </c>
      <c r="G17250" s="29" t="str">
        <f t="shared" si="1098"/>
        <v/>
      </c>
      <c r="H17250" s="29" t="str">
        <f t="shared" si="1099"/>
        <v/>
      </c>
    </row>
    <row r="17251" spans="4:8" x14ac:dyDescent="0.3">
      <c r="D17251">
        <f t="shared" si="1096"/>
        <v>1900</v>
      </c>
      <c r="E17251" s="56">
        <f>MONTH(Tableau16[[#This Row],[Date]])</f>
        <v>1</v>
      </c>
      <c r="F17251">
        <f t="shared" si="1097"/>
        <v>0</v>
      </c>
      <c r="G17251" s="29" t="str">
        <f t="shared" si="1098"/>
        <v/>
      </c>
      <c r="H17251" s="29" t="str">
        <f t="shared" si="1099"/>
        <v/>
      </c>
    </row>
    <row r="17252" spans="4:8" x14ac:dyDescent="0.3">
      <c r="D17252">
        <f t="shared" si="1096"/>
        <v>1900</v>
      </c>
      <c r="E17252" s="56">
        <f>MONTH(Tableau16[[#This Row],[Date]])</f>
        <v>1</v>
      </c>
      <c r="F17252">
        <f t="shared" si="1097"/>
        <v>0</v>
      </c>
      <c r="G17252" s="29" t="str">
        <f t="shared" si="1098"/>
        <v/>
      </c>
      <c r="H17252" s="29" t="str">
        <f t="shared" si="1099"/>
        <v/>
      </c>
    </row>
    <row r="17253" spans="4:8" x14ac:dyDescent="0.3">
      <c r="D17253">
        <f t="shared" si="1096"/>
        <v>1900</v>
      </c>
      <c r="E17253" s="56">
        <f>MONTH(Tableau16[[#This Row],[Date]])</f>
        <v>1</v>
      </c>
      <c r="F17253">
        <f t="shared" si="1097"/>
        <v>0</v>
      </c>
      <c r="G17253" s="29" t="str">
        <f t="shared" si="1098"/>
        <v/>
      </c>
      <c r="H17253" s="29" t="str">
        <f t="shared" si="1099"/>
        <v/>
      </c>
    </row>
    <row r="17254" spans="4:8" x14ac:dyDescent="0.3">
      <c r="D17254">
        <f t="shared" si="1096"/>
        <v>1900</v>
      </c>
      <c r="E17254" s="56">
        <f>MONTH(Tableau16[[#This Row],[Date]])</f>
        <v>1</v>
      </c>
      <c r="F17254">
        <f t="shared" si="1097"/>
        <v>0</v>
      </c>
      <c r="G17254" s="29" t="str">
        <f t="shared" si="1098"/>
        <v/>
      </c>
      <c r="H17254" s="29" t="str">
        <f t="shared" si="1099"/>
        <v/>
      </c>
    </row>
    <row r="17255" spans="4:8" x14ac:dyDescent="0.3">
      <c r="D17255">
        <f t="shared" si="1096"/>
        <v>1900</v>
      </c>
      <c r="E17255" s="56">
        <f>MONTH(Tableau16[[#This Row],[Date]])</f>
        <v>1</v>
      </c>
      <c r="F17255">
        <f t="shared" si="1097"/>
        <v>0</v>
      </c>
      <c r="G17255" s="29" t="str">
        <f t="shared" si="1098"/>
        <v/>
      </c>
      <c r="H17255" s="29" t="str">
        <f t="shared" si="1099"/>
        <v/>
      </c>
    </row>
    <row r="17256" spans="4:8" x14ac:dyDescent="0.3">
      <c r="D17256">
        <f t="shared" si="1096"/>
        <v>1900</v>
      </c>
      <c r="E17256" s="56">
        <f>MONTH(Tableau16[[#This Row],[Date]])</f>
        <v>1</v>
      </c>
      <c r="F17256">
        <f t="shared" si="1097"/>
        <v>0</v>
      </c>
      <c r="G17256" s="29" t="str">
        <f t="shared" si="1098"/>
        <v/>
      </c>
      <c r="H17256" s="29" t="str">
        <f t="shared" si="1099"/>
        <v/>
      </c>
    </row>
    <row r="17257" spans="4:8" x14ac:dyDescent="0.3">
      <c r="D17257">
        <f t="shared" si="1096"/>
        <v>1900</v>
      </c>
      <c r="E17257" s="56">
        <f>MONTH(Tableau16[[#This Row],[Date]])</f>
        <v>1</v>
      </c>
      <c r="F17257">
        <f t="shared" si="1097"/>
        <v>0</v>
      </c>
      <c r="G17257" s="29" t="str">
        <f t="shared" si="1098"/>
        <v/>
      </c>
      <c r="H17257" s="29" t="str">
        <f t="shared" si="1099"/>
        <v/>
      </c>
    </row>
    <row r="17258" spans="4:8" x14ac:dyDescent="0.3">
      <c r="D17258">
        <f t="shared" si="1096"/>
        <v>1900</v>
      </c>
      <c r="E17258" s="56">
        <f>MONTH(Tableau16[[#This Row],[Date]])</f>
        <v>1</v>
      </c>
      <c r="F17258">
        <f t="shared" si="1097"/>
        <v>0</v>
      </c>
      <c r="G17258" s="29" t="str">
        <f t="shared" si="1098"/>
        <v/>
      </c>
      <c r="H17258" s="29" t="str">
        <f t="shared" si="1099"/>
        <v/>
      </c>
    </row>
    <row r="17259" spans="4:8" x14ac:dyDescent="0.3">
      <c r="D17259">
        <f t="shared" si="1096"/>
        <v>1900</v>
      </c>
      <c r="E17259" s="56">
        <f>MONTH(Tableau16[[#This Row],[Date]])</f>
        <v>1</v>
      </c>
      <c r="F17259">
        <f t="shared" si="1097"/>
        <v>0</v>
      </c>
      <c r="G17259" s="29" t="str">
        <f t="shared" si="1098"/>
        <v/>
      </c>
      <c r="H17259" s="29" t="str">
        <f t="shared" si="1099"/>
        <v/>
      </c>
    </row>
    <row r="17260" spans="4:8" x14ac:dyDescent="0.3">
      <c r="D17260">
        <f t="shared" si="1096"/>
        <v>1900</v>
      </c>
      <c r="E17260" s="56">
        <f>MONTH(Tableau16[[#This Row],[Date]])</f>
        <v>1</v>
      </c>
      <c r="F17260">
        <f t="shared" si="1097"/>
        <v>0</v>
      </c>
      <c r="G17260" s="29" t="str">
        <f t="shared" si="1098"/>
        <v/>
      </c>
      <c r="H17260" s="29" t="str">
        <f t="shared" si="1099"/>
        <v/>
      </c>
    </row>
    <row r="17261" spans="4:8" x14ac:dyDescent="0.3">
      <c r="D17261">
        <f t="shared" si="1096"/>
        <v>1900</v>
      </c>
      <c r="E17261" s="56">
        <f>MONTH(Tableau16[[#This Row],[Date]])</f>
        <v>1</v>
      </c>
      <c r="F17261">
        <f t="shared" si="1097"/>
        <v>0</v>
      </c>
      <c r="G17261" s="29" t="str">
        <f t="shared" si="1098"/>
        <v/>
      </c>
      <c r="H17261" s="29" t="str">
        <f t="shared" si="1099"/>
        <v/>
      </c>
    </row>
    <row r="17262" spans="4:8" x14ac:dyDescent="0.3">
      <c r="D17262">
        <f t="shared" si="1096"/>
        <v>1900</v>
      </c>
      <c r="E17262" s="56">
        <f>MONTH(Tableau16[[#This Row],[Date]])</f>
        <v>1</v>
      </c>
      <c r="F17262">
        <f t="shared" si="1097"/>
        <v>0</v>
      </c>
      <c r="G17262" s="29" t="str">
        <f t="shared" si="1098"/>
        <v/>
      </c>
      <c r="H17262" s="29" t="str">
        <f t="shared" si="1099"/>
        <v/>
      </c>
    </row>
    <row r="17263" spans="4:8" x14ac:dyDescent="0.3">
      <c r="D17263">
        <f t="shared" si="1096"/>
        <v>1900</v>
      </c>
      <c r="E17263" s="56">
        <f>MONTH(Tableau16[[#This Row],[Date]])</f>
        <v>1</v>
      </c>
      <c r="F17263">
        <f t="shared" si="1097"/>
        <v>0</v>
      </c>
      <c r="G17263" s="29" t="str">
        <f t="shared" si="1098"/>
        <v/>
      </c>
      <c r="H17263" s="29" t="str">
        <f t="shared" si="1099"/>
        <v/>
      </c>
    </row>
    <row r="17264" spans="4:8" x14ac:dyDescent="0.3">
      <c r="D17264">
        <f t="shared" si="1096"/>
        <v>1900</v>
      </c>
      <c r="E17264" s="56">
        <f>MONTH(Tableau16[[#This Row],[Date]])</f>
        <v>1</v>
      </c>
      <c r="F17264">
        <f t="shared" si="1097"/>
        <v>0</v>
      </c>
      <c r="G17264" s="29" t="str">
        <f t="shared" si="1098"/>
        <v/>
      </c>
      <c r="H17264" s="29" t="str">
        <f t="shared" si="1099"/>
        <v/>
      </c>
    </row>
    <row r="17265" spans="4:8" x14ac:dyDescent="0.3">
      <c r="D17265">
        <f t="shared" si="1096"/>
        <v>1900</v>
      </c>
      <c r="E17265" s="56">
        <f>MONTH(Tableau16[[#This Row],[Date]])</f>
        <v>1</v>
      </c>
      <c r="F17265">
        <f t="shared" si="1097"/>
        <v>0</v>
      </c>
      <c r="G17265" s="29" t="str">
        <f t="shared" si="1098"/>
        <v/>
      </c>
      <c r="H17265" s="29" t="str">
        <f t="shared" si="1099"/>
        <v/>
      </c>
    </row>
    <row r="17266" spans="4:8" x14ac:dyDescent="0.3">
      <c r="D17266">
        <f t="shared" si="1096"/>
        <v>1900</v>
      </c>
      <c r="E17266" s="56">
        <f>MONTH(Tableau16[[#This Row],[Date]])</f>
        <v>1</v>
      </c>
      <c r="F17266">
        <f t="shared" si="1097"/>
        <v>0</v>
      </c>
      <c r="G17266" s="29" t="str">
        <f t="shared" si="1098"/>
        <v/>
      </c>
      <c r="H17266" s="29" t="str">
        <f t="shared" si="1099"/>
        <v/>
      </c>
    </row>
    <row r="17267" spans="4:8" x14ac:dyDescent="0.3">
      <c r="D17267">
        <f t="shared" si="1096"/>
        <v>1900</v>
      </c>
      <c r="E17267" s="56">
        <f>MONTH(Tableau16[[#This Row],[Date]])</f>
        <v>1</v>
      </c>
      <c r="F17267">
        <f t="shared" si="1097"/>
        <v>0</v>
      </c>
      <c r="G17267" s="29" t="str">
        <f t="shared" si="1098"/>
        <v/>
      </c>
      <c r="H17267" s="29" t="str">
        <f t="shared" si="1099"/>
        <v/>
      </c>
    </row>
    <row r="17268" spans="4:8" x14ac:dyDescent="0.3">
      <c r="D17268">
        <f t="shared" si="1096"/>
        <v>1900</v>
      </c>
      <c r="E17268" s="56">
        <f>MONTH(Tableau16[[#This Row],[Date]])</f>
        <v>1</v>
      </c>
      <c r="F17268">
        <f t="shared" si="1097"/>
        <v>0</v>
      </c>
      <c r="G17268" s="29" t="str">
        <f t="shared" si="1098"/>
        <v/>
      </c>
      <c r="H17268" s="29" t="str">
        <f t="shared" si="1099"/>
        <v/>
      </c>
    </row>
    <row r="17269" spans="4:8" x14ac:dyDescent="0.3">
      <c r="D17269">
        <f t="shared" si="1096"/>
        <v>1900</v>
      </c>
      <c r="E17269" s="56">
        <f>MONTH(Tableau16[[#This Row],[Date]])</f>
        <v>1</v>
      </c>
      <c r="F17269">
        <f t="shared" si="1097"/>
        <v>0</v>
      </c>
      <c r="G17269" s="29" t="str">
        <f t="shared" si="1098"/>
        <v/>
      </c>
      <c r="H17269" s="29" t="str">
        <f t="shared" si="1099"/>
        <v/>
      </c>
    </row>
    <row r="17270" spans="4:8" x14ac:dyDescent="0.3">
      <c r="D17270">
        <f t="shared" si="1096"/>
        <v>1900</v>
      </c>
      <c r="E17270" s="56">
        <f>MONTH(Tableau16[[#This Row],[Date]])</f>
        <v>1</v>
      </c>
      <c r="F17270">
        <f t="shared" si="1097"/>
        <v>0</v>
      </c>
      <c r="G17270" s="29" t="str">
        <f t="shared" si="1098"/>
        <v/>
      </c>
      <c r="H17270" s="29" t="str">
        <f t="shared" si="1099"/>
        <v/>
      </c>
    </row>
    <row r="17271" spans="4:8" x14ac:dyDescent="0.3">
      <c r="D17271">
        <f t="shared" si="1096"/>
        <v>1900</v>
      </c>
      <c r="E17271" s="56">
        <f>MONTH(Tableau16[[#This Row],[Date]])</f>
        <v>1</v>
      </c>
      <c r="F17271">
        <f t="shared" si="1097"/>
        <v>0</v>
      </c>
      <c r="G17271" s="29" t="str">
        <f t="shared" si="1098"/>
        <v/>
      </c>
      <c r="H17271" s="29" t="str">
        <f t="shared" si="1099"/>
        <v/>
      </c>
    </row>
    <row r="17272" spans="4:8" x14ac:dyDescent="0.3">
      <c r="D17272">
        <f t="shared" si="1096"/>
        <v>1900</v>
      </c>
      <c r="E17272" s="56">
        <f>MONTH(Tableau16[[#This Row],[Date]])</f>
        <v>1</v>
      </c>
      <c r="F17272">
        <f t="shared" si="1097"/>
        <v>0</v>
      </c>
      <c r="G17272" s="29" t="str">
        <f t="shared" si="1098"/>
        <v/>
      </c>
      <c r="H17272" s="29" t="str">
        <f t="shared" si="1099"/>
        <v/>
      </c>
    </row>
    <row r="17273" spans="4:8" x14ac:dyDescent="0.3">
      <c r="D17273">
        <f t="shared" si="1096"/>
        <v>1900</v>
      </c>
      <c r="E17273" s="56">
        <f>MONTH(Tableau16[[#This Row],[Date]])</f>
        <v>1</v>
      </c>
      <c r="F17273">
        <f t="shared" si="1097"/>
        <v>0</v>
      </c>
      <c r="G17273" s="29" t="str">
        <f t="shared" si="1098"/>
        <v/>
      </c>
      <c r="H17273" s="29" t="str">
        <f t="shared" si="1099"/>
        <v/>
      </c>
    </row>
    <row r="17274" spans="4:8" x14ac:dyDescent="0.3">
      <c r="D17274">
        <f t="shared" si="1096"/>
        <v>1900</v>
      </c>
      <c r="E17274" s="56">
        <f>MONTH(Tableau16[[#This Row],[Date]])</f>
        <v>1</v>
      </c>
      <c r="F17274">
        <f t="shared" si="1097"/>
        <v>0</v>
      </c>
      <c r="G17274" s="29" t="str">
        <f t="shared" si="1098"/>
        <v/>
      </c>
      <c r="H17274" s="29" t="str">
        <f t="shared" si="1099"/>
        <v/>
      </c>
    </row>
    <row r="17275" spans="4:8" x14ac:dyDescent="0.3">
      <c r="D17275">
        <f t="shared" si="1096"/>
        <v>1900</v>
      </c>
      <c r="E17275" s="56">
        <f>MONTH(Tableau16[[#This Row],[Date]])</f>
        <v>1</v>
      </c>
      <c r="F17275">
        <f t="shared" si="1097"/>
        <v>0</v>
      </c>
      <c r="G17275" s="29" t="str">
        <f t="shared" si="1098"/>
        <v/>
      </c>
      <c r="H17275" s="29" t="str">
        <f t="shared" si="1099"/>
        <v/>
      </c>
    </row>
    <row r="17276" spans="4:8" x14ac:dyDescent="0.3">
      <c r="D17276">
        <f t="shared" si="1096"/>
        <v>1900</v>
      </c>
      <c r="E17276" s="56">
        <f>MONTH(Tableau16[[#This Row],[Date]])</f>
        <v>1</v>
      </c>
      <c r="F17276">
        <f t="shared" si="1097"/>
        <v>0</v>
      </c>
      <c r="G17276" s="29" t="str">
        <f t="shared" si="1098"/>
        <v/>
      </c>
      <c r="H17276" s="29" t="str">
        <f t="shared" si="1099"/>
        <v/>
      </c>
    </row>
    <row r="17277" spans="4:8" x14ac:dyDescent="0.3">
      <c r="D17277">
        <f t="shared" si="1096"/>
        <v>1900</v>
      </c>
      <c r="E17277" s="56">
        <f>MONTH(Tableau16[[#This Row],[Date]])</f>
        <v>1</v>
      </c>
      <c r="F17277">
        <f t="shared" si="1097"/>
        <v>0</v>
      </c>
      <c r="G17277" s="29" t="str">
        <f t="shared" si="1098"/>
        <v/>
      </c>
      <c r="H17277" s="29" t="str">
        <f t="shared" si="1099"/>
        <v/>
      </c>
    </row>
    <row r="17278" spans="4:8" x14ac:dyDescent="0.3">
      <c r="D17278">
        <f t="shared" si="1096"/>
        <v>1900</v>
      </c>
      <c r="E17278" s="56">
        <f>MONTH(Tableau16[[#This Row],[Date]])</f>
        <v>1</v>
      </c>
      <c r="F17278">
        <f t="shared" si="1097"/>
        <v>0</v>
      </c>
      <c r="G17278" s="29" t="str">
        <f t="shared" si="1098"/>
        <v/>
      </c>
      <c r="H17278" s="29" t="str">
        <f t="shared" si="1099"/>
        <v/>
      </c>
    </row>
    <row r="17279" spans="4:8" x14ac:dyDescent="0.3">
      <c r="D17279">
        <f t="shared" si="1096"/>
        <v>1900</v>
      </c>
      <c r="E17279" s="56">
        <f>MONTH(Tableau16[[#This Row],[Date]])</f>
        <v>1</v>
      </c>
      <c r="F17279">
        <f t="shared" si="1097"/>
        <v>0</v>
      </c>
      <c r="G17279" s="29" t="str">
        <f t="shared" si="1098"/>
        <v/>
      </c>
      <c r="H17279" s="29" t="str">
        <f t="shared" si="1099"/>
        <v/>
      </c>
    </row>
    <row r="17280" spans="4:8" x14ac:dyDescent="0.3">
      <c r="D17280">
        <f t="shared" si="1096"/>
        <v>1900</v>
      </c>
      <c r="E17280" s="56">
        <f>MONTH(Tableau16[[#This Row],[Date]])</f>
        <v>1</v>
      </c>
      <c r="F17280">
        <f t="shared" si="1097"/>
        <v>0</v>
      </c>
      <c r="G17280" s="29" t="str">
        <f t="shared" si="1098"/>
        <v/>
      </c>
      <c r="H17280" s="29" t="str">
        <f t="shared" si="1099"/>
        <v/>
      </c>
    </row>
    <row r="17281" spans="4:8" x14ac:dyDescent="0.3">
      <c r="D17281">
        <f t="shared" si="1096"/>
        <v>1900</v>
      </c>
      <c r="E17281" s="56">
        <f>MONTH(Tableau16[[#This Row],[Date]])</f>
        <v>1</v>
      </c>
      <c r="F17281">
        <f t="shared" si="1097"/>
        <v>0</v>
      </c>
      <c r="G17281" s="29" t="str">
        <f t="shared" si="1098"/>
        <v/>
      </c>
      <c r="H17281" s="29" t="str">
        <f t="shared" si="1099"/>
        <v/>
      </c>
    </row>
    <row r="17282" spans="4:8" x14ac:dyDescent="0.3">
      <c r="D17282">
        <f t="shared" si="1096"/>
        <v>1900</v>
      </c>
      <c r="E17282" s="56">
        <f>MONTH(Tableau16[[#This Row],[Date]])</f>
        <v>1</v>
      </c>
      <c r="F17282">
        <f t="shared" si="1097"/>
        <v>0</v>
      </c>
      <c r="G17282" s="29" t="str">
        <f t="shared" si="1098"/>
        <v/>
      </c>
      <c r="H17282" s="29" t="str">
        <f t="shared" si="1099"/>
        <v/>
      </c>
    </row>
    <row r="17283" spans="4:8" x14ac:dyDescent="0.3">
      <c r="D17283">
        <f t="shared" ref="D17283:D17346" si="1100">YEAR(A17283)</f>
        <v>1900</v>
      </c>
      <c r="E17283" s="56">
        <f>MONTH(Tableau16[[#This Row],[Date]])</f>
        <v>1</v>
      </c>
      <c r="F17283">
        <f t="shared" ref="F17283:F17346" si="1101">DAY(A17283)</f>
        <v>0</v>
      </c>
      <c r="G17283" s="29" t="str">
        <f t="shared" ref="G17283:G17346" si="1102">IF(C17283&lt;0,-C17283,"")</f>
        <v/>
      </c>
      <c r="H17283" s="29" t="str">
        <f t="shared" ref="H17283:H17346" si="1103">IF(C17283&gt;0,C17283,"")</f>
        <v/>
      </c>
    </row>
    <row r="17284" spans="4:8" x14ac:dyDescent="0.3">
      <c r="D17284">
        <f t="shared" si="1100"/>
        <v>1900</v>
      </c>
      <c r="E17284" s="56">
        <f>MONTH(Tableau16[[#This Row],[Date]])</f>
        <v>1</v>
      </c>
      <c r="F17284">
        <f t="shared" si="1101"/>
        <v>0</v>
      </c>
      <c r="G17284" s="29" t="str">
        <f t="shared" si="1102"/>
        <v/>
      </c>
      <c r="H17284" s="29" t="str">
        <f t="shared" si="1103"/>
        <v/>
      </c>
    </row>
    <row r="17285" spans="4:8" x14ac:dyDescent="0.3">
      <c r="D17285">
        <f t="shared" si="1100"/>
        <v>1900</v>
      </c>
      <c r="E17285" s="56">
        <f>MONTH(Tableau16[[#This Row],[Date]])</f>
        <v>1</v>
      </c>
      <c r="F17285">
        <f t="shared" si="1101"/>
        <v>0</v>
      </c>
      <c r="G17285" s="29" t="str">
        <f t="shared" si="1102"/>
        <v/>
      </c>
      <c r="H17285" s="29" t="str">
        <f t="shared" si="1103"/>
        <v/>
      </c>
    </row>
    <row r="17286" spans="4:8" x14ac:dyDescent="0.3">
      <c r="D17286">
        <f t="shared" si="1100"/>
        <v>1900</v>
      </c>
      <c r="E17286" s="56">
        <f>MONTH(Tableau16[[#This Row],[Date]])</f>
        <v>1</v>
      </c>
      <c r="F17286">
        <f t="shared" si="1101"/>
        <v>0</v>
      </c>
      <c r="G17286" s="29" t="str">
        <f t="shared" si="1102"/>
        <v/>
      </c>
      <c r="H17286" s="29" t="str">
        <f t="shared" si="1103"/>
        <v/>
      </c>
    </row>
    <row r="17287" spans="4:8" x14ac:dyDescent="0.3">
      <c r="D17287">
        <f t="shared" si="1100"/>
        <v>1900</v>
      </c>
      <c r="E17287" s="56">
        <f>MONTH(Tableau16[[#This Row],[Date]])</f>
        <v>1</v>
      </c>
      <c r="F17287">
        <f t="shared" si="1101"/>
        <v>0</v>
      </c>
      <c r="G17287" s="29" t="str">
        <f t="shared" si="1102"/>
        <v/>
      </c>
      <c r="H17287" s="29" t="str">
        <f t="shared" si="1103"/>
        <v/>
      </c>
    </row>
    <row r="17288" spans="4:8" x14ac:dyDescent="0.3">
      <c r="D17288">
        <f t="shared" si="1100"/>
        <v>1900</v>
      </c>
      <c r="E17288" s="56">
        <f>MONTH(Tableau16[[#This Row],[Date]])</f>
        <v>1</v>
      </c>
      <c r="F17288">
        <f t="shared" si="1101"/>
        <v>0</v>
      </c>
      <c r="G17288" s="29" t="str">
        <f t="shared" si="1102"/>
        <v/>
      </c>
      <c r="H17288" s="29" t="str">
        <f t="shared" si="1103"/>
        <v/>
      </c>
    </row>
    <row r="17289" spans="4:8" x14ac:dyDescent="0.3">
      <c r="D17289">
        <f t="shared" si="1100"/>
        <v>1900</v>
      </c>
      <c r="E17289" s="56">
        <f>MONTH(Tableau16[[#This Row],[Date]])</f>
        <v>1</v>
      </c>
      <c r="F17289">
        <f t="shared" si="1101"/>
        <v>0</v>
      </c>
      <c r="G17289" s="29" t="str">
        <f t="shared" si="1102"/>
        <v/>
      </c>
      <c r="H17289" s="29" t="str">
        <f t="shared" si="1103"/>
        <v/>
      </c>
    </row>
    <row r="17290" spans="4:8" x14ac:dyDescent="0.3">
      <c r="D17290">
        <f t="shared" si="1100"/>
        <v>1900</v>
      </c>
      <c r="E17290" s="56">
        <f>MONTH(Tableau16[[#This Row],[Date]])</f>
        <v>1</v>
      </c>
      <c r="F17290">
        <f t="shared" si="1101"/>
        <v>0</v>
      </c>
      <c r="G17290" s="29" t="str">
        <f t="shared" si="1102"/>
        <v/>
      </c>
      <c r="H17290" s="29" t="str">
        <f t="shared" si="1103"/>
        <v/>
      </c>
    </row>
    <row r="17291" spans="4:8" x14ac:dyDescent="0.3">
      <c r="D17291">
        <f t="shared" si="1100"/>
        <v>1900</v>
      </c>
      <c r="E17291" s="56">
        <f>MONTH(Tableau16[[#This Row],[Date]])</f>
        <v>1</v>
      </c>
      <c r="F17291">
        <f t="shared" si="1101"/>
        <v>0</v>
      </c>
      <c r="G17291" s="29" t="str">
        <f t="shared" si="1102"/>
        <v/>
      </c>
      <c r="H17291" s="29" t="str">
        <f t="shared" si="1103"/>
        <v/>
      </c>
    </row>
    <row r="17292" spans="4:8" x14ac:dyDescent="0.3">
      <c r="D17292">
        <f t="shared" si="1100"/>
        <v>1900</v>
      </c>
      <c r="E17292" s="56">
        <f>MONTH(Tableau16[[#This Row],[Date]])</f>
        <v>1</v>
      </c>
      <c r="F17292">
        <f t="shared" si="1101"/>
        <v>0</v>
      </c>
      <c r="G17292" s="29" t="str">
        <f t="shared" si="1102"/>
        <v/>
      </c>
      <c r="H17292" s="29" t="str">
        <f t="shared" si="1103"/>
        <v/>
      </c>
    </row>
    <row r="17293" spans="4:8" x14ac:dyDescent="0.3">
      <c r="D17293">
        <f t="shared" si="1100"/>
        <v>1900</v>
      </c>
      <c r="E17293" s="56">
        <f>MONTH(Tableau16[[#This Row],[Date]])</f>
        <v>1</v>
      </c>
      <c r="F17293">
        <f t="shared" si="1101"/>
        <v>0</v>
      </c>
      <c r="G17293" s="29" t="str">
        <f t="shared" si="1102"/>
        <v/>
      </c>
      <c r="H17293" s="29" t="str">
        <f t="shared" si="1103"/>
        <v/>
      </c>
    </row>
    <row r="17294" spans="4:8" x14ac:dyDescent="0.3">
      <c r="D17294">
        <f t="shared" si="1100"/>
        <v>1900</v>
      </c>
      <c r="E17294" s="56">
        <f>MONTH(Tableau16[[#This Row],[Date]])</f>
        <v>1</v>
      </c>
      <c r="F17294">
        <f t="shared" si="1101"/>
        <v>0</v>
      </c>
      <c r="G17294" s="29" t="str">
        <f t="shared" si="1102"/>
        <v/>
      </c>
      <c r="H17294" s="29" t="str">
        <f t="shared" si="1103"/>
        <v/>
      </c>
    </row>
    <row r="17295" spans="4:8" x14ac:dyDescent="0.3">
      <c r="D17295">
        <f t="shared" si="1100"/>
        <v>1900</v>
      </c>
      <c r="E17295" s="56">
        <f>MONTH(Tableau16[[#This Row],[Date]])</f>
        <v>1</v>
      </c>
      <c r="F17295">
        <f t="shared" si="1101"/>
        <v>0</v>
      </c>
      <c r="G17295" s="29" t="str">
        <f t="shared" si="1102"/>
        <v/>
      </c>
      <c r="H17295" s="29" t="str">
        <f t="shared" si="1103"/>
        <v/>
      </c>
    </row>
    <row r="17296" spans="4:8" x14ac:dyDescent="0.3">
      <c r="D17296">
        <f t="shared" si="1100"/>
        <v>1900</v>
      </c>
      <c r="E17296" s="56">
        <f>MONTH(Tableau16[[#This Row],[Date]])</f>
        <v>1</v>
      </c>
      <c r="F17296">
        <f t="shared" si="1101"/>
        <v>0</v>
      </c>
      <c r="G17296" s="29" t="str">
        <f t="shared" si="1102"/>
        <v/>
      </c>
      <c r="H17296" s="29" t="str">
        <f t="shared" si="1103"/>
        <v/>
      </c>
    </row>
    <row r="17297" spans="4:8" x14ac:dyDescent="0.3">
      <c r="D17297">
        <f t="shared" si="1100"/>
        <v>1900</v>
      </c>
      <c r="E17297" s="56">
        <f>MONTH(Tableau16[[#This Row],[Date]])</f>
        <v>1</v>
      </c>
      <c r="F17297">
        <f t="shared" si="1101"/>
        <v>0</v>
      </c>
      <c r="G17297" s="29" t="str">
        <f t="shared" si="1102"/>
        <v/>
      </c>
      <c r="H17297" s="29" t="str">
        <f t="shared" si="1103"/>
        <v/>
      </c>
    </row>
    <row r="17298" spans="4:8" x14ac:dyDescent="0.3">
      <c r="D17298">
        <f t="shared" si="1100"/>
        <v>1900</v>
      </c>
      <c r="E17298" s="56">
        <f>MONTH(Tableau16[[#This Row],[Date]])</f>
        <v>1</v>
      </c>
      <c r="F17298">
        <f t="shared" si="1101"/>
        <v>0</v>
      </c>
      <c r="G17298" s="29" t="str">
        <f t="shared" si="1102"/>
        <v/>
      </c>
      <c r="H17298" s="29" t="str">
        <f t="shared" si="1103"/>
        <v/>
      </c>
    </row>
    <row r="17299" spans="4:8" x14ac:dyDescent="0.3">
      <c r="D17299">
        <f t="shared" si="1100"/>
        <v>1900</v>
      </c>
      <c r="E17299" s="56">
        <f>MONTH(Tableau16[[#This Row],[Date]])</f>
        <v>1</v>
      </c>
      <c r="F17299">
        <f t="shared" si="1101"/>
        <v>0</v>
      </c>
      <c r="G17299" s="29" t="str">
        <f t="shared" si="1102"/>
        <v/>
      </c>
      <c r="H17299" s="29" t="str">
        <f t="shared" si="1103"/>
        <v/>
      </c>
    </row>
    <row r="17300" spans="4:8" x14ac:dyDescent="0.3">
      <c r="D17300">
        <f t="shared" si="1100"/>
        <v>1900</v>
      </c>
      <c r="E17300" s="56">
        <f>MONTH(Tableau16[[#This Row],[Date]])</f>
        <v>1</v>
      </c>
      <c r="F17300">
        <f t="shared" si="1101"/>
        <v>0</v>
      </c>
      <c r="G17300" s="29" t="str">
        <f t="shared" si="1102"/>
        <v/>
      </c>
      <c r="H17300" s="29" t="str">
        <f t="shared" si="1103"/>
        <v/>
      </c>
    </row>
    <row r="17301" spans="4:8" x14ac:dyDescent="0.3">
      <c r="D17301">
        <f t="shared" si="1100"/>
        <v>1900</v>
      </c>
      <c r="E17301" s="56">
        <f>MONTH(Tableau16[[#This Row],[Date]])</f>
        <v>1</v>
      </c>
      <c r="F17301">
        <f t="shared" si="1101"/>
        <v>0</v>
      </c>
      <c r="G17301" s="29" t="str">
        <f t="shared" si="1102"/>
        <v/>
      </c>
      <c r="H17301" s="29" t="str">
        <f t="shared" si="1103"/>
        <v/>
      </c>
    </row>
    <row r="17302" spans="4:8" x14ac:dyDescent="0.3">
      <c r="D17302">
        <f t="shared" si="1100"/>
        <v>1900</v>
      </c>
      <c r="E17302" s="56">
        <f>MONTH(Tableau16[[#This Row],[Date]])</f>
        <v>1</v>
      </c>
      <c r="F17302">
        <f t="shared" si="1101"/>
        <v>0</v>
      </c>
      <c r="G17302" s="29" t="str">
        <f t="shared" si="1102"/>
        <v/>
      </c>
      <c r="H17302" s="29" t="str">
        <f t="shared" si="1103"/>
        <v/>
      </c>
    </row>
    <row r="17303" spans="4:8" x14ac:dyDescent="0.3">
      <c r="D17303">
        <f t="shared" si="1100"/>
        <v>1900</v>
      </c>
      <c r="E17303" s="56">
        <f>MONTH(Tableau16[[#This Row],[Date]])</f>
        <v>1</v>
      </c>
      <c r="F17303">
        <f t="shared" si="1101"/>
        <v>0</v>
      </c>
      <c r="G17303" s="29" t="str">
        <f t="shared" si="1102"/>
        <v/>
      </c>
      <c r="H17303" s="29" t="str">
        <f t="shared" si="1103"/>
        <v/>
      </c>
    </row>
    <row r="17304" spans="4:8" x14ac:dyDescent="0.3">
      <c r="D17304">
        <f t="shared" si="1100"/>
        <v>1900</v>
      </c>
      <c r="E17304" s="56">
        <f>MONTH(Tableau16[[#This Row],[Date]])</f>
        <v>1</v>
      </c>
      <c r="F17304">
        <f t="shared" si="1101"/>
        <v>0</v>
      </c>
      <c r="G17304" s="29" t="str">
        <f t="shared" si="1102"/>
        <v/>
      </c>
      <c r="H17304" s="29" t="str">
        <f t="shared" si="1103"/>
        <v/>
      </c>
    </row>
    <row r="17305" spans="4:8" x14ac:dyDescent="0.3">
      <c r="D17305">
        <f t="shared" si="1100"/>
        <v>1900</v>
      </c>
      <c r="E17305" s="56">
        <f>MONTH(Tableau16[[#This Row],[Date]])</f>
        <v>1</v>
      </c>
      <c r="F17305">
        <f t="shared" si="1101"/>
        <v>0</v>
      </c>
      <c r="G17305" s="29" t="str">
        <f t="shared" si="1102"/>
        <v/>
      </c>
      <c r="H17305" s="29" t="str">
        <f t="shared" si="1103"/>
        <v/>
      </c>
    </row>
    <row r="17306" spans="4:8" x14ac:dyDescent="0.3">
      <c r="D17306">
        <f t="shared" si="1100"/>
        <v>1900</v>
      </c>
      <c r="E17306" s="56">
        <f>MONTH(Tableau16[[#This Row],[Date]])</f>
        <v>1</v>
      </c>
      <c r="F17306">
        <f t="shared" si="1101"/>
        <v>0</v>
      </c>
      <c r="G17306" s="29" t="str">
        <f t="shared" si="1102"/>
        <v/>
      </c>
      <c r="H17306" s="29" t="str">
        <f t="shared" si="1103"/>
        <v/>
      </c>
    </row>
    <row r="17307" spans="4:8" x14ac:dyDescent="0.3">
      <c r="D17307">
        <f t="shared" si="1100"/>
        <v>1900</v>
      </c>
      <c r="E17307" s="56">
        <f>MONTH(Tableau16[[#This Row],[Date]])</f>
        <v>1</v>
      </c>
      <c r="F17307">
        <f t="shared" si="1101"/>
        <v>0</v>
      </c>
      <c r="G17307" s="29" t="str">
        <f t="shared" si="1102"/>
        <v/>
      </c>
      <c r="H17307" s="29" t="str">
        <f t="shared" si="1103"/>
        <v/>
      </c>
    </row>
    <row r="17308" spans="4:8" x14ac:dyDescent="0.3">
      <c r="D17308">
        <f t="shared" si="1100"/>
        <v>1900</v>
      </c>
      <c r="E17308" s="56">
        <f>MONTH(Tableau16[[#This Row],[Date]])</f>
        <v>1</v>
      </c>
      <c r="F17308">
        <f t="shared" si="1101"/>
        <v>0</v>
      </c>
      <c r="G17308" s="29" t="str">
        <f t="shared" si="1102"/>
        <v/>
      </c>
      <c r="H17308" s="29" t="str">
        <f t="shared" si="1103"/>
        <v/>
      </c>
    </row>
    <row r="17309" spans="4:8" x14ac:dyDescent="0.3">
      <c r="D17309">
        <f t="shared" si="1100"/>
        <v>1900</v>
      </c>
      <c r="E17309" s="56">
        <f>MONTH(Tableau16[[#This Row],[Date]])</f>
        <v>1</v>
      </c>
      <c r="F17309">
        <f t="shared" si="1101"/>
        <v>0</v>
      </c>
      <c r="G17309" s="29" t="str">
        <f t="shared" si="1102"/>
        <v/>
      </c>
      <c r="H17309" s="29" t="str">
        <f t="shared" si="1103"/>
        <v/>
      </c>
    </row>
    <row r="17310" spans="4:8" x14ac:dyDescent="0.3">
      <c r="D17310">
        <f t="shared" si="1100"/>
        <v>1900</v>
      </c>
      <c r="E17310" s="56">
        <f>MONTH(Tableau16[[#This Row],[Date]])</f>
        <v>1</v>
      </c>
      <c r="F17310">
        <f t="shared" si="1101"/>
        <v>0</v>
      </c>
      <c r="G17310" s="29" t="str">
        <f t="shared" si="1102"/>
        <v/>
      </c>
      <c r="H17310" s="29" t="str">
        <f t="shared" si="1103"/>
        <v/>
      </c>
    </row>
    <row r="17311" spans="4:8" x14ac:dyDescent="0.3">
      <c r="D17311">
        <f t="shared" si="1100"/>
        <v>1900</v>
      </c>
      <c r="E17311" s="56">
        <f>MONTH(Tableau16[[#This Row],[Date]])</f>
        <v>1</v>
      </c>
      <c r="F17311">
        <f t="shared" si="1101"/>
        <v>0</v>
      </c>
      <c r="G17311" s="29" t="str">
        <f t="shared" si="1102"/>
        <v/>
      </c>
      <c r="H17311" s="29" t="str">
        <f t="shared" si="1103"/>
        <v/>
      </c>
    </row>
    <row r="17312" spans="4:8" x14ac:dyDescent="0.3">
      <c r="D17312">
        <f t="shared" si="1100"/>
        <v>1900</v>
      </c>
      <c r="E17312" s="56">
        <f>MONTH(Tableau16[[#This Row],[Date]])</f>
        <v>1</v>
      </c>
      <c r="F17312">
        <f t="shared" si="1101"/>
        <v>0</v>
      </c>
      <c r="G17312" s="29" t="str">
        <f t="shared" si="1102"/>
        <v/>
      </c>
      <c r="H17312" s="29" t="str">
        <f t="shared" si="1103"/>
        <v/>
      </c>
    </row>
    <row r="17313" spans="4:8" x14ac:dyDescent="0.3">
      <c r="D17313">
        <f t="shared" si="1100"/>
        <v>1900</v>
      </c>
      <c r="E17313" s="56">
        <f>MONTH(Tableau16[[#This Row],[Date]])</f>
        <v>1</v>
      </c>
      <c r="F17313">
        <f t="shared" si="1101"/>
        <v>0</v>
      </c>
      <c r="G17313" s="29" t="str">
        <f t="shared" si="1102"/>
        <v/>
      </c>
      <c r="H17313" s="29" t="str">
        <f t="shared" si="1103"/>
        <v/>
      </c>
    </row>
    <row r="17314" spans="4:8" x14ac:dyDescent="0.3">
      <c r="D17314">
        <f t="shared" si="1100"/>
        <v>1900</v>
      </c>
      <c r="E17314" s="56">
        <f>MONTH(Tableau16[[#This Row],[Date]])</f>
        <v>1</v>
      </c>
      <c r="F17314">
        <f t="shared" si="1101"/>
        <v>0</v>
      </c>
      <c r="G17314" s="29" t="str">
        <f t="shared" si="1102"/>
        <v/>
      </c>
      <c r="H17314" s="29" t="str">
        <f t="shared" si="1103"/>
        <v/>
      </c>
    </row>
    <row r="17315" spans="4:8" x14ac:dyDescent="0.3">
      <c r="D17315">
        <f t="shared" si="1100"/>
        <v>1900</v>
      </c>
      <c r="E17315" s="56">
        <f>MONTH(Tableau16[[#This Row],[Date]])</f>
        <v>1</v>
      </c>
      <c r="F17315">
        <f t="shared" si="1101"/>
        <v>0</v>
      </c>
      <c r="G17315" s="29" t="str">
        <f t="shared" si="1102"/>
        <v/>
      </c>
      <c r="H17315" s="29" t="str">
        <f t="shared" si="1103"/>
        <v/>
      </c>
    </row>
    <row r="17316" spans="4:8" x14ac:dyDescent="0.3">
      <c r="D17316">
        <f t="shared" si="1100"/>
        <v>1900</v>
      </c>
      <c r="E17316" s="56">
        <f>MONTH(Tableau16[[#This Row],[Date]])</f>
        <v>1</v>
      </c>
      <c r="F17316">
        <f t="shared" si="1101"/>
        <v>0</v>
      </c>
      <c r="G17316" s="29" t="str">
        <f t="shared" si="1102"/>
        <v/>
      </c>
      <c r="H17316" s="29" t="str">
        <f t="shared" si="1103"/>
        <v/>
      </c>
    </row>
    <row r="17317" spans="4:8" x14ac:dyDescent="0.3">
      <c r="D17317">
        <f t="shared" si="1100"/>
        <v>1900</v>
      </c>
      <c r="E17317" s="56">
        <f>MONTH(Tableau16[[#This Row],[Date]])</f>
        <v>1</v>
      </c>
      <c r="F17317">
        <f t="shared" si="1101"/>
        <v>0</v>
      </c>
      <c r="G17317" s="29" t="str">
        <f t="shared" si="1102"/>
        <v/>
      </c>
      <c r="H17317" s="29" t="str">
        <f t="shared" si="1103"/>
        <v/>
      </c>
    </row>
    <row r="17318" spans="4:8" x14ac:dyDescent="0.3">
      <c r="D17318">
        <f t="shared" si="1100"/>
        <v>1900</v>
      </c>
      <c r="E17318" s="56">
        <f>MONTH(Tableau16[[#This Row],[Date]])</f>
        <v>1</v>
      </c>
      <c r="F17318">
        <f t="shared" si="1101"/>
        <v>0</v>
      </c>
      <c r="G17318" s="29" t="str">
        <f t="shared" si="1102"/>
        <v/>
      </c>
      <c r="H17318" s="29" t="str">
        <f t="shared" si="1103"/>
        <v/>
      </c>
    </row>
    <row r="17319" spans="4:8" x14ac:dyDescent="0.3">
      <c r="D17319">
        <f t="shared" si="1100"/>
        <v>1900</v>
      </c>
      <c r="E17319" s="56">
        <f>MONTH(Tableau16[[#This Row],[Date]])</f>
        <v>1</v>
      </c>
      <c r="F17319">
        <f t="shared" si="1101"/>
        <v>0</v>
      </c>
      <c r="G17319" s="29" t="str">
        <f t="shared" si="1102"/>
        <v/>
      </c>
      <c r="H17319" s="29" t="str">
        <f t="shared" si="1103"/>
        <v/>
      </c>
    </row>
    <row r="17320" spans="4:8" x14ac:dyDescent="0.3">
      <c r="D17320">
        <f t="shared" si="1100"/>
        <v>1900</v>
      </c>
      <c r="E17320" s="56">
        <f>MONTH(Tableau16[[#This Row],[Date]])</f>
        <v>1</v>
      </c>
      <c r="F17320">
        <f t="shared" si="1101"/>
        <v>0</v>
      </c>
      <c r="G17320" s="29" t="str">
        <f t="shared" si="1102"/>
        <v/>
      </c>
      <c r="H17320" s="29" t="str">
        <f t="shared" si="1103"/>
        <v/>
      </c>
    </row>
    <row r="17321" spans="4:8" x14ac:dyDescent="0.3">
      <c r="D17321">
        <f t="shared" si="1100"/>
        <v>1900</v>
      </c>
      <c r="E17321" s="56">
        <f>MONTH(Tableau16[[#This Row],[Date]])</f>
        <v>1</v>
      </c>
      <c r="F17321">
        <f t="shared" si="1101"/>
        <v>0</v>
      </c>
      <c r="G17321" s="29" t="str">
        <f t="shared" si="1102"/>
        <v/>
      </c>
      <c r="H17321" s="29" t="str">
        <f t="shared" si="1103"/>
        <v/>
      </c>
    </row>
    <row r="17322" spans="4:8" x14ac:dyDescent="0.3">
      <c r="D17322">
        <f t="shared" si="1100"/>
        <v>1900</v>
      </c>
      <c r="E17322" s="56">
        <f>MONTH(Tableau16[[#This Row],[Date]])</f>
        <v>1</v>
      </c>
      <c r="F17322">
        <f t="shared" si="1101"/>
        <v>0</v>
      </c>
      <c r="G17322" s="29" t="str">
        <f t="shared" si="1102"/>
        <v/>
      </c>
      <c r="H17322" s="29" t="str">
        <f t="shared" si="1103"/>
        <v/>
      </c>
    </row>
    <row r="17323" spans="4:8" x14ac:dyDescent="0.3">
      <c r="D17323">
        <f t="shared" si="1100"/>
        <v>1900</v>
      </c>
      <c r="E17323" s="56">
        <f>MONTH(Tableau16[[#This Row],[Date]])</f>
        <v>1</v>
      </c>
      <c r="F17323">
        <f t="shared" si="1101"/>
        <v>0</v>
      </c>
      <c r="G17323" s="29" t="str">
        <f t="shared" si="1102"/>
        <v/>
      </c>
      <c r="H17323" s="29" t="str">
        <f t="shared" si="1103"/>
        <v/>
      </c>
    </row>
    <row r="17324" spans="4:8" x14ac:dyDescent="0.3">
      <c r="D17324">
        <f t="shared" si="1100"/>
        <v>1900</v>
      </c>
      <c r="E17324" s="56">
        <f>MONTH(Tableau16[[#This Row],[Date]])</f>
        <v>1</v>
      </c>
      <c r="F17324">
        <f t="shared" si="1101"/>
        <v>0</v>
      </c>
      <c r="G17324" s="29" t="str">
        <f t="shared" si="1102"/>
        <v/>
      </c>
      <c r="H17324" s="29" t="str">
        <f t="shared" si="1103"/>
        <v/>
      </c>
    </row>
    <row r="17325" spans="4:8" x14ac:dyDescent="0.3">
      <c r="D17325">
        <f t="shared" si="1100"/>
        <v>1900</v>
      </c>
      <c r="E17325" s="56">
        <f>MONTH(Tableau16[[#This Row],[Date]])</f>
        <v>1</v>
      </c>
      <c r="F17325">
        <f t="shared" si="1101"/>
        <v>0</v>
      </c>
      <c r="G17325" s="29" t="str">
        <f t="shared" si="1102"/>
        <v/>
      </c>
      <c r="H17325" s="29" t="str">
        <f t="shared" si="1103"/>
        <v/>
      </c>
    </row>
    <row r="17326" spans="4:8" x14ac:dyDescent="0.3">
      <c r="D17326">
        <f t="shared" si="1100"/>
        <v>1900</v>
      </c>
      <c r="E17326" s="56">
        <f>MONTH(Tableau16[[#This Row],[Date]])</f>
        <v>1</v>
      </c>
      <c r="F17326">
        <f t="shared" si="1101"/>
        <v>0</v>
      </c>
      <c r="G17326" s="29" t="str">
        <f t="shared" si="1102"/>
        <v/>
      </c>
      <c r="H17326" s="29" t="str">
        <f t="shared" si="1103"/>
        <v/>
      </c>
    </row>
    <row r="17327" spans="4:8" x14ac:dyDescent="0.3">
      <c r="D17327">
        <f t="shared" si="1100"/>
        <v>1900</v>
      </c>
      <c r="E17327" s="56">
        <f>MONTH(Tableau16[[#This Row],[Date]])</f>
        <v>1</v>
      </c>
      <c r="F17327">
        <f t="shared" si="1101"/>
        <v>0</v>
      </c>
      <c r="G17327" s="29" t="str">
        <f t="shared" si="1102"/>
        <v/>
      </c>
      <c r="H17327" s="29" t="str">
        <f t="shared" si="1103"/>
        <v/>
      </c>
    </row>
    <row r="17328" spans="4:8" x14ac:dyDescent="0.3">
      <c r="D17328">
        <f t="shared" si="1100"/>
        <v>1900</v>
      </c>
      <c r="E17328" s="56">
        <f>MONTH(Tableau16[[#This Row],[Date]])</f>
        <v>1</v>
      </c>
      <c r="F17328">
        <f t="shared" si="1101"/>
        <v>0</v>
      </c>
      <c r="G17328" s="29" t="str">
        <f t="shared" si="1102"/>
        <v/>
      </c>
      <c r="H17328" s="29" t="str">
        <f t="shared" si="1103"/>
        <v/>
      </c>
    </row>
    <row r="17329" spans="4:8" x14ac:dyDescent="0.3">
      <c r="D17329">
        <f t="shared" si="1100"/>
        <v>1900</v>
      </c>
      <c r="E17329" s="56">
        <f>MONTH(Tableau16[[#This Row],[Date]])</f>
        <v>1</v>
      </c>
      <c r="F17329">
        <f t="shared" si="1101"/>
        <v>0</v>
      </c>
      <c r="G17329" s="29" t="str">
        <f t="shared" si="1102"/>
        <v/>
      </c>
      <c r="H17329" s="29" t="str">
        <f t="shared" si="1103"/>
        <v/>
      </c>
    </row>
    <row r="17330" spans="4:8" x14ac:dyDescent="0.3">
      <c r="D17330">
        <f t="shared" si="1100"/>
        <v>1900</v>
      </c>
      <c r="E17330" s="56">
        <f>MONTH(Tableau16[[#This Row],[Date]])</f>
        <v>1</v>
      </c>
      <c r="F17330">
        <f t="shared" si="1101"/>
        <v>0</v>
      </c>
      <c r="G17330" s="29" t="str">
        <f t="shared" si="1102"/>
        <v/>
      </c>
      <c r="H17330" s="29" t="str">
        <f t="shared" si="1103"/>
        <v/>
      </c>
    </row>
    <row r="17331" spans="4:8" x14ac:dyDescent="0.3">
      <c r="D17331">
        <f t="shared" si="1100"/>
        <v>1900</v>
      </c>
      <c r="E17331" s="56">
        <f>MONTH(Tableau16[[#This Row],[Date]])</f>
        <v>1</v>
      </c>
      <c r="F17331">
        <f t="shared" si="1101"/>
        <v>0</v>
      </c>
      <c r="G17331" s="29" t="str">
        <f t="shared" si="1102"/>
        <v/>
      </c>
      <c r="H17331" s="29" t="str">
        <f t="shared" si="1103"/>
        <v/>
      </c>
    </row>
    <row r="17332" spans="4:8" x14ac:dyDescent="0.3">
      <c r="D17332">
        <f t="shared" si="1100"/>
        <v>1900</v>
      </c>
      <c r="E17332" s="56">
        <f>MONTH(Tableau16[[#This Row],[Date]])</f>
        <v>1</v>
      </c>
      <c r="F17332">
        <f t="shared" si="1101"/>
        <v>0</v>
      </c>
      <c r="G17332" s="29" t="str">
        <f t="shared" si="1102"/>
        <v/>
      </c>
      <c r="H17332" s="29" t="str">
        <f t="shared" si="1103"/>
        <v/>
      </c>
    </row>
    <row r="17333" spans="4:8" x14ac:dyDescent="0.3">
      <c r="D17333">
        <f t="shared" si="1100"/>
        <v>1900</v>
      </c>
      <c r="E17333" s="56">
        <f>MONTH(Tableau16[[#This Row],[Date]])</f>
        <v>1</v>
      </c>
      <c r="F17333">
        <f t="shared" si="1101"/>
        <v>0</v>
      </c>
      <c r="G17333" s="29" t="str">
        <f t="shared" si="1102"/>
        <v/>
      </c>
      <c r="H17333" s="29" t="str">
        <f t="shared" si="1103"/>
        <v/>
      </c>
    </row>
    <row r="17334" spans="4:8" x14ac:dyDescent="0.3">
      <c r="D17334">
        <f t="shared" si="1100"/>
        <v>1900</v>
      </c>
      <c r="E17334" s="56">
        <f>MONTH(Tableau16[[#This Row],[Date]])</f>
        <v>1</v>
      </c>
      <c r="F17334">
        <f t="shared" si="1101"/>
        <v>0</v>
      </c>
      <c r="G17334" s="29" t="str">
        <f t="shared" si="1102"/>
        <v/>
      </c>
      <c r="H17334" s="29" t="str">
        <f t="shared" si="1103"/>
        <v/>
      </c>
    </row>
    <row r="17335" spans="4:8" x14ac:dyDescent="0.3">
      <c r="D17335">
        <f t="shared" si="1100"/>
        <v>1900</v>
      </c>
      <c r="E17335" s="56">
        <f>MONTH(Tableau16[[#This Row],[Date]])</f>
        <v>1</v>
      </c>
      <c r="F17335">
        <f t="shared" si="1101"/>
        <v>0</v>
      </c>
      <c r="G17335" s="29" t="str">
        <f t="shared" si="1102"/>
        <v/>
      </c>
      <c r="H17335" s="29" t="str">
        <f t="shared" si="1103"/>
        <v/>
      </c>
    </row>
    <row r="17336" spans="4:8" x14ac:dyDescent="0.3">
      <c r="D17336">
        <f t="shared" si="1100"/>
        <v>1900</v>
      </c>
      <c r="E17336" s="56">
        <f>MONTH(Tableau16[[#This Row],[Date]])</f>
        <v>1</v>
      </c>
      <c r="F17336">
        <f t="shared" si="1101"/>
        <v>0</v>
      </c>
      <c r="G17336" s="29" t="str">
        <f t="shared" si="1102"/>
        <v/>
      </c>
      <c r="H17336" s="29" t="str">
        <f t="shared" si="1103"/>
        <v/>
      </c>
    </row>
    <row r="17337" spans="4:8" x14ac:dyDescent="0.3">
      <c r="D17337">
        <f t="shared" si="1100"/>
        <v>1900</v>
      </c>
      <c r="E17337" s="56">
        <f>MONTH(Tableau16[[#This Row],[Date]])</f>
        <v>1</v>
      </c>
      <c r="F17337">
        <f t="shared" si="1101"/>
        <v>0</v>
      </c>
      <c r="G17337" s="29" t="str">
        <f t="shared" si="1102"/>
        <v/>
      </c>
      <c r="H17337" s="29" t="str">
        <f t="shared" si="1103"/>
        <v/>
      </c>
    </row>
    <row r="17338" spans="4:8" x14ac:dyDescent="0.3">
      <c r="D17338">
        <f t="shared" si="1100"/>
        <v>1900</v>
      </c>
      <c r="E17338" s="56">
        <f>MONTH(Tableau16[[#This Row],[Date]])</f>
        <v>1</v>
      </c>
      <c r="F17338">
        <f t="shared" si="1101"/>
        <v>0</v>
      </c>
      <c r="G17338" s="29" t="str">
        <f t="shared" si="1102"/>
        <v/>
      </c>
      <c r="H17338" s="29" t="str">
        <f t="shared" si="1103"/>
        <v/>
      </c>
    </row>
    <row r="17339" spans="4:8" x14ac:dyDescent="0.3">
      <c r="D17339">
        <f t="shared" si="1100"/>
        <v>1900</v>
      </c>
      <c r="E17339" s="56">
        <f>MONTH(Tableau16[[#This Row],[Date]])</f>
        <v>1</v>
      </c>
      <c r="F17339">
        <f t="shared" si="1101"/>
        <v>0</v>
      </c>
      <c r="G17339" s="29" t="str">
        <f t="shared" si="1102"/>
        <v/>
      </c>
      <c r="H17339" s="29" t="str">
        <f t="shared" si="1103"/>
        <v/>
      </c>
    </row>
    <row r="17340" spans="4:8" x14ac:dyDescent="0.3">
      <c r="D17340">
        <f t="shared" si="1100"/>
        <v>1900</v>
      </c>
      <c r="E17340" s="56">
        <f>MONTH(Tableau16[[#This Row],[Date]])</f>
        <v>1</v>
      </c>
      <c r="F17340">
        <f t="shared" si="1101"/>
        <v>0</v>
      </c>
      <c r="G17340" s="29" t="str">
        <f t="shared" si="1102"/>
        <v/>
      </c>
      <c r="H17340" s="29" t="str">
        <f t="shared" si="1103"/>
        <v/>
      </c>
    </row>
    <row r="17341" spans="4:8" x14ac:dyDescent="0.3">
      <c r="D17341">
        <f t="shared" si="1100"/>
        <v>1900</v>
      </c>
      <c r="E17341" s="56">
        <f>MONTH(Tableau16[[#This Row],[Date]])</f>
        <v>1</v>
      </c>
      <c r="F17341">
        <f t="shared" si="1101"/>
        <v>0</v>
      </c>
      <c r="G17341" s="29" t="str">
        <f t="shared" si="1102"/>
        <v/>
      </c>
      <c r="H17341" s="29" t="str">
        <f t="shared" si="1103"/>
        <v/>
      </c>
    </row>
    <row r="17342" spans="4:8" x14ac:dyDescent="0.3">
      <c r="D17342">
        <f t="shared" si="1100"/>
        <v>1900</v>
      </c>
      <c r="E17342" s="56">
        <f>MONTH(Tableau16[[#This Row],[Date]])</f>
        <v>1</v>
      </c>
      <c r="F17342">
        <f t="shared" si="1101"/>
        <v>0</v>
      </c>
      <c r="G17342" s="29" t="str">
        <f t="shared" si="1102"/>
        <v/>
      </c>
      <c r="H17342" s="29" t="str">
        <f t="shared" si="1103"/>
        <v/>
      </c>
    </row>
    <row r="17343" spans="4:8" x14ac:dyDescent="0.3">
      <c r="D17343">
        <f t="shared" si="1100"/>
        <v>1900</v>
      </c>
      <c r="E17343" s="56">
        <f>MONTH(Tableau16[[#This Row],[Date]])</f>
        <v>1</v>
      </c>
      <c r="F17343">
        <f t="shared" si="1101"/>
        <v>0</v>
      </c>
      <c r="G17343" s="29" t="str">
        <f t="shared" si="1102"/>
        <v/>
      </c>
      <c r="H17343" s="29" t="str">
        <f t="shared" si="1103"/>
        <v/>
      </c>
    </row>
    <row r="17344" spans="4:8" x14ac:dyDescent="0.3">
      <c r="D17344">
        <f t="shared" si="1100"/>
        <v>1900</v>
      </c>
      <c r="E17344" s="56">
        <f>MONTH(Tableau16[[#This Row],[Date]])</f>
        <v>1</v>
      </c>
      <c r="F17344">
        <f t="shared" si="1101"/>
        <v>0</v>
      </c>
      <c r="G17344" s="29" t="str">
        <f t="shared" si="1102"/>
        <v/>
      </c>
      <c r="H17344" s="29" t="str">
        <f t="shared" si="1103"/>
        <v/>
      </c>
    </row>
    <row r="17345" spans="4:8" x14ac:dyDescent="0.3">
      <c r="D17345">
        <f t="shared" si="1100"/>
        <v>1900</v>
      </c>
      <c r="E17345" s="56">
        <f>MONTH(Tableau16[[#This Row],[Date]])</f>
        <v>1</v>
      </c>
      <c r="F17345">
        <f t="shared" si="1101"/>
        <v>0</v>
      </c>
      <c r="G17345" s="29" t="str">
        <f t="shared" si="1102"/>
        <v/>
      </c>
      <c r="H17345" s="29" t="str">
        <f t="shared" si="1103"/>
        <v/>
      </c>
    </row>
    <row r="17346" spans="4:8" x14ac:dyDescent="0.3">
      <c r="D17346">
        <f t="shared" si="1100"/>
        <v>1900</v>
      </c>
      <c r="E17346" s="56">
        <f>MONTH(Tableau16[[#This Row],[Date]])</f>
        <v>1</v>
      </c>
      <c r="F17346">
        <f t="shared" si="1101"/>
        <v>0</v>
      </c>
      <c r="G17346" s="29" t="str">
        <f t="shared" si="1102"/>
        <v/>
      </c>
      <c r="H17346" s="29" t="str">
        <f t="shared" si="1103"/>
        <v/>
      </c>
    </row>
    <row r="17347" spans="4:8" x14ac:dyDescent="0.3">
      <c r="D17347">
        <f t="shared" ref="D17347:D17410" si="1104">YEAR(A17347)</f>
        <v>1900</v>
      </c>
      <c r="E17347" s="56">
        <f>MONTH(Tableau16[[#This Row],[Date]])</f>
        <v>1</v>
      </c>
      <c r="F17347">
        <f t="shared" ref="F17347:F17410" si="1105">DAY(A17347)</f>
        <v>0</v>
      </c>
      <c r="G17347" s="29" t="str">
        <f t="shared" ref="G17347:G17410" si="1106">IF(C17347&lt;0,-C17347,"")</f>
        <v/>
      </c>
      <c r="H17347" s="29" t="str">
        <f t="shared" ref="H17347:H17410" si="1107">IF(C17347&gt;0,C17347,"")</f>
        <v/>
      </c>
    </row>
    <row r="17348" spans="4:8" x14ac:dyDescent="0.3">
      <c r="D17348">
        <f t="shared" si="1104"/>
        <v>1900</v>
      </c>
      <c r="E17348" s="56">
        <f>MONTH(Tableau16[[#This Row],[Date]])</f>
        <v>1</v>
      </c>
      <c r="F17348">
        <f t="shared" si="1105"/>
        <v>0</v>
      </c>
      <c r="G17348" s="29" t="str">
        <f t="shared" si="1106"/>
        <v/>
      </c>
      <c r="H17348" s="29" t="str">
        <f t="shared" si="1107"/>
        <v/>
      </c>
    </row>
    <row r="17349" spans="4:8" x14ac:dyDescent="0.3">
      <c r="D17349">
        <f t="shared" si="1104"/>
        <v>1900</v>
      </c>
      <c r="E17349" s="56">
        <f>MONTH(Tableau16[[#This Row],[Date]])</f>
        <v>1</v>
      </c>
      <c r="F17349">
        <f t="shared" si="1105"/>
        <v>0</v>
      </c>
      <c r="G17349" s="29" t="str">
        <f t="shared" si="1106"/>
        <v/>
      </c>
      <c r="H17349" s="29" t="str">
        <f t="shared" si="1107"/>
        <v/>
      </c>
    </row>
    <row r="17350" spans="4:8" x14ac:dyDescent="0.3">
      <c r="D17350">
        <f t="shared" si="1104"/>
        <v>1900</v>
      </c>
      <c r="E17350" s="56">
        <f>MONTH(Tableau16[[#This Row],[Date]])</f>
        <v>1</v>
      </c>
      <c r="F17350">
        <f t="shared" si="1105"/>
        <v>0</v>
      </c>
      <c r="G17350" s="29" t="str">
        <f t="shared" si="1106"/>
        <v/>
      </c>
      <c r="H17350" s="29" t="str">
        <f t="shared" si="1107"/>
        <v/>
      </c>
    </row>
    <row r="17351" spans="4:8" x14ac:dyDescent="0.3">
      <c r="D17351">
        <f t="shared" si="1104"/>
        <v>1900</v>
      </c>
      <c r="E17351" s="56">
        <f>MONTH(Tableau16[[#This Row],[Date]])</f>
        <v>1</v>
      </c>
      <c r="F17351">
        <f t="shared" si="1105"/>
        <v>0</v>
      </c>
      <c r="G17351" s="29" t="str">
        <f t="shared" si="1106"/>
        <v/>
      </c>
      <c r="H17351" s="29" t="str">
        <f t="shared" si="1107"/>
        <v/>
      </c>
    </row>
    <row r="17352" spans="4:8" x14ac:dyDescent="0.3">
      <c r="D17352">
        <f t="shared" si="1104"/>
        <v>1900</v>
      </c>
      <c r="E17352" s="56">
        <f>MONTH(Tableau16[[#This Row],[Date]])</f>
        <v>1</v>
      </c>
      <c r="F17352">
        <f t="shared" si="1105"/>
        <v>0</v>
      </c>
      <c r="G17352" s="29" t="str">
        <f t="shared" si="1106"/>
        <v/>
      </c>
      <c r="H17352" s="29" t="str">
        <f t="shared" si="1107"/>
        <v/>
      </c>
    </row>
    <row r="17353" spans="4:8" x14ac:dyDescent="0.3">
      <c r="D17353">
        <f t="shared" si="1104"/>
        <v>1900</v>
      </c>
      <c r="E17353" s="56">
        <f>MONTH(Tableau16[[#This Row],[Date]])</f>
        <v>1</v>
      </c>
      <c r="F17353">
        <f t="shared" si="1105"/>
        <v>0</v>
      </c>
      <c r="G17353" s="29" t="str">
        <f t="shared" si="1106"/>
        <v/>
      </c>
      <c r="H17353" s="29" t="str">
        <f t="shared" si="1107"/>
        <v/>
      </c>
    </row>
    <row r="17354" spans="4:8" x14ac:dyDescent="0.3">
      <c r="D17354">
        <f t="shared" si="1104"/>
        <v>1900</v>
      </c>
      <c r="E17354" s="56">
        <f>MONTH(Tableau16[[#This Row],[Date]])</f>
        <v>1</v>
      </c>
      <c r="F17354">
        <f t="shared" si="1105"/>
        <v>0</v>
      </c>
      <c r="G17354" s="29" t="str">
        <f t="shared" si="1106"/>
        <v/>
      </c>
      <c r="H17354" s="29" t="str">
        <f t="shared" si="1107"/>
        <v/>
      </c>
    </row>
    <row r="17355" spans="4:8" x14ac:dyDescent="0.3">
      <c r="D17355">
        <f t="shared" si="1104"/>
        <v>1900</v>
      </c>
      <c r="E17355" s="56">
        <f>MONTH(Tableau16[[#This Row],[Date]])</f>
        <v>1</v>
      </c>
      <c r="F17355">
        <f t="shared" si="1105"/>
        <v>0</v>
      </c>
      <c r="G17355" s="29" t="str">
        <f t="shared" si="1106"/>
        <v/>
      </c>
      <c r="H17355" s="29" t="str">
        <f t="shared" si="1107"/>
        <v/>
      </c>
    </row>
    <row r="17356" spans="4:8" x14ac:dyDescent="0.3">
      <c r="D17356">
        <f t="shared" si="1104"/>
        <v>1900</v>
      </c>
      <c r="E17356" s="56">
        <f>MONTH(Tableau16[[#This Row],[Date]])</f>
        <v>1</v>
      </c>
      <c r="F17356">
        <f t="shared" si="1105"/>
        <v>0</v>
      </c>
      <c r="G17356" s="29" t="str">
        <f t="shared" si="1106"/>
        <v/>
      </c>
      <c r="H17356" s="29" t="str">
        <f t="shared" si="1107"/>
        <v/>
      </c>
    </row>
    <row r="17357" spans="4:8" x14ac:dyDescent="0.3">
      <c r="D17357">
        <f t="shared" si="1104"/>
        <v>1900</v>
      </c>
      <c r="E17357" s="56">
        <f>MONTH(Tableau16[[#This Row],[Date]])</f>
        <v>1</v>
      </c>
      <c r="F17357">
        <f t="shared" si="1105"/>
        <v>0</v>
      </c>
      <c r="G17357" s="29" t="str">
        <f t="shared" si="1106"/>
        <v/>
      </c>
      <c r="H17357" s="29" t="str">
        <f t="shared" si="1107"/>
        <v/>
      </c>
    </row>
    <row r="17358" spans="4:8" x14ac:dyDescent="0.3">
      <c r="D17358">
        <f t="shared" si="1104"/>
        <v>1900</v>
      </c>
      <c r="E17358" s="56">
        <f>MONTH(Tableau16[[#This Row],[Date]])</f>
        <v>1</v>
      </c>
      <c r="F17358">
        <f t="shared" si="1105"/>
        <v>0</v>
      </c>
      <c r="G17358" s="29" t="str">
        <f t="shared" si="1106"/>
        <v/>
      </c>
      <c r="H17358" s="29" t="str">
        <f t="shared" si="1107"/>
        <v/>
      </c>
    </row>
    <row r="17359" spans="4:8" x14ac:dyDescent="0.3">
      <c r="D17359">
        <f t="shared" si="1104"/>
        <v>1900</v>
      </c>
      <c r="E17359" s="56">
        <f>MONTH(Tableau16[[#This Row],[Date]])</f>
        <v>1</v>
      </c>
      <c r="F17359">
        <f t="shared" si="1105"/>
        <v>0</v>
      </c>
      <c r="G17359" s="29" t="str">
        <f t="shared" si="1106"/>
        <v/>
      </c>
      <c r="H17359" s="29" t="str">
        <f t="shared" si="1107"/>
        <v/>
      </c>
    </row>
    <row r="17360" spans="4:8" x14ac:dyDescent="0.3">
      <c r="D17360">
        <f t="shared" si="1104"/>
        <v>1900</v>
      </c>
      <c r="E17360" s="56">
        <f>MONTH(Tableau16[[#This Row],[Date]])</f>
        <v>1</v>
      </c>
      <c r="F17360">
        <f t="shared" si="1105"/>
        <v>0</v>
      </c>
      <c r="G17360" s="29" t="str">
        <f t="shared" si="1106"/>
        <v/>
      </c>
      <c r="H17360" s="29" t="str">
        <f t="shared" si="1107"/>
        <v/>
      </c>
    </row>
    <row r="17361" spans="4:8" x14ac:dyDescent="0.3">
      <c r="D17361">
        <f t="shared" si="1104"/>
        <v>1900</v>
      </c>
      <c r="E17361" s="56">
        <f>MONTH(Tableau16[[#This Row],[Date]])</f>
        <v>1</v>
      </c>
      <c r="F17361">
        <f t="shared" si="1105"/>
        <v>0</v>
      </c>
      <c r="G17361" s="29" t="str">
        <f t="shared" si="1106"/>
        <v/>
      </c>
      <c r="H17361" s="29" t="str">
        <f t="shared" si="1107"/>
        <v/>
      </c>
    </row>
    <row r="17362" spans="4:8" x14ac:dyDescent="0.3">
      <c r="D17362">
        <f t="shared" si="1104"/>
        <v>1900</v>
      </c>
      <c r="E17362" s="56">
        <f>MONTH(Tableau16[[#This Row],[Date]])</f>
        <v>1</v>
      </c>
      <c r="F17362">
        <f t="shared" si="1105"/>
        <v>0</v>
      </c>
      <c r="G17362" s="29" t="str">
        <f t="shared" si="1106"/>
        <v/>
      </c>
      <c r="H17362" s="29" t="str">
        <f t="shared" si="1107"/>
        <v/>
      </c>
    </row>
    <row r="17363" spans="4:8" x14ac:dyDescent="0.3">
      <c r="D17363">
        <f t="shared" si="1104"/>
        <v>1900</v>
      </c>
      <c r="E17363" s="56">
        <f>MONTH(Tableau16[[#This Row],[Date]])</f>
        <v>1</v>
      </c>
      <c r="F17363">
        <f t="shared" si="1105"/>
        <v>0</v>
      </c>
      <c r="G17363" s="29" t="str">
        <f t="shared" si="1106"/>
        <v/>
      </c>
      <c r="H17363" s="29" t="str">
        <f t="shared" si="1107"/>
        <v/>
      </c>
    </row>
    <row r="17364" spans="4:8" x14ac:dyDescent="0.3">
      <c r="D17364">
        <f t="shared" si="1104"/>
        <v>1900</v>
      </c>
      <c r="E17364" s="56">
        <f>MONTH(Tableau16[[#This Row],[Date]])</f>
        <v>1</v>
      </c>
      <c r="F17364">
        <f t="shared" si="1105"/>
        <v>0</v>
      </c>
      <c r="G17364" s="29" t="str">
        <f t="shared" si="1106"/>
        <v/>
      </c>
      <c r="H17364" s="29" t="str">
        <f t="shared" si="1107"/>
        <v/>
      </c>
    </row>
    <row r="17365" spans="4:8" x14ac:dyDescent="0.3">
      <c r="D17365">
        <f t="shared" si="1104"/>
        <v>1900</v>
      </c>
      <c r="E17365" s="56">
        <f>MONTH(Tableau16[[#This Row],[Date]])</f>
        <v>1</v>
      </c>
      <c r="F17365">
        <f t="shared" si="1105"/>
        <v>0</v>
      </c>
      <c r="G17365" s="29" t="str">
        <f t="shared" si="1106"/>
        <v/>
      </c>
      <c r="H17365" s="29" t="str">
        <f t="shared" si="1107"/>
        <v/>
      </c>
    </row>
    <row r="17366" spans="4:8" x14ac:dyDescent="0.3">
      <c r="D17366">
        <f t="shared" si="1104"/>
        <v>1900</v>
      </c>
      <c r="E17366" s="56">
        <f>MONTH(Tableau16[[#This Row],[Date]])</f>
        <v>1</v>
      </c>
      <c r="F17366">
        <f t="shared" si="1105"/>
        <v>0</v>
      </c>
      <c r="G17366" s="29" t="str">
        <f t="shared" si="1106"/>
        <v/>
      </c>
      <c r="H17366" s="29" t="str">
        <f t="shared" si="1107"/>
        <v/>
      </c>
    </row>
    <row r="17367" spans="4:8" x14ac:dyDescent="0.3">
      <c r="D17367">
        <f t="shared" si="1104"/>
        <v>1900</v>
      </c>
      <c r="E17367" s="56">
        <f>MONTH(Tableau16[[#This Row],[Date]])</f>
        <v>1</v>
      </c>
      <c r="F17367">
        <f t="shared" si="1105"/>
        <v>0</v>
      </c>
      <c r="G17367" s="29" t="str">
        <f t="shared" si="1106"/>
        <v/>
      </c>
      <c r="H17367" s="29" t="str">
        <f t="shared" si="1107"/>
        <v/>
      </c>
    </row>
    <row r="17368" spans="4:8" x14ac:dyDescent="0.3">
      <c r="D17368">
        <f t="shared" si="1104"/>
        <v>1900</v>
      </c>
      <c r="E17368" s="56">
        <f>MONTH(Tableau16[[#This Row],[Date]])</f>
        <v>1</v>
      </c>
      <c r="F17368">
        <f t="shared" si="1105"/>
        <v>0</v>
      </c>
      <c r="G17368" s="29" t="str">
        <f t="shared" si="1106"/>
        <v/>
      </c>
      <c r="H17368" s="29" t="str">
        <f t="shared" si="1107"/>
        <v/>
      </c>
    </row>
    <row r="17369" spans="4:8" x14ac:dyDescent="0.3">
      <c r="D17369">
        <f t="shared" si="1104"/>
        <v>1900</v>
      </c>
      <c r="E17369" s="56">
        <f>MONTH(Tableau16[[#This Row],[Date]])</f>
        <v>1</v>
      </c>
      <c r="F17369">
        <f t="shared" si="1105"/>
        <v>0</v>
      </c>
      <c r="G17369" s="29" t="str">
        <f t="shared" si="1106"/>
        <v/>
      </c>
      <c r="H17369" s="29" t="str">
        <f t="shared" si="1107"/>
        <v/>
      </c>
    </row>
    <row r="17370" spans="4:8" x14ac:dyDescent="0.3">
      <c r="D17370">
        <f t="shared" si="1104"/>
        <v>1900</v>
      </c>
      <c r="E17370" s="56">
        <f>MONTH(Tableau16[[#This Row],[Date]])</f>
        <v>1</v>
      </c>
      <c r="F17370">
        <f t="shared" si="1105"/>
        <v>0</v>
      </c>
      <c r="G17370" s="29" t="str">
        <f t="shared" si="1106"/>
        <v/>
      </c>
      <c r="H17370" s="29" t="str">
        <f t="shared" si="1107"/>
        <v/>
      </c>
    </row>
    <row r="17371" spans="4:8" x14ac:dyDescent="0.3">
      <c r="D17371">
        <f t="shared" si="1104"/>
        <v>1900</v>
      </c>
      <c r="E17371" s="56">
        <f>MONTH(Tableau16[[#This Row],[Date]])</f>
        <v>1</v>
      </c>
      <c r="F17371">
        <f t="shared" si="1105"/>
        <v>0</v>
      </c>
      <c r="G17371" s="29" t="str">
        <f t="shared" si="1106"/>
        <v/>
      </c>
      <c r="H17371" s="29" t="str">
        <f t="shared" si="1107"/>
        <v/>
      </c>
    </row>
    <row r="17372" spans="4:8" x14ac:dyDescent="0.3">
      <c r="D17372">
        <f t="shared" si="1104"/>
        <v>1900</v>
      </c>
      <c r="E17372" s="56">
        <f>MONTH(Tableau16[[#This Row],[Date]])</f>
        <v>1</v>
      </c>
      <c r="F17372">
        <f t="shared" si="1105"/>
        <v>0</v>
      </c>
      <c r="G17372" s="29" t="str">
        <f t="shared" si="1106"/>
        <v/>
      </c>
      <c r="H17372" s="29" t="str">
        <f t="shared" si="1107"/>
        <v/>
      </c>
    </row>
    <row r="17373" spans="4:8" x14ac:dyDescent="0.3">
      <c r="D17373">
        <f t="shared" si="1104"/>
        <v>1900</v>
      </c>
      <c r="E17373" s="56">
        <f>MONTH(Tableau16[[#This Row],[Date]])</f>
        <v>1</v>
      </c>
      <c r="F17373">
        <f t="shared" si="1105"/>
        <v>0</v>
      </c>
      <c r="G17373" s="29" t="str">
        <f t="shared" si="1106"/>
        <v/>
      </c>
      <c r="H17373" s="29" t="str">
        <f t="shared" si="1107"/>
        <v/>
      </c>
    </row>
    <row r="17374" spans="4:8" x14ac:dyDescent="0.3">
      <c r="D17374">
        <f t="shared" si="1104"/>
        <v>1900</v>
      </c>
      <c r="E17374" s="56">
        <f>MONTH(Tableau16[[#This Row],[Date]])</f>
        <v>1</v>
      </c>
      <c r="F17374">
        <f t="shared" si="1105"/>
        <v>0</v>
      </c>
      <c r="G17374" s="29" t="str">
        <f t="shared" si="1106"/>
        <v/>
      </c>
      <c r="H17374" s="29" t="str">
        <f t="shared" si="1107"/>
        <v/>
      </c>
    </row>
    <row r="17375" spans="4:8" x14ac:dyDescent="0.3">
      <c r="D17375">
        <f t="shared" si="1104"/>
        <v>1900</v>
      </c>
      <c r="E17375" s="56">
        <f>MONTH(Tableau16[[#This Row],[Date]])</f>
        <v>1</v>
      </c>
      <c r="F17375">
        <f t="shared" si="1105"/>
        <v>0</v>
      </c>
      <c r="G17375" s="29" t="str">
        <f t="shared" si="1106"/>
        <v/>
      </c>
      <c r="H17375" s="29" t="str">
        <f t="shared" si="1107"/>
        <v/>
      </c>
    </row>
    <row r="17376" spans="4:8" x14ac:dyDescent="0.3">
      <c r="D17376">
        <f t="shared" si="1104"/>
        <v>1900</v>
      </c>
      <c r="E17376" s="56">
        <f>MONTH(Tableau16[[#This Row],[Date]])</f>
        <v>1</v>
      </c>
      <c r="F17376">
        <f t="shared" si="1105"/>
        <v>0</v>
      </c>
      <c r="G17376" s="29" t="str">
        <f t="shared" si="1106"/>
        <v/>
      </c>
      <c r="H17376" s="29" t="str">
        <f t="shared" si="1107"/>
        <v/>
      </c>
    </row>
    <row r="17377" spans="4:8" x14ac:dyDescent="0.3">
      <c r="D17377">
        <f t="shared" si="1104"/>
        <v>1900</v>
      </c>
      <c r="E17377" s="56">
        <f>MONTH(Tableau16[[#This Row],[Date]])</f>
        <v>1</v>
      </c>
      <c r="F17377">
        <f t="shared" si="1105"/>
        <v>0</v>
      </c>
      <c r="G17377" s="29" t="str">
        <f t="shared" si="1106"/>
        <v/>
      </c>
      <c r="H17377" s="29" t="str">
        <f t="shared" si="1107"/>
        <v/>
      </c>
    </row>
    <row r="17378" spans="4:8" x14ac:dyDescent="0.3">
      <c r="D17378">
        <f t="shared" si="1104"/>
        <v>1900</v>
      </c>
      <c r="E17378" s="56">
        <f>MONTH(Tableau16[[#This Row],[Date]])</f>
        <v>1</v>
      </c>
      <c r="F17378">
        <f t="shared" si="1105"/>
        <v>0</v>
      </c>
      <c r="G17378" s="29" t="str">
        <f t="shared" si="1106"/>
        <v/>
      </c>
      <c r="H17378" s="29" t="str">
        <f t="shared" si="1107"/>
        <v/>
      </c>
    </row>
    <row r="17379" spans="4:8" x14ac:dyDescent="0.3">
      <c r="D17379">
        <f t="shared" si="1104"/>
        <v>1900</v>
      </c>
      <c r="E17379" s="56">
        <f>MONTH(Tableau16[[#This Row],[Date]])</f>
        <v>1</v>
      </c>
      <c r="F17379">
        <f t="shared" si="1105"/>
        <v>0</v>
      </c>
      <c r="G17379" s="29" t="str">
        <f t="shared" si="1106"/>
        <v/>
      </c>
      <c r="H17379" s="29" t="str">
        <f t="shared" si="1107"/>
        <v/>
      </c>
    </row>
    <row r="17380" spans="4:8" x14ac:dyDescent="0.3">
      <c r="D17380">
        <f t="shared" si="1104"/>
        <v>1900</v>
      </c>
      <c r="E17380" s="56">
        <f>MONTH(Tableau16[[#This Row],[Date]])</f>
        <v>1</v>
      </c>
      <c r="F17380">
        <f t="shared" si="1105"/>
        <v>0</v>
      </c>
      <c r="G17380" s="29" t="str">
        <f t="shared" si="1106"/>
        <v/>
      </c>
      <c r="H17380" s="29" t="str">
        <f t="shared" si="1107"/>
        <v/>
      </c>
    </row>
    <row r="17381" spans="4:8" x14ac:dyDescent="0.3">
      <c r="D17381">
        <f t="shared" si="1104"/>
        <v>1900</v>
      </c>
      <c r="E17381" s="56">
        <f>MONTH(Tableau16[[#This Row],[Date]])</f>
        <v>1</v>
      </c>
      <c r="F17381">
        <f t="shared" si="1105"/>
        <v>0</v>
      </c>
      <c r="G17381" s="29" t="str">
        <f t="shared" si="1106"/>
        <v/>
      </c>
      <c r="H17381" s="29" t="str">
        <f t="shared" si="1107"/>
        <v/>
      </c>
    </row>
    <row r="17382" spans="4:8" x14ac:dyDescent="0.3">
      <c r="D17382">
        <f t="shared" si="1104"/>
        <v>1900</v>
      </c>
      <c r="E17382" s="56">
        <f>MONTH(Tableau16[[#This Row],[Date]])</f>
        <v>1</v>
      </c>
      <c r="F17382">
        <f t="shared" si="1105"/>
        <v>0</v>
      </c>
      <c r="G17382" s="29" t="str">
        <f t="shared" si="1106"/>
        <v/>
      </c>
      <c r="H17382" s="29" t="str">
        <f t="shared" si="1107"/>
        <v/>
      </c>
    </row>
    <row r="17383" spans="4:8" x14ac:dyDescent="0.3">
      <c r="D17383">
        <f t="shared" si="1104"/>
        <v>1900</v>
      </c>
      <c r="E17383" s="56">
        <f>MONTH(Tableau16[[#This Row],[Date]])</f>
        <v>1</v>
      </c>
      <c r="F17383">
        <f t="shared" si="1105"/>
        <v>0</v>
      </c>
      <c r="G17383" s="29" t="str">
        <f t="shared" si="1106"/>
        <v/>
      </c>
      <c r="H17383" s="29" t="str">
        <f t="shared" si="1107"/>
        <v/>
      </c>
    </row>
    <row r="17384" spans="4:8" x14ac:dyDescent="0.3">
      <c r="D17384">
        <f t="shared" si="1104"/>
        <v>1900</v>
      </c>
      <c r="E17384" s="56">
        <f>MONTH(Tableau16[[#This Row],[Date]])</f>
        <v>1</v>
      </c>
      <c r="F17384">
        <f t="shared" si="1105"/>
        <v>0</v>
      </c>
      <c r="G17384" s="29" t="str">
        <f t="shared" si="1106"/>
        <v/>
      </c>
      <c r="H17384" s="29" t="str">
        <f t="shared" si="1107"/>
        <v/>
      </c>
    </row>
    <row r="17385" spans="4:8" x14ac:dyDescent="0.3">
      <c r="D17385">
        <f t="shared" si="1104"/>
        <v>1900</v>
      </c>
      <c r="E17385" s="56">
        <f>MONTH(Tableau16[[#This Row],[Date]])</f>
        <v>1</v>
      </c>
      <c r="F17385">
        <f t="shared" si="1105"/>
        <v>0</v>
      </c>
      <c r="G17385" s="29" t="str">
        <f t="shared" si="1106"/>
        <v/>
      </c>
      <c r="H17385" s="29" t="str">
        <f t="shared" si="1107"/>
        <v/>
      </c>
    </row>
    <row r="17386" spans="4:8" x14ac:dyDescent="0.3">
      <c r="D17386">
        <f t="shared" si="1104"/>
        <v>1900</v>
      </c>
      <c r="E17386" s="56">
        <f>MONTH(Tableau16[[#This Row],[Date]])</f>
        <v>1</v>
      </c>
      <c r="F17386">
        <f t="shared" si="1105"/>
        <v>0</v>
      </c>
      <c r="G17386" s="29" t="str">
        <f t="shared" si="1106"/>
        <v/>
      </c>
      <c r="H17386" s="29" t="str">
        <f t="shared" si="1107"/>
        <v/>
      </c>
    </row>
    <row r="17387" spans="4:8" x14ac:dyDescent="0.3">
      <c r="D17387">
        <f t="shared" si="1104"/>
        <v>1900</v>
      </c>
      <c r="E17387" s="56">
        <f>MONTH(Tableau16[[#This Row],[Date]])</f>
        <v>1</v>
      </c>
      <c r="F17387">
        <f t="shared" si="1105"/>
        <v>0</v>
      </c>
      <c r="G17387" s="29" t="str">
        <f t="shared" si="1106"/>
        <v/>
      </c>
      <c r="H17387" s="29" t="str">
        <f t="shared" si="1107"/>
        <v/>
      </c>
    </row>
    <row r="17388" spans="4:8" x14ac:dyDescent="0.3">
      <c r="D17388">
        <f t="shared" si="1104"/>
        <v>1900</v>
      </c>
      <c r="E17388" s="56">
        <f>MONTH(Tableau16[[#This Row],[Date]])</f>
        <v>1</v>
      </c>
      <c r="F17388">
        <f t="shared" si="1105"/>
        <v>0</v>
      </c>
      <c r="G17388" s="29" t="str">
        <f t="shared" si="1106"/>
        <v/>
      </c>
      <c r="H17388" s="29" t="str">
        <f t="shared" si="1107"/>
        <v/>
      </c>
    </row>
    <row r="17389" spans="4:8" x14ac:dyDescent="0.3">
      <c r="D17389">
        <f t="shared" si="1104"/>
        <v>1900</v>
      </c>
      <c r="E17389" s="56">
        <f>MONTH(Tableau16[[#This Row],[Date]])</f>
        <v>1</v>
      </c>
      <c r="F17389">
        <f t="shared" si="1105"/>
        <v>0</v>
      </c>
      <c r="G17389" s="29" t="str">
        <f t="shared" si="1106"/>
        <v/>
      </c>
      <c r="H17389" s="29" t="str">
        <f t="shared" si="1107"/>
        <v/>
      </c>
    </row>
    <row r="17390" spans="4:8" x14ac:dyDescent="0.3">
      <c r="D17390">
        <f t="shared" si="1104"/>
        <v>1900</v>
      </c>
      <c r="E17390" s="56">
        <f>MONTH(Tableau16[[#This Row],[Date]])</f>
        <v>1</v>
      </c>
      <c r="F17390">
        <f t="shared" si="1105"/>
        <v>0</v>
      </c>
      <c r="G17390" s="29" t="str">
        <f t="shared" si="1106"/>
        <v/>
      </c>
      <c r="H17390" s="29" t="str">
        <f t="shared" si="1107"/>
        <v/>
      </c>
    </row>
    <row r="17391" spans="4:8" x14ac:dyDescent="0.3">
      <c r="D17391">
        <f t="shared" si="1104"/>
        <v>1900</v>
      </c>
      <c r="E17391" s="56">
        <f>MONTH(Tableau16[[#This Row],[Date]])</f>
        <v>1</v>
      </c>
      <c r="F17391">
        <f t="shared" si="1105"/>
        <v>0</v>
      </c>
      <c r="G17391" s="29" t="str">
        <f t="shared" si="1106"/>
        <v/>
      </c>
      <c r="H17391" s="29" t="str">
        <f t="shared" si="1107"/>
        <v/>
      </c>
    </row>
    <row r="17392" spans="4:8" x14ac:dyDescent="0.3">
      <c r="D17392">
        <f t="shared" si="1104"/>
        <v>1900</v>
      </c>
      <c r="E17392" s="56">
        <f>MONTH(Tableau16[[#This Row],[Date]])</f>
        <v>1</v>
      </c>
      <c r="F17392">
        <f t="shared" si="1105"/>
        <v>0</v>
      </c>
      <c r="G17392" s="29" t="str">
        <f t="shared" si="1106"/>
        <v/>
      </c>
      <c r="H17392" s="29" t="str">
        <f t="shared" si="1107"/>
        <v/>
      </c>
    </row>
    <row r="17393" spans="4:8" x14ac:dyDescent="0.3">
      <c r="D17393">
        <f t="shared" si="1104"/>
        <v>1900</v>
      </c>
      <c r="E17393" s="56">
        <f>MONTH(Tableau16[[#This Row],[Date]])</f>
        <v>1</v>
      </c>
      <c r="F17393">
        <f t="shared" si="1105"/>
        <v>0</v>
      </c>
      <c r="G17393" s="29" t="str">
        <f t="shared" si="1106"/>
        <v/>
      </c>
      <c r="H17393" s="29" t="str">
        <f t="shared" si="1107"/>
        <v/>
      </c>
    </row>
    <row r="17394" spans="4:8" x14ac:dyDescent="0.3">
      <c r="D17394">
        <f t="shared" si="1104"/>
        <v>1900</v>
      </c>
      <c r="E17394" s="56">
        <f>MONTH(Tableau16[[#This Row],[Date]])</f>
        <v>1</v>
      </c>
      <c r="F17394">
        <f t="shared" si="1105"/>
        <v>0</v>
      </c>
      <c r="G17394" s="29" t="str">
        <f t="shared" si="1106"/>
        <v/>
      </c>
      <c r="H17394" s="29" t="str">
        <f t="shared" si="1107"/>
        <v/>
      </c>
    </row>
    <row r="17395" spans="4:8" x14ac:dyDescent="0.3">
      <c r="D17395">
        <f t="shared" si="1104"/>
        <v>1900</v>
      </c>
      <c r="E17395" s="56">
        <f>MONTH(Tableau16[[#This Row],[Date]])</f>
        <v>1</v>
      </c>
      <c r="F17395">
        <f t="shared" si="1105"/>
        <v>0</v>
      </c>
      <c r="G17395" s="29" t="str">
        <f t="shared" si="1106"/>
        <v/>
      </c>
      <c r="H17395" s="29" t="str">
        <f t="shared" si="1107"/>
        <v/>
      </c>
    </row>
    <row r="17396" spans="4:8" x14ac:dyDescent="0.3">
      <c r="D17396">
        <f t="shared" si="1104"/>
        <v>1900</v>
      </c>
      <c r="E17396" s="56">
        <f>MONTH(Tableau16[[#This Row],[Date]])</f>
        <v>1</v>
      </c>
      <c r="F17396">
        <f t="shared" si="1105"/>
        <v>0</v>
      </c>
      <c r="G17396" s="29" t="str">
        <f t="shared" si="1106"/>
        <v/>
      </c>
      <c r="H17396" s="29" t="str">
        <f t="shared" si="1107"/>
        <v/>
      </c>
    </row>
    <row r="17397" spans="4:8" x14ac:dyDescent="0.3">
      <c r="D17397">
        <f t="shared" si="1104"/>
        <v>1900</v>
      </c>
      <c r="E17397" s="56">
        <f>MONTH(Tableau16[[#This Row],[Date]])</f>
        <v>1</v>
      </c>
      <c r="F17397">
        <f t="shared" si="1105"/>
        <v>0</v>
      </c>
      <c r="G17397" s="29" t="str">
        <f t="shared" si="1106"/>
        <v/>
      </c>
      <c r="H17397" s="29" t="str">
        <f t="shared" si="1107"/>
        <v/>
      </c>
    </row>
    <row r="17398" spans="4:8" x14ac:dyDescent="0.3">
      <c r="D17398">
        <f t="shared" si="1104"/>
        <v>1900</v>
      </c>
      <c r="E17398" s="56">
        <f>MONTH(Tableau16[[#This Row],[Date]])</f>
        <v>1</v>
      </c>
      <c r="F17398">
        <f t="shared" si="1105"/>
        <v>0</v>
      </c>
      <c r="G17398" s="29" t="str">
        <f t="shared" si="1106"/>
        <v/>
      </c>
      <c r="H17398" s="29" t="str">
        <f t="shared" si="1107"/>
        <v/>
      </c>
    </row>
    <row r="17399" spans="4:8" x14ac:dyDescent="0.3">
      <c r="D17399">
        <f t="shared" si="1104"/>
        <v>1900</v>
      </c>
      <c r="E17399" s="56">
        <f>MONTH(Tableau16[[#This Row],[Date]])</f>
        <v>1</v>
      </c>
      <c r="F17399">
        <f t="shared" si="1105"/>
        <v>0</v>
      </c>
      <c r="G17399" s="29" t="str">
        <f t="shared" si="1106"/>
        <v/>
      </c>
      <c r="H17399" s="29" t="str">
        <f t="shared" si="1107"/>
        <v/>
      </c>
    </row>
    <row r="17400" spans="4:8" x14ac:dyDescent="0.3">
      <c r="D17400">
        <f t="shared" si="1104"/>
        <v>1900</v>
      </c>
      <c r="E17400" s="56">
        <f>MONTH(Tableau16[[#This Row],[Date]])</f>
        <v>1</v>
      </c>
      <c r="F17400">
        <f t="shared" si="1105"/>
        <v>0</v>
      </c>
      <c r="G17400" s="29" t="str">
        <f t="shared" si="1106"/>
        <v/>
      </c>
      <c r="H17400" s="29" t="str">
        <f t="shared" si="1107"/>
        <v/>
      </c>
    </row>
    <row r="17401" spans="4:8" x14ac:dyDescent="0.3">
      <c r="D17401">
        <f t="shared" si="1104"/>
        <v>1900</v>
      </c>
      <c r="E17401" s="56">
        <f>MONTH(Tableau16[[#This Row],[Date]])</f>
        <v>1</v>
      </c>
      <c r="F17401">
        <f t="shared" si="1105"/>
        <v>0</v>
      </c>
      <c r="G17401" s="29" t="str">
        <f t="shared" si="1106"/>
        <v/>
      </c>
      <c r="H17401" s="29" t="str">
        <f t="shared" si="1107"/>
        <v/>
      </c>
    </row>
    <row r="17402" spans="4:8" x14ac:dyDescent="0.3">
      <c r="D17402">
        <f t="shared" si="1104"/>
        <v>1900</v>
      </c>
      <c r="E17402" s="56">
        <f>MONTH(Tableau16[[#This Row],[Date]])</f>
        <v>1</v>
      </c>
      <c r="F17402">
        <f t="shared" si="1105"/>
        <v>0</v>
      </c>
      <c r="G17402" s="29" t="str">
        <f t="shared" si="1106"/>
        <v/>
      </c>
      <c r="H17402" s="29" t="str">
        <f t="shared" si="1107"/>
        <v/>
      </c>
    </row>
    <row r="17403" spans="4:8" x14ac:dyDescent="0.3">
      <c r="D17403">
        <f t="shared" si="1104"/>
        <v>1900</v>
      </c>
      <c r="E17403" s="56">
        <f>MONTH(Tableau16[[#This Row],[Date]])</f>
        <v>1</v>
      </c>
      <c r="F17403">
        <f t="shared" si="1105"/>
        <v>0</v>
      </c>
      <c r="G17403" s="29" t="str">
        <f t="shared" si="1106"/>
        <v/>
      </c>
      <c r="H17403" s="29" t="str">
        <f t="shared" si="1107"/>
        <v/>
      </c>
    </row>
    <row r="17404" spans="4:8" x14ac:dyDescent="0.3">
      <c r="D17404">
        <f t="shared" si="1104"/>
        <v>1900</v>
      </c>
      <c r="E17404" s="56">
        <f>MONTH(Tableau16[[#This Row],[Date]])</f>
        <v>1</v>
      </c>
      <c r="F17404">
        <f t="shared" si="1105"/>
        <v>0</v>
      </c>
      <c r="G17404" s="29" t="str">
        <f t="shared" si="1106"/>
        <v/>
      </c>
      <c r="H17404" s="29" t="str">
        <f t="shared" si="1107"/>
        <v/>
      </c>
    </row>
    <row r="17405" spans="4:8" x14ac:dyDescent="0.3">
      <c r="D17405">
        <f t="shared" si="1104"/>
        <v>1900</v>
      </c>
      <c r="E17405" s="56">
        <f>MONTH(Tableau16[[#This Row],[Date]])</f>
        <v>1</v>
      </c>
      <c r="F17405">
        <f t="shared" si="1105"/>
        <v>0</v>
      </c>
      <c r="G17405" s="29" t="str">
        <f t="shared" si="1106"/>
        <v/>
      </c>
      <c r="H17405" s="29" t="str">
        <f t="shared" si="1107"/>
        <v/>
      </c>
    </row>
    <row r="17406" spans="4:8" x14ac:dyDescent="0.3">
      <c r="D17406">
        <f t="shared" si="1104"/>
        <v>1900</v>
      </c>
      <c r="E17406" s="56">
        <f>MONTH(Tableau16[[#This Row],[Date]])</f>
        <v>1</v>
      </c>
      <c r="F17406">
        <f t="shared" si="1105"/>
        <v>0</v>
      </c>
      <c r="G17406" s="29" t="str">
        <f t="shared" si="1106"/>
        <v/>
      </c>
      <c r="H17406" s="29" t="str">
        <f t="shared" si="1107"/>
        <v/>
      </c>
    </row>
    <row r="17407" spans="4:8" x14ac:dyDescent="0.3">
      <c r="D17407">
        <f t="shared" si="1104"/>
        <v>1900</v>
      </c>
      <c r="E17407" s="56">
        <f>MONTH(Tableau16[[#This Row],[Date]])</f>
        <v>1</v>
      </c>
      <c r="F17407">
        <f t="shared" si="1105"/>
        <v>0</v>
      </c>
      <c r="G17407" s="29" t="str">
        <f t="shared" si="1106"/>
        <v/>
      </c>
      <c r="H17407" s="29" t="str">
        <f t="shared" si="1107"/>
        <v/>
      </c>
    </row>
    <row r="17408" spans="4:8" x14ac:dyDescent="0.3">
      <c r="D17408">
        <f t="shared" si="1104"/>
        <v>1900</v>
      </c>
      <c r="E17408" s="56">
        <f>MONTH(Tableau16[[#This Row],[Date]])</f>
        <v>1</v>
      </c>
      <c r="F17408">
        <f t="shared" si="1105"/>
        <v>0</v>
      </c>
      <c r="G17408" s="29" t="str">
        <f t="shared" si="1106"/>
        <v/>
      </c>
      <c r="H17408" s="29" t="str">
        <f t="shared" si="1107"/>
        <v/>
      </c>
    </row>
    <row r="17409" spans="4:8" x14ac:dyDescent="0.3">
      <c r="D17409">
        <f t="shared" si="1104"/>
        <v>1900</v>
      </c>
      <c r="E17409" s="56">
        <f>MONTH(Tableau16[[#This Row],[Date]])</f>
        <v>1</v>
      </c>
      <c r="F17409">
        <f t="shared" si="1105"/>
        <v>0</v>
      </c>
      <c r="G17409" s="29" t="str">
        <f t="shared" si="1106"/>
        <v/>
      </c>
      <c r="H17409" s="29" t="str">
        <f t="shared" si="1107"/>
        <v/>
      </c>
    </row>
    <row r="17410" spans="4:8" x14ac:dyDescent="0.3">
      <c r="D17410">
        <f t="shared" si="1104"/>
        <v>1900</v>
      </c>
      <c r="E17410" s="56">
        <f>MONTH(Tableau16[[#This Row],[Date]])</f>
        <v>1</v>
      </c>
      <c r="F17410">
        <f t="shared" si="1105"/>
        <v>0</v>
      </c>
      <c r="G17410" s="29" t="str">
        <f t="shared" si="1106"/>
        <v/>
      </c>
      <c r="H17410" s="29" t="str">
        <f t="shared" si="1107"/>
        <v/>
      </c>
    </row>
    <row r="17411" spans="4:8" x14ac:dyDescent="0.3">
      <c r="D17411">
        <f t="shared" ref="D17411:D17474" si="1108">YEAR(A17411)</f>
        <v>1900</v>
      </c>
      <c r="E17411" s="56">
        <f>MONTH(Tableau16[[#This Row],[Date]])</f>
        <v>1</v>
      </c>
      <c r="F17411">
        <f t="shared" ref="F17411:F17474" si="1109">DAY(A17411)</f>
        <v>0</v>
      </c>
      <c r="G17411" s="29" t="str">
        <f t="shared" ref="G17411:G17474" si="1110">IF(C17411&lt;0,-C17411,"")</f>
        <v/>
      </c>
      <c r="H17411" s="29" t="str">
        <f t="shared" ref="H17411:H17474" si="1111">IF(C17411&gt;0,C17411,"")</f>
        <v/>
      </c>
    </row>
    <row r="17412" spans="4:8" x14ac:dyDescent="0.3">
      <c r="D17412">
        <f t="shared" si="1108"/>
        <v>1900</v>
      </c>
      <c r="E17412" s="56">
        <f>MONTH(Tableau16[[#This Row],[Date]])</f>
        <v>1</v>
      </c>
      <c r="F17412">
        <f t="shared" si="1109"/>
        <v>0</v>
      </c>
      <c r="G17412" s="29" t="str">
        <f t="shared" si="1110"/>
        <v/>
      </c>
      <c r="H17412" s="29" t="str">
        <f t="shared" si="1111"/>
        <v/>
      </c>
    </row>
    <row r="17413" spans="4:8" x14ac:dyDescent="0.3">
      <c r="D17413">
        <f t="shared" si="1108"/>
        <v>1900</v>
      </c>
      <c r="E17413" s="56">
        <f>MONTH(Tableau16[[#This Row],[Date]])</f>
        <v>1</v>
      </c>
      <c r="F17413">
        <f t="shared" si="1109"/>
        <v>0</v>
      </c>
      <c r="G17413" s="29" t="str">
        <f t="shared" si="1110"/>
        <v/>
      </c>
      <c r="H17413" s="29" t="str">
        <f t="shared" si="1111"/>
        <v/>
      </c>
    </row>
    <row r="17414" spans="4:8" x14ac:dyDescent="0.3">
      <c r="D17414">
        <f t="shared" si="1108"/>
        <v>1900</v>
      </c>
      <c r="E17414" s="56">
        <f>MONTH(Tableau16[[#This Row],[Date]])</f>
        <v>1</v>
      </c>
      <c r="F17414">
        <f t="shared" si="1109"/>
        <v>0</v>
      </c>
      <c r="G17414" s="29" t="str">
        <f t="shared" si="1110"/>
        <v/>
      </c>
      <c r="H17414" s="29" t="str">
        <f t="shared" si="1111"/>
        <v/>
      </c>
    </row>
    <row r="17415" spans="4:8" x14ac:dyDescent="0.3">
      <c r="D17415">
        <f t="shared" si="1108"/>
        <v>1900</v>
      </c>
      <c r="E17415" s="56">
        <f>MONTH(Tableau16[[#This Row],[Date]])</f>
        <v>1</v>
      </c>
      <c r="F17415">
        <f t="shared" si="1109"/>
        <v>0</v>
      </c>
      <c r="G17415" s="29" t="str">
        <f t="shared" si="1110"/>
        <v/>
      </c>
      <c r="H17415" s="29" t="str">
        <f t="shared" si="1111"/>
        <v/>
      </c>
    </row>
    <row r="17416" spans="4:8" x14ac:dyDescent="0.3">
      <c r="D17416">
        <f t="shared" si="1108"/>
        <v>1900</v>
      </c>
      <c r="E17416" s="56">
        <f>MONTH(Tableau16[[#This Row],[Date]])</f>
        <v>1</v>
      </c>
      <c r="F17416">
        <f t="shared" si="1109"/>
        <v>0</v>
      </c>
      <c r="G17416" s="29" t="str">
        <f t="shared" si="1110"/>
        <v/>
      </c>
      <c r="H17416" s="29" t="str">
        <f t="shared" si="1111"/>
        <v/>
      </c>
    </row>
    <row r="17417" spans="4:8" x14ac:dyDescent="0.3">
      <c r="D17417">
        <f t="shared" si="1108"/>
        <v>1900</v>
      </c>
      <c r="E17417" s="56">
        <f>MONTH(Tableau16[[#This Row],[Date]])</f>
        <v>1</v>
      </c>
      <c r="F17417">
        <f t="shared" si="1109"/>
        <v>0</v>
      </c>
      <c r="G17417" s="29" t="str">
        <f t="shared" si="1110"/>
        <v/>
      </c>
      <c r="H17417" s="29" t="str">
        <f t="shared" si="1111"/>
        <v/>
      </c>
    </row>
    <row r="17418" spans="4:8" x14ac:dyDescent="0.3">
      <c r="D17418">
        <f t="shared" si="1108"/>
        <v>1900</v>
      </c>
      <c r="E17418" s="56">
        <f>MONTH(Tableau16[[#This Row],[Date]])</f>
        <v>1</v>
      </c>
      <c r="F17418">
        <f t="shared" si="1109"/>
        <v>0</v>
      </c>
      <c r="G17418" s="29" t="str">
        <f t="shared" si="1110"/>
        <v/>
      </c>
      <c r="H17418" s="29" t="str">
        <f t="shared" si="1111"/>
        <v/>
      </c>
    </row>
    <row r="17419" spans="4:8" x14ac:dyDescent="0.3">
      <c r="D17419">
        <f t="shared" si="1108"/>
        <v>1900</v>
      </c>
      <c r="E17419" s="56">
        <f>MONTH(Tableau16[[#This Row],[Date]])</f>
        <v>1</v>
      </c>
      <c r="F17419">
        <f t="shared" si="1109"/>
        <v>0</v>
      </c>
      <c r="G17419" s="29" t="str">
        <f t="shared" si="1110"/>
        <v/>
      </c>
      <c r="H17419" s="29" t="str">
        <f t="shared" si="1111"/>
        <v/>
      </c>
    </row>
    <row r="17420" spans="4:8" x14ac:dyDescent="0.3">
      <c r="D17420">
        <f t="shared" si="1108"/>
        <v>1900</v>
      </c>
      <c r="E17420" s="56">
        <f>MONTH(Tableau16[[#This Row],[Date]])</f>
        <v>1</v>
      </c>
      <c r="F17420">
        <f t="shared" si="1109"/>
        <v>0</v>
      </c>
      <c r="G17420" s="29" t="str">
        <f t="shared" si="1110"/>
        <v/>
      </c>
      <c r="H17420" s="29" t="str">
        <f t="shared" si="1111"/>
        <v/>
      </c>
    </row>
    <row r="17421" spans="4:8" x14ac:dyDescent="0.3">
      <c r="D17421">
        <f t="shared" si="1108"/>
        <v>1900</v>
      </c>
      <c r="E17421" s="56">
        <f>MONTH(Tableau16[[#This Row],[Date]])</f>
        <v>1</v>
      </c>
      <c r="F17421">
        <f t="shared" si="1109"/>
        <v>0</v>
      </c>
      <c r="G17421" s="29" t="str">
        <f t="shared" si="1110"/>
        <v/>
      </c>
      <c r="H17421" s="29" t="str">
        <f t="shared" si="1111"/>
        <v/>
      </c>
    </row>
    <row r="17422" spans="4:8" x14ac:dyDescent="0.3">
      <c r="D17422">
        <f t="shared" si="1108"/>
        <v>1900</v>
      </c>
      <c r="E17422" s="56">
        <f>MONTH(Tableau16[[#This Row],[Date]])</f>
        <v>1</v>
      </c>
      <c r="F17422">
        <f t="shared" si="1109"/>
        <v>0</v>
      </c>
      <c r="G17422" s="29" t="str">
        <f t="shared" si="1110"/>
        <v/>
      </c>
      <c r="H17422" s="29" t="str">
        <f t="shared" si="1111"/>
        <v/>
      </c>
    </row>
    <row r="17423" spans="4:8" x14ac:dyDescent="0.3">
      <c r="D17423">
        <f t="shared" si="1108"/>
        <v>1900</v>
      </c>
      <c r="E17423" s="56">
        <f>MONTH(Tableau16[[#This Row],[Date]])</f>
        <v>1</v>
      </c>
      <c r="F17423">
        <f t="shared" si="1109"/>
        <v>0</v>
      </c>
      <c r="G17423" s="29" t="str">
        <f t="shared" si="1110"/>
        <v/>
      </c>
      <c r="H17423" s="29" t="str">
        <f t="shared" si="1111"/>
        <v/>
      </c>
    </row>
    <row r="17424" spans="4:8" x14ac:dyDescent="0.3">
      <c r="D17424">
        <f t="shared" si="1108"/>
        <v>1900</v>
      </c>
      <c r="E17424" s="56">
        <f>MONTH(Tableau16[[#This Row],[Date]])</f>
        <v>1</v>
      </c>
      <c r="F17424">
        <f t="shared" si="1109"/>
        <v>0</v>
      </c>
      <c r="G17424" s="29" t="str">
        <f t="shared" si="1110"/>
        <v/>
      </c>
      <c r="H17424" s="29" t="str">
        <f t="shared" si="1111"/>
        <v/>
      </c>
    </row>
    <row r="17425" spans="4:8" x14ac:dyDescent="0.3">
      <c r="D17425">
        <f t="shared" si="1108"/>
        <v>1900</v>
      </c>
      <c r="E17425" s="56">
        <f>MONTH(Tableau16[[#This Row],[Date]])</f>
        <v>1</v>
      </c>
      <c r="F17425">
        <f t="shared" si="1109"/>
        <v>0</v>
      </c>
      <c r="G17425" s="29" t="str">
        <f t="shared" si="1110"/>
        <v/>
      </c>
      <c r="H17425" s="29" t="str">
        <f t="shared" si="1111"/>
        <v/>
      </c>
    </row>
    <row r="17426" spans="4:8" x14ac:dyDescent="0.3">
      <c r="D17426">
        <f t="shared" si="1108"/>
        <v>1900</v>
      </c>
      <c r="E17426" s="56">
        <f>MONTH(Tableau16[[#This Row],[Date]])</f>
        <v>1</v>
      </c>
      <c r="F17426">
        <f t="shared" si="1109"/>
        <v>0</v>
      </c>
      <c r="G17426" s="29" t="str">
        <f t="shared" si="1110"/>
        <v/>
      </c>
      <c r="H17426" s="29" t="str">
        <f t="shared" si="1111"/>
        <v/>
      </c>
    </row>
    <row r="17427" spans="4:8" x14ac:dyDescent="0.3">
      <c r="D17427">
        <f t="shared" si="1108"/>
        <v>1900</v>
      </c>
      <c r="E17427" s="56">
        <f>MONTH(Tableau16[[#This Row],[Date]])</f>
        <v>1</v>
      </c>
      <c r="F17427">
        <f t="shared" si="1109"/>
        <v>0</v>
      </c>
      <c r="G17427" s="29" t="str">
        <f t="shared" si="1110"/>
        <v/>
      </c>
      <c r="H17427" s="29" t="str">
        <f t="shared" si="1111"/>
        <v/>
      </c>
    </row>
    <row r="17428" spans="4:8" x14ac:dyDescent="0.3">
      <c r="D17428">
        <f t="shared" si="1108"/>
        <v>1900</v>
      </c>
      <c r="E17428" s="56">
        <f>MONTH(Tableau16[[#This Row],[Date]])</f>
        <v>1</v>
      </c>
      <c r="F17428">
        <f t="shared" si="1109"/>
        <v>0</v>
      </c>
      <c r="G17428" s="29" t="str">
        <f t="shared" si="1110"/>
        <v/>
      </c>
      <c r="H17428" s="29" t="str">
        <f t="shared" si="1111"/>
        <v/>
      </c>
    </row>
    <row r="17429" spans="4:8" x14ac:dyDescent="0.3">
      <c r="D17429">
        <f t="shared" si="1108"/>
        <v>1900</v>
      </c>
      <c r="E17429" s="56">
        <f>MONTH(Tableau16[[#This Row],[Date]])</f>
        <v>1</v>
      </c>
      <c r="F17429">
        <f t="shared" si="1109"/>
        <v>0</v>
      </c>
      <c r="G17429" s="29" t="str">
        <f t="shared" si="1110"/>
        <v/>
      </c>
      <c r="H17429" s="29" t="str">
        <f t="shared" si="1111"/>
        <v/>
      </c>
    </row>
    <row r="17430" spans="4:8" x14ac:dyDescent="0.3">
      <c r="D17430">
        <f t="shared" si="1108"/>
        <v>1900</v>
      </c>
      <c r="E17430" s="56">
        <f>MONTH(Tableau16[[#This Row],[Date]])</f>
        <v>1</v>
      </c>
      <c r="F17430">
        <f t="shared" si="1109"/>
        <v>0</v>
      </c>
      <c r="G17430" s="29" t="str">
        <f t="shared" si="1110"/>
        <v/>
      </c>
      <c r="H17430" s="29" t="str">
        <f t="shared" si="1111"/>
        <v/>
      </c>
    </row>
    <row r="17431" spans="4:8" x14ac:dyDescent="0.3">
      <c r="D17431">
        <f t="shared" si="1108"/>
        <v>1900</v>
      </c>
      <c r="E17431" s="56">
        <f>MONTH(Tableau16[[#This Row],[Date]])</f>
        <v>1</v>
      </c>
      <c r="F17431">
        <f t="shared" si="1109"/>
        <v>0</v>
      </c>
      <c r="G17431" s="29" t="str">
        <f t="shared" si="1110"/>
        <v/>
      </c>
      <c r="H17431" s="29" t="str">
        <f t="shared" si="1111"/>
        <v/>
      </c>
    </row>
    <row r="17432" spans="4:8" x14ac:dyDescent="0.3">
      <c r="D17432">
        <f t="shared" si="1108"/>
        <v>1900</v>
      </c>
      <c r="E17432" s="56">
        <f>MONTH(Tableau16[[#This Row],[Date]])</f>
        <v>1</v>
      </c>
      <c r="F17432">
        <f t="shared" si="1109"/>
        <v>0</v>
      </c>
      <c r="G17432" s="29" t="str">
        <f t="shared" si="1110"/>
        <v/>
      </c>
      <c r="H17432" s="29" t="str">
        <f t="shared" si="1111"/>
        <v/>
      </c>
    </row>
    <row r="17433" spans="4:8" x14ac:dyDescent="0.3">
      <c r="D17433">
        <f t="shared" si="1108"/>
        <v>1900</v>
      </c>
      <c r="E17433" s="56">
        <f>MONTH(Tableau16[[#This Row],[Date]])</f>
        <v>1</v>
      </c>
      <c r="F17433">
        <f t="shared" si="1109"/>
        <v>0</v>
      </c>
      <c r="G17433" s="29" t="str">
        <f t="shared" si="1110"/>
        <v/>
      </c>
      <c r="H17433" s="29" t="str">
        <f t="shared" si="1111"/>
        <v/>
      </c>
    </row>
    <row r="17434" spans="4:8" x14ac:dyDescent="0.3">
      <c r="D17434">
        <f t="shared" si="1108"/>
        <v>1900</v>
      </c>
      <c r="E17434" s="56">
        <f>MONTH(Tableau16[[#This Row],[Date]])</f>
        <v>1</v>
      </c>
      <c r="F17434">
        <f t="shared" si="1109"/>
        <v>0</v>
      </c>
      <c r="G17434" s="29" t="str">
        <f t="shared" si="1110"/>
        <v/>
      </c>
      <c r="H17434" s="29" t="str">
        <f t="shared" si="1111"/>
        <v/>
      </c>
    </row>
    <row r="17435" spans="4:8" x14ac:dyDescent="0.3">
      <c r="D17435">
        <f t="shared" si="1108"/>
        <v>1900</v>
      </c>
      <c r="E17435" s="56">
        <f>MONTH(Tableau16[[#This Row],[Date]])</f>
        <v>1</v>
      </c>
      <c r="F17435">
        <f t="shared" si="1109"/>
        <v>0</v>
      </c>
      <c r="G17435" s="29" t="str">
        <f t="shared" si="1110"/>
        <v/>
      </c>
      <c r="H17435" s="29" t="str">
        <f t="shared" si="1111"/>
        <v/>
      </c>
    </row>
    <row r="17436" spans="4:8" x14ac:dyDescent="0.3">
      <c r="D17436">
        <f t="shared" si="1108"/>
        <v>1900</v>
      </c>
      <c r="E17436" s="56">
        <f>MONTH(Tableau16[[#This Row],[Date]])</f>
        <v>1</v>
      </c>
      <c r="F17436">
        <f t="shared" si="1109"/>
        <v>0</v>
      </c>
      <c r="G17436" s="29" t="str">
        <f t="shared" si="1110"/>
        <v/>
      </c>
      <c r="H17436" s="29" t="str">
        <f t="shared" si="1111"/>
        <v/>
      </c>
    </row>
    <row r="17437" spans="4:8" x14ac:dyDescent="0.3">
      <c r="D17437">
        <f t="shared" si="1108"/>
        <v>1900</v>
      </c>
      <c r="E17437" s="56">
        <f>MONTH(Tableau16[[#This Row],[Date]])</f>
        <v>1</v>
      </c>
      <c r="F17437">
        <f t="shared" si="1109"/>
        <v>0</v>
      </c>
      <c r="G17437" s="29" t="str">
        <f t="shared" si="1110"/>
        <v/>
      </c>
      <c r="H17437" s="29" t="str">
        <f t="shared" si="1111"/>
        <v/>
      </c>
    </row>
    <row r="17438" spans="4:8" x14ac:dyDescent="0.3">
      <c r="D17438">
        <f t="shared" si="1108"/>
        <v>1900</v>
      </c>
      <c r="E17438" s="56">
        <f>MONTH(Tableau16[[#This Row],[Date]])</f>
        <v>1</v>
      </c>
      <c r="F17438">
        <f t="shared" si="1109"/>
        <v>0</v>
      </c>
      <c r="G17438" s="29" t="str">
        <f t="shared" si="1110"/>
        <v/>
      </c>
      <c r="H17438" s="29" t="str">
        <f t="shared" si="1111"/>
        <v/>
      </c>
    </row>
    <row r="17439" spans="4:8" x14ac:dyDescent="0.3">
      <c r="D17439">
        <f t="shared" si="1108"/>
        <v>1900</v>
      </c>
      <c r="E17439" s="56">
        <f>MONTH(Tableau16[[#This Row],[Date]])</f>
        <v>1</v>
      </c>
      <c r="F17439">
        <f t="shared" si="1109"/>
        <v>0</v>
      </c>
      <c r="G17439" s="29" t="str">
        <f t="shared" si="1110"/>
        <v/>
      </c>
      <c r="H17439" s="29" t="str">
        <f t="shared" si="1111"/>
        <v/>
      </c>
    </row>
    <row r="17440" spans="4:8" x14ac:dyDescent="0.3">
      <c r="D17440">
        <f t="shared" si="1108"/>
        <v>1900</v>
      </c>
      <c r="E17440" s="56">
        <f>MONTH(Tableau16[[#This Row],[Date]])</f>
        <v>1</v>
      </c>
      <c r="F17440">
        <f t="shared" si="1109"/>
        <v>0</v>
      </c>
      <c r="G17440" s="29" t="str">
        <f t="shared" si="1110"/>
        <v/>
      </c>
      <c r="H17440" s="29" t="str">
        <f t="shared" si="1111"/>
        <v/>
      </c>
    </row>
    <row r="17441" spans="4:8" x14ac:dyDescent="0.3">
      <c r="D17441">
        <f t="shared" si="1108"/>
        <v>1900</v>
      </c>
      <c r="E17441" s="56">
        <f>MONTH(Tableau16[[#This Row],[Date]])</f>
        <v>1</v>
      </c>
      <c r="F17441">
        <f t="shared" si="1109"/>
        <v>0</v>
      </c>
      <c r="G17441" s="29" t="str">
        <f t="shared" si="1110"/>
        <v/>
      </c>
      <c r="H17441" s="29" t="str">
        <f t="shared" si="1111"/>
        <v/>
      </c>
    </row>
    <row r="17442" spans="4:8" x14ac:dyDescent="0.3">
      <c r="D17442">
        <f t="shared" si="1108"/>
        <v>1900</v>
      </c>
      <c r="E17442" s="56">
        <f>MONTH(Tableau16[[#This Row],[Date]])</f>
        <v>1</v>
      </c>
      <c r="F17442">
        <f t="shared" si="1109"/>
        <v>0</v>
      </c>
      <c r="G17442" s="29" t="str">
        <f t="shared" si="1110"/>
        <v/>
      </c>
      <c r="H17442" s="29" t="str">
        <f t="shared" si="1111"/>
        <v/>
      </c>
    </row>
    <row r="17443" spans="4:8" x14ac:dyDescent="0.3">
      <c r="D17443">
        <f t="shared" si="1108"/>
        <v>1900</v>
      </c>
      <c r="E17443" s="56">
        <f>MONTH(Tableau16[[#This Row],[Date]])</f>
        <v>1</v>
      </c>
      <c r="F17443">
        <f t="shared" si="1109"/>
        <v>0</v>
      </c>
      <c r="G17443" s="29" t="str">
        <f t="shared" si="1110"/>
        <v/>
      </c>
      <c r="H17443" s="29" t="str">
        <f t="shared" si="1111"/>
        <v/>
      </c>
    </row>
    <row r="17444" spans="4:8" x14ac:dyDescent="0.3">
      <c r="D17444">
        <f t="shared" si="1108"/>
        <v>1900</v>
      </c>
      <c r="E17444" s="56">
        <f>MONTH(Tableau16[[#This Row],[Date]])</f>
        <v>1</v>
      </c>
      <c r="F17444">
        <f t="shared" si="1109"/>
        <v>0</v>
      </c>
      <c r="G17444" s="29" t="str">
        <f t="shared" si="1110"/>
        <v/>
      </c>
      <c r="H17444" s="29" t="str">
        <f t="shared" si="1111"/>
        <v/>
      </c>
    </row>
    <row r="17445" spans="4:8" x14ac:dyDescent="0.3">
      <c r="D17445">
        <f t="shared" si="1108"/>
        <v>1900</v>
      </c>
      <c r="E17445" s="56">
        <f>MONTH(Tableau16[[#This Row],[Date]])</f>
        <v>1</v>
      </c>
      <c r="F17445">
        <f t="shared" si="1109"/>
        <v>0</v>
      </c>
      <c r="G17445" s="29" t="str">
        <f t="shared" si="1110"/>
        <v/>
      </c>
      <c r="H17445" s="29" t="str">
        <f t="shared" si="1111"/>
        <v/>
      </c>
    </row>
    <row r="17446" spans="4:8" x14ac:dyDescent="0.3">
      <c r="D17446">
        <f t="shared" si="1108"/>
        <v>1900</v>
      </c>
      <c r="E17446" s="56">
        <f>MONTH(Tableau16[[#This Row],[Date]])</f>
        <v>1</v>
      </c>
      <c r="F17446">
        <f t="shared" si="1109"/>
        <v>0</v>
      </c>
      <c r="G17446" s="29" t="str">
        <f t="shared" si="1110"/>
        <v/>
      </c>
      <c r="H17446" s="29" t="str">
        <f t="shared" si="1111"/>
        <v/>
      </c>
    </row>
    <row r="17447" spans="4:8" x14ac:dyDescent="0.3">
      <c r="D17447">
        <f t="shared" si="1108"/>
        <v>1900</v>
      </c>
      <c r="E17447" s="56">
        <f>MONTH(Tableau16[[#This Row],[Date]])</f>
        <v>1</v>
      </c>
      <c r="F17447">
        <f t="shared" si="1109"/>
        <v>0</v>
      </c>
      <c r="G17447" s="29" t="str">
        <f t="shared" si="1110"/>
        <v/>
      </c>
      <c r="H17447" s="29" t="str">
        <f t="shared" si="1111"/>
        <v/>
      </c>
    </row>
    <row r="17448" spans="4:8" x14ac:dyDescent="0.3">
      <c r="D17448">
        <f t="shared" si="1108"/>
        <v>1900</v>
      </c>
      <c r="E17448" s="56">
        <f>MONTH(Tableau16[[#This Row],[Date]])</f>
        <v>1</v>
      </c>
      <c r="F17448">
        <f t="shared" si="1109"/>
        <v>0</v>
      </c>
      <c r="G17448" s="29" t="str">
        <f t="shared" si="1110"/>
        <v/>
      </c>
      <c r="H17448" s="29" t="str">
        <f t="shared" si="1111"/>
        <v/>
      </c>
    </row>
    <row r="17449" spans="4:8" x14ac:dyDescent="0.3">
      <c r="D17449">
        <f t="shared" si="1108"/>
        <v>1900</v>
      </c>
      <c r="E17449" s="56">
        <f>MONTH(Tableau16[[#This Row],[Date]])</f>
        <v>1</v>
      </c>
      <c r="F17449">
        <f t="shared" si="1109"/>
        <v>0</v>
      </c>
      <c r="G17449" s="29" t="str">
        <f t="shared" si="1110"/>
        <v/>
      </c>
      <c r="H17449" s="29" t="str">
        <f t="shared" si="1111"/>
        <v/>
      </c>
    </row>
    <row r="17450" spans="4:8" x14ac:dyDescent="0.3">
      <c r="D17450">
        <f t="shared" si="1108"/>
        <v>1900</v>
      </c>
      <c r="E17450" s="56">
        <f>MONTH(Tableau16[[#This Row],[Date]])</f>
        <v>1</v>
      </c>
      <c r="F17450">
        <f t="shared" si="1109"/>
        <v>0</v>
      </c>
      <c r="G17450" s="29" t="str">
        <f t="shared" si="1110"/>
        <v/>
      </c>
      <c r="H17450" s="29" t="str">
        <f t="shared" si="1111"/>
        <v/>
      </c>
    </row>
    <row r="17451" spans="4:8" x14ac:dyDescent="0.3">
      <c r="D17451">
        <f t="shared" si="1108"/>
        <v>1900</v>
      </c>
      <c r="E17451" s="56">
        <f>MONTH(Tableau16[[#This Row],[Date]])</f>
        <v>1</v>
      </c>
      <c r="F17451">
        <f t="shared" si="1109"/>
        <v>0</v>
      </c>
      <c r="G17451" s="29" t="str">
        <f t="shared" si="1110"/>
        <v/>
      </c>
      <c r="H17451" s="29" t="str">
        <f t="shared" si="1111"/>
        <v/>
      </c>
    </row>
    <row r="17452" spans="4:8" x14ac:dyDescent="0.3">
      <c r="D17452">
        <f t="shared" si="1108"/>
        <v>1900</v>
      </c>
      <c r="E17452" s="56">
        <f>MONTH(Tableau16[[#This Row],[Date]])</f>
        <v>1</v>
      </c>
      <c r="F17452">
        <f t="shared" si="1109"/>
        <v>0</v>
      </c>
      <c r="G17452" s="29" t="str">
        <f t="shared" si="1110"/>
        <v/>
      </c>
      <c r="H17452" s="29" t="str">
        <f t="shared" si="1111"/>
        <v/>
      </c>
    </row>
    <row r="17453" spans="4:8" x14ac:dyDescent="0.3">
      <c r="D17453">
        <f t="shared" si="1108"/>
        <v>1900</v>
      </c>
      <c r="E17453" s="56">
        <f>MONTH(Tableau16[[#This Row],[Date]])</f>
        <v>1</v>
      </c>
      <c r="F17453">
        <f t="shared" si="1109"/>
        <v>0</v>
      </c>
      <c r="G17453" s="29" t="str">
        <f t="shared" si="1110"/>
        <v/>
      </c>
      <c r="H17453" s="29" t="str">
        <f t="shared" si="1111"/>
        <v/>
      </c>
    </row>
    <row r="17454" spans="4:8" x14ac:dyDescent="0.3">
      <c r="D17454">
        <f t="shared" si="1108"/>
        <v>1900</v>
      </c>
      <c r="E17454" s="56">
        <f>MONTH(Tableau16[[#This Row],[Date]])</f>
        <v>1</v>
      </c>
      <c r="F17454">
        <f t="shared" si="1109"/>
        <v>0</v>
      </c>
      <c r="G17454" s="29" t="str">
        <f t="shared" si="1110"/>
        <v/>
      </c>
      <c r="H17454" s="29" t="str">
        <f t="shared" si="1111"/>
        <v/>
      </c>
    </row>
    <row r="17455" spans="4:8" x14ac:dyDescent="0.3">
      <c r="D17455">
        <f t="shared" si="1108"/>
        <v>1900</v>
      </c>
      <c r="E17455" s="56">
        <f>MONTH(Tableau16[[#This Row],[Date]])</f>
        <v>1</v>
      </c>
      <c r="F17455">
        <f t="shared" si="1109"/>
        <v>0</v>
      </c>
      <c r="G17455" s="29" t="str">
        <f t="shared" si="1110"/>
        <v/>
      </c>
      <c r="H17455" s="29" t="str">
        <f t="shared" si="1111"/>
        <v/>
      </c>
    </row>
    <row r="17456" spans="4:8" x14ac:dyDescent="0.3">
      <c r="D17456">
        <f t="shared" si="1108"/>
        <v>1900</v>
      </c>
      <c r="E17456" s="56">
        <f>MONTH(Tableau16[[#This Row],[Date]])</f>
        <v>1</v>
      </c>
      <c r="F17456">
        <f t="shared" si="1109"/>
        <v>0</v>
      </c>
      <c r="G17456" s="29" t="str">
        <f t="shared" si="1110"/>
        <v/>
      </c>
      <c r="H17456" s="29" t="str">
        <f t="shared" si="1111"/>
        <v/>
      </c>
    </row>
    <row r="17457" spans="4:8" x14ac:dyDescent="0.3">
      <c r="D17457">
        <f t="shared" si="1108"/>
        <v>1900</v>
      </c>
      <c r="E17457" s="56">
        <f>MONTH(Tableau16[[#This Row],[Date]])</f>
        <v>1</v>
      </c>
      <c r="F17457">
        <f t="shared" si="1109"/>
        <v>0</v>
      </c>
      <c r="G17457" s="29" t="str">
        <f t="shared" si="1110"/>
        <v/>
      </c>
      <c r="H17457" s="29" t="str">
        <f t="shared" si="1111"/>
        <v/>
      </c>
    </row>
    <row r="17458" spans="4:8" x14ac:dyDescent="0.3">
      <c r="D17458">
        <f t="shared" si="1108"/>
        <v>1900</v>
      </c>
      <c r="E17458" s="56">
        <f>MONTH(Tableau16[[#This Row],[Date]])</f>
        <v>1</v>
      </c>
      <c r="F17458">
        <f t="shared" si="1109"/>
        <v>0</v>
      </c>
      <c r="G17458" s="29" t="str">
        <f t="shared" si="1110"/>
        <v/>
      </c>
      <c r="H17458" s="29" t="str">
        <f t="shared" si="1111"/>
        <v/>
      </c>
    </row>
    <row r="17459" spans="4:8" x14ac:dyDescent="0.3">
      <c r="D17459">
        <f t="shared" si="1108"/>
        <v>1900</v>
      </c>
      <c r="E17459" s="56">
        <f>MONTH(Tableau16[[#This Row],[Date]])</f>
        <v>1</v>
      </c>
      <c r="F17459">
        <f t="shared" si="1109"/>
        <v>0</v>
      </c>
      <c r="G17459" s="29" t="str">
        <f t="shared" si="1110"/>
        <v/>
      </c>
      <c r="H17459" s="29" t="str">
        <f t="shared" si="1111"/>
        <v/>
      </c>
    </row>
    <row r="17460" spans="4:8" x14ac:dyDescent="0.3">
      <c r="D17460">
        <f t="shared" si="1108"/>
        <v>1900</v>
      </c>
      <c r="E17460" s="56">
        <f>MONTH(Tableau16[[#This Row],[Date]])</f>
        <v>1</v>
      </c>
      <c r="F17460">
        <f t="shared" si="1109"/>
        <v>0</v>
      </c>
      <c r="G17460" s="29" t="str">
        <f t="shared" si="1110"/>
        <v/>
      </c>
      <c r="H17460" s="29" t="str">
        <f t="shared" si="1111"/>
        <v/>
      </c>
    </row>
    <row r="17461" spans="4:8" x14ac:dyDescent="0.3">
      <c r="D17461">
        <f t="shared" si="1108"/>
        <v>1900</v>
      </c>
      <c r="E17461" s="56">
        <f>MONTH(Tableau16[[#This Row],[Date]])</f>
        <v>1</v>
      </c>
      <c r="F17461">
        <f t="shared" si="1109"/>
        <v>0</v>
      </c>
      <c r="G17461" s="29" t="str">
        <f t="shared" si="1110"/>
        <v/>
      </c>
      <c r="H17461" s="29" t="str">
        <f t="shared" si="1111"/>
        <v/>
      </c>
    </row>
    <row r="17462" spans="4:8" x14ac:dyDescent="0.3">
      <c r="D17462">
        <f t="shared" si="1108"/>
        <v>1900</v>
      </c>
      <c r="E17462" s="56">
        <f>MONTH(Tableau16[[#This Row],[Date]])</f>
        <v>1</v>
      </c>
      <c r="F17462">
        <f t="shared" si="1109"/>
        <v>0</v>
      </c>
      <c r="G17462" s="29" t="str">
        <f t="shared" si="1110"/>
        <v/>
      </c>
      <c r="H17462" s="29" t="str">
        <f t="shared" si="1111"/>
        <v/>
      </c>
    </row>
    <row r="17463" spans="4:8" x14ac:dyDescent="0.3">
      <c r="D17463">
        <f t="shared" si="1108"/>
        <v>1900</v>
      </c>
      <c r="E17463" s="56">
        <f>MONTH(Tableau16[[#This Row],[Date]])</f>
        <v>1</v>
      </c>
      <c r="F17463">
        <f t="shared" si="1109"/>
        <v>0</v>
      </c>
      <c r="G17463" s="29" t="str">
        <f t="shared" si="1110"/>
        <v/>
      </c>
      <c r="H17463" s="29" t="str">
        <f t="shared" si="1111"/>
        <v/>
      </c>
    </row>
    <row r="17464" spans="4:8" x14ac:dyDescent="0.3">
      <c r="D17464">
        <f t="shared" si="1108"/>
        <v>1900</v>
      </c>
      <c r="E17464" s="56">
        <f>MONTH(Tableau16[[#This Row],[Date]])</f>
        <v>1</v>
      </c>
      <c r="F17464">
        <f t="shared" si="1109"/>
        <v>0</v>
      </c>
      <c r="G17464" s="29" t="str">
        <f t="shared" si="1110"/>
        <v/>
      </c>
      <c r="H17464" s="29" t="str">
        <f t="shared" si="1111"/>
        <v/>
      </c>
    </row>
    <row r="17465" spans="4:8" x14ac:dyDescent="0.3">
      <c r="D17465">
        <f t="shared" si="1108"/>
        <v>1900</v>
      </c>
      <c r="E17465" s="56">
        <f>MONTH(Tableau16[[#This Row],[Date]])</f>
        <v>1</v>
      </c>
      <c r="F17465">
        <f t="shared" si="1109"/>
        <v>0</v>
      </c>
      <c r="G17465" s="29" t="str">
        <f t="shared" si="1110"/>
        <v/>
      </c>
      <c r="H17465" s="29" t="str">
        <f t="shared" si="1111"/>
        <v/>
      </c>
    </row>
    <row r="17466" spans="4:8" x14ac:dyDescent="0.3">
      <c r="D17466">
        <f t="shared" si="1108"/>
        <v>1900</v>
      </c>
      <c r="E17466" s="56">
        <f>MONTH(Tableau16[[#This Row],[Date]])</f>
        <v>1</v>
      </c>
      <c r="F17466">
        <f t="shared" si="1109"/>
        <v>0</v>
      </c>
      <c r="G17466" s="29" t="str">
        <f t="shared" si="1110"/>
        <v/>
      </c>
      <c r="H17466" s="29" t="str">
        <f t="shared" si="1111"/>
        <v/>
      </c>
    </row>
    <row r="17467" spans="4:8" x14ac:dyDescent="0.3">
      <c r="D17467">
        <f t="shared" si="1108"/>
        <v>1900</v>
      </c>
      <c r="E17467" s="56">
        <f>MONTH(Tableau16[[#This Row],[Date]])</f>
        <v>1</v>
      </c>
      <c r="F17467">
        <f t="shared" si="1109"/>
        <v>0</v>
      </c>
      <c r="G17467" s="29" t="str">
        <f t="shared" si="1110"/>
        <v/>
      </c>
      <c r="H17467" s="29" t="str">
        <f t="shared" si="1111"/>
        <v/>
      </c>
    </row>
    <row r="17468" spans="4:8" x14ac:dyDescent="0.3">
      <c r="D17468">
        <f t="shared" si="1108"/>
        <v>1900</v>
      </c>
      <c r="E17468" s="56">
        <f>MONTH(Tableau16[[#This Row],[Date]])</f>
        <v>1</v>
      </c>
      <c r="F17468">
        <f t="shared" si="1109"/>
        <v>0</v>
      </c>
      <c r="G17468" s="29" t="str">
        <f t="shared" si="1110"/>
        <v/>
      </c>
      <c r="H17468" s="29" t="str">
        <f t="shared" si="1111"/>
        <v/>
      </c>
    </row>
    <row r="17469" spans="4:8" x14ac:dyDescent="0.3">
      <c r="D17469">
        <f t="shared" si="1108"/>
        <v>1900</v>
      </c>
      <c r="E17469" s="56">
        <f>MONTH(Tableau16[[#This Row],[Date]])</f>
        <v>1</v>
      </c>
      <c r="F17469">
        <f t="shared" si="1109"/>
        <v>0</v>
      </c>
      <c r="G17469" s="29" t="str">
        <f t="shared" si="1110"/>
        <v/>
      </c>
      <c r="H17469" s="29" t="str">
        <f t="shared" si="1111"/>
        <v/>
      </c>
    </row>
    <row r="17470" spans="4:8" x14ac:dyDescent="0.3">
      <c r="D17470">
        <f t="shared" si="1108"/>
        <v>1900</v>
      </c>
      <c r="E17470" s="56">
        <f>MONTH(Tableau16[[#This Row],[Date]])</f>
        <v>1</v>
      </c>
      <c r="F17470">
        <f t="shared" si="1109"/>
        <v>0</v>
      </c>
      <c r="G17470" s="29" t="str">
        <f t="shared" si="1110"/>
        <v/>
      </c>
      <c r="H17470" s="29" t="str">
        <f t="shared" si="1111"/>
        <v/>
      </c>
    </row>
    <row r="17471" spans="4:8" x14ac:dyDescent="0.3">
      <c r="D17471">
        <f t="shared" si="1108"/>
        <v>1900</v>
      </c>
      <c r="E17471" s="56">
        <f>MONTH(Tableau16[[#This Row],[Date]])</f>
        <v>1</v>
      </c>
      <c r="F17471">
        <f t="shared" si="1109"/>
        <v>0</v>
      </c>
      <c r="G17471" s="29" t="str">
        <f t="shared" si="1110"/>
        <v/>
      </c>
      <c r="H17471" s="29" t="str">
        <f t="shared" si="1111"/>
        <v/>
      </c>
    </row>
    <row r="17472" spans="4:8" x14ac:dyDescent="0.3">
      <c r="D17472">
        <f t="shared" si="1108"/>
        <v>1900</v>
      </c>
      <c r="E17472" s="56">
        <f>MONTH(Tableau16[[#This Row],[Date]])</f>
        <v>1</v>
      </c>
      <c r="F17472">
        <f t="shared" si="1109"/>
        <v>0</v>
      </c>
      <c r="G17472" s="29" t="str">
        <f t="shared" si="1110"/>
        <v/>
      </c>
      <c r="H17472" s="29" t="str">
        <f t="shared" si="1111"/>
        <v/>
      </c>
    </row>
    <row r="17473" spans="4:8" x14ac:dyDescent="0.3">
      <c r="D17473">
        <f t="shared" si="1108"/>
        <v>1900</v>
      </c>
      <c r="E17473" s="56">
        <f>MONTH(Tableau16[[#This Row],[Date]])</f>
        <v>1</v>
      </c>
      <c r="F17473">
        <f t="shared" si="1109"/>
        <v>0</v>
      </c>
      <c r="G17473" s="29" t="str">
        <f t="shared" si="1110"/>
        <v/>
      </c>
      <c r="H17473" s="29" t="str">
        <f t="shared" si="1111"/>
        <v/>
      </c>
    </row>
    <row r="17474" spans="4:8" x14ac:dyDescent="0.3">
      <c r="D17474">
        <f t="shared" si="1108"/>
        <v>1900</v>
      </c>
      <c r="E17474" s="56">
        <f>MONTH(Tableau16[[#This Row],[Date]])</f>
        <v>1</v>
      </c>
      <c r="F17474">
        <f t="shared" si="1109"/>
        <v>0</v>
      </c>
      <c r="G17474" s="29" t="str">
        <f t="shared" si="1110"/>
        <v/>
      </c>
      <c r="H17474" s="29" t="str">
        <f t="shared" si="1111"/>
        <v/>
      </c>
    </row>
    <row r="17475" spans="4:8" x14ac:dyDescent="0.3">
      <c r="D17475">
        <f t="shared" ref="D17475:D17538" si="1112">YEAR(A17475)</f>
        <v>1900</v>
      </c>
      <c r="E17475" s="56">
        <f>MONTH(Tableau16[[#This Row],[Date]])</f>
        <v>1</v>
      </c>
      <c r="F17475">
        <f t="shared" ref="F17475:F17538" si="1113">DAY(A17475)</f>
        <v>0</v>
      </c>
      <c r="G17475" s="29" t="str">
        <f t="shared" ref="G17475:G17538" si="1114">IF(C17475&lt;0,-C17475,"")</f>
        <v/>
      </c>
      <c r="H17475" s="29" t="str">
        <f t="shared" ref="H17475:H17538" si="1115">IF(C17475&gt;0,C17475,"")</f>
        <v/>
      </c>
    </row>
    <row r="17476" spans="4:8" x14ac:dyDescent="0.3">
      <c r="D17476">
        <f t="shared" si="1112"/>
        <v>1900</v>
      </c>
      <c r="E17476" s="56">
        <f>MONTH(Tableau16[[#This Row],[Date]])</f>
        <v>1</v>
      </c>
      <c r="F17476">
        <f t="shared" si="1113"/>
        <v>0</v>
      </c>
      <c r="G17476" s="29" t="str">
        <f t="shared" si="1114"/>
        <v/>
      </c>
      <c r="H17476" s="29" t="str">
        <f t="shared" si="1115"/>
        <v/>
      </c>
    </row>
    <row r="17477" spans="4:8" x14ac:dyDescent="0.3">
      <c r="D17477">
        <f t="shared" si="1112"/>
        <v>1900</v>
      </c>
      <c r="E17477" s="56">
        <f>MONTH(Tableau16[[#This Row],[Date]])</f>
        <v>1</v>
      </c>
      <c r="F17477">
        <f t="shared" si="1113"/>
        <v>0</v>
      </c>
      <c r="G17477" s="29" t="str">
        <f t="shared" si="1114"/>
        <v/>
      </c>
      <c r="H17477" s="29" t="str">
        <f t="shared" si="1115"/>
        <v/>
      </c>
    </row>
    <row r="17478" spans="4:8" x14ac:dyDescent="0.3">
      <c r="D17478">
        <f t="shared" si="1112"/>
        <v>1900</v>
      </c>
      <c r="E17478" s="56">
        <f>MONTH(Tableau16[[#This Row],[Date]])</f>
        <v>1</v>
      </c>
      <c r="F17478">
        <f t="shared" si="1113"/>
        <v>0</v>
      </c>
      <c r="G17478" s="29" t="str">
        <f t="shared" si="1114"/>
        <v/>
      </c>
      <c r="H17478" s="29" t="str">
        <f t="shared" si="1115"/>
        <v/>
      </c>
    </row>
    <row r="17479" spans="4:8" x14ac:dyDescent="0.3">
      <c r="D17479">
        <f t="shared" si="1112"/>
        <v>1900</v>
      </c>
      <c r="E17479" s="56">
        <f>MONTH(Tableau16[[#This Row],[Date]])</f>
        <v>1</v>
      </c>
      <c r="F17479">
        <f t="shared" si="1113"/>
        <v>0</v>
      </c>
      <c r="G17479" s="29" t="str">
        <f t="shared" si="1114"/>
        <v/>
      </c>
      <c r="H17479" s="29" t="str">
        <f t="shared" si="1115"/>
        <v/>
      </c>
    </row>
    <row r="17480" spans="4:8" x14ac:dyDescent="0.3">
      <c r="D17480">
        <f t="shared" si="1112"/>
        <v>1900</v>
      </c>
      <c r="E17480" s="56">
        <f>MONTH(Tableau16[[#This Row],[Date]])</f>
        <v>1</v>
      </c>
      <c r="F17480">
        <f t="shared" si="1113"/>
        <v>0</v>
      </c>
      <c r="G17480" s="29" t="str">
        <f t="shared" si="1114"/>
        <v/>
      </c>
      <c r="H17480" s="29" t="str">
        <f t="shared" si="1115"/>
        <v/>
      </c>
    </row>
    <row r="17481" spans="4:8" x14ac:dyDescent="0.3">
      <c r="D17481">
        <f t="shared" si="1112"/>
        <v>1900</v>
      </c>
      <c r="E17481" s="56">
        <f>MONTH(Tableau16[[#This Row],[Date]])</f>
        <v>1</v>
      </c>
      <c r="F17481">
        <f t="shared" si="1113"/>
        <v>0</v>
      </c>
      <c r="G17481" s="29" t="str">
        <f t="shared" si="1114"/>
        <v/>
      </c>
      <c r="H17481" s="29" t="str">
        <f t="shared" si="1115"/>
        <v/>
      </c>
    </row>
    <row r="17482" spans="4:8" x14ac:dyDescent="0.3">
      <c r="D17482">
        <f t="shared" si="1112"/>
        <v>1900</v>
      </c>
      <c r="E17482" s="56">
        <f>MONTH(Tableau16[[#This Row],[Date]])</f>
        <v>1</v>
      </c>
      <c r="F17482">
        <f t="shared" si="1113"/>
        <v>0</v>
      </c>
      <c r="G17482" s="29" t="str">
        <f t="shared" si="1114"/>
        <v/>
      </c>
      <c r="H17482" s="29" t="str">
        <f t="shared" si="1115"/>
        <v/>
      </c>
    </row>
    <row r="17483" spans="4:8" x14ac:dyDescent="0.3">
      <c r="D17483">
        <f t="shared" si="1112"/>
        <v>1900</v>
      </c>
      <c r="E17483" s="56">
        <f>MONTH(Tableau16[[#This Row],[Date]])</f>
        <v>1</v>
      </c>
      <c r="F17483">
        <f t="shared" si="1113"/>
        <v>0</v>
      </c>
      <c r="G17483" s="29" t="str">
        <f t="shared" si="1114"/>
        <v/>
      </c>
      <c r="H17483" s="29" t="str">
        <f t="shared" si="1115"/>
        <v/>
      </c>
    </row>
    <row r="17484" spans="4:8" x14ac:dyDescent="0.3">
      <c r="D17484">
        <f t="shared" si="1112"/>
        <v>1900</v>
      </c>
      <c r="E17484" s="56">
        <f>MONTH(Tableau16[[#This Row],[Date]])</f>
        <v>1</v>
      </c>
      <c r="F17484">
        <f t="shared" si="1113"/>
        <v>0</v>
      </c>
      <c r="G17484" s="29" t="str">
        <f t="shared" si="1114"/>
        <v/>
      </c>
      <c r="H17484" s="29" t="str">
        <f t="shared" si="1115"/>
        <v/>
      </c>
    </row>
    <row r="17485" spans="4:8" x14ac:dyDescent="0.3">
      <c r="D17485">
        <f t="shared" si="1112"/>
        <v>1900</v>
      </c>
      <c r="E17485" s="56">
        <f>MONTH(Tableau16[[#This Row],[Date]])</f>
        <v>1</v>
      </c>
      <c r="F17485">
        <f t="shared" si="1113"/>
        <v>0</v>
      </c>
      <c r="G17485" s="29" t="str">
        <f t="shared" si="1114"/>
        <v/>
      </c>
      <c r="H17485" s="29" t="str">
        <f t="shared" si="1115"/>
        <v/>
      </c>
    </row>
    <row r="17486" spans="4:8" x14ac:dyDescent="0.3">
      <c r="D17486">
        <f t="shared" si="1112"/>
        <v>1900</v>
      </c>
      <c r="E17486" s="56">
        <f>MONTH(Tableau16[[#This Row],[Date]])</f>
        <v>1</v>
      </c>
      <c r="F17486">
        <f t="shared" si="1113"/>
        <v>0</v>
      </c>
      <c r="G17486" s="29" t="str">
        <f t="shared" si="1114"/>
        <v/>
      </c>
      <c r="H17486" s="29" t="str">
        <f t="shared" si="1115"/>
        <v/>
      </c>
    </row>
    <row r="17487" spans="4:8" x14ac:dyDescent="0.3">
      <c r="D17487">
        <f t="shared" si="1112"/>
        <v>1900</v>
      </c>
      <c r="E17487" s="56">
        <f>MONTH(Tableau16[[#This Row],[Date]])</f>
        <v>1</v>
      </c>
      <c r="F17487">
        <f t="shared" si="1113"/>
        <v>0</v>
      </c>
      <c r="G17487" s="29" t="str">
        <f t="shared" si="1114"/>
        <v/>
      </c>
      <c r="H17487" s="29" t="str">
        <f t="shared" si="1115"/>
        <v/>
      </c>
    </row>
    <row r="17488" spans="4:8" x14ac:dyDescent="0.3">
      <c r="D17488">
        <f t="shared" si="1112"/>
        <v>1900</v>
      </c>
      <c r="E17488" s="56">
        <f>MONTH(Tableau16[[#This Row],[Date]])</f>
        <v>1</v>
      </c>
      <c r="F17488">
        <f t="shared" si="1113"/>
        <v>0</v>
      </c>
      <c r="G17488" s="29" t="str">
        <f t="shared" si="1114"/>
        <v/>
      </c>
      <c r="H17488" s="29" t="str">
        <f t="shared" si="1115"/>
        <v/>
      </c>
    </row>
    <row r="17489" spans="4:8" x14ac:dyDescent="0.3">
      <c r="D17489">
        <f t="shared" si="1112"/>
        <v>1900</v>
      </c>
      <c r="E17489" s="56">
        <f>MONTH(Tableau16[[#This Row],[Date]])</f>
        <v>1</v>
      </c>
      <c r="F17489">
        <f t="shared" si="1113"/>
        <v>0</v>
      </c>
      <c r="G17489" s="29" t="str">
        <f t="shared" si="1114"/>
        <v/>
      </c>
      <c r="H17489" s="29" t="str">
        <f t="shared" si="1115"/>
        <v/>
      </c>
    </row>
    <row r="17490" spans="4:8" x14ac:dyDescent="0.3">
      <c r="D17490">
        <f t="shared" si="1112"/>
        <v>1900</v>
      </c>
      <c r="E17490" s="56">
        <f>MONTH(Tableau16[[#This Row],[Date]])</f>
        <v>1</v>
      </c>
      <c r="F17490">
        <f t="shared" si="1113"/>
        <v>0</v>
      </c>
      <c r="G17490" s="29" t="str">
        <f t="shared" si="1114"/>
        <v/>
      </c>
      <c r="H17490" s="29" t="str">
        <f t="shared" si="1115"/>
        <v/>
      </c>
    </row>
    <row r="17491" spans="4:8" x14ac:dyDescent="0.3">
      <c r="D17491">
        <f t="shared" si="1112"/>
        <v>1900</v>
      </c>
      <c r="E17491" s="56">
        <f>MONTH(Tableau16[[#This Row],[Date]])</f>
        <v>1</v>
      </c>
      <c r="F17491">
        <f t="shared" si="1113"/>
        <v>0</v>
      </c>
      <c r="G17491" s="29" t="str">
        <f t="shared" si="1114"/>
        <v/>
      </c>
      <c r="H17491" s="29" t="str">
        <f t="shared" si="1115"/>
        <v/>
      </c>
    </row>
    <row r="17492" spans="4:8" x14ac:dyDescent="0.3">
      <c r="D17492">
        <f t="shared" si="1112"/>
        <v>1900</v>
      </c>
      <c r="E17492" s="56">
        <f>MONTH(Tableau16[[#This Row],[Date]])</f>
        <v>1</v>
      </c>
      <c r="F17492">
        <f t="shared" si="1113"/>
        <v>0</v>
      </c>
      <c r="G17492" s="29" t="str">
        <f t="shared" si="1114"/>
        <v/>
      </c>
      <c r="H17492" s="29" t="str">
        <f t="shared" si="1115"/>
        <v/>
      </c>
    </row>
    <row r="17493" spans="4:8" x14ac:dyDescent="0.3">
      <c r="D17493">
        <f t="shared" si="1112"/>
        <v>1900</v>
      </c>
      <c r="E17493" s="56">
        <f>MONTH(Tableau16[[#This Row],[Date]])</f>
        <v>1</v>
      </c>
      <c r="F17493">
        <f t="shared" si="1113"/>
        <v>0</v>
      </c>
      <c r="G17493" s="29" t="str">
        <f t="shared" si="1114"/>
        <v/>
      </c>
      <c r="H17493" s="29" t="str">
        <f t="shared" si="1115"/>
        <v/>
      </c>
    </row>
    <row r="17494" spans="4:8" x14ac:dyDescent="0.3">
      <c r="D17494">
        <f t="shared" si="1112"/>
        <v>1900</v>
      </c>
      <c r="E17494" s="56">
        <f>MONTH(Tableau16[[#This Row],[Date]])</f>
        <v>1</v>
      </c>
      <c r="F17494">
        <f t="shared" si="1113"/>
        <v>0</v>
      </c>
      <c r="G17494" s="29" t="str">
        <f t="shared" si="1114"/>
        <v/>
      </c>
      <c r="H17494" s="29" t="str">
        <f t="shared" si="1115"/>
        <v/>
      </c>
    </row>
    <row r="17495" spans="4:8" x14ac:dyDescent="0.3">
      <c r="D17495">
        <f t="shared" si="1112"/>
        <v>1900</v>
      </c>
      <c r="E17495" s="56">
        <f>MONTH(Tableau16[[#This Row],[Date]])</f>
        <v>1</v>
      </c>
      <c r="F17495">
        <f t="shared" si="1113"/>
        <v>0</v>
      </c>
      <c r="G17495" s="29" t="str">
        <f t="shared" si="1114"/>
        <v/>
      </c>
      <c r="H17495" s="29" t="str">
        <f t="shared" si="1115"/>
        <v/>
      </c>
    </row>
    <row r="17496" spans="4:8" x14ac:dyDescent="0.3">
      <c r="D17496">
        <f t="shared" si="1112"/>
        <v>1900</v>
      </c>
      <c r="E17496" s="56">
        <f>MONTH(Tableau16[[#This Row],[Date]])</f>
        <v>1</v>
      </c>
      <c r="F17496">
        <f t="shared" si="1113"/>
        <v>0</v>
      </c>
      <c r="G17496" s="29" t="str">
        <f t="shared" si="1114"/>
        <v/>
      </c>
      <c r="H17496" s="29" t="str">
        <f t="shared" si="1115"/>
        <v/>
      </c>
    </row>
    <row r="17497" spans="4:8" x14ac:dyDescent="0.3">
      <c r="D17497">
        <f t="shared" si="1112"/>
        <v>1900</v>
      </c>
      <c r="E17497" s="56">
        <f>MONTH(Tableau16[[#This Row],[Date]])</f>
        <v>1</v>
      </c>
      <c r="F17497">
        <f t="shared" si="1113"/>
        <v>0</v>
      </c>
      <c r="G17497" s="29" t="str">
        <f t="shared" si="1114"/>
        <v/>
      </c>
      <c r="H17497" s="29" t="str">
        <f t="shared" si="1115"/>
        <v/>
      </c>
    </row>
    <row r="17498" spans="4:8" x14ac:dyDescent="0.3">
      <c r="D17498">
        <f t="shared" si="1112"/>
        <v>1900</v>
      </c>
      <c r="E17498" s="56">
        <f>MONTH(Tableau16[[#This Row],[Date]])</f>
        <v>1</v>
      </c>
      <c r="F17498">
        <f t="shared" si="1113"/>
        <v>0</v>
      </c>
      <c r="G17498" s="29" t="str">
        <f t="shared" si="1114"/>
        <v/>
      </c>
      <c r="H17498" s="29" t="str">
        <f t="shared" si="1115"/>
        <v/>
      </c>
    </row>
    <row r="17499" spans="4:8" x14ac:dyDescent="0.3">
      <c r="D17499">
        <f t="shared" si="1112"/>
        <v>1900</v>
      </c>
      <c r="E17499" s="56">
        <f>MONTH(Tableau16[[#This Row],[Date]])</f>
        <v>1</v>
      </c>
      <c r="F17499">
        <f t="shared" si="1113"/>
        <v>0</v>
      </c>
      <c r="G17499" s="29" t="str">
        <f t="shared" si="1114"/>
        <v/>
      </c>
      <c r="H17499" s="29" t="str">
        <f t="shared" si="1115"/>
        <v/>
      </c>
    </row>
    <row r="17500" spans="4:8" x14ac:dyDescent="0.3">
      <c r="D17500">
        <f t="shared" si="1112"/>
        <v>1900</v>
      </c>
      <c r="E17500" s="56">
        <f>MONTH(Tableau16[[#This Row],[Date]])</f>
        <v>1</v>
      </c>
      <c r="F17500">
        <f t="shared" si="1113"/>
        <v>0</v>
      </c>
      <c r="G17500" s="29" t="str">
        <f t="shared" si="1114"/>
        <v/>
      </c>
      <c r="H17500" s="29" t="str">
        <f t="shared" si="1115"/>
        <v/>
      </c>
    </row>
    <row r="17501" spans="4:8" x14ac:dyDescent="0.3">
      <c r="D17501">
        <f t="shared" si="1112"/>
        <v>1900</v>
      </c>
      <c r="E17501" s="56">
        <f>MONTH(Tableau16[[#This Row],[Date]])</f>
        <v>1</v>
      </c>
      <c r="F17501">
        <f t="shared" si="1113"/>
        <v>0</v>
      </c>
      <c r="G17501" s="29" t="str">
        <f t="shared" si="1114"/>
        <v/>
      </c>
      <c r="H17501" s="29" t="str">
        <f t="shared" si="1115"/>
        <v/>
      </c>
    </row>
    <row r="17502" spans="4:8" x14ac:dyDescent="0.3">
      <c r="D17502">
        <f t="shared" si="1112"/>
        <v>1900</v>
      </c>
      <c r="E17502" s="56">
        <f>MONTH(Tableau16[[#This Row],[Date]])</f>
        <v>1</v>
      </c>
      <c r="F17502">
        <f t="shared" si="1113"/>
        <v>0</v>
      </c>
      <c r="G17502" s="29" t="str">
        <f t="shared" si="1114"/>
        <v/>
      </c>
      <c r="H17502" s="29" t="str">
        <f t="shared" si="1115"/>
        <v/>
      </c>
    </row>
    <row r="17503" spans="4:8" x14ac:dyDescent="0.3">
      <c r="D17503">
        <f t="shared" si="1112"/>
        <v>1900</v>
      </c>
      <c r="E17503" s="56">
        <f>MONTH(Tableau16[[#This Row],[Date]])</f>
        <v>1</v>
      </c>
      <c r="F17503">
        <f t="shared" si="1113"/>
        <v>0</v>
      </c>
      <c r="G17503" s="29" t="str">
        <f t="shared" si="1114"/>
        <v/>
      </c>
      <c r="H17503" s="29" t="str">
        <f t="shared" si="1115"/>
        <v/>
      </c>
    </row>
    <row r="17504" spans="4:8" x14ac:dyDescent="0.3">
      <c r="D17504">
        <f t="shared" si="1112"/>
        <v>1900</v>
      </c>
      <c r="E17504" s="56">
        <f>MONTH(Tableau16[[#This Row],[Date]])</f>
        <v>1</v>
      </c>
      <c r="F17504">
        <f t="shared" si="1113"/>
        <v>0</v>
      </c>
      <c r="G17504" s="29" t="str">
        <f t="shared" si="1114"/>
        <v/>
      </c>
      <c r="H17504" s="29" t="str">
        <f t="shared" si="1115"/>
        <v/>
      </c>
    </row>
    <row r="17505" spans="4:8" x14ac:dyDescent="0.3">
      <c r="D17505">
        <f t="shared" si="1112"/>
        <v>1900</v>
      </c>
      <c r="E17505" s="56">
        <f>MONTH(Tableau16[[#This Row],[Date]])</f>
        <v>1</v>
      </c>
      <c r="F17505">
        <f t="shared" si="1113"/>
        <v>0</v>
      </c>
      <c r="G17505" s="29" t="str">
        <f t="shared" si="1114"/>
        <v/>
      </c>
      <c r="H17505" s="29" t="str">
        <f t="shared" si="1115"/>
        <v/>
      </c>
    </row>
    <row r="17506" spans="4:8" x14ac:dyDescent="0.3">
      <c r="D17506">
        <f t="shared" si="1112"/>
        <v>1900</v>
      </c>
      <c r="E17506" s="56">
        <f>MONTH(Tableau16[[#This Row],[Date]])</f>
        <v>1</v>
      </c>
      <c r="F17506">
        <f t="shared" si="1113"/>
        <v>0</v>
      </c>
      <c r="G17506" s="29" t="str">
        <f t="shared" si="1114"/>
        <v/>
      </c>
      <c r="H17506" s="29" t="str">
        <f t="shared" si="1115"/>
        <v/>
      </c>
    </row>
    <row r="17507" spans="4:8" x14ac:dyDescent="0.3">
      <c r="D17507">
        <f t="shared" si="1112"/>
        <v>1900</v>
      </c>
      <c r="E17507" s="56">
        <f>MONTH(Tableau16[[#This Row],[Date]])</f>
        <v>1</v>
      </c>
      <c r="F17507">
        <f t="shared" si="1113"/>
        <v>0</v>
      </c>
      <c r="G17507" s="29" t="str">
        <f t="shared" si="1114"/>
        <v/>
      </c>
      <c r="H17507" s="29" t="str">
        <f t="shared" si="1115"/>
        <v/>
      </c>
    </row>
    <row r="17508" spans="4:8" x14ac:dyDescent="0.3">
      <c r="D17508">
        <f t="shared" si="1112"/>
        <v>1900</v>
      </c>
      <c r="E17508" s="56">
        <f>MONTH(Tableau16[[#This Row],[Date]])</f>
        <v>1</v>
      </c>
      <c r="F17508">
        <f t="shared" si="1113"/>
        <v>0</v>
      </c>
      <c r="G17508" s="29" t="str">
        <f t="shared" si="1114"/>
        <v/>
      </c>
      <c r="H17508" s="29" t="str">
        <f t="shared" si="1115"/>
        <v/>
      </c>
    </row>
    <row r="17509" spans="4:8" x14ac:dyDescent="0.3">
      <c r="D17509">
        <f t="shared" si="1112"/>
        <v>1900</v>
      </c>
      <c r="E17509" s="56">
        <f>MONTH(Tableau16[[#This Row],[Date]])</f>
        <v>1</v>
      </c>
      <c r="F17509">
        <f t="shared" si="1113"/>
        <v>0</v>
      </c>
      <c r="G17509" s="29" t="str">
        <f t="shared" si="1114"/>
        <v/>
      </c>
      <c r="H17509" s="29" t="str">
        <f t="shared" si="1115"/>
        <v/>
      </c>
    </row>
    <row r="17510" spans="4:8" x14ac:dyDescent="0.3">
      <c r="D17510">
        <f t="shared" si="1112"/>
        <v>1900</v>
      </c>
      <c r="E17510" s="56">
        <f>MONTH(Tableau16[[#This Row],[Date]])</f>
        <v>1</v>
      </c>
      <c r="F17510">
        <f t="shared" si="1113"/>
        <v>0</v>
      </c>
      <c r="G17510" s="29" t="str">
        <f t="shared" si="1114"/>
        <v/>
      </c>
      <c r="H17510" s="29" t="str">
        <f t="shared" si="1115"/>
        <v/>
      </c>
    </row>
    <row r="17511" spans="4:8" x14ac:dyDescent="0.3">
      <c r="D17511">
        <f t="shared" si="1112"/>
        <v>1900</v>
      </c>
      <c r="E17511" s="56">
        <f>MONTH(Tableau16[[#This Row],[Date]])</f>
        <v>1</v>
      </c>
      <c r="F17511">
        <f t="shared" si="1113"/>
        <v>0</v>
      </c>
      <c r="G17511" s="29" t="str">
        <f t="shared" si="1114"/>
        <v/>
      </c>
      <c r="H17511" s="29" t="str">
        <f t="shared" si="1115"/>
        <v/>
      </c>
    </row>
    <row r="17512" spans="4:8" x14ac:dyDescent="0.3">
      <c r="D17512">
        <f t="shared" si="1112"/>
        <v>1900</v>
      </c>
      <c r="E17512" s="56">
        <f>MONTH(Tableau16[[#This Row],[Date]])</f>
        <v>1</v>
      </c>
      <c r="F17512">
        <f t="shared" si="1113"/>
        <v>0</v>
      </c>
      <c r="G17512" s="29" t="str">
        <f t="shared" si="1114"/>
        <v/>
      </c>
      <c r="H17512" s="29" t="str">
        <f t="shared" si="1115"/>
        <v/>
      </c>
    </row>
    <row r="17513" spans="4:8" x14ac:dyDescent="0.3">
      <c r="D17513">
        <f t="shared" si="1112"/>
        <v>1900</v>
      </c>
      <c r="E17513" s="56">
        <f>MONTH(Tableau16[[#This Row],[Date]])</f>
        <v>1</v>
      </c>
      <c r="F17513">
        <f t="shared" si="1113"/>
        <v>0</v>
      </c>
      <c r="G17513" s="29" t="str">
        <f t="shared" si="1114"/>
        <v/>
      </c>
      <c r="H17513" s="29" t="str">
        <f t="shared" si="1115"/>
        <v/>
      </c>
    </row>
    <row r="17514" spans="4:8" x14ac:dyDescent="0.3">
      <c r="D17514">
        <f t="shared" si="1112"/>
        <v>1900</v>
      </c>
      <c r="E17514" s="56">
        <f>MONTH(Tableau16[[#This Row],[Date]])</f>
        <v>1</v>
      </c>
      <c r="F17514">
        <f t="shared" si="1113"/>
        <v>0</v>
      </c>
      <c r="G17514" s="29" t="str">
        <f t="shared" si="1114"/>
        <v/>
      </c>
      <c r="H17514" s="29" t="str">
        <f t="shared" si="1115"/>
        <v/>
      </c>
    </row>
    <row r="17515" spans="4:8" x14ac:dyDescent="0.3">
      <c r="D17515">
        <f t="shared" si="1112"/>
        <v>1900</v>
      </c>
      <c r="E17515" s="56">
        <f>MONTH(Tableau16[[#This Row],[Date]])</f>
        <v>1</v>
      </c>
      <c r="F17515">
        <f t="shared" si="1113"/>
        <v>0</v>
      </c>
      <c r="G17515" s="29" t="str">
        <f t="shared" si="1114"/>
        <v/>
      </c>
      <c r="H17515" s="29" t="str">
        <f t="shared" si="1115"/>
        <v/>
      </c>
    </row>
    <row r="17516" spans="4:8" x14ac:dyDescent="0.3">
      <c r="D17516">
        <f t="shared" si="1112"/>
        <v>1900</v>
      </c>
      <c r="E17516" s="56">
        <f>MONTH(Tableau16[[#This Row],[Date]])</f>
        <v>1</v>
      </c>
      <c r="F17516">
        <f t="shared" si="1113"/>
        <v>0</v>
      </c>
      <c r="G17516" s="29" t="str">
        <f t="shared" si="1114"/>
        <v/>
      </c>
      <c r="H17516" s="29" t="str">
        <f t="shared" si="1115"/>
        <v/>
      </c>
    </row>
    <row r="17517" spans="4:8" x14ac:dyDescent="0.3">
      <c r="D17517">
        <f t="shared" si="1112"/>
        <v>1900</v>
      </c>
      <c r="E17517" s="56">
        <f>MONTH(Tableau16[[#This Row],[Date]])</f>
        <v>1</v>
      </c>
      <c r="F17517">
        <f t="shared" si="1113"/>
        <v>0</v>
      </c>
      <c r="G17517" s="29" t="str">
        <f t="shared" si="1114"/>
        <v/>
      </c>
      <c r="H17517" s="29" t="str">
        <f t="shared" si="1115"/>
        <v/>
      </c>
    </row>
    <row r="17518" spans="4:8" x14ac:dyDescent="0.3">
      <c r="D17518">
        <f t="shared" si="1112"/>
        <v>1900</v>
      </c>
      <c r="E17518" s="56">
        <f>MONTH(Tableau16[[#This Row],[Date]])</f>
        <v>1</v>
      </c>
      <c r="F17518">
        <f t="shared" si="1113"/>
        <v>0</v>
      </c>
      <c r="G17518" s="29" t="str">
        <f t="shared" si="1114"/>
        <v/>
      </c>
      <c r="H17518" s="29" t="str">
        <f t="shared" si="1115"/>
        <v/>
      </c>
    </row>
    <row r="17519" spans="4:8" x14ac:dyDescent="0.3">
      <c r="D17519">
        <f t="shared" si="1112"/>
        <v>1900</v>
      </c>
      <c r="E17519" s="56">
        <f>MONTH(Tableau16[[#This Row],[Date]])</f>
        <v>1</v>
      </c>
      <c r="F17519">
        <f t="shared" si="1113"/>
        <v>0</v>
      </c>
      <c r="G17519" s="29" t="str">
        <f t="shared" si="1114"/>
        <v/>
      </c>
      <c r="H17519" s="29" t="str">
        <f t="shared" si="1115"/>
        <v/>
      </c>
    </row>
    <row r="17520" spans="4:8" x14ac:dyDescent="0.3">
      <c r="D17520">
        <f t="shared" si="1112"/>
        <v>1900</v>
      </c>
      <c r="E17520" s="56">
        <f>MONTH(Tableau16[[#This Row],[Date]])</f>
        <v>1</v>
      </c>
      <c r="F17520">
        <f t="shared" si="1113"/>
        <v>0</v>
      </c>
      <c r="G17520" s="29" t="str">
        <f t="shared" si="1114"/>
        <v/>
      </c>
      <c r="H17520" s="29" t="str">
        <f t="shared" si="1115"/>
        <v/>
      </c>
    </row>
    <row r="17521" spans="4:8" x14ac:dyDescent="0.3">
      <c r="D17521">
        <f t="shared" si="1112"/>
        <v>1900</v>
      </c>
      <c r="E17521" s="56">
        <f>MONTH(Tableau16[[#This Row],[Date]])</f>
        <v>1</v>
      </c>
      <c r="F17521">
        <f t="shared" si="1113"/>
        <v>0</v>
      </c>
      <c r="G17521" s="29" t="str">
        <f t="shared" si="1114"/>
        <v/>
      </c>
      <c r="H17521" s="29" t="str">
        <f t="shared" si="1115"/>
        <v/>
      </c>
    </row>
    <row r="17522" spans="4:8" x14ac:dyDescent="0.3">
      <c r="D17522">
        <f t="shared" si="1112"/>
        <v>1900</v>
      </c>
      <c r="E17522" s="56">
        <f>MONTH(Tableau16[[#This Row],[Date]])</f>
        <v>1</v>
      </c>
      <c r="F17522">
        <f t="shared" si="1113"/>
        <v>0</v>
      </c>
      <c r="G17522" s="29" t="str">
        <f t="shared" si="1114"/>
        <v/>
      </c>
      <c r="H17522" s="29" t="str">
        <f t="shared" si="1115"/>
        <v/>
      </c>
    </row>
    <row r="17523" spans="4:8" x14ac:dyDescent="0.3">
      <c r="D17523">
        <f t="shared" si="1112"/>
        <v>1900</v>
      </c>
      <c r="E17523" s="56">
        <f>MONTH(Tableau16[[#This Row],[Date]])</f>
        <v>1</v>
      </c>
      <c r="F17523">
        <f t="shared" si="1113"/>
        <v>0</v>
      </c>
      <c r="G17523" s="29" t="str">
        <f t="shared" si="1114"/>
        <v/>
      </c>
      <c r="H17523" s="29" t="str">
        <f t="shared" si="1115"/>
        <v/>
      </c>
    </row>
    <row r="17524" spans="4:8" x14ac:dyDescent="0.3">
      <c r="D17524">
        <f t="shared" si="1112"/>
        <v>1900</v>
      </c>
      <c r="E17524" s="56">
        <f>MONTH(Tableau16[[#This Row],[Date]])</f>
        <v>1</v>
      </c>
      <c r="F17524">
        <f t="shared" si="1113"/>
        <v>0</v>
      </c>
      <c r="G17524" s="29" t="str">
        <f t="shared" si="1114"/>
        <v/>
      </c>
      <c r="H17524" s="29" t="str">
        <f t="shared" si="1115"/>
        <v/>
      </c>
    </row>
    <row r="17525" spans="4:8" x14ac:dyDescent="0.3">
      <c r="D17525">
        <f t="shared" si="1112"/>
        <v>1900</v>
      </c>
      <c r="E17525" s="56">
        <f>MONTH(Tableau16[[#This Row],[Date]])</f>
        <v>1</v>
      </c>
      <c r="F17525">
        <f t="shared" si="1113"/>
        <v>0</v>
      </c>
      <c r="G17525" s="29" t="str">
        <f t="shared" si="1114"/>
        <v/>
      </c>
      <c r="H17525" s="29" t="str">
        <f t="shared" si="1115"/>
        <v/>
      </c>
    </row>
    <row r="17526" spans="4:8" x14ac:dyDescent="0.3">
      <c r="D17526">
        <f t="shared" si="1112"/>
        <v>1900</v>
      </c>
      <c r="E17526" s="56">
        <f>MONTH(Tableau16[[#This Row],[Date]])</f>
        <v>1</v>
      </c>
      <c r="F17526">
        <f t="shared" si="1113"/>
        <v>0</v>
      </c>
      <c r="G17526" s="29" t="str">
        <f t="shared" si="1114"/>
        <v/>
      </c>
      <c r="H17526" s="29" t="str">
        <f t="shared" si="1115"/>
        <v/>
      </c>
    </row>
    <row r="17527" spans="4:8" x14ac:dyDescent="0.3">
      <c r="D17527">
        <f t="shared" si="1112"/>
        <v>1900</v>
      </c>
      <c r="E17527" s="56">
        <f>MONTH(Tableau16[[#This Row],[Date]])</f>
        <v>1</v>
      </c>
      <c r="F17527">
        <f t="shared" si="1113"/>
        <v>0</v>
      </c>
      <c r="G17527" s="29" t="str">
        <f t="shared" si="1114"/>
        <v/>
      </c>
      <c r="H17527" s="29" t="str">
        <f t="shared" si="1115"/>
        <v/>
      </c>
    </row>
    <row r="17528" spans="4:8" x14ac:dyDescent="0.3">
      <c r="D17528">
        <f t="shared" si="1112"/>
        <v>1900</v>
      </c>
      <c r="E17528" s="56">
        <f>MONTH(Tableau16[[#This Row],[Date]])</f>
        <v>1</v>
      </c>
      <c r="F17528">
        <f t="shared" si="1113"/>
        <v>0</v>
      </c>
      <c r="G17528" s="29" t="str">
        <f t="shared" si="1114"/>
        <v/>
      </c>
      <c r="H17528" s="29" t="str">
        <f t="shared" si="1115"/>
        <v/>
      </c>
    </row>
    <row r="17529" spans="4:8" x14ac:dyDescent="0.3">
      <c r="D17529">
        <f t="shared" si="1112"/>
        <v>1900</v>
      </c>
      <c r="E17529" s="56">
        <f>MONTH(Tableau16[[#This Row],[Date]])</f>
        <v>1</v>
      </c>
      <c r="F17529">
        <f t="shared" si="1113"/>
        <v>0</v>
      </c>
      <c r="G17529" s="29" t="str">
        <f t="shared" si="1114"/>
        <v/>
      </c>
      <c r="H17529" s="29" t="str">
        <f t="shared" si="1115"/>
        <v/>
      </c>
    </row>
    <row r="17530" spans="4:8" x14ac:dyDescent="0.3">
      <c r="D17530">
        <f t="shared" si="1112"/>
        <v>1900</v>
      </c>
      <c r="E17530" s="56">
        <f>MONTH(Tableau16[[#This Row],[Date]])</f>
        <v>1</v>
      </c>
      <c r="F17530">
        <f t="shared" si="1113"/>
        <v>0</v>
      </c>
      <c r="G17530" s="29" t="str">
        <f t="shared" si="1114"/>
        <v/>
      </c>
      <c r="H17530" s="29" t="str">
        <f t="shared" si="1115"/>
        <v/>
      </c>
    </row>
    <row r="17531" spans="4:8" x14ac:dyDescent="0.3">
      <c r="D17531">
        <f t="shared" si="1112"/>
        <v>1900</v>
      </c>
      <c r="E17531" s="56">
        <f>MONTH(Tableau16[[#This Row],[Date]])</f>
        <v>1</v>
      </c>
      <c r="F17531">
        <f t="shared" si="1113"/>
        <v>0</v>
      </c>
      <c r="G17531" s="29" t="str">
        <f t="shared" si="1114"/>
        <v/>
      </c>
      <c r="H17531" s="29" t="str">
        <f t="shared" si="1115"/>
        <v/>
      </c>
    </row>
    <row r="17532" spans="4:8" x14ac:dyDescent="0.3">
      <c r="D17532">
        <f t="shared" si="1112"/>
        <v>1900</v>
      </c>
      <c r="E17532" s="56">
        <f>MONTH(Tableau16[[#This Row],[Date]])</f>
        <v>1</v>
      </c>
      <c r="F17532">
        <f t="shared" si="1113"/>
        <v>0</v>
      </c>
      <c r="G17532" s="29" t="str">
        <f t="shared" si="1114"/>
        <v/>
      </c>
      <c r="H17532" s="29" t="str">
        <f t="shared" si="1115"/>
        <v/>
      </c>
    </row>
    <row r="17533" spans="4:8" x14ac:dyDescent="0.3">
      <c r="D17533">
        <f t="shared" si="1112"/>
        <v>1900</v>
      </c>
      <c r="E17533" s="56">
        <f>MONTH(Tableau16[[#This Row],[Date]])</f>
        <v>1</v>
      </c>
      <c r="F17533">
        <f t="shared" si="1113"/>
        <v>0</v>
      </c>
      <c r="G17533" s="29" t="str">
        <f t="shared" si="1114"/>
        <v/>
      </c>
      <c r="H17533" s="29" t="str">
        <f t="shared" si="1115"/>
        <v/>
      </c>
    </row>
    <row r="17534" spans="4:8" x14ac:dyDescent="0.3">
      <c r="D17534">
        <f t="shared" si="1112"/>
        <v>1900</v>
      </c>
      <c r="E17534" s="56">
        <f>MONTH(Tableau16[[#This Row],[Date]])</f>
        <v>1</v>
      </c>
      <c r="F17534">
        <f t="shared" si="1113"/>
        <v>0</v>
      </c>
      <c r="G17534" s="29" t="str">
        <f t="shared" si="1114"/>
        <v/>
      </c>
      <c r="H17534" s="29" t="str">
        <f t="shared" si="1115"/>
        <v/>
      </c>
    </row>
    <row r="17535" spans="4:8" x14ac:dyDescent="0.3">
      <c r="D17535">
        <f t="shared" si="1112"/>
        <v>1900</v>
      </c>
      <c r="E17535" s="56">
        <f>MONTH(Tableau16[[#This Row],[Date]])</f>
        <v>1</v>
      </c>
      <c r="F17535">
        <f t="shared" si="1113"/>
        <v>0</v>
      </c>
      <c r="G17535" s="29" t="str">
        <f t="shared" si="1114"/>
        <v/>
      </c>
      <c r="H17535" s="29" t="str">
        <f t="shared" si="1115"/>
        <v/>
      </c>
    </row>
    <row r="17536" spans="4:8" x14ac:dyDescent="0.3">
      <c r="D17536">
        <f t="shared" si="1112"/>
        <v>1900</v>
      </c>
      <c r="E17536" s="56">
        <f>MONTH(Tableau16[[#This Row],[Date]])</f>
        <v>1</v>
      </c>
      <c r="F17536">
        <f t="shared" si="1113"/>
        <v>0</v>
      </c>
      <c r="G17536" s="29" t="str">
        <f t="shared" si="1114"/>
        <v/>
      </c>
      <c r="H17536" s="29" t="str">
        <f t="shared" si="1115"/>
        <v/>
      </c>
    </row>
    <row r="17537" spans="4:8" x14ac:dyDescent="0.3">
      <c r="D17537">
        <f t="shared" si="1112"/>
        <v>1900</v>
      </c>
      <c r="E17537" s="56">
        <f>MONTH(Tableau16[[#This Row],[Date]])</f>
        <v>1</v>
      </c>
      <c r="F17537">
        <f t="shared" si="1113"/>
        <v>0</v>
      </c>
      <c r="G17537" s="29" t="str">
        <f t="shared" si="1114"/>
        <v/>
      </c>
      <c r="H17537" s="29" t="str">
        <f t="shared" si="1115"/>
        <v/>
      </c>
    </row>
    <row r="17538" spans="4:8" x14ac:dyDescent="0.3">
      <c r="D17538">
        <f t="shared" si="1112"/>
        <v>1900</v>
      </c>
      <c r="E17538" s="56">
        <f>MONTH(Tableau16[[#This Row],[Date]])</f>
        <v>1</v>
      </c>
      <c r="F17538">
        <f t="shared" si="1113"/>
        <v>0</v>
      </c>
      <c r="G17538" s="29" t="str">
        <f t="shared" si="1114"/>
        <v/>
      </c>
      <c r="H17538" s="29" t="str">
        <f t="shared" si="1115"/>
        <v/>
      </c>
    </row>
    <row r="17539" spans="4:8" x14ac:dyDescent="0.3">
      <c r="D17539">
        <f t="shared" ref="D17539:D17602" si="1116">YEAR(A17539)</f>
        <v>1900</v>
      </c>
      <c r="E17539" s="56">
        <f>MONTH(Tableau16[[#This Row],[Date]])</f>
        <v>1</v>
      </c>
      <c r="F17539">
        <f t="shared" ref="F17539:F17602" si="1117">DAY(A17539)</f>
        <v>0</v>
      </c>
      <c r="G17539" s="29" t="str">
        <f t="shared" ref="G17539:G17602" si="1118">IF(C17539&lt;0,-C17539,"")</f>
        <v/>
      </c>
      <c r="H17539" s="29" t="str">
        <f t="shared" ref="H17539:H17602" si="1119">IF(C17539&gt;0,C17539,"")</f>
        <v/>
      </c>
    </row>
    <row r="17540" spans="4:8" x14ac:dyDescent="0.3">
      <c r="D17540">
        <f t="shared" si="1116"/>
        <v>1900</v>
      </c>
      <c r="E17540" s="56">
        <f>MONTH(Tableau16[[#This Row],[Date]])</f>
        <v>1</v>
      </c>
      <c r="F17540">
        <f t="shared" si="1117"/>
        <v>0</v>
      </c>
      <c r="G17540" s="29" t="str">
        <f t="shared" si="1118"/>
        <v/>
      </c>
      <c r="H17540" s="29" t="str">
        <f t="shared" si="1119"/>
        <v/>
      </c>
    </row>
    <row r="17541" spans="4:8" x14ac:dyDescent="0.3">
      <c r="D17541">
        <f t="shared" si="1116"/>
        <v>1900</v>
      </c>
      <c r="E17541" s="56">
        <f>MONTH(Tableau16[[#This Row],[Date]])</f>
        <v>1</v>
      </c>
      <c r="F17541">
        <f t="shared" si="1117"/>
        <v>0</v>
      </c>
      <c r="G17541" s="29" t="str">
        <f t="shared" si="1118"/>
        <v/>
      </c>
      <c r="H17541" s="29" t="str">
        <f t="shared" si="1119"/>
        <v/>
      </c>
    </row>
    <row r="17542" spans="4:8" x14ac:dyDescent="0.3">
      <c r="D17542">
        <f t="shared" si="1116"/>
        <v>1900</v>
      </c>
      <c r="E17542" s="56">
        <f>MONTH(Tableau16[[#This Row],[Date]])</f>
        <v>1</v>
      </c>
      <c r="F17542">
        <f t="shared" si="1117"/>
        <v>0</v>
      </c>
      <c r="G17542" s="29" t="str">
        <f t="shared" si="1118"/>
        <v/>
      </c>
      <c r="H17542" s="29" t="str">
        <f t="shared" si="1119"/>
        <v/>
      </c>
    </row>
    <row r="17543" spans="4:8" x14ac:dyDescent="0.3">
      <c r="D17543">
        <f t="shared" si="1116"/>
        <v>1900</v>
      </c>
      <c r="E17543" s="56">
        <f>MONTH(Tableau16[[#This Row],[Date]])</f>
        <v>1</v>
      </c>
      <c r="F17543">
        <f t="shared" si="1117"/>
        <v>0</v>
      </c>
      <c r="G17543" s="29" t="str">
        <f t="shared" si="1118"/>
        <v/>
      </c>
      <c r="H17543" s="29" t="str">
        <f t="shared" si="1119"/>
        <v/>
      </c>
    </row>
    <row r="17544" spans="4:8" x14ac:dyDescent="0.3">
      <c r="D17544">
        <f t="shared" si="1116"/>
        <v>1900</v>
      </c>
      <c r="E17544" s="56">
        <f>MONTH(Tableau16[[#This Row],[Date]])</f>
        <v>1</v>
      </c>
      <c r="F17544">
        <f t="shared" si="1117"/>
        <v>0</v>
      </c>
      <c r="G17544" s="29" t="str">
        <f t="shared" si="1118"/>
        <v/>
      </c>
      <c r="H17544" s="29" t="str">
        <f t="shared" si="1119"/>
        <v/>
      </c>
    </row>
    <row r="17545" spans="4:8" x14ac:dyDescent="0.3">
      <c r="D17545">
        <f t="shared" si="1116"/>
        <v>1900</v>
      </c>
      <c r="E17545" s="56">
        <f>MONTH(Tableau16[[#This Row],[Date]])</f>
        <v>1</v>
      </c>
      <c r="F17545">
        <f t="shared" si="1117"/>
        <v>0</v>
      </c>
      <c r="G17545" s="29" t="str">
        <f t="shared" si="1118"/>
        <v/>
      </c>
      <c r="H17545" s="29" t="str">
        <f t="shared" si="1119"/>
        <v/>
      </c>
    </row>
    <row r="17546" spans="4:8" x14ac:dyDescent="0.3">
      <c r="D17546">
        <f t="shared" si="1116"/>
        <v>1900</v>
      </c>
      <c r="E17546" s="56">
        <f>MONTH(Tableau16[[#This Row],[Date]])</f>
        <v>1</v>
      </c>
      <c r="F17546">
        <f t="shared" si="1117"/>
        <v>0</v>
      </c>
      <c r="G17546" s="29" t="str">
        <f t="shared" si="1118"/>
        <v/>
      </c>
      <c r="H17546" s="29" t="str">
        <f t="shared" si="1119"/>
        <v/>
      </c>
    </row>
    <row r="17547" spans="4:8" x14ac:dyDescent="0.3">
      <c r="D17547">
        <f t="shared" si="1116"/>
        <v>1900</v>
      </c>
      <c r="E17547" s="56">
        <f>MONTH(Tableau16[[#This Row],[Date]])</f>
        <v>1</v>
      </c>
      <c r="F17547">
        <f t="shared" si="1117"/>
        <v>0</v>
      </c>
      <c r="G17547" s="29" t="str">
        <f t="shared" si="1118"/>
        <v/>
      </c>
      <c r="H17547" s="29" t="str">
        <f t="shared" si="1119"/>
        <v/>
      </c>
    </row>
    <row r="17548" spans="4:8" x14ac:dyDescent="0.3">
      <c r="D17548">
        <f t="shared" si="1116"/>
        <v>1900</v>
      </c>
      <c r="E17548" s="56">
        <f>MONTH(Tableau16[[#This Row],[Date]])</f>
        <v>1</v>
      </c>
      <c r="F17548">
        <f t="shared" si="1117"/>
        <v>0</v>
      </c>
      <c r="G17548" s="29" t="str">
        <f t="shared" si="1118"/>
        <v/>
      </c>
      <c r="H17548" s="29" t="str">
        <f t="shared" si="1119"/>
        <v/>
      </c>
    </row>
    <row r="17549" spans="4:8" x14ac:dyDescent="0.3">
      <c r="D17549">
        <f t="shared" si="1116"/>
        <v>1900</v>
      </c>
      <c r="E17549" s="56">
        <f>MONTH(Tableau16[[#This Row],[Date]])</f>
        <v>1</v>
      </c>
      <c r="F17549">
        <f t="shared" si="1117"/>
        <v>0</v>
      </c>
      <c r="G17549" s="29" t="str">
        <f t="shared" si="1118"/>
        <v/>
      </c>
      <c r="H17549" s="29" t="str">
        <f t="shared" si="1119"/>
        <v/>
      </c>
    </row>
    <row r="17550" spans="4:8" x14ac:dyDescent="0.3">
      <c r="D17550">
        <f t="shared" si="1116"/>
        <v>1900</v>
      </c>
      <c r="E17550" s="56">
        <f>MONTH(Tableau16[[#This Row],[Date]])</f>
        <v>1</v>
      </c>
      <c r="F17550">
        <f t="shared" si="1117"/>
        <v>0</v>
      </c>
      <c r="G17550" s="29" t="str">
        <f t="shared" si="1118"/>
        <v/>
      </c>
      <c r="H17550" s="29" t="str">
        <f t="shared" si="1119"/>
        <v/>
      </c>
    </row>
    <row r="17551" spans="4:8" x14ac:dyDescent="0.3">
      <c r="D17551">
        <f t="shared" si="1116"/>
        <v>1900</v>
      </c>
      <c r="E17551" s="56">
        <f>MONTH(Tableau16[[#This Row],[Date]])</f>
        <v>1</v>
      </c>
      <c r="F17551">
        <f t="shared" si="1117"/>
        <v>0</v>
      </c>
      <c r="G17551" s="29" t="str">
        <f t="shared" si="1118"/>
        <v/>
      </c>
      <c r="H17551" s="29" t="str">
        <f t="shared" si="1119"/>
        <v/>
      </c>
    </row>
    <row r="17552" spans="4:8" x14ac:dyDescent="0.3">
      <c r="D17552">
        <f t="shared" si="1116"/>
        <v>1900</v>
      </c>
      <c r="E17552" s="56">
        <f>MONTH(Tableau16[[#This Row],[Date]])</f>
        <v>1</v>
      </c>
      <c r="F17552">
        <f t="shared" si="1117"/>
        <v>0</v>
      </c>
      <c r="G17552" s="29" t="str">
        <f t="shared" si="1118"/>
        <v/>
      </c>
      <c r="H17552" s="29" t="str">
        <f t="shared" si="1119"/>
        <v/>
      </c>
    </row>
    <row r="17553" spans="4:8" x14ac:dyDescent="0.3">
      <c r="D17553">
        <f t="shared" si="1116"/>
        <v>1900</v>
      </c>
      <c r="E17553" s="56">
        <f>MONTH(Tableau16[[#This Row],[Date]])</f>
        <v>1</v>
      </c>
      <c r="F17553">
        <f t="shared" si="1117"/>
        <v>0</v>
      </c>
      <c r="G17553" s="29" t="str">
        <f t="shared" si="1118"/>
        <v/>
      </c>
      <c r="H17553" s="29" t="str">
        <f t="shared" si="1119"/>
        <v/>
      </c>
    </row>
    <row r="17554" spans="4:8" x14ac:dyDescent="0.3">
      <c r="D17554">
        <f t="shared" si="1116"/>
        <v>1900</v>
      </c>
      <c r="E17554" s="56">
        <f>MONTH(Tableau16[[#This Row],[Date]])</f>
        <v>1</v>
      </c>
      <c r="F17554">
        <f t="shared" si="1117"/>
        <v>0</v>
      </c>
      <c r="G17554" s="29" t="str">
        <f t="shared" si="1118"/>
        <v/>
      </c>
      <c r="H17554" s="29" t="str">
        <f t="shared" si="1119"/>
        <v/>
      </c>
    </row>
    <row r="17555" spans="4:8" x14ac:dyDescent="0.3">
      <c r="D17555">
        <f t="shared" si="1116"/>
        <v>1900</v>
      </c>
      <c r="E17555" s="56">
        <f>MONTH(Tableau16[[#This Row],[Date]])</f>
        <v>1</v>
      </c>
      <c r="F17555">
        <f t="shared" si="1117"/>
        <v>0</v>
      </c>
      <c r="G17555" s="29" t="str">
        <f t="shared" si="1118"/>
        <v/>
      </c>
      <c r="H17555" s="29" t="str">
        <f t="shared" si="1119"/>
        <v/>
      </c>
    </row>
    <row r="17556" spans="4:8" x14ac:dyDescent="0.3">
      <c r="D17556">
        <f t="shared" si="1116"/>
        <v>1900</v>
      </c>
      <c r="E17556" s="56">
        <f>MONTH(Tableau16[[#This Row],[Date]])</f>
        <v>1</v>
      </c>
      <c r="F17556">
        <f t="shared" si="1117"/>
        <v>0</v>
      </c>
      <c r="G17556" s="29" t="str">
        <f t="shared" si="1118"/>
        <v/>
      </c>
      <c r="H17556" s="29" t="str">
        <f t="shared" si="1119"/>
        <v/>
      </c>
    </row>
    <row r="17557" spans="4:8" x14ac:dyDescent="0.3">
      <c r="D17557">
        <f t="shared" si="1116"/>
        <v>1900</v>
      </c>
      <c r="E17557" s="56">
        <f>MONTH(Tableau16[[#This Row],[Date]])</f>
        <v>1</v>
      </c>
      <c r="F17557">
        <f t="shared" si="1117"/>
        <v>0</v>
      </c>
      <c r="G17557" s="29" t="str">
        <f t="shared" si="1118"/>
        <v/>
      </c>
      <c r="H17557" s="29" t="str">
        <f t="shared" si="1119"/>
        <v/>
      </c>
    </row>
    <row r="17558" spans="4:8" x14ac:dyDescent="0.3">
      <c r="D17558">
        <f t="shared" si="1116"/>
        <v>1900</v>
      </c>
      <c r="E17558" s="56">
        <f>MONTH(Tableau16[[#This Row],[Date]])</f>
        <v>1</v>
      </c>
      <c r="F17558">
        <f t="shared" si="1117"/>
        <v>0</v>
      </c>
      <c r="G17558" s="29" t="str">
        <f t="shared" si="1118"/>
        <v/>
      </c>
      <c r="H17558" s="29" t="str">
        <f t="shared" si="1119"/>
        <v/>
      </c>
    </row>
    <row r="17559" spans="4:8" x14ac:dyDescent="0.3">
      <c r="D17559">
        <f t="shared" si="1116"/>
        <v>1900</v>
      </c>
      <c r="E17559" s="56">
        <f>MONTH(Tableau16[[#This Row],[Date]])</f>
        <v>1</v>
      </c>
      <c r="F17559">
        <f t="shared" si="1117"/>
        <v>0</v>
      </c>
      <c r="G17559" s="29" t="str">
        <f t="shared" si="1118"/>
        <v/>
      </c>
      <c r="H17559" s="29" t="str">
        <f t="shared" si="1119"/>
        <v/>
      </c>
    </row>
    <row r="17560" spans="4:8" x14ac:dyDescent="0.3">
      <c r="D17560">
        <f t="shared" si="1116"/>
        <v>1900</v>
      </c>
      <c r="E17560" s="56">
        <f>MONTH(Tableau16[[#This Row],[Date]])</f>
        <v>1</v>
      </c>
      <c r="F17560">
        <f t="shared" si="1117"/>
        <v>0</v>
      </c>
      <c r="G17560" s="29" t="str">
        <f t="shared" si="1118"/>
        <v/>
      </c>
      <c r="H17560" s="29" t="str">
        <f t="shared" si="1119"/>
        <v/>
      </c>
    </row>
    <row r="17561" spans="4:8" x14ac:dyDescent="0.3">
      <c r="D17561">
        <f t="shared" si="1116"/>
        <v>1900</v>
      </c>
      <c r="E17561" s="56">
        <f>MONTH(Tableau16[[#This Row],[Date]])</f>
        <v>1</v>
      </c>
      <c r="F17561">
        <f t="shared" si="1117"/>
        <v>0</v>
      </c>
      <c r="G17561" s="29" t="str">
        <f t="shared" si="1118"/>
        <v/>
      </c>
      <c r="H17561" s="29" t="str">
        <f t="shared" si="1119"/>
        <v/>
      </c>
    </row>
    <row r="17562" spans="4:8" x14ac:dyDescent="0.3">
      <c r="D17562">
        <f t="shared" si="1116"/>
        <v>1900</v>
      </c>
      <c r="E17562" s="56">
        <f>MONTH(Tableau16[[#This Row],[Date]])</f>
        <v>1</v>
      </c>
      <c r="F17562">
        <f t="shared" si="1117"/>
        <v>0</v>
      </c>
      <c r="G17562" s="29" t="str">
        <f t="shared" si="1118"/>
        <v/>
      </c>
      <c r="H17562" s="29" t="str">
        <f t="shared" si="1119"/>
        <v/>
      </c>
    </row>
    <row r="17563" spans="4:8" x14ac:dyDescent="0.3">
      <c r="D17563">
        <f t="shared" si="1116"/>
        <v>1900</v>
      </c>
      <c r="E17563" s="56">
        <f>MONTH(Tableau16[[#This Row],[Date]])</f>
        <v>1</v>
      </c>
      <c r="F17563">
        <f t="shared" si="1117"/>
        <v>0</v>
      </c>
      <c r="G17563" s="29" t="str">
        <f t="shared" si="1118"/>
        <v/>
      </c>
      <c r="H17563" s="29" t="str">
        <f t="shared" si="1119"/>
        <v/>
      </c>
    </row>
    <row r="17564" spans="4:8" x14ac:dyDescent="0.3">
      <c r="D17564">
        <f t="shared" si="1116"/>
        <v>1900</v>
      </c>
      <c r="E17564" s="56">
        <f>MONTH(Tableau16[[#This Row],[Date]])</f>
        <v>1</v>
      </c>
      <c r="F17564">
        <f t="shared" si="1117"/>
        <v>0</v>
      </c>
      <c r="G17564" s="29" t="str">
        <f t="shared" si="1118"/>
        <v/>
      </c>
      <c r="H17564" s="29" t="str">
        <f t="shared" si="1119"/>
        <v/>
      </c>
    </row>
    <row r="17565" spans="4:8" x14ac:dyDescent="0.3">
      <c r="D17565">
        <f t="shared" si="1116"/>
        <v>1900</v>
      </c>
      <c r="E17565" s="56">
        <f>MONTH(Tableau16[[#This Row],[Date]])</f>
        <v>1</v>
      </c>
      <c r="F17565">
        <f t="shared" si="1117"/>
        <v>0</v>
      </c>
      <c r="G17565" s="29" t="str">
        <f t="shared" si="1118"/>
        <v/>
      </c>
      <c r="H17565" s="29" t="str">
        <f t="shared" si="1119"/>
        <v/>
      </c>
    </row>
    <row r="17566" spans="4:8" x14ac:dyDescent="0.3">
      <c r="D17566">
        <f t="shared" si="1116"/>
        <v>1900</v>
      </c>
      <c r="E17566" s="56">
        <f>MONTH(Tableau16[[#This Row],[Date]])</f>
        <v>1</v>
      </c>
      <c r="F17566">
        <f t="shared" si="1117"/>
        <v>0</v>
      </c>
      <c r="G17566" s="29" t="str">
        <f t="shared" si="1118"/>
        <v/>
      </c>
      <c r="H17566" s="29" t="str">
        <f t="shared" si="1119"/>
        <v/>
      </c>
    </row>
    <row r="17567" spans="4:8" x14ac:dyDescent="0.3">
      <c r="D17567">
        <f t="shared" si="1116"/>
        <v>1900</v>
      </c>
      <c r="E17567" s="56">
        <f>MONTH(Tableau16[[#This Row],[Date]])</f>
        <v>1</v>
      </c>
      <c r="F17567">
        <f t="shared" si="1117"/>
        <v>0</v>
      </c>
      <c r="G17567" s="29" t="str">
        <f t="shared" si="1118"/>
        <v/>
      </c>
      <c r="H17567" s="29" t="str">
        <f t="shared" si="1119"/>
        <v/>
      </c>
    </row>
    <row r="17568" spans="4:8" x14ac:dyDescent="0.3">
      <c r="D17568">
        <f t="shared" si="1116"/>
        <v>1900</v>
      </c>
      <c r="E17568" s="56">
        <f>MONTH(Tableau16[[#This Row],[Date]])</f>
        <v>1</v>
      </c>
      <c r="F17568">
        <f t="shared" si="1117"/>
        <v>0</v>
      </c>
      <c r="G17568" s="29" t="str">
        <f t="shared" si="1118"/>
        <v/>
      </c>
      <c r="H17568" s="29" t="str">
        <f t="shared" si="1119"/>
        <v/>
      </c>
    </row>
    <row r="17569" spans="4:8" x14ac:dyDescent="0.3">
      <c r="D17569">
        <f t="shared" si="1116"/>
        <v>1900</v>
      </c>
      <c r="E17569" s="56">
        <f>MONTH(Tableau16[[#This Row],[Date]])</f>
        <v>1</v>
      </c>
      <c r="F17569">
        <f t="shared" si="1117"/>
        <v>0</v>
      </c>
      <c r="G17569" s="29" t="str">
        <f t="shared" si="1118"/>
        <v/>
      </c>
      <c r="H17569" s="29" t="str">
        <f t="shared" si="1119"/>
        <v/>
      </c>
    </row>
    <row r="17570" spans="4:8" x14ac:dyDescent="0.3">
      <c r="D17570">
        <f t="shared" si="1116"/>
        <v>1900</v>
      </c>
      <c r="E17570" s="56">
        <f>MONTH(Tableau16[[#This Row],[Date]])</f>
        <v>1</v>
      </c>
      <c r="F17570">
        <f t="shared" si="1117"/>
        <v>0</v>
      </c>
      <c r="G17570" s="29" t="str">
        <f t="shared" si="1118"/>
        <v/>
      </c>
      <c r="H17570" s="29" t="str">
        <f t="shared" si="1119"/>
        <v/>
      </c>
    </row>
    <row r="17571" spans="4:8" x14ac:dyDescent="0.3">
      <c r="D17571">
        <f t="shared" si="1116"/>
        <v>1900</v>
      </c>
      <c r="E17571" s="56">
        <f>MONTH(Tableau16[[#This Row],[Date]])</f>
        <v>1</v>
      </c>
      <c r="F17571">
        <f t="shared" si="1117"/>
        <v>0</v>
      </c>
      <c r="G17571" s="29" t="str">
        <f t="shared" si="1118"/>
        <v/>
      </c>
      <c r="H17571" s="29" t="str">
        <f t="shared" si="1119"/>
        <v/>
      </c>
    </row>
    <row r="17572" spans="4:8" x14ac:dyDescent="0.3">
      <c r="D17572">
        <f t="shared" si="1116"/>
        <v>1900</v>
      </c>
      <c r="E17572" s="56">
        <f>MONTH(Tableau16[[#This Row],[Date]])</f>
        <v>1</v>
      </c>
      <c r="F17572">
        <f t="shared" si="1117"/>
        <v>0</v>
      </c>
      <c r="G17572" s="29" t="str">
        <f t="shared" si="1118"/>
        <v/>
      </c>
      <c r="H17572" s="29" t="str">
        <f t="shared" si="1119"/>
        <v/>
      </c>
    </row>
    <row r="17573" spans="4:8" x14ac:dyDescent="0.3">
      <c r="D17573">
        <f t="shared" si="1116"/>
        <v>1900</v>
      </c>
      <c r="E17573" s="56">
        <f>MONTH(Tableau16[[#This Row],[Date]])</f>
        <v>1</v>
      </c>
      <c r="F17573">
        <f t="shared" si="1117"/>
        <v>0</v>
      </c>
      <c r="G17573" s="29" t="str">
        <f t="shared" si="1118"/>
        <v/>
      </c>
      <c r="H17573" s="29" t="str">
        <f t="shared" si="1119"/>
        <v/>
      </c>
    </row>
    <row r="17574" spans="4:8" x14ac:dyDescent="0.3">
      <c r="D17574">
        <f t="shared" si="1116"/>
        <v>1900</v>
      </c>
      <c r="E17574" s="56">
        <f>MONTH(Tableau16[[#This Row],[Date]])</f>
        <v>1</v>
      </c>
      <c r="F17574">
        <f t="shared" si="1117"/>
        <v>0</v>
      </c>
      <c r="G17574" s="29" t="str">
        <f t="shared" si="1118"/>
        <v/>
      </c>
      <c r="H17574" s="29" t="str">
        <f t="shared" si="1119"/>
        <v/>
      </c>
    </row>
    <row r="17575" spans="4:8" x14ac:dyDescent="0.3">
      <c r="D17575">
        <f t="shared" si="1116"/>
        <v>1900</v>
      </c>
      <c r="E17575" s="56">
        <f>MONTH(Tableau16[[#This Row],[Date]])</f>
        <v>1</v>
      </c>
      <c r="F17575">
        <f t="shared" si="1117"/>
        <v>0</v>
      </c>
      <c r="G17575" s="29" t="str">
        <f t="shared" si="1118"/>
        <v/>
      </c>
      <c r="H17575" s="29" t="str">
        <f t="shared" si="1119"/>
        <v/>
      </c>
    </row>
    <row r="17576" spans="4:8" x14ac:dyDescent="0.3">
      <c r="D17576">
        <f t="shared" si="1116"/>
        <v>1900</v>
      </c>
      <c r="E17576" s="56">
        <f>MONTH(Tableau16[[#This Row],[Date]])</f>
        <v>1</v>
      </c>
      <c r="F17576">
        <f t="shared" si="1117"/>
        <v>0</v>
      </c>
      <c r="G17576" s="29" t="str">
        <f t="shared" si="1118"/>
        <v/>
      </c>
      <c r="H17576" s="29" t="str">
        <f t="shared" si="1119"/>
        <v/>
      </c>
    </row>
    <row r="17577" spans="4:8" x14ac:dyDescent="0.3">
      <c r="D17577">
        <f t="shared" si="1116"/>
        <v>1900</v>
      </c>
      <c r="E17577" s="56">
        <f>MONTH(Tableau16[[#This Row],[Date]])</f>
        <v>1</v>
      </c>
      <c r="F17577">
        <f t="shared" si="1117"/>
        <v>0</v>
      </c>
      <c r="G17577" s="29" t="str">
        <f t="shared" si="1118"/>
        <v/>
      </c>
      <c r="H17577" s="29" t="str">
        <f t="shared" si="1119"/>
        <v/>
      </c>
    </row>
    <row r="17578" spans="4:8" x14ac:dyDescent="0.3">
      <c r="D17578">
        <f t="shared" si="1116"/>
        <v>1900</v>
      </c>
      <c r="E17578" s="56">
        <f>MONTH(Tableau16[[#This Row],[Date]])</f>
        <v>1</v>
      </c>
      <c r="F17578">
        <f t="shared" si="1117"/>
        <v>0</v>
      </c>
      <c r="G17578" s="29" t="str">
        <f t="shared" si="1118"/>
        <v/>
      </c>
      <c r="H17578" s="29" t="str">
        <f t="shared" si="1119"/>
        <v/>
      </c>
    </row>
    <row r="17579" spans="4:8" x14ac:dyDescent="0.3">
      <c r="D17579">
        <f t="shared" si="1116"/>
        <v>1900</v>
      </c>
      <c r="E17579" s="56">
        <f>MONTH(Tableau16[[#This Row],[Date]])</f>
        <v>1</v>
      </c>
      <c r="F17579">
        <f t="shared" si="1117"/>
        <v>0</v>
      </c>
      <c r="G17579" s="29" t="str">
        <f t="shared" si="1118"/>
        <v/>
      </c>
      <c r="H17579" s="29" t="str">
        <f t="shared" si="1119"/>
        <v/>
      </c>
    </row>
    <row r="17580" spans="4:8" x14ac:dyDescent="0.3">
      <c r="D17580">
        <f t="shared" si="1116"/>
        <v>1900</v>
      </c>
      <c r="E17580" s="56">
        <f>MONTH(Tableau16[[#This Row],[Date]])</f>
        <v>1</v>
      </c>
      <c r="F17580">
        <f t="shared" si="1117"/>
        <v>0</v>
      </c>
      <c r="G17580" s="29" t="str">
        <f t="shared" si="1118"/>
        <v/>
      </c>
      <c r="H17580" s="29" t="str">
        <f t="shared" si="1119"/>
        <v/>
      </c>
    </row>
    <row r="17581" spans="4:8" x14ac:dyDescent="0.3">
      <c r="D17581">
        <f t="shared" si="1116"/>
        <v>1900</v>
      </c>
      <c r="E17581" s="56">
        <f>MONTH(Tableau16[[#This Row],[Date]])</f>
        <v>1</v>
      </c>
      <c r="F17581">
        <f t="shared" si="1117"/>
        <v>0</v>
      </c>
      <c r="G17581" s="29" t="str">
        <f t="shared" si="1118"/>
        <v/>
      </c>
      <c r="H17581" s="29" t="str">
        <f t="shared" si="1119"/>
        <v/>
      </c>
    </row>
    <row r="17582" spans="4:8" x14ac:dyDescent="0.3">
      <c r="D17582">
        <f t="shared" si="1116"/>
        <v>1900</v>
      </c>
      <c r="E17582" s="56">
        <f>MONTH(Tableau16[[#This Row],[Date]])</f>
        <v>1</v>
      </c>
      <c r="F17582">
        <f t="shared" si="1117"/>
        <v>0</v>
      </c>
      <c r="G17582" s="29" t="str">
        <f t="shared" si="1118"/>
        <v/>
      </c>
      <c r="H17582" s="29" t="str">
        <f t="shared" si="1119"/>
        <v/>
      </c>
    </row>
    <row r="17583" spans="4:8" x14ac:dyDescent="0.3">
      <c r="D17583">
        <f t="shared" si="1116"/>
        <v>1900</v>
      </c>
      <c r="E17583" s="56">
        <f>MONTH(Tableau16[[#This Row],[Date]])</f>
        <v>1</v>
      </c>
      <c r="F17583">
        <f t="shared" si="1117"/>
        <v>0</v>
      </c>
      <c r="G17583" s="29" t="str">
        <f t="shared" si="1118"/>
        <v/>
      </c>
      <c r="H17583" s="29" t="str">
        <f t="shared" si="1119"/>
        <v/>
      </c>
    </row>
    <row r="17584" spans="4:8" x14ac:dyDescent="0.3">
      <c r="D17584">
        <f t="shared" si="1116"/>
        <v>1900</v>
      </c>
      <c r="E17584" s="56">
        <f>MONTH(Tableau16[[#This Row],[Date]])</f>
        <v>1</v>
      </c>
      <c r="F17584">
        <f t="shared" si="1117"/>
        <v>0</v>
      </c>
      <c r="G17584" s="29" t="str">
        <f t="shared" si="1118"/>
        <v/>
      </c>
      <c r="H17584" s="29" t="str">
        <f t="shared" si="1119"/>
        <v/>
      </c>
    </row>
    <row r="17585" spans="4:8" x14ac:dyDescent="0.3">
      <c r="D17585">
        <f t="shared" si="1116"/>
        <v>1900</v>
      </c>
      <c r="E17585" s="56">
        <f>MONTH(Tableau16[[#This Row],[Date]])</f>
        <v>1</v>
      </c>
      <c r="F17585">
        <f t="shared" si="1117"/>
        <v>0</v>
      </c>
      <c r="G17585" s="29" t="str">
        <f t="shared" si="1118"/>
        <v/>
      </c>
      <c r="H17585" s="29" t="str">
        <f t="shared" si="1119"/>
        <v/>
      </c>
    </row>
    <row r="17586" spans="4:8" x14ac:dyDescent="0.3">
      <c r="D17586">
        <f t="shared" si="1116"/>
        <v>1900</v>
      </c>
      <c r="E17586" s="56">
        <f>MONTH(Tableau16[[#This Row],[Date]])</f>
        <v>1</v>
      </c>
      <c r="F17586">
        <f t="shared" si="1117"/>
        <v>0</v>
      </c>
      <c r="G17586" s="29" t="str">
        <f t="shared" si="1118"/>
        <v/>
      </c>
      <c r="H17586" s="29" t="str">
        <f t="shared" si="1119"/>
        <v/>
      </c>
    </row>
    <row r="17587" spans="4:8" x14ac:dyDescent="0.3">
      <c r="D17587">
        <f t="shared" si="1116"/>
        <v>1900</v>
      </c>
      <c r="E17587" s="56">
        <f>MONTH(Tableau16[[#This Row],[Date]])</f>
        <v>1</v>
      </c>
      <c r="F17587">
        <f t="shared" si="1117"/>
        <v>0</v>
      </c>
      <c r="G17587" s="29" t="str">
        <f t="shared" si="1118"/>
        <v/>
      </c>
      <c r="H17587" s="29" t="str">
        <f t="shared" si="1119"/>
        <v/>
      </c>
    </row>
    <row r="17588" spans="4:8" x14ac:dyDescent="0.3">
      <c r="D17588">
        <f t="shared" si="1116"/>
        <v>1900</v>
      </c>
      <c r="E17588" s="56">
        <f>MONTH(Tableau16[[#This Row],[Date]])</f>
        <v>1</v>
      </c>
      <c r="F17588">
        <f t="shared" si="1117"/>
        <v>0</v>
      </c>
      <c r="G17588" s="29" t="str">
        <f t="shared" si="1118"/>
        <v/>
      </c>
      <c r="H17588" s="29" t="str">
        <f t="shared" si="1119"/>
        <v/>
      </c>
    </row>
    <row r="17589" spans="4:8" x14ac:dyDescent="0.3">
      <c r="D17589">
        <f t="shared" si="1116"/>
        <v>1900</v>
      </c>
      <c r="E17589" s="56">
        <f>MONTH(Tableau16[[#This Row],[Date]])</f>
        <v>1</v>
      </c>
      <c r="F17589">
        <f t="shared" si="1117"/>
        <v>0</v>
      </c>
      <c r="G17589" s="29" t="str">
        <f t="shared" si="1118"/>
        <v/>
      </c>
      <c r="H17589" s="29" t="str">
        <f t="shared" si="1119"/>
        <v/>
      </c>
    </row>
    <row r="17590" spans="4:8" x14ac:dyDescent="0.3">
      <c r="D17590">
        <f t="shared" si="1116"/>
        <v>1900</v>
      </c>
      <c r="E17590" s="56">
        <f>MONTH(Tableau16[[#This Row],[Date]])</f>
        <v>1</v>
      </c>
      <c r="F17590">
        <f t="shared" si="1117"/>
        <v>0</v>
      </c>
      <c r="G17590" s="29" t="str">
        <f t="shared" si="1118"/>
        <v/>
      </c>
      <c r="H17590" s="29" t="str">
        <f t="shared" si="1119"/>
        <v/>
      </c>
    </row>
    <row r="17591" spans="4:8" x14ac:dyDescent="0.3">
      <c r="D17591">
        <f t="shared" si="1116"/>
        <v>1900</v>
      </c>
      <c r="E17591" s="56">
        <f>MONTH(Tableau16[[#This Row],[Date]])</f>
        <v>1</v>
      </c>
      <c r="F17591">
        <f t="shared" si="1117"/>
        <v>0</v>
      </c>
      <c r="G17591" s="29" t="str">
        <f t="shared" si="1118"/>
        <v/>
      </c>
      <c r="H17591" s="29" t="str">
        <f t="shared" si="1119"/>
        <v/>
      </c>
    </row>
    <row r="17592" spans="4:8" x14ac:dyDescent="0.3">
      <c r="D17592">
        <f t="shared" si="1116"/>
        <v>1900</v>
      </c>
      <c r="E17592" s="56">
        <f>MONTH(Tableau16[[#This Row],[Date]])</f>
        <v>1</v>
      </c>
      <c r="F17592">
        <f t="shared" si="1117"/>
        <v>0</v>
      </c>
      <c r="G17592" s="29" t="str">
        <f t="shared" si="1118"/>
        <v/>
      </c>
      <c r="H17592" s="29" t="str">
        <f t="shared" si="1119"/>
        <v/>
      </c>
    </row>
    <row r="17593" spans="4:8" x14ac:dyDescent="0.3">
      <c r="D17593">
        <f t="shared" si="1116"/>
        <v>1900</v>
      </c>
      <c r="E17593" s="56">
        <f>MONTH(Tableau16[[#This Row],[Date]])</f>
        <v>1</v>
      </c>
      <c r="F17593">
        <f t="shared" si="1117"/>
        <v>0</v>
      </c>
      <c r="G17593" s="29" t="str">
        <f t="shared" si="1118"/>
        <v/>
      </c>
      <c r="H17593" s="29" t="str">
        <f t="shared" si="1119"/>
        <v/>
      </c>
    </row>
    <row r="17594" spans="4:8" x14ac:dyDescent="0.3">
      <c r="D17594">
        <f t="shared" si="1116"/>
        <v>1900</v>
      </c>
      <c r="E17594" s="56">
        <f>MONTH(Tableau16[[#This Row],[Date]])</f>
        <v>1</v>
      </c>
      <c r="F17594">
        <f t="shared" si="1117"/>
        <v>0</v>
      </c>
      <c r="G17594" s="29" t="str">
        <f t="shared" si="1118"/>
        <v/>
      </c>
      <c r="H17594" s="29" t="str">
        <f t="shared" si="1119"/>
        <v/>
      </c>
    </row>
    <row r="17595" spans="4:8" x14ac:dyDescent="0.3">
      <c r="D17595">
        <f t="shared" si="1116"/>
        <v>1900</v>
      </c>
      <c r="E17595" s="56">
        <f>MONTH(Tableau16[[#This Row],[Date]])</f>
        <v>1</v>
      </c>
      <c r="F17595">
        <f t="shared" si="1117"/>
        <v>0</v>
      </c>
      <c r="G17595" s="29" t="str">
        <f t="shared" si="1118"/>
        <v/>
      </c>
      <c r="H17595" s="29" t="str">
        <f t="shared" si="1119"/>
        <v/>
      </c>
    </row>
    <row r="17596" spans="4:8" x14ac:dyDescent="0.3">
      <c r="D17596">
        <f t="shared" si="1116"/>
        <v>1900</v>
      </c>
      <c r="E17596" s="56">
        <f>MONTH(Tableau16[[#This Row],[Date]])</f>
        <v>1</v>
      </c>
      <c r="F17596">
        <f t="shared" si="1117"/>
        <v>0</v>
      </c>
      <c r="G17596" s="29" t="str">
        <f t="shared" si="1118"/>
        <v/>
      </c>
      <c r="H17596" s="29" t="str">
        <f t="shared" si="1119"/>
        <v/>
      </c>
    </row>
    <row r="17597" spans="4:8" x14ac:dyDescent="0.3">
      <c r="D17597">
        <f t="shared" si="1116"/>
        <v>1900</v>
      </c>
      <c r="E17597" s="56">
        <f>MONTH(Tableau16[[#This Row],[Date]])</f>
        <v>1</v>
      </c>
      <c r="F17597">
        <f t="shared" si="1117"/>
        <v>0</v>
      </c>
      <c r="G17597" s="29" t="str">
        <f t="shared" si="1118"/>
        <v/>
      </c>
      <c r="H17597" s="29" t="str">
        <f t="shared" si="1119"/>
        <v/>
      </c>
    </row>
    <row r="17598" spans="4:8" x14ac:dyDescent="0.3">
      <c r="D17598">
        <f t="shared" si="1116"/>
        <v>1900</v>
      </c>
      <c r="E17598" s="56">
        <f>MONTH(Tableau16[[#This Row],[Date]])</f>
        <v>1</v>
      </c>
      <c r="F17598">
        <f t="shared" si="1117"/>
        <v>0</v>
      </c>
      <c r="G17598" s="29" t="str">
        <f t="shared" si="1118"/>
        <v/>
      </c>
      <c r="H17598" s="29" t="str">
        <f t="shared" si="1119"/>
        <v/>
      </c>
    </row>
    <row r="17599" spans="4:8" x14ac:dyDescent="0.3">
      <c r="D17599">
        <f t="shared" si="1116"/>
        <v>1900</v>
      </c>
      <c r="E17599" s="56">
        <f>MONTH(Tableau16[[#This Row],[Date]])</f>
        <v>1</v>
      </c>
      <c r="F17599">
        <f t="shared" si="1117"/>
        <v>0</v>
      </c>
      <c r="G17599" s="29" t="str">
        <f t="shared" si="1118"/>
        <v/>
      </c>
      <c r="H17599" s="29" t="str">
        <f t="shared" si="1119"/>
        <v/>
      </c>
    </row>
    <row r="17600" spans="4:8" x14ac:dyDescent="0.3">
      <c r="D17600">
        <f t="shared" si="1116"/>
        <v>1900</v>
      </c>
      <c r="E17600" s="56">
        <f>MONTH(Tableau16[[#This Row],[Date]])</f>
        <v>1</v>
      </c>
      <c r="F17600">
        <f t="shared" si="1117"/>
        <v>0</v>
      </c>
      <c r="G17600" s="29" t="str">
        <f t="shared" si="1118"/>
        <v/>
      </c>
      <c r="H17600" s="29" t="str">
        <f t="shared" si="1119"/>
        <v/>
      </c>
    </row>
    <row r="17601" spans="4:8" x14ac:dyDescent="0.3">
      <c r="D17601">
        <f t="shared" si="1116"/>
        <v>1900</v>
      </c>
      <c r="E17601" s="56">
        <f>MONTH(Tableau16[[#This Row],[Date]])</f>
        <v>1</v>
      </c>
      <c r="F17601">
        <f t="shared" si="1117"/>
        <v>0</v>
      </c>
      <c r="G17601" s="29" t="str">
        <f t="shared" si="1118"/>
        <v/>
      </c>
      <c r="H17601" s="29" t="str">
        <f t="shared" si="1119"/>
        <v/>
      </c>
    </row>
    <row r="17602" spans="4:8" x14ac:dyDescent="0.3">
      <c r="D17602">
        <f t="shared" si="1116"/>
        <v>1900</v>
      </c>
      <c r="E17602" s="56">
        <f>MONTH(Tableau16[[#This Row],[Date]])</f>
        <v>1</v>
      </c>
      <c r="F17602">
        <f t="shared" si="1117"/>
        <v>0</v>
      </c>
      <c r="G17602" s="29" t="str">
        <f t="shared" si="1118"/>
        <v/>
      </c>
      <c r="H17602" s="29" t="str">
        <f t="shared" si="1119"/>
        <v/>
      </c>
    </row>
    <row r="17603" spans="4:8" x14ac:dyDescent="0.3">
      <c r="D17603">
        <f t="shared" ref="D17603:D17666" si="1120">YEAR(A17603)</f>
        <v>1900</v>
      </c>
      <c r="E17603" s="56">
        <f>MONTH(Tableau16[[#This Row],[Date]])</f>
        <v>1</v>
      </c>
      <c r="F17603">
        <f t="shared" ref="F17603:F17666" si="1121">DAY(A17603)</f>
        <v>0</v>
      </c>
      <c r="G17603" s="29" t="str">
        <f t="shared" ref="G17603:G17666" si="1122">IF(C17603&lt;0,-C17603,"")</f>
        <v/>
      </c>
      <c r="H17603" s="29" t="str">
        <f t="shared" ref="H17603:H17666" si="1123">IF(C17603&gt;0,C17603,"")</f>
        <v/>
      </c>
    </row>
    <row r="17604" spans="4:8" x14ac:dyDescent="0.3">
      <c r="D17604">
        <f t="shared" si="1120"/>
        <v>1900</v>
      </c>
      <c r="E17604" s="56">
        <f>MONTH(Tableau16[[#This Row],[Date]])</f>
        <v>1</v>
      </c>
      <c r="F17604">
        <f t="shared" si="1121"/>
        <v>0</v>
      </c>
      <c r="G17604" s="29" t="str">
        <f t="shared" si="1122"/>
        <v/>
      </c>
      <c r="H17604" s="29" t="str">
        <f t="shared" si="1123"/>
        <v/>
      </c>
    </row>
    <row r="17605" spans="4:8" x14ac:dyDescent="0.3">
      <c r="D17605">
        <f t="shared" si="1120"/>
        <v>1900</v>
      </c>
      <c r="E17605" s="56">
        <f>MONTH(Tableau16[[#This Row],[Date]])</f>
        <v>1</v>
      </c>
      <c r="F17605">
        <f t="shared" si="1121"/>
        <v>0</v>
      </c>
      <c r="G17605" s="29" t="str">
        <f t="shared" si="1122"/>
        <v/>
      </c>
      <c r="H17605" s="29" t="str">
        <f t="shared" si="1123"/>
        <v/>
      </c>
    </row>
    <row r="17606" spans="4:8" x14ac:dyDescent="0.3">
      <c r="D17606">
        <f t="shared" si="1120"/>
        <v>1900</v>
      </c>
      <c r="E17606" s="56">
        <f>MONTH(Tableau16[[#This Row],[Date]])</f>
        <v>1</v>
      </c>
      <c r="F17606">
        <f t="shared" si="1121"/>
        <v>0</v>
      </c>
      <c r="G17606" s="29" t="str">
        <f t="shared" si="1122"/>
        <v/>
      </c>
      <c r="H17606" s="29" t="str">
        <f t="shared" si="1123"/>
        <v/>
      </c>
    </row>
    <row r="17607" spans="4:8" x14ac:dyDescent="0.3">
      <c r="D17607">
        <f t="shared" si="1120"/>
        <v>1900</v>
      </c>
      <c r="E17607" s="56">
        <f>MONTH(Tableau16[[#This Row],[Date]])</f>
        <v>1</v>
      </c>
      <c r="F17607">
        <f t="shared" si="1121"/>
        <v>0</v>
      </c>
      <c r="G17607" s="29" t="str">
        <f t="shared" si="1122"/>
        <v/>
      </c>
      <c r="H17607" s="29" t="str">
        <f t="shared" si="1123"/>
        <v/>
      </c>
    </row>
    <row r="17608" spans="4:8" x14ac:dyDescent="0.3">
      <c r="D17608">
        <f t="shared" si="1120"/>
        <v>1900</v>
      </c>
      <c r="E17608" s="56">
        <f>MONTH(Tableau16[[#This Row],[Date]])</f>
        <v>1</v>
      </c>
      <c r="F17608">
        <f t="shared" si="1121"/>
        <v>0</v>
      </c>
      <c r="G17608" s="29" t="str">
        <f t="shared" si="1122"/>
        <v/>
      </c>
      <c r="H17608" s="29" t="str">
        <f t="shared" si="1123"/>
        <v/>
      </c>
    </row>
    <row r="17609" spans="4:8" x14ac:dyDescent="0.3">
      <c r="D17609">
        <f t="shared" si="1120"/>
        <v>1900</v>
      </c>
      <c r="E17609" s="56">
        <f>MONTH(Tableau16[[#This Row],[Date]])</f>
        <v>1</v>
      </c>
      <c r="F17609">
        <f t="shared" si="1121"/>
        <v>0</v>
      </c>
      <c r="G17609" s="29" t="str">
        <f t="shared" si="1122"/>
        <v/>
      </c>
      <c r="H17609" s="29" t="str">
        <f t="shared" si="1123"/>
        <v/>
      </c>
    </row>
    <row r="17610" spans="4:8" x14ac:dyDescent="0.3">
      <c r="D17610">
        <f t="shared" si="1120"/>
        <v>1900</v>
      </c>
      <c r="E17610" s="56">
        <f>MONTH(Tableau16[[#This Row],[Date]])</f>
        <v>1</v>
      </c>
      <c r="F17610">
        <f t="shared" si="1121"/>
        <v>0</v>
      </c>
      <c r="G17610" s="29" t="str">
        <f t="shared" si="1122"/>
        <v/>
      </c>
      <c r="H17610" s="29" t="str">
        <f t="shared" si="1123"/>
        <v/>
      </c>
    </row>
    <row r="17611" spans="4:8" x14ac:dyDescent="0.3">
      <c r="D17611">
        <f t="shared" si="1120"/>
        <v>1900</v>
      </c>
      <c r="E17611" s="56">
        <f>MONTH(Tableau16[[#This Row],[Date]])</f>
        <v>1</v>
      </c>
      <c r="F17611">
        <f t="shared" si="1121"/>
        <v>0</v>
      </c>
      <c r="G17611" s="29" t="str">
        <f t="shared" si="1122"/>
        <v/>
      </c>
      <c r="H17611" s="29" t="str">
        <f t="shared" si="1123"/>
        <v/>
      </c>
    </row>
    <row r="17612" spans="4:8" x14ac:dyDescent="0.3">
      <c r="D17612">
        <f t="shared" si="1120"/>
        <v>1900</v>
      </c>
      <c r="E17612" s="56">
        <f>MONTH(Tableau16[[#This Row],[Date]])</f>
        <v>1</v>
      </c>
      <c r="F17612">
        <f t="shared" si="1121"/>
        <v>0</v>
      </c>
      <c r="G17612" s="29" t="str">
        <f t="shared" si="1122"/>
        <v/>
      </c>
      <c r="H17612" s="29" t="str">
        <f t="shared" si="1123"/>
        <v/>
      </c>
    </row>
    <row r="17613" spans="4:8" x14ac:dyDescent="0.3">
      <c r="D17613">
        <f t="shared" si="1120"/>
        <v>1900</v>
      </c>
      <c r="E17613" s="56">
        <f>MONTH(Tableau16[[#This Row],[Date]])</f>
        <v>1</v>
      </c>
      <c r="F17613">
        <f t="shared" si="1121"/>
        <v>0</v>
      </c>
      <c r="G17613" s="29" t="str">
        <f t="shared" si="1122"/>
        <v/>
      </c>
      <c r="H17613" s="29" t="str">
        <f t="shared" si="1123"/>
        <v/>
      </c>
    </row>
    <row r="17614" spans="4:8" x14ac:dyDescent="0.3">
      <c r="D17614">
        <f t="shared" si="1120"/>
        <v>1900</v>
      </c>
      <c r="E17614" s="56">
        <f>MONTH(Tableau16[[#This Row],[Date]])</f>
        <v>1</v>
      </c>
      <c r="F17614">
        <f t="shared" si="1121"/>
        <v>0</v>
      </c>
      <c r="G17614" s="29" t="str">
        <f t="shared" si="1122"/>
        <v/>
      </c>
      <c r="H17614" s="29" t="str">
        <f t="shared" si="1123"/>
        <v/>
      </c>
    </row>
    <row r="17615" spans="4:8" x14ac:dyDescent="0.3">
      <c r="D17615">
        <f t="shared" si="1120"/>
        <v>1900</v>
      </c>
      <c r="E17615" s="56">
        <f>MONTH(Tableau16[[#This Row],[Date]])</f>
        <v>1</v>
      </c>
      <c r="F17615">
        <f t="shared" si="1121"/>
        <v>0</v>
      </c>
      <c r="G17615" s="29" t="str">
        <f t="shared" si="1122"/>
        <v/>
      </c>
      <c r="H17615" s="29" t="str">
        <f t="shared" si="1123"/>
        <v/>
      </c>
    </row>
    <row r="17616" spans="4:8" x14ac:dyDescent="0.3">
      <c r="D17616">
        <f t="shared" si="1120"/>
        <v>1900</v>
      </c>
      <c r="E17616" s="56">
        <f>MONTH(Tableau16[[#This Row],[Date]])</f>
        <v>1</v>
      </c>
      <c r="F17616">
        <f t="shared" si="1121"/>
        <v>0</v>
      </c>
      <c r="G17616" s="29" t="str">
        <f t="shared" si="1122"/>
        <v/>
      </c>
      <c r="H17616" s="29" t="str">
        <f t="shared" si="1123"/>
        <v/>
      </c>
    </row>
    <row r="17617" spans="4:8" x14ac:dyDescent="0.3">
      <c r="D17617">
        <f t="shared" si="1120"/>
        <v>1900</v>
      </c>
      <c r="E17617" s="56">
        <f>MONTH(Tableau16[[#This Row],[Date]])</f>
        <v>1</v>
      </c>
      <c r="F17617">
        <f t="shared" si="1121"/>
        <v>0</v>
      </c>
      <c r="G17617" s="29" t="str">
        <f t="shared" si="1122"/>
        <v/>
      </c>
      <c r="H17617" s="29" t="str">
        <f t="shared" si="1123"/>
        <v/>
      </c>
    </row>
    <row r="17618" spans="4:8" x14ac:dyDescent="0.3">
      <c r="D17618">
        <f t="shared" si="1120"/>
        <v>1900</v>
      </c>
      <c r="E17618" s="56">
        <f>MONTH(Tableau16[[#This Row],[Date]])</f>
        <v>1</v>
      </c>
      <c r="F17618">
        <f t="shared" si="1121"/>
        <v>0</v>
      </c>
      <c r="G17618" s="29" t="str">
        <f t="shared" si="1122"/>
        <v/>
      </c>
      <c r="H17618" s="29" t="str">
        <f t="shared" si="1123"/>
        <v/>
      </c>
    </row>
    <row r="17619" spans="4:8" x14ac:dyDescent="0.3">
      <c r="D17619">
        <f t="shared" si="1120"/>
        <v>1900</v>
      </c>
      <c r="E17619" s="56">
        <f>MONTH(Tableau16[[#This Row],[Date]])</f>
        <v>1</v>
      </c>
      <c r="F17619">
        <f t="shared" si="1121"/>
        <v>0</v>
      </c>
      <c r="G17619" s="29" t="str">
        <f t="shared" si="1122"/>
        <v/>
      </c>
      <c r="H17619" s="29" t="str">
        <f t="shared" si="1123"/>
        <v/>
      </c>
    </row>
    <row r="17620" spans="4:8" x14ac:dyDescent="0.3">
      <c r="D17620">
        <f t="shared" si="1120"/>
        <v>1900</v>
      </c>
      <c r="E17620" s="56">
        <f>MONTH(Tableau16[[#This Row],[Date]])</f>
        <v>1</v>
      </c>
      <c r="F17620">
        <f t="shared" si="1121"/>
        <v>0</v>
      </c>
      <c r="G17620" s="29" t="str">
        <f t="shared" si="1122"/>
        <v/>
      </c>
      <c r="H17620" s="29" t="str">
        <f t="shared" si="1123"/>
        <v/>
      </c>
    </row>
    <row r="17621" spans="4:8" x14ac:dyDescent="0.3">
      <c r="D17621">
        <f t="shared" si="1120"/>
        <v>1900</v>
      </c>
      <c r="E17621" s="56">
        <f>MONTH(Tableau16[[#This Row],[Date]])</f>
        <v>1</v>
      </c>
      <c r="F17621">
        <f t="shared" si="1121"/>
        <v>0</v>
      </c>
      <c r="G17621" s="29" t="str">
        <f t="shared" si="1122"/>
        <v/>
      </c>
      <c r="H17621" s="29" t="str">
        <f t="shared" si="1123"/>
        <v/>
      </c>
    </row>
    <row r="17622" spans="4:8" x14ac:dyDescent="0.3">
      <c r="D17622">
        <f t="shared" si="1120"/>
        <v>1900</v>
      </c>
      <c r="E17622" s="56">
        <f>MONTH(Tableau16[[#This Row],[Date]])</f>
        <v>1</v>
      </c>
      <c r="F17622">
        <f t="shared" si="1121"/>
        <v>0</v>
      </c>
      <c r="G17622" s="29" t="str">
        <f t="shared" si="1122"/>
        <v/>
      </c>
      <c r="H17622" s="29" t="str">
        <f t="shared" si="1123"/>
        <v/>
      </c>
    </row>
    <row r="17623" spans="4:8" x14ac:dyDescent="0.3">
      <c r="D17623">
        <f t="shared" si="1120"/>
        <v>1900</v>
      </c>
      <c r="E17623" s="56">
        <f>MONTH(Tableau16[[#This Row],[Date]])</f>
        <v>1</v>
      </c>
      <c r="F17623">
        <f t="shared" si="1121"/>
        <v>0</v>
      </c>
      <c r="G17623" s="29" t="str">
        <f t="shared" si="1122"/>
        <v/>
      </c>
      <c r="H17623" s="29" t="str">
        <f t="shared" si="1123"/>
        <v/>
      </c>
    </row>
    <row r="17624" spans="4:8" x14ac:dyDescent="0.3">
      <c r="D17624">
        <f t="shared" si="1120"/>
        <v>1900</v>
      </c>
      <c r="E17624" s="56">
        <f>MONTH(Tableau16[[#This Row],[Date]])</f>
        <v>1</v>
      </c>
      <c r="F17624">
        <f t="shared" si="1121"/>
        <v>0</v>
      </c>
      <c r="G17624" s="29" t="str">
        <f t="shared" si="1122"/>
        <v/>
      </c>
      <c r="H17624" s="29" t="str">
        <f t="shared" si="1123"/>
        <v/>
      </c>
    </row>
    <row r="17625" spans="4:8" x14ac:dyDescent="0.3">
      <c r="D17625">
        <f t="shared" si="1120"/>
        <v>1900</v>
      </c>
      <c r="E17625" s="56">
        <f>MONTH(Tableau16[[#This Row],[Date]])</f>
        <v>1</v>
      </c>
      <c r="F17625">
        <f t="shared" si="1121"/>
        <v>0</v>
      </c>
      <c r="G17625" s="29" t="str">
        <f t="shared" si="1122"/>
        <v/>
      </c>
      <c r="H17625" s="29" t="str">
        <f t="shared" si="1123"/>
        <v/>
      </c>
    </row>
    <row r="17626" spans="4:8" x14ac:dyDescent="0.3">
      <c r="D17626">
        <f t="shared" si="1120"/>
        <v>1900</v>
      </c>
      <c r="E17626" s="56">
        <f>MONTH(Tableau16[[#This Row],[Date]])</f>
        <v>1</v>
      </c>
      <c r="F17626">
        <f t="shared" si="1121"/>
        <v>0</v>
      </c>
      <c r="G17626" s="29" t="str">
        <f t="shared" si="1122"/>
        <v/>
      </c>
      <c r="H17626" s="29" t="str">
        <f t="shared" si="1123"/>
        <v/>
      </c>
    </row>
    <row r="17627" spans="4:8" x14ac:dyDescent="0.3">
      <c r="D17627">
        <f t="shared" si="1120"/>
        <v>1900</v>
      </c>
      <c r="E17627" s="56">
        <f>MONTH(Tableau16[[#This Row],[Date]])</f>
        <v>1</v>
      </c>
      <c r="F17627">
        <f t="shared" si="1121"/>
        <v>0</v>
      </c>
      <c r="G17627" s="29" t="str">
        <f t="shared" si="1122"/>
        <v/>
      </c>
      <c r="H17627" s="29" t="str">
        <f t="shared" si="1123"/>
        <v/>
      </c>
    </row>
    <row r="17628" spans="4:8" x14ac:dyDescent="0.3">
      <c r="D17628">
        <f t="shared" si="1120"/>
        <v>1900</v>
      </c>
      <c r="E17628" s="56">
        <f>MONTH(Tableau16[[#This Row],[Date]])</f>
        <v>1</v>
      </c>
      <c r="F17628">
        <f t="shared" si="1121"/>
        <v>0</v>
      </c>
      <c r="G17628" s="29" t="str">
        <f t="shared" si="1122"/>
        <v/>
      </c>
      <c r="H17628" s="29" t="str">
        <f t="shared" si="1123"/>
        <v/>
      </c>
    </row>
    <row r="17629" spans="4:8" x14ac:dyDescent="0.3">
      <c r="D17629">
        <f t="shared" si="1120"/>
        <v>1900</v>
      </c>
      <c r="E17629" s="56">
        <f>MONTH(Tableau16[[#This Row],[Date]])</f>
        <v>1</v>
      </c>
      <c r="F17629">
        <f t="shared" si="1121"/>
        <v>0</v>
      </c>
      <c r="G17629" s="29" t="str">
        <f t="shared" si="1122"/>
        <v/>
      </c>
      <c r="H17629" s="29" t="str">
        <f t="shared" si="1123"/>
        <v/>
      </c>
    </row>
    <row r="17630" spans="4:8" x14ac:dyDescent="0.3">
      <c r="D17630">
        <f t="shared" si="1120"/>
        <v>1900</v>
      </c>
      <c r="E17630" s="56">
        <f>MONTH(Tableau16[[#This Row],[Date]])</f>
        <v>1</v>
      </c>
      <c r="F17630">
        <f t="shared" si="1121"/>
        <v>0</v>
      </c>
      <c r="G17630" s="29" t="str">
        <f t="shared" si="1122"/>
        <v/>
      </c>
      <c r="H17630" s="29" t="str">
        <f t="shared" si="1123"/>
        <v/>
      </c>
    </row>
    <row r="17631" spans="4:8" x14ac:dyDescent="0.3">
      <c r="D17631">
        <f t="shared" si="1120"/>
        <v>1900</v>
      </c>
      <c r="E17631" s="56">
        <f>MONTH(Tableau16[[#This Row],[Date]])</f>
        <v>1</v>
      </c>
      <c r="F17631">
        <f t="shared" si="1121"/>
        <v>0</v>
      </c>
      <c r="G17631" s="29" t="str">
        <f t="shared" si="1122"/>
        <v/>
      </c>
      <c r="H17631" s="29" t="str">
        <f t="shared" si="1123"/>
        <v/>
      </c>
    </row>
    <row r="17632" spans="4:8" x14ac:dyDescent="0.3">
      <c r="D17632">
        <f t="shared" si="1120"/>
        <v>1900</v>
      </c>
      <c r="E17632" s="56">
        <f>MONTH(Tableau16[[#This Row],[Date]])</f>
        <v>1</v>
      </c>
      <c r="F17632">
        <f t="shared" si="1121"/>
        <v>0</v>
      </c>
      <c r="G17632" s="29" t="str">
        <f t="shared" si="1122"/>
        <v/>
      </c>
      <c r="H17632" s="29" t="str">
        <f t="shared" si="1123"/>
        <v/>
      </c>
    </row>
    <row r="17633" spans="4:8" x14ac:dyDescent="0.3">
      <c r="D17633">
        <f t="shared" si="1120"/>
        <v>1900</v>
      </c>
      <c r="E17633" s="56">
        <f>MONTH(Tableau16[[#This Row],[Date]])</f>
        <v>1</v>
      </c>
      <c r="F17633">
        <f t="shared" si="1121"/>
        <v>0</v>
      </c>
      <c r="G17633" s="29" t="str">
        <f t="shared" si="1122"/>
        <v/>
      </c>
      <c r="H17633" s="29" t="str">
        <f t="shared" si="1123"/>
        <v/>
      </c>
    </row>
    <row r="17634" spans="4:8" x14ac:dyDescent="0.3">
      <c r="D17634">
        <f t="shared" si="1120"/>
        <v>1900</v>
      </c>
      <c r="E17634" s="56">
        <f>MONTH(Tableau16[[#This Row],[Date]])</f>
        <v>1</v>
      </c>
      <c r="F17634">
        <f t="shared" si="1121"/>
        <v>0</v>
      </c>
      <c r="G17634" s="29" t="str">
        <f t="shared" si="1122"/>
        <v/>
      </c>
      <c r="H17634" s="29" t="str">
        <f t="shared" si="1123"/>
        <v/>
      </c>
    </row>
    <row r="17635" spans="4:8" x14ac:dyDescent="0.3">
      <c r="D17635">
        <f t="shared" si="1120"/>
        <v>1900</v>
      </c>
      <c r="E17635" s="56">
        <f>MONTH(Tableau16[[#This Row],[Date]])</f>
        <v>1</v>
      </c>
      <c r="F17635">
        <f t="shared" si="1121"/>
        <v>0</v>
      </c>
      <c r="G17635" s="29" t="str">
        <f t="shared" si="1122"/>
        <v/>
      </c>
      <c r="H17635" s="29" t="str">
        <f t="shared" si="1123"/>
        <v/>
      </c>
    </row>
    <row r="17636" spans="4:8" x14ac:dyDescent="0.3">
      <c r="D17636">
        <f t="shared" si="1120"/>
        <v>1900</v>
      </c>
      <c r="E17636" s="56">
        <f>MONTH(Tableau16[[#This Row],[Date]])</f>
        <v>1</v>
      </c>
      <c r="F17636">
        <f t="shared" si="1121"/>
        <v>0</v>
      </c>
      <c r="G17636" s="29" t="str">
        <f t="shared" si="1122"/>
        <v/>
      </c>
      <c r="H17636" s="29" t="str">
        <f t="shared" si="1123"/>
        <v/>
      </c>
    </row>
    <row r="17637" spans="4:8" x14ac:dyDescent="0.3">
      <c r="D17637">
        <f t="shared" si="1120"/>
        <v>1900</v>
      </c>
      <c r="E17637" s="56">
        <f>MONTH(Tableau16[[#This Row],[Date]])</f>
        <v>1</v>
      </c>
      <c r="F17637">
        <f t="shared" si="1121"/>
        <v>0</v>
      </c>
      <c r="G17637" s="29" t="str">
        <f t="shared" si="1122"/>
        <v/>
      </c>
      <c r="H17637" s="29" t="str">
        <f t="shared" si="1123"/>
        <v/>
      </c>
    </row>
    <row r="17638" spans="4:8" x14ac:dyDescent="0.3">
      <c r="D17638">
        <f t="shared" si="1120"/>
        <v>1900</v>
      </c>
      <c r="E17638" s="56">
        <f>MONTH(Tableau16[[#This Row],[Date]])</f>
        <v>1</v>
      </c>
      <c r="F17638">
        <f t="shared" si="1121"/>
        <v>0</v>
      </c>
      <c r="G17638" s="29" t="str">
        <f t="shared" si="1122"/>
        <v/>
      </c>
      <c r="H17638" s="29" t="str">
        <f t="shared" si="1123"/>
        <v/>
      </c>
    </row>
    <row r="17639" spans="4:8" x14ac:dyDescent="0.3">
      <c r="D17639">
        <f t="shared" si="1120"/>
        <v>1900</v>
      </c>
      <c r="E17639" s="56">
        <f>MONTH(Tableau16[[#This Row],[Date]])</f>
        <v>1</v>
      </c>
      <c r="F17639">
        <f t="shared" si="1121"/>
        <v>0</v>
      </c>
      <c r="G17639" s="29" t="str">
        <f t="shared" si="1122"/>
        <v/>
      </c>
      <c r="H17639" s="29" t="str">
        <f t="shared" si="1123"/>
        <v/>
      </c>
    </row>
    <row r="17640" spans="4:8" x14ac:dyDescent="0.3">
      <c r="D17640">
        <f t="shared" si="1120"/>
        <v>1900</v>
      </c>
      <c r="E17640" s="56">
        <f>MONTH(Tableau16[[#This Row],[Date]])</f>
        <v>1</v>
      </c>
      <c r="F17640">
        <f t="shared" si="1121"/>
        <v>0</v>
      </c>
      <c r="G17640" s="29" t="str">
        <f t="shared" si="1122"/>
        <v/>
      </c>
      <c r="H17640" s="29" t="str">
        <f t="shared" si="1123"/>
        <v/>
      </c>
    </row>
    <row r="17641" spans="4:8" x14ac:dyDescent="0.3">
      <c r="D17641">
        <f t="shared" si="1120"/>
        <v>1900</v>
      </c>
      <c r="E17641" s="56">
        <f>MONTH(Tableau16[[#This Row],[Date]])</f>
        <v>1</v>
      </c>
      <c r="F17641">
        <f t="shared" si="1121"/>
        <v>0</v>
      </c>
      <c r="G17641" s="29" t="str">
        <f t="shared" si="1122"/>
        <v/>
      </c>
      <c r="H17641" s="29" t="str">
        <f t="shared" si="1123"/>
        <v/>
      </c>
    </row>
    <row r="17642" spans="4:8" x14ac:dyDescent="0.3">
      <c r="D17642">
        <f t="shared" si="1120"/>
        <v>1900</v>
      </c>
      <c r="E17642" s="56">
        <f>MONTH(Tableau16[[#This Row],[Date]])</f>
        <v>1</v>
      </c>
      <c r="F17642">
        <f t="shared" si="1121"/>
        <v>0</v>
      </c>
      <c r="G17642" s="29" t="str">
        <f t="shared" si="1122"/>
        <v/>
      </c>
      <c r="H17642" s="29" t="str">
        <f t="shared" si="1123"/>
        <v/>
      </c>
    </row>
    <row r="17643" spans="4:8" x14ac:dyDescent="0.3">
      <c r="D17643">
        <f t="shared" si="1120"/>
        <v>1900</v>
      </c>
      <c r="E17643" s="56">
        <f>MONTH(Tableau16[[#This Row],[Date]])</f>
        <v>1</v>
      </c>
      <c r="F17643">
        <f t="shared" si="1121"/>
        <v>0</v>
      </c>
      <c r="G17643" s="29" t="str">
        <f t="shared" si="1122"/>
        <v/>
      </c>
      <c r="H17643" s="29" t="str">
        <f t="shared" si="1123"/>
        <v/>
      </c>
    </row>
    <row r="17644" spans="4:8" x14ac:dyDescent="0.3">
      <c r="D17644">
        <f t="shared" si="1120"/>
        <v>1900</v>
      </c>
      <c r="E17644" s="56">
        <f>MONTH(Tableau16[[#This Row],[Date]])</f>
        <v>1</v>
      </c>
      <c r="F17644">
        <f t="shared" si="1121"/>
        <v>0</v>
      </c>
      <c r="G17644" s="29" t="str">
        <f t="shared" si="1122"/>
        <v/>
      </c>
      <c r="H17644" s="29" t="str">
        <f t="shared" si="1123"/>
        <v/>
      </c>
    </row>
    <row r="17645" spans="4:8" x14ac:dyDescent="0.3">
      <c r="D17645">
        <f t="shared" si="1120"/>
        <v>1900</v>
      </c>
      <c r="E17645" s="56">
        <f>MONTH(Tableau16[[#This Row],[Date]])</f>
        <v>1</v>
      </c>
      <c r="F17645">
        <f t="shared" si="1121"/>
        <v>0</v>
      </c>
      <c r="G17645" s="29" t="str">
        <f t="shared" si="1122"/>
        <v/>
      </c>
      <c r="H17645" s="29" t="str">
        <f t="shared" si="1123"/>
        <v/>
      </c>
    </row>
    <row r="17646" spans="4:8" x14ac:dyDescent="0.3">
      <c r="D17646">
        <f t="shared" si="1120"/>
        <v>1900</v>
      </c>
      <c r="E17646" s="56">
        <f>MONTH(Tableau16[[#This Row],[Date]])</f>
        <v>1</v>
      </c>
      <c r="F17646">
        <f t="shared" si="1121"/>
        <v>0</v>
      </c>
      <c r="G17646" s="29" t="str">
        <f t="shared" si="1122"/>
        <v/>
      </c>
      <c r="H17646" s="29" t="str">
        <f t="shared" si="1123"/>
        <v/>
      </c>
    </row>
    <row r="17647" spans="4:8" x14ac:dyDescent="0.3">
      <c r="D17647">
        <f t="shared" si="1120"/>
        <v>1900</v>
      </c>
      <c r="E17647" s="56">
        <f>MONTH(Tableau16[[#This Row],[Date]])</f>
        <v>1</v>
      </c>
      <c r="F17647">
        <f t="shared" si="1121"/>
        <v>0</v>
      </c>
      <c r="G17647" s="29" t="str">
        <f t="shared" si="1122"/>
        <v/>
      </c>
      <c r="H17647" s="29" t="str">
        <f t="shared" si="1123"/>
        <v/>
      </c>
    </row>
    <row r="17648" spans="4:8" x14ac:dyDescent="0.3">
      <c r="D17648">
        <f t="shared" si="1120"/>
        <v>1900</v>
      </c>
      <c r="E17648" s="56">
        <f>MONTH(Tableau16[[#This Row],[Date]])</f>
        <v>1</v>
      </c>
      <c r="F17648">
        <f t="shared" si="1121"/>
        <v>0</v>
      </c>
      <c r="G17648" s="29" t="str">
        <f t="shared" si="1122"/>
        <v/>
      </c>
      <c r="H17648" s="29" t="str">
        <f t="shared" si="1123"/>
        <v/>
      </c>
    </row>
    <row r="17649" spans="4:8" x14ac:dyDescent="0.3">
      <c r="D17649">
        <f t="shared" si="1120"/>
        <v>1900</v>
      </c>
      <c r="E17649" s="56">
        <f>MONTH(Tableau16[[#This Row],[Date]])</f>
        <v>1</v>
      </c>
      <c r="F17649">
        <f t="shared" si="1121"/>
        <v>0</v>
      </c>
      <c r="G17649" s="29" t="str">
        <f t="shared" si="1122"/>
        <v/>
      </c>
      <c r="H17649" s="29" t="str">
        <f t="shared" si="1123"/>
        <v/>
      </c>
    </row>
    <row r="17650" spans="4:8" x14ac:dyDescent="0.3">
      <c r="D17650">
        <f t="shared" si="1120"/>
        <v>1900</v>
      </c>
      <c r="E17650" s="56">
        <f>MONTH(Tableau16[[#This Row],[Date]])</f>
        <v>1</v>
      </c>
      <c r="F17650">
        <f t="shared" si="1121"/>
        <v>0</v>
      </c>
      <c r="G17650" s="29" t="str">
        <f t="shared" si="1122"/>
        <v/>
      </c>
      <c r="H17650" s="29" t="str">
        <f t="shared" si="1123"/>
        <v/>
      </c>
    </row>
    <row r="17651" spans="4:8" x14ac:dyDescent="0.3">
      <c r="D17651">
        <f t="shared" si="1120"/>
        <v>1900</v>
      </c>
      <c r="E17651" s="56">
        <f>MONTH(Tableau16[[#This Row],[Date]])</f>
        <v>1</v>
      </c>
      <c r="F17651">
        <f t="shared" si="1121"/>
        <v>0</v>
      </c>
      <c r="G17651" s="29" t="str">
        <f t="shared" si="1122"/>
        <v/>
      </c>
      <c r="H17651" s="29" t="str">
        <f t="shared" si="1123"/>
        <v/>
      </c>
    </row>
    <row r="17652" spans="4:8" x14ac:dyDescent="0.3">
      <c r="D17652">
        <f t="shared" si="1120"/>
        <v>1900</v>
      </c>
      <c r="E17652" s="56">
        <f>MONTH(Tableau16[[#This Row],[Date]])</f>
        <v>1</v>
      </c>
      <c r="F17652">
        <f t="shared" si="1121"/>
        <v>0</v>
      </c>
      <c r="G17652" s="29" t="str">
        <f t="shared" si="1122"/>
        <v/>
      </c>
      <c r="H17652" s="29" t="str">
        <f t="shared" si="1123"/>
        <v/>
      </c>
    </row>
    <row r="17653" spans="4:8" x14ac:dyDescent="0.3">
      <c r="D17653">
        <f t="shared" si="1120"/>
        <v>1900</v>
      </c>
      <c r="E17653" s="56">
        <f>MONTH(Tableau16[[#This Row],[Date]])</f>
        <v>1</v>
      </c>
      <c r="F17653">
        <f t="shared" si="1121"/>
        <v>0</v>
      </c>
      <c r="G17653" s="29" t="str">
        <f t="shared" si="1122"/>
        <v/>
      </c>
      <c r="H17653" s="29" t="str">
        <f t="shared" si="1123"/>
        <v/>
      </c>
    </row>
    <row r="17654" spans="4:8" x14ac:dyDescent="0.3">
      <c r="D17654">
        <f t="shared" si="1120"/>
        <v>1900</v>
      </c>
      <c r="E17654" s="56">
        <f>MONTH(Tableau16[[#This Row],[Date]])</f>
        <v>1</v>
      </c>
      <c r="F17654">
        <f t="shared" si="1121"/>
        <v>0</v>
      </c>
      <c r="G17654" s="29" t="str">
        <f t="shared" si="1122"/>
        <v/>
      </c>
      <c r="H17654" s="29" t="str">
        <f t="shared" si="1123"/>
        <v/>
      </c>
    </row>
    <row r="17655" spans="4:8" x14ac:dyDescent="0.3">
      <c r="D17655">
        <f t="shared" si="1120"/>
        <v>1900</v>
      </c>
      <c r="E17655" s="56">
        <f>MONTH(Tableau16[[#This Row],[Date]])</f>
        <v>1</v>
      </c>
      <c r="F17655">
        <f t="shared" si="1121"/>
        <v>0</v>
      </c>
      <c r="G17655" s="29" t="str">
        <f t="shared" si="1122"/>
        <v/>
      </c>
      <c r="H17655" s="29" t="str">
        <f t="shared" si="1123"/>
        <v/>
      </c>
    </row>
    <row r="17656" spans="4:8" x14ac:dyDescent="0.3">
      <c r="D17656">
        <f t="shared" si="1120"/>
        <v>1900</v>
      </c>
      <c r="E17656" s="56">
        <f>MONTH(Tableau16[[#This Row],[Date]])</f>
        <v>1</v>
      </c>
      <c r="F17656">
        <f t="shared" si="1121"/>
        <v>0</v>
      </c>
      <c r="G17656" s="29" t="str">
        <f t="shared" si="1122"/>
        <v/>
      </c>
      <c r="H17656" s="29" t="str">
        <f t="shared" si="1123"/>
        <v/>
      </c>
    </row>
    <row r="17657" spans="4:8" x14ac:dyDescent="0.3">
      <c r="D17657">
        <f t="shared" si="1120"/>
        <v>1900</v>
      </c>
      <c r="E17657" s="56">
        <f>MONTH(Tableau16[[#This Row],[Date]])</f>
        <v>1</v>
      </c>
      <c r="F17657">
        <f t="shared" si="1121"/>
        <v>0</v>
      </c>
      <c r="G17657" s="29" t="str">
        <f t="shared" si="1122"/>
        <v/>
      </c>
      <c r="H17657" s="29" t="str">
        <f t="shared" si="1123"/>
        <v/>
      </c>
    </row>
    <row r="17658" spans="4:8" x14ac:dyDescent="0.3">
      <c r="D17658">
        <f t="shared" si="1120"/>
        <v>1900</v>
      </c>
      <c r="E17658" s="56">
        <f>MONTH(Tableau16[[#This Row],[Date]])</f>
        <v>1</v>
      </c>
      <c r="F17658">
        <f t="shared" si="1121"/>
        <v>0</v>
      </c>
      <c r="G17658" s="29" t="str">
        <f t="shared" si="1122"/>
        <v/>
      </c>
      <c r="H17658" s="29" t="str">
        <f t="shared" si="1123"/>
        <v/>
      </c>
    </row>
    <row r="17659" spans="4:8" x14ac:dyDescent="0.3">
      <c r="D17659">
        <f t="shared" si="1120"/>
        <v>1900</v>
      </c>
      <c r="E17659" s="56">
        <f>MONTH(Tableau16[[#This Row],[Date]])</f>
        <v>1</v>
      </c>
      <c r="F17659">
        <f t="shared" si="1121"/>
        <v>0</v>
      </c>
      <c r="G17659" s="29" t="str">
        <f t="shared" si="1122"/>
        <v/>
      </c>
      <c r="H17659" s="29" t="str">
        <f t="shared" si="1123"/>
        <v/>
      </c>
    </row>
    <row r="17660" spans="4:8" x14ac:dyDescent="0.3">
      <c r="D17660">
        <f t="shared" si="1120"/>
        <v>1900</v>
      </c>
      <c r="E17660" s="56">
        <f>MONTH(Tableau16[[#This Row],[Date]])</f>
        <v>1</v>
      </c>
      <c r="F17660">
        <f t="shared" si="1121"/>
        <v>0</v>
      </c>
      <c r="G17660" s="29" t="str">
        <f t="shared" si="1122"/>
        <v/>
      </c>
      <c r="H17660" s="29" t="str">
        <f t="shared" si="1123"/>
        <v/>
      </c>
    </row>
    <row r="17661" spans="4:8" x14ac:dyDescent="0.3">
      <c r="D17661">
        <f t="shared" si="1120"/>
        <v>1900</v>
      </c>
      <c r="E17661" s="56">
        <f>MONTH(Tableau16[[#This Row],[Date]])</f>
        <v>1</v>
      </c>
      <c r="F17661">
        <f t="shared" si="1121"/>
        <v>0</v>
      </c>
      <c r="G17661" s="29" t="str">
        <f t="shared" si="1122"/>
        <v/>
      </c>
      <c r="H17661" s="29" t="str">
        <f t="shared" si="1123"/>
        <v/>
      </c>
    </row>
    <row r="17662" spans="4:8" x14ac:dyDescent="0.3">
      <c r="D17662">
        <f t="shared" si="1120"/>
        <v>1900</v>
      </c>
      <c r="E17662" s="56">
        <f>MONTH(Tableau16[[#This Row],[Date]])</f>
        <v>1</v>
      </c>
      <c r="F17662">
        <f t="shared" si="1121"/>
        <v>0</v>
      </c>
      <c r="G17662" s="29" t="str">
        <f t="shared" si="1122"/>
        <v/>
      </c>
      <c r="H17662" s="29" t="str">
        <f t="shared" si="1123"/>
        <v/>
      </c>
    </row>
    <row r="17663" spans="4:8" x14ac:dyDescent="0.3">
      <c r="D17663">
        <f t="shared" si="1120"/>
        <v>1900</v>
      </c>
      <c r="E17663" s="56">
        <f>MONTH(Tableau16[[#This Row],[Date]])</f>
        <v>1</v>
      </c>
      <c r="F17663">
        <f t="shared" si="1121"/>
        <v>0</v>
      </c>
      <c r="G17663" s="29" t="str">
        <f t="shared" si="1122"/>
        <v/>
      </c>
      <c r="H17663" s="29" t="str">
        <f t="shared" si="1123"/>
        <v/>
      </c>
    </row>
    <row r="17664" spans="4:8" x14ac:dyDescent="0.3">
      <c r="D17664">
        <f t="shared" si="1120"/>
        <v>1900</v>
      </c>
      <c r="E17664" s="56">
        <f>MONTH(Tableau16[[#This Row],[Date]])</f>
        <v>1</v>
      </c>
      <c r="F17664">
        <f t="shared" si="1121"/>
        <v>0</v>
      </c>
      <c r="G17664" s="29" t="str">
        <f t="shared" si="1122"/>
        <v/>
      </c>
      <c r="H17664" s="29" t="str">
        <f t="shared" si="1123"/>
        <v/>
      </c>
    </row>
    <row r="17665" spans="4:8" x14ac:dyDescent="0.3">
      <c r="D17665">
        <f t="shared" si="1120"/>
        <v>1900</v>
      </c>
      <c r="E17665" s="56">
        <f>MONTH(Tableau16[[#This Row],[Date]])</f>
        <v>1</v>
      </c>
      <c r="F17665">
        <f t="shared" si="1121"/>
        <v>0</v>
      </c>
      <c r="G17665" s="29" t="str">
        <f t="shared" si="1122"/>
        <v/>
      </c>
      <c r="H17665" s="29" t="str">
        <f t="shared" si="1123"/>
        <v/>
      </c>
    </row>
    <row r="17666" spans="4:8" x14ac:dyDescent="0.3">
      <c r="D17666">
        <f t="shared" si="1120"/>
        <v>1900</v>
      </c>
      <c r="E17666" s="56">
        <f>MONTH(Tableau16[[#This Row],[Date]])</f>
        <v>1</v>
      </c>
      <c r="F17666">
        <f t="shared" si="1121"/>
        <v>0</v>
      </c>
      <c r="G17666" s="29" t="str">
        <f t="shared" si="1122"/>
        <v/>
      </c>
      <c r="H17666" s="29" t="str">
        <f t="shared" si="1123"/>
        <v/>
      </c>
    </row>
    <row r="17667" spans="4:8" x14ac:dyDescent="0.3">
      <c r="D17667">
        <f t="shared" ref="D17667:D17730" si="1124">YEAR(A17667)</f>
        <v>1900</v>
      </c>
      <c r="E17667" s="56">
        <f>MONTH(Tableau16[[#This Row],[Date]])</f>
        <v>1</v>
      </c>
      <c r="F17667">
        <f t="shared" ref="F17667:F17730" si="1125">DAY(A17667)</f>
        <v>0</v>
      </c>
      <c r="G17667" s="29" t="str">
        <f t="shared" ref="G17667:G17730" si="1126">IF(C17667&lt;0,-C17667,"")</f>
        <v/>
      </c>
      <c r="H17667" s="29" t="str">
        <f t="shared" ref="H17667:H17730" si="1127">IF(C17667&gt;0,C17667,"")</f>
        <v/>
      </c>
    </row>
    <row r="17668" spans="4:8" x14ac:dyDescent="0.3">
      <c r="D17668">
        <f t="shared" si="1124"/>
        <v>1900</v>
      </c>
      <c r="E17668" s="56">
        <f>MONTH(Tableau16[[#This Row],[Date]])</f>
        <v>1</v>
      </c>
      <c r="F17668">
        <f t="shared" si="1125"/>
        <v>0</v>
      </c>
      <c r="G17668" s="29" t="str">
        <f t="shared" si="1126"/>
        <v/>
      </c>
      <c r="H17668" s="29" t="str">
        <f t="shared" si="1127"/>
        <v/>
      </c>
    </row>
    <row r="17669" spans="4:8" x14ac:dyDescent="0.3">
      <c r="D17669">
        <f t="shared" si="1124"/>
        <v>1900</v>
      </c>
      <c r="E17669" s="56">
        <f>MONTH(Tableau16[[#This Row],[Date]])</f>
        <v>1</v>
      </c>
      <c r="F17669">
        <f t="shared" si="1125"/>
        <v>0</v>
      </c>
      <c r="G17669" s="29" t="str">
        <f t="shared" si="1126"/>
        <v/>
      </c>
      <c r="H17669" s="29" t="str">
        <f t="shared" si="1127"/>
        <v/>
      </c>
    </row>
    <row r="17670" spans="4:8" x14ac:dyDescent="0.3">
      <c r="D17670">
        <f t="shared" si="1124"/>
        <v>1900</v>
      </c>
      <c r="E17670" s="56">
        <f>MONTH(Tableau16[[#This Row],[Date]])</f>
        <v>1</v>
      </c>
      <c r="F17670">
        <f t="shared" si="1125"/>
        <v>0</v>
      </c>
      <c r="G17670" s="29" t="str">
        <f t="shared" si="1126"/>
        <v/>
      </c>
      <c r="H17670" s="29" t="str">
        <f t="shared" si="1127"/>
        <v/>
      </c>
    </row>
    <row r="17671" spans="4:8" x14ac:dyDescent="0.3">
      <c r="D17671">
        <f t="shared" si="1124"/>
        <v>1900</v>
      </c>
      <c r="E17671" s="56">
        <f>MONTH(Tableau16[[#This Row],[Date]])</f>
        <v>1</v>
      </c>
      <c r="F17671">
        <f t="shared" si="1125"/>
        <v>0</v>
      </c>
      <c r="G17671" s="29" t="str">
        <f t="shared" si="1126"/>
        <v/>
      </c>
      <c r="H17671" s="29" t="str">
        <f t="shared" si="1127"/>
        <v/>
      </c>
    </row>
    <row r="17672" spans="4:8" x14ac:dyDescent="0.3">
      <c r="D17672">
        <f t="shared" si="1124"/>
        <v>1900</v>
      </c>
      <c r="E17672" s="56">
        <f>MONTH(Tableau16[[#This Row],[Date]])</f>
        <v>1</v>
      </c>
      <c r="F17672">
        <f t="shared" si="1125"/>
        <v>0</v>
      </c>
      <c r="G17672" s="29" t="str">
        <f t="shared" si="1126"/>
        <v/>
      </c>
      <c r="H17672" s="29" t="str">
        <f t="shared" si="1127"/>
        <v/>
      </c>
    </row>
    <row r="17673" spans="4:8" x14ac:dyDescent="0.3">
      <c r="D17673">
        <f t="shared" si="1124"/>
        <v>1900</v>
      </c>
      <c r="E17673" s="56">
        <f>MONTH(Tableau16[[#This Row],[Date]])</f>
        <v>1</v>
      </c>
      <c r="F17673">
        <f t="shared" si="1125"/>
        <v>0</v>
      </c>
      <c r="G17673" s="29" t="str">
        <f t="shared" si="1126"/>
        <v/>
      </c>
      <c r="H17673" s="29" t="str">
        <f t="shared" si="1127"/>
        <v/>
      </c>
    </row>
    <row r="17674" spans="4:8" x14ac:dyDescent="0.3">
      <c r="D17674">
        <f t="shared" si="1124"/>
        <v>1900</v>
      </c>
      <c r="E17674" s="56">
        <f>MONTH(Tableau16[[#This Row],[Date]])</f>
        <v>1</v>
      </c>
      <c r="F17674">
        <f t="shared" si="1125"/>
        <v>0</v>
      </c>
      <c r="G17674" s="29" t="str">
        <f t="shared" si="1126"/>
        <v/>
      </c>
      <c r="H17674" s="29" t="str">
        <f t="shared" si="1127"/>
        <v/>
      </c>
    </row>
    <row r="17675" spans="4:8" x14ac:dyDescent="0.3">
      <c r="D17675">
        <f t="shared" si="1124"/>
        <v>1900</v>
      </c>
      <c r="E17675" s="56">
        <f>MONTH(Tableau16[[#This Row],[Date]])</f>
        <v>1</v>
      </c>
      <c r="F17675">
        <f t="shared" si="1125"/>
        <v>0</v>
      </c>
      <c r="G17675" s="29" t="str">
        <f t="shared" si="1126"/>
        <v/>
      </c>
      <c r="H17675" s="29" t="str">
        <f t="shared" si="1127"/>
        <v/>
      </c>
    </row>
    <row r="17676" spans="4:8" x14ac:dyDescent="0.3">
      <c r="D17676">
        <f t="shared" si="1124"/>
        <v>1900</v>
      </c>
      <c r="E17676" s="56">
        <f>MONTH(Tableau16[[#This Row],[Date]])</f>
        <v>1</v>
      </c>
      <c r="F17676">
        <f t="shared" si="1125"/>
        <v>0</v>
      </c>
      <c r="G17676" s="29" t="str">
        <f t="shared" si="1126"/>
        <v/>
      </c>
      <c r="H17676" s="29" t="str">
        <f t="shared" si="1127"/>
        <v/>
      </c>
    </row>
    <row r="17677" spans="4:8" x14ac:dyDescent="0.3">
      <c r="D17677">
        <f t="shared" si="1124"/>
        <v>1900</v>
      </c>
      <c r="E17677" s="56">
        <f>MONTH(Tableau16[[#This Row],[Date]])</f>
        <v>1</v>
      </c>
      <c r="F17677">
        <f t="shared" si="1125"/>
        <v>0</v>
      </c>
      <c r="G17677" s="29" t="str">
        <f t="shared" si="1126"/>
        <v/>
      </c>
      <c r="H17677" s="29" t="str">
        <f t="shared" si="1127"/>
        <v/>
      </c>
    </row>
    <row r="17678" spans="4:8" x14ac:dyDescent="0.3">
      <c r="D17678">
        <f t="shared" si="1124"/>
        <v>1900</v>
      </c>
      <c r="E17678" s="56">
        <f>MONTH(Tableau16[[#This Row],[Date]])</f>
        <v>1</v>
      </c>
      <c r="F17678">
        <f t="shared" si="1125"/>
        <v>0</v>
      </c>
      <c r="G17678" s="29" t="str">
        <f t="shared" si="1126"/>
        <v/>
      </c>
      <c r="H17678" s="29" t="str">
        <f t="shared" si="1127"/>
        <v/>
      </c>
    </row>
    <row r="17679" spans="4:8" x14ac:dyDescent="0.3">
      <c r="D17679">
        <f t="shared" si="1124"/>
        <v>1900</v>
      </c>
      <c r="E17679" s="56">
        <f>MONTH(Tableau16[[#This Row],[Date]])</f>
        <v>1</v>
      </c>
      <c r="F17679">
        <f t="shared" si="1125"/>
        <v>0</v>
      </c>
      <c r="G17679" s="29" t="str">
        <f t="shared" si="1126"/>
        <v/>
      </c>
      <c r="H17679" s="29" t="str">
        <f t="shared" si="1127"/>
        <v/>
      </c>
    </row>
    <row r="17680" spans="4:8" x14ac:dyDescent="0.3">
      <c r="D17680">
        <f t="shared" si="1124"/>
        <v>1900</v>
      </c>
      <c r="E17680" s="56">
        <f>MONTH(Tableau16[[#This Row],[Date]])</f>
        <v>1</v>
      </c>
      <c r="F17680">
        <f t="shared" si="1125"/>
        <v>0</v>
      </c>
      <c r="G17680" s="29" t="str">
        <f t="shared" si="1126"/>
        <v/>
      </c>
      <c r="H17680" s="29" t="str">
        <f t="shared" si="1127"/>
        <v/>
      </c>
    </row>
    <row r="17681" spans="4:8" x14ac:dyDescent="0.3">
      <c r="D17681">
        <f t="shared" si="1124"/>
        <v>1900</v>
      </c>
      <c r="E17681" s="56">
        <f>MONTH(Tableau16[[#This Row],[Date]])</f>
        <v>1</v>
      </c>
      <c r="F17681">
        <f t="shared" si="1125"/>
        <v>0</v>
      </c>
      <c r="G17681" s="29" t="str">
        <f t="shared" si="1126"/>
        <v/>
      </c>
      <c r="H17681" s="29" t="str">
        <f t="shared" si="1127"/>
        <v/>
      </c>
    </row>
    <row r="17682" spans="4:8" x14ac:dyDescent="0.3">
      <c r="D17682">
        <f t="shared" si="1124"/>
        <v>1900</v>
      </c>
      <c r="E17682" s="56">
        <f>MONTH(Tableau16[[#This Row],[Date]])</f>
        <v>1</v>
      </c>
      <c r="F17682">
        <f t="shared" si="1125"/>
        <v>0</v>
      </c>
      <c r="G17682" s="29" t="str">
        <f t="shared" si="1126"/>
        <v/>
      </c>
      <c r="H17682" s="29" t="str">
        <f t="shared" si="1127"/>
        <v/>
      </c>
    </row>
    <row r="17683" spans="4:8" x14ac:dyDescent="0.3">
      <c r="D17683">
        <f t="shared" si="1124"/>
        <v>1900</v>
      </c>
      <c r="E17683" s="56">
        <f>MONTH(Tableau16[[#This Row],[Date]])</f>
        <v>1</v>
      </c>
      <c r="F17683">
        <f t="shared" si="1125"/>
        <v>0</v>
      </c>
      <c r="G17683" s="29" t="str">
        <f t="shared" si="1126"/>
        <v/>
      </c>
      <c r="H17683" s="29" t="str">
        <f t="shared" si="1127"/>
        <v/>
      </c>
    </row>
    <row r="17684" spans="4:8" x14ac:dyDescent="0.3">
      <c r="D17684">
        <f t="shared" si="1124"/>
        <v>1900</v>
      </c>
      <c r="E17684" s="56">
        <f>MONTH(Tableau16[[#This Row],[Date]])</f>
        <v>1</v>
      </c>
      <c r="F17684">
        <f t="shared" si="1125"/>
        <v>0</v>
      </c>
      <c r="G17684" s="29" t="str">
        <f t="shared" si="1126"/>
        <v/>
      </c>
      <c r="H17684" s="29" t="str">
        <f t="shared" si="1127"/>
        <v/>
      </c>
    </row>
    <row r="17685" spans="4:8" x14ac:dyDescent="0.3">
      <c r="D17685">
        <f t="shared" si="1124"/>
        <v>1900</v>
      </c>
      <c r="E17685" s="56">
        <f>MONTH(Tableau16[[#This Row],[Date]])</f>
        <v>1</v>
      </c>
      <c r="F17685">
        <f t="shared" si="1125"/>
        <v>0</v>
      </c>
      <c r="G17685" s="29" t="str">
        <f t="shared" si="1126"/>
        <v/>
      </c>
      <c r="H17685" s="29" t="str">
        <f t="shared" si="1127"/>
        <v/>
      </c>
    </row>
    <row r="17686" spans="4:8" x14ac:dyDescent="0.3">
      <c r="D17686">
        <f t="shared" si="1124"/>
        <v>1900</v>
      </c>
      <c r="E17686" s="56">
        <f>MONTH(Tableau16[[#This Row],[Date]])</f>
        <v>1</v>
      </c>
      <c r="F17686">
        <f t="shared" si="1125"/>
        <v>0</v>
      </c>
      <c r="G17686" s="29" t="str">
        <f t="shared" si="1126"/>
        <v/>
      </c>
      <c r="H17686" s="29" t="str">
        <f t="shared" si="1127"/>
        <v/>
      </c>
    </row>
    <row r="17687" spans="4:8" x14ac:dyDescent="0.3">
      <c r="D17687">
        <f t="shared" si="1124"/>
        <v>1900</v>
      </c>
      <c r="E17687" s="56">
        <f>MONTH(Tableau16[[#This Row],[Date]])</f>
        <v>1</v>
      </c>
      <c r="F17687">
        <f t="shared" si="1125"/>
        <v>0</v>
      </c>
      <c r="G17687" s="29" t="str">
        <f t="shared" si="1126"/>
        <v/>
      </c>
      <c r="H17687" s="29" t="str">
        <f t="shared" si="1127"/>
        <v/>
      </c>
    </row>
    <row r="17688" spans="4:8" x14ac:dyDescent="0.3">
      <c r="D17688">
        <f t="shared" si="1124"/>
        <v>1900</v>
      </c>
      <c r="E17688" s="56">
        <f>MONTH(Tableau16[[#This Row],[Date]])</f>
        <v>1</v>
      </c>
      <c r="F17688">
        <f t="shared" si="1125"/>
        <v>0</v>
      </c>
      <c r="G17688" s="29" t="str">
        <f t="shared" si="1126"/>
        <v/>
      </c>
      <c r="H17688" s="29" t="str">
        <f t="shared" si="1127"/>
        <v/>
      </c>
    </row>
    <row r="17689" spans="4:8" x14ac:dyDescent="0.3">
      <c r="D17689">
        <f t="shared" si="1124"/>
        <v>1900</v>
      </c>
      <c r="E17689" s="56">
        <f>MONTH(Tableau16[[#This Row],[Date]])</f>
        <v>1</v>
      </c>
      <c r="F17689">
        <f t="shared" si="1125"/>
        <v>0</v>
      </c>
      <c r="G17689" s="29" t="str">
        <f t="shared" si="1126"/>
        <v/>
      </c>
      <c r="H17689" s="29" t="str">
        <f t="shared" si="1127"/>
        <v/>
      </c>
    </row>
    <row r="17690" spans="4:8" x14ac:dyDescent="0.3">
      <c r="D17690">
        <f t="shared" si="1124"/>
        <v>1900</v>
      </c>
      <c r="E17690" s="56">
        <f>MONTH(Tableau16[[#This Row],[Date]])</f>
        <v>1</v>
      </c>
      <c r="F17690">
        <f t="shared" si="1125"/>
        <v>0</v>
      </c>
      <c r="G17690" s="29" t="str">
        <f t="shared" si="1126"/>
        <v/>
      </c>
      <c r="H17690" s="29" t="str">
        <f t="shared" si="1127"/>
        <v/>
      </c>
    </row>
    <row r="17691" spans="4:8" x14ac:dyDescent="0.3">
      <c r="D17691">
        <f t="shared" si="1124"/>
        <v>1900</v>
      </c>
      <c r="E17691" s="56">
        <f>MONTH(Tableau16[[#This Row],[Date]])</f>
        <v>1</v>
      </c>
      <c r="F17691">
        <f t="shared" si="1125"/>
        <v>0</v>
      </c>
      <c r="G17691" s="29" t="str">
        <f t="shared" si="1126"/>
        <v/>
      </c>
      <c r="H17691" s="29" t="str">
        <f t="shared" si="1127"/>
        <v/>
      </c>
    </row>
    <row r="17692" spans="4:8" x14ac:dyDescent="0.3">
      <c r="D17692">
        <f t="shared" si="1124"/>
        <v>1900</v>
      </c>
      <c r="E17692" s="56">
        <f>MONTH(Tableau16[[#This Row],[Date]])</f>
        <v>1</v>
      </c>
      <c r="F17692">
        <f t="shared" si="1125"/>
        <v>0</v>
      </c>
      <c r="G17692" s="29" t="str">
        <f t="shared" si="1126"/>
        <v/>
      </c>
      <c r="H17692" s="29" t="str">
        <f t="shared" si="1127"/>
        <v/>
      </c>
    </row>
    <row r="17693" spans="4:8" x14ac:dyDescent="0.3">
      <c r="D17693">
        <f t="shared" si="1124"/>
        <v>1900</v>
      </c>
      <c r="E17693" s="56">
        <f>MONTH(Tableau16[[#This Row],[Date]])</f>
        <v>1</v>
      </c>
      <c r="F17693">
        <f t="shared" si="1125"/>
        <v>0</v>
      </c>
      <c r="G17693" s="29" t="str">
        <f t="shared" si="1126"/>
        <v/>
      </c>
      <c r="H17693" s="29" t="str">
        <f t="shared" si="1127"/>
        <v/>
      </c>
    </row>
    <row r="17694" spans="4:8" x14ac:dyDescent="0.3">
      <c r="D17694">
        <f t="shared" si="1124"/>
        <v>1900</v>
      </c>
      <c r="E17694" s="56">
        <f>MONTH(Tableau16[[#This Row],[Date]])</f>
        <v>1</v>
      </c>
      <c r="F17694">
        <f t="shared" si="1125"/>
        <v>0</v>
      </c>
      <c r="G17694" s="29" t="str">
        <f t="shared" si="1126"/>
        <v/>
      </c>
      <c r="H17694" s="29" t="str">
        <f t="shared" si="1127"/>
        <v/>
      </c>
    </row>
    <row r="17695" spans="4:8" x14ac:dyDescent="0.3">
      <c r="D17695">
        <f t="shared" si="1124"/>
        <v>1900</v>
      </c>
      <c r="E17695" s="56">
        <f>MONTH(Tableau16[[#This Row],[Date]])</f>
        <v>1</v>
      </c>
      <c r="F17695">
        <f t="shared" si="1125"/>
        <v>0</v>
      </c>
      <c r="G17695" s="29" t="str">
        <f t="shared" si="1126"/>
        <v/>
      </c>
      <c r="H17695" s="29" t="str">
        <f t="shared" si="1127"/>
        <v/>
      </c>
    </row>
    <row r="17696" spans="4:8" x14ac:dyDescent="0.3">
      <c r="D17696">
        <f t="shared" si="1124"/>
        <v>1900</v>
      </c>
      <c r="E17696" s="56">
        <f>MONTH(Tableau16[[#This Row],[Date]])</f>
        <v>1</v>
      </c>
      <c r="F17696">
        <f t="shared" si="1125"/>
        <v>0</v>
      </c>
      <c r="G17696" s="29" t="str">
        <f t="shared" si="1126"/>
        <v/>
      </c>
      <c r="H17696" s="29" t="str">
        <f t="shared" si="1127"/>
        <v/>
      </c>
    </row>
    <row r="17697" spans="4:8" x14ac:dyDescent="0.3">
      <c r="D17697">
        <f t="shared" si="1124"/>
        <v>1900</v>
      </c>
      <c r="E17697" s="56">
        <f>MONTH(Tableau16[[#This Row],[Date]])</f>
        <v>1</v>
      </c>
      <c r="F17697">
        <f t="shared" si="1125"/>
        <v>0</v>
      </c>
      <c r="G17697" s="29" t="str">
        <f t="shared" si="1126"/>
        <v/>
      </c>
      <c r="H17697" s="29" t="str">
        <f t="shared" si="1127"/>
        <v/>
      </c>
    </row>
    <row r="17698" spans="4:8" x14ac:dyDescent="0.3">
      <c r="D17698">
        <f t="shared" si="1124"/>
        <v>1900</v>
      </c>
      <c r="E17698" s="56">
        <f>MONTH(Tableau16[[#This Row],[Date]])</f>
        <v>1</v>
      </c>
      <c r="F17698">
        <f t="shared" si="1125"/>
        <v>0</v>
      </c>
      <c r="G17698" s="29" t="str">
        <f t="shared" si="1126"/>
        <v/>
      </c>
      <c r="H17698" s="29" t="str">
        <f t="shared" si="1127"/>
        <v/>
      </c>
    </row>
    <row r="17699" spans="4:8" x14ac:dyDescent="0.3">
      <c r="D17699">
        <f t="shared" si="1124"/>
        <v>1900</v>
      </c>
      <c r="E17699" s="56">
        <f>MONTH(Tableau16[[#This Row],[Date]])</f>
        <v>1</v>
      </c>
      <c r="F17699">
        <f t="shared" si="1125"/>
        <v>0</v>
      </c>
      <c r="G17699" s="29" t="str">
        <f t="shared" si="1126"/>
        <v/>
      </c>
      <c r="H17699" s="29" t="str">
        <f t="shared" si="1127"/>
        <v/>
      </c>
    </row>
    <row r="17700" spans="4:8" x14ac:dyDescent="0.3">
      <c r="D17700">
        <f t="shared" si="1124"/>
        <v>1900</v>
      </c>
      <c r="E17700" s="56">
        <f>MONTH(Tableau16[[#This Row],[Date]])</f>
        <v>1</v>
      </c>
      <c r="F17700">
        <f t="shared" si="1125"/>
        <v>0</v>
      </c>
      <c r="G17700" s="29" t="str">
        <f t="shared" si="1126"/>
        <v/>
      </c>
      <c r="H17700" s="29" t="str">
        <f t="shared" si="1127"/>
        <v/>
      </c>
    </row>
    <row r="17701" spans="4:8" x14ac:dyDescent="0.3">
      <c r="D17701">
        <f t="shared" si="1124"/>
        <v>1900</v>
      </c>
      <c r="E17701" s="56">
        <f>MONTH(Tableau16[[#This Row],[Date]])</f>
        <v>1</v>
      </c>
      <c r="F17701">
        <f t="shared" si="1125"/>
        <v>0</v>
      </c>
      <c r="G17701" s="29" t="str">
        <f t="shared" si="1126"/>
        <v/>
      </c>
      <c r="H17701" s="29" t="str">
        <f t="shared" si="1127"/>
        <v/>
      </c>
    </row>
    <row r="17702" spans="4:8" x14ac:dyDescent="0.3">
      <c r="D17702">
        <f t="shared" si="1124"/>
        <v>1900</v>
      </c>
      <c r="E17702" s="56">
        <f>MONTH(Tableau16[[#This Row],[Date]])</f>
        <v>1</v>
      </c>
      <c r="F17702">
        <f t="shared" si="1125"/>
        <v>0</v>
      </c>
      <c r="G17702" s="29" t="str">
        <f t="shared" si="1126"/>
        <v/>
      </c>
      <c r="H17702" s="29" t="str">
        <f t="shared" si="1127"/>
        <v/>
      </c>
    </row>
    <row r="17703" spans="4:8" x14ac:dyDescent="0.3">
      <c r="D17703">
        <f t="shared" si="1124"/>
        <v>1900</v>
      </c>
      <c r="E17703" s="56">
        <f>MONTH(Tableau16[[#This Row],[Date]])</f>
        <v>1</v>
      </c>
      <c r="F17703">
        <f t="shared" si="1125"/>
        <v>0</v>
      </c>
      <c r="G17703" s="29" t="str">
        <f t="shared" si="1126"/>
        <v/>
      </c>
      <c r="H17703" s="29" t="str">
        <f t="shared" si="1127"/>
        <v/>
      </c>
    </row>
    <row r="17704" spans="4:8" x14ac:dyDescent="0.3">
      <c r="D17704">
        <f t="shared" si="1124"/>
        <v>1900</v>
      </c>
      <c r="E17704" s="56">
        <f>MONTH(Tableau16[[#This Row],[Date]])</f>
        <v>1</v>
      </c>
      <c r="F17704">
        <f t="shared" si="1125"/>
        <v>0</v>
      </c>
      <c r="G17704" s="29" t="str">
        <f t="shared" si="1126"/>
        <v/>
      </c>
      <c r="H17704" s="29" t="str">
        <f t="shared" si="1127"/>
        <v/>
      </c>
    </row>
    <row r="17705" spans="4:8" x14ac:dyDescent="0.3">
      <c r="D17705">
        <f t="shared" si="1124"/>
        <v>1900</v>
      </c>
      <c r="E17705" s="56">
        <f>MONTH(Tableau16[[#This Row],[Date]])</f>
        <v>1</v>
      </c>
      <c r="F17705">
        <f t="shared" si="1125"/>
        <v>0</v>
      </c>
      <c r="G17705" s="29" t="str">
        <f t="shared" si="1126"/>
        <v/>
      </c>
      <c r="H17705" s="29" t="str">
        <f t="shared" si="1127"/>
        <v/>
      </c>
    </row>
    <row r="17706" spans="4:8" x14ac:dyDescent="0.3">
      <c r="D17706">
        <f t="shared" si="1124"/>
        <v>1900</v>
      </c>
      <c r="E17706" s="56">
        <f>MONTH(Tableau16[[#This Row],[Date]])</f>
        <v>1</v>
      </c>
      <c r="F17706">
        <f t="shared" si="1125"/>
        <v>0</v>
      </c>
      <c r="G17706" s="29" t="str">
        <f t="shared" si="1126"/>
        <v/>
      </c>
      <c r="H17706" s="29" t="str">
        <f t="shared" si="1127"/>
        <v/>
      </c>
    </row>
    <row r="17707" spans="4:8" x14ac:dyDescent="0.3">
      <c r="D17707">
        <f t="shared" si="1124"/>
        <v>1900</v>
      </c>
      <c r="E17707" s="56">
        <f>MONTH(Tableau16[[#This Row],[Date]])</f>
        <v>1</v>
      </c>
      <c r="F17707">
        <f t="shared" si="1125"/>
        <v>0</v>
      </c>
      <c r="G17707" s="29" t="str">
        <f t="shared" si="1126"/>
        <v/>
      </c>
      <c r="H17707" s="29" t="str">
        <f t="shared" si="1127"/>
        <v/>
      </c>
    </row>
    <row r="17708" spans="4:8" x14ac:dyDescent="0.3">
      <c r="D17708">
        <f t="shared" si="1124"/>
        <v>1900</v>
      </c>
      <c r="E17708" s="56">
        <f>MONTH(Tableau16[[#This Row],[Date]])</f>
        <v>1</v>
      </c>
      <c r="F17708">
        <f t="shared" si="1125"/>
        <v>0</v>
      </c>
      <c r="G17708" s="29" t="str">
        <f t="shared" si="1126"/>
        <v/>
      </c>
      <c r="H17708" s="29" t="str">
        <f t="shared" si="1127"/>
        <v/>
      </c>
    </row>
    <row r="17709" spans="4:8" x14ac:dyDescent="0.3">
      <c r="D17709">
        <f t="shared" si="1124"/>
        <v>1900</v>
      </c>
      <c r="E17709" s="56">
        <f>MONTH(Tableau16[[#This Row],[Date]])</f>
        <v>1</v>
      </c>
      <c r="F17709">
        <f t="shared" si="1125"/>
        <v>0</v>
      </c>
      <c r="G17709" s="29" t="str">
        <f t="shared" si="1126"/>
        <v/>
      </c>
      <c r="H17709" s="29" t="str">
        <f t="shared" si="1127"/>
        <v/>
      </c>
    </row>
    <row r="17710" spans="4:8" x14ac:dyDescent="0.3">
      <c r="D17710">
        <f t="shared" si="1124"/>
        <v>1900</v>
      </c>
      <c r="E17710" s="56">
        <f>MONTH(Tableau16[[#This Row],[Date]])</f>
        <v>1</v>
      </c>
      <c r="F17710">
        <f t="shared" si="1125"/>
        <v>0</v>
      </c>
      <c r="G17710" s="29" t="str">
        <f t="shared" si="1126"/>
        <v/>
      </c>
      <c r="H17710" s="29" t="str">
        <f t="shared" si="1127"/>
        <v/>
      </c>
    </row>
    <row r="17711" spans="4:8" x14ac:dyDescent="0.3">
      <c r="D17711">
        <f t="shared" si="1124"/>
        <v>1900</v>
      </c>
      <c r="E17711" s="56">
        <f>MONTH(Tableau16[[#This Row],[Date]])</f>
        <v>1</v>
      </c>
      <c r="F17711">
        <f t="shared" si="1125"/>
        <v>0</v>
      </c>
      <c r="G17711" s="29" t="str">
        <f t="shared" si="1126"/>
        <v/>
      </c>
      <c r="H17711" s="29" t="str">
        <f t="shared" si="1127"/>
        <v/>
      </c>
    </row>
    <row r="17712" spans="4:8" x14ac:dyDescent="0.3">
      <c r="D17712">
        <f t="shared" si="1124"/>
        <v>1900</v>
      </c>
      <c r="E17712" s="56">
        <f>MONTH(Tableau16[[#This Row],[Date]])</f>
        <v>1</v>
      </c>
      <c r="F17712">
        <f t="shared" si="1125"/>
        <v>0</v>
      </c>
      <c r="G17712" s="29" t="str">
        <f t="shared" si="1126"/>
        <v/>
      </c>
      <c r="H17712" s="29" t="str">
        <f t="shared" si="1127"/>
        <v/>
      </c>
    </row>
    <row r="17713" spans="4:8" x14ac:dyDescent="0.3">
      <c r="D17713">
        <f t="shared" si="1124"/>
        <v>1900</v>
      </c>
      <c r="E17713" s="56">
        <f>MONTH(Tableau16[[#This Row],[Date]])</f>
        <v>1</v>
      </c>
      <c r="F17713">
        <f t="shared" si="1125"/>
        <v>0</v>
      </c>
      <c r="G17713" s="29" t="str">
        <f t="shared" si="1126"/>
        <v/>
      </c>
      <c r="H17713" s="29" t="str">
        <f t="shared" si="1127"/>
        <v/>
      </c>
    </row>
    <row r="17714" spans="4:8" x14ac:dyDescent="0.3">
      <c r="D17714">
        <f t="shared" si="1124"/>
        <v>1900</v>
      </c>
      <c r="E17714" s="56">
        <f>MONTH(Tableau16[[#This Row],[Date]])</f>
        <v>1</v>
      </c>
      <c r="F17714">
        <f t="shared" si="1125"/>
        <v>0</v>
      </c>
      <c r="G17714" s="29" t="str">
        <f t="shared" si="1126"/>
        <v/>
      </c>
      <c r="H17714" s="29" t="str">
        <f t="shared" si="1127"/>
        <v/>
      </c>
    </row>
    <row r="17715" spans="4:8" x14ac:dyDescent="0.3">
      <c r="D17715">
        <f t="shared" si="1124"/>
        <v>1900</v>
      </c>
      <c r="E17715" s="56">
        <f>MONTH(Tableau16[[#This Row],[Date]])</f>
        <v>1</v>
      </c>
      <c r="F17715">
        <f t="shared" si="1125"/>
        <v>0</v>
      </c>
      <c r="G17715" s="29" t="str">
        <f t="shared" si="1126"/>
        <v/>
      </c>
      <c r="H17715" s="29" t="str">
        <f t="shared" si="1127"/>
        <v/>
      </c>
    </row>
    <row r="17716" spans="4:8" x14ac:dyDescent="0.3">
      <c r="D17716">
        <f t="shared" si="1124"/>
        <v>1900</v>
      </c>
      <c r="E17716" s="56">
        <f>MONTH(Tableau16[[#This Row],[Date]])</f>
        <v>1</v>
      </c>
      <c r="F17716">
        <f t="shared" si="1125"/>
        <v>0</v>
      </c>
      <c r="G17716" s="29" t="str">
        <f t="shared" si="1126"/>
        <v/>
      </c>
      <c r="H17716" s="29" t="str">
        <f t="shared" si="1127"/>
        <v/>
      </c>
    </row>
    <row r="17717" spans="4:8" x14ac:dyDescent="0.3">
      <c r="D17717">
        <f t="shared" si="1124"/>
        <v>1900</v>
      </c>
      <c r="E17717" s="56">
        <f>MONTH(Tableau16[[#This Row],[Date]])</f>
        <v>1</v>
      </c>
      <c r="F17717">
        <f t="shared" si="1125"/>
        <v>0</v>
      </c>
      <c r="G17717" s="29" t="str">
        <f t="shared" si="1126"/>
        <v/>
      </c>
      <c r="H17717" s="29" t="str">
        <f t="shared" si="1127"/>
        <v/>
      </c>
    </row>
    <row r="17718" spans="4:8" x14ac:dyDescent="0.3">
      <c r="D17718">
        <f t="shared" si="1124"/>
        <v>1900</v>
      </c>
      <c r="E17718" s="56">
        <f>MONTH(Tableau16[[#This Row],[Date]])</f>
        <v>1</v>
      </c>
      <c r="F17718">
        <f t="shared" si="1125"/>
        <v>0</v>
      </c>
      <c r="G17718" s="29" t="str">
        <f t="shared" si="1126"/>
        <v/>
      </c>
      <c r="H17718" s="29" t="str">
        <f t="shared" si="1127"/>
        <v/>
      </c>
    </row>
    <row r="17719" spans="4:8" x14ac:dyDescent="0.3">
      <c r="D17719">
        <f t="shared" si="1124"/>
        <v>1900</v>
      </c>
      <c r="E17719" s="56">
        <f>MONTH(Tableau16[[#This Row],[Date]])</f>
        <v>1</v>
      </c>
      <c r="F17719">
        <f t="shared" si="1125"/>
        <v>0</v>
      </c>
      <c r="G17719" s="29" t="str">
        <f t="shared" si="1126"/>
        <v/>
      </c>
      <c r="H17719" s="29" t="str">
        <f t="shared" si="1127"/>
        <v/>
      </c>
    </row>
    <row r="17720" spans="4:8" x14ac:dyDescent="0.3">
      <c r="D17720">
        <f t="shared" si="1124"/>
        <v>1900</v>
      </c>
      <c r="E17720" s="56">
        <f>MONTH(Tableau16[[#This Row],[Date]])</f>
        <v>1</v>
      </c>
      <c r="F17720">
        <f t="shared" si="1125"/>
        <v>0</v>
      </c>
      <c r="G17720" s="29" t="str">
        <f t="shared" si="1126"/>
        <v/>
      </c>
      <c r="H17720" s="29" t="str">
        <f t="shared" si="1127"/>
        <v/>
      </c>
    </row>
    <row r="17721" spans="4:8" x14ac:dyDescent="0.3">
      <c r="D17721">
        <f t="shared" si="1124"/>
        <v>1900</v>
      </c>
      <c r="E17721" s="56">
        <f>MONTH(Tableau16[[#This Row],[Date]])</f>
        <v>1</v>
      </c>
      <c r="F17721">
        <f t="shared" si="1125"/>
        <v>0</v>
      </c>
      <c r="G17721" s="29" t="str">
        <f t="shared" si="1126"/>
        <v/>
      </c>
      <c r="H17721" s="29" t="str">
        <f t="shared" si="1127"/>
        <v/>
      </c>
    </row>
    <row r="17722" spans="4:8" x14ac:dyDescent="0.3">
      <c r="D17722">
        <f t="shared" si="1124"/>
        <v>1900</v>
      </c>
      <c r="E17722" s="56">
        <f>MONTH(Tableau16[[#This Row],[Date]])</f>
        <v>1</v>
      </c>
      <c r="F17722">
        <f t="shared" si="1125"/>
        <v>0</v>
      </c>
      <c r="G17722" s="29" t="str">
        <f t="shared" si="1126"/>
        <v/>
      </c>
      <c r="H17722" s="29" t="str">
        <f t="shared" si="1127"/>
        <v/>
      </c>
    </row>
    <row r="17723" spans="4:8" x14ac:dyDescent="0.3">
      <c r="D17723">
        <f t="shared" si="1124"/>
        <v>1900</v>
      </c>
      <c r="E17723" s="56">
        <f>MONTH(Tableau16[[#This Row],[Date]])</f>
        <v>1</v>
      </c>
      <c r="F17723">
        <f t="shared" si="1125"/>
        <v>0</v>
      </c>
      <c r="G17723" s="29" t="str">
        <f t="shared" si="1126"/>
        <v/>
      </c>
      <c r="H17723" s="29" t="str">
        <f t="shared" si="1127"/>
        <v/>
      </c>
    </row>
    <row r="17724" spans="4:8" x14ac:dyDescent="0.3">
      <c r="D17724">
        <f t="shared" si="1124"/>
        <v>1900</v>
      </c>
      <c r="E17724" s="56">
        <f>MONTH(Tableau16[[#This Row],[Date]])</f>
        <v>1</v>
      </c>
      <c r="F17724">
        <f t="shared" si="1125"/>
        <v>0</v>
      </c>
      <c r="G17724" s="29" t="str">
        <f t="shared" si="1126"/>
        <v/>
      </c>
      <c r="H17724" s="29" t="str">
        <f t="shared" si="1127"/>
        <v/>
      </c>
    </row>
    <row r="17725" spans="4:8" x14ac:dyDescent="0.3">
      <c r="D17725">
        <f t="shared" si="1124"/>
        <v>1900</v>
      </c>
      <c r="E17725" s="56">
        <f>MONTH(Tableau16[[#This Row],[Date]])</f>
        <v>1</v>
      </c>
      <c r="F17725">
        <f t="shared" si="1125"/>
        <v>0</v>
      </c>
      <c r="G17725" s="29" t="str">
        <f t="shared" si="1126"/>
        <v/>
      </c>
      <c r="H17725" s="29" t="str">
        <f t="shared" si="1127"/>
        <v/>
      </c>
    </row>
    <row r="17726" spans="4:8" x14ac:dyDescent="0.3">
      <c r="D17726">
        <f t="shared" si="1124"/>
        <v>1900</v>
      </c>
      <c r="E17726" s="56">
        <f>MONTH(Tableau16[[#This Row],[Date]])</f>
        <v>1</v>
      </c>
      <c r="F17726">
        <f t="shared" si="1125"/>
        <v>0</v>
      </c>
      <c r="G17726" s="29" t="str">
        <f t="shared" si="1126"/>
        <v/>
      </c>
      <c r="H17726" s="29" t="str">
        <f t="shared" si="1127"/>
        <v/>
      </c>
    </row>
    <row r="17727" spans="4:8" x14ac:dyDescent="0.3">
      <c r="D17727">
        <f t="shared" si="1124"/>
        <v>1900</v>
      </c>
      <c r="E17727" s="56">
        <f>MONTH(Tableau16[[#This Row],[Date]])</f>
        <v>1</v>
      </c>
      <c r="F17727">
        <f t="shared" si="1125"/>
        <v>0</v>
      </c>
      <c r="G17727" s="29" t="str">
        <f t="shared" si="1126"/>
        <v/>
      </c>
      <c r="H17727" s="29" t="str">
        <f t="shared" si="1127"/>
        <v/>
      </c>
    </row>
    <row r="17728" spans="4:8" x14ac:dyDescent="0.3">
      <c r="D17728">
        <f t="shared" si="1124"/>
        <v>1900</v>
      </c>
      <c r="E17728" s="56">
        <f>MONTH(Tableau16[[#This Row],[Date]])</f>
        <v>1</v>
      </c>
      <c r="F17728">
        <f t="shared" si="1125"/>
        <v>0</v>
      </c>
      <c r="G17728" s="29" t="str">
        <f t="shared" si="1126"/>
        <v/>
      </c>
      <c r="H17728" s="29" t="str">
        <f t="shared" si="1127"/>
        <v/>
      </c>
    </row>
    <row r="17729" spans="4:8" x14ac:dyDescent="0.3">
      <c r="D17729">
        <f t="shared" si="1124"/>
        <v>1900</v>
      </c>
      <c r="E17729" s="56">
        <f>MONTH(Tableau16[[#This Row],[Date]])</f>
        <v>1</v>
      </c>
      <c r="F17729">
        <f t="shared" si="1125"/>
        <v>0</v>
      </c>
      <c r="G17729" s="29" t="str">
        <f t="shared" si="1126"/>
        <v/>
      </c>
      <c r="H17729" s="29" t="str">
        <f t="shared" si="1127"/>
        <v/>
      </c>
    </row>
    <row r="17730" spans="4:8" x14ac:dyDescent="0.3">
      <c r="D17730">
        <f t="shared" si="1124"/>
        <v>1900</v>
      </c>
      <c r="E17730" s="56">
        <f>MONTH(Tableau16[[#This Row],[Date]])</f>
        <v>1</v>
      </c>
      <c r="F17730">
        <f t="shared" si="1125"/>
        <v>0</v>
      </c>
      <c r="G17730" s="29" t="str">
        <f t="shared" si="1126"/>
        <v/>
      </c>
      <c r="H17730" s="29" t="str">
        <f t="shared" si="1127"/>
        <v/>
      </c>
    </row>
    <row r="17731" spans="4:8" x14ac:dyDescent="0.3">
      <c r="D17731">
        <f t="shared" ref="D17731:D17794" si="1128">YEAR(A17731)</f>
        <v>1900</v>
      </c>
      <c r="E17731" s="56">
        <f>MONTH(Tableau16[[#This Row],[Date]])</f>
        <v>1</v>
      </c>
      <c r="F17731">
        <f t="shared" ref="F17731:F17794" si="1129">DAY(A17731)</f>
        <v>0</v>
      </c>
      <c r="G17731" s="29" t="str">
        <f t="shared" ref="G17731:G17794" si="1130">IF(C17731&lt;0,-C17731,"")</f>
        <v/>
      </c>
      <c r="H17731" s="29" t="str">
        <f t="shared" ref="H17731:H17794" si="1131">IF(C17731&gt;0,C17731,"")</f>
        <v/>
      </c>
    </row>
    <row r="17732" spans="4:8" x14ac:dyDescent="0.3">
      <c r="D17732">
        <f t="shared" si="1128"/>
        <v>1900</v>
      </c>
      <c r="E17732" s="56">
        <f>MONTH(Tableau16[[#This Row],[Date]])</f>
        <v>1</v>
      </c>
      <c r="F17732">
        <f t="shared" si="1129"/>
        <v>0</v>
      </c>
      <c r="G17732" s="29" t="str">
        <f t="shared" si="1130"/>
        <v/>
      </c>
      <c r="H17732" s="29" t="str">
        <f t="shared" si="1131"/>
        <v/>
      </c>
    </row>
    <row r="17733" spans="4:8" x14ac:dyDescent="0.3">
      <c r="D17733">
        <f t="shared" si="1128"/>
        <v>1900</v>
      </c>
      <c r="E17733" s="56">
        <f>MONTH(Tableau16[[#This Row],[Date]])</f>
        <v>1</v>
      </c>
      <c r="F17733">
        <f t="shared" si="1129"/>
        <v>0</v>
      </c>
      <c r="G17733" s="29" t="str">
        <f t="shared" si="1130"/>
        <v/>
      </c>
      <c r="H17733" s="29" t="str">
        <f t="shared" si="1131"/>
        <v/>
      </c>
    </row>
    <row r="17734" spans="4:8" x14ac:dyDescent="0.3">
      <c r="D17734">
        <f t="shared" si="1128"/>
        <v>1900</v>
      </c>
      <c r="E17734" s="56">
        <f>MONTH(Tableau16[[#This Row],[Date]])</f>
        <v>1</v>
      </c>
      <c r="F17734">
        <f t="shared" si="1129"/>
        <v>0</v>
      </c>
      <c r="G17734" s="29" t="str">
        <f t="shared" si="1130"/>
        <v/>
      </c>
      <c r="H17734" s="29" t="str">
        <f t="shared" si="1131"/>
        <v/>
      </c>
    </row>
    <row r="17735" spans="4:8" x14ac:dyDescent="0.3">
      <c r="D17735">
        <f t="shared" si="1128"/>
        <v>1900</v>
      </c>
      <c r="E17735" s="56">
        <f>MONTH(Tableau16[[#This Row],[Date]])</f>
        <v>1</v>
      </c>
      <c r="F17735">
        <f t="shared" si="1129"/>
        <v>0</v>
      </c>
      <c r="G17735" s="29" t="str">
        <f t="shared" si="1130"/>
        <v/>
      </c>
      <c r="H17735" s="29" t="str">
        <f t="shared" si="1131"/>
        <v/>
      </c>
    </row>
    <row r="17736" spans="4:8" x14ac:dyDescent="0.3">
      <c r="D17736">
        <f t="shared" si="1128"/>
        <v>1900</v>
      </c>
      <c r="E17736" s="56">
        <f>MONTH(Tableau16[[#This Row],[Date]])</f>
        <v>1</v>
      </c>
      <c r="F17736">
        <f t="shared" si="1129"/>
        <v>0</v>
      </c>
      <c r="G17736" s="29" t="str">
        <f t="shared" si="1130"/>
        <v/>
      </c>
      <c r="H17736" s="29" t="str">
        <f t="shared" si="1131"/>
        <v/>
      </c>
    </row>
    <row r="17737" spans="4:8" x14ac:dyDescent="0.3">
      <c r="D17737">
        <f t="shared" si="1128"/>
        <v>1900</v>
      </c>
      <c r="E17737" s="56">
        <f>MONTH(Tableau16[[#This Row],[Date]])</f>
        <v>1</v>
      </c>
      <c r="F17737">
        <f t="shared" si="1129"/>
        <v>0</v>
      </c>
      <c r="G17737" s="29" t="str">
        <f t="shared" si="1130"/>
        <v/>
      </c>
      <c r="H17737" s="29" t="str">
        <f t="shared" si="1131"/>
        <v/>
      </c>
    </row>
    <row r="17738" spans="4:8" x14ac:dyDescent="0.3">
      <c r="D17738">
        <f t="shared" si="1128"/>
        <v>1900</v>
      </c>
      <c r="E17738" s="56">
        <f>MONTH(Tableau16[[#This Row],[Date]])</f>
        <v>1</v>
      </c>
      <c r="F17738">
        <f t="shared" si="1129"/>
        <v>0</v>
      </c>
      <c r="G17738" s="29" t="str">
        <f t="shared" si="1130"/>
        <v/>
      </c>
      <c r="H17738" s="29" t="str">
        <f t="shared" si="1131"/>
        <v/>
      </c>
    </row>
    <row r="17739" spans="4:8" x14ac:dyDescent="0.3">
      <c r="D17739">
        <f t="shared" si="1128"/>
        <v>1900</v>
      </c>
      <c r="E17739" s="56">
        <f>MONTH(Tableau16[[#This Row],[Date]])</f>
        <v>1</v>
      </c>
      <c r="F17739">
        <f t="shared" si="1129"/>
        <v>0</v>
      </c>
      <c r="G17739" s="29" t="str">
        <f t="shared" si="1130"/>
        <v/>
      </c>
      <c r="H17739" s="29" t="str">
        <f t="shared" si="1131"/>
        <v/>
      </c>
    </row>
    <row r="17740" spans="4:8" x14ac:dyDescent="0.3">
      <c r="D17740">
        <f t="shared" si="1128"/>
        <v>1900</v>
      </c>
      <c r="E17740" s="56">
        <f>MONTH(Tableau16[[#This Row],[Date]])</f>
        <v>1</v>
      </c>
      <c r="F17740">
        <f t="shared" si="1129"/>
        <v>0</v>
      </c>
      <c r="G17740" s="29" t="str">
        <f t="shared" si="1130"/>
        <v/>
      </c>
      <c r="H17740" s="29" t="str">
        <f t="shared" si="1131"/>
        <v/>
      </c>
    </row>
    <row r="17741" spans="4:8" x14ac:dyDescent="0.3">
      <c r="D17741">
        <f t="shared" si="1128"/>
        <v>1900</v>
      </c>
      <c r="E17741" s="56">
        <f>MONTH(Tableau16[[#This Row],[Date]])</f>
        <v>1</v>
      </c>
      <c r="F17741">
        <f t="shared" si="1129"/>
        <v>0</v>
      </c>
      <c r="G17741" s="29" t="str">
        <f t="shared" si="1130"/>
        <v/>
      </c>
      <c r="H17741" s="29" t="str">
        <f t="shared" si="1131"/>
        <v/>
      </c>
    </row>
    <row r="17742" spans="4:8" x14ac:dyDescent="0.3">
      <c r="D17742">
        <f t="shared" si="1128"/>
        <v>1900</v>
      </c>
      <c r="E17742" s="56">
        <f>MONTH(Tableau16[[#This Row],[Date]])</f>
        <v>1</v>
      </c>
      <c r="F17742">
        <f t="shared" si="1129"/>
        <v>0</v>
      </c>
      <c r="G17742" s="29" t="str">
        <f t="shared" si="1130"/>
        <v/>
      </c>
      <c r="H17742" s="29" t="str">
        <f t="shared" si="1131"/>
        <v/>
      </c>
    </row>
    <row r="17743" spans="4:8" x14ac:dyDescent="0.3">
      <c r="D17743">
        <f t="shared" si="1128"/>
        <v>1900</v>
      </c>
      <c r="E17743" s="56">
        <f>MONTH(Tableau16[[#This Row],[Date]])</f>
        <v>1</v>
      </c>
      <c r="F17743">
        <f t="shared" si="1129"/>
        <v>0</v>
      </c>
      <c r="G17743" s="29" t="str">
        <f t="shared" si="1130"/>
        <v/>
      </c>
      <c r="H17743" s="29" t="str">
        <f t="shared" si="1131"/>
        <v/>
      </c>
    </row>
    <row r="17744" spans="4:8" x14ac:dyDescent="0.3">
      <c r="D17744">
        <f t="shared" si="1128"/>
        <v>1900</v>
      </c>
      <c r="E17744" s="56">
        <f>MONTH(Tableau16[[#This Row],[Date]])</f>
        <v>1</v>
      </c>
      <c r="F17744">
        <f t="shared" si="1129"/>
        <v>0</v>
      </c>
      <c r="G17744" s="29" t="str">
        <f t="shared" si="1130"/>
        <v/>
      </c>
      <c r="H17744" s="29" t="str">
        <f t="shared" si="1131"/>
        <v/>
      </c>
    </row>
    <row r="17745" spans="4:8" x14ac:dyDescent="0.3">
      <c r="D17745">
        <f t="shared" si="1128"/>
        <v>1900</v>
      </c>
      <c r="E17745" s="56">
        <f>MONTH(Tableau16[[#This Row],[Date]])</f>
        <v>1</v>
      </c>
      <c r="F17745">
        <f t="shared" si="1129"/>
        <v>0</v>
      </c>
      <c r="G17745" s="29" t="str">
        <f t="shared" si="1130"/>
        <v/>
      </c>
      <c r="H17745" s="29" t="str">
        <f t="shared" si="1131"/>
        <v/>
      </c>
    </row>
    <row r="17746" spans="4:8" x14ac:dyDescent="0.3">
      <c r="D17746">
        <f t="shared" si="1128"/>
        <v>1900</v>
      </c>
      <c r="E17746" s="56">
        <f>MONTH(Tableau16[[#This Row],[Date]])</f>
        <v>1</v>
      </c>
      <c r="F17746">
        <f t="shared" si="1129"/>
        <v>0</v>
      </c>
      <c r="G17746" s="29" t="str">
        <f t="shared" si="1130"/>
        <v/>
      </c>
      <c r="H17746" s="29" t="str">
        <f t="shared" si="1131"/>
        <v/>
      </c>
    </row>
    <row r="17747" spans="4:8" x14ac:dyDescent="0.3">
      <c r="D17747">
        <f t="shared" si="1128"/>
        <v>1900</v>
      </c>
      <c r="E17747" s="56">
        <f>MONTH(Tableau16[[#This Row],[Date]])</f>
        <v>1</v>
      </c>
      <c r="F17747">
        <f t="shared" si="1129"/>
        <v>0</v>
      </c>
      <c r="G17747" s="29" t="str">
        <f t="shared" si="1130"/>
        <v/>
      </c>
      <c r="H17747" s="29" t="str">
        <f t="shared" si="1131"/>
        <v/>
      </c>
    </row>
    <row r="17748" spans="4:8" x14ac:dyDescent="0.3">
      <c r="D17748">
        <f t="shared" si="1128"/>
        <v>1900</v>
      </c>
      <c r="E17748" s="56">
        <f>MONTH(Tableau16[[#This Row],[Date]])</f>
        <v>1</v>
      </c>
      <c r="F17748">
        <f t="shared" si="1129"/>
        <v>0</v>
      </c>
      <c r="G17748" s="29" t="str">
        <f t="shared" si="1130"/>
        <v/>
      </c>
      <c r="H17748" s="29" t="str">
        <f t="shared" si="1131"/>
        <v/>
      </c>
    </row>
    <row r="17749" spans="4:8" x14ac:dyDescent="0.3">
      <c r="D17749">
        <f t="shared" si="1128"/>
        <v>1900</v>
      </c>
      <c r="E17749" s="56">
        <f>MONTH(Tableau16[[#This Row],[Date]])</f>
        <v>1</v>
      </c>
      <c r="F17749">
        <f t="shared" si="1129"/>
        <v>0</v>
      </c>
      <c r="G17749" s="29" t="str">
        <f t="shared" si="1130"/>
        <v/>
      </c>
      <c r="H17749" s="29" t="str">
        <f t="shared" si="1131"/>
        <v/>
      </c>
    </row>
    <row r="17750" spans="4:8" x14ac:dyDescent="0.3">
      <c r="D17750">
        <f t="shared" si="1128"/>
        <v>1900</v>
      </c>
      <c r="E17750" s="56">
        <f>MONTH(Tableau16[[#This Row],[Date]])</f>
        <v>1</v>
      </c>
      <c r="F17750">
        <f t="shared" si="1129"/>
        <v>0</v>
      </c>
      <c r="G17750" s="29" t="str">
        <f t="shared" si="1130"/>
        <v/>
      </c>
      <c r="H17750" s="29" t="str">
        <f t="shared" si="1131"/>
        <v/>
      </c>
    </row>
    <row r="17751" spans="4:8" x14ac:dyDescent="0.3">
      <c r="D17751">
        <f t="shared" si="1128"/>
        <v>1900</v>
      </c>
      <c r="E17751" s="56">
        <f>MONTH(Tableau16[[#This Row],[Date]])</f>
        <v>1</v>
      </c>
      <c r="F17751">
        <f t="shared" si="1129"/>
        <v>0</v>
      </c>
      <c r="G17751" s="29" t="str">
        <f t="shared" si="1130"/>
        <v/>
      </c>
      <c r="H17751" s="29" t="str">
        <f t="shared" si="1131"/>
        <v/>
      </c>
    </row>
    <row r="17752" spans="4:8" x14ac:dyDescent="0.3">
      <c r="D17752">
        <f t="shared" si="1128"/>
        <v>1900</v>
      </c>
      <c r="E17752" s="56">
        <f>MONTH(Tableau16[[#This Row],[Date]])</f>
        <v>1</v>
      </c>
      <c r="F17752">
        <f t="shared" si="1129"/>
        <v>0</v>
      </c>
      <c r="G17752" s="29" t="str">
        <f t="shared" si="1130"/>
        <v/>
      </c>
      <c r="H17752" s="29" t="str">
        <f t="shared" si="1131"/>
        <v/>
      </c>
    </row>
    <row r="17753" spans="4:8" x14ac:dyDescent="0.3">
      <c r="D17753">
        <f t="shared" si="1128"/>
        <v>1900</v>
      </c>
      <c r="E17753" s="56">
        <f>MONTH(Tableau16[[#This Row],[Date]])</f>
        <v>1</v>
      </c>
      <c r="F17753">
        <f t="shared" si="1129"/>
        <v>0</v>
      </c>
      <c r="G17753" s="29" t="str">
        <f t="shared" si="1130"/>
        <v/>
      </c>
      <c r="H17753" s="29" t="str">
        <f t="shared" si="1131"/>
        <v/>
      </c>
    </row>
    <row r="17754" spans="4:8" x14ac:dyDescent="0.3">
      <c r="D17754">
        <f t="shared" si="1128"/>
        <v>1900</v>
      </c>
      <c r="E17754" s="56">
        <f>MONTH(Tableau16[[#This Row],[Date]])</f>
        <v>1</v>
      </c>
      <c r="F17754">
        <f t="shared" si="1129"/>
        <v>0</v>
      </c>
      <c r="G17754" s="29" t="str">
        <f t="shared" si="1130"/>
        <v/>
      </c>
      <c r="H17754" s="29" t="str">
        <f t="shared" si="1131"/>
        <v/>
      </c>
    </row>
    <row r="17755" spans="4:8" x14ac:dyDescent="0.3">
      <c r="D17755">
        <f t="shared" si="1128"/>
        <v>1900</v>
      </c>
      <c r="E17755" s="56">
        <f>MONTH(Tableau16[[#This Row],[Date]])</f>
        <v>1</v>
      </c>
      <c r="F17755">
        <f t="shared" si="1129"/>
        <v>0</v>
      </c>
      <c r="G17755" s="29" t="str">
        <f t="shared" si="1130"/>
        <v/>
      </c>
      <c r="H17755" s="29" t="str">
        <f t="shared" si="1131"/>
        <v/>
      </c>
    </row>
    <row r="17756" spans="4:8" x14ac:dyDescent="0.3">
      <c r="D17756">
        <f t="shared" si="1128"/>
        <v>1900</v>
      </c>
      <c r="E17756" s="56">
        <f>MONTH(Tableau16[[#This Row],[Date]])</f>
        <v>1</v>
      </c>
      <c r="F17756">
        <f t="shared" si="1129"/>
        <v>0</v>
      </c>
      <c r="G17756" s="29" t="str">
        <f t="shared" si="1130"/>
        <v/>
      </c>
      <c r="H17756" s="29" t="str">
        <f t="shared" si="1131"/>
        <v/>
      </c>
    </row>
    <row r="17757" spans="4:8" x14ac:dyDescent="0.3">
      <c r="D17757">
        <f t="shared" si="1128"/>
        <v>1900</v>
      </c>
      <c r="E17757" s="56">
        <f>MONTH(Tableau16[[#This Row],[Date]])</f>
        <v>1</v>
      </c>
      <c r="F17757">
        <f t="shared" si="1129"/>
        <v>0</v>
      </c>
      <c r="G17757" s="29" t="str">
        <f t="shared" si="1130"/>
        <v/>
      </c>
      <c r="H17757" s="29" t="str">
        <f t="shared" si="1131"/>
        <v/>
      </c>
    </row>
    <row r="17758" spans="4:8" x14ac:dyDescent="0.3">
      <c r="D17758">
        <f t="shared" si="1128"/>
        <v>1900</v>
      </c>
      <c r="E17758" s="56">
        <f>MONTH(Tableau16[[#This Row],[Date]])</f>
        <v>1</v>
      </c>
      <c r="F17758">
        <f t="shared" si="1129"/>
        <v>0</v>
      </c>
      <c r="G17758" s="29" t="str">
        <f t="shared" si="1130"/>
        <v/>
      </c>
      <c r="H17758" s="29" t="str">
        <f t="shared" si="1131"/>
        <v/>
      </c>
    </row>
    <row r="17759" spans="4:8" x14ac:dyDescent="0.3">
      <c r="D17759">
        <f t="shared" si="1128"/>
        <v>1900</v>
      </c>
      <c r="E17759" s="56">
        <f>MONTH(Tableau16[[#This Row],[Date]])</f>
        <v>1</v>
      </c>
      <c r="F17759">
        <f t="shared" si="1129"/>
        <v>0</v>
      </c>
      <c r="G17759" s="29" t="str">
        <f t="shared" si="1130"/>
        <v/>
      </c>
      <c r="H17759" s="29" t="str">
        <f t="shared" si="1131"/>
        <v/>
      </c>
    </row>
    <row r="17760" spans="4:8" x14ac:dyDescent="0.3">
      <c r="D17760">
        <f t="shared" si="1128"/>
        <v>1900</v>
      </c>
      <c r="E17760" s="56">
        <f>MONTH(Tableau16[[#This Row],[Date]])</f>
        <v>1</v>
      </c>
      <c r="F17760">
        <f t="shared" si="1129"/>
        <v>0</v>
      </c>
      <c r="G17760" s="29" t="str">
        <f t="shared" si="1130"/>
        <v/>
      </c>
      <c r="H17760" s="29" t="str">
        <f t="shared" si="1131"/>
        <v/>
      </c>
    </row>
    <row r="17761" spans="4:8" x14ac:dyDescent="0.3">
      <c r="D17761">
        <f t="shared" si="1128"/>
        <v>1900</v>
      </c>
      <c r="E17761" s="56">
        <f>MONTH(Tableau16[[#This Row],[Date]])</f>
        <v>1</v>
      </c>
      <c r="F17761">
        <f t="shared" si="1129"/>
        <v>0</v>
      </c>
      <c r="G17761" s="29" t="str">
        <f t="shared" si="1130"/>
        <v/>
      </c>
      <c r="H17761" s="29" t="str">
        <f t="shared" si="1131"/>
        <v/>
      </c>
    </row>
    <row r="17762" spans="4:8" x14ac:dyDescent="0.3">
      <c r="D17762">
        <f t="shared" si="1128"/>
        <v>1900</v>
      </c>
      <c r="E17762" s="56">
        <f>MONTH(Tableau16[[#This Row],[Date]])</f>
        <v>1</v>
      </c>
      <c r="F17762">
        <f t="shared" si="1129"/>
        <v>0</v>
      </c>
      <c r="G17762" s="29" t="str">
        <f t="shared" si="1130"/>
        <v/>
      </c>
      <c r="H17762" s="29" t="str">
        <f t="shared" si="1131"/>
        <v/>
      </c>
    </row>
    <row r="17763" spans="4:8" x14ac:dyDescent="0.3">
      <c r="D17763">
        <f t="shared" si="1128"/>
        <v>1900</v>
      </c>
      <c r="E17763" s="56">
        <f>MONTH(Tableau16[[#This Row],[Date]])</f>
        <v>1</v>
      </c>
      <c r="F17763">
        <f t="shared" si="1129"/>
        <v>0</v>
      </c>
      <c r="G17763" s="29" t="str">
        <f t="shared" si="1130"/>
        <v/>
      </c>
      <c r="H17763" s="29" t="str">
        <f t="shared" si="1131"/>
        <v/>
      </c>
    </row>
    <row r="17764" spans="4:8" x14ac:dyDescent="0.3">
      <c r="D17764">
        <f t="shared" si="1128"/>
        <v>1900</v>
      </c>
      <c r="E17764" s="56">
        <f>MONTH(Tableau16[[#This Row],[Date]])</f>
        <v>1</v>
      </c>
      <c r="F17764">
        <f t="shared" si="1129"/>
        <v>0</v>
      </c>
      <c r="G17764" s="29" t="str">
        <f t="shared" si="1130"/>
        <v/>
      </c>
      <c r="H17764" s="29" t="str">
        <f t="shared" si="1131"/>
        <v/>
      </c>
    </row>
    <row r="17765" spans="4:8" x14ac:dyDescent="0.3">
      <c r="D17765">
        <f t="shared" si="1128"/>
        <v>1900</v>
      </c>
      <c r="E17765" s="56">
        <f>MONTH(Tableau16[[#This Row],[Date]])</f>
        <v>1</v>
      </c>
      <c r="F17765">
        <f t="shared" si="1129"/>
        <v>0</v>
      </c>
      <c r="G17765" s="29" t="str">
        <f t="shared" si="1130"/>
        <v/>
      </c>
      <c r="H17765" s="29" t="str">
        <f t="shared" si="1131"/>
        <v/>
      </c>
    </row>
    <row r="17766" spans="4:8" x14ac:dyDescent="0.3">
      <c r="D17766">
        <f t="shared" si="1128"/>
        <v>1900</v>
      </c>
      <c r="E17766" s="56">
        <f>MONTH(Tableau16[[#This Row],[Date]])</f>
        <v>1</v>
      </c>
      <c r="F17766">
        <f t="shared" si="1129"/>
        <v>0</v>
      </c>
      <c r="G17766" s="29" t="str">
        <f t="shared" si="1130"/>
        <v/>
      </c>
      <c r="H17766" s="29" t="str">
        <f t="shared" si="1131"/>
        <v/>
      </c>
    </row>
    <row r="17767" spans="4:8" x14ac:dyDescent="0.3">
      <c r="D17767">
        <f t="shared" si="1128"/>
        <v>1900</v>
      </c>
      <c r="E17767" s="56">
        <f>MONTH(Tableau16[[#This Row],[Date]])</f>
        <v>1</v>
      </c>
      <c r="F17767">
        <f t="shared" si="1129"/>
        <v>0</v>
      </c>
      <c r="G17767" s="29" t="str">
        <f t="shared" si="1130"/>
        <v/>
      </c>
      <c r="H17767" s="29" t="str">
        <f t="shared" si="1131"/>
        <v/>
      </c>
    </row>
    <row r="17768" spans="4:8" x14ac:dyDescent="0.3">
      <c r="D17768">
        <f t="shared" si="1128"/>
        <v>1900</v>
      </c>
      <c r="E17768" s="56">
        <f>MONTH(Tableau16[[#This Row],[Date]])</f>
        <v>1</v>
      </c>
      <c r="F17768">
        <f t="shared" si="1129"/>
        <v>0</v>
      </c>
      <c r="G17768" s="29" t="str">
        <f t="shared" si="1130"/>
        <v/>
      </c>
      <c r="H17768" s="29" t="str">
        <f t="shared" si="1131"/>
        <v/>
      </c>
    </row>
    <row r="17769" spans="4:8" x14ac:dyDescent="0.3">
      <c r="D17769">
        <f t="shared" si="1128"/>
        <v>1900</v>
      </c>
      <c r="E17769" s="56">
        <f>MONTH(Tableau16[[#This Row],[Date]])</f>
        <v>1</v>
      </c>
      <c r="F17769">
        <f t="shared" si="1129"/>
        <v>0</v>
      </c>
      <c r="G17769" s="29" t="str">
        <f t="shared" si="1130"/>
        <v/>
      </c>
      <c r="H17769" s="29" t="str">
        <f t="shared" si="1131"/>
        <v/>
      </c>
    </row>
    <row r="17770" spans="4:8" x14ac:dyDescent="0.3">
      <c r="D17770">
        <f t="shared" si="1128"/>
        <v>1900</v>
      </c>
      <c r="E17770" s="56">
        <f>MONTH(Tableau16[[#This Row],[Date]])</f>
        <v>1</v>
      </c>
      <c r="F17770">
        <f t="shared" si="1129"/>
        <v>0</v>
      </c>
      <c r="G17770" s="29" t="str">
        <f t="shared" si="1130"/>
        <v/>
      </c>
      <c r="H17770" s="29" t="str">
        <f t="shared" si="1131"/>
        <v/>
      </c>
    </row>
    <row r="17771" spans="4:8" x14ac:dyDescent="0.3">
      <c r="D17771">
        <f t="shared" si="1128"/>
        <v>1900</v>
      </c>
      <c r="E17771" s="56">
        <f>MONTH(Tableau16[[#This Row],[Date]])</f>
        <v>1</v>
      </c>
      <c r="F17771">
        <f t="shared" si="1129"/>
        <v>0</v>
      </c>
      <c r="G17771" s="29" t="str">
        <f t="shared" si="1130"/>
        <v/>
      </c>
      <c r="H17771" s="29" t="str">
        <f t="shared" si="1131"/>
        <v/>
      </c>
    </row>
    <row r="17772" spans="4:8" x14ac:dyDescent="0.3">
      <c r="D17772">
        <f t="shared" si="1128"/>
        <v>1900</v>
      </c>
      <c r="E17772" s="56">
        <f>MONTH(Tableau16[[#This Row],[Date]])</f>
        <v>1</v>
      </c>
      <c r="F17772">
        <f t="shared" si="1129"/>
        <v>0</v>
      </c>
      <c r="G17772" s="29" t="str">
        <f t="shared" si="1130"/>
        <v/>
      </c>
      <c r="H17772" s="29" t="str">
        <f t="shared" si="1131"/>
        <v/>
      </c>
    </row>
    <row r="17773" spans="4:8" x14ac:dyDescent="0.3">
      <c r="D17773">
        <f t="shared" si="1128"/>
        <v>1900</v>
      </c>
      <c r="E17773" s="56">
        <f>MONTH(Tableau16[[#This Row],[Date]])</f>
        <v>1</v>
      </c>
      <c r="F17773">
        <f t="shared" si="1129"/>
        <v>0</v>
      </c>
      <c r="G17773" s="29" t="str">
        <f t="shared" si="1130"/>
        <v/>
      </c>
      <c r="H17773" s="29" t="str">
        <f t="shared" si="1131"/>
        <v/>
      </c>
    </row>
    <row r="17774" spans="4:8" x14ac:dyDescent="0.3">
      <c r="D17774">
        <f t="shared" si="1128"/>
        <v>1900</v>
      </c>
      <c r="E17774" s="56">
        <f>MONTH(Tableau16[[#This Row],[Date]])</f>
        <v>1</v>
      </c>
      <c r="F17774">
        <f t="shared" si="1129"/>
        <v>0</v>
      </c>
      <c r="G17774" s="29" t="str">
        <f t="shared" si="1130"/>
        <v/>
      </c>
      <c r="H17774" s="29" t="str">
        <f t="shared" si="1131"/>
        <v/>
      </c>
    </row>
    <row r="17775" spans="4:8" x14ac:dyDescent="0.3">
      <c r="D17775">
        <f t="shared" si="1128"/>
        <v>1900</v>
      </c>
      <c r="E17775" s="56">
        <f>MONTH(Tableau16[[#This Row],[Date]])</f>
        <v>1</v>
      </c>
      <c r="F17775">
        <f t="shared" si="1129"/>
        <v>0</v>
      </c>
      <c r="G17775" s="29" t="str">
        <f t="shared" si="1130"/>
        <v/>
      </c>
      <c r="H17775" s="29" t="str">
        <f t="shared" si="1131"/>
        <v/>
      </c>
    </row>
    <row r="17776" spans="4:8" x14ac:dyDescent="0.3">
      <c r="D17776">
        <f t="shared" si="1128"/>
        <v>1900</v>
      </c>
      <c r="E17776" s="56">
        <f>MONTH(Tableau16[[#This Row],[Date]])</f>
        <v>1</v>
      </c>
      <c r="F17776">
        <f t="shared" si="1129"/>
        <v>0</v>
      </c>
      <c r="G17776" s="29" t="str">
        <f t="shared" si="1130"/>
        <v/>
      </c>
      <c r="H17776" s="29" t="str">
        <f t="shared" si="1131"/>
        <v/>
      </c>
    </row>
    <row r="17777" spans="4:8" x14ac:dyDescent="0.3">
      <c r="D17777">
        <f t="shared" si="1128"/>
        <v>1900</v>
      </c>
      <c r="E17777" s="56">
        <f>MONTH(Tableau16[[#This Row],[Date]])</f>
        <v>1</v>
      </c>
      <c r="F17777">
        <f t="shared" si="1129"/>
        <v>0</v>
      </c>
      <c r="G17777" s="29" t="str">
        <f t="shared" si="1130"/>
        <v/>
      </c>
      <c r="H17777" s="29" t="str">
        <f t="shared" si="1131"/>
        <v/>
      </c>
    </row>
    <row r="17778" spans="4:8" x14ac:dyDescent="0.3">
      <c r="D17778">
        <f t="shared" si="1128"/>
        <v>1900</v>
      </c>
      <c r="E17778" s="56">
        <f>MONTH(Tableau16[[#This Row],[Date]])</f>
        <v>1</v>
      </c>
      <c r="F17778">
        <f t="shared" si="1129"/>
        <v>0</v>
      </c>
      <c r="G17778" s="29" t="str">
        <f t="shared" si="1130"/>
        <v/>
      </c>
      <c r="H17778" s="29" t="str">
        <f t="shared" si="1131"/>
        <v/>
      </c>
    </row>
    <row r="17779" spans="4:8" x14ac:dyDescent="0.3">
      <c r="D17779">
        <f t="shared" si="1128"/>
        <v>1900</v>
      </c>
      <c r="E17779" s="56">
        <f>MONTH(Tableau16[[#This Row],[Date]])</f>
        <v>1</v>
      </c>
      <c r="F17779">
        <f t="shared" si="1129"/>
        <v>0</v>
      </c>
      <c r="G17779" s="29" t="str">
        <f t="shared" si="1130"/>
        <v/>
      </c>
      <c r="H17779" s="29" t="str">
        <f t="shared" si="1131"/>
        <v/>
      </c>
    </row>
    <row r="17780" spans="4:8" x14ac:dyDescent="0.3">
      <c r="D17780">
        <f t="shared" si="1128"/>
        <v>1900</v>
      </c>
      <c r="E17780" s="56">
        <f>MONTH(Tableau16[[#This Row],[Date]])</f>
        <v>1</v>
      </c>
      <c r="F17780">
        <f t="shared" si="1129"/>
        <v>0</v>
      </c>
      <c r="G17780" s="29" t="str">
        <f t="shared" si="1130"/>
        <v/>
      </c>
      <c r="H17780" s="29" t="str">
        <f t="shared" si="1131"/>
        <v/>
      </c>
    </row>
    <row r="17781" spans="4:8" x14ac:dyDescent="0.3">
      <c r="D17781">
        <f t="shared" si="1128"/>
        <v>1900</v>
      </c>
      <c r="E17781" s="56">
        <f>MONTH(Tableau16[[#This Row],[Date]])</f>
        <v>1</v>
      </c>
      <c r="F17781">
        <f t="shared" si="1129"/>
        <v>0</v>
      </c>
      <c r="G17781" s="29" t="str">
        <f t="shared" si="1130"/>
        <v/>
      </c>
      <c r="H17781" s="29" t="str">
        <f t="shared" si="1131"/>
        <v/>
      </c>
    </row>
    <row r="17782" spans="4:8" x14ac:dyDescent="0.3">
      <c r="D17782">
        <f t="shared" si="1128"/>
        <v>1900</v>
      </c>
      <c r="E17782" s="56">
        <f>MONTH(Tableau16[[#This Row],[Date]])</f>
        <v>1</v>
      </c>
      <c r="F17782">
        <f t="shared" si="1129"/>
        <v>0</v>
      </c>
      <c r="G17782" s="29" t="str">
        <f t="shared" si="1130"/>
        <v/>
      </c>
      <c r="H17782" s="29" t="str">
        <f t="shared" si="1131"/>
        <v/>
      </c>
    </row>
    <row r="17783" spans="4:8" x14ac:dyDescent="0.3">
      <c r="D17783">
        <f t="shared" si="1128"/>
        <v>1900</v>
      </c>
      <c r="E17783" s="56">
        <f>MONTH(Tableau16[[#This Row],[Date]])</f>
        <v>1</v>
      </c>
      <c r="F17783">
        <f t="shared" si="1129"/>
        <v>0</v>
      </c>
      <c r="G17783" s="29" t="str">
        <f t="shared" si="1130"/>
        <v/>
      </c>
      <c r="H17783" s="29" t="str">
        <f t="shared" si="1131"/>
        <v/>
      </c>
    </row>
    <row r="17784" spans="4:8" x14ac:dyDescent="0.3">
      <c r="D17784">
        <f t="shared" si="1128"/>
        <v>1900</v>
      </c>
      <c r="E17784" s="56">
        <f>MONTH(Tableau16[[#This Row],[Date]])</f>
        <v>1</v>
      </c>
      <c r="F17784">
        <f t="shared" si="1129"/>
        <v>0</v>
      </c>
      <c r="G17784" s="29" t="str">
        <f t="shared" si="1130"/>
        <v/>
      </c>
      <c r="H17784" s="29" t="str">
        <f t="shared" si="1131"/>
        <v/>
      </c>
    </row>
    <row r="17785" spans="4:8" x14ac:dyDescent="0.3">
      <c r="D17785">
        <f t="shared" si="1128"/>
        <v>1900</v>
      </c>
      <c r="E17785" s="56">
        <f>MONTH(Tableau16[[#This Row],[Date]])</f>
        <v>1</v>
      </c>
      <c r="F17785">
        <f t="shared" si="1129"/>
        <v>0</v>
      </c>
      <c r="G17785" s="29" t="str">
        <f t="shared" si="1130"/>
        <v/>
      </c>
      <c r="H17785" s="29" t="str">
        <f t="shared" si="1131"/>
        <v/>
      </c>
    </row>
    <row r="17786" spans="4:8" x14ac:dyDescent="0.3">
      <c r="D17786">
        <f t="shared" si="1128"/>
        <v>1900</v>
      </c>
      <c r="E17786" s="56">
        <f>MONTH(Tableau16[[#This Row],[Date]])</f>
        <v>1</v>
      </c>
      <c r="F17786">
        <f t="shared" si="1129"/>
        <v>0</v>
      </c>
      <c r="G17786" s="29" t="str">
        <f t="shared" si="1130"/>
        <v/>
      </c>
      <c r="H17786" s="29" t="str">
        <f t="shared" si="1131"/>
        <v/>
      </c>
    </row>
    <row r="17787" spans="4:8" x14ac:dyDescent="0.3">
      <c r="D17787">
        <f t="shared" si="1128"/>
        <v>1900</v>
      </c>
      <c r="E17787" s="56">
        <f>MONTH(Tableau16[[#This Row],[Date]])</f>
        <v>1</v>
      </c>
      <c r="F17787">
        <f t="shared" si="1129"/>
        <v>0</v>
      </c>
      <c r="G17787" s="29" t="str">
        <f t="shared" si="1130"/>
        <v/>
      </c>
      <c r="H17787" s="29" t="str">
        <f t="shared" si="1131"/>
        <v/>
      </c>
    </row>
    <row r="17788" spans="4:8" x14ac:dyDescent="0.3">
      <c r="D17788">
        <f t="shared" si="1128"/>
        <v>1900</v>
      </c>
      <c r="E17788" s="56">
        <f>MONTH(Tableau16[[#This Row],[Date]])</f>
        <v>1</v>
      </c>
      <c r="F17788">
        <f t="shared" si="1129"/>
        <v>0</v>
      </c>
      <c r="G17788" s="29" t="str">
        <f t="shared" si="1130"/>
        <v/>
      </c>
      <c r="H17788" s="29" t="str">
        <f t="shared" si="1131"/>
        <v/>
      </c>
    </row>
    <row r="17789" spans="4:8" x14ac:dyDescent="0.3">
      <c r="D17789">
        <f t="shared" si="1128"/>
        <v>1900</v>
      </c>
      <c r="E17789" s="56">
        <f>MONTH(Tableau16[[#This Row],[Date]])</f>
        <v>1</v>
      </c>
      <c r="F17789">
        <f t="shared" si="1129"/>
        <v>0</v>
      </c>
      <c r="G17789" s="29" t="str">
        <f t="shared" si="1130"/>
        <v/>
      </c>
      <c r="H17789" s="29" t="str">
        <f t="shared" si="1131"/>
        <v/>
      </c>
    </row>
    <row r="17790" spans="4:8" x14ac:dyDescent="0.3">
      <c r="D17790">
        <f t="shared" si="1128"/>
        <v>1900</v>
      </c>
      <c r="E17790" s="56">
        <f>MONTH(Tableau16[[#This Row],[Date]])</f>
        <v>1</v>
      </c>
      <c r="F17790">
        <f t="shared" si="1129"/>
        <v>0</v>
      </c>
      <c r="G17790" s="29" t="str">
        <f t="shared" si="1130"/>
        <v/>
      </c>
      <c r="H17790" s="29" t="str">
        <f t="shared" si="1131"/>
        <v/>
      </c>
    </row>
    <row r="17791" spans="4:8" x14ac:dyDescent="0.3">
      <c r="D17791">
        <f t="shared" si="1128"/>
        <v>1900</v>
      </c>
      <c r="E17791" s="56">
        <f>MONTH(Tableau16[[#This Row],[Date]])</f>
        <v>1</v>
      </c>
      <c r="F17791">
        <f t="shared" si="1129"/>
        <v>0</v>
      </c>
      <c r="G17791" s="29" t="str">
        <f t="shared" si="1130"/>
        <v/>
      </c>
      <c r="H17791" s="29" t="str">
        <f t="shared" si="1131"/>
        <v/>
      </c>
    </row>
    <row r="17792" spans="4:8" x14ac:dyDescent="0.3">
      <c r="D17792">
        <f t="shared" si="1128"/>
        <v>1900</v>
      </c>
      <c r="E17792" s="56">
        <f>MONTH(Tableau16[[#This Row],[Date]])</f>
        <v>1</v>
      </c>
      <c r="F17792">
        <f t="shared" si="1129"/>
        <v>0</v>
      </c>
      <c r="G17792" s="29" t="str">
        <f t="shared" si="1130"/>
        <v/>
      </c>
      <c r="H17792" s="29" t="str">
        <f t="shared" si="1131"/>
        <v/>
      </c>
    </row>
    <row r="17793" spans="4:8" x14ac:dyDescent="0.3">
      <c r="D17793">
        <f t="shared" si="1128"/>
        <v>1900</v>
      </c>
      <c r="E17793" s="56">
        <f>MONTH(Tableau16[[#This Row],[Date]])</f>
        <v>1</v>
      </c>
      <c r="F17793">
        <f t="shared" si="1129"/>
        <v>0</v>
      </c>
      <c r="G17793" s="29" t="str">
        <f t="shared" si="1130"/>
        <v/>
      </c>
      <c r="H17793" s="29" t="str">
        <f t="shared" si="1131"/>
        <v/>
      </c>
    </row>
    <row r="17794" spans="4:8" x14ac:dyDescent="0.3">
      <c r="D17794">
        <f t="shared" si="1128"/>
        <v>1900</v>
      </c>
      <c r="E17794" s="56">
        <f>MONTH(Tableau16[[#This Row],[Date]])</f>
        <v>1</v>
      </c>
      <c r="F17794">
        <f t="shared" si="1129"/>
        <v>0</v>
      </c>
      <c r="G17794" s="29" t="str">
        <f t="shared" si="1130"/>
        <v/>
      </c>
      <c r="H17794" s="29" t="str">
        <f t="shared" si="1131"/>
        <v/>
      </c>
    </row>
    <row r="17795" spans="4:8" x14ac:dyDescent="0.3">
      <c r="D17795">
        <f t="shared" ref="D17795:D17858" si="1132">YEAR(A17795)</f>
        <v>1900</v>
      </c>
      <c r="E17795" s="56">
        <f>MONTH(Tableau16[[#This Row],[Date]])</f>
        <v>1</v>
      </c>
      <c r="F17795">
        <f t="shared" ref="F17795:F17858" si="1133">DAY(A17795)</f>
        <v>0</v>
      </c>
      <c r="G17795" s="29" t="str">
        <f t="shared" ref="G17795:G17858" si="1134">IF(C17795&lt;0,-C17795,"")</f>
        <v/>
      </c>
      <c r="H17795" s="29" t="str">
        <f t="shared" ref="H17795:H17858" si="1135">IF(C17795&gt;0,C17795,"")</f>
        <v/>
      </c>
    </row>
    <row r="17796" spans="4:8" x14ac:dyDescent="0.3">
      <c r="D17796">
        <f t="shared" si="1132"/>
        <v>1900</v>
      </c>
      <c r="E17796" s="56">
        <f>MONTH(Tableau16[[#This Row],[Date]])</f>
        <v>1</v>
      </c>
      <c r="F17796">
        <f t="shared" si="1133"/>
        <v>0</v>
      </c>
      <c r="G17796" s="29" t="str">
        <f t="shared" si="1134"/>
        <v/>
      </c>
      <c r="H17796" s="29" t="str">
        <f t="shared" si="1135"/>
        <v/>
      </c>
    </row>
    <row r="17797" spans="4:8" x14ac:dyDescent="0.3">
      <c r="D17797">
        <f t="shared" si="1132"/>
        <v>1900</v>
      </c>
      <c r="E17797" s="56">
        <f>MONTH(Tableau16[[#This Row],[Date]])</f>
        <v>1</v>
      </c>
      <c r="F17797">
        <f t="shared" si="1133"/>
        <v>0</v>
      </c>
      <c r="G17797" s="29" t="str">
        <f t="shared" si="1134"/>
        <v/>
      </c>
      <c r="H17797" s="29" t="str">
        <f t="shared" si="1135"/>
        <v/>
      </c>
    </row>
    <row r="17798" spans="4:8" x14ac:dyDescent="0.3">
      <c r="D17798">
        <f t="shared" si="1132"/>
        <v>1900</v>
      </c>
      <c r="E17798" s="56">
        <f>MONTH(Tableau16[[#This Row],[Date]])</f>
        <v>1</v>
      </c>
      <c r="F17798">
        <f t="shared" si="1133"/>
        <v>0</v>
      </c>
      <c r="G17798" s="29" t="str">
        <f t="shared" si="1134"/>
        <v/>
      </c>
      <c r="H17798" s="29" t="str">
        <f t="shared" si="1135"/>
        <v/>
      </c>
    </row>
    <row r="17799" spans="4:8" x14ac:dyDescent="0.3">
      <c r="D17799">
        <f t="shared" si="1132"/>
        <v>1900</v>
      </c>
      <c r="E17799" s="56">
        <f>MONTH(Tableau16[[#This Row],[Date]])</f>
        <v>1</v>
      </c>
      <c r="F17799">
        <f t="shared" si="1133"/>
        <v>0</v>
      </c>
      <c r="G17799" s="29" t="str">
        <f t="shared" si="1134"/>
        <v/>
      </c>
      <c r="H17799" s="29" t="str">
        <f t="shared" si="1135"/>
        <v/>
      </c>
    </row>
    <row r="17800" spans="4:8" x14ac:dyDescent="0.3">
      <c r="D17800">
        <f t="shared" si="1132"/>
        <v>1900</v>
      </c>
      <c r="E17800" s="56">
        <f>MONTH(Tableau16[[#This Row],[Date]])</f>
        <v>1</v>
      </c>
      <c r="F17800">
        <f t="shared" si="1133"/>
        <v>0</v>
      </c>
      <c r="G17800" s="29" t="str">
        <f t="shared" si="1134"/>
        <v/>
      </c>
      <c r="H17800" s="29" t="str">
        <f t="shared" si="1135"/>
        <v/>
      </c>
    </row>
    <row r="17801" spans="4:8" x14ac:dyDescent="0.3">
      <c r="D17801">
        <f t="shared" si="1132"/>
        <v>1900</v>
      </c>
      <c r="E17801" s="56">
        <f>MONTH(Tableau16[[#This Row],[Date]])</f>
        <v>1</v>
      </c>
      <c r="F17801">
        <f t="shared" si="1133"/>
        <v>0</v>
      </c>
      <c r="G17801" s="29" t="str">
        <f t="shared" si="1134"/>
        <v/>
      </c>
      <c r="H17801" s="29" t="str">
        <f t="shared" si="1135"/>
        <v/>
      </c>
    </row>
    <row r="17802" spans="4:8" x14ac:dyDescent="0.3">
      <c r="D17802">
        <f t="shared" si="1132"/>
        <v>1900</v>
      </c>
      <c r="E17802" s="56">
        <f>MONTH(Tableau16[[#This Row],[Date]])</f>
        <v>1</v>
      </c>
      <c r="F17802">
        <f t="shared" si="1133"/>
        <v>0</v>
      </c>
      <c r="G17802" s="29" t="str">
        <f t="shared" si="1134"/>
        <v/>
      </c>
      <c r="H17802" s="29" t="str">
        <f t="shared" si="1135"/>
        <v/>
      </c>
    </row>
    <row r="17803" spans="4:8" x14ac:dyDescent="0.3">
      <c r="D17803">
        <f t="shared" si="1132"/>
        <v>1900</v>
      </c>
      <c r="E17803" s="56">
        <f>MONTH(Tableau16[[#This Row],[Date]])</f>
        <v>1</v>
      </c>
      <c r="F17803">
        <f t="shared" si="1133"/>
        <v>0</v>
      </c>
      <c r="G17803" s="29" t="str">
        <f t="shared" si="1134"/>
        <v/>
      </c>
      <c r="H17803" s="29" t="str">
        <f t="shared" si="1135"/>
        <v/>
      </c>
    </row>
    <row r="17804" spans="4:8" x14ac:dyDescent="0.3">
      <c r="D17804">
        <f t="shared" si="1132"/>
        <v>1900</v>
      </c>
      <c r="E17804" s="56">
        <f>MONTH(Tableau16[[#This Row],[Date]])</f>
        <v>1</v>
      </c>
      <c r="F17804">
        <f t="shared" si="1133"/>
        <v>0</v>
      </c>
      <c r="G17804" s="29" t="str">
        <f t="shared" si="1134"/>
        <v/>
      </c>
      <c r="H17804" s="29" t="str">
        <f t="shared" si="1135"/>
        <v/>
      </c>
    </row>
    <row r="17805" spans="4:8" x14ac:dyDescent="0.3">
      <c r="D17805">
        <f t="shared" si="1132"/>
        <v>1900</v>
      </c>
      <c r="E17805" s="56">
        <f>MONTH(Tableau16[[#This Row],[Date]])</f>
        <v>1</v>
      </c>
      <c r="F17805">
        <f t="shared" si="1133"/>
        <v>0</v>
      </c>
      <c r="G17805" s="29" t="str">
        <f t="shared" si="1134"/>
        <v/>
      </c>
      <c r="H17805" s="29" t="str">
        <f t="shared" si="1135"/>
        <v/>
      </c>
    </row>
    <row r="17806" spans="4:8" x14ac:dyDescent="0.3">
      <c r="D17806">
        <f t="shared" si="1132"/>
        <v>1900</v>
      </c>
      <c r="E17806" s="56">
        <f>MONTH(Tableau16[[#This Row],[Date]])</f>
        <v>1</v>
      </c>
      <c r="F17806">
        <f t="shared" si="1133"/>
        <v>0</v>
      </c>
      <c r="G17806" s="29" t="str">
        <f t="shared" si="1134"/>
        <v/>
      </c>
      <c r="H17806" s="29" t="str">
        <f t="shared" si="1135"/>
        <v/>
      </c>
    </row>
    <row r="17807" spans="4:8" x14ac:dyDescent="0.3">
      <c r="D17807">
        <f t="shared" si="1132"/>
        <v>1900</v>
      </c>
      <c r="E17807" s="56">
        <f>MONTH(Tableau16[[#This Row],[Date]])</f>
        <v>1</v>
      </c>
      <c r="F17807">
        <f t="shared" si="1133"/>
        <v>0</v>
      </c>
      <c r="G17807" s="29" t="str">
        <f t="shared" si="1134"/>
        <v/>
      </c>
      <c r="H17807" s="29" t="str">
        <f t="shared" si="1135"/>
        <v/>
      </c>
    </row>
    <row r="17808" spans="4:8" x14ac:dyDescent="0.3">
      <c r="D17808">
        <f t="shared" si="1132"/>
        <v>1900</v>
      </c>
      <c r="E17808" s="56">
        <f>MONTH(Tableau16[[#This Row],[Date]])</f>
        <v>1</v>
      </c>
      <c r="F17808">
        <f t="shared" si="1133"/>
        <v>0</v>
      </c>
      <c r="G17808" s="29" t="str">
        <f t="shared" si="1134"/>
        <v/>
      </c>
      <c r="H17808" s="29" t="str">
        <f t="shared" si="1135"/>
        <v/>
      </c>
    </row>
    <row r="17809" spans="4:8" x14ac:dyDescent="0.3">
      <c r="D17809">
        <f t="shared" si="1132"/>
        <v>1900</v>
      </c>
      <c r="E17809" s="56">
        <f>MONTH(Tableau16[[#This Row],[Date]])</f>
        <v>1</v>
      </c>
      <c r="F17809">
        <f t="shared" si="1133"/>
        <v>0</v>
      </c>
      <c r="G17809" s="29" t="str">
        <f t="shared" si="1134"/>
        <v/>
      </c>
      <c r="H17809" s="29" t="str">
        <f t="shared" si="1135"/>
        <v/>
      </c>
    </row>
    <row r="17810" spans="4:8" x14ac:dyDescent="0.3">
      <c r="D17810">
        <f t="shared" si="1132"/>
        <v>1900</v>
      </c>
      <c r="E17810" s="56">
        <f>MONTH(Tableau16[[#This Row],[Date]])</f>
        <v>1</v>
      </c>
      <c r="F17810">
        <f t="shared" si="1133"/>
        <v>0</v>
      </c>
      <c r="G17810" s="29" t="str">
        <f t="shared" si="1134"/>
        <v/>
      </c>
      <c r="H17810" s="29" t="str">
        <f t="shared" si="1135"/>
        <v/>
      </c>
    </row>
    <row r="17811" spans="4:8" x14ac:dyDescent="0.3">
      <c r="D17811">
        <f t="shared" si="1132"/>
        <v>1900</v>
      </c>
      <c r="E17811" s="56">
        <f>MONTH(Tableau16[[#This Row],[Date]])</f>
        <v>1</v>
      </c>
      <c r="F17811">
        <f t="shared" si="1133"/>
        <v>0</v>
      </c>
      <c r="G17811" s="29" t="str">
        <f t="shared" si="1134"/>
        <v/>
      </c>
      <c r="H17811" s="29" t="str">
        <f t="shared" si="1135"/>
        <v/>
      </c>
    </row>
    <row r="17812" spans="4:8" x14ac:dyDescent="0.3">
      <c r="D17812">
        <f t="shared" si="1132"/>
        <v>1900</v>
      </c>
      <c r="E17812" s="56">
        <f>MONTH(Tableau16[[#This Row],[Date]])</f>
        <v>1</v>
      </c>
      <c r="F17812">
        <f t="shared" si="1133"/>
        <v>0</v>
      </c>
      <c r="G17812" s="29" t="str">
        <f t="shared" si="1134"/>
        <v/>
      </c>
      <c r="H17812" s="29" t="str">
        <f t="shared" si="1135"/>
        <v/>
      </c>
    </row>
    <row r="17813" spans="4:8" x14ac:dyDescent="0.3">
      <c r="D17813">
        <f t="shared" si="1132"/>
        <v>1900</v>
      </c>
      <c r="E17813" s="56">
        <f>MONTH(Tableau16[[#This Row],[Date]])</f>
        <v>1</v>
      </c>
      <c r="F17813">
        <f t="shared" si="1133"/>
        <v>0</v>
      </c>
      <c r="G17813" s="29" t="str">
        <f t="shared" si="1134"/>
        <v/>
      </c>
      <c r="H17813" s="29" t="str">
        <f t="shared" si="1135"/>
        <v/>
      </c>
    </row>
    <row r="17814" spans="4:8" x14ac:dyDescent="0.3">
      <c r="D17814">
        <f t="shared" si="1132"/>
        <v>1900</v>
      </c>
      <c r="E17814" s="56">
        <f>MONTH(Tableau16[[#This Row],[Date]])</f>
        <v>1</v>
      </c>
      <c r="F17814">
        <f t="shared" si="1133"/>
        <v>0</v>
      </c>
      <c r="G17814" s="29" t="str">
        <f t="shared" si="1134"/>
        <v/>
      </c>
      <c r="H17814" s="29" t="str">
        <f t="shared" si="1135"/>
        <v/>
      </c>
    </row>
    <row r="17815" spans="4:8" x14ac:dyDescent="0.3">
      <c r="D17815">
        <f t="shared" si="1132"/>
        <v>1900</v>
      </c>
      <c r="E17815" s="56">
        <f>MONTH(Tableau16[[#This Row],[Date]])</f>
        <v>1</v>
      </c>
      <c r="F17815">
        <f t="shared" si="1133"/>
        <v>0</v>
      </c>
      <c r="G17815" s="29" t="str">
        <f t="shared" si="1134"/>
        <v/>
      </c>
      <c r="H17815" s="29" t="str">
        <f t="shared" si="1135"/>
        <v/>
      </c>
    </row>
    <row r="17816" spans="4:8" x14ac:dyDescent="0.3">
      <c r="D17816">
        <f t="shared" si="1132"/>
        <v>1900</v>
      </c>
      <c r="E17816" s="56">
        <f>MONTH(Tableau16[[#This Row],[Date]])</f>
        <v>1</v>
      </c>
      <c r="F17816">
        <f t="shared" si="1133"/>
        <v>0</v>
      </c>
      <c r="G17816" s="29" t="str">
        <f t="shared" si="1134"/>
        <v/>
      </c>
      <c r="H17816" s="29" t="str">
        <f t="shared" si="1135"/>
        <v/>
      </c>
    </row>
    <row r="17817" spans="4:8" x14ac:dyDescent="0.3">
      <c r="D17817">
        <f t="shared" si="1132"/>
        <v>1900</v>
      </c>
      <c r="E17817" s="56">
        <f>MONTH(Tableau16[[#This Row],[Date]])</f>
        <v>1</v>
      </c>
      <c r="F17817">
        <f t="shared" si="1133"/>
        <v>0</v>
      </c>
      <c r="G17817" s="29" t="str">
        <f t="shared" si="1134"/>
        <v/>
      </c>
      <c r="H17817" s="29" t="str">
        <f t="shared" si="1135"/>
        <v/>
      </c>
    </row>
    <row r="17818" spans="4:8" x14ac:dyDescent="0.3">
      <c r="D17818">
        <f t="shared" si="1132"/>
        <v>1900</v>
      </c>
      <c r="E17818" s="56">
        <f>MONTH(Tableau16[[#This Row],[Date]])</f>
        <v>1</v>
      </c>
      <c r="F17818">
        <f t="shared" si="1133"/>
        <v>0</v>
      </c>
      <c r="G17818" s="29" t="str">
        <f t="shared" si="1134"/>
        <v/>
      </c>
      <c r="H17818" s="29" t="str">
        <f t="shared" si="1135"/>
        <v/>
      </c>
    </row>
    <row r="17819" spans="4:8" x14ac:dyDescent="0.3">
      <c r="D17819">
        <f t="shared" si="1132"/>
        <v>1900</v>
      </c>
      <c r="E17819" s="56">
        <f>MONTH(Tableau16[[#This Row],[Date]])</f>
        <v>1</v>
      </c>
      <c r="F17819">
        <f t="shared" si="1133"/>
        <v>0</v>
      </c>
      <c r="G17819" s="29" t="str">
        <f t="shared" si="1134"/>
        <v/>
      </c>
      <c r="H17819" s="29" t="str">
        <f t="shared" si="1135"/>
        <v/>
      </c>
    </row>
    <row r="17820" spans="4:8" x14ac:dyDescent="0.3">
      <c r="D17820">
        <f t="shared" si="1132"/>
        <v>1900</v>
      </c>
      <c r="E17820" s="56">
        <f>MONTH(Tableau16[[#This Row],[Date]])</f>
        <v>1</v>
      </c>
      <c r="F17820">
        <f t="shared" si="1133"/>
        <v>0</v>
      </c>
      <c r="G17820" s="29" t="str">
        <f t="shared" si="1134"/>
        <v/>
      </c>
      <c r="H17820" s="29" t="str">
        <f t="shared" si="1135"/>
        <v/>
      </c>
    </row>
    <row r="17821" spans="4:8" x14ac:dyDescent="0.3">
      <c r="D17821">
        <f t="shared" si="1132"/>
        <v>1900</v>
      </c>
      <c r="E17821" s="56">
        <f>MONTH(Tableau16[[#This Row],[Date]])</f>
        <v>1</v>
      </c>
      <c r="F17821">
        <f t="shared" si="1133"/>
        <v>0</v>
      </c>
      <c r="G17821" s="29" t="str">
        <f t="shared" si="1134"/>
        <v/>
      </c>
      <c r="H17821" s="29" t="str">
        <f t="shared" si="1135"/>
        <v/>
      </c>
    </row>
    <row r="17822" spans="4:8" x14ac:dyDescent="0.3">
      <c r="D17822">
        <f t="shared" si="1132"/>
        <v>1900</v>
      </c>
      <c r="E17822" s="56">
        <f>MONTH(Tableau16[[#This Row],[Date]])</f>
        <v>1</v>
      </c>
      <c r="F17822">
        <f t="shared" si="1133"/>
        <v>0</v>
      </c>
      <c r="G17822" s="29" t="str">
        <f t="shared" si="1134"/>
        <v/>
      </c>
      <c r="H17822" s="29" t="str">
        <f t="shared" si="1135"/>
        <v/>
      </c>
    </row>
    <row r="17823" spans="4:8" x14ac:dyDescent="0.3">
      <c r="D17823">
        <f t="shared" si="1132"/>
        <v>1900</v>
      </c>
      <c r="E17823" s="56">
        <f>MONTH(Tableau16[[#This Row],[Date]])</f>
        <v>1</v>
      </c>
      <c r="F17823">
        <f t="shared" si="1133"/>
        <v>0</v>
      </c>
      <c r="G17823" s="29" t="str">
        <f t="shared" si="1134"/>
        <v/>
      </c>
      <c r="H17823" s="29" t="str">
        <f t="shared" si="1135"/>
        <v/>
      </c>
    </row>
    <row r="17824" spans="4:8" x14ac:dyDescent="0.3">
      <c r="D17824">
        <f t="shared" si="1132"/>
        <v>1900</v>
      </c>
      <c r="E17824" s="56">
        <f>MONTH(Tableau16[[#This Row],[Date]])</f>
        <v>1</v>
      </c>
      <c r="F17824">
        <f t="shared" si="1133"/>
        <v>0</v>
      </c>
      <c r="G17824" s="29" t="str">
        <f t="shared" si="1134"/>
        <v/>
      </c>
      <c r="H17824" s="29" t="str">
        <f t="shared" si="1135"/>
        <v/>
      </c>
    </row>
    <row r="17825" spans="4:8" x14ac:dyDescent="0.3">
      <c r="D17825">
        <f t="shared" si="1132"/>
        <v>1900</v>
      </c>
      <c r="E17825" s="56">
        <f>MONTH(Tableau16[[#This Row],[Date]])</f>
        <v>1</v>
      </c>
      <c r="F17825">
        <f t="shared" si="1133"/>
        <v>0</v>
      </c>
      <c r="G17825" s="29" t="str">
        <f t="shared" si="1134"/>
        <v/>
      </c>
      <c r="H17825" s="29" t="str">
        <f t="shared" si="1135"/>
        <v/>
      </c>
    </row>
    <row r="17826" spans="4:8" x14ac:dyDescent="0.3">
      <c r="D17826">
        <f t="shared" si="1132"/>
        <v>1900</v>
      </c>
      <c r="E17826" s="56">
        <f>MONTH(Tableau16[[#This Row],[Date]])</f>
        <v>1</v>
      </c>
      <c r="F17826">
        <f t="shared" si="1133"/>
        <v>0</v>
      </c>
      <c r="G17826" s="29" t="str">
        <f t="shared" si="1134"/>
        <v/>
      </c>
      <c r="H17826" s="29" t="str">
        <f t="shared" si="1135"/>
        <v/>
      </c>
    </row>
    <row r="17827" spans="4:8" x14ac:dyDescent="0.3">
      <c r="D17827">
        <f t="shared" si="1132"/>
        <v>1900</v>
      </c>
      <c r="E17827" s="56">
        <f>MONTH(Tableau16[[#This Row],[Date]])</f>
        <v>1</v>
      </c>
      <c r="F17827">
        <f t="shared" si="1133"/>
        <v>0</v>
      </c>
      <c r="G17827" s="29" t="str">
        <f t="shared" si="1134"/>
        <v/>
      </c>
      <c r="H17827" s="29" t="str">
        <f t="shared" si="1135"/>
        <v/>
      </c>
    </row>
    <row r="17828" spans="4:8" x14ac:dyDescent="0.3">
      <c r="D17828">
        <f t="shared" si="1132"/>
        <v>1900</v>
      </c>
      <c r="E17828" s="56">
        <f>MONTH(Tableau16[[#This Row],[Date]])</f>
        <v>1</v>
      </c>
      <c r="F17828">
        <f t="shared" si="1133"/>
        <v>0</v>
      </c>
      <c r="G17828" s="29" t="str">
        <f t="shared" si="1134"/>
        <v/>
      </c>
      <c r="H17828" s="29" t="str">
        <f t="shared" si="1135"/>
        <v/>
      </c>
    </row>
    <row r="17829" spans="4:8" x14ac:dyDescent="0.3">
      <c r="D17829">
        <f t="shared" si="1132"/>
        <v>1900</v>
      </c>
      <c r="E17829" s="56">
        <f>MONTH(Tableau16[[#This Row],[Date]])</f>
        <v>1</v>
      </c>
      <c r="F17829">
        <f t="shared" si="1133"/>
        <v>0</v>
      </c>
      <c r="G17829" s="29" t="str">
        <f t="shared" si="1134"/>
        <v/>
      </c>
      <c r="H17829" s="29" t="str">
        <f t="shared" si="1135"/>
        <v/>
      </c>
    </row>
    <row r="17830" spans="4:8" x14ac:dyDescent="0.3">
      <c r="D17830">
        <f t="shared" si="1132"/>
        <v>1900</v>
      </c>
      <c r="E17830" s="56">
        <f>MONTH(Tableau16[[#This Row],[Date]])</f>
        <v>1</v>
      </c>
      <c r="F17830">
        <f t="shared" si="1133"/>
        <v>0</v>
      </c>
      <c r="G17830" s="29" t="str">
        <f t="shared" si="1134"/>
        <v/>
      </c>
      <c r="H17830" s="29" t="str">
        <f t="shared" si="1135"/>
        <v/>
      </c>
    </row>
    <row r="17831" spans="4:8" x14ac:dyDescent="0.3">
      <c r="D17831">
        <f t="shared" si="1132"/>
        <v>1900</v>
      </c>
      <c r="E17831" s="56">
        <f>MONTH(Tableau16[[#This Row],[Date]])</f>
        <v>1</v>
      </c>
      <c r="F17831">
        <f t="shared" si="1133"/>
        <v>0</v>
      </c>
      <c r="G17831" s="29" t="str">
        <f t="shared" si="1134"/>
        <v/>
      </c>
      <c r="H17831" s="29" t="str">
        <f t="shared" si="1135"/>
        <v/>
      </c>
    </row>
    <row r="17832" spans="4:8" x14ac:dyDescent="0.3">
      <c r="D17832">
        <f t="shared" si="1132"/>
        <v>1900</v>
      </c>
      <c r="E17832" s="56">
        <f>MONTH(Tableau16[[#This Row],[Date]])</f>
        <v>1</v>
      </c>
      <c r="F17832">
        <f t="shared" si="1133"/>
        <v>0</v>
      </c>
      <c r="G17832" s="29" t="str">
        <f t="shared" si="1134"/>
        <v/>
      </c>
      <c r="H17832" s="29" t="str">
        <f t="shared" si="1135"/>
        <v/>
      </c>
    </row>
    <row r="17833" spans="4:8" x14ac:dyDescent="0.3">
      <c r="D17833">
        <f t="shared" si="1132"/>
        <v>1900</v>
      </c>
      <c r="E17833" s="56">
        <f>MONTH(Tableau16[[#This Row],[Date]])</f>
        <v>1</v>
      </c>
      <c r="F17833">
        <f t="shared" si="1133"/>
        <v>0</v>
      </c>
      <c r="G17833" s="29" t="str">
        <f t="shared" si="1134"/>
        <v/>
      </c>
      <c r="H17833" s="29" t="str">
        <f t="shared" si="1135"/>
        <v/>
      </c>
    </row>
    <row r="17834" spans="4:8" x14ac:dyDescent="0.3">
      <c r="D17834">
        <f t="shared" si="1132"/>
        <v>1900</v>
      </c>
      <c r="E17834" s="56">
        <f>MONTH(Tableau16[[#This Row],[Date]])</f>
        <v>1</v>
      </c>
      <c r="F17834">
        <f t="shared" si="1133"/>
        <v>0</v>
      </c>
      <c r="G17834" s="29" t="str">
        <f t="shared" si="1134"/>
        <v/>
      </c>
      <c r="H17834" s="29" t="str">
        <f t="shared" si="1135"/>
        <v/>
      </c>
    </row>
    <row r="17835" spans="4:8" x14ac:dyDescent="0.3">
      <c r="D17835">
        <f t="shared" si="1132"/>
        <v>1900</v>
      </c>
      <c r="E17835" s="56">
        <f>MONTH(Tableau16[[#This Row],[Date]])</f>
        <v>1</v>
      </c>
      <c r="F17835">
        <f t="shared" si="1133"/>
        <v>0</v>
      </c>
      <c r="G17835" s="29" t="str">
        <f t="shared" si="1134"/>
        <v/>
      </c>
      <c r="H17835" s="29" t="str">
        <f t="shared" si="1135"/>
        <v/>
      </c>
    </row>
    <row r="17836" spans="4:8" x14ac:dyDescent="0.3">
      <c r="D17836">
        <f t="shared" si="1132"/>
        <v>1900</v>
      </c>
      <c r="E17836" s="56">
        <f>MONTH(Tableau16[[#This Row],[Date]])</f>
        <v>1</v>
      </c>
      <c r="F17836">
        <f t="shared" si="1133"/>
        <v>0</v>
      </c>
      <c r="G17836" s="29" t="str">
        <f t="shared" si="1134"/>
        <v/>
      </c>
      <c r="H17836" s="29" t="str">
        <f t="shared" si="1135"/>
        <v/>
      </c>
    </row>
    <row r="17837" spans="4:8" x14ac:dyDescent="0.3">
      <c r="D17837">
        <f t="shared" si="1132"/>
        <v>1900</v>
      </c>
      <c r="E17837" s="56">
        <f>MONTH(Tableau16[[#This Row],[Date]])</f>
        <v>1</v>
      </c>
      <c r="F17837">
        <f t="shared" si="1133"/>
        <v>0</v>
      </c>
      <c r="G17837" s="29" t="str">
        <f t="shared" si="1134"/>
        <v/>
      </c>
      <c r="H17837" s="29" t="str">
        <f t="shared" si="1135"/>
        <v/>
      </c>
    </row>
    <row r="17838" spans="4:8" x14ac:dyDescent="0.3">
      <c r="D17838">
        <f t="shared" si="1132"/>
        <v>1900</v>
      </c>
      <c r="E17838" s="56">
        <f>MONTH(Tableau16[[#This Row],[Date]])</f>
        <v>1</v>
      </c>
      <c r="F17838">
        <f t="shared" si="1133"/>
        <v>0</v>
      </c>
      <c r="G17838" s="29" t="str">
        <f t="shared" si="1134"/>
        <v/>
      </c>
      <c r="H17838" s="29" t="str">
        <f t="shared" si="1135"/>
        <v/>
      </c>
    </row>
    <row r="17839" spans="4:8" x14ac:dyDescent="0.3">
      <c r="D17839">
        <f t="shared" si="1132"/>
        <v>1900</v>
      </c>
      <c r="E17839" s="56">
        <f>MONTH(Tableau16[[#This Row],[Date]])</f>
        <v>1</v>
      </c>
      <c r="F17839">
        <f t="shared" si="1133"/>
        <v>0</v>
      </c>
      <c r="G17839" s="29" t="str">
        <f t="shared" si="1134"/>
        <v/>
      </c>
      <c r="H17839" s="29" t="str">
        <f t="shared" si="1135"/>
        <v/>
      </c>
    </row>
    <row r="17840" spans="4:8" x14ac:dyDescent="0.3">
      <c r="D17840">
        <f t="shared" si="1132"/>
        <v>1900</v>
      </c>
      <c r="E17840" s="56">
        <f>MONTH(Tableau16[[#This Row],[Date]])</f>
        <v>1</v>
      </c>
      <c r="F17840">
        <f t="shared" si="1133"/>
        <v>0</v>
      </c>
      <c r="G17840" s="29" t="str">
        <f t="shared" si="1134"/>
        <v/>
      </c>
      <c r="H17840" s="29" t="str">
        <f t="shared" si="1135"/>
        <v/>
      </c>
    </row>
    <row r="17841" spans="4:8" x14ac:dyDescent="0.3">
      <c r="D17841">
        <f t="shared" si="1132"/>
        <v>1900</v>
      </c>
      <c r="E17841" s="56">
        <f>MONTH(Tableau16[[#This Row],[Date]])</f>
        <v>1</v>
      </c>
      <c r="F17841">
        <f t="shared" si="1133"/>
        <v>0</v>
      </c>
      <c r="G17841" s="29" t="str">
        <f t="shared" si="1134"/>
        <v/>
      </c>
      <c r="H17841" s="29" t="str">
        <f t="shared" si="1135"/>
        <v/>
      </c>
    </row>
    <row r="17842" spans="4:8" x14ac:dyDescent="0.3">
      <c r="D17842">
        <f t="shared" si="1132"/>
        <v>1900</v>
      </c>
      <c r="E17842" s="56">
        <f>MONTH(Tableau16[[#This Row],[Date]])</f>
        <v>1</v>
      </c>
      <c r="F17842">
        <f t="shared" si="1133"/>
        <v>0</v>
      </c>
      <c r="G17842" s="29" t="str">
        <f t="shared" si="1134"/>
        <v/>
      </c>
      <c r="H17842" s="29" t="str">
        <f t="shared" si="1135"/>
        <v/>
      </c>
    </row>
    <row r="17843" spans="4:8" x14ac:dyDescent="0.3">
      <c r="D17843">
        <f t="shared" si="1132"/>
        <v>1900</v>
      </c>
      <c r="E17843" s="56">
        <f>MONTH(Tableau16[[#This Row],[Date]])</f>
        <v>1</v>
      </c>
      <c r="F17843">
        <f t="shared" si="1133"/>
        <v>0</v>
      </c>
      <c r="G17843" s="29" t="str">
        <f t="shared" si="1134"/>
        <v/>
      </c>
      <c r="H17843" s="29" t="str">
        <f t="shared" si="1135"/>
        <v/>
      </c>
    </row>
    <row r="17844" spans="4:8" x14ac:dyDescent="0.3">
      <c r="D17844">
        <f t="shared" si="1132"/>
        <v>1900</v>
      </c>
      <c r="E17844" s="56">
        <f>MONTH(Tableau16[[#This Row],[Date]])</f>
        <v>1</v>
      </c>
      <c r="F17844">
        <f t="shared" si="1133"/>
        <v>0</v>
      </c>
      <c r="G17844" s="29" t="str">
        <f t="shared" si="1134"/>
        <v/>
      </c>
      <c r="H17844" s="29" t="str">
        <f t="shared" si="1135"/>
        <v/>
      </c>
    </row>
    <row r="17845" spans="4:8" x14ac:dyDescent="0.3">
      <c r="D17845">
        <f t="shared" si="1132"/>
        <v>1900</v>
      </c>
      <c r="E17845" s="56">
        <f>MONTH(Tableau16[[#This Row],[Date]])</f>
        <v>1</v>
      </c>
      <c r="F17845">
        <f t="shared" si="1133"/>
        <v>0</v>
      </c>
      <c r="G17845" s="29" t="str">
        <f t="shared" si="1134"/>
        <v/>
      </c>
      <c r="H17845" s="29" t="str">
        <f t="shared" si="1135"/>
        <v/>
      </c>
    </row>
    <row r="17846" spans="4:8" x14ac:dyDescent="0.3">
      <c r="D17846">
        <f t="shared" si="1132"/>
        <v>1900</v>
      </c>
      <c r="E17846" s="56">
        <f>MONTH(Tableau16[[#This Row],[Date]])</f>
        <v>1</v>
      </c>
      <c r="F17846">
        <f t="shared" si="1133"/>
        <v>0</v>
      </c>
      <c r="G17846" s="29" t="str">
        <f t="shared" si="1134"/>
        <v/>
      </c>
      <c r="H17846" s="29" t="str">
        <f t="shared" si="1135"/>
        <v/>
      </c>
    </row>
    <row r="17847" spans="4:8" x14ac:dyDescent="0.3">
      <c r="D17847">
        <f t="shared" si="1132"/>
        <v>1900</v>
      </c>
      <c r="E17847" s="56">
        <f>MONTH(Tableau16[[#This Row],[Date]])</f>
        <v>1</v>
      </c>
      <c r="F17847">
        <f t="shared" si="1133"/>
        <v>0</v>
      </c>
      <c r="G17847" s="29" t="str">
        <f t="shared" si="1134"/>
        <v/>
      </c>
      <c r="H17847" s="29" t="str">
        <f t="shared" si="1135"/>
        <v/>
      </c>
    </row>
    <row r="17848" spans="4:8" x14ac:dyDescent="0.3">
      <c r="D17848">
        <f t="shared" si="1132"/>
        <v>1900</v>
      </c>
      <c r="E17848" s="56">
        <f>MONTH(Tableau16[[#This Row],[Date]])</f>
        <v>1</v>
      </c>
      <c r="F17848">
        <f t="shared" si="1133"/>
        <v>0</v>
      </c>
      <c r="G17848" s="29" t="str">
        <f t="shared" si="1134"/>
        <v/>
      </c>
      <c r="H17848" s="29" t="str">
        <f t="shared" si="1135"/>
        <v/>
      </c>
    </row>
    <row r="17849" spans="4:8" x14ac:dyDescent="0.3">
      <c r="D17849">
        <f t="shared" si="1132"/>
        <v>1900</v>
      </c>
      <c r="E17849" s="56">
        <f>MONTH(Tableau16[[#This Row],[Date]])</f>
        <v>1</v>
      </c>
      <c r="F17849">
        <f t="shared" si="1133"/>
        <v>0</v>
      </c>
      <c r="G17849" s="29" t="str">
        <f t="shared" si="1134"/>
        <v/>
      </c>
      <c r="H17849" s="29" t="str">
        <f t="shared" si="1135"/>
        <v/>
      </c>
    </row>
    <row r="17850" spans="4:8" x14ac:dyDescent="0.3">
      <c r="D17850">
        <f t="shared" si="1132"/>
        <v>1900</v>
      </c>
      <c r="E17850" s="56">
        <f>MONTH(Tableau16[[#This Row],[Date]])</f>
        <v>1</v>
      </c>
      <c r="F17850">
        <f t="shared" si="1133"/>
        <v>0</v>
      </c>
      <c r="G17850" s="29" t="str">
        <f t="shared" si="1134"/>
        <v/>
      </c>
      <c r="H17850" s="29" t="str">
        <f t="shared" si="1135"/>
        <v/>
      </c>
    </row>
    <row r="17851" spans="4:8" x14ac:dyDescent="0.3">
      <c r="D17851">
        <f t="shared" si="1132"/>
        <v>1900</v>
      </c>
      <c r="E17851" s="56">
        <f>MONTH(Tableau16[[#This Row],[Date]])</f>
        <v>1</v>
      </c>
      <c r="F17851">
        <f t="shared" si="1133"/>
        <v>0</v>
      </c>
      <c r="G17851" s="29" t="str">
        <f t="shared" si="1134"/>
        <v/>
      </c>
      <c r="H17851" s="29" t="str">
        <f t="shared" si="1135"/>
        <v/>
      </c>
    </row>
    <row r="17852" spans="4:8" x14ac:dyDescent="0.3">
      <c r="D17852">
        <f t="shared" si="1132"/>
        <v>1900</v>
      </c>
      <c r="E17852" s="56">
        <f>MONTH(Tableau16[[#This Row],[Date]])</f>
        <v>1</v>
      </c>
      <c r="F17852">
        <f t="shared" si="1133"/>
        <v>0</v>
      </c>
      <c r="G17852" s="29" t="str">
        <f t="shared" si="1134"/>
        <v/>
      </c>
      <c r="H17852" s="29" t="str">
        <f t="shared" si="1135"/>
        <v/>
      </c>
    </row>
    <row r="17853" spans="4:8" x14ac:dyDescent="0.3">
      <c r="D17853">
        <f t="shared" si="1132"/>
        <v>1900</v>
      </c>
      <c r="E17853" s="56">
        <f>MONTH(Tableau16[[#This Row],[Date]])</f>
        <v>1</v>
      </c>
      <c r="F17853">
        <f t="shared" si="1133"/>
        <v>0</v>
      </c>
      <c r="G17853" s="29" t="str">
        <f t="shared" si="1134"/>
        <v/>
      </c>
      <c r="H17853" s="29" t="str">
        <f t="shared" si="1135"/>
        <v/>
      </c>
    </row>
    <row r="17854" spans="4:8" x14ac:dyDescent="0.3">
      <c r="D17854">
        <f t="shared" si="1132"/>
        <v>1900</v>
      </c>
      <c r="E17854" s="56">
        <f>MONTH(Tableau16[[#This Row],[Date]])</f>
        <v>1</v>
      </c>
      <c r="F17854">
        <f t="shared" si="1133"/>
        <v>0</v>
      </c>
      <c r="G17854" s="29" t="str">
        <f t="shared" si="1134"/>
        <v/>
      </c>
      <c r="H17854" s="29" t="str">
        <f t="shared" si="1135"/>
        <v/>
      </c>
    </row>
    <row r="17855" spans="4:8" x14ac:dyDescent="0.3">
      <c r="D17855">
        <f t="shared" si="1132"/>
        <v>1900</v>
      </c>
      <c r="E17855" s="56">
        <f>MONTH(Tableau16[[#This Row],[Date]])</f>
        <v>1</v>
      </c>
      <c r="F17855">
        <f t="shared" si="1133"/>
        <v>0</v>
      </c>
      <c r="G17855" s="29" t="str">
        <f t="shared" si="1134"/>
        <v/>
      </c>
      <c r="H17855" s="29" t="str">
        <f t="shared" si="1135"/>
        <v/>
      </c>
    </row>
    <row r="17856" spans="4:8" x14ac:dyDescent="0.3">
      <c r="D17856">
        <f t="shared" si="1132"/>
        <v>1900</v>
      </c>
      <c r="E17856" s="56">
        <f>MONTH(Tableau16[[#This Row],[Date]])</f>
        <v>1</v>
      </c>
      <c r="F17856">
        <f t="shared" si="1133"/>
        <v>0</v>
      </c>
      <c r="G17856" s="29" t="str">
        <f t="shared" si="1134"/>
        <v/>
      </c>
      <c r="H17856" s="29" t="str">
        <f t="shared" si="1135"/>
        <v/>
      </c>
    </row>
    <row r="17857" spans="4:8" x14ac:dyDescent="0.3">
      <c r="D17857">
        <f t="shared" si="1132"/>
        <v>1900</v>
      </c>
      <c r="E17857" s="56">
        <f>MONTH(Tableau16[[#This Row],[Date]])</f>
        <v>1</v>
      </c>
      <c r="F17857">
        <f t="shared" si="1133"/>
        <v>0</v>
      </c>
      <c r="G17857" s="29" t="str">
        <f t="shared" si="1134"/>
        <v/>
      </c>
      <c r="H17857" s="29" t="str">
        <f t="shared" si="1135"/>
        <v/>
      </c>
    </row>
    <row r="17858" spans="4:8" x14ac:dyDescent="0.3">
      <c r="D17858">
        <f t="shared" si="1132"/>
        <v>1900</v>
      </c>
      <c r="E17858" s="56">
        <f>MONTH(Tableau16[[#This Row],[Date]])</f>
        <v>1</v>
      </c>
      <c r="F17858">
        <f t="shared" si="1133"/>
        <v>0</v>
      </c>
      <c r="G17858" s="29" t="str">
        <f t="shared" si="1134"/>
        <v/>
      </c>
      <c r="H17858" s="29" t="str">
        <f t="shared" si="1135"/>
        <v/>
      </c>
    </row>
    <row r="17859" spans="4:8" x14ac:dyDescent="0.3">
      <c r="D17859">
        <f t="shared" ref="D17859:D17922" si="1136">YEAR(A17859)</f>
        <v>1900</v>
      </c>
      <c r="E17859" s="56">
        <f>MONTH(Tableau16[[#This Row],[Date]])</f>
        <v>1</v>
      </c>
      <c r="F17859">
        <f t="shared" ref="F17859:F17922" si="1137">DAY(A17859)</f>
        <v>0</v>
      </c>
      <c r="G17859" s="29" t="str">
        <f t="shared" ref="G17859:G17922" si="1138">IF(C17859&lt;0,-C17859,"")</f>
        <v/>
      </c>
      <c r="H17859" s="29" t="str">
        <f t="shared" ref="H17859:H17922" si="1139">IF(C17859&gt;0,C17859,"")</f>
        <v/>
      </c>
    </row>
    <row r="17860" spans="4:8" x14ac:dyDescent="0.3">
      <c r="D17860">
        <f t="shared" si="1136"/>
        <v>1900</v>
      </c>
      <c r="E17860" s="56">
        <f>MONTH(Tableau16[[#This Row],[Date]])</f>
        <v>1</v>
      </c>
      <c r="F17860">
        <f t="shared" si="1137"/>
        <v>0</v>
      </c>
      <c r="G17860" s="29" t="str">
        <f t="shared" si="1138"/>
        <v/>
      </c>
      <c r="H17860" s="29" t="str">
        <f t="shared" si="1139"/>
        <v/>
      </c>
    </row>
    <row r="17861" spans="4:8" x14ac:dyDescent="0.3">
      <c r="D17861">
        <f t="shared" si="1136"/>
        <v>1900</v>
      </c>
      <c r="E17861" s="56">
        <f>MONTH(Tableau16[[#This Row],[Date]])</f>
        <v>1</v>
      </c>
      <c r="F17861">
        <f t="shared" si="1137"/>
        <v>0</v>
      </c>
      <c r="G17861" s="29" t="str">
        <f t="shared" si="1138"/>
        <v/>
      </c>
      <c r="H17861" s="29" t="str">
        <f t="shared" si="1139"/>
        <v/>
      </c>
    </row>
    <row r="17862" spans="4:8" x14ac:dyDescent="0.3">
      <c r="D17862">
        <f t="shared" si="1136"/>
        <v>1900</v>
      </c>
      <c r="E17862" s="56">
        <f>MONTH(Tableau16[[#This Row],[Date]])</f>
        <v>1</v>
      </c>
      <c r="F17862">
        <f t="shared" si="1137"/>
        <v>0</v>
      </c>
      <c r="G17862" s="29" t="str">
        <f t="shared" si="1138"/>
        <v/>
      </c>
      <c r="H17862" s="29" t="str">
        <f t="shared" si="1139"/>
        <v/>
      </c>
    </row>
    <row r="17863" spans="4:8" x14ac:dyDescent="0.3">
      <c r="D17863">
        <f t="shared" si="1136"/>
        <v>1900</v>
      </c>
      <c r="E17863" s="56">
        <f>MONTH(Tableau16[[#This Row],[Date]])</f>
        <v>1</v>
      </c>
      <c r="F17863">
        <f t="shared" si="1137"/>
        <v>0</v>
      </c>
      <c r="G17863" s="29" t="str">
        <f t="shared" si="1138"/>
        <v/>
      </c>
      <c r="H17863" s="29" t="str">
        <f t="shared" si="1139"/>
        <v/>
      </c>
    </row>
    <row r="17864" spans="4:8" x14ac:dyDescent="0.3">
      <c r="D17864">
        <f t="shared" si="1136"/>
        <v>1900</v>
      </c>
      <c r="E17864" s="56">
        <f>MONTH(Tableau16[[#This Row],[Date]])</f>
        <v>1</v>
      </c>
      <c r="F17864">
        <f t="shared" si="1137"/>
        <v>0</v>
      </c>
      <c r="G17864" s="29" t="str">
        <f t="shared" si="1138"/>
        <v/>
      </c>
      <c r="H17864" s="29" t="str">
        <f t="shared" si="1139"/>
        <v/>
      </c>
    </row>
    <row r="17865" spans="4:8" x14ac:dyDescent="0.3">
      <c r="D17865">
        <f t="shared" si="1136"/>
        <v>1900</v>
      </c>
      <c r="E17865" s="56">
        <f>MONTH(Tableau16[[#This Row],[Date]])</f>
        <v>1</v>
      </c>
      <c r="F17865">
        <f t="shared" si="1137"/>
        <v>0</v>
      </c>
      <c r="G17865" s="29" t="str">
        <f t="shared" si="1138"/>
        <v/>
      </c>
      <c r="H17865" s="29" t="str">
        <f t="shared" si="1139"/>
        <v/>
      </c>
    </row>
    <row r="17866" spans="4:8" x14ac:dyDescent="0.3">
      <c r="D17866">
        <f t="shared" si="1136"/>
        <v>1900</v>
      </c>
      <c r="E17866" s="56">
        <f>MONTH(Tableau16[[#This Row],[Date]])</f>
        <v>1</v>
      </c>
      <c r="F17866">
        <f t="shared" si="1137"/>
        <v>0</v>
      </c>
      <c r="G17866" s="29" t="str">
        <f t="shared" si="1138"/>
        <v/>
      </c>
      <c r="H17866" s="29" t="str">
        <f t="shared" si="1139"/>
        <v/>
      </c>
    </row>
    <row r="17867" spans="4:8" x14ac:dyDescent="0.3">
      <c r="D17867">
        <f t="shared" si="1136"/>
        <v>1900</v>
      </c>
      <c r="E17867" s="56">
        <f>MONTH(Tableau16[[#This Row],[Date]])</f>
        <v>1</v>
      </c>
      <c r="F17867">
        <f t="shared" si="1137"/>
        <v>0</v>
      </c>
      <c r="G17867" s="29" t="str">
        <f t="shared" si="1138"/>
        <v/>
      </c>
      <c r="H17867" s="29" t="str">
        <f t="shared" si="1139"/>
        <v/>
      </c>
    </row>
    <row r="17868" spans="4:8" x14ac:dyDescent="0.3">
      <c r="D17868">
        <f t="shared" si="1136"/>
        <v>1900</v>
      </c>
      <c r="E17868" s="56">
        <f>MONTH(Tableau16[[#This Row],[Date]])</f>
        <v>1</v>
      </c>
      <c r="F17868">
        <f t="shared" si="1137"/>
        <v>0</v>
      </c>
      <c r="G17868" s="29" t="str">
        <f t="shared" si="1138"/>
        <v/>
      </c>
      <c r="H17868" s="29" t="str">
        <f t="shared" si="1139"/>
        <v/>
      </c>
    </row>
    <row r="17869" spans="4:8" x14ac:dyDescent="0.3">
      <c r="D17869">
        <f t="shared" si="1136"/>
        <v>1900</v>
      </c>
      <c r="E17869" s="56">
        <f>MONTH(Tableau16[[#This Row],[Date]])</f>
        <v>1</v>
      </c>
      <c r="F17869">
        <f t="shared" si="1137"/>
        <v>0</v>
      </c>
      <c r="G17869" s="29" t="str">
        <f t="shared" si="1138"/>
        <v/>
      </c>
      <c r="H17869" s="29" t="str">
        <f t="shared" si="1139"/>
        <v/>
      </c>
    </row>
    <row r="17870" spans="4:8" x14ac:dyDescent="0.3">
      <c r="D17870">
        <f t="shared" si="1136"/>
        <v>1900</v>
      </c>
      <c r="E17870" s="56">
        <f>MONTH(Tableau16[[#This Row],[Date]])</f>
        <v>1</v>
      </c>
      <c r="F17870">
        <f t="shared" si="1137"/>
        <v>0</v>
      </c>
      <c r="G17870" s="29" t="str">
        <f t="shared" si="1138"/>
        <v/>
      </c>
      <c r="H17870" s="29" t="str">
        <f t="shared" si="1139"/>
        <v/>
      </c>
    </row>
    <row r="17871" spans="4:8" x14ac:dyDescent="0.3">
      <c r="D17871">
        <f t="shared" si="1136"/>
        <v>1900</v>
      </c>
      <c r="E17871" s="56">
        <f>MONTH(Tableau16[[#This Row],[Date]])</f>
        <v>1</v>
      </c>
      <c r="F17871">
        <f t="shared" si="1137"/>
        <v>0</v>
      </c>
      <c r="G17871" s="29" t="str">
        <f t="shared" si="1138"/>
        <v/>
      </c>
      <c r="H17871" s="29" t="str">
        <f t="shared" si="1139"/>
        <v/>
      </c>
    </row>
    <row r="17872" spans="4:8" x14ac:dyDescent="0.3">
      <c r="D17872">
        <f t="shared" si="1136"/>
        <v>1900</v>
      </c>
      <c r="E17872" s="56">
        <f>MONTH(Tableau16[[#This Row],[Date]])</f>
        <v>1</v>
      </c>
      <c r="F17872">
        <f t="shared" si="1137"/>
        <v>0</v>
      </c>
      <c r="G17872" s="29" t="str">
        <f t="shared" si="1138"/>
        <v/>
      </c>
      <c r="H17872" s="29" t="str">
        <f t="shared" si="1139"/>
        <v/>
      </c>
    </row>
    <row r="17873" spans="4:8" x14ac:dyDescent="0.3">
      <c r="D17873">
        <f t="shared" si="1136"/>
        <v>1900</v>
      </c>
      <c r="E17873" s="56">
        <f>MONTH(Tableau16[[#This Row],[Date]])</f>
        <v>1</v>
      </c>
      <c r="F17873">
        <f t="shared" si="1137"/>
        <v>0</v>
      </c>
      <c r="G17873" s="29" t="str">
        <f t="shared" si="1138"/>
        <v/>
      </c>
      <c r="H17873" s="29" t="str">
        <f t="shared" si="1139"/>
        <v/>
      </c>
    </row>
    <row r="17874" spans="4:8" x14ac:dyDescent="0.3">
      <c r="D17874">
        <f t="shared" si="1136"/>
        <v>1900</v>
      </c>
      <c r="E17874" s="56">
        <f>MONTH(Tableau16[[#This Row],[Date]])</f>
        <v>1</v>
      </c>
      <c r="F17874">
        <f t="shared" si="1137"/>
        <v>0</v>
      </c>
      <c r="G17874" s="29" t="str">
        <f t="shared" si="1138"/>
        <v/>
      </c>
      <c r="H17874" s="29" t="str">
        <f t="shared" si="1139"/>
        <v/>
      </c>
    </row>
    <row r="17875" spans="4:8" x14ac:dyDescent="0.3">
      <c r="D17875">
        <f t="shared" si="1136"/>
        <v>1900</v>
      </c>
      <c r="E17875" s="56">
        <f>MONTH(Tableau16[[#This Row],[Date]])</f>
        <v>1</v>
      </c>
      <c r="F17875">
        <f t="shared" si="1137"/>
        <v>0</v>
      </c>
      <c r="G17875" s="29" t="str">
        <f t="shared" si="1138"/>
        <v/>
      </c>
      <c r="H17875" s="29" t="str">
        <f t="shared" si="1139"/>
        <v/>
      </c>
    </row>
    <row r="17876" spans="4:8" x14ac:dyDescent="0.3">
      <c r="D17876">
        <f t="shared" si="1136"/>
        <v>1900</v>
      </c>
      <c r="E17876" s="56">
        <f>MONTH(Tableau16[[#This Row],[Date]])</f>
        <v>1</v>
      </c>
      <c r="F17876">
        <f t="shared" si="1137"/>
        <v>0</v>
      </c>
      <c r="G17876" s="29" t="str">
        <f t="shared" si="1138"/>
        <v/>
      </c>
      <c r="H17876" s="29" t="str">
        <f t="shared" si="1139"/>
        <v/>
      </c>
    </row>
    <row r="17877" spans="4:8" x14ac:dyDescent="0.3">
      <c r="D17877">
        <f t="shared" si="1136"/>
        <v>1900</v>
      </c>
      <c r="E17877" s="56">
        <f>MONTH(Tableau16[[#This Row],[Date]])</f>
        <v>1</v>
      </c>
      <c r="F17877">
        <f t="shared" si="1137"/>
        <v>0</v>
      </c>
      <c r="G17877" s="29" t="str">
        <f t="shared" si="1138"/>
        <v/>
      </c>
      <c r="H17877" s="29" t="str">
        <f t="shared" si="1139"/>
        <v/>
      </c>
    </row>
    <row r="17878" spans="4:8" x14ac:dyDescent="0.3">
      <c r="D17878">
        <f t="shared" si="1136"/>
        <v>1900</v>
      </c>
      <c r="E17878" s="56">
        <f>MONTH(Tableau16[[#This Row],[Date]])</f>
        <v>1</v>
      </c>
      <c r="F17878">
        <f t="shared" si="1137"/>
        <v>0</v>
      </c>
      <c r="G17878" s="29" t="str">
        <f t="shared" si="1138"/>
        <v/>
      </c>
      <c r="H17878" s="29" t="str">
        <f t="shared" si="1139"/>
        <v/>
      </c>
    </row>
    <row r="17879" spans="4:8" x14ac:dyDescent="0.3">
      <c r="D17879">
        <f t="shared" si="1136"/>
        <v>1900</v>
      </c>
      <c r="E17879" s="56">
        <f>MONTH(Tableau16[[#This Row],[Date]])</f>
        <v>1</v>
      </c>
      <c r="F17879">
        <f t="shared" si="1137"/>
        <v>0</v>
      </c>
      <c r="G17879" s="29" t="str">
        <f t="shared" si="1138"/>
        <v/>
      </c>
      <c r="H17879" s="29" t="str">
        <f t="shared" si="1139"/>
        <v/>
      </c>
    </row>
    <row r="17880" spans="4:8" x14ac:dyDescent="0.3">
      <c r="D17880">
        <f t="shared" si="1136"/>
        <v>1900</v>
      </c>
      <c r="E17880" s="56">
        <f>MONTH(Tableau16[[#This Row],[Date]])</f>
        <v>1</v>
      </c>
      <c r="F17880">
        <f t="shared" si="1137"/>
        <v>0</v>
      </c>
      <c r="G17880" s="29" t="str">
        <f t="shared" si="1138"/>
        <v/>
      </c>
      <c r="H17880" s="29" t="str">
        <f t="shared" si="1139"/>
        <v/>
      </c>
    </row>
    <row r="17881" spans="4:8" x14ac:dyDescent="0.3">
      <c r="D17881">
        <f t="shared" si="1136"/>
        <v>1900</v>
      </c>
      <c r="E17881" s="56">
        <f>MONTH(Tableau16[[#This Row],[Date]])</f>
        <v>1</v>
      </c>
      <c r="F17881">
        <f t="shared" si="1137"/>
        <v>0</v>
      </c>
      <c r="G17881" s="29" t="str">
        <f t="shared" si="1138"/>
        <v/>
      </c>
      <c r="H17881" s="29" t="str">
        <f t="shared" si="1139"/>
        <v/>
      </c>
    </row>
    <row r="17882" spans="4:8" x14ac:dyDescent="0.3">
      <c r="D17882">
        <f t="shared" si="1136"/>
        <v>1900</v>
      </c>
      <c r="E17882" s="56">
        <f>MONTH(Tableau16[[#This Row],[Date]])</f>
        <v>1</v>
      </c>
      <c r="F17882">
        <f t="shared" si="1137"/>
        <v>0</v>
      </c>
      <c r="G17882" s="29" t="str">
        <f t="shared" si="1138"/>
        <v/>
      </c>
      <c r="H17882" s="29" t="str">
        <f t="shared" si="1139"/>
        <v/>
      </c>
    </row>
    <row r="17883" spans="4:8" x14ac:dyDescent="0.3">
      <c r="D17883">
        <f t="shared" si="1136"/>
        <v>1900</v>
      </c>
      <c r="E17883" s="56">
        <f>MONTH(Tableau16[[#This Row],[Date]])</f>
        <v>1</v>
      </c>
      <c r="F17883">
        <f t="shared" si="1137"/>
        <v>0</v>
      </c>
      <c r="G17883" s="29" t="str">
        <f t="shared" si="1138"/>
        <v/>
      </c>
      <c r="H17883" s="29" t="str">
        <f t="shared" si="1139"/>
        <v/>
      </c>
    </row>
    <row r="17884" spans="4:8" x14ac:dyDescent="0.3">
      <c r="D17884">
        <f t="shared" si="1136"/>
        <v>1900</v>
      </c>
      <c r="E17884" s="56">
        <f>MONTH(Tableau16[[#This Row],[Date]])</f>
        <v>1</v>
      </c>
      <c r="F17884">
        <f t="shared" si="1137"/>
        <v>0</v>
      </c>
      <c r="G17884" s="29" t="str">
        <f t="shared" si="1138"/>
        <v/>
      </c>
      <c r="H17884" s="29" t="str">
        <f t="shared" si="1139"/>
        <v/>
      </c>
    </row>
    <row r="17885" spans="4:8" x14ac:dyDescent="0.3">
      <c r="D17885">
        <f t="shared" si="1136"/>
        <v>1900</v>
      </c>
      <c r="E17885" s="56">
        <f>MONTH(Tableau16[[#This Row],[Date]])</f>
        <v>1</v>
      </c>
      <c r="F17885">
        <f t="shared" si="1137"/>
        <v>0</v>
      </c>
      <c r="G17885" s="29" t="str">
        <f t="shared" si="1138"/>
        <v/>
      </c>
      <c r="H17885" s="29" t="str">
        <f t="shared" si="1139"/>
        <v/>
      </c>
    </row>
    <row r="17886" spans="4:8" x14ac:dyDescent="0.3">
      <c r="D17886">
        <f t="shared" si="1136"/>
        <v>1900</v>
      </c>
      <c r="E17886" s="56">
        <f>MONTH(Tableau16[[#This Row],[Date]])</f>
        <v>1</v>
      </c>
      <c r="F17886">
        <f t="shared" si="1137"/>
        <v>0</v>
      </c>
      <c r="G17886" s="29" t="str">
        <f t="shared" si="1138"/>
        <v/>
      </c>
      <c r="H17886" s="29" t="str">
        <f t="shared" si="1139"/>
        <v/>
      </c>
    </row>
    <row r="17887" spans="4:8" x14ac:dyDescent="0.3">
      <c r="D17887">
        <f t="shared" si="1136"/>
        <v>1900</v>
      </c>
      <c r="E17887" s="56">
        <f>MONTH(Tableau16[[#This Row],[Date]])</f>
        <v>1</v>
      </c>
      <c r="F17887">
        <f t="shared" si="1137"/>
        <v>0</v>
      </c>
      <c r="G17887" s="29" t="str">
        <f t="shared" si="1138"/>
        <v/>
      </c>
      <c r="H17887" s="29" t="str">
        <f t="shared" si="1139"/>
        <v/>
      </c>
    </row>
    <row r="17888" spans="4:8" x14ac:dyDescent="0.3">
      <c r="D17888">
        <f t="shared" si="1136"/>
        <v>1900</v>
      </c>
      <c r="E17888" s="56">
        <f>MONTH(Tableau16[[#This Row],[Date]])</f>
        <v>1</v>
      </c>
      <c r="F17888">
        <f t="shared" si="1137"/>
        <v>0</v>
      </c>
      <c r="G17888" s="29" t="str">
        <f t="shared" si="1138"/>
        <v/>
      </c>
      <c r="H17888" s="29" t="str">
        <f t="shared" si="1139"/>
        <v/>
      </c>
    </row>
    <row r="17889" spans="4:8" x14ac:dyDescent="0.3">
      <c r="D17889">
        <f t="shared" si="1136"/>
        <v>1900</v>
      </c>
      <c r="E17889" s="56">
        <f>MONTH(Tableau16[[#This Row],[Date]])</f>
        <v>1</v>
      </c>
      <c r="F17889">
        <f t="shared" si="1137"/>
        <v>0</v>
      </c>
      <c r="G17889" s="29" t="str">
        <f t="shared" si="1138"/>
        <v/>
      </c>
      <c r="H17889" s="29" t="str">
        <f t="shared" si="1139"/>
        <v/>
      </c>
    </row>
    <row r="17890" spans="4:8" x14ac:dyDescent="0.3">
      <c r="D17890">
        <f t="shared" si="1136"/>
        <v>1900</v>
      </c>
      <c r="E17890" s="56">
        <f>MONTH(Tableau16[[#This Row],[Date]])</f>
        <v>1</v>
      </c>
      <c r="F17890">
        <f t="shared" si="1137"/>
        <v>0</v>
      </c>
      <c r="G17890" s="29" t="str">
        <f t="shared" si="1138"/>
        <v/>
      </c>
      <c r="H17890" s="29" t="str">
        <f t="shared" si="1139"/>
        <v/>
      </c>
    </row>
    <row r="17891" spans="4:8" x14ac:dyDescent="0.3">
      <c r="D17891">
        <f t="shared" si="1136"/>
        <v>1900</v>
      </c>
      <c r="E17891" s="56">
        <f>MONTH(Tableau16[[#This Row],[Date]])</f>
        <v>1</v>
      </c>
      <c r="F17891">
        <f t="shared" si="1137"/>
        <v>0</v>
      </c>
      <c r="G17891" s="29" t="str">
        <f t="shared" si="1138"/>
        <v/>
      </c>
      <c r="H17891" s="29" t="str">
        <f t="shared" si="1139"/>
        <v/>
      </c>
    </row>
    <row r="17892" spans="4:8" x14ac:dyDescent="0.3">
      <c r="D17892">
        <f t="shared" si="1136"/>
        <v>1900</v>
      </c>
      <c r="E17892" s="56">
        <f>MONTH(Tableau16[[#This Row],[Date]])</f>
        <v>1</v>
      </c>
      <c r="F17892">
        <f t="shared" si="1137"/>
        <v>0</v>
      </c>
      <c r="G17892" s="29" t="str">
        <f t="shared" si="1138"/>
        <v/>
      </c>
      <c r="H17892" s="29" t="str">
        <f t="shared" si="1139"/>
        <v/>
      </c>
    </row>
    <row r="17893" spans="4:8" x14ac:dyDescent="0.3">
      <c r="D17893">
        <f t="shared" si="1136"/>
        <v>1900</v>
      </c>
      <c r="E17893" s="56">
        <f>MONTH(Tableau16[[#This Row],[Date]])</f>
        <v>1</v>
      </c>
      <c r="F17893">
        <f t="shared" si="1137"/>
        <v>0</v>
      </c>
      <c r="G17893" s="29" t="str">
        <f t="shared" si="1138"/>
        <v/>
      </c>
      <c r="H17893" s="29" t="str">
        <f t="shared" si="1139"/>
        <v/>
      </c>
    </row>
    <row r="17894" spans="4:8" x14ac:dyDescent="0.3">
      <c r="D17894">
        <f t="shared" si="1136"/>
        <v>1900</v>
      </c>
      <c r="E17894" s="56">
        <f>MONTH(Tableau16[[#This Row],[Date]])</f>
        <v>1</v>
      </c>
      <c r="F17894">
        <f t="shared" si="1137"/>
        <v>0</v>
      </c>
      <c r="G17894" s="29" t="str">
        <f t="shared" si="1138"/>
        <v/>
      </c>
      <c r="H17894" s="29" t="str">
        <f t="shared" si="1139"/>
        <v/>
      </c>
    </row>
    <row r="17895" spans="4:8" x14ac:dyDescent="0.3">
      <c r="D17895">
        <f t="shared" si="1136"/>
        <v>1900</v>
      </c>
      <c r="E17895" s="56">
        <f>MONTH(Tableau16[[#This Row],[Date]])</f>
        <v>1</v>
      </c>
      <c r="F17895">
        <f t="shared" si="1137"/>
        <v>0</v>
      </c>
      <c r="G17895" s="29" t="str">
        <f t="shared" si="1138"/>
        <v/>
      </c>
      <c r="H17895" s="29" t="str">
        <f t="shared" si="1139"/>
        <v/>
      </c>
    </row>
    <row r="17896" spans="4:8" x14ac:dyDescent="0.3">
      <c r="D17896">
        <f t="shared" si="1136"/>
        <v>1900</v>
      </c>
      <c r="E17896" s="56">
        <f>MONTH(Tableau16[[#This Row],[Date]])</f>
        <v>1</v>
      </c>
      <c r="F17896">
        <f t="shared" si="1137"/>
        <v>0</v>
      </c>
      <c r="G17896" s="29" t="str">
        <f t="shared" si="1138"/>
        <v/>
      </c>
      <c r="H17896" s="29" t="str">
        <f t="shared" si="1139"/>
        <v/>
      </c>
    </row>
    <row r="17897" spans="4:8" x14ac:dyDescent="0.3">
      <c r="D17897">
        <f t="shared" si="1136"/>
        <v>1900</v>
      </c>
      <c r="E17897" s="56">
        <f>MONTH(Tableau16[[#This Row],[Date]])</f>
        <v>1</v>
      </c>
      <c r="F17897">
        <f t="shared" si="1137"/>
        <v>0</v>
      </c>
      <c r="G17897" s="29" t="str">
        <f t="shared" si="1138"/>
        <v/>
      </c>
      <c r="H17897" s="29" t="str">
        <f t="shared" si="1139"/>
        <v/>
      </c>
    </row>
    <row r="17898" spans="4:8" x14ac:dyDescent="0.3">
      <c r="D17898">
        <f t="shared" si="1136"/>
        <v>1900</v>
      </c>
      <c r="E17898" s="56">
        <f>MONTH(Tableau16[[#This Row],[Date]])</f>
        <v>1</v>
      </c>
      <c r="F17898">
        <f t="shared" si="1137"/>
        <v>0</v>
      </c>
      <c r="G17898" s="29" t="str">
        <f t="shared" si="1138"/>
        <v/>
      </c>
      <c r="H17898" s="29" t="str">
        <f t="shared" si="1139"/>
        <v/>
      </c>
    </row>
    <row r="17899" spans="4:8" x14ac:dyDescent="0.3">
      <c r="D17899">
        <f t="shared" si="1136"/>
        <v>1900</v>
      </c>
      <c r="E17899" s="56">
        <f>MONTH(Tableau16[[#This Row],[Date]])</f>
        <v>1</v>
      </c>
      <c r="F17899">
        <f t="shared" si="1137"/>
        <v>0</v>
      </c>
      <c r="G17899" s="29" t="str">
        <f t="shared" si="1138"/>
        <v/>
      </c>
      <c r="H17899" s="29" t="str">
        <f t="shared" si="1139"/>
        <v/>
      </c>
    </row>
    <row r="17900" spans="4:8" x14ac:dyDescent="0.3">
      <c r="D17900">
        <f t="shared" si="1136"/>
        <v>1900</v>
      </c>
      <c r="E17900" s="56">
        <f>MONTH(Tableau16[[#This Row],[Date]])</f>
        <v>1</v>
      </c>
      <c r="F17900">
        <f t="shared" si="1137"/>
        <v>0</v>
      </c>
      <c r="G17900" s="29" t="str">
        <f t="shared" si="1138"/>
        <v/>
      </c>
      <c r="H17900" s="29" t="str">
        <f t="shared" si="1139"/>
        <v/>
      </c>
    </row>
    <row r="17901" spans="4:8" x14ac:dyDescent="0.3">
      <c r="D17901">
        <f t="shared" si="1136"/>
        <v>1900</v>
      </c>
      <c r="E17901" s="56">
        <f>MONTH(Tableau16[[#This Row],[Date]])</f>
        <v>1</v>
      </c>
      <c r="F17901">
        <f t="shared" si="1137"/>
        <v>0</v>
      </c>
      <c r="G17901" s="29" t="str">
        <f t="shared" si="1138"/>
        <v/>
      </c>
      <c r="H17901" s="29" t="str">
        <f t="shared" si="1139"/>
        <v/>
      </c>
    </row>
    <row r="17902" spans="4:8" x14ac:dyDescent="0.3">
      <c r="D17902">
        <f t="shared" si="1136"/>
        <v>1900</v>
      </c>
      <c r="E17902" s="56">
        <f>MONTH(Tableau16[[#This Row],[Date]])</f>
        <v>1</v>
      </c>
      <c r="F17902">
        <f t="shared" si="1137"/>
        <v>0</v>
      </c>
      <c r="G17902" s="29" t="str">
        <f t="shared" si="1138"/>
        <v/>
      </c>
      <c r="H17902" s="29" t="str">
        <f t="shared" si="1139"/>
        <v/>
      </c>
    </row>
    <row r="17903" spans="4:8" x14ac:dyDescent="0.3">
      <c r="D17903">
        <f t="shared" si="1136"/>
        <v>1900</v>
      </c>
      <c r="E17903" s="56">
        <f>MONTH(Tableau16[[#This Row],[Date]])</f>
        <v>1</v>
      </c>
      <c r="F17903">
        <f t="shared" si="1137"/>
        <v>0</v>
      </c>
      <c r="G17903" s="29" t="str">
        <f t="shared" si="1138"/>
        <v/>
      </c>
      <c r="H17903" s="29" t="str">
        <f t="shared" si="1139"/>
        <v/>
      </c>
    </row>
    <row r="17904" spans="4:8" x14ac:dyDescent="0.3">
      <c r="D17904">
        <f t="shared" si="1136"/>
        <v>1900</v>
      </c>
      <c r="E17904" s="56">
        <f>MONTH(Tableau16[[#This Row],[Date]])</f>
        <v>1</v>
      </c>
      <c r="F17904">
        <f t="shared" si="1137"/>
        <v>0</v>
      </c>
      <c r="G17904" s="29" t="str">
        <f t="shared" si="1138"/>
        <v/>
      </c>
      <c r="H17904" s="29" t="str">
        <f t="shared" si="1139"/>
        <v/>
      </c>
    </row>
    <row r="17905" spans="4:8" x14ac:dyDescent="0.3">
      <c r="D17905">
        <f t="shared" si="1136"/>
        <v>1900</v>
      </c>
      <c r="E17905" s="56">
        <f>MONTH(Tableau16[[#This Row],[Date]])</f>
        <v>1</v>
      </c>
      <c r="F17905">
        <f t="shared" si="1137"/>
        <v>0</v>
      </c>
      <c r="G17905" s="29" t="str">
        <f t="shared" si="1138"/>
        <v/>
      </c>
      <c r="H17905" s="29" t="str">
        <f t="shared" si="1139"/>
        <v/>
      </c>
    </row>
    <row r="17906" spans="4:8" x14ac:dyDescent="0.3">
      <c r="D17906">
        <f t="shared" si="1136"/>
        <v>1900</v>
      </c>
      <c r="E17906" s="56">
        <f>MONTH(Tableau16[[#This Row],[Date]])</f>
        <v>1</v>
      </c>
      <c r="F17906">
        <f t="shared" si="1137"/>
        <v>0</v>
      </c>
      <c r="G17906" s="29" t="str">
        <f t="shared" si="1138"/>
        <v/>
      </c>
      <c r="H17906" s="29" t="str">
        <f t="shared" si="1139"/>
        <v/>
      </c>
    </row>
    <row r="17907" spans="4:8" x14ac:dyDescent="0.3">
      <c r="D17907">
        <f t="shared" si="1136"/>
        <v>1900</v>
      </c>
      <c r="E17907" s="56">
        <f>MONTH(Tableau16[[#This Row],[Date]])</f>
        <v>1</v>
      </c>
      <c r="F17907">
        <f t="shared" si="1137"/>
        <v>0</v>
      </c>
      <c r="G17907" s="29" t="str">
        <f t="shared" si="1138"/>
        <v/>
      </c>
      <c r="H17907" s="29" t="str">
        <f t="shared" si="1139"/>
        <v/>
      </c>
    </row>
    <row r="17908" spans="4:8" x14ac:dyDescent="0.3">
      <c r="D17908">
        <f t="shared" si="1136"/>
        <v>1900</v>
      </c>
      <c r="E17908" s="56">
        <f>MONTH(Tableau16[[#This Row],[Date]])</f>
        <v>1</v>
      </c>
      <c r="F17908">
        <f t="shared" si="1137"/>
        <v>0</v>
      </c>
      <c r="G17908" s="29" t="str">
        <f t="shared" si="1138"/>
        <v/>
      </c>
      <c r="H17908" s="29" t="str">
        <f t="shared" si="1139"/>
        <v/>
      </c>
    </row>
    <row r="17909" spans="4:8" x14ac:dyDescent="0.3">
      <c r="D17909">
        <f t="shared" si="1136"/>
        <v>1900</v>
      </c>
      <c r="E17909" s="56">
        <f>MONTH(Tableau16[[#This Row],[Date]])</f>
        <v>1</v>
      </c>
      <c r="F17909">
        <f t="shared" si="1137"/>
        <v>0</v>
      </c>
      <c r="G17909" s="29" t="str">
        <f t="shared" si="1138"/>
        <v/>
      </c>
      <c r="H17909" s="29" t="str">
        <f t="shared" si="1139"/>
        <v/>
      </c>
    </row>
    <row r="17910" spans="4:8" x14ac:dyDescent="0.3">
      <c r="D17910">
        <f t="shared" si="1136"/>
        <v>1900</v>
      </c>
      <c r="E17910" s="56">
        <f>MONTH(Tableau16[[#This Row],[Date]])</f>
        <v>1</v>
      </c>
      <c r="F17910">
        <f t="shared" si="1137"/>
        <v>0</v>
      </c>
      <c r="G17910" s="29" t="str">
        <f t="shared" si="1138"/>
        <v/>
      </c>
      <c r="H17910" s="29" t="str">
        <f t="shared" si="1139"/>
        <v/>
      </c>
    </row>
    <row r="17911" spans="4:8" x14ac:dyDescent="0.3">
      <c r="D17911">
        <f t="shared" si="1136"/>
        <v>1900</v>
      </c>
      <c r="E17911" s="56">
        <f>MONTH(Tableau16[[#This Row],[Date]])</f>
        <v>1</v>
      </c>
      <c r="F17911">
        <f t="shared" si="1137"/>
        <v>0</v>
      </c>
      <c r="G17911" s="29" t="str">
        <f t="shared" si="1138"/>
        <v/>
      </c>
      <c r="H17911" s="29" t="str">
        <f t="shared" si="1139"/>
        <v/>
      </c>
    </row>
    <row r="17912" spans="4:8" x14ac:dyDescent="0.3">
      <c r="D17912">
        <f t="shared" si="1136"/>
        <v>1900</v>
      </c>
      <c r="E17912" s="56">
        <f>MONTH(Tableau16[[#This Row],[Date]])</f>
        <v>1</v>
      </c>
      <c r="F17912">
        <f t="shared" si="1137"/>
        <v>0</v>
      </c>
      <c r="G17912" s="29" t="str">
        <f t="shared" si="1138"/>
        <v/>
      </c>
      <c r="H17912" s="29" t="str">
        <f t="shared" si="1139"/>
        <v/>
      </c>
    </row>
    <row r="17913" spans="4:8" x14ac:dyDescent="0.3">
      <c r="D17913">
        <f t="shared" si="1136"/>
        <v>1900</v>
      </c>
      <c r="E17913" s="56">
        <f>MONTH(Tableau16[[#This Row],[Date]])</f>
        <v>1</v>
      </c>
      <c r="F17913">
        <f t="shared" si="1137"/>
        <v>0</v>
      </c>
      <c r="G17913" s="29" t="str">
        <f t="shared" si="1138"/>
        <v/>
      </c>
      <c r="H17913" s="29" t="str">
        <f t="shared" si="1139"/>
        <v/>
      </c>
    </row>
    <row r="17914" spans="4:8" x14ac:dyDescent="0.3">
      <c r="D17914">
        <f t="shared" si="1136"/>
        <v>1900</v>
      </c>
      <c r="E17914" s="56">
        <f>MONTH(Tableau16[[#This Row],[Date]])</f>
        <v>1</v>
      </c>
      <c r="F17914">
        <f t="shared" si="1137"/>
        <v>0</v>
      </c>
      <c r="G17914" s="29" t="str">
        <f t="shared" si="1138"/>
        <v/>
      </c>
      <c r="H17914" s="29" t="str">
        <f t="shared" si="1139"/>
        <v/>
      </c>
    </row>
    <row r="17915" spans="4:8" x14ac:dyDescent="0.3">
      <c r="D17915">
        <f t="shared" si="1136"/>
        <v>1900</v>
      </c>
      <c r="E17915" s="56">
        <f>MONTH(Tableau16[[#This Row],[Date]])</f>
        <v>1</v>
      </c>
      <c r="F17915">
        <f t="shared" si="1137"/>
        <v>0</v>
      </c>
      <c r="G17915" s="29" t="str">
        <f t="shared" si="1138"/>
        <v/>
      </c>
      <c r="H17915" s="29" t="str">
        <f t="shared" si="1139"/>
        <v/>
      </c>
    </row>
    <row r="17916" spans="4:8" x14ac:dyDescent="0.3">
      <c r="D17916">
        <f t="shared" si="1136"/>
        <v>1900</v>
      </c>
      <c r="E17916" s="56">
        <f>MONTH(Tableau16[[#This Row],[Date]])</f>
        <v>1</v>
      </c>
      <c r="F17916">
        <f t="shared" si="1137"/>
        <v>0</v>
      </c>
      <c r="G17916" s="29" t="str">
        <f t="shared" si="1138"/>
        <v/>
      </c>
      <c r="H17916" s="29" t="str">
        <f t="shared" si="1139"/>
        <v/>
      </c>
    </row>
    <row r="17917" spans="4:8" x14ac:dyDescent="0.3">
      <c r="D17917">
        <f t="shared" si="1136"/>
        <v>1900</v>
      </c>
      <c r="E17917" s="56">
        <f>MONTH(Tableau16[[#This Row],[Date]])</f>
        <v>1</v>
      </c>
      <c r="F17917">
        <f t="shared" si="1137"/>
        <v>0</v>
      </c>
      <c r="G17917" s="29" t="str">
        <f t="shared" si="1138"/>
        <v/>
      </c>
      <c r="H17917" s="29" t="str">
        <f t="shared" si="1139"/>
        <v/>
      </c>
    </row>
    <row r="17918" spans="4:8" x14ac:dyDescent="0.3">
      <c r="D17918">
        <f t="shared" si="1136"/>
        <v>1900</v>
      </c>
      <c r="E17918" s="56">
        <f>MONTH(Tableau16[[#This Row],[Date]])</f>
        <v>1</v>
      </c>
      <c r="F17918">
        <f t="shared" si="1137"/>
        <v>0</v>
      </c>
      <c r="G17918" s="29" t="str">
        <f t="shared" si="1138"/>
        <v/>
      </c>
      <c r="H17918" s="29" t="str">
        <f t="shared" si="1139"/>
        <v/>
      </c>
    </row>
    <row r="17919" spans="4:8" x14ac:dyDescent="0.3">
      <c r="D17919">
        <f t="shared" si="1136"/>
        <v>1900</v>
      </c>
      <c r="E17919" s="56">
        <f>MONTH(Tableau16[[#This Row],[Date]])</f>
        <v>1</v>
      </c>
      <c r="F17919">
        <f t="shared" si="1137"/>
        <v>0</v>
      </c>
      <c r="G17919" s="29" t="str">
        <f t="shared" si="1138"/>
        <v/>
      </c>
      <c r="H17919" s="29" t="str">
        <f t="shared" si="1139"/>
        <v/>
      </c>
    </row>
    <row r="17920" spans="4:8" x14ac:dyDescent="0.3">
      <c r="D17920">
        <f t="shared" si="1136"/>
        <v>1900</v>
      </c>
      <c r="E17920" s="56">
        <f>MONTH(Tableau16[[#This Row],[Date]])</f>
        <v>1</v>
      </c>
      <c r="F17920">
        <f t="shared" si="1137"/>
        <v>0</v>
      </c>
      <c r="G17920" s="29" t="str">
        <f t="shared" si="1138"/>
        <v/>
      </c>
      <c r="H17920" s="29" t="str">
        <f t="shared" si="1139"/>
        <v/>
      </c>
    </row>
    <row r="17921" spans="4:8" x14ac:dyDescent="0.3">
      <c r="D17921">
        <f t="shared" si="1136"/>
        <v>1900</v>
      </c>
      <c r="E17921" s="56">
        <f>MONTH(Tableau16[[#This Row],[Date]])</f>
        <v>1</v>
      </c>
      <c r="F17921">
        <f t="shared" si="1137"/>
        <v>0</v>
      </c>
      <c r="G17921" s="29" t="str">
        <f t="shared" si="1138"/>
        <v/>
      </c>
      <c r="H17921" s="29" t="str">
        <f t="shared" si="1139"/>
        <v/>
      </c>
    </row>
    <row r="17922" spans="4:8" x14ac:dyDescent="0.3">
      <c r="D17922">
        <f t="shared" si="1136"/>
        <v>1900</v>
      </c>
      <c r="E17922" s="56">
        <f>MONTH(Tableau16[[#This Row],[Date]])</f>
        <v>1</v>
      </c>
      <c r="F17922">
        <f t="shared" si="1137"/>
        <v>0</v>
      </c>
      <c r="G17922" s="29" t="str">
        <f t="shared" si="1138"/>
        <v/>
      </c>
      <c r="H17922" s="29" t="str">
        <f t="shared" si="1139"/>
        <v/>
      </c>
    </row>
    <row r="17923" spans="4:8" x14ac:dyDescent="0.3">
      <c r="D17923">
        <f t="shared" ref="D17923:D17986" si="1140">YEAR(A17923)</f>
        <v>1900</v>
      </c>
      <c r="E17923" s="56">
        <f>MONTH(Tableau16[[#This Row],[Date]])</f>
        <v>1</v>
      </c>
      <c r="F17923">
        <f t="shared" ref="F17923:F17986" si="1141">DAY(A17923)</f>
        <v>0</v>
      </c>
      <c r="G17923" s="29" t="str">
        <f t="shared" ref="G17923:G17986" si="1142">IF(C17923&lt;0,-C17923,"")</f>
        <v/>
      </c>
      <c r="H17923" s="29" t="str">
        <f t="shared" ref="H17923:H17986" si="1143">IF(C17923&gt;0,C17923,"")</f>
        <v/>
      </c>
    </row>
    <row r="17924" spans="4:8" x14ac:dyDescent="0.3">
      <c r="D17924">
        <f t="shared" si="1140"/>
        <v>1900</v>
      </c>
      <c r="E17924" s="56">
        <f>MONTH(Tableau16[[#This Row],[Date]])</f>
        <v>1</v>
      </c>
      <c r="F17924">
        <f t="shared" si="1141"/>
        <v>0</v>
      </c>
      <c r="G17924" s="29" t="str">
        <f t="shared" si="1142"/>
        <v/>
      </c>
      <c r="H17924" s="29" t="str">
        <f t="shared" si="1143"/>
        <v/>
      </c>
    </row>
    <row r="17925" spans="4:8" x14ac:dyDescent="0.3">
      <c r="D17925">
        <f t="shared" si="1140"/>
        <v>1900</v>
      </c>
      <c r="E17925" s="56">
        <f>MONTH(Tableau16[[#This Row],[Date]])</f>
        <v>1</v>
      </c>
      <c r="F17925">
        <f t="shared" si="1141"/>
        <v>0</v>
      </c>
      <c r="G17925" s="29" t="str">
        <f t="shared" si="1142"/>
        <v/>
      </c>
      <c r="H17925" s="29" t="str">
        <f t="shared" si="1143"/>
        <v/>
      </c>
    </row>
    <row r="17926" spans="4:8" x14ac:dyDescent="0.3">
      <c r="D17926">
        <f t="shared" si="1140"/>
        <v>1900</v>
      </c>
      <c r="E17926" s="56">
        <f>MONTH(Tableau16[[#This Row],[Date]])</f>
        <v>1</v>
      </c>
      <c r="F17926">
        <f t="shared" si="1141"/>
        <v>0</v>
      </c>
      <c r="G17926" s="29" t="str">
        <f t="shared" si="1142"/>
        <v/>
      </c>
      <c r="H17926" s="29" t="str">
        <f t="shared" si="1143"/>
        <v/>
      </c>
    </row>
    <row r="17927" spans="4:8" x14ac:dyDescent="0.3">
      <c r="D17927">
        <f t="shared" si="1140"/>
        <v>1900</v>
      </c>
      <c r="E17927" s="56">
        <f>MONTH(Tableau16[[#This Row],[Date]])</f>
        <v>1</v>
      </c>
      <c r="F17927">
        <f t="shared" si="1141"/>
        <v>0</v>
      </c>
      <c r="G17927" s="29" t="str">
        <f t="shared" si="1142"/>
        <v/>
      </c>
      <c r="H17927" s="29" t="str">
        <f t="shared" si="1143"/>
        <v/>
      </c>
    </row>
    <row r="17928" spans="4:8" x14ac:dyDescent="0.3">
      <c r="D17928">
        <f t="shared" si="1140"/>
        <v>1900</v>
      </c>
      <c r="E17928" s="56">
        <f>MONTH(Tableau16[[#This Row],[Date]])</f>
        <v>1</v>
      </c>
      <c r="F17928">
        <f t="shared" si="1141"/>
        <v>0</v>
      </c>
      <c r="G17928" s="29" t="str">
        <f t="shared" si="1142"/>
        <v/>
      </c>
      <c r="H17928" s="29" t="str">
        <f t="shared" si="1143"/>
        <v/>
      </c>
    </row>
    <row r="17929" spans="4:8" x14ac:dyDescent="0.3">
      <c r="D17929">
        <f t="shared" si="1140"/>
        <v>1900</v>
      </c>
      <c r="E17929" s="56">
        <f>MONTH(Tableau16[[#This Row],[Date]])</f>
        <v>1</v>
      </c>
      <c r="F17929">
        <f t="shared" si="1141"/>
        <v>0</v>
      </c>
      <c r="G17929" s="29" t="str">
        <f t="shared" si="1142"/>
        <v/>
      </c>
      <c r="H17929" s="29" t="str">
        <f t="shared" si="1143"/>
        <v/>
      </c>
    </row>
    <row r="17930" spans="4:8" x14ac:dyDescent="0.3">
      <c r="D17930">
        <f t="shared" si="1140"/>
        <v>1900</v>
      </c>
      <c r="E17930" s="56">
        <f>MONTH(Tableau16[[#This Row],[Date]])</f>
        <v>1</v>
      </c>
      <c r="F17930">
        <f t="shared" si="1141"/>
        <v>0</v>
      </c>
      <c r="G17930" s="29" t="str">
        <f t="shared" si="1142"/>
        <v/>
      </c>
      <c r="H17930" s="29" t="str">
        <f t="shared" si="1143"/>
        <v/>
      </c>
    </row>
    <row r="17931" spans="4:8" x14ac:dyDescent="0.3">
      <c r="D17931">
        <f t="shared" si="1140"/>
        <v>1900</v>
      </c>
      <c r="E17931" s="56">
        <f>MONTH(Tableau16[[#This Row],[Date]])</f>
        <v>1</v>
      </c>
      <c r="F17931">
        <f t="shared" si="1141"/>
        <v>0</v>
      </c>
      <c r="G17931" s="29" t="str">
        <f t="shared" si="1142"/>
        <v/>
      </c>
      <c r="H17931" s="29" t="str">
        <f t="shared" si="1143"/>
        <v/>
      </c>
    </row>
    <row r="17932" spans="4:8" x14ac:dyDescent="0.3">
      <c r="D17932">
        <f t="shared" si="1140"/>
        <v>1900</v>
      </c>
      <c r="E17932" s="56">
        <f>MONTH(Tableau16[[#This Row],[Date]])</f>
        <v>1</v>
      </c>
      <c r="F17932">
        <f t="shared" si="1141"/>
        <v>0</v>
      </c>
      <c r="G17932" s="29" t="str">
        <f t="shared" si="1142"/>
        <v/>
      </c>
      <c r="H17932" s="29" t="str">
        <f t="shared" si="1143"/>
        <v/>
      </c>
    </row>
    <row r="17933" spans="4:8" x14ac:dyDescent="0.3">
      <c r="D17933">
        <f t="shared" si="1140"/>
        <v>1900</v>
      </c>
      <c r="E17933" s="56">
        <f>MONTH(Tableau16[[#This Row],[Date]])</f>
        <v>1</v>
      </c>
      <c r="F17933">
        <f t="shared" si="1141"/>
        <v>0</v>
      </c>
      <c r="G17933" s="29" t="str">
        <f t="shared" si="1142"/>
        <v/>
      </c>
      <c r="H17933" s="29" t="str">
        <f t="shared" si="1143"/>
        <v/>
      </c>
    </row>
    <row r="17934" spans="4:8" x14ac:dyDescent="0.3">
      <c r="D17934">
        <f t="shared" si="1140"/>
        <v>1900</v>
      </c>
      <c r="E17934" s="56">
        <f>MONTH(Tableau16[[#This Row],[Date]])</f>
        <v>1</v>
      </c>
      <c r="F17934">
        <f t="shared" si="1141"/>
        <v>0</v>
      </c>
      <c r="G17934" s="29" t="str">
        <f t="shared" si="1142"/>
        <v/>
      </c>
      <c r="H17934" s="29" t="str">
        <f t="shared" si="1143"/>
        <v/>
      </c>
    </row>
    <row r="17935" spans="4:8" x14ac:dyDescent="0.3">
      <c r="D17935">
        <f t="shared" si="1140"/>
        <v>1900</v>
      </c>
      <c r="E17935" s="56">
        <f>MONTH(Tableau16[[#This Row],[Date]])</f>
        <v>1</v>
      </c>
      <c r="F17935">
        <f t="shared" si="1141"/>
        <v>0</v>
      </c>
      <c r="G17935" s="29" t="str">
        <f t="shared" si="1142"/>
        <v/>
      </c>
      <c r="H17935" s="29" t="str">
        <f t="shared" si="1143"/>
        <v/>
      </c>
    </row>
    <row r="17936" spans="4:8" x14ac:dyDescent="0.3">
      <c r="D17936">
        <f t="shared" si="1140"/>
        <v>1900</v>
      </c>
      <c r="E17936" s="56">
        <f>MONTH(Tableau16[[#This Row],[Date]])</f>
        <v>1</v>
      </c>
      <c r="F17936">
        <f t="shared" si="1141"/>
        <v>0</v>
      </c>
      <c r="G17936" s="29" t="str">
        <f t="shared" si="1142"/>
        <v/>
      </c>
      <c r="H17936" s="29" t="str">
        <f t="shared" si="1143"/>
        <v/>
      </c>
    </row>
    <row r="17937" spans="4:8" x14ac:dyDescent="0.3">
      <c r="D17937">
        <f t="shared" si="1140"/>
        <v>1900</v>
      </c>
      <c r="E17937" s="56">
        <f>MONTH(Tableau16[[#This Row],[Date]])</f>
        <v>1</v>
      </c>
      <c r="F17937">
        <f t="shared" si="1141"/>
        <v>0</v>
      </c>
      <c r="G17937" s="29" t="str">
        <f t="shared" si="1142"/>
        <v/>
      </c>
      <c r="H17937" s="29" t="str">
        <f t="shared" si="1143"/>
        <v/>
      </c>
    </row>
    <row r="17938" spans="4:8" x14ac:dyDescent="0.3">
      <c r="D17938">
        <f t="shared" si="1140"/>
        <v>1900</v>
      </c>
      <c r="E17938" s="56">
        <f>MONTH(Tableau16[[#This Row],[Date]])</f>
        <v>1</v>
      </c>
      <c r="F17938">
        <f t="shared" si="1141"/>
        <v>0</v>
      </c>
      <c r="G17938" s="29" t="str">
        <f t="shared" si="1142"/>
        <v/>
      </c>
      <c r="H17938" s="29" t="str">
        <f t="shared" si="1143"/>
        <v/>
      </c>
    </row>
    <row r="17939" spans="4:8" x14ac:dyDescent="0.3">
      <c r="D17939">
        <f t="shared" si="1140"/>
        <v>1900</v>
      </c>
      <c r="E17939" s="56">
        <f>MONTH(Tableau16[[#This Row],[Date]])</f>
        <v>1</v>
      </c>
      <c r="F17939">
        <f t="shared" si="1141"/>
        <v>0</v>
      </c>
      <c r="G17939" s="29" t="str">
        <f t="shared" si="1142"/>
        <v/>
      </c>
      <c r="H17939" s="29" t="str">
        <f t="shared" si="1143"/>
        <v/>
      </c>
    </row>
    <row r="17940" spans="4:8" x14ac:dyDescent="0.3">
      <c r="D17940">
        <f t="shared" si="1140"/>
        <v>1900</v>
      </c>
      <c r="E17940" s="56">
        <f>MONTH(Tableau16[[#This Row],[Date]])</f>
        <v>1</v>
      </c>
      <c r="F17940">
        <f t="shared" si="1141"/>
        <v>0</v>
      </c>
      <c r="G17940" s="29" t="str">
        <f t="shared" si="1142"/>
        <v/>
      </c>
      <c r="H17940" s="29" t="str">
        <f t="shared" si="1143"/>
        <v/>
      </c>
    </row>
    <row r="17941" spans="4:8" x14ac:dyDescent="0.3">
      <c r="D17941">
        <f t="shared" si="1140"/>
        <v>1900</v>
      </c>
      <c r="E17941" s="56">
        <f>MONTH(Tableau16[[#This Row],[Date]])</f>
        <v>1</v>
      </c>
      <c r="F17941">
        <f t="shared" si="1141"/>
        <v>0</v>
      </c>
      <c r="G17941" s="29" t="str">
        <f t="shared" si="1142"/>
        <v/>
      </c>
      <c r="H17941" s="29" t="str">
        <f t="shared" si="1143"/>
        <v/>
      </c>
    </row>
    <row r="17942" spans="4:8" x14ac:dyDescent="0.3">
      <c r="D17942">
        <f t="shared" si="1140"/>
        <v>1900</v>
      </c>
      <c r="E17942" s="56">
        <f>MONTH(Tableau16[[#This Row],[Date]])</f>
        <v>1</v>
      </c>
      <c r="F17942">
        <f t="shared" si="1141"/>
        <v>0</v>
      </c>
      <c r="G17942" s="29" t="str">
        <f t="shared" si="1142"/>
        <v/>
      </c>
      <c r="H17942" s="29" t="str">
        <f t="shared" si="1143"/>
        <v/>
      </c>
    </row>
    <row r="17943" spans="4:8" x14ac:dyDescent="0.3">
      <c r="D17943">
        <f t="shared" si="1140"/>
        <v>1900</v>
      </c>
      <c r="E17943" s="56">
        <f>MONTH(Tableau16[[#This Row],[Date]])</f>
        <v>1</v>
      </c>
      <c r="F17943">
        <f t="shared" si="1141"/>
        <v>0</v>
      </c>
      <c r="G17943" s="29" t="str">
        <f t="shared" si="1142"/>
        <v/>
      </c>
      <c r="H17943" s="29" t="str">
        <f t="shared" si="1143"/>
        <v/>
      </c>
    </row>
    <row r="17944" spans="4:8" x14ac:dyDescent="0.3">
      <c r="D17944">
        <f t="shared" si="1140"/>
        <v>1900</v>
      </c>
      <c r="E17944" s="56">
        <f>MONTH(Tableau16[[#This Row],[Date]])</f>
        <v>1</v>
      </c>
      <c r="F17944">
        <f t="shared" si="1141"/>
        <v>0</v>
      </c>
      <c r="G17944" s="29" t="str">
        <f t="shared" si="1142"/>
        <v/>
      </c>
      <c r="H17944" s="29" t="str">
        <f t="shared" si="1143"/>
        <v/>
      </c>
    </row>
    <row r="17945" spans="4:8" x14ac:dyDescent="0.3">
      <c r="D17945">
        <f t="shared" si="1140"/>
        <v>1900</v>
      </c>
      <c r="E17945" s="56">
        <f>MONTH(Tableau16[[#This Row],[Date]])</f>
        <v>1</v>
      </c>
      <c r="F17945">
        <f t="shared" si="1141"/>
        <v>0</v>
      </c>
      <c r="G17945" s="29" t="str">
        <f t="shared" si="1142"/>
        <v/>
      </c>
      <c r="H17945" s="29" t="str">
        <f t="shared" si="1143"/>
        <v/>
      </c>
    </row>
    <row r="17946" spans="4:8" x14ac:dyDescent="0.3">
      <c r="D17946">
        <f t="shared" si="1140"/>
        <v>1900</v>
      </c>
      <c r="E17946" s="56">
        <f>MONTH(Tableau16[[#This Row],[Date]])</f>
        <v>1</v>
      </c>
      <c r="F17946">
        <f t="shared" si="1141"/>
        <v>0</v>
      </c>
      <c r="G17946" s="29" t="str">
        <f t="shared" si="1142"/>
        <v/>
      </c>
      <c r="H17946" s="29" t="str">
        <f t="shared" si="1143"/>
        <v/>
      </c>
    </row>
    <row r="17947" spans="4:8" x14ac:dyDescent="0.3">
      <c r="D17947">
        <f t="shared" si="1140"/>
        <v>1900</v>
      </c>
      <c r="E17947" s="56">
        <f>MONTH(Tableau16[[#This Row],[Date]])</f>
        <v>1</v>
      </c>
      <c r="F17947">
        <f t="shared" si="1141"/>
        <v>0</v>
      </c>
      <c r="G17947" s="29" t="str">
        <f t="shared" si="1142"/>
        <v/>
      </c>
      <c r="H17947" s="29" t="str">
        <f t="shared" si="1143"/>
        <v/>
      </c>
    </row>
    <row r="17948" spans="4:8" x14ac:dyDescent="0.3">
      <c r="D17948">
        <f t="shared" si="1140"/>
        <v>1900</v>
      </c>
      <c r="E17948" s="56">
        <f>MONTH(Tableau16[[#This Row],[Date]])</f>
        <v>1</v>
      </c>
      <c r="F17948">
        <f t="shared" si="1141"/>
        <v>0</v>
      </c>
      <c r="G17948" s="29" t="str">
        <f t="shared" si="1142"/>
        <v/>
      </c>
      <c r="H17948" s="29" t="str">
        <f t="shared" si="1143"/>
        <v/>
      </c>
    </row>
    <row r="17949" spans="4:8" x14ac:dyDescent="0.3">
      <c r="D17949">
        <f t="shared" si="1140"/>
        <v>1900</v>
      </c>
      <c r="E17949" s="56">
        <f>MONTH(Tableau16[[#This Row],[Date]])</f>
        <v>1</v>
      </c>
      <c r="F17949">
        <f t="shared" si="1141"/>
        <v>0</v>
      </c>
      <c r="G17949" s="29" t="str">
        <f t="shared" si="1142"/>
        <v/>
      </c>
      <c r="H17949" s="29" t="str">
        <f t="shared" si="1143"/>
        <v/>
      </c>
    </row>
    <row r="17950" spans="4:8" x14ac:dyDescent="0.3">
      <c r="D17950">
        <f t="shared" si="1140"/>
        <v>1900</v>
      </c>
      <c r="E17950" s="56">
        <f>MONTH(Tableau16[[#This Row],[Date]])</f>
        <v>1</v>
      </c>
      <c r="F17950">
        <f t="shared" si="1141"/>
        <v>0</v>
      </c>
      <c r="G17950" s="29" t="str">
        <f t="shared" si="1142"/>
        <v/>
      </c>
      <c r="H17950" s="29" t="str">
        <f t="shared" si="1143"/>
        <v/>
      </c>
    </row>
    <row r="17951" spans="4:8" x14ac:dyDescent="0.3">
      <c r="D17951">
        <f t="shared" si="1140"/>
        <v>1900</v>
      </c>
      <c r="E17951" s="56">
        <f>MONTH(Tableau16[[#This Row],[Date]])</f>
        <v>1</v>
      </c>
      <c r="F17951">
        <f t="shared" si="1141"/>
        <v>0</v>
      </c>
      <c r="G17951" s="29" t="str">
        <f t="shared" si="1142"/>
        <v/>
      </c>
      <c r="H17951" s="29" t="str">
        <f t="shared" si="1143"/>
        <v/>
      </c>
    </row>
    <row r="17952" spans="4:8" x14ac:dyDescent="0.3">
      <c r="D17952">
        <f t="shared" si="1140"/>
        <v>1900</v>
      </c>
      <c r="E17952" s="56">
        <f>MONTH(Tableau16[[#This Row],[Date]])</f>
        <v>1</v>
      </c>
      <c r="F17952">
        <f t="shared" si="1141"/>
        <v>0</v>
      </c>
      <c r="G17952" s="29" t="str">
        <f t="shared" si="1142"/>
        <v/>
      </c>
      <c r="H17952" s="29" t="str">
        <f t="shared" si="1143"/>
        <v/>
      </c>
    </row>
    <row r="17953" spans="4:8" x14ac:dyDescent="0.3">
      <c r="D17953">
        <f t="shared" si="1140"/>
        <v>1900</v>
      </c>
      <c r="E17953" s="56">
        <f>MONTH(Tableau16[[#This Row],[Date]])</f>
        <v>1</v>
      </c>
      <c r="F17953">
        <f t="shared" si="1141"/>
        <v>0</v>
      </c>
      <c r="G17953" s="29" t="str">
        <f t="shared" si="1142"/>
        <v/>
      </c>
      <c r="H17953" s="29" t="str">
        <f t="shared" si="1143"/>
        <v/>
      </c>
    </row>
    <row r="17954" spans="4:8" x14ac:dyDescent="0.3">
      <c r="D17954">
        <f t="shared" si="1140"/>
        <v>1900</v>
      </c>
      <c r="E17954" s="56">
        <f>MONTH(Tableau16[[#This Row],[Date]])</f>
        <v>1</v>
      </c>
      <c r="F17954">
        <f t="shared" si="1141"/>
        <v>0</v>
      </c>
      <c r="G17954" s="29" t="str">
        <f t="shared" si="1142"/>
        <v/>
      </c>
      <c r="H17954" s="29" t="str">
        <f t="shared" si="1143"/>
        <v/>
      </c>
    </row>
    <row r="17955" spans="4:8" x14ac:dyDescent="0.3">
      <c r="D17955">
        <f t="shared" si="1140"/>
        <v>1900</v>
      </c>
      <c r="E17955" s="56">
        <f>MONTH(Tableau16[[#This Row],[Date]])</f>
        <v>1</v>
      </c>
      <c r="F17955">
        <f t="shared" si="1141"/>
        <v>0</v>
      </c>
      <c r="G17955" s="29" t="str">
        <f t="shared" si="1142"/>
        <v/>
      </c>
      <c r="H17955" s="29" t="str">
        <f t="shared" si="1143"/>
        <v/>
      </c>
    </row>
    <row r="17956" spans="4:8" x14ac:dyDescent="0.3">
      <c r="D17956">
        <f t="shared" si="1140"/>
        <v>1900</v>
      </c>
      <c r="E17956" s="56">
        <f>MONTH(Tableau16[[#This Row],[Date]])</f>
        <v>1</v>
      </c>
      <c r="F17956">
        <f t="shared" si="1141"/>
        <v>0</v>
      </c>
      <c r="G17956" s="29" t="str">
        <f t="shared" si="1142"/>
        <v/>
      </c>
      <c r="H17956" s="29" t="str">
        <f t="shared" si="1143"/>
        <v/>
      </c>
    </row>
    <row r="17957" spans="4:8" x14ac:dyDescent="0.3">
      <c r="D17957">
        <f t="shared" si="1140"/>
        <v>1900</v>
      </c>
      <c r="E17957" s="56">
        <f>MONTH(Tableau16[[#This Row],[Date]])</f>
        <v>1</v>
      </c>
      <c r="F17957">
        <f t="shared" si="1141"/>
        <v>0</v>
      </c>
      <c r="G17957" s="29" t="str">
        <f t="shared" si="1142"/>
        <v/>
      </c>
      <c r="H17957" s="29" t="str">
        <f t="shared" si="1143"/>
        <v/>
      </c>
    </row>
    <row r="17958" spans="4:8" x14ac:dyDescent="0.3">
      <c r="D17958">
        <f t="shared" si="1140"/>
        <v>1900</v>
      </c>
      <c r="E17958" s="56">
        <f>MONTH(Tableau16[[#This Row],[Date]])</f>
        <v>1</v>
      </c>
      <c r="F17958">
        <f t="shared" si="1141"/>
        <v>0</v>
      </c>
      <c r="G17958" s="29" t="str">
        <f t="shared" si="1142"/>
        <v/>
      </c>
      <c r="H17958" s="29" t="str">
        <f t="shared" si="1143"/>
        <v/>
      </c>
    </row>
    <row r="17959" spans="4:8" x14ac:dyDescent="0.3">
      <c r="D17959">
        <f t="shared" si="1140"/>
        <v>1900</v>
      </c>
      <c r="E17959" s="56">
        <f>MONTH(Tableau16[[#This Row],[Date]])</f>
        <v>1</v>
      </c>
      <c r="F17959">
        <f t="shared" si="1141"/>
        <v>0</v>
      </c>
      <c r="G17959" s="29" t="str">
        <f t="shared" si="1142"/>
        <v/>
      </c>
      <c r="H17959" s="29" t="str">
        <f t="shared" si="1143"/>
        <v/>
      </c>
    </row>
    <row r="17960" spans="4:8" x14ac:dyDescent="0.3">
      <c r="D17960">
        <f t="shared" si="1140"/>
        <v>1900</v>
      </c>
      <c r="E17960" s="56">
        <f>MONTH(Tableau16[[#This Row],[Date]])</f>
        <v>1</v>
      </c>
      <c r="F17960">
        <f t="shared" si="1141"/>
        <v>0</v>
      </c>
      <c r="G17960" s="29" t="str">
        <f t="shared" si="1142"/>
        <v/>
      </c>
      <c r="H17960" s="29" t="str">
        <f t="shared" si="1143"/>
        <v/>
      </c>
    </row>
    <row r="17961" spans="4:8" x14ac:dyDescent="0.3">
      <c r="D17961">
        <f t="shared" si="1140"/>
        <v>1900</v>
      </c>
      <c r="E17961" s="56">
        <f>MONTH(Tableau16[[#This Row],[Date]])</f>
        <v>1</v>
      </c>
      <c r="F17961">
        <f t="shared" si="1141"/>
        <v>0</v>
      </c>
      <c r="G17961" s="29" t="str">
        <f t="shared" si="1142"/>
        <v/>
      </c>
      <c r="H17961" s="29" t="str">
        <f t="shared" si="1143"/>
        <v/>
      </c>
    </row>
    <row r="17962" spans="4:8" x14ac:dyDescent="0.3">
      <c r="D17962">
        <f t="shared" si="1140"/>
        <v>1900</v>
      </c>
      <c r="E17962" s="56">
        <f>MONTH(Tableau16[[#This Row],[Date]])</f>
        <v>1</v>
      </c>
      <c r="F17962">
        <f t="shared" si="1141"/>
        <v>0</v>
      </c>
      <c r="G17962" s="29" t="str">
        <f t="shared" si="1142"/>
        <v/>
      </c>
      <c r="H17962" s="29" t="str">
        <f t="shared" si="1143"/>
        <v/>
      </c>
    </row>
    <row r="17963" spans="4:8" x14ac:dyDescent="0.3">
      <c r="D17963">
        <f t="shared" si="1140"/>
        <v>1900</v>
      </c>
      <c r="E17963" s="56">
        <f>MONTH(Tableau16[[#This Row],[Date]])</f>
        <v>1</v>
      </c>
      <c r="F17963">
        <f t="shared" si="1141"/>
        <v>0</v>
      </c>
      <c r="G17963" s="29" t="str">
        <f t="shared" si="1142"/>
        <v/>
      </c>
      <c r="H17963" s="29" t="str">
        <f t="shared" si="1143"/>
        <v/>
      </c>
    </row>
    <row r="17964" spans="4:8" x14ac:dyDescent="0.3">
      <c r="D17964">
        <f t="shared" si="1140"/>
        <v>1900</v>
      </c>
      <c r="E17964" s="56">
        <f>MONTH(Tableau16[[#This Row],[Date]])</f>
        <v>1</v>
      </c>
      <c r="F17964">
        <f t="shared" si="1141"/>
        <v>0</v>
      </c>
      <c r="G17964" s="29" t="str">
        <f t="shared" si="1142"/>
        <v/>
      </c>
      <c r="H17964" s="29" t="str">
        <f t="shared" si="1143"/>
        <v/>
      </c>
    </row>
    <row r="17965" spans="4:8" x14ac:dyDescent="0.3">
      <c r="D17965">
        <f t="shared" si="1140"/>
        <v>1900</v>
      </c>
      <c r="E17965" s="56">
        <f>MONTH(Tableau16[[#This Row],[Date]])</f>
        <v>1</v>
      </c>
      <c r="F17965">
        <f t="shared" si="1141"/>
        <v>0</v>
      </c>
      <c r="G17965" s="29" t="str">
        <f t="shared" si="1142"/>
        <v/>
      </c>
      <c r="H17965" s="29" t="str">
        <f t="shared" si="1143"/>
        <v/>
      </c>
    </row>
    <row r="17966" spans="4:8" x14ac:dyDescent="0.3">
      <c r="D17966">
        <f t="shared" si="1140"/>
        <v>1900</v>
      </c>
      <c r="E17966" s="56">
        <f>MONTH(Tableau16[[#This Row],[Date]])</f>
        <v>1</v>
      </c>
      <c r="F17966">
        <f t="shared" si="1141"/>
        <v>0</v>
      </c>
      <c r="G17966" s="29" t="str">
        <f t="shared" si="1142"/>
        <v/>
      </c>
      <c r="H17966" s="29" t="str">
        <f t="shared" si="1143"/>
        <v/>
      </c>
    </row>
    <row r="17967" spans="4:8" x14ac:dyDescent="0.3">
      <c r="D17967">
        <f t="shared" si="1140"/>
        <v>1900</v>
      </c>
      <c r="E17967" s="56">
        <f>MONTH(Tableau16[[#This Row],[Date]])</f>
        <v>1</v>
      </c>
      <c r="F17967">
        <f t="shared" si="1141"/>
        <v>0</v>
      </c>
      <c r="G17967" s="29" t="str">
        <f t="shared" si="1142"/>
        <v/>
      </c>
      <c r="H17967" s="29" t="str">
        <f t="shared" si="1143"/>
        <v/>
      </c>
    </row>
    <row r="17968" spans="4:8" x14ac:dyDescent="0.3">
      <c r="D17968">
        <f t="shared" si="1140"/>
        <v>1900</v>
      </c>
      <c r="E17968" s="56">
        <f>MONTH(Tableau16[[#This Row],[Date]])</f>
        <v>1</v>
      </c>
      <c r="F17968">
        <f t="shared" si="1141"/>
        <v>0</v>
      </c>
      <c r="G17968" s="29" t="str">
        <f t="shared" si="1142"/>
        <v/>
      </c>
      <c r="H17968" s="29" t="str">
        <f t="shared" si="1143"/>
        <v/>
      </c>
    </row>
    <row r="17969" spans="4:8" x14ac:dyDescent="0.3">
      <c r="D17969">
        <f t="shared" si="1140"/>
        <v>1900</v>
      </c>
      <c r="E17969" s="56">
        <f>MONTH(Tableau16[[#This Row],[Date]])</f>
        <v>1</v>
      </c>
      <c r="F17969">
        <f t="shared" si="1141"/>
        <v>0</v>
      </c>
      <c r="G17969" s="29" t="str">
        <f t="shared" si="1142"/>
        <v/>
      </c>
      <c r="H17969" s="29" t="str">
        <f t="shared" si="1143"/>
        <v/>
      </c>
    </row>
    <row r="17970" spans="4:8" x14ac:dyDescent="0.3">
      <c r="D17970">
        <f t="shared" si="1140"/>
        <v>1900</v>
      </c>
      <c r="E17970" s="56">
        <f>MONTH(Tableau16[[#This Row],[Date]])</f>
        <v>1</v>
      </c>
      <c r="F17970">
        <f t="shared" si="1141"/>
        <v>0</v>
      </c>
      <c r="G17970" s="29" t="str">
        <f t="shared" si="1142"/>
        <v/>
      </c>
      <c r="H17970" s="29" t="str">
        <f t="shared" si="1143"/>
        <v/>
      </c>
    </row>
    <row r="17971" spans="4:8" x14ac:dyDescent="0.3">
      <c r="D17971">
        <f t="shared" si="1140"/>
        <v>1900</v>
      </c>
      <c r="E17971" s="56">
        <f>MONTH(Tableau16[[#This Row],[Date]])</f>
        <v>1</v>
      </c>
      <c r="F17971">
        <f t="shared" si="1141"/>
        <v>0</v>
      </c>
      <c r="G17971" s="29" t="str">
        <f t="shared" si="1142"/>
        <v/>
      </c>
      <c r="H17971" s="29" t="str">
        <f t="shared" si="1143"/>
        <v/>
      </c>
    </row>
    <row r="17972" spans="4:8" x14ac:dyDescent="0.3">
      <c r="D17972">
        <f t="shared" si="1140"/>
        <v>1900</v>
      </c>
      <c r="E17972" s="56">
        <f>MONTH(Tableau16[[#This Row],[Date]])</f>
        <v>1</v>
      </c>
      <c r="F17972">
        <f t="shared" si="1141"/>
        <v>0</v>
      </c>
      <c r="G17972" s="29" t="str">
        <f t="shared" si="1142"/>
        <v/>
      </c>
      <c r="H17972" s="29" t="str">
        <f t="shared" si="1143"/>
        <v/>
      </c>
    </row>
    <row r="17973" spans="4:8" x14ac:dyDescent="0.3">
      <c r="D17973">
        <f t="shared" si="1140"/>
        <v>1900</v>
      </c>
      <c r="E17973" s="56">
        <f>MONTH(Tableau16[[#This Row],[Date]])</f>
        <v>1</v>
      </c>
      <c r="F17973">
        <f t="shared" si="1141"/>
        <v>0</v>
      </c>
      <c r="G17973" s="29" t="str">
        <f t="shared" si="1142"/>
        <v/>
      </c>
      <c r="H17973" s="29" t="str">
        <f t="shared" si="1143"/>
        <v/>
      </c>
    </row>
    <row r="17974" spans="4:8" x14ac:dyDescent="0.3">
      <c r="D17974">
        <f t="shared" si="1140"/>
        <v>1900</v>
      </c>
      <c r="E17974" s="56">
        <f>MONTH(Tableau16[[#This Row],[Date]])</f>
        <v>1</v>
      </c>
      <c r="F17974">
        <f t="shared" si="1141"/>
        <v>0</v>
      </c>
      <c r="G17974" s="29" t="str">
        <f t="shared" si="1142"/>
        <v/>
      </c>
      <c r="H17974" s="29" t="str">
        <f t="shared" si="1143"/>
        <v/>
      </c>
    </row>
    <row r="17975" spans="4:8" x14ac:dyDescent="0.3">
      <c r="D17975">
        <f t="shared" si="1140"/>
        <v>1900</v>
      </c>
      <c r="E17975" s="56">
        <f>MONTH(Tableau16[[#This Row],[Date]])</f>
        <v>1</v>
      </c>
      <c r="F17975">
        <f t="shared" si="1141"/>
        <v>0</v>
      </c>
      <c r="G17975" s="29" t="str">
        <f t="shared" si="1142"/>
        <v/>
      </c>
      <c r="H17975" s="29" t="str">
        <f t="shared" si="1143"/>
        <v/>
      </c>
    </row>
    <row r="17976" spans="4:8" x14ac:dyDescent="0.3">
      <c r="D17976">
        <f t="shared" si="1140"/>
        <v>1900</v>
      </c>
      <c r="E17976" s="56">
        <f>MONTH(Tableau16[[#This Row],[Date]])</f>
        <v>1</v>
      </c>
      <c r="F17976">
        <f t="shared" si="1141"/>
        <v>0</v>
      </c>
      <c r="G17976" s="29" t="str">
        <f t="shared" si="1142"/>
        <v/>
      </c>
      <c r="H17976" s="29" t="str">
        <f t="shared" si="1143"/>
        <v/>
      </c>
    </row>
    <row r="17977" spans="4:8" x14ac:dyDescent="0.3">
      <c r="D17977">
        <f t="shared" si="1140"/>
        <v>1900</v>
      </c>
      <c r="E17977" s="56">
        <f>MONTH(Tableau16[[#This Row],[Date]])</f>
        <v>1</v>
      </c>
      <c r="F17977">
        <f t="shared" si="1141"/>
        <v>0</v>
      </c>
      <c r="G17977" s="29" t="str">
        <f t="shared" si="1142"/>
        <v/>
      </c>
      <c r="H17977" s="29" t="str">
        <f t="shared" si="1143"/>
        <v/>
      </c>
    </row>
    <row r="17978" spans="4:8" x14ac:dyDescent="0.3">
      <c r="D17978">
        <f t="shared" si="1140"/>
        <v>1900</v>
      </c>
      <c r="E17978" s="56">
        <f>MONTH(Tableau16[[#This Row],[Date]])</f>
        <v>1</v>
      </c>
      <c r="F17978">
        <f t="shared" si="1141"/>
        <v>0</v>
      </c>
      <c r="G17978" s="29" t="str">
        <f t="shared" si="1142"/>
        <v/>
      </c>
      <c r="H17978" s="29" t="str">
        <f t="shared" si="1143"/>
        <v/>
      </c>
    </row>
    <row r="17979" spans="4:8" x14ac:dyDescent="0.3">
      <c r="D17979">
        <f t="shared" si="1140"/>
        <v>1900</v>
      </c>
      <c r="E17979" s="56">
        <f>MONTH(Tableau16[[#This Row],[Date]])</f>
        <v>1</v>
      </c>
      <c r="F17979">
        <f t="shared" si="1141"/>
        <v>0</v>
      </c>
      <c r="G17979" s="29" t="str">
        <f t="shared" si="1142"/>
        <v/>
      </c>
      <c r="H17979" s="29" t="str">
        <f t="shared" si="1143"/>
        <v/>
      </c>
    </row>
    <row r="17980" spans="4:8" x14ac:dyDescent="0.3">
      <c r="D17980">
        <f t="shared" si="1140"/>
        <v>1900</v>
      </c>
      <c r="E17980" s="56">
        <f>MONTH(Tableau16[[#This Row],[Date]])</f>
        <v>1</v>
      </c>
      <c r="F17980">
        <f t="shared" si="1141"/>
        <v>0</v>
      </c>
      <c r="G17980" s="29" t="str">
        <f t="shared" si="1142"/>
        <v/>
      </c>
      <c r="H17980" s="29" t="str">
        <f t="shared" si="1143"/>
        <v/>
      </c>
    </row>
    <row r="17981" spans="4:8" x14ac:dyDescent="0.3">
      <c r="D17981">
        <f t="shared" si="1140"/>
        <v>1900</v>
      </c>
      <c r="E17981" s="56">
        <f>MONTH(Tableau16[[#This Row],[Date]])</f>
        <v>1</v>
      </c>
      <c r="F17981">
        <f t="shared" si="1141"/>
        <v>0</v>
      </c>
      <c r="G17981" s="29" t="str">
        <f t="shared" si="1142"/>
        <v/>
      </c>
      <c r="H17981" s="29" t="str">
        <f t="shared" si="1143"/>
        <v/>
      </c>
    </row>
    <row r="17982" spans="4:8" x14ac:dyDescent="0.3">
      <c r="D17982">
        <f t="shared" si="1140"/>
        <v>1900</v>
      </c>
      <c r="E17982" s="56">
        <f>MONTH(Tableau16[[#This Row],[Date]])</f>
        <v>1</v>
      </c>
      <c r="F17982">
        <f t="shared" si="1141"/>
        <v>0</v>
      </c>
      <c r="G17982" s="29" t="str">
        <f t="shared" si="1142"/>
        <v/>
      </c>
      <c r="H17982" s="29" t="str">
        <f t="shared" si="1143"/>
        <v/>
      </c>
    </row>
    <row r="17983" spans="4:8" x14ac:dyDescent="0.3">
      <c r="D17983">
        <f t="shared" si="1140"/>
        <v>1900</v>
      </c>
      <c r="E17983" s="56">
        <f>MONTH(Tableau16[[#This Row],[Date]])</f>
        <v>1</v>
      </c>
      <c r="F17983">
        <f t="shared" si="1141"/>
        <v>0</v>
      </c>
      <c r="G17983" s="29" t="str">
        <f t="shared" si="1142"/>
        <v/>
      </c>
      <c r="H17983" s="29" t="str">
        <f t="shared" si="1143"/>
        <v/>
      </c>
    </row>
    <row r="17984" spans="4:8" x14ac:dyDescent="0.3">
      <c r="D17984">
        <f t="shared" si="1140"/>
        <v>1900</v>
      </c>
      <c r="E17984" s="56">
        <f>MONTH(Tableau16[[#This Row],[Date]])</f>
        <v>1</v>
      </c>
      <c r="F17984">
        <f t="shared" si="1141"/>
        <v>0</v>
      </c>
      <c r="G17984" s="29" t="str">
        <f t="shared" si="1142"/>
        <v/>
      </c>
      <c r="H17984" s="29" t="str">
        <f t="shared" si="1143"/>
        <v/>
      </c>
    </row>
    <row r="17985" spans="4:8" x14ac:dyDescent="0.3">
      <c r="D17985">
        <f t="shared" si="1140"/>
        <v>1900</v>
      </c>
      <c r="E17985" s="56">
        <f>MONTH(Tableau16[[#This Row],[Date]])</f>
        <v>1</v>
      </c>
      <c r="F17985">
        <f t="shared" si="1141"/>
        <v>0</v>
      </c>
      <c r="G17985" s="29" t="str">
        <f t="shared" si="1142"/>
        <v/>
      </c>
      <c r="H17985" s="29" t="str">
        <f t="shared" si="1143"/>
        <v/>
      </c>
    </row>
    <row r="17986" spans="4:8" x14ac:dyDescent="0.3">
      <c r="D17986">
        <f t="shared" si="1140"/>
        <v>1900</v>
      </c>
      <c r="E17986" s="56">
        <f>MONTH(Tableau16[[#This Row],[Date]])</f>
        <v>1</v>
      </c>
      <c r="F17986">
        <f t="shared" si="1141"/>
        <v>0</v>
      </c>
      <c r="G17986" s="29" t="str">
        <f t="shared" si="1142"/>
        <v/>
      </c>
      <c r="H17986" s="29" t="str">
        <f t="shared" si="1143"/>
        <v/>
      </c>
    </row>
    <row r="17987" spans="4:8" x14ac:dyDescent="0.3">
      <c r="D17987">
        <f t="shared" ref="D17987:D18050" si="1144">YEAR(A17987)</f>
        <v>1900</v>
      </c>
      <c r="E17987" s="56">
        <f>MONTH(Tableau16[[#This Row],[Date]])</f>
        <v>1</v>
      </c>
      <c r="F17987">
        <f t="shared" ref="F17987:F18050" si="1145">DAY(A17987)</f>
        <v>0</v>
      </c>
      <c r="G17987" s="29" t="str">
        <f t="shared" ref="G17987:G18050" si="1146">IF(C17987&lt;0,-C17987,"")</f>
        <v/>
      </c>
      <c r="H17987" s="29" t="str">
        <f t="shared" ref="H17987:H18050" si="1147">IF(C17987&gt;0,C17987,"")</f>
        <v/>
      </c>
    </row>
    <row r="17988" spans="4:8" x14ac:dyDescent="0.3">
      <c r="D17988">
        <f t="shared" si="1144"/>
        <v>1900</v>
      </c>
      <c r="E17988" s="56">
        <f>MONTH(Tableau16[[#This Row],[Date]])</f>
        <v>1</v>
      </c>
      <c r="F17988">
        <f t="shared" si="1145"/>
        <v>0</v>
      </c>
      <c r="G17988" s="29" t="str">
        <f t="shared" si="1146"/>
        <v/>
      </c>
      <c r="H17988" s="29" t="str">
        <f t="shared" si="1147"/>
        <v/>
      </c>
    </row>
    <row r="17989" spans="4:8" x14ac:dyDescent="0.3">
      <c r="D17989">
        <f t="shared" si="1144"/>
        <v>1900</v>
      </c>
      <c r="E17989" s="56">
        <f>MONTH(Tableau16[[#This Row],[Date]])</f>
        <v>1</v>
      </c>
      <c r="F17989">
        <f t="shared" si="1145"/>
        <v>0</v>
      </c>
      <c r="G17989" s="29" t="str">
        <f t="shared" si="1146"/>
        <v/>
      </c>
      <c r="H17989" s="29" t="str">
        <f t="shared" si="1147"/>
        <v/>
      </c>
    </row>
    <row r="17990" spans="4:8" x14ac:dyDescent="0.3">
      <c r="D17990">
        <f t="shared" si="1144"/>
        <v>1900</v>
      </c>
      <c r="E17990" s="56">
        <f>MONTH(Tableau16[[#This Row],[Date]])</f>
        <v>1</v>
      </c>
      <c r="F17990">
        <f t="shared" si="1145"/>
        <v>0</v>
      </c>
      <c r="G17990" s="29" t="str">
        <f t="shared" si="1146"/>
        <v/>
      </c>
      <c r="H17990" s="29" t="str">
        <f t="shared" si="1147"/>
        <v/>
      </c>
    </row>
    <row r="17991" spans="4:8" x14ac:dyDescent="0.3">
      <c r="D17991">
        <f t="shared" si="1144"/>
        <v>1900</v>
      </c>
      <c r="E17991" s="56">
        <f>MONTH(Tableau16[[#This Row],[Date]])</f>
        <v>1</v>
      </c>
      <c r="F17991">
        <f t="shared" si="1145"/>
        <v>0</v>
      </c>
      <c r="G17991" s="29" t="str">
        <f t="shared" si="1146"/>
        <v/>
      </c>
      <c r="H17991" s="29" t="str">
        <f t="shared" si="1147"/>
        <v/>
      </c>
    </row>
    <row r="17992" spans="4:8" x14ac:dyDescent="0.3">
      <c r="D17992">
        <f t="shared" si="1144"/>
        <v>1900</v>
      </c>
      <c r="E17992" s="56">
        <f>MONTH(Tableau16[[#This Row],[Date]])</f>
        <v>1</v>
      </c>
      <c r="F17992">
        <f t="shared" si="1145"/>
        <v>0</v>
      </c>
      <c r="G17992" s="29" t="str">
        <f t="shared" si="1146"/>
        <v/>
      </c>
      <c r="H17992" s="29" t="str">
        <f t="shared" si="1147"/>
        <v/>
      </c>
    </row>
    <row r="17993" spans="4:8" x14ac:dyDescent="0.3">
      <c r="D17993">
        <f t="shared" si="1144"/>
        <v>1900</v>
      </c>
      <c r="E17993" s="56">
        <f>MONTH(Tableau16[[#This Row],[Date]])</f>
        <v>1</v>
      </c>
      <c r="F17993">
        <f t="shared" si="1145"/>
        <v>0</v>
      </c>
      <c r="G17993" s="29" t="str">
        <f t="shared" si="1146"/>
        <v/>
      </c>
      <c r="H17993" s="29" t="str">
        <f t="shared" si="1147"/>
        <v/>
      </c>
    </row>
    <row r="17994" spans="4:8" x14ac:dyDescent="0.3">
      <c r="D17994">
        <f t="shared" si="1144"/>
        <v>1900</v>
      </c>
      <c r="E17994" s="56">
        <f>MONTH(Tableau16[[#This Row],[Date]])</f>
        <v>1</v>
      </c>
      <c r="F17994">
        <f t="shared" si="1145"/>
        <v>0</v>
      </c>
      <c r="G17994" s="29" t="str">
        <f t="shared" si="1146"/>
        <v/>
      </c>
      <c r="H17994" s="29" t="str">
        <f t="shared" si="1147"/>
        <v/>
      </c>
    </row>
    <row r="17995" spans="4:8" x14ac:dyDescent="0.3">
      <c r="D17995">
        <f t="shared" si="1144"/>
        <v>1900</v>
      </c>
      <c r="E17995" s="56">
        <f>MONTH(Tableau16[[#This Row],[Date]])</f>
        <v>1</v>
      </c>
      <c r="F17995">
        <f t="shared" si="1145"/>
        <v>0</v>
      </c>
      <c r="G17995" s="29" t="str">
        <f t="shared" si="1146"/>
        <v/>
      </c>
      <c r="H17995" s="29" t="str">
        <f t="shared" si="1147"/>
        <v/>
      </c>
    </row>
    <row r="17996" spans="4:8" x14ac:dyDescent="0.3">
      <c r="D17996">
        <f t="shared" si="1144"/>
        <v>1900</v>
      </c>
      <c r="E17996" s="56">
        <f>MONTH(Tableau16[[#This Row],[Date]])</f>
        <v>1</v>
      </c>
      <c r="F17996">
        <f t="shared" si="1145"/>
        <v>0</v>
      </c>
      <c r="G17996" s="29" t="str">
        <f t="shared" si="1146"/>
        <v/>
      </c>
      <c r="H17996" s="29" t="str">
        <f t="shared" si="1147"/>
        <v/>
      </c>
    </row>
    <row r="17997" spans="4:8" x14ac:dyDescent="0.3">
      <c r="D17997">
        <f t="shared" si="1144"/>
        <v>1900</v>
      </c>
      <c r="E17997" s="56">
        <f>MONTH(Tableau16[[#This Row],[Date]])</f>
        <v>1</v>
      </c>
      <c r="F17997">
        <f t="shared" si="1145"/>
        <v>0</v>
      </c>
      <c r="G17997" s="29" t="str">
        <f t="shared" si="1146"/>
        <v/>
      </c>
      <c r="H17997" s="29" t="str">
        <f t="shared" si="1147"/>
        <v/>
      </c>
    </row>
    <row r="17998" spans="4:8" x14ac:dyDescent="0.3">
      <c r="D17998">
        <f t="shared" si="1144"/>
        <v>1900</v>
      </c>
      <c r="E17998" s="56">
        <f>MONTH(Tableau16[[#This Row],[Date]])</f>
        <v>1</v>
      </c>
      <c r="F17998">
        <f t="shared" si="1145"/>
        <v>0</v>
      </c>
      <c r="G17998" s="29" t="str">
        <f t="shared" si="1146"/>
        <v/>
      </c>
      <c r="H17998" s="29" t="str">
        <f t="shared" si="1147"/>
        <v/>
      </c>
    </row>
    <row r="17999" spans="4:8" x14ac:dyDescent="0.3">
      <c r="D17999">
        <f t="shared" si="1144"/>
        <v>1900</v>
      </c>
      <c r="E17999" s="56">
        <f>MONTH(Tableau16[[#This Row],[Date]])</f>
        <v>1</v>
      </c>
      <c r="F17999">
        <f t="shared" si="1145"/>
        <v>0</v>
      </c>
      <c r="G17999" s="29" t="str">
        <f t="shared" si="1146"/>
        <v/>
      </c>
      <c r="H17999" s="29" t="str">
        <f t="shared" si="1147"/>
        <v/>
      </c>
    </row>
    <row r="18000" spans="4:8" x14ac:dyDescent="0.3">
      <c r="D18000">
        <f t="shared" si="1144"/>
        <v>1900</v>
      </c>
      <c r="E18000" s="56">
        <f>MONTH(Tableau16[[#This Row],[Date]])</f>
        <v>1</v>
      </c>
      <c r="F18000">
        <f t="shared" si="1145"/>
        <v>0</v>
      </c>
      <c r="G18000" s="29" t="str">
        <f t="shared" si="1146"/>
        <v/>
      </c>
      <c r="H18000" s="29" t="str">
        <f t="shared" si="1147"/>
        <v/>
      </c>
    </row>
    <row r="18001" spans="4:8" x14ac:dyDescent="0.3">
      <c r="D18001">
        <f t="shared" si="1144"/>
        <v>1900</v>
      </c>
      <c r="E18001" s="56">
        <f>MONTH(Tableau16[[#This Row],[Date]])</f>
        <v>1</v>
      </c>
      <c r="F18001">
        <f t="shared" si="1145"/>
        <v>0</v>
      </c>
      <c r="G18001" s="29" t="str">
        <f t="shared" si="1146"/>
        <v/>
      </c>
      <c r="H18001" s="29" t="str">
        <f t="shared" si="1147"/>
        <v/>
      </c>
    </row>
    <row r="18002" spans="4:8" x14ac:dyDescent="0.3">
      <c r="D18002">
        <f t="shared" si="1144"/>
        <v>1900</v>
      </c>
      <c r="E18002" s="56">
        <f>MONTH(Tableau16[[#This Row],[Date]])</f>
        <v>1</v>
      </c>
      <c r="F18002">
        <f t="shared" si="1145"/>
        <v>0</v>
      </c>
      <c r="G18002" s="29" t="str">
        <f t="shared" si="1146"/>
        <v/>
      </c>
      <c r="H18002" s="29" t="str">
        <f t="shared" si="1147"/>
        <v/>
      </c>
    </row>
    <row r="18003" spans="4:8" x14ac:dyDescent="0.3">
      <c r="D18003">
        <f t="shared" si="1144"/>
        <v>1900</v>
      </c>
      <c r="E18003" s="56">
        <f>MONTH(Tableau16[[#This Row],[Date]])</f>
        <v>1</v>
      </c>
      <c r="F18003">
        <f t="shared" si="1145"/>
        <v>0</v>
      </c>
      <c r="G18003" s="29" t="str">
        <f t="shared" si="1146"/>
        <v/>
      </c>
      <c r="H18003" s="29" t="str">
        <f t="shared" si="1147"/>
        <v/>
      </c>
    </row>
    <row r="18004" spans="4:8" x14ac:dyDescent="0.3">
      <c r="D18004">
        <f t="shared" si="1144"/>
        <v>1900</v>
      </c>
      <c r="E18004" s="56">
        <f>MONTH(Tableau16[[#This Row],[Date]])</f>
        <v>1</v>
      </c>
      <c r="F18004">
        <f t="shared" si="1145"/>
        <v>0</v>
      </c>
      <c r="G18004" s="29" t="str">
        <f t="shared" si="1146"/>
        <v/>
      </c>
      <c r="H18004" s="29" t="str">
        <f t="shared" si="1147"/>
        <v/>
      </c>
    </row>
    <row r="18005" spans="4:8" x14ac:dyDescent="0.3">
      <c r="D18005">
        <f t="shared" si="1144"/>
        <v>1900</v>
      </c>
      <c r="E18005" s="56">
        <f>MONTH(Tableau16[[#This Row],[Date]])</f>
        <v>1</v>
      </c>
      <c r="F18005">
        <f t="shared" si="1145"/>
        <v>0</v>
      </c>
      <c r="G18005" s="29" t="str">
        <f t="shared" si="1146"/>
        <v/>
      </c>
      <c r="H18005" s="29" t="str">
        <f t="shared" si="1147"/>
        <v/>
      </c>
    </row>
    <row r="18006" spans="4:8" x14ac:dyDescent="0.3">
      <c r="D18006">
        <f t="shared" si="1144"/>
        <v>1900</v>
      </c>
      <c r="E18006" s="56">
        <f>MONTH(Tableau16[[#This Row],[Date]])</f>
        <v>1</v>
      </c>
      <c r="F18006">
        <f t="shared" si="1145"/>
        <v>0</v>
      </c>
      <c r="G18006" s="29" t="str">
        <f t="shared" si="1146"/>
        <v/>
      </c>
      <c r="H18006" s="29" t="str">
        <f t="shared" si="1147"/>
        <v/>
      </c>
    </row>
    <row r="18007" spans="4:8" x14ac:dyDescent="0.3">
      <c r="D18007">
        <f t="shared" si="1144"/>
        <v>1900</v>
      </c>
      <c r="E18007" s="56">
        <f>MONTH(Tableau16[[#This Row],[Date]])</f>
        <v>1</v>
      </c>
      <c r="F18007">
        <f t="shared" si="1145"/>
        <v>0</v>
      </c>
      <c r="G18007" s="29" t="str">
        <f t="shared" si="1146"/>
        <v/>
      </c>
      <c r="H18007" s="29" t="str">
        <f t="shared" si="1147"/>
        <v/>
      </c>
    </row>
    <row r="18008" spans="4:8" x14ac:dyDescent="0.3">
      <c r="D18008">
        <f t="shared" si="1144"/>
        <v>1900</v>
      </c>
      <c r="E18008" s="56">
        <f>MONTH(Tableau16[[#This Row],[Date]])</f>
        <v>1</v>
      </c>
      <c r="F18008">
        <f t="shared" si="1145"/>
        <v>0</v>
      </c>
      <c r="G18008" s="29" t="str">
        <f t="shared" si="1146"/>
        <v/>
      </c>
      <c r="H18008" s="29" t="str">
        <f t="shared" si="1147"/>
        <v/>
      </c>
    </row>
    <row r="18009" spans="4:8" x14ac:dyDescent="0.3">
      <c r="D18009">
        <f t="shared" si="1144"/>
        <v>1900</v>
      </c>
      <c r="E18009" s="56">
        <f>MONTH(Tableau16[[#This Row],[Date]])</f>
        <v>1</v>
      </c>
      <c r="F18009">
        <f t="shared" si="1145"/>
        <v>0</v>
      </c>
      <c r="G18009" s="29" t="str">
        <f t="shared" si="1146"/>
        <v/>
      </c>
      <c r="H18009" s="29" t="str">
        <f t="shared" si="1147"/>
        <v/>
      </c>
    </row>
    <row r="18010" spans="4:8" x14ac:dyDescent="0.3">
      <c r="D18010">
        <f t="shared" si="1144"/>
        <v>1900</v>
      </c>
      <c r="E18010" s="56">
        <f>MONTH(Tableau16[[#This Row],[Date]])</f>
        <v>1</v>
      </c>
      <c r="F18010">
        <f t="shared" si="1145"/>
        <v>0</v>
      </c>
      <c r="G18010" s="29" t="str">
        <f t="shared" si="1146"/>
        <v/>
      </c>
      <c r="H18010" s="29" t="str">
        <f t="shared" si="1147"/>
        <v/>
      </c>
    </row>
    <row r="18011" spans="4:8" x14ac:dyDescent="0.3">
      <c r="D18011">
        <f t="shared" si="1144"/>
        <v>1900</v>
      </c>
      <c r="E18011" s="56">
        <f>MONTH(Tableau16[[#This Row],[Date]])</f>
        <v>1</v>
      </c>
      <c r="F18011">
        <f t="shared" si="1145"/>
        <v>0</v>
      </c>
      <c r="G18011" s="29" t="str">
        <f t="shared" si="1146"/>
        <v/>
      </c>
      <c r="H18011" s="29" t="str">
        <f t="shared" si="1147"/>
        <v/>
      </c>
    </row>
    <row r="18012" spans="4:8" x14ac:dyDescent="0.3">
      <c r="D18012">
        <f t="shared" si="1144"/>
        <v>1900</v>
      </c>
      <c r="E18012" s="56">
        <f>MONTH(Tableau16[[#This Row],[Date]])</f>
        <v>1</v>
      </c>
      <c r="F18012">
        <f t="shared" si="1145"/>
        <v>0</v>
      </c>
      <c r="G18012" s="29" t="str">
        <f t="shared" si="1146"/>
        <v/>
      </c>
      <c r="H18012" s="29" t="str">
        <f t="shared" si="1147"/>
        <v/>
      </c>
    </row>
    <row r="18013" spans="4:8" x14ac:dyDescent="0.3">
      <c r="D18013">
        <f t="shared" si="1144"/>
        <v>1900</v>
      </c>
      <c r="E18013" s="56">
        <f>MONTH(Tableau16[[#This Row],[Date]])</f>
        <v>1</v>
      </c>
      <c r="F18013">
        <f t="shared" si="1145"/>
        <v>0</v>
      </c>
      <c r="G18013" s="29" t="str">
        <f t="shared" si="1146"/>
        <v/>
      </c>
      <c r="H18013" s="29" t="str">
        <f t="shared" si="1147"/>
        <v/>
      </c>
    </row>
    <row r="18014" spans="4:8" x14ac:dyDescent="0.3">
      <c r="D18014">
        <f t="shared" si="1144"/>
        <v>1900</v>
      </c>
      <c r="E18014" s="56">
        <f>MONTH(Tableau16[[#This Row],[Date]])</f>
        <v>1</v>
      </c>
      <c r="F18014">
        <f t="shared" si="1145"/>
        <v>0</v>
      </c>
      <c r="G18014" s="29" t="str">
        <f t="shared" si="1146"/>
        <v/>
      </c>
      <c r="H18014" s="29" t="str">
        <f t="shared" si="1147"/>
        <v/>
      </c>
    </row>
    <row r="18015" spans="4:8" x14ac:dyDescent="0.3">
      <c r="D18015">
        <f t="shared" si="1144"/>
        <v>1900</v>
      </c>
      <c r="E18015" s="56">
        <f>MONTH(Tableau16[[#This Row],[Date]])</f>
        <v>1</v>
      </c>
      <c r="F18015">
        <f t="shared" si="1145"/>
        <v>0</v>
      </c>
      <c r="G18015" s="29" t="str">
        <f t="shared" si="1146"/>
        <v/>
      </c>
      <c r="H18015" s="29" t="str">
        <f t="shared" si="1147"/>
        <v/>
      </c>
    </row>
    <row r="18016" spans="4:8" x14ac:dyDescent="0.3">
      <c r="D18016">
        <f t="shared" si="1144"/>
        <v>1900</v>
      </c>
      <c r="E18016" s="56">
        <f>MONTH(Tableau16[[#This Row],[Date]])</f>
        <v>1</v>
      </c>
      <c r="F18016">
        <f t="shared" si="1145"/>
        <v>0</v>
      </c>
      <c r="G18016" s="29" t="str">
        <f t="shared" si="1146"/>
        <v/>
      </c>
      <c r="H18016" s="29" t="str">
        <f t="shared" si="1147"/>
        <v/>
      </c>
    </row>
    <row r="18017" spans="4:8" x14ac:dyDescent="0.3">
      <c r="D18017">
        <f t="shared" si="1144"/>
        <v>1900</v>
      </c>
      <c r="E18017" s="56">
        <f>MONTH(Tableau16[[#This Row],[Date]])</f>
        <v>1</v>
      </c>
      <c r="F18017">
        <f t="shared" si="1145"/>
        <v>0</v>
      </c>
      <c r="G18017" s="29" t="str">
        <f t="shared" si="1146"/>
        <v/>
      </c>
      <c r="H18017" s="29" t="str">
        <f t="shared" si="1147"/>
        <v/>
      </c>
    </row>
    <row r="18018" spans="4:8" x14ac:dyDescent="0.3">
      <c r="D18018">
        <f t="shared" si="1144"/>
        <v>1900</v>
      </c>
      <c r="E18018" s="56">
        <f>MONTH(Tableau16[[#This Row],[Date]])</f>
        <v>1</v>
      </c>
      <c r="F18018">
        <f t="shared" si="1145"/>
        <v>0</v>
      </c>
      <c r="G18018" s="29" t="str">
        <f t="shared" si="1146"/>
        <v/>
      </c>
      <c r="H18018" s="29" t="str">
        <f t="shared" si="1147"/>
        <v/>
      </c>
    </row>
    <row r="18019" spans="4:8" x14ac:dyDescent="0.3">
      <c r="D18019">
        <f t="shared" si="1144"/>
        <v>1900</v>
      </c>
      <c r="E18019" s="56">
        <f>MONTH(Tableau16[[#This Row],[Date]])</f>
        <v>1</v>
      </c>
      <c r="F18019">
        <f t="shared" si="1145"/>
        <v>0</v>
      </c>
      <c r="G18019" s="29" t="str">
        <f t="shared" si="1146"/>
        <v/>
      </c>
      <c r="H18019" s="29" t="str">
        <f t="shared" si="1147"/>
        <v/>
      </c>
    </row>
    <row r="18020" spans="4:8" x14ac:dyDescent="0.3">
      <c r="D18020">
        <f t="shared" si="1144"/>
        <v>1900</v>
      </c>
      <c r="E18020" s="56">
        <f>MONTH(Tableau16[[#This Row],[Date]])</f>
        <v>1</v>
      </c>
      <c r="F18020">
        <f t="shared" si="1145"/>
        <v>0</v>
      </c>
      <c r="G18020" s="29" t="str">
        <f t="shared" si="1146"/>
        <v/>
      </c>
      <c r="H18020" s="29" t="str">
        <f t="shared" si="1147"/>
        <v/>
      </c>
    </row>
    <row r="18021" spans="4:8" x14ac:dyDescent="0.3">
      <c r="D18021">
        <f t="shared" si="1144"/>
        <v>1900</v>
      </c>
      <c r="E18021" s="56">
        <f>MONTH(Tableau16[[#This Row],[Date]])</f>
        <v>1</v>
      </c>
      <c r="F18021">
        <f t="shared" si="1145"/>
        <v>0</v>
      </c>
      <c r="G18021" s="29" t="str">
        <f t="shared" si="1146"/>
        <v/>
      </c>
      <c r="H18021" s="29" t="str">
        <f t="shared" si="1147"/>
        <v/>
      </c>
    </row>
    <row r="18022" spans="4:8" x14ac:dyDescent="0.3">
      <c r="D18022">
        <f t="shared" si="1144"/>
        <v>1900</v>
      </c>
      <c r="E18022" s="56">
        <f>MONTH(Tableau16[[#This Row],[Date]])</f>
        <v>1</v>
      </c>
      <c r="F18022">
        <f t="shared" si="1145"/>
        <v>0</v>
      </c>
      <c r="G18022" s="29" t="str">
        <f t="shared" si="1146"/>
        <v/>
      </c>
      <c r="H18022" s="29" t="str">
        <f t="shared" si="1147"/>
        <v/>
      </c>
    </row>
    <row r="18023" spans="4:8" x14ac:dyDescent="0.3">
      <c r="D18023">
        <f t="shared" si="1144"/>
        <v>1900</v>
      </c>
      <c r="E18023" s="56">
        <f>MONTH(Tableau16[[#This Row],[Date]])</f>
        <v>1</v>
      </c>
      <c r="F18023">
        <f t="shared" si="1145"/>
        <v>0</v>
      </c>
      <c r="G18023" s="29" t="str">
        <f t="shared" si="1146"/>
        <v/>
      </c>
      <c r="H18023" s="29" t="str">
        <f t="shared" si="1147"/>
        <v/>
      </c>
    </row>
    <row r="18024" spans="4:8" x14ac:dyDescent="0.3">
      <c r="D18024">
        <f t="shared" si="1144"/>
        <v>1900</v>
      </c>
      <c r="E18024" s="56">
        <f>MONTH(Tableau16[[#This Row],[Date]])</f>
        <v>1</v>
      </c>
      <c r="F18024">
        <f t="shared" si="1145"/>
        <v>0</v>
      </c>
      <c r="G18024" s="29" t="str">
        <f t="shared" si="1146"/>
        <v/>
      </c>
      <c r="H18024" s="29" t="str">
        <f t="shared" si="1147"/>
        <v/>
      </c>
    </row>
    <row r="18025" spans="4:8" x14ac:dyDescent="0.3">
      <c r="D18025">
        <f t="shared" si="1144"/>
        <v>1900</v>
      </c>
      <c r="E18025" s="56">
        <f>MONTH(Tableau16[[#This Row],[Date]])</f>
        <v>1</v>
      </c>
      <c r="F18025">
        <f t="shared" si="1145"/>
        <v>0</v>
      </c>
      <c r="G18025" s="29" t="str">
        <f t="shared" si="1146"/>
        <v/>
      </c>
      <c r="H18025" s="29" t="str">
        <f t="shared" si="1147"/>
        <v/>
      </c>
    </row>
    <row r="18026" spans="4:8" x14ac:dyDescent="0.3">
      <c r="D18026">
        <f t="shared" si="1144"/>
        <v>1900</v>
      </c>
      <c r="E18026" s="56">
        <f>MONTH(Tableau16[[#This Row],[Date]])</f>
        <v>1</v>
      </c>
      <c r="F18026">
        <f t="shared" si="1145"/>
        <v>0</v>
      </c>
      <c r="G18026" s="29" t="str">
        <f t="shared" si="1146"/>
        <v/>
      </c>
      <c r="H18026" s="29" t="str">
        <f t="shared" si="1147"/>
        <v/>
      </c>
    </row>
    <row r="18027" spans="4:8" x14ac:dyDescent="0.3">
      <c r="D18027">
        <f t="shared" si="1144"/>
        <v>1900</v>
      </c>
      <c r="E18027" s="56">
        <f>MONTH(Tableau16[[#This Row],[Date]])</f>
        <v>1</v>
      </c>
      <c r="F18027">
        <f t="shared" si="1145"/>
        <v>0</v>
      </c>
      <c r="G18027" s="29" t="str">
        <f t="shared" si="1146"/>
        <v/>
      </c>
      <c r="H18027" s="29" t="str">
        <f t="shared" si="1147"/>
        <v/>
      </c>
    </row>
    <row r="18028" spans="4:8" x14ac:dyDescent="0.3">
      <c r="D18028">
        <f t="shared" si="1144"/>
        <v>1900</v>
      </c>
      <c r="E18028" s="56">
        <f>MONTH(Tableau16[[#This Row],[Date]])</f>
        <v>1</v>
      </c>
      <c r="F18028">
        <f t="shared" si="1145"/>
        <v>0</v>
      </c>
      <c r="G18028" s="29" t="str">
        <f t="shared" si="1146"/>
        <v/>
      </c>
      <c r="H18028" s="29" t="str">
        <f t="shared" si="1147"/>
        <v/>
      </c>
    </row>
    <row r="18029" spans="4:8" x14ac:dyDescent="0.3">
      <c r="D18029">
        <f t="shared" si="1144"/>
        <v>1900</v>
      </c>
      <c r="E18029" s="56">
        <f>MONTH(Tableau16[[#This Row],[Date]])</f>
        <v>1</v>
      </c>
      <c r="F18029">
        <f t="shared" si="1145"/>
        <v>0</v>
      </c>
      <c r="G18029" s="29" t="str">
        <f t="shared" si="1146"/>
        <v/>
      </c>
      <c r="H18029" s="29" t="str">
        <f t="shared" si="1147"/>
        <v/>
      </c>
    </row>
    <row r="18030" spans="4:8" x14ac:dyDescent="0.3">
      <c r="D18030">
        <f t="shared" si="1144"/>
        <v>1900</v>
      </c>
      <c r="E18030" s="56">
        <f>MONTH(Tableau16[[#This Row],[Date]])</f>
        <v>1</v>
      </c>
      <c r="F18030">
        <f t="shared" si="1145"/>
        <v>0</v>
      </c>
      <c r="G18030" s="29" t="str">
        <f t="shared" si="1146"/>
        <v/>
      </c>
      <c r="H18030" s="29" t="str">
        <f t="shared" si="1147"/>
        <v/>
      </c>
    </row>
    <row r="18031" spans="4:8" x14ac:dyDescent="0.3">
      <c r="D18031">
        <f t="shared" si="1144"/>
        <v>1900</v>
      </c>
      <c r="E18031" s="56">
        <f>MONTH(Tableau16[[#This Row],[Date]])</f>
        <v>1</v>
      </c>
      <c r="F18031">
        <f t="shared" si="1145"/>
        <v>0</v>
      </c>
      <c r="G18031" s="29" t="str">
        <f t="shared" si="1146"/>
        <v/>
      </c>
      <c r="H18031" s="29" t="str">
        <f t="shared" si="1147"/>
        <v/>
      </c>
    </row>
    <row r="18032" spans="4:8" x14ac:dyDescent="0.3">
      <c r="D18032">
        <f t="shared" si="1144"/>
        <v>1900</v>
      </c>
      <c r="E18032" s="56">
        <f>MONTH(Tableau16[[#This Row],[Date]])</f>
        <v>1</v>
      </c>
      <c r="F18032">
        <f t="shared" si="1145"/>
        <v>0</v>
      </c>
      <c r="G18032" s="29" t="str">
        <f t="shared" si="1146"/>
        <v/>
      </c>
      <c r="H18032" s="29" t="str">
        <f t="shared" si="1147"/>
        <v/>
      </c>
    </row>
    <row r="18033" spans="4:8" x14ac:dyDescent="0.3">
      <c r="D18033">
        <f t="shared" si="1144"/>
        <v>1900</v>
      </c>
      <c r="E18033" s="56">
        <f>MONTH(Tableau16[[#This Row],[Date]])</f>
        <v>1</v>
      </c>
      <c r="F18033">
        <f t="shared" si="1145"/>
        <v>0</v>
      </c>
      <c r="G18033" s="29" t="str">
        <f t="shared" si="1146"/>
        <v/>
      </c>
      <c r="H18033" s="29" t="str">
        <f t="shared" si="1147"/>
        <v/>
      </c>
    </row>
    <row r="18034" spans="4:8" x14ac:dyDescent="0.3">
      <c r="D18034">
        <f t="shared" si="1144"/>
        <v>1900</v>
      </c>
      <c r="E18034" s="56">
        <f>MONTH(Tableau16[[#This Row],[Date]])</f>
        <v>1</v>
      </c>
      <c r="F18034">
        <f t="shared" si="1145"/>
        <v>0</v>
      </c>
      <c r="G18034" s="29" t="str">
        <f t="shared" si="1146"/>
        <v/>
      </c>
      <c r="H18034" s="29" t="str">
        <f t="shared" si="1147"/>
        <v/>
      </c>
    </row>
    <row r="18035" spans="4:8" x14ac:dyDescent="0.3">
      <c r="D18035">
        <f t="shared" si="1144"/>
        <v>1900</v>
      </c>
      <c r="E18035" s="56">
        <f>MONTH(Tableau16[[#This Row],[Date]])</f>
        <v>1</v>
      </c>
      <c r="F18035">
        <f t="shared" si="1145"/>
        <v>0</v>
      </c>
      <c r="G18035" s="29" t="str">
        <f t="shared" si="1146"/>
        <v/>
      </c>
      <c r="H18035" s="29" t="str">
        <f t="shared" si="1147"/>
        <v/>
      </c>
    </row>
    <row r="18036" spans="4:8" x14ac:dyDescent="0.3">
      <c r="D18036">
        <f t="shared" si="1144"/>
        <v>1900</v>
      </c>
      <c r="E18036" s="56">
        <f>MONTH(Tableau16[[#This Row],[Date]])</f>
        <v>1</v>
      </c>
      <c r="F18036">
        <f t="shared" si="1145"/>
        <v>0</v>
      </c>
      <c r="G18036" s="29" t="str">
        <f t="shared" si="1146"/>
        <v/>
      </c>
      <c r="H18036" s="29" t="str">
        <f t="shared" si="1147"/>
        <v/>
      </c>
    </row>
    <row r="18037" spans="4:8" x14ac:dyDescent="0.3">
      <c r="D18037">
        <f t="shared" si="1144"/>
        <v>1900</v>
      </c>
      <c r="E18037" s="56">
        <f>MONTH(Tableau16[[#This Row],[Date]])</f>
        <v>1</v>
      </c>
      <c r="F18037">
        <f t="shared" si="1145"/>
        <v>0</v>
      </c>
      <c r="G18037" s="29" t="str">
        <f t="shared" si="1146"/>
        <v/>
      </c>
      <c r="H18037" s="29" t="str">
        <f t="shared" si="1147"/>
        <v/>
      </c>
    </row>
    <row r="18038" spans="4:8" x14ac:dyDescent="0.3">
      <c r="D18038">
        <f t="shared" si="1144"/>
        <v>1900</v>
      </c>
      <c r="E18038" s="56">
        <f>MONTH(Tableau16[[#This Row],[Date]])</f>
        <v>1</v>
      </c>
      <c r="F18038">
        <f t="shared" si="1145"/>
        <v>0</v>
      </c>
      <c r="G18038" s="29" t="str">
        <f t="shared" si="1146"/>
        <v/>
      </c>
      <c r="H18038" s="29" t="str">
        <f t="shared" si="1147"/>
        <v/>
      </c>
    </row>
    <row r="18039" spans="4:8" x14ac:dyDescent="0.3">
      <c r="D18039">
        <f t="shared" si="1144"/>
        <v>1900</v>
      </c>
      <c r="E18039" s="56">
        <f>MONTH(Tableau16[[#This Row],[Date]])</f>
        <v>1</v>
      </c>
      <c r="F18039">
        <f t="shared" si="1145"/>
        <v>0</v>
      </c>
      <c r="G18039" s="29" t="str">
        <f t="shared" si="1146"/>
        <v/>
      </c>
      <c r="H18039" s="29" t="str">
        <f t="shared" si="1147"/>
        <v/>
      </c>
    </row>
    <row r="18040" spans="4:8" x14ac:dyDescent="0.3">
      <c r="D18040">
        <f t="shared" si="1144"/>
        <v>1900</v>
      </c>
      <c r="E18040" s="56">
        <f>MONTH(Tableau16[[#This Row],[Date]])</f>
        <v>1</v>
      </c>
      <c r="F18040">
        <f t="shared" si="1145"/>
        <v>0</v>
      </c>
      <c r="G18040" s="29" t="str">
        <f t="shared" si="1146"/>
        <v/>
      </c>
      <c r="H18040" s="29" t="str">
        <f t="shared" si="1147"/>
        <v/>
      </c>
    </row>
    <row r="18041" spans="4:8" x14ac:dyDescent="0.3">
      <c r="D18041">
        <f t="shared" si="1144"/>
        <v>1900</v>
      </c>
      <c r="E18041" s="56">
        <f>MONTH(Tableau16[[#This Row],[Date]])</f>
        <v>1</v>
      </c>
      <c r="F18041">
        <f t="shared" si="1145"/>
        <v>0</v>
      </c>
      <c r="G18041" s="29" t="str">
        <f t="shared" si="1146"/>
        <v/>
      </c>
      <c r="H18041" s="29" t="str">
        <f t="shared" si="1147"/>
        <v/>
      </c>
    </row>
    <row r="18042" spans="4:8" x14ac:dyDescent="0.3">
      <c r="D18042">
        <f t="shared" si="1144"/>
        <v>1900</v>
      </c>
      <c r="E18042" s="56">
        <f>MONTH(Tableau16[[#This Row],[Date]])</f>
        <v>1</v>
      </c>
      <c r="F18042">
        <f t="shared" si="1145"/>
        <v>0</v>
      </c>
      <c r="G18042" s="29" t="str">
        <f t="shared" si="1146"/>
        <v/>
      </c>
      <c r="H18042" s="29" t="str">
        <f t="shared" si="1147"/>
        <v/>
      </c>
    </row>
    <row r="18043" spans="4:8" x14ac:dyDescent="0.3">
      <c r="D18043">
        <f t="shared" si="1144"/>
        <v>1900</v>
      </c>
      <c r="E18043" s="56">
        <f>MONTH(Tableau16[[#This Row],[Date]])</f>
        <v>1</v>
      </c>
      <c r="F18043">
        <f t="shared" si="1145"/>
        <v>0</v>
      </c>
      <c r="G18043" s="29" t="str">
        <f t="shared" si="1146"/>
        <v/>
      </c>
      <c r="H18043" s="29" t="str">
        <f t="shared" si="1147"/>
        <v/>
      </c>
    </row>
    <row r="18044" spans="4:8" x14ac:dyDescent="0.3">
      <c r="D18044">
        <f t="shared" si="1144"/>
        <v>1900</v>
      </c>
      <c r="E18044" s="56">
        <f>MONTH(Tableau16[[#This Row],[Date]])</f>
        <v>1</v>
      </c>
      <c r="F18044">
        <f t="shared" si="1145"/>
        <v>0</v>
      </c>
      <c r="G18044" s="29" t="str">
        <f t="shared" si="1146"/>
        <v/>
      </c>
      <c r="H18044" s="29" t="str">
        <f t="shared" si="1147"/>
        <v/>
      </c>
    </row>
    <row r="18045" spans="4:8" x14ac:dyDescent="0.3">
      <c r="D18045">
        <f t="shared" si="1144"/>
        <v>1900</v>
      </c>
      <c r="E18045" s="56">
        <f>MONTH(Tableau16[[#This Row],[Date]])</f>
        <v>1</v>
      </c>
      <c r="F18045">
        <f t="shared" si="1145"/>
        <v>0</v>
      </c>
      <c r="G18045" s="29" t="str">
        <f t="shared" si="1146"/>
        <v/>
      </c>
      <c r="H18045" s="29" t="str">
        <f t="shared" si="1147"/>
        <v/>
      </c>
    </row>
    <row r="18046" spans="4:8" x14ac:dyDescent="0.3">
      <c r="D18046">
        <f t="shared" si="1144"/>
        <v>1900</v>
      </c>
      <c r="E18046" s="56">
        <f>MONTH(Tableau16[[#This Row],[Date]])</f>
        <v>1</v>
      </c>
      <c r="F18046">
        <f t="shared" si="1145"/>
        <v>0</v>
      </c>
      <c r="G18046" s="29" t="str">
        <f t="shared" si="1146"/>
        <v/>
      </c>
      <c r="H18046" s="29" t="str">
        <f t="shared" si="1147"/>
        <v/>
      </c>
    </row>
    <row r="18047" spans="4:8" x14ac:dyDescent="0.3">
      <c r="D18047">
        <f t="shared" si="1144"/>
        <v>1900</v>
      </c>
      <c r="E18047" s="56">
        <f>MONTH(Tableau16[[#This Row],[Date]])</f>
        <v>1</v>
      </c>
      <c r="F18047">
        <f t="shared" si="1145"/>
        <v>0</v>
      </c>
      <c r="G18047" s="29" t="str">
        <f t="shared" si="1146"/>
        <v/>
      </c>
      <c r="H18047" s="29" t="str">
        <f t="shared" si="1147"/>
        <v/>
      </c>
    </row>
    <row r="18048" spans="4:8" x14ac:dyDescent="0.3">
      <c r="D18048">
        <f t="shared" si="1144"/>
        <v>1900</v>
      </c>
      <c r="E18048" s="56">
        <f>MONTH(Tableau16[[#This Row],[Date]])</f>
        <v>1</v>
      </c>
      <c r="F18048">
        <f t="shared" si="1145"/>
        <v>0</v>
      </c>
      <c r="G18048" s="29" t="str">
        <f t="shared" si="1146"/>
        <v/>
      </c>
      <c r="H18048" s="29" t="str">
        <f t="shared" si="1147"/>
        <v/>
      </c>
    </row>
    <row r="18049" spans="4:8" x14ac:dyDescent="0.3">
      <c r="D18049">
        <f t="shared" si="1144"/>
        <v>1900</v>
      </c>
      <c r="E18049" s="56">
        <f>MONTH(Tableau16[[#This Row],[Date]])</f>
        <v>1</v>
      </c>
      <c r="F18049">
        <f t="shared" si="1145"/>
        <v>0</v>
      </c>
      <c r="G18049" s="29" t="str">
        <f t="shared" si="1146"/>
        <v/>
      </c>
      <c r="H18049" s="29" t="str">
        <f t="shared" si="1147"/>
        <v/>
      </c>
    </row>
    <row r="18050" spans="4:8" x14ac:dyDescent="0.3">
      <c r="D18050">
        <f t="shared" si="1144"/>
        <v>1900</v>
      </c>
      <c r="E18050" s="56">
        <f>MONTH(Tableau16[[#This Row],[Date]])</f>
        <v>1</v>
      </c>
      <c r="F18050">
        <f t="shared" si="1145"/>
        <v>0</v>
      </c>
      <c r="G18050" s="29" t="str">
        <f t="shared" si="1146"/>
        <v/>
      </c>
      <c r="H18050" s="29" t="str">
        <f t="shared" si="1147"/>
        <v/>
      </c>
    </row>
    <row r="18051" spans="4:8" x14ac:dyDescent="0.3">
      <c r="D18051">
        <f t="shared" ref="D18051:D18114" si="1148">YEAR(A18051)</f>
        <v>1900</v>
      </c>
      <c r="E18051" s="56">
        <f>MONTH(Tableau16[[#This Row],[Date]])</f>
        <v>1</v>
      </c>
      <c r="F18051">
        <f t="shared" ref="F18051:F18114" si="1149">DAY(A18051)</f>
        <v>0</v>
      </c>
      <c r="G18051" s="29" t="str">
        <f t="shared" ref="G18051:G18114" si="1150">IF(C18051&lt;0,-C18051,"")</f>
        <v/>
      </c>
      <c r="H18051" s="29" t="str">
        <f t="shared" ref="H18051:H18114" si="1151">IF(C18051&gt;0,C18051,"")</f>
        <v/>
      </c>
    </row>
    <row r="18052" spans="4:8" x14ac:dyDescent="0.3">
      <c r="D18052">
        <f t="shared" si="1148"/>
        <v>1900</v>
      </c>
      <c r="E18052" s="56">
        <f>MONTH(Tableau16[[#This Row],[Date]])</f>
        <v>1</v>
      </c>
      <c r="F18052">
        <f t="shared" si="1149"/>
        <v>0</v>
      </c>
      <c r="G18052" s="29" t="str">
        <f t="shared" si="1150"/>
        <v/>
      </c>
      <c r="H18052" s="29" t="str">
        <f t="shared" si="1151"/>
        <v/>
      </c>
    </row>
    <row r="18053" spans="4:8" x14ac:dyDescent="0.3">
      <c r="D18053">
        <f t="shared" si="1148"/>
        <v>1900</v>
      </c>
      <c r="E18053" s="56">
        <f>MONTH(Tableau16[[#This Row],[Date]])</f>
        <v>1</v>
      </c>
      <c r="F18053">
        <f t="shared" si="1149"/>
        <v>0</v>
      </c>
      <c r="G18053" s="29" t="str">
        <f t="shared" si="1150"/>
        <v/>
      </c>
      <c r="H18053" s="29" t="str">
        <f t="shared" si="1151"/>
        <v/>
      </c>
    </row>
    <row r="18054" spans="4:8" x14ac:dyDescent="0.3">
      <c r="D18054">
        <f t="shared" si="1148"/>
        <v>1900</v>
      </c>
      <c r="E18054" s="56">
        <f>MONTH(Tableau16[[#This Row],[Date]])</f>
        <v>1</v>
      </c>
      <c r="F18054">
        <f t="shared" si="1149"/>
        <v>0</v>
      </c>
      <c r="G18054" s="29" t="str">
        <f t="shared" si="1150"/>
        <v/>
      </c>
      <c r="H18054" s="29" t="str">
        <f t="shared" si="1151"/>
        <v/>
      </c>
    </row>
    <row r="18055" spans="4:8" x14ac:dyDescent="0.3">
      <c r="D18055">
        <f t="shared" si="1148"/>
        <v>1900</v>
      </c>
      <c r="E18055" s="56">
        <f>MONTH(Tableau16[[#This Row],[Date]])</f>
        <v>1</v>
      </c>
      <c r="F18055">
        <f t="shared" si="1149"/>
        <v>0</v>
      </c>
      <c r="G18055" s="29" t="str">
        <f t="shared" si="1150"/>
        <v/>
      </c>
      <c r="H18055" s="29" t="str">
        <f t="shared" si="1151"/>
        <v/>
      </c>
    </row>
    <row r="18056" spans="4:8" x14ac:dyDescent="0.3">
      <c r="D18056">
        <f t="shared" si="1148"/>
        <v>1900</v>
      </c>
      <c r="E18056" s="56">
        <f>MONTH(Tableau16[[#This Row],[Date]])</f>
        <v>1</v>
      </c>
      <c r="F18056">
        <f t="shared" si="1149"/>
        <v>0</v>
      </c>
      <c r="G18056" s="29" t="str">
        <f t="shared" si="1150"/>
        <v/>
      </c>
      <c r="H18056" s="29" t="str">
        <f t="shared" si="1151"/>
        <v/>
      </c>
    </row>
    <row r="18057" spans="4:8" x14ac:dyDescent="0.3">
      <c r="D18057">
        <f t="shared" si="1148"/>
        <v>1900</v>
      </c>
      <c r="E18057" s="56">
        <f>MONTH(Tableau16[[#This Row],[Date]])</f>
        <v>1</v>
      </c>
      <c r="F18057">
        <f t="shared" si="1149"/>
        <v>0</v>
      </c>
      <c r="G18057" s="29" t="str">
        <f t="shared" si="1150"/>
        <v/>
      </c>
      <c r="H18057" s="29" t="str">
        <f t="shared" si="1151"/>
        <v/>
      </c>
    </row>
    <row r="18058" spans="4:8" x14ac:dyDescent="0.3">
      <c r="D18058">
        <f t="shared" si="1148"/>
        <v>1900</v>
      </c>
      <c r="E18058" s="56">
        <f>MONTH(Tableau16[[#This Row],[Date]])</f>
        <v>1</v>
      </c>
      <c r="F18058">
        <f t="shared" si="1149"/>
        <v>0</v>
      </c>
      <c r="G18058" s="29" t="str">
        <f t="shared" si="1150"/>
        <v/>
      </c>
      <c r="H18058" s="29" t="str">
        <f t="shared" si="1151"/>
        <v/>
      </c>
    </row>
    <row r="18059" spans="4:8" x14ac:dyDescent="0.3">
      <c r="D18059">
        <f t="shared" si="1148"/>
        <v>1900</v>
      </c>
      <c r="E18059" s="56">
        <f>MONTH(Tableau16[[#This Row],[Date]])</f>
        <v>1</v>
      </c>
      <c r="F18059">
        <f t="shared" si="1149"/>
        <v>0</v>
      </c>
      <c r="G18059" s="29" t="str">
        <f t="shared" si="1150"/>
        <v/>
      </c>
      <c r="H18059" s="29" t="str">
        <f t="shared" si="1151"/>
        <v/>
      </c>
    </row>
    <row r="18060" spans="4:8" x14ac:dyDescent="0.3">
      <c r="D18060">
        <f t="shared" si="1148"/>
        <v>1900</v>
      </c>
      <c r="E18060" s="56">
        <f>MONTH(Tableau16[[#This Row],[Date]])</f>
        <v>1</v>
      </c>
      <c r="F18060">
        <f t="shared" si="1149"/>
        <v>0</v>
      </c>
      <c r="G18060" s="29" t="str">
        <f t="shared" si="1150"/>
        <v/>
      </c>
      <c r="H18060" s="29" t="str">
        <f t="shared" si="1151"/>
        <v/>
      </c>
    </row>
    <row r="18061" spans="4:8" x14ac:dyDescent="0.3">
      <c r="D18061">
        <f t="shared" si="1148"/>
        <v>1900</v>
      </c>
      <c r="E18061" s="56">
        <f>MONTH(Tableau16[[#This Row],[Date]])</f>
        <v>1</v>
      </c>
      <c r="F18061">
        <f t="shared" si="1149"/>
        <v>0</v>
      </c>
      <c r="G18061" s="29" t="str">
        <f t="shared" si="1150"/>
        <v/>
      </c>
      <c r="H18061" s="29" t="str">
        <f t="shared" si="1151"/>
        <v/>
      </c>
    </row>
    <row r="18062" spans="4:8" x14ac:dyDescent="0.3">
      <c r="D18062">
        <f t="shared" si="1148"/>
        <v>1900</v>
      </c>
      <c r="E18062" s="56">
        <f>MONTH(Tableau16[[#This Row],[Date]])</f>
        <v>1</v>
      </c>
      <c r="F18062">
        <f t="shared" si="1149"/>
        <v>0</v>
      </c>
      <c r="G18062" s="29" t="str">
        <f t="shared" si="1150"/>
        <v/>
      </c>
      <c r="H18062" s="29" t="str">
        <f t="shared" si="1151"/>
        <v/>
      </c>
    </row>
    <row r="18063" spans="4:8" x14ac:dyDescent="0.3">
      <c r="D18063">
        <f t="shared" si="1148"/>
        <v>1900</v>
      </c>
      <c r="E18063" s="56">
        <f>MONTH(Tableau16[[#This Row],[Date]])</f>
        <v>1</v>
      </c>
      <c r="F18063">
        <f t="shared" si="1149"/>
        <v>0</v>
      </c>
      <c r="G18063" s="29" t="str">
        <f t="shared" si="1150"/>
        <v/>
      </c>
      <c r="H18063" s="29" t="str">
        <f t="shared" si="1151"/>
        <v/>
      </c>
    </row>
    <row r="18064" spans="4:8" x14ac:dyDescent="0.3">
      <c r="D18064">
        <f t="shared" si="1148"/>
        <v>1900</v>
      </c>
      <c r="E18064" s="56">
        <f>MONTH(Tableau16[[#This Row],[Date]])</f>
        <v>1</v>
      </c>
      <c r="F18064">
        <f t="shared" si="1149"/>
        <v>0</v>
      </c>
      <c r="G18064" s="29" t="str">
        <f t="shared" si="1150"/>
        <v/>
      </c>
      <c r="H18064" s="29" t="str">
        <f t="shared" si="1151"/>
        <v/>
      </c>
    </row>
    <row r="18065" spans="4:8" x14ac:dyDescent="0.3">
      <c r="D18065">
        <f t="shared" si="1148"/>
        <v>1900</v>
      </c>
      <c r="E18065" s="56">
        <f>MONTH(Tableau16[[#This Row],[Date]])</f>
        <v>1</v>
      </c>
      <c r="F18065">
        <f t="shared" si="1149"/>
        <v>0</v>
      </c>
      <c r="G18065" s="29" t="str">
        <f t="shared" si="1150"/>
        <v/>
      </c>
      <c r="H18065" s="29" t="str">
        <f t="shared" si="1151"/>
        <v/>
      </c>
    </row>
    <row r="18066" spans="4:8" x14ac:dyDescent="0.3">
      <c r="D18066">
        <f t="shared" si="1148"/>
        <v>1900</v>
      </c>
      <c r="E18066" s="56">
        <f>MONTH(Tableau16[[#This Row],[Date]])</f>
        <v>1</v>
      </c>
      <c r="F18066">
        <f t="shared" si="1149"/>
        <v>0</v>
      </c>
      <c r="G18066" s="29" t="str">
        <f t="shared" si="1150"/>
        <v/>
      </c>
      <c r="H18066" s="29" t="str">
        <f t="shared" si="1151"/>
        <v/>
      </c>
    </row>
    <row r="18067" spans="4:8" x14ac:dyDescent="0.3">
      <c r="D18067">
        <f t="shared" si="1148"/>
        <v>1900</v>
      </c>
      <c r="E18067" s="56">
        <f>MONTH(Tableau16[[#This Row],[Date]])</f>
        <v>1</v>
      </c>
      <c r="F18067">
        <f t="shared" si="1149"/>
        <v>0</v>
      </c>
      <c r="G18067" s="29" t="str">
        <f t="shared" si="1150"/>
        <v/>
      </c>
      <c r="H18067" s="29" t="str">
        <f t="shared" si="1151"/>
        <v/>
      </c>
    </row>
    <row r="18068" spans="4:8" x14ac:dyDescent="0.3">
      <c r="D18068">
        <f t="shared" si="1148"/>
        <v>1900</v>
      </c>
      <c r="E18068" s="56">
        <f>MONTH(Tableau16[[#This Row],[Date]])</f>
        <v>1</v>
      </c>
      <c r="F18068">
        <f t="shared" si="1149"/>
        <v>0</v>
      </c>
      <c r="G18068" s="29" t="str">
        <f t="shared" si="1150"/>
        <v/>
      </c>
      <c r="H18068" s="29" t="str">
        <f t="shared" si="1151"/>
        <v/>
      </c>
    </row>
    <row r="18069" spans="4:8" x14ac:dyDescent="0.3">
      <c r="D18069">
        <f t="shared" si="1148"/>
        <v>1900</v>
      </c>
      <c r="E18069" s="56">
        <f>MONTH(Tableau16[[#This Row],[Date]])</f>
        <v>1</v>
      </c>
      <c r="F18069">
        <f t="shared" si="1149"/>
        <v>0</v>
      </c>
      <c r="G18069" s="29" t="str">
        <f t="shared" si="1150"/>
        <v/>
      </c>
      <c r="H18069" s="29" t="str">
        <f t="shared" si="1151"/>
        <v/>
      </c>
    </row>
    <row r="18070" spans="4:8" x14ac:dyDescent="0.3">
      <c r="D18070">
        <f t="shared" si="1148"/>
        <v>1900</v>
      </c>
      <c r="E18070" s="56">
        <f>MONTH(Tableau16[[#This Row],[Date]])</f>
        <v>1</v>
      </c>
      <c r="F18070">
        <f t="shared" si="1149"/>
        <v>0</v>
      </c>
      <c r="G18070" s="29" t="str">
        <f t="shared" si="1150"/>
        <v/>
      </c>
      <c r="H18070" s="29" t="str">
        <f t="shared" si="1151"/>
        <v/>
      </c>
    </row>
    <row r="18071" spans="4:8" x14ac:dyDescent="0.3">
      <c r="D18071">
        <f t="shared" si="1148"/>
        <v>1900</v>
      </c>
      <c r="E18071" s="56">
        <f>MONTH(Tableau16[[#This Row],[Date]])</f>
        <v>1</v>
      </c>
      <c r="F18071">
        <f t="shared" si="1149"/>
        <v>0</v>
      </c>
      <c r="G18071" s="29" t="str">
        <f t="shared" si="1150"/>
        <v/>
      </c>
      <c r="H18071" s="29" t="str">
        <f t="shared" si="1151"/>
        <v/>
      </c>
    </row>
    <row r="18072" spans="4:8" x14ac:dyDescent="0.3">
      <c r="D18072">
        <f t="shared" si="1148"/>
        <v>1900</v>
      </c>
      <c r="E18072" s="56">
        <f>MONTH(Tableau16[[#This Row],[Date]])</f>
        <v>1</v>
      </c>
      <c r="F18072">
        <f t="shared" si="1149"/>
        <v>0</v>
      </c>
      <c r="G18072" s="29" t="str">
        <f t="shared" si="1150"/>
        <v/>
      </c>
      <c r="H18072" s="29" t="str">
        <f t="shared" si="1151"/>
        <v/>
      </c>
    </row>
    <row r="18073" spans="4:8" x14ac:dyDescent="0.3">
      <c r="D18073">
        <f t="shared" si="1148"/>
        <v>1900</v>
      </c>
      <c r="E18073" s="56">
        <f>MONTH(Tableau16[[#This Row],[Date]])</f>
        <v>1</v>
      </c>
      <c r="F18073">
        <f t="shared" si="1149"/>
        <v>0</v>
      </c>
      <c r="G18073" s="29" t="str">
        <f t="shared" si="1150"/>
        <v/>
      </c>
      <c r="H18073" s="29" t="str">
        <f t="shared" si="1151"/>
        <v/>
      </c>
    </row>
    <row r="18074" spans="4:8" x14ac:dyDescent="0.3">
      <c r="D18074">
        <f t="shared" si="1148"/>
        <v>1900</v>
      </c>
      <c r="E18074" s="56">
        <f>MONTH(Tableau16[[#This Row],[Date]])</f>
        <v>1</v>
      </c>
      <c r="F18074">
        <f t="shared" si="1149"/>
        <v>0</v>
      </c>
      <c r="G18074" s="29" t="str">
        <f t="shared" si="1150"/>
        <v/>
      </c>
      <c r="H18074" s="29" t="str">
        <f t="shared" si="1151"/>
        <v/>
      </c>
    </row>
    <row r="18075" spans="4:8" x14ac:dyDescent="0.3">
      <c r="D18075">
        <f t="shared" si="1148"/>
        <v>1900</v>
      </c>
      <c r="E18075" s="56">
        <f>MONTH(Tableau16[[#This Row],[Date]])</f>
        <v>1</v>
      </c>
      <c r="F18075">
        <f t="shared" si="1149"/>
        <v>0</v>
      </c>
      <c r="G18075" s="29" t="str">
        <f t="shared" si="1150"/>
        <v/>
      </c>
      <c r="H18075" s="29" t="str">
        <f t="shared" si="1151"/>
        <v/>
      </c>
    </row>
    <row r="18076" spans="4:8" x14ac:dyDescent="0.3">
      <c r="D18076">
        <f t="shared" si="1148"/>
        <v>1900</v>
      </c>
      <c r="E18076" s="56">
        <f>MONTH(Tableau16[[#This Row],[Date]])</f>
        <v>1</v>
      </c>
      <c r="F18076">
        <f t="shared" si="1149"/>
        <v>0</v>
      </c>
      <c r="G18076" s="29" t="str">
        <f t="shared" si="1150"/>
        <v/>
      </c>
      <c r="H18076" s="29" t="str">
        <f t="shared" si="1151"/>
        <v/>
      </c>
    </row>
    <row r="18077" spans="4:8" x14ac:dyDescent="0.3">
      <c r="D18077">
        <f t="shared" si="1148"/>
        <v>1900</v>
      </c>
      <c r="E18077" s="56">
        <f>MONTH(Tableau16[[#This Row],[Date]])</f>
        <v>1</v>
      </c>
      <c r="F18077">
        <f t="shared" si="1149"/>
        <v>0</v>
      </c>
      <c r="G18077" s="29" t="str">
        <f t="shared" si="1150"/>
        <v/>
      </c>
      <c r="H18077" s="29" t="str">
        <f t="shared" si="1151"/>
        <v/>
      </c>
    </row>
    <row r="18078" spans="4:8" x14ac:dyDescent="0.3">
      <c r="D18078">
        <f t="shared" si="1148"/>
        <v>1900</v>
      </c>
      <c r="E18078" s="56">
        <f>MONTH(Tableau16[[#This Row],[Date]])</f>
        <v>1</v>
      </c>
      <c r="F18078">
        <f t="shared" si="1149"/>
        <v>0</v>
      </c>
      <c r="G18078" s="29" t="str">
        <f t="shared" si="1150"/>
        <v/>
      </c>
      <c r="H18078" s="29" t="str">
        <f t="shared" si="1151"/>
        <v/>
      </c>
    </row>
    <row r="18079" spans="4:8" x14ac:dyDescent="0.3">
      <c r="D18079">
        <f t="shared" si="1148"/>
        <v>1900</v>
      </c>
      <c r="E18079" s="56">
        <f>MONTH(Tableau16[[#This Row],[Date]])</f>
        <v>1</v>
      </c>
      <c r="F18079">
        <f t="shared" si="1149"/>
        <v>0</v>
      </c>
      <c r="G18079" s="29" t="str">
        <f t="shared" si="1150"/>
        <v/>
      </c>
      <c r="H18079" s="29" t="str">
        <f t="shared" si="1151"/>
        <v/>
      </c>
    </row>
    <row r="18080" spans="4:8" x14ac:dyDescent="0.3">
      <c r="D18080">
        <f t="shared" si="1148"/>
        <v>1900</v>
      </c>
      <c r="E18080" s="56">
        <f>MONTH(Tableau16[[#This Row],[Date]])</f>
        <v>1</v>
      </c>
      <c r="F18080">
        <f t="shared" si="1149"/>
        <v>0</v>
      </c>
      <c r="G18080" s="29" t="str">
        <f t="shared" si="1150"/>
        <v/>
      </c>
      <c r="H18080" s="29" t="str">
        <f t="shared" si="1151"/>
        <v/>
      </c>
    </row>
    <row r="18081" spans="4:8" x14ac:dyDescent="0.3">
      <c r="D18081">
        <f t="shared" si="1148"/>
        <v>1900</v>
      </c>
      <c r="E18081" s="56">
        <f>MONTH(Tableau16[[#This Row],[Date]])</f>
        <v>1</v>
      </c>
      <c r="F18081">
        <f t="shared" si="1149"/>
        <v>0</v>
      </c>
      <c r="G18081" s="29" t="str">
        <f t="shared" si="1150"/>
        <v/>
      </c>
      <c r="H18081" s="29" t="str">
        <f t="shared" si="1151"/>
        <v/>
      </c>
    </row>
    <row r="18082" spans="4:8" x14ac:dyDescent="0.3">
      <c r="D18082">
        <f t="shared" si="1148"/>
        <v>1900</v>
      </c>
      <c r="E18082" s="56">
        <f>MONTH(Tableau16[[#This Row],[Date]])</f>
        <v>1</v>
      </c>
      <c r="F18082">
        <f t="shared" si="1149"/>
        <v>0</v>
      </c>
      <c r="G18082" s="29" t="str">
        <f t="shared" si="1150"/>
        <v/>
      </c>
      <c r="H18082" s="29" t="str">
        <f t="shared" si="1151"/>
        <v/>
      </c>
    </row>
    <row r="18083" spans="4:8" x14ac:dyDescent="0.3">
      <c r="D18083">
        <f t="shared" si="1148"/>
        <v>1900</v>
      </c>
      <c r="E18083" s="56">
        <f>MONTH(Tableau16[[#This Row],[Date]])</f>
        <v>1</v>
      </c>
      <c r="F18083">
        <f t="shared" si="1149"/>
        <v>0</v>
      </c>
      <c r="G18083" s="29" t="str">
        <f t="shared" si="1150"/>
        <v/>
      </c>
      <c r="H18083" s="29" t="str">
        <f t="shared" si="1151"/>
        <v/>
      </c>
    </row>
    <row r="18084" spans="4:8" x14ac:dyDescent="0.3">
      <c r="D18084">
        <f t="shared" si="1148"/>
        <v>1900</v>
      </c>
      <c r="E18084" s="56">
        <f>MONTH(Tableau16[[#This Row],[Date]])</f>
        <v>1</v>
      </c>
      <c r="F18084">
        <f t="shared" si="1149"/>
        <v>0</v>
      </c>
      <c r="G18084" s="29" t="str">
        <f t="shared" si="1150"/>
        <v/>
      </c>
      <c r="H18084" s="29" t="str">
        <f t="shared" si="1151"/>
        <v/>
      </c>
    </row>
    <row r="18085" spans="4:8" x14ac:dyDescent="0.3">
      <c r="D18085">
        <f t="shared" si="1148"/>
        <v>1900</v>
      </c>
      <c r="E18085" s="56">
        <f>MONTH(Tableau16[[#This Row],[Date]])</f>
        <v>1</v>
      </c>
      <c r="F18085">
        <f t="shared" si="1149"/>
        <v>0</v>
      </c>
      <c r="G18085" s="29" t="str">
        <f t="shared" si="1150"/>
        <v/>
      </c>
      <c r="H18085" s="29" t="str">
        <f t="shared" si="1151"/>
        <v/>
      </c>
    </row>
    <row r="18086" spans="4:8" x14ac:dyDescent="0.3">
      <c r="D18086">
        <f t="shared" si="1148"/>
        <v>1900</v>
      </c>
      <c r="E18086" s="56">
        <f>MONTH(Tableau16[[#This Row],[Date]])</f>
        <v>1</v>
      </c>
      <c r="F18086">
        <f t="shared" si="1149"/>
        <v>0</v>
      </c>
      <c r="G18086" s="29" t="str">
        <f t="shared" si="1150"/>
        <v/>
      </c>
      <c r="H18086" s="29" t="str">
        <f t="shared" si="1151"/>
        <v/>
      </c>
    </row>
    <row r="18087" spans="4:8" x14ac:dyDescent="0.3">
      <c r="D18087">
        <f t="shared" si="1148"/>
        <v>1900</v>
      </c>
      <c r="E18087" s="56">
        <f>MONTH(Tableau16[[#This Row],[Date]])</f>
        <v>1</v>
      </c>
      <c r="F18087">
        <f t="shared" si="1149"/>
        <v>0</v>
      </c>
      <c r="G18087" s="29" t="str">
        <f t="shared" si="1150"/>
        <v/>
      </c>
      <c r="H18087" s="29" t="str">
        <f t="shared" si="1151"/>
        <v/>
      </c>
    </row>
    <row r="18088" spans="4:8" x14ac:dyDescent="0.3">
      <c r="D18088">
        <f t="shared" si="1148"/>
        <v>1900</v>
      </c>
      <c r="E18088" s="56">
        <f>MONTH(Tableau16[[#This Row],[Date]])</f>
        <v>1</v>
      </c>
      <c r="F18088">
        <f t="shared" si="1149"/>
        <v>0</v>
      </c>
      <c r="G18088" s="29" t="str">
        <f t="shared" si="1150"/>
        <v/>
      </c>
      <c r="H18088" s="29" t="str">
        <f t="shared" si="1151"/>
        <v/>
      </c>
    </row>
    <row r="18089" spans="4:8" x14ac:dyDescent="0.3">
      <c r="D18089">
        <f t="shared" si="1148"/>
        <v>1900</v>
      </c>
      <c r="E18089" s="56">
        <f>MONTH(Tableau16[[#This Row],[Date]])</f>
        <v>1</v>
      </c>
      <c r="F18089">
        <f t="shared" si="1149"/>
        <v>0</v>
      </c>
      <c r="G18089" s="29" t="str">
        <f t="shared" si="1150"/>
        <v/>
      </c>
      <c r="H18089" s="29" t="str">
        <f t="shared" si="1151"/>
        <v/>
      </c>
    </row>
    <row r="18090" spans="4:8" x14ac:dyDescent="0.3">
      <c r="D18090">
        <f t="shared" si="1148"/>
        <v>1900</v>
      </c>
      <c r="E18090" s="56">
        <f>MONTH(Tableau16[[#This Row],[Date]])</f>
        <v>1</v>
      </c>
      <c r="F18090">
        <f t="shared" si="1149"/>
        <v>0</v>
      </c>
      <c r="G18090" s="29" t="str">
        <f t="shared" si="1150"/>
        <v/>
      </c>
      <c r="H18090" s="29" t="str">
        <f t="shared" si="1151"/>
        <v/>
      </c>
    </row>
    <row r="18091" spans="4:8" x14ac:dyDescent="0.3">
      <c r="D18091">
        <f t="shared" si="1148"/>
        <v>1900</v>
      </c>
      <c r="E18091" s="56">
        <f>MONTH(Tableau16[[#This Row],[Date]])</f>
        <v>1</v>
      </c>
      <c r="F18091">
        <f t="shared" si="1149"/>
        <v>0</v>
      </c>
      <c r="G18091" s="29" t="str">
        <f t="shared" si="1150"/>
        <v/>
      </c>
      <c r="H18091" s="29" t="str">
        <f t="shared" si="1151"/>
        <v/>
      </c>
    </row>
    <row r="18092" spans="4:8" x14ac:dyDescent="0.3">
      <c r="D18092">
        <f t="shared" si="1148"/>
        <v>1900</v>
      </c>
      <c r="E18092" s="56">
        <f>MONTH(Tableau16[[#This Row],[Date]])</f>
        <v>1</v>
      </c>
      <c r="F18092">
        <f t="shared" si="1149"/>
        <v>0</v>
      </c>
      <c r="G18092" s="29" t="str">
        <f t="shared" si="1150"/>
        <v/>
      </c>
      <c r="H18092" s="29" t="str">
        <f t="shared" si="1151"/>
        <v/>
      </c>
    </row>
    <row r="18093" spans="4:8" x14ac:dyDescent="0.3">
      <c r="D18093">
        <f t="shared" si="1148"/>
        <v>1900</v>
      </c>
      <c r="E18093" s="56">
        <f>MONTH(Tableau16[[#This Row],[Date]])</f>
        <v>1</v>
      </c>
      <c r="F18093">
        <f t="shared" si="1149"/>
        <v>0</v>
      </c>
      <c r="G18093" s="29" t="str">
        <f t="shared" si="1150"/>
        <v/>
      </c>
      <c r="H18093" s="29" t="str">
        <f t="shared" si="1151"/>
        <v/>
      </c>
    </row>
    <row r="18094" spans="4:8" x14ac:dyDescent="0.3">
      <c r="D18094">
        <f t="shared" si="1148"/>
        <v>1900</v>
      </c>
      <c r="E18094" s="56">
        <f>MONTH(Tableau16[[#This Row],[Date]])</f>
        <v>1</v>
      </c>
      <c r="F18094">
        <f t="shared" si="1149"/>
        <v>0</v>
      </c>
      <c r="G18094" s="29" t="str">
        <f t="shared" si="1150"/>
        <v/>
      </c>
      <c r="H18094" s="29" t="str">
        <f t="shared" si="1151"/>
        <v/>
      </c>
    </row>
    <row r="18095" spans="4:8" x14ac:dyDescent="0.3">
      <c r="D18095">
        <f t="shared" si="1148"/>
        <v>1900</v>
      </c>
      <c r="E18095" s="56">
        <f>MONTH(Tableau16[[#This Row],[Date]])</f>
        <v>1</v>
      </c>
      <c r="F18095">
        <f t="shared" si="1149"/>
        <v>0</v>
      </c>
      <c r="G18095" s="29" t="str">
        <f t="shared" si="1150"/>
        <v/>
      </c>
      <c r="H18095" s="29" t="str">
        <f t="shared" si="1151"/>
        <v/>
      </c>
    </row>
    <row r="18096" spans="4:8" x14ac:dyDescent="0.3">
      <c r="D18096">
        <f t="shared" si="1148"/>
        <v>1900</v>
      </c>
      <c r="E18096" s="56">
        <f>MONTH(Tableau16[[#This Row],[Date]])</f>
        <v>1</v>
      </c>
      <c r="F18096">
        <f t="shared" si="1149"/>
        <v>0</v>
      </c>
      <c r="G18096" s="29" t="str">
        <f t="shared" si="1150"/>
        <v/>
      </c>
      <c r="H18096" s="29" t="str">
        <f t="shared" si="1151"/>
        <v/>
      </c>
    </row>
    <row r="18097" spans="4:8" x14ac:dyDescent="0.3">
      <c r="D18097">
        <f t="shared" si="1148"/>
        <v>1900</v>
      </c>
      <c r="E18097" s="56">
        <f>MONTH(Tableau16[[#This Row],[Date]])</f>
        <v>1</v>
      </c>
      <c r="F18097">
        <f t="shared" si="1149"/>
        <v>0</v>
      </c>
      <c r="G18097" s="29" t="str">
        <f t="shared" si="1150"/>
        <v/>
      </c>
      <c r="H18097" s="29" t="str">
        <f t="shared" si="1151"/>
        <v/>
      </c>
    </row>
    <row r="18098" spans="4:8" x14ac:dyDescent="0.3">
      <c r="D18098">
        <f t="shared" si="1148"/>
        <v>1900</v>
      </c>
      <c r="E18098" s="56">
        <f>MONTH(Tableau16[[#This Row],[Date]])</f>
        <v>1</v>
      </c>
      <c r="F18098">
        <f t="shared" si="1149"/>
        <v>0</v>
      </c>
      <c r="G18098" s="29" t="str">
        <f t="shared" si="1150"/>
        <v/>
      </c>
      <c r="H18098" s="29" t="str">
        <f t="shared" si="1151"/>
        <v/>
      </c>
    </row>
    <row r="18099" spans="4:8" x14ac:dyDescent="0.3">
      <c r="D18099">
        <f t="shared" si="1148"/>
        <v>1900</v>
      </c>
      <c r="E18099" s="56">
        <f>MONTH(Tableau16[[#This Row],[Date]])</f>
        <v>1</v>
      </c>
      <c r="F18099">
        <f t="shared" si="1149"/>
        <v>0</v>
      </c>
      <c r="G18099" s="29" t="str">
        <f t="shared" si="1150"/>
        <v/>
      </c>
      <c r="H18099" s="29" t="str">
        <f t="shared" si="1151"/>
        <v/>
      </c>
    </row>
    <row r="18100" spans="4:8" x14ac:dyDescent="0.3">
      <c r="D18100">
        <f t="shared" si="1148"/>
        <v>1900</v>
      </c>
      <c r="E18100" s="56">
        <f>MONTH(Tableau16[[#This Row],[Date]])</f>
        <v>1</v>
      </c>
      <c r="F18100">
        <f t="shared" si="1149"/>
        <v>0</v>
      </c>
      <c r="G18100" s="29" t="str">
        <f t="shared" si="1150"/>
        <v/>
      </c>
      <c r="H18100" s="29" t="str">
        <f t="shared" si="1151"/>
        <v/>
      </c>
    </row>
    <row r="18101" spans="4:8" x14ac:dyDescent="0.3">
      <c r="D18101">
        <f t="shared" si="1148"/>
        <v>1900</v>
      </c>
      <c r="E18101" s="56">
        <f>MONTH(Tableau16[[#This Row],[Date]])</f>
        <v>1</v>
      </c>
      <c r="F18101">
        <f t="shared" si="1149"/>
        <v>0</v>
      </c>
      <c r="G18101" s="29" t="str">
        <f t="shared" si="1150"/>
        <v/>
      </c>
      <c r="H18101" s="29" t="str">
        <f t="shared" si="1151"/>
        <v/>
      </c>
    </row>
    <row r="18102" spans="4:8" x14ac:dyDescent="0.3">
      <c r="D18102">
        <f t="shared" si="1148"/>
        <v>1900</v>
      </c>
      <c r="E18102" s="56">
        <f>MONTH(Tableau16[[#This Row],[Date]])</f>
        <v>1</v>
      </c>
      <c r="F18102">
        <f t="shared" si="1149"/>
        <v>0</v>
      </c>
      <c r="G18102" s="29" t="str">
        <f t="shared" si="1150"/>
        <v/>
      </c>
      <c r="H18102" s="29" t="str">
        <f t="shared" si="1151"/>
        <v/>
      </c>
    </row>
    <row r="18103" spans="4:8" x14ac:dyDescent="0.3">
      <c r="D18103">
        <f t="shared" si="1148"/>
        <v>1900</v>
      </c>
      <c r="E18103" s="56">
        <f>MONTH(Tableau16[[#This Row],[Date]])</f>
        <v>1</v>
      </c>
      <c r="F18103">
        <f t="shared" si="1149"/>
        <v>0</v>
      </c>
      <c r="G18103" s="29" t="str">
        <f t="shared" si="1150"/>
        <v/>
      </c>
      <c r="H18103" s="29" t="str">
        <f t="shared" si="1151"/>
        <v/>
      </c>
    </row>
    <row r="18104" spans="4:8" x14ac:dyDescent="0.3">
      <c r="D18104">
        <f t="shared" si="1148"/>
        <v>1900</v>
      </c>
      <c r="E18104" s="56">
        <f>MONTH(Tableau16[[#This Row],[Date]])</f>
        <v>1</v>
      </c>
      <c r="F18104">
        <f t="shared" si="1149"/>
        <v>0</v>
      </c>
      <c r="G18104" s="29" t="str">
        <f t="shared" si="1150"/>
        <v/>
      </c>
      <c r="H18104" s="29" t="str">
        <f t="shared" si="1151"/>
        <v/>
      </c>
    </row>
    <row r="18105" spans="4:8" x14ac:dyDescent="0.3">
      <c r="D18105">
        <f t="shared" si="1148"/>
        <v>1900</v>
      </c>
      <c r="E18105" s="56">
        <f>MONTH(Tableau16[[#This Row],[Date]])</f>
        <v>1</v>
      </c>
      <c r="F18105">
        <f t="shared" si="1149"/>
        <v>0</v>
      </c>
      <c r="G18105" s="29" t="str">
        <f t="shared" si="1150"/>
        <v/>
      </c>
      <c r="H18105" s="29" t="str">
        <f t="shared" si="1151"/>
        <v/>
      </c>
    </row>
    <row r="18106" spans="4:8" x14ac:dyDescent="0.3">
      <c r="D18106">
        <f t="shared" si="1148"/>
        <v>1900</v>
      </c>
      <c r="E18106" s="56">
        <f>MONTH(Tableau16[[#This Row],[Date]])</f>
        <v>1</v>
      </c>
      <c r="F18106">
        <f t="shared" si="1149"/>
        <v>0</v>
      </c>
      <c r="G18106" s="29" t="str">
        <f t="shared" si="1150"/>
        <v/>
      </c>
      <c r="H18106" s="29" t="str">
        <f t="shared" si="1151"/>
        <v/>
      </c>
    </row>
    <row r="18107" spans="4:8" x14ac:dyDescent="0.3">
      <c r="D18107">
        <f t="shared" si="1148"/>
        <v>1900</v>
      </c>
      <c r="E18107" s="56">
        <f>MONTH(Tableau16[[#This Row],[Date]])</f>
        <v>1</v>
      </c>
      <c r="F18107">
        <f t="shared" si="1149"/>
        <v>0</v>
      </c>
      <c r="G18107" s="29" t="str">
        <f t="shared" si="1150"/>
        <v/>
      </c>
      <c r="H18107" s="29" t="str">
        <f t="shared" si="1151"/>
        <v/>
      </c>
    </row>
    <row r="18108" spans="4:8" x14ac:dyDescent="0.3">
      <c r="D18108">
        <f t="shared" si="1148"/>
        <v>1900</v>
      </c>
      <c r="E18108" s="56">
        <f>MONTH(Tableau16[[#This Row],[Date]])</f>
        <v>1</v>
      </c>
      <c r="F18108">
        <f t="shared" si="1149"/>
        <v>0</v>
      </c>
      <c r="G18108" s="29" t="str">
        <f t="shared" si="1150"/>
        <v/>
      </c>
      <c r="H18108" s="29" t="str">
        <f t="shared" si="1151"/>
        <v/>
      </c>
    </row>
    <row r="18109" spans="4:8" x14ac:dyDescent="0.3">
      <c r="D18109">
        <f t="shared" si="1148"/>
        <v>1900</v>
      </c>
      <c r="E18109" s="56">
        <f>MONTH(Tableau16[[#This Row],[Date]])</f>
        <v>1</v>
      </c>
      <c r="F18109">
        <f t="shared" si="1149"/>
        <v>0</v>
      </c>
      <c r="G18109" s="29" t="str">
        <f t="shared" si="1150"/>
        <v/>
      </c>
      <c r="H18109" s="29" t="str">
        <f t="shared" si="1151"/>
        <v/>
      </c>
    </row>
    <row r="18110" spans="4:8" x14ac:dyDescent="0.3">
      <c r="D18110">
        <f t="shared" si="1148"/>
        <v>1900</v>
      </c>
      <c r="E18110" s="56">
        <f>MONTH(Tableau16[[#This Row],[Date]])</f>
        <v>1</v>
      </c>
      <c r="F18110">
        <f t="shared" si="1149"/>
        <v>0</v>
      </c>
      <c r="G18110" s="29" t="str">
        <f t="shared" si="1150"/>
        <v/>
      </c>
      <c r="H18110" s="29" t="str">
        <f t="shared" si="1151"/>
        <v/>
      </c>
    </row>
    <row r="18111" spans="4:8" x14ac:dyDescent="0.3">
      <c r="D18111">
        <f t="shared" si="1148"/>
        <v>1900</v>
      </c>
      <c r="E18111" s="56">
        <f>MONTH(Tableau16[[#This Row],[Date]])</f>
        <v>1</v>
      </c>
      <c r="F18111">
        <f t="shared" si="1149"/>
        <v>0</v>
      </c>
      <c r="G18111" s="29" t="str">
        <f t="shared" si="1150"/>
        <v/>
      </c>
      <c r="H18111" s="29" t="str">
        <f t="shared" si="1151"/>
        <v/>
      </c>
    </row>
    <row r="18112" spans="4:8" x14ac:dyDescent="0.3">
      <c r="D18112">
        <f t="shared" si="1148"/>
        <v>1900</v>
      </c>
      <c r="E18112" s="56">
        <f>MONTH(Tableau16[[#This Row],[Date]])</f>
        <v>1</v>
      </c>
      <c r="F18112">
        <f t="shared" si="1149"/>
        <v>0</v>
      </c>
      <c r="G18112" s="29" t="str">
        <f t="shared" si="1150"/>
        <v/>
      </c>
      <c r="H18112" s="29" t="str">
        <f t="shared" si="1151"/>
        <v/>
      </c>
    </row>
    <row r="18113" spans="4:8" x14ac:dyDescent="0.3">
      <c r="D18113">
        <f t="shared" si="1148"/>
        <v>1900</v>
      </c>
      <c r="E18113" s="56">
        <f>MONTH(Tableau16[[#This Row],[Date]])</f>
        <v>1</v>
      </c>
      <c r="F18113">
        <f t="shared" si="1149"/>
        <v>0</v>
      </c>
      <c r="G18113" s="29" t="str">
        <f t="shared" si="1150"/>
        <v/>
      </c>
      <c r="H18113" s="29" t="str">
        <f t="shared" si="1151"/>
        <v/>
      </c>
    </row>
    <row r="18114" spans="4:8" x14ac:dyDescent="0.3">
      <c r="D18114">
        <f t="shared" si="1148"/>
        <v>1900</v>
      </c>
      <c r="E18114" s="56">
        <f>MONTH(Tableau16[[#This Row],[Date]])</f>
        <v>1</v>
      </c>
      <c r="F18114">
        <f t="shared" si="1149"/>
        <v>0</v>
      </c>
      <c r="G18114" s="29" t="str">
        <f t="shared" si="1150"/>
        <v/>
      </c>
      <c r="H18114" s="29" t="str">
        <f t="shared" si="1151"/>
        <v/>
      </c>
    </row>
    <row r="18115" spans="4:8" x14ac:dyDescent="0.3">
      <c r="D18115">
        <f t="shared" ref="D18115:D18178" si="1152">YEAR(A18115)</f>
        <v>1900</v>
      </c>
      <c r="E18115" s="56">
        <f>MONTH(Tableau16[[#This Row],[Date]])</f>
        <v>1</v>
      </c>
      <c r="F18115">
        <f t="shared" ref="F18115:F18178" si="1153">DAY(A18115)</f>
        <v>0</v>
      </c>
      <c r="G18115" s="29" t="str">
        <f t="shared" ref="G18115:G18178" si="1154">IF(C18115&lt;0,-C18115,"")</f>
        <v/>
      </c>
      <c r="H18115" s="29" t="str">
        <f t="shared" ref="H18115:H18178" si="1155">IF(C18115&gt;0,C18115,"")</f>
        <v/>
      </c>
    </row>
    <row r="18116" spans="4:8" x14ac:dyDescent="0.3">
      <c r="D18116">
        <f t="shared" si="1152"/>
        <v>1900</v>
      </c>
      <c r="E18116" s="56">
        <f>MONTH(Tableau16[[#This Row],[Date]])</f>
        <v>1</v>
      </c>
      <c r="F18116">
        <f t="shared" si="1153"/>
        <v>0</v>
      </c>
      <c r="G18116" s="29" t="str">
        <f t="shared" si="1154"/>
        <v/>
      </c>
      <c r="H18116" s="29" t="str">
        <f t="shared" si="1155"/>
        <v/>
      </c>
    </row>
    <row r="18117" spans="4:8" x14ac:dyDescent="0.3">
      <c r="D18117">
        <f t="shared" si="1152"/>
        <v>1900</v>
      </c>
      <c r="E18117" s="56">
        <f>MONTH(Tableau16[[#This Row],[Date]])</f>
        <v>1</v>
      </c>
      <c r="F18117">
        <f t="shared" si="1153"/>
        <v>0</v>
      </c>
      <c r="G18117" s="29" t="str">
        <f t="shared" si="1154"/>
        <v/>
      </c>
      <c r="H18117" s="29" t="str">
        <f t="shared" si="1155"/>
        <v/>
      </c>
    </row>
    <row r="18118" spans="4:8" x14ac:dyDescent="0.3">
      <c r="D18118">
        <f t="shared" si="1152"/>
        <v>1900</v>
      </c>
      <c r="E18118" s="56">
        <f>MONTH(Tableau16[[#This Row],[Date]])</f>
        <v>1</v>
      </c>
      <c r="F18118">
        <f t="shared" si="1153"/>
        <v>0</v>
      </c>
      <c r="G18118" s="29" t="str">
        <f t="shared" si="1154"/>
        <v/>
      </c>
      <c r="H18118" s="29" t="str">
        <f t="shared" si="1155"/>
        <v/>
      </c>
    </row>
    <row r="18119" spans="4:8" x14ac:dyDescent="0.3">
      <c r="D18119">
        <f t="shared" si="1152"/>
        <v>1900</v>
      </c>
      <c r="E18119" s="56">
        <f>MONTH(Tableau16[[#This Row],[Date]])</f>
        <v>1</v>
      </c>
      <c r="F18119">
        <f t="shared" si="1153"/>
        <v>0</v>
      </c>
      <c r="G18119" s="29" t="str">
        <f t="shared" si="1154"/>
        <v/>
      </c>
      <c r="H18119" s="29" t="str">
        <f t="shared" si="1155"/>
        <v/>
      </c>
    </row>
    <row r="18120" spans="4:8" x14ac:dyDescent="0.3">
      <c r="D18120">
        <f t="shared" si="1152"/>
        <v>1900</v>
      </c>
      <c r="E18120" s="56">
        <f>MONTH(Tableau16[[#This Row],[Date]])</f>
        <v>1</v>
      </c>
      <c r="F18120">
        <f t="shared" si="1153"/>
        <v>0</v>
      </c>
      <c r="G18120" s="29" t="str">
        <f t="shared" si="1154"/>
        <v/>
      </c>
      <c r="H18120" s="29" t="str">
        <f t="shared" si="1155"/>
        <v/>
      </c>
    </row>
    <row r="18121" spans="4:8" x14ac:dyDescent="0.3">
      <c r="D18121">
        <f t="shared" si="1152"/>
        <v>1900</v>
      </c>
      <c r="E18121" s="56">
        <f>MONTH(Tableau16[[#This Row],[Date]])</f>
        <v>1</v>
      </c>
      <c r="F18121">
        <f t="shared" si="1153"/>
        <v>0</v>
      </c>
      <c r="G18121" s="29" t="str">
        <f t="shared" si="1154"/>
        <v/>
      </c>
      <c r="H18121" s="29" t="str">
        <f t="shared" si="1155"/>
        <v/>
      </c>
    </row>
    <row r="18122" spans="4:8" x14ac:dyDescent="0.3">
      <c r="D18122">
        <f t="shared" si="1152"/>
        <v>1900</v>
      </c>
      <c r="E18122" s="56">
        <f>MONTH(Tableau16[[#This Row],[Date]])</f>
        <v>1</v>
      </c>
      <c r="F18122">
        <f t="shared" si="1153"/>
        <v>0</v>
      </c>
      <c r="G18122" s="29" t="str">
        <f t="shared" si="1154"/>
        <v/>
      </c>
      <c r="H18122" s="29" t="str">
        <f t="shared" si="1155"/>
        <v/>
      </c>
    </row>
    <row r="18123" spans="4:8" x14ac:dyDescent="0.3">
      <c r="D18123">
        <f t="shared" si="1152"/>
        <v>1900</v>
      </c>
      <c r="E18123" s="56">
        <f>MONTH(Tableau16[[#This Row],[Date]])</f>
        <v>1</v>
      </c>
      <c r="F18123">
        <f t="shared" si="1153"/>
        <v>0</v>
      </c>
      <c r="G18123" s="29" t="str">
        <f t="shared" si="1154"/>
        <v/>
      </c>
      <c r="H18123" s="29" t="str">
        <f t="shared" si="1155"/>
        <v/>
      </c>
    </row>
    <row r="18124" spans="4:8" x14ac:dyDescent="0.3">
      <c r="D18124">
        <f t="shared" si="1152"/>
        <v>1900</v>
      </c>
      <c r="E18124" s="56">
        <f>MONTH(Tableau16[[#This Row],[Date]])</f>
        <v>1</v>
      </c>
      <c r="F18124">
        <f t="shared" si="1153"/>
        <v>0</v>
      </c>
      <c r="G18124" s="29" t="str">
        <f t="shared" si="1154"/>
        <v/>
      </c>
      <c r="H18124" s="29" t="str">
        <f t="shared" si="1155"/>
        <v/>
      </c>
    </row>
    <row r="18125" spans="4:8" x14ac:dyDescent="0.3">
      <c r="D18125">
        <f t="shared" si="1152"/>
        <v>1900</v>
      </c>
      <c r="E18125" s="56">
        <f>MONTH(Tableau16[[#This Row],[Date]])</f>
        <v>1</v>
      </c>
      <c r="F18125">
        <f t="shared" si="1153"/>
        <v>0</v>
      </c>
      <c r="G18125" s="29" t="str">
        <f t="shared" si="1154"/>
        <v/>
      </c>
      <c r="H18125" s="29" t="str">
        <f t="shared" si="1155"/>
        <v/>
      </c>
    </row>
    <row r="18126" spans="4:8" x14ac:dyDescent="0.3">
      <c r="D18126">
        <f t="shared" si="1152"/>
        <v>1900</v>
      </c>
      <c r="E18126" s="56">
        <f>MONTH(Tableau16[[#This Row],[Date]])</f>
        <v>1</v>
      </c>
      <c r="F18126">
        <f t="shared" si="1153"/>
        <v>0</v>
      </c>
      <c r="G18126" s="29" t="str">
        <f t="shared" si="1154"/>
        <v/>
      </c>
      <c r="H18126" s="29" t="str">
        <f t="shared" si="1155"/>
        <v/>
      </c>
    </row>
    <row r="18127" spans="4:8" x14ac:dyDescent="0.3">
      <c r="D18127">
        <f t="shared" si="1152"/>
        <v>1900</v>
      </c>
      <c r="E18127" s="56">
        <f>MONTH(Tableau16[[#This Row],[Date]])</f>
        <v>1</v>
      </c>
      <c r="F18127">
        <f t="shared" si="1153"/>
        <v>0</v>
      </c>
      <c r="G18127" s="29" t="str">
        <f t="shared" si="1154"/>
        <v/>
      </c>
      <c r="H18127" s="29" t="str">
        <f t="shared" si="1155"/>
        <v/>
      </c>
    </row>
    <row r="18128" spans="4:8" x14ac:dyDescent="0.3">
      <c r="D18128">
        <f t="shared" si="1152"/>
        <v>1900</v>
      </c>
      <c r="E18128" s="56">
        <f>MONTH(Tableau16[[#This Row],[Date]])</f>
        <v>1</v>
      </c>
      <c r="F18128">
        <f t="shared" si="1153"/>
        <v>0</v>
      </c>
      <c r="G18128" s="29" t="str">
        <f t="shared" si="1154"/>
        <v/>
      </c>
      <c r="H18128" s="29" t="str">
        <f t="shared" si="1155"/>
        <v/>
      </c>
    </row>
    <row r="18129" spans="4:8" x14ac:dyDescent="0.3">
      <c r="D18129">
        <f t="shared" si="1152"/>
        <v>1900</v>
      </c>
      <c r="E18129" s="56">
        <f>MONTH(Tableau16[[#This Row],[Date]])</f>
        <v>1</v>
      </c>
      <c r="F18129">
        <f t="shared" si="1153"/>
        <v>0</v>
      </c>
      <c r="G18129" s="29" t="str">
        <f t="shared" si="1154"/>
        <v/>
      </c>
      <c r="H18129" s="29" t="str">
        <f t="shared" si="1155"/>
        <v/>
      </c>
    </row>
    <row r="18130" spans="4:8" x14ac:dyDescent="0.3">
      <c r="D18130">
        <f t="shared" si="1152"/>
        <v>1900</v>
      </c>
      <c r="E18130" s="56">
        <f>MONTH(Tableau16[[#This Row],[Date]])</f>
        <v>1</v>
      </c>
      <c r="F18130">
        <f t="shared" si="1153"/>
        <v>0</v>
      </c>
      <c r="G18130" s="29" t="str">
        <f t="shared" si="1154"/>
        <v/>
      </c>
      <c r="H18130" s="29" t="str">
        <f t="shared" si="1155"/>
        <v/>
      </c>
    </row>
    <row r="18131" spans="4:8" x14ac:dyDescent="0.3">
      <c r="D18131">
        <f t="shared" si="1152"/>
        <v>1900</v>
      </c>
      <c r="E18131" s="56">
        <f>MONTH(Tableau16[[#This Row],[Date]])</f>
        <v>1</v>
      </c>
      <c r="F18131">
        <f t="shared" si="1153"/>
        <v>0</v>
      </c>
      <c r="G18131" s="29" t="str">
        <f t="shared" si="1154"/>
        <v/>
      </c>
      <c r="H18131" s="29" t="str">
        <f t="shared" si="1155"/>
        <v/>
      </c>
    </row>
    <row r="18132" spans="4:8" x14ac:dyDescent="0.3">
      <c r="D18132">
        <f t="shared" si="1152"/>
        <v>1900</v>
      </c>
      <c r="E18132" s="56">
        <f>MONTH(Tableau16[[#This Row],[Date]])</f>
        <v>1</v>
      </c>
      <c r="F18132">
        <f t="shared" si="1153"/>
        <v>0</v>
      </c>
      <c r="G18132" s="29" t="str">
        <f t="shared" si="1154"/>
        <v/>
      </c>
      <c r="H18132" s="29" t="str">
        <f t="shared" si="1155"/>
        <v/>
      </c>
    </row>
    <row r="18133" spans="4:8" x14ac:dyDescent="0.3">
      <c r="D18133">
        <f t="shared" si="1152"/>
        <v>1900</v>
      </c>
      <c r="E18133" s="56">
        <f>MONTH(Tableau16[[#This Row],[Date]])</f>
        <v>1</v>
      </c>
      <c r="F18133">
        <f t="shared" si="1153"/>
        <v>0</v>
      </c>
      <c r="G18133" s="29" t="str">
        <f t="shared" si="1154"/>
        <v/>
      </c>
      <c r="H18133" s="29" t="str">
        <f t="shared" si="1155"/>
        <v/>
      </c>
    </row>
    <row r="18134" spans="4:8" x14ac:dyDescent="0.3">
      <c r="D18134">
        <f t="shared" si="1152"/>
        <v>1900</v>
      </c>
      <c r="E18134" s="56">
        <f>MONTH(Tableau16[[#This Row],[Date]])</f>
        <v>1</v>
      </c>
      <c r="F18134">
        <f t="shared" si="1153"/>
        <v>0</v>
      </c>
      <c r="G18134" s="29" t="str">
        <f t="shared" si="1154"/>
        <v/>
      </c>
      <c r="H18134" s="29" t="str">
        <f t="shared" si="1155"/>
        <v/>
      </c>
    </row>
    <row r="18135" spans="4:8" x14ac:dyDescent="0.3">
      <c r="D18135">
        <f t="shared" si="1152"/>
        <v>1900</v>
      </c>
      <c r="E18135" s="56">
        <f>MONTH(Tableau16[[#This Row],[Date]])</f>
        <v>1</v>
      </c>
      <c r="F18135">
        <f t="shared" si="1153"/>
        <v>0</v>
      </c>
      <c r="G18135" s="29" t="str">
        <f t="shared" si="1154"/>
        <v/>
      </c>
      <c r="H18135" s="29" t="str">
        <f t="shared" si="1155"/>
        <v/>
      </c>
    </row>
    <row r="18136" spans="4:8" x14ac:dyDescent="0.3">
      <c r="D18136">
        <f t="shared" si="1152"/>
        <v>1900</v>
      </c>
      <c r="E18136" s="56">
        <f>MONTH(Tableau16[[#This Row],[Date]])</f>
        <v>1</v>
      </c>
      <c r="F18136">
        <f t="shared" si="1153"/>
        <v>0</v>
      </c>
      <c r="G18136" s="29" t="str">
        <f t="shared" si="1154"/>
        <v/>
      </c>
      <c r="H18136" s="29" t="str">
        <f t="shared" si="1155"/>
        <v/>
      </c>
    </row>
    <row r="18137" spans="4:8" x14ac:dyDescent="0.3">
      <c r="D18137">
        <f t="shared" si="1152"/>
        <v>1900</v>
      </c>
      <c r="E18137" s="56">
        <f>MONTH(Tableau16[[#This Row],[Date]])</f>
        <v>1</v>
      </c>
      <c r="F18137">
        <f t="shared" si="1153"/>
        <v>0</v>
      </c>
      <c r="G18137" s="29" t="str">
        <f t="shared" si="1154"/>
        <v/>
      </c>
      <c r="H18137" s="29" t="str">
        <f t="shared" si="1155"/>
        <v/>
      </c>
    </row>
    <row r="18138" spans="4:8" x14ac:dyDescent="0.3">
      <c r="D18138">
        <f t="shared" si="1152"/>
        <v>1900</v>
      </c>
      <c r="E18138" s="56">
        <f>MONTH(Tableau16[[#This Row],[Date]])</f>
        <v>1</v>
      </c>
      <c r="F18138">
        <f t="shared" si="1153"/>
        <v>0</v>
      </c>
      <c r="G18138" s="29" t="str">
        <f t="shared" si="1154"/>
        <v/>
      </c>
      <c r="H18138" s="29" t="str">
        <f t="shared" si="1155"/>
        <v/>
      </c>
    </row>
    <row r="18139" spans="4:8" x14ac:dyDescent="0.3">
      <c r="D18139">
        <f t="shared" si="1152"/>
        <v>1900</v>
      </c>
      <c r="E18139" s="56">
        <f>MONTH(Tableau16[[#This Row],[Date]])</f>
        <v>1</v>
      </c>
      <c r="F18139">
        <f t="shared" si="1153"/>
        <v>0</v>
      </c>
      <c r="G18139" s="29" t="str">
        <f t="shared" si="1154"/>
        <v/>
      </c>
      <c r="H18139" s="29" t="str">
        <f t="shared" si="1155"/>
        <v/>
      </c>
    </row>
    <row r="18140" spans="4:8" x14ac:dyDescent="0.3">
      <c r="D18140">
        <f t="shared" si="1152"/>
        <v>1900</v>
      </c>
      <c r="E18140" s="56">
        <f>MONTH(Tableau16[[#This Row],[Date]])</f>
        <v>1</v>
      </c>
      <c r="F18140">
        <f t="shared" si="1153"/>
        <v>0</v>
      </c>
      <c r="G18140" s="29" t="str">
        <f t="shared" si="1154"/>
        <v/>
      </c>
      <c r="H18140" s="29" t="str">
        <f t="shared" si="1155"/>
        <v/>
      </c>
    </row>
    <row r="18141" spans="4:8" x14ac:dyDescent="0.3">
      <c r="D18141">
        <f t="shared" si="1152"/>
        <v>1900</v>
      </c>
      <c r="E18141" s="56">
        <f>MONTH(Tableau16[[#This Row],[Date]])</f>
        <v>1</v>
      </c>
      <c r="F18141">
        <f t="shared" si="1153"/>
        <v>0</v>
      </c>
      <c r="G18141" s="29" t="str">
        <f t="shared" si="1154"/>
        <v/>
      </c>
      <c r="H18141" s="29" t="str">
        <f t="shared" si="1155"/>
        <v/>
      </c>
    </row>
    <row r="18142" spans="4:8" x14ac:dyDescent="0.3">
      <c r="D18142">
        <f t="shared" si="1152"/>
        <v>1900</v>
      </c>
      <c r="E18142" s="56">
        <f>MONTH(Tableau16[[#This Row],[Date]])</f>
        <v>1</v>
      </c>
      <c r="F18142">
        <f t="shared" si="1153"/>
        <v>0</v>
      </c>
      <c r="G18142" s="29" t="str">
        <f t="shared" si="1154"/>
        <v/>
      </c>
      <c r="H18142" s="29" t="str">
        <f t="shared" si="1155"/>
        <v/>
      </c>
    </row>
    <row r="18143" spans="4:8" x14ac:dyDescent="0.3">
      <c r="D18143">
        <f t="shared" si="1152"/>
        <v>1900</v>
      </c>
      <c r="E18143" s="56">
        <f>MONTH(Tableau16[[#This Row],[Date]])</f>
        <v>1</v>
      </c>
      <c r="F18143">
        <f t="shared" si="1153"/>
        <v>0</v>
      </c>
      <c r="G18143" s="29" t="str">
        <f t="shared" si="1154"/>
        <v/>
      </c>
      <c r="H18143" s="29" t="str">
        <f t="shared" si="1155"/>
        <v/>
      </c>
    </row>
    <row r="18144" spans="4:8" x14ac:dyDescent="0.3">
      <c r="D18144">
        <f t="shared" si="1152"/>
        <v>1900</v>
      </c>
      <c r="E18144" s="56">
        <f>MONTH(Tableau16[[#This Row],[Date]])</f>
        <v>1</v>
      </c>
      <c r="F18144">
        <f t="shared" si="1153"/>
        <v>0</v>
      </c>
      <c r="G18144" s="29" t="str">
        <f t="shared" si="1154"/>
        <v/>
      </c>
      <c r="H18144" s="29" t="str">
        <f t="shared" si="1155"/>
        <v/>
      </c>
    </row>
    <row r="18145" spans="4:8" x14ac:dyDescent="0.3">
      <c r="D18145">
        <f t="shared" si="1152"/>
        <v>1900</v>
      </c>
      <c r="E18145" s="56">
        <f>MONTH(Tableau16[[#This Row],[Date]])</f>
        <v>1</v>
      </c>
      <c r="F18145">
        <f t="shared" si="1153"/>
        <v>0</v>
      </c>
      <c r="G18145" s="29" t="str">
        <f t="shared" si="1154"/>
        <v/>
      </c>
      <c r="H18145" s="29" t="str">
        <f t="shared" si="1155"/>
        <v/>
      </c>
    </row>
    <row r="18146" spans="4:8" x14ac:dyDescent="0.3">
      <c r="D18146">
        <f t="shared" si="1152"/>
        <v>1900</v>
      </c>
      <c r="E18146" s="56">
        <f>MONTH(Tableau16[[#This Row],[Date]])</f>
        <v>1</v>
      </c>
      <c r="F18146">
        <f t="shared" si="1153"/>
        <v>0</v>
      </c>
      <c r="G18146" s="29" t="str">
        <f t="shared" si="1154"/>
        <v/>
      </c>
      <c r="H18146" s="29" t="str">
        <f t="shared" si="1155"/>
        <v/>
      </c>
    </row>
    <row r="18147" spans="4:8" x14ac:dyDescent="0.3">
      <c r="D18147">
        <f t="shared" si="1152"/>
        <v>1900</v>
      </c>
      <c r="E18147" s="56">
        <f>MONTH(Tableau16[[#This Row],[Date]])</f>
        <v>1</v>
      </c>
      <c r="F18147">
        <f t="shared" si="1153"/>
        <v>0</v>
      </c>
      <c r="G18147" s="29" t="str">
        <f t="shared" si="1154"/>
        <v/>
      </c>
      <c r="H18147" s="29" t="str">
        <f t="shared" si="1155"/>
        <v/>
      </c>
    </row>
    <row r="18148" spans="4:8" x14ac:dyDescent="0.3">
      <c r="D18148">
        <f t="shared" si="1152"/>
        <v>1900</v>
      </c>
      <c r="E18148" s="56">
        <f>MONTH(Tableau16[[#This Row],[Date]])</f>
        <v>1</v>
      </c>
      <c r="F18148">
        <f t="shared" si="1153"/>
        <v>0</v>
      </c>
      <c r="G18148" s="29" t="str">
        <f t="shared" si="1154"/>
        <v/>
      </c>
      <c r="H18148" s="29" t="str">
        <f t="shared" si="1155"/>
        <v/>
      </c>
    </row>
    <row r="18149" spans="4:8" x14ac:dyDescent="0.3">
      <c r="D18149">
        <f t="shared" si="1152"/>
        <v>1900</v>
      </c>
      <c r="E18149" s="56">
        <f>MONTH(Tableau16[[#This Row],[Date]])</f>
        <v>1</v>
      </c>
      <c r="F18149">
        <f t="shared" si="1153"/>
        <v>0</v>
      </c>
      <c r="G18149" s="29" t="str">
        <f t="shared" si="1154"/>
        <v/>
      </c>
      <c r="H18149" s="29" t="str">
        <f t="shared" si="1155"/>
        <v/>
      </c>
    </row>
    <row r="18150" spans="4:8" x14ac:dyDescent="0.3">
      <c r="D18150">
        <f t="shared" si="1152"/>
        <v>1900</v>
      </c>
      <c r="E18150" s="56">
        <f>MONTH(Tableau16[[#This Row],[Date]])</f>
        <v>1</v>
      </c>
      <c r="F18150">
        <f t="shared" si="1153"/>
        <v>0</v>
      </c>
      <c r="G18150" s="29" t="str">
        <f t="shared" si="1154"/>
        <v/>
      </c>
      <c r="H18150" s="29" t="str">
        <f t="shared" si="1155"/>
        <v/>
      </c>
    </row>
    <row r="18151" spans="4:8" x14ac:dyDescent="0.3">
      <c r="D18151">
        <f t="shared" si="1152"/>
        <v>1900</v>
      </c>
      <c r="E18151" s="56">
        <f>MONTH(Tableau16[[#This Row],[Date]])</f>
        <v>1</v>
      </c>
      <c r="F18151">
        <f t="shared" si="1153"/>
        <v>0</v>
      </c>
      <c r="G18151" s="29" t="str">
        <f t="shared" si="1154"/>
        <v/>
      </c>
      <c r="H18151" s="29" t="str">
        <f t="shared" si="1155"/>
        <v/>
      </c>
    </row>
    <row r="18152" spans="4:8" x14ac:dyDescent="0.3">
      <c r="D18152">
        <f t="shared" si="1152"/>
        <v>1900</v>
      </c>
      <c r="E18152" s="56">
        <f>MONTH(Tableau16[[#This Row],[Date]])</f>
        <v>1</v>
      </c>
      <c r="F18152">
        <f t="shared" si="1153"/>
        <v>0</v>
      </c>
      <c r="G18152" s="29" t="str">
        <f t="shared" si="1154"/>
        <v/>
      </c>
      <c r="H18152" s="29" t="str">
        <f t="shared" si="1155"/>
        <v/>
      </c>
    </row>
    <row r="18153" spans="4:8" x14ac:dyDescent="0.3">
      <c r="D18153">
        <f t="shared" si="1152"/>
        <v>1900</v>
      </c>
      <c r="E18153" s="56">
        <f>MONTH(Tableau16[[#This Row],[Date]])</f>
        <v>1</v>
      </c>
      <c r="F18153">
        <f t="shared" si="1153"/>
        <v>0</v>
      </c>
      <c r="G18153" s="29" t="str">
        <f t="shared" si="1154"/>
        <v/>
      </c>
      <c r="H18153" s="29" t="str">
        <f t="shared" si="1155"/>
        <v/>
      </c>
    </row>
    <row r="18154" spans="4:8" x14ac:dyDescent="0.3">
      <c r="D18154">
        <f t="shared" si="1152"/>
        <v>1900</v>
      </c>
      <c r="E18154" s="56">
        <f>MONTH(Tableau16[[#This Row],[Date]])</f>
        <v>1</v>
      </c>
      <c r="F18154">
        <f t="shared" si="1153"/>
        <v>0</v>
      </c>
      <c r="G18154" s="29" t="str">
        <f t="shared" si="1154"/>
        <v/>
      </c>
      <c r="H18154" s="29" t="str">
        <f t="shared" si="1155"/>
        <v/>
      </c>
    </row>
    <row r="18155" spans="4:8" x14ac:dyDescent="0.3">
      <c r="D18155">
        <f t="shared" si="1152"/>
        <v>1900</v>
      </c>
      <c r="E18155" s="56">
        <f>MONTH(Tableau16[[#This Row],[Date]])</f>
        <v>1</v>
      </c>
      <c r="F18155">
        <f t="shared" si="1153"/>
        <v>0</v>
      </c>
      <c r="G18155" s="29" t="str">
        <f t="shared" si="1154"/>
        <v/>
      </c>
      <c r="H18155" s="29" t="str">
        <f t="shared" si="1155"/>
        <v/>
      </c>
    </row>
    <row r="18156" spans="4:8" x14ac:dyDescent="0.3">
      <c r="D18156">
        <f t="shared" si="1152"/>
        <v>1900</v>
      </c>
      <c r="E18156" s="56">
        <f>MONTH(Tableau16[[#This Row],[Date]])</f>
        <v>1</v>
      </c>
      <c r="F18156">
        <f t="shared" si="1153"/>
        <v>0</v>
      </c>
      <c r="G18156" s="29" t="str">
        <f t="shared" si="1154"/>
        <v/>
      </c>
      <c r="H18156" s="29" t="str">
        <f t="shared" si="1155"/>
        <v/>
      </c>
    </row>
    <row r="18157" spans="4:8" x14ac:dyDescent="0.3">
      <c r="D18157">
        <f t="shared" si="1152"/>
        <v>1900</v>
      </c>
      <c r="E18157" s="56">
        <f>MONTH(Tableau16[[#This Row],[Date]])</f>
        <v>1</v>
      </c>
      <c r="F18157">
        <f t="shared" si="1153"/>
        <v>0</v>
      </c>
      <c r="G18157" s="29" t="str">
        <f t="shared" si="1154"/>
        <v/>
      </c>
      <c r="H18157" s="29" t="str">
        <f t="shared" si="1155"/>
        <v/>
      </c>
    </row>
    <row r="18158" spans="4:8" x14ac:dyDescent="0.3">
      <c r="D18158">
        <f t="shared" si="1152"/>
        <v>1900</v>
      </c>
      <c r="E18158" s="56">
        <f>MONTH(Tableau16[[#This Row],[Date]])</f>
        <v>1</v>
      </c>
      <c r="F18158">
        <f t="shared" si="1153"/>
        <v>0</v>
      </c>
      <c r="G18158" s="29" t="str">
        <f t="shared" si="1154"/>
        <v/>
      </c>
      <c r="H18158" s="29" t="str">
        <f t="shared" si="1155"/>
        <v/>
      </c>
    </row>
    <row r="18159" spans="4:8" x14ac:dyDescent="0.3">
      <c r="D18159">
        <f t="shared" si="1152"/>
        <v>1900</v>
      </c>
      <c r="E18159" s="56">
        <f>MONTH(Tableau16[[#This Row],[Date]])</f>
        <v>1</v>
      </c>
      <c r="F18159">
        <f t="shared" si="1153"/>
        <v>0</v>
      </c>
      <c r="G18159" s="29" t="str">
        <f t="shared" si="1154"/>
        <v/>
      </c>
      <c r="H18159" s="29" t="str">
        <f t="shared" si="1155"/>
        <v/>
      </c>
    </row>
    <row r="18160" spans="4:8" x14ac:dyDescent="0.3">
      <c r="D18160">
        <f t="shared" si="1152"/>
        <v>1900</v>
      </c>
      <c r="E18160" s="56">
        <f>MONTH(Tableau16[[#This Row],[Date]])</f>
        <v>1</v>
      </c>
      <c r="F18160">
        <f t="shared" si="1153"/>
        <v>0</v>
      </c>
      <c r="G18160" s="29" t="str">
        <f t="shared" si="1154"/>
        <v/>
      </c>
      <c r="H18160" s="29" t="str">
        <f t="shared" si="1155"/>
        <v/>
      </c>
    </row>
    <row r="18161" spans="4:8" x14ac:dyDescent="0.3">
      <c r="D18161">
        <f t="shared" si="1152"/>
        <v>1900</v>
      </c>
      <c r="E18161" s="56">
        <f>MONTH(Tableau16[[#This Row],[Date]])</f>
        <v>1</v>
      </c>
      <c r="F18161">
        <f t="shared" si="1153"/>
        <v>0</v>
      </c>
      <c r="G18161" s="29" t="str">
        <f t="shared" si="1154"/>
        <v/>
      </c>
      <c r="H18161" s="29" t="str">
        <f t="shared" si="1155"/>
        <v/>
      </c>
    </row>
    <row r="18162" spans="4:8" x14ac:dyDescent="0.3">
      <c r="D18162">
        <f t="shared" si="1152"/>
        <v>1900</v>
      </c>
      <c r="E18162" s="56">
        <f>MONTH(Tableau16[[#This Row],[Date]])</f>
        <v>1</v>
      </c>
      <c r="F18162">
        <f t="shared" si="1153"/>
        <v>0</v>
      </c>
      <c r="G18162" s="29" t="str">
        <f t="shared" si="1154"/>
        <v/>
      </c>
      <c r="H18162" s="29" t="str">
        <f t="shared" si="1155"/>
        <v/>
      </c>
    </row>
    <row r="18163" spans="4:8" x14ac:dyDescent="0.3">
      <c r="D18163">
        <f t="shared" si="1152"/>
        <v>1900</v>
      </c>
      <c r="E18163" s="56">
        <f>MONTH(Tableau16[[#This Row],[Date]])</f>
        <v>1</v>
      </c>
      <c r="F18163">
        <f t="shared" si="1153"/>
        <v>0</v>
      </c>
      <c r="G18163" s="29" t="str">
        <f t="shared" si="1154"/>
        <v/>
      </c>
      <c r="H18163" s="29" t="str">
        <f t="shared" si="1155"/>
        <v/>
      </c>
    </row>
    <row r="18164" spans="4:8" x14ac:dyDescent="0.3">
      <c r="D18164">
        <f t="shared" si="1152"/>
        <v>1900</v>
      </c>
      <c r="E18164" s="56">
        <f>MONTH(Tableau16[[#This Row],[Date]])</f>
        <v>1</v>
      </c>
      <c r="F18164">
        <f t="shared" si="1153"/>
        <v>0</v>
      </c>
      <c r="G18164" s="29" t="str">
        <f t="shared" si="1154"/>
        <v/>
      </c>
      <c r="H18164" s="29" t="str">
        <f t="shared" si="1155"/>
        <v/>
      </c>
    </row>
    <row r="18165" spans="4:8" x14ac:dyDescent="0.3">
      <c r="D18165">
        <f t="shared" si="1152"/>
        <v>1900</v>
      </c>
      <c r="E18165" s="56">
        <f>MONTH(Tableau16[[#This Row],[Date]])</f>
        <v>1</v>
      </c>
      <c r="F18165">
        <f t="shared" si="1153"/>
        <v>0</v>
      </c>
      <c r="G18165" s="29" t="str">
        <f t="shared" si="1154"/>
        <v/>
      </c>
      <c r="H18165" s="29" t="str">
        <f t="shared" si="1155"/>
        <v/>
      </c>
    </row>
    <row r="18166" spans="4:8" x14ac:dyDescent="0.3">
      <c r="D18166">
        <f t="shared" si="1152"/>
        <v>1900</v>
      </c>
      <c r="E18166" s="56">
        <f>MONTH(Tableau16[[#This Row],[Date]])</f>
        <v>1</v>
      </c>
      <c r="F18166">
        <f t="shared" si="1153"/>
        <v>0</v>
      </c>
      <c r="G18166" s="29" t="str">
        <f t="shared" si="1154"/>
        <v/>
      </c>
      <c r="H18166" s="29" t="str">
        <f t="shared" si="1155"/>
        <v/>
      </c>
    </row>
    <row r="18167" spans="4:8" x14ac:dyDescent="0.3">
      <c r="D18167">
        <f t="shared" si="1152"/>
        <v>1900</v>
      </c>
      <c r="E18167" s="56">
        <f>MONTH(Tableau16[[#This Row],[Date]])</f>
        <v>1</v>
      </c>
      <c r="F18167">
        <f t="shared" si="1153"/>
        <v>0</v>
      </c>
      <c r="G18167" s="29" t="str">
        <f t="shared" si="1154"/>
        <v/>
      </c>
      <c r="H18167" s="29" t="str">
        <f t="shared" si="1155"/>
        <v/>
      </c>
    </row>
    <row r="18168" spans="4:8" x14ac:dyDescent="0.3">
      <c r="D18168">
        <f t="shared" si="1152"/>
        <v>1900</v>
      </c>
      <c r="E18168" s="56">
        <f>MONTH(Tableau16[[#This Row],[Date]])</f>
        <v>1</v>
      </c>
      <c r="F18168">
        <f t="shared" si="1153"/>
        <v>0</v>
      </c>
      <c r="G18168" s="29" t="str">
        <f t="shared" si="1154"/>
        <v/>
      </c>
      <c r="H18168" s="29" t="str">
        <f t="shared" si="1155"/>
        <v/>
      </c>
    </row>
    <row r="18169" spans="4:8" x14ac:dyDescent="0.3">
      <c r="D18169">
        <f t="shared" si="1152"/>
        <v>1900</v>
      </c>
      <c r="E18169" s="56">
        <f>MONTH(Tableau16[[#This Row],[Date]])</f>
        <v>1</v>
      </c>
      <c r="F18169">
        <f t="shared" si="1153"/>
        <v>0</v>
      </c>
      <c r="G18169" s="29" t="str">
        <f t="shared" si="1154"/>
        <v/>
      </c>
      <c r="H18169" s="29" t="str">
        <f t="shared" si="1155"/>
        <v/>
      </c>
    </row>
    <row r="18170" spans="4:8" x14ac:dyDescent="0.3">
      <c r="D18170">
        <f t="shared" si="1152"/>
        <v>1900</v>
      </c>
      <c r="E18170" s="56">
        <f>MONTH(Tableau16[[#This Row],[Date]])</f>
        <v>1</v>
      </c>
      <c r="F18170">
        <f t="shared" si="1153"/>
        <v>0</v>
      </c>
      <c r="G18170" s="29" t="str">
        <f t="shared" si="1154"/>
        <v/>
      </c>
      <c r="H18170" s="29" t="str">
        <f t="shared" si="1155"/>
        <v/>
      </c>
    </row>
    <row r="18171" spans="4:8" x14ac:dyDescent="0.3">
      <c r="D18171">
        <f t="shared" si="1152"/>
        <v>1900</v>
      </c>
      <c r="E18171" s="56">
        <f>MONTH(Tableau16[[#This Row],[Date]])</f>
        <v>1</v>
      </c>
      <c r="F18171">
        <f t="shared" si="1153"/>
        <v>0</v>
      </c>
      <c r="G18171" s="29" t="str">
        <f t="shared" si="1154"/>
        <v/>
      </c>
      <c r="H18171" s="29" t="str">
        <f t="shared" si="1155"/>
        <v/>
      </c>
    </row>
    <row r="18172" spans="4:8" x14ac:dyDescent="0.3">
      <c r="D18172">
        <f t="shared" si="1152"/>
        <v>1900</v>
      </c>
      <c r="E18172" s="56">
        <f>MONTH(Tableau16[[#This Row],[Date]])</f>
        <v>1</v>
      </c>
      <c r="F18172">
        <f t="shared" si="1153"/>
        <v>0</v>
      </c>
      <c r="G18172" s="29" t="str">
        <f t="shared" si="1154"/>
        <v/>
      </c>
      <c r="H18172" s="29" t="str">
        <f t="shared" si="1155"/>
        <v/>
      </c>
    </row>
    <row r="18173" spans="4:8" x14ac:dyDescent="0.3">
      <c r="D18173">
        <f t="shared" si="1152"/>
        <v>1900</v>
      </c>
      <c r="E18173" s="56">
        <f>MONTH(Tableau16[[#This Row],[Date]])</f>
        <v>1</v>
      </c>
      <c r="F18173">
        <f t="shared" si="1153"/>
        <v>0</v>
      </c>
      <c r="G18173" s="29" t="str">
        <f t="shared" si="1154"/>
        <v/>
      </c>
      <c r="H18173" s="29" t="str">
        <f t="shared" si="1155"/>
        <v/>
      </c>
    </row>
    <row r="18174" spans="4:8" x14ac:dyDescent="0.3">
      <c r="D18174">
        <f t="shared" si="1152"/>
        <v>1900</v>
      </c>
      <c r="E18174" s="56">
        <f>MONTH(Tableau16[[#This Row],[Date]])</f>
        <v>1</v>
      </c>
      <c r="F18174">
        <f t="shared" si="1153"/>
        <v>0</v>
      </c>
      <c r="G18174" s="29" t="str">
        <f t="shared" si="1154"/>
        <v/>
      </c>
      <c r="H18174" s="29" t="str">
        <f t="shared" si="1155"/>
        <v/>
      </c>
    </row>
    <row r="18175" spans="4:8" x14ac:dyDescent="0.3">
      <c r="D18175">
        <f t="shared" si="1152"/>
        <v>1900</v>
      </c>
      <c r="E18175" s="56">
        <f>MONTH(Tableau16[[#This Row],[Date]])</f>
        <v>1</v>
      </c>
      <c r="F18175">
        <f t="shared" si="1153"/>
        <v>0</v>
      </c>
      <c r="G18175" s="29" t="str">
        <f t="shared" si="1154"/>
        <v/>
      </c>
      <c r="H18175" s="29" t="str">
        <f t="shared" si="1155"/>
        <v/>
      </c>
    </row>
    <row r="18176" spans="4:8" x14ac:dyDescent="0.3">
      <c r="D18176">
        <f t="shared" si="1152"/>
        <v>1900</v>
      </c>
      <c r="E18176" s="56">
        <f>MONTH(Tableau16[[#This Row],[Date]])</f>
        <v>1</v>
      </c>
      <c r="F18176">
        <f t="shared" si="1153"/>
        <v>0</v>
      </c>
      <c r="G18176" s="29" t="str">
        <f t="shared" si="1154"/>
        <v/>
      </c>
      <c r="H18176" s="29" t="str">
        <f t="shared" si="1155"/>
        <v/>
      </c>
    </row>
    <row r="18177" spans="4:8" x14ac:dyDescent="0.3">
      <c r="D18177">
        <f t="shared" si="1152"/>
        <v>1900</v>
      </c>
      <c r="E18177" s="56">
        <f>MONTH(Tableau16[[#This Row],[Date]])</f>
        <v>1</v>
      </c>
      <c r="F18177">
        <f t="shared" si="1153"/>
        <v>0</v>
      </c>
      <c r="G18177" s="29" t="str">
        <f t="shared" si="1154"/>
        <v/>
      </c>
      <c r="H18177" s="29" t="str">
        <f t="shared" si="1155"/>
        <v/>
      </c>
    </row>
    <row r="18178" spans="4:8" x14ac:dyDescent="0.3">
      <c r="D18178">
        <f t="shared" si="1152"/>
        <v>1900</v>
      </c>
      <c r="E18178" s="56">
        <f>MONTH(Tableau16[[#This Row],[Date]])</f>
        <v>1</v>
      </c>
      <c r="F18178">
        <f t="shared" si="1153"/>
        <v>0</v>
      </c>
      <c r="G18178" s="29" t="str">
        <f t="shared" si="1154"/>
        <v/>
      </c>
      <c r="H18178" s="29" t="str">
        <f t="shared" si="1155"/>
        <v/>
      </c>
    </row>
    <row r="18179" spans="4:8" x14ac:dyDescent="0.3">
      <c r="D18179">
        <f t="shared" ref="D18179:D18242" si="1156">YEAR(A18179)</f>
        <v>1900</v>
      </c>
      <c r="E18179" s="56">
        <f>MONTH(Tableau16[[#This Row],[Date]])</f>
        <v>1</v>
      </c>
      <c r="F18179">
        <f t="shared" ref="F18179:F18242" si="1157">DAY(A18179)</f>
        <v>0</v>
      </c>
      <c r="G18179" s="29" t="str">
        <f t="shared" ref="G18179:G18242" si="1158">IF(C18179&lt;0,-C18179,"")</f>
        <v/>
      </c>
      <c r="H18179" s="29" t="str">
        <f t="shared" ref="H18179:H18242" si="1159">IF(C18179&gt;0,C18179,"")</f>
        <v/>
      </c>
    </row>
    <row r="18180" spans="4:8" x14ac:dyDescent="0.3">
      <c r="D18180">
        <f t="shared" si="1156"/>
        <v>1900</v>
      </c>
      <c r="E18180" s="56">
        <f>MONTH(Tableau16[[#This Row],[Date]])</f>
        <v>1</v>
      </c>
      <c r="F18180">
        <f t="shared" si="1157"/>
        <v>0</v>
      </c>
      <c r="G18180" s="29" t="str">
        <f t="shared" si="1158"/>
        <v/>
      </c>
      <c r="H18180" s="29" t="str">
        <f t="shared" si="1159"/>
        <v/>
      </c>
    </row>
    <row r="18181" spans="4:8" x14ac:dyDescent="0.3">
      <c r="D18181">
        <f t="shared" si="1156"/>
        <v>1900</v>
      </c>
      <c r="E18181" s="56">
        <f>MONTH(Tableau16[[#This Row],[Date]])</f>
        <v>1</v>
      </c>
      <c r="F18181">
        <f t="shared" si="1157"/>
        <v>0</v>
      </c>
      <c r="G18181" s="29" t="str">
        <f t="shared" si="1158"/>
        <v/>
      </c>
      <c r="H18181" s="29" t="str">
        <f t="shared" si="1159"/>
        <v/>
      </c>
    </row>
    <row r="18182" spans="4:8" x14ac:dyDescent="0.3">
      <c r="D18182">
        <f t="shared" si="1156"/>
        <v>1900</v>
      </c>
      <c r="E18182" s="56">
        <f>MONTH(Tableau16[[#This Row],[Date]])</f>
        <v>1</v>
      </c>
      <c r="F18182">
        <f t="shared" si="1157"/>
        <v>0</v>
      </c>
      <c r="G18182" s="29" t="str">
        <f t="shared" si="1158"/>
        <v/>
      </c>
      <c r="H18182" s="29" t="str">
        <f t="shared" si="1159"/>
        <v/>
      </c>
    </row>
    <row r="18183" spans="4:8" x14ac:dyDescent="0.3">
      <c r="D18183">
        <f t="shared" si="1156"/>
        <v>1900</v>
      </c>
      <c r="E18183" s="56">
        <f>MONTH(Tableau16[[#This Row],[Date]])</f>
        <v>1</v>
      </c>
      <c r="F18183">
        <f t="shared" si="1157"/>
        <v>0</v>
      </c>
      <c r="G18183" s="29" t="str">
        <f t="shared" si="1158"/>
        <v/>
      </c>
      <c r="H18183" s="29" t="str">
        <f t="shared" si="1159"/>
        <v/>
      </c>
    </row>
    <row r="18184" spans="4:8" x14ac:dyDescent="0.3">
      <c r="D18184">
        <f t="shared" si="1156"/>
        <v>1900</v>
      </c>
      <c r="E18184" s="56">
        <f>MONTH(Tableau16[[#This Row],[Date]])</f>
        <v>1</v>
      </c>
      <c r="F18184">
        <f t="shared" si="1157"/>
        <v>0</v>
      </c>
      <c r="G18184" s="29" t="str">
        <f t="shared" si="1158"/>
        <v/>
      </c>
      <c r="H18184" s="29" t="str">
        <f t="shared" si="1159"/>
        <v/>
      </c>
    </row>
    <row r="18185" spans="4:8" x14ac:dyDescent="0.3">
      <c r="D18185">
        <f t="shared" si="1156"/>
        <v>1900</v>
      </c>
      <c r="E18185" s="56">
        <f>MONTH(Tableau16[[#This Row],[Date]])</f>
        <v>1</v>
      </c>
      <c r="F18185">
        <f t="shared" si="1157"/>
        <v>0</v>
      </c>
      <c r="G18185" s="29" t="str">
        <f t="shared" si="1158"/>
        <v/>
      </c>
      <c r="H18185" s="29" t="str">
        <f t="shared" si="1159"/>
        <v/>
      </c>
    </row>
    <row r="18186" spans="4:8" x14ac:dyDescent="0.3">
      <c r="D18186">
        <f t="shared" si="1156"/>
        <v>1900</v>
      </c>
      <c r="E18186" s="56">
        <f>MONTH(Tableau16[[#This Row],[Date]])</f>
        <v>1</v>
      </c>
      <c r="F18186">
        <f t="shared" si="1157"/>
        <v>0</v>
      </c>
      <c r="G18186" s="29" t="str">
        <f t="shared" si="1158"/>
        <v/>
      </c>
      <c r="H18186" s="29" t="str">
        <f t="shared" si="1159"/>
        <v/>
      </c>
    </row>
    <row r="18187" spans="4:8" x14ac:dyDescent="0.3">
      <c r="D18187">
        <f t="shared" si="1156"/>
        <v>1900</v>
      </c>
      <c r="E18187" s="56">
        <f>MONTH(Tableau16[[#This Row],[Date]])</f>
        <v>1</v>
      </c>
      <c r="F18187">
        <f t="shared" si="1157"/>
        <v>0</v>
      </c>
      <c r="G18187" s="29" t="str">
        <f t="shared" si="1158"/>
        <v/>
      </c>
      <c r="H18187" s="29" t="str">
        <f t="shared" si="1159"/>
        <v/>
      </c>
    </row>
    <row r="18188" spans="4:8" x14ac:dyDescent="0.3">
      <c r="D18188">
        <f t="shared" si="1156"/>
        <v>1900</v>
      </c>
      <c r="E18188" s="56">
        <f>MONTH(Tableau16[[#This Row],[Date]])</f>
        <v>1</v>
      </c>
      <c r="F18188">
        <f t="shared" si="1157"/>
        <v>0</v>
      </c>
      <c r="G18188" s="29" t="str">
        <f t="shared" si="1158"/>
        <v/>
      </c>
      <c r="H18188" s="29" t="str">
        <f t="shared" si="1159"/>
        <v/>
      </c>
    </row>
    <row r="18189" spans="4:8" x14ac:dyDescent="0.3">
      <c r="D18189">
        <f t="shared" si="1156"/>
        <v>1900</v>
      </c>
      <c r="E18189" s="56">
        <f>MONTH(Tableau16[[#This Row],[Date]])</f>
        <v>1</v>
      </c>
      <c r="F18189">
        <f t="shared" si="1157"/>
        <v>0</v>
      </c>
      <c r="G18189" s="29" t="str">
        <f t="shared" si="1158"/>
        <v/>
      </c>
      <c r="H18189" s="29" t="str">
        <f t="shared" si="1159"/>
        <v/>
      </c>
    </row>
    <row r="18190" spans="4:8" x14ac:dyDescent="0.3">
      <c r="D18190">
        <f t="shared" si="1156"/>
        <v>1900</v>
      </c>
      <c r="E18190" s="56">
        <f>MONTH(Tableau16[[#This Row],[Date]])</f>
        <v>1</v>
      </c>
      <c r="F18190">
        <f t="shared" si="1157"/>
        <v>0</v>
      </c>
      <c r="G18190" s="29" t="str">
        <f t="shared" si="1158"/>
        <v/>
      </c>
      <c r="H18190" s="29" t="str">
        <f t="shared" si="1159"/>
        <v/>
      </c>
    </row>
    <row r="18191" spans="4:8" x14ac:dyDescent="0.3">
      <c r="D18191">
        <f t="shared" si="1156"/>
        <v>1900</v>
      </c>
      <c r="E18191" s="56">
        <f>MONTH(Tableau16[[#This Row],[Date]])</f>
        <v>1</v>
      </c>
      <c r="F18191">
        <f t="shared" si="1157"/>
        <v>0</v>
      </c>
      <c r="G18191" s="29" t="str">
        <f t="shared" si="1158"/>
        <v/>
      </c>
      <c r="H18191" s="29" t="str">
        <f t="shared" si="1159"/>
        <v/>
      </c>
    </row>
    <row r="18192" spans="4:8" x14ac:dyDescent="0.3">
      <c r="D18192">
        <f t="shared" si="1156"/>
        <v>1900</v>
      </c>
      <c r="E18192" s="56">
        <f>MONTH(Tableau16[[#This Row],[Date]])</f>
        <v>1</v>
      </c>
      <c r="F18192">
        <f t="shared" si="1157"/>
        <v>0</v>
      </c>
      <c r="G18192" s="29" t="str">
        <f t="shared" si="1158"/>
        <v/>
      </c>
      <c r="H18192" s="29" t="str">
        <f t="shared" si="1159"/>
        <v/>
      </c>
    </row>
    <row r="18193" spans="4:8" x14ac:dyDescent="0.3">
      <c r="D18193">
        <f t="shared" si="1156"/>
        <v>1900</v>
      </c>
      <c r="E18193" s="56">
        <f>MONTH(Tableau16[[#This Row],[Date]])</f>
        <v>1</v>
      </c>
      <c r="F18193">
        <f t="shared" si="1157"/>
        <v>0</v>
      </c>
      <c r="G18193" s="29" t="str">
        <f t="shared" si="1158"/>
        <v/>
      </c>
      <c r="H18193" s="29" t="str">
        <f t="shared" si="1159"/>
        <v/>
      </c>
    </row>
    <row r="18194" spans="4:8" x14ac:dyDescent="0.3">
      <c r="D18194">
        <f t="shared" si="1156"/>
        <v>1900</v>
      </c>
      <c r="E18194" s="56">
        <f>MONTH(Tableau16[[#This Row],[Date]])</f>
        <v>1</v>
      </c>
      <c r="F18194">
        <f t="shared" si="1157"/>
        <v>0</v>
      </c>
      <c r="G18194" s="29" t="str">
        <f t="shared" si="1158"/>
        <v/>
      </c>
      <c r="H18194" s="29" t="str">
        <f t="shared" si="1159"/>
        <v/>
      </c>
    </row>
    <row r="18195" spans="4:8" x14ac:dyDescent="0.3">
      <c r="D18195">
        <f t="shared" si="1156"/>
        <v>1900</v>
      </c>
      <c r="E18195" s="56">
        <f>MONTH(Tableau16[[#This Row],[Date]])</f>
        <v>1</v>
      </c>
      <c r="F18195">
        <f t="shared" si="1157"/>
        <v>0</v>
      </c>
      <c r="G18195" s="29" t="str">
        <f t="shared" si="1158"/>
        <v/>
      </c>
      <c r="H18195" s="29" t="str">
        <f t="shared" si="1159"/>
        <v/>
      </c>
    </row>
    <row r="18196" spans="4:8" x14ac:dyDescent="0.3">
      <c r="D18196">
        <f t="shared" si="1156"/>
        <v>1900</v>
      </c>
      <c r="E18196" s="56">
        <f>MONTH(Tableau16[[#This Row],[Date]])</f>
        <v>1</v>
      </c>
      <c r="F18196">
        <f t="shared" si="1157"/>
        <v>0</v>
      </c>
      <c r="G18196" s="29" t="str">
        <f t="shared" si="1158"/>
        <v/>
      </c>
      <c r="H18196" s="29" t="str">
        <f t="shared" si="1159"/>
        <v/>
      </c>
    </row>
    <row r="18197" spans="4:8" x14ac:dyDescent="0.3">
      <c r="D18197">
        <f t="shared" si="1156"/>
        <v>1900</v>
      </c>
      <c r="E18197" s="56">
        <f>MONTH(Tableau16[[#This Row],[Date]])</f>
        <v>1</v>
      </c>
      <c r="F18197">
        <f t="shared" si="1157"/>
        <v>0</v>
      </c>
      <c r="G18197" s="29" t="str">
        <f t="shared" si="1158"/>
        <v/>
      </c>
      <c r="H18197" s="29" t="str">
        <f t="shared" si="1159"/>
        <v/>
      </c>
    </row>
    <row r="18198" spans="4:8" x14ac:dyDescent="0.3">
      <c r="D18198">
        <f t="shared" si="1156"/>
        <v>1900</v>
      </c>
      <c r="E18198" s="56">
        <f>MONTH(Tableau16[[#This Row],[Date]])</f>
        <v>1</v>
      </c>
      <c r="F18198">
        <f t="shared" si="1157"/>
        <v>0</v>
      </c>
      <c r="G18198" s="29" t="str">
        <f t="shared" si="1158"/>
        <v/>
      </c>
      <c r="H18198" s="29" t="str">
        <f t="shared" si="1159"/>
        <v/>
      </c>
    </row>
    <row r="18199" spans="4:8" x14ac:dyDescent="0.3">
      <c r="D18199">
        <f t="shared" si="1156"/>
        <v>1900</v>
      </c>
      <c r="E18199" s="56">
        <f>MONTH(Tableau16[[#This Row],[Date]])</f>
        <v>1</v>
      </c>
      <c r="F18199">
        <f t="shared" si="1157"/>
        <v>0</v>
      </c>
      <c r="G18199" s="29" t="str">
        <f t="shared" si="1158"/>
        <v/>
      </c>
      <c r="H18199" s="29" t="str">
        <f t="shared" si="1159"/>
        <v/>
      </c>
    </row>
    <row r="18200" spans="4:8" x14ac:dyDescent="0.3">
      <c r="D18200">
        <f t="shared" si="1156"/>
        <v>1900</v>
      </c>
      <c r="E18200" s="56">
        <f>MONTH(Tableau16[[#This Row],[Date]])</f>
        <v>1</v>
      </c>
      <c r="F18200">
        <f t="shared" si="1157"/>
        <v>0</v>
      </c>
      <c r="G18200" s="29" t="str">
        <f t="shared" si="1158"/>
        <v/>
      </c>
      <c r="H18200" s="29" t="str">
        <f t="shared" si="1159"/>
        <v/>
      </c>
    </row>
    <row r="18201" spans="4:8" x14ac:dyDescent="0.3">
      <c r="D18201">
        <f t="shared" si="1156"/>
        <v>1900</v>
      </c>
      <c r="E18201" s="56">
        <f>MONTH(Tableau16[[#This Row],[Date]])</f>
        <v>1</v>
      </c>
      <c r="F18201">
        <f t="shared" si="1157"/>
        <v>0</v>
      </c>
      <c r="G18201" s="29" t="str">
        <f t="shared" si="1158"/>
        <v/>
      </c>
      <c r="H18201" s="29" t="str">
        <f t="shared" si="1159"/>
        <v/>
      </c>
    </row>
    <row r="18202" spans="4:8" x14ac:dyDescent="0.3">
      <c r="D18202">
        <f t="shared" si="1156"/>
        <v>1900</v>
      </c>
      <c r="E18202" s="56">
        <f>MONTH(Tableau16[[#This Row],[Date]])</f>
        <v>1</v>
      </c>
      <c r="F18202">
        <f t="shared" si="1157"/>
        <v>0</v>
      </c>
      <c r="G18202" s="29" t="str">
        <f t="shared" si="1158"/>
        <v/>
      </c>
      <c r="H18202" s="29" t="str">
        <f t="shared" si="1159"/>
        <v/>
      </c>
    </row>
    <row r="18203" spans="4:8" x14ac:dyDescent="0.3">
      <c r="D18203">
        <f t="shared" si="1156"/>
        <v>1900</v>
      </c>
      <c r="E18203" s="56">
        <f>MONTH(Tableau16[[#This Row],[Date]])</f>
        <v>1</v>
      </c>
      <c r="F18203">
        <f t="shared" si="1157"/>
        <v>0</v>
      </c>
      <c r="G18203" s="29" t="str">
        <f t="shared" si="1158"/>
        <v/>
      </c>
      <c r="H18203" s="29" t="str">
        <f t="shared" si="1159"/>
        <v/>
      </c>
    </row>
    <row r="18204" spans="4:8" x14ac:dyDescent="0.3">
      <c r="D18204">
        <f t="shared" si="1156"/>
        <v>1900</v>
      </c>
      <c r="E18204" s="56">
        <f>MONTH(Tableau16[[#This Row],[Date]])</f>
        <v>1</v>
      </c>
      <c r="F18204">
        <f t="shared" si="1157"/>
        <v>0</v>
      </c>
      <c r="G18204" s="29" t="str">
        <f t="shared" si="1158"/>
        <v/>
      </c>
      <c r="H18204" s="29" t="str">
        <f t="shared" si="1159"/>
        <v/>
      </c>
    </row>
    <row r="18205" spans="4:8" x14ac:dyDescent="0.3">
      <c r="D18205">
        <f t="shared" si="1156"/>
        <v>1900</v>
      </c>
      <c r="E18205" s="56">
        <f>MONTH(Tableau16[[#This Row],[Date]])</f>
        <v>1</v>
      </c>
      <c r="F18205">
        <f t="shared" si="1157"/>
        <v>0</v>
      </c>
      <c r="G18205" s="29" t="str">
        <f t="shared" si="1158"/>
        <v/>
      </c>
      <c r="H18205" s="29" t="str">
        <f t="shared" si="1159"/>
        <v/>
      </c>
    </row>
    <row r="18206" spans="4:8" x14ac:dyDescent="0.3">
      <c r="D18206">
        <f t="shared" si="1156"/>
        <v>1900</v>
      </c>
      <c r="E18206" s="56">
        <f>MONTH(Tableau16[[#This Row],[Date]])</f>
        <v>1</v>
      </c>
      <c r="F18206">
        <f t="shared" si="1157"/>
        <v>0</v>
      </c>
      <c r="G18206" s="29" t="str">
        <f t="shared" si="1158"/>
        <v/>
      </c>
      <c r="H18206" s="29" t="str">
        <f t="shared" si="1159"/>
        <v/>
      </c>
    </row>
    <row r="18207" spans="4:8" x14ac:dyDescent="0.3">
      <c r="D18207">
        <f t="shared" si="1156"/>
        <v>1900</v>
      </c>
      <c r="E18207" s="56">
        <f>MONTH(Tableau16[[#This Row],[Date]])</f>
        <v>1</v>
      </c>
      <c r="F18207">
        <f t="shared" si="1157"/>
        <v>0</v>
      </c>
      <c r="G18207" s="29" t="str">
        <f t="shared" si="1158"/>
        <v/>
      </c>
      <c r="H18207" s="29" t="str">
        <f t="shared" si="1159"/>
        <v/>
      </c>
    </row>
    <row r="18208" spans="4:8" x14ac:dyDescent="0.3">
      <c r="D18208">
        <f t="shared" si="1156"/>
        <v>1900</v>
      </c>
      <c r="E18208" s="56">
        <f>MONTH(Tableau16[[#This Row],[Date]])</f>
        <v>1</v>
      </c>
      <c r="F18208">
        <f t="shared" si="1157"/>
        <v>0</v>
      </c>
      <c r="G18208" s="29" t="str">
        <f t="shared" si="1158"/>
        <v/>
      </c>
      <c r="H18208" s="29" t="str">
        <f t="shared" si="1159"/>
        <v/>
      </c>
    </row>
    <row r="18209" spans="4:8" x14ac:dyDescent="0.3">
      <c r="D18209">
        <f t="shared" si="1156"/>
        <v>1900</v>
      </c>
      <c r="E18209" s="56">
        <f>MONTH(Tableau16[[#This Row],[Date]])</f>
        <v>1</v>
      </c>
      <c r="F18209">
        <f t="shared" si="1157"/>
        <v>0</v>
      </c>
      <c r="G18209" s="29" t="str">
        <f t="shared" si="1158"/>
        <v/>
      </c>
      <c r="H18209" s="29" t="str">
        <f t="shared" si="1159"/>
        <v/>
      </c>
    </row>
    <row r="18210" spans="4:8" x14ac:dyDescent="0.3">
      <c r="D18210">
        <f t="shared" si="1156"/>
        <v>1900</v>
      </c>
      <c r="E18210" s="56">
        <f>MONTH(Tableau16[[#This Row],[Date]])</f>
        <v>1</v>
      </c>
      <c r="F18210">
        <f t="shared" si="1157"/>
        <v>0</v>
      </c>
      <c r="G18210" s="29" t="str">
        <f t="shared" si="1158"/>
        <v/>
      </c>
      <c r="H18210" s="29" t="str">
        <f t="shared" si="1159"/>
        <v/>
      </c>
    </row>
    <row r="18211" spans="4:8" x14ac:dyDescent="0.3">
      <c r="D18211">
        <f t="shared" si="1156"/>
        <v>1900</v>
      </c>
      <c r="E18211" s="56">
        <f>MONTH(Tableau16[[#This Row],[Date]])</f>
        <v>1</v>
      </c>
      <c r="F18211">
        <f t="shared" si="1157"/>
        <v>0</v>
      </c>
      <c r="G18211" s="29" t="str">
        <f t="shared" si="1158"/>
        <v/>
      </c>
      <c r="H18211" s="29" t="str">
        <f t="shared" si="1159"/>
        <v/>
      </c>
    </row>
    <row r="18212" spans="4:8" x14ac:dyDescent="0.3">
      <c r="D18212">
        <f t="shared" si="1156"/>
        <v>1900</v>
      </c>
      <c r="E18212" s="56">
        <f>MONTH(Tableau16[[#This Row],[Date]])</f>
        <v>1</v>
      </c>
      <c r="F18212">
        <f t="shared" si="1157"/>
        <v>0</v>
      </c>
      <c r="G18212" s="29" t="str">
        <f t="shared" si="1158"/>
        <v/>
      </c>
      <c r="H18212" s="29" t="str">
        <f t="shared" si="1159"/>
        <v/>
      </c>
    </row>
    <row r="18213" spans="4:8" x14ac:dyDescent="0.3">
      <c r="D18213">
        <f t="shared" si="1156"/>
        <v>1900</v>
      </c>
      <c r="E18213" s="56">
        <f>MONTH(Tableau16[[#This Row],[Date]])</f>
        <v>1</v>
      </c>
      <c r="F18213">
        <f t="shared" si="1157"/>
        <v>0</v>
      </c>
      <c r="G18213" s="29" t="str">
        <f t="shared" si="1158"/>
        <v/>
      </c>
      <c r="H18213" s="29" t="str">
        <f t="shared" si="1159"/>
        <v/>
      </c>
    </row>
    <row r="18214" spans="4:8" x14ac:dyDescent="0.3">
      <c r="D18214">
        <f t="shared" si="1156"/>
        <v>1900</v>
      </c>
      <c r="E18214" s="56">
        <f>MONTH(Tableau16[[#This Row],[Date]])</f>
        <v>1</v>
      </c>
      <c r="F18214">
        <f t="shared" si="1157"/>
        <v>0</v>
      </c>
      <c r="G18214" s="29" t="str">
        <f t="shared" si="1158"/>
        <v/>
      </c>
      <c r="H18214" s="29" t="str">
        <f t="shared" si="1159"/>
        <v/>
      </c>
    </row>
    <row r="18215" spans="4:8" x14ac:dyDescent="0.3">
      <c r="D18215">
        <f t="shared" si="1156"/>
        <v>1900</v>
      </c>
      <c r="E18215" s="56">
        <f>MONTH(Tableau16[[#This Row],[Date]])</f>
        <v>1</v>
      </c>
      <c r="F18215">
        <f t="shared" si="1157"/>
        <v>0</v>
      </c>
      <c r="G18215" s="29" t="str">
        <f t="shared" si="1158"/>
        <v/>
      </c>
      <c r="H18215" s="29" t="str">
        <f t="shared" si="1159"/>
        <v/>
      </c>
    </row>
    <row r="18216" spans="4:8" x14ac:dyDescent="0.3">
      <c r="D18216">
        <f t="shared" si="1156"/>
        <v>1900</v>
      </c>
      <c r="E18216" s="56">
        <f>MONTH(Tableau16[[#This Row],[Date]])</f>
        <v>1</v>
      </c>
      <c r="F18216">
        <f t="shared" si="1157"/>
        <v>0</v>
      </c>
      <c r="G18216" s="29" t="str">
        <f t="shared" si="1158"/>
        <v/>
      </c>
      <c r="H18216" s="29" t="str">
        <f t="shared" si="1159"/>
        <v/>
      </c>
    </row>
    <row r="18217" spans="4:8" x14ac:dyDescent="0.3">
      <c r="D18217">
        <f t="shared" si="1156"/>
        <v>1900</v>
      </c>
      <c r="E18217" s="56">
        <f>MONTH(Tableau16[[#This Row],[Date]])</f>
        <v>1</v>
      </c>
      <c r="F18217">
        <f t="shared" si="1157"/>
        <v>0</v>
      </c>
      <c r="G18217" s="29" t="str">
        <f t="shared" si="1158"/>
        <v/>
      </c>
      <c r="H18217" s="29" t="str">
        <f t="shared" si="1159"/>
        <v/>
      </c>
    </row>
    <row r="18218" spans="4:8" x14ac:dyDescent="0.3">
      <c r="D18218">
        <f t="shared" si="1156"/>
        <v>1900</v>
      </c>
      <c r="E18218" s="56">
        <f>MONTH(Tableau16[[#This Row],[Date]])</f>
        <v>1</v>
      </c>
      <c r="F18218">
        <f t="shared" si="1157"/>
        <v>0</v>
      </c>
      <c r="G18218" s="29" t="str">
        <f t="shared" si="1158"/>
        <v/>
      </c>
      <c r="H18218" s="29" t="str">
        <f t="shared" si="1159"/>
        <v/>
      </c>
    </row>
    <row r="18219" spans="4:8" x14ac:dyDescent="0.3">
      <c r="D18219">
        <f t="shared" si="1156"/>
        <v>1900</v>
      </c>
      <c r="E18219" s="56">
        <f>MONTH(Tableau16[[#This Row],[Date]])</f>
        <v>1</v>
      </c>
      <c r="F18219">
        <f t="shared" si="1157"/>
        <v>0</v>
      </c>
      <c r="G18219" s="29" t="str">
        <f t="shared" si="1158"/>
        <v/>
      </c>
      <c r="H18219" s="29" t="str">
        <f t="shared" si="1159"/>
        <v/>
      </c>
    </row>
    <row r="18220" spans="4:8" x14ac:dyDescent="0.3">
      <c r="D18220">
        <f t="shared" si="1156"/>
        <v>1900</v>
      </c>
      <c r="E18220" s="56">
        <f>MONTH(Tableau16[[#This Row],[Date]])</f>
        <v>1</v>
      </c>
      <c r="F18220">
        <f t="shared" si="1157"/>
        <v>0</v>
      </c>
      <c r="G18220" s="29" t="str">
        <f t="shared" si="1158"/>
        <v/>
      </c>
      <c r="H18220" s="29" t="str">
        <f t="shared" si="1159"/>
        <v/>
      </c>
    </row>
    <row r="18221" spans="4:8" x14ac:dyDescent="0.3">
      <c r="D18221">
        <f t="shared" si="1156"/>
        <v>1900</v>
      </c>
      <c r="E18221" s="56">
        <f>MONTH(Tableau16[[#This Row],[Date]])</f>
        <v>1</v>
      </c>
      <c r="F18221">
        <f t="shared" si="1157"/>
        <v>0</v>
      </c>
      <c r="G18221" s="29" t="str">
        <f t="shared" si="1158"/>
        <v/>
      </c>
      <c r="H18221" s="29" t="str">
        <f t="shared" si="1159"/>
        <v/>
      </c>
    </row>
    <row r="18222" spans="4:8" x14ac:dyDescent="0.3">
      <c r="D18222">
        <f t="shared" si="1156"/>
        <v>1900</v>
      </c>
      <c r="E18222" s="56">
        <f>MONTH(Tableau16[[#This Row],[Date]])</f>
        <v>1</v>
      </c>
      <c r="F18222">
        <f t="shared" si="1157"/>
        <v>0</v>
      </c>
      <c r="G18222" s="29" t="str">
        <f t="shared" si="1158"/>
        <v/>
      </c>
      <c r="H18222" s="29" t="str">
        <f t="shared" si="1159"/>
        <v/>
      </c>
    </row>
    <row r="18223" spans="4:8" x14ac:dyDescent="0.3">
      <c r="D18223">
        <f t="shared" si="1156"/>
        <v>1900</v>
      </c>
      <c r="E18223" s="56">
        <f>MONTH(Tableau16[[#This Row],[Date]])</f>
        <v>1</v>
      </c>
      <c r="F18223">
        <f t="shared" si="1157"/>
        <v>0</v>
      </c>
      <c r="G18223" s="29" t="str">
        <f t="shared" si="1158"/>
        <v/>
      </c>
      <c r="H18223" s="29" t="str">
        <f t="shared" si="1159"/>
        <v/>
      </c>
    </row>
    <row r="18224" spans="4:8" x14ac:dyDescent="0.3">
      <c r="D18224">
        <f t="shared" si="1156"/>
        <v>1900</v>
      </c>
      <c r="E18224" s="56">
        <f>MONTH(Tableau16[[#This Row],[Date]])</f>
        <v>1</v>
      </c>
      <c r="F18224">
        <f t="shared" si="1157"/>
        <v>0</v>
      </c>
      <c r="G18224" s="29" t="str">
        <f t="shared" si="1158"/>
        <v/>
      </c>
      <c r="H18224" s="29" t="str">
        <f t="shared" si="1159"/>
        <v/>
      </c>
    </row>
    <row r="18225" spans="4:8" x14ac:dyDescent="0.3">
      <c r="D18225">
        <f t="shared" si="1156"/>
        <v>1900</v>
      </c>
      <c r="E18225" s="56">
        <f>MONTH(Tableau16[[#This Row],[Date]])</f>
        <v>1</v>
      </c>
      <c r="F18225">
        <f t="shared" si="1157"/>
        <v>0</v>
      </c>
      <c r="G18225" s="29" t="str">
        <f t="shared" si="1158"/>
        <v/>
      </c>
      <c r="H18225" s="29" t="str">
        <f t="shared" si="1159"/>
        <v/>
      </c>
    </row>
    <row r="18226" spans="4:8" x14ac:dyDescent="0.3">
      <c r="D18226">
        <f t="shared" si="1156"/>
        <v>1900</v>
      </c>
      <c r="E18226" s="56">
        <f>MONTH(Tableau16[[#This Row],[Date]])</f>
        <v>1</v>
      </c>
      <c r="F18226">
        <f t="shared" si="1157"/>
        <v>0</v>
      </c>
      <c r="G18226" s="29" t="str">
        <f t="shared" si="1158"/>
        <v/>
      </c>
      <c r="H18226" s="29" t="str">
        <f t="shared" si="1159"/>
        <v/>
      </c>
    </row>
    <row r="18227" spans="4:8" x14ac:dyDescent="0.3">
      <c r="D18227">
        <f t="shared" si="1156"/>
        <v>1900</v>
      </c>
      <c r="E18227" s="56">
        <f>MONTH(Tableau16[[#This Row],[Date]])</f>
        <v>1</v>
      </c>
      <c r="F18227">
        <f t="shared" si="1157"/>
        <v>0</v>
      </c>
      <c r="G18227" s="29" t="str">
        <f t="shared" si="1158"/>
        <v/>
      </c>
      <c r="H18227" s="29" t="str">
        <f t="shared" si="1159"/>
        <v/>
      </c>
    </row>
    <row r="18228" spans="4:8" x14ac:dyDescent="0.3">
      <c r="D18228">
        <f t="shared" si="1156"/>
        <v>1900</v>
      </c>
      <c r="E18228" s="56">
        <f>MONTH(Tableau16[[#This Row],[Date]])</f>
        <v>1</v>
      </c>
      <c r="F18228">
        <f t="shared" si="1157"/>
        <v>0</v>
      </c>
      <c r="G18228" s="29" t="str">
        <f t="shared" si="1158"/>
        <v/>
      </c>
      <c r="H18228" s="29" t="str">
        <f t="shared" si="1159"/>
        <v/>
      </c>
    </row>
    <row r="18229" spans="4:8" x14ac:dyDescent="0.3">
      <c r="D18229">
        <f t="shared" si="1156"/>
        <v>1900</v>
      </c>
      <c r="E18229" s="56">
        <f>MONTH(Tableau16[[#This Row],[Date]])</f>
        <v>1</v>
      </c>
      <c r="F18229">
        <f t="shared" si="1157"/>
        <v>0</v>
      </c>
      <c r="G18229" s="29" t="str">
        <f t="shared" si="1158"/>
        <v/>
      </c>
      <c r="H18229" s="29" t="str">
        <f t="shared" si="1159"/>
        <v/>
      </c>
    </row>
    <row r="18230" spans="4:8" x14ac:dyDescent="0.3">
      <c r="D18230">
        <f t="shared" si="1156"/>
        <v>1900</v>
      </c>
      <c r="E18230" s="56">
        <f>MONTH(Tableau16[[#This Row],[Date]])</f>
        <v>1</v>
      </c>
      <c r="F18230">
        <f t="shared" si="1157"/>
        <v>0</v>
      </c>
      <c r="G18230" s="29" t="str">
        <f t="shared" si="1158"/>
        <v/>
      </c>
      <c r="H18230" s="29" t="str">
        <f t="shared" si="1159"/>
        <v/>
      </c>
    </row>
    <row r="18231" spans="4:8" x14ac:dyDescent="0.3">
      <c r="D18231">
        <f t="shared" si="1156"/>
        <v>1900</v>
      </c>
      <c r="E18231" s="56">
        <f>MONTH(Tableau16[[#This Row],[Date]])</f>
        <v>1</v>
      </c>
      <c r="F18231">
        <f t="shared" si="1157"/>
        <v>0</v>
      </c>
      <c r="G18231" s="29" t="str">
        <f t="shared" si="1158"/>
        <v/>
      </c>
      <c r="H18231" s="29" t="str">
        <f t="shared" si="1159"/>
        <v/>
      </c>
    </row>
    <row r="18232" spans="4:8" x14ac:dyDescent="0.3">
      <c r="D18232">
        <f t="shared" si="1156"/>
        <v>1900</v>
      </c>
      <c r="E18232" s="56">
        <f>MONTH(Tableau16[[#This Row],[Date]])</f>
        <v>1</v>
      </c>
      <c r="F18232">
        <f t="shared" si="1157"/>
        <v>0</v>
      </c>
      <c r="G18232" s="29" t="str">
        <f t="shared" si="1158"/>
        <v/>
      </c>
      <c r="H18232" s="29" t="str">
        <f t="shared" si="1159"/>
        <v/>
      </c>
    </row>
    <row r="18233" spans="4:8" x14ac:dyDescent="0.3">
      <c r="D18233">
        <f t="shared" si="1156"/>
        <v>1900</v>
      </c>
      <c r="E18233" s="56">
        <f>MONTH(Tableau16[[#This Row],[Date]])</f>
        <v>1</v>
      </c>
      <c r="F18233">
        <f t="shared" si="1157"/>
        <v>0</v>
      </c>
      <c r="G18233" s="29" t="str">
        <f t="shared" si="1158"/>
        <v/>
      </c>
      <c r="H18233" s="29" t="str">
        <f t="shared" si="1159"/>
        <v/>
      </c>
    </row>
    <row r="18234" spans="4:8" x14ac:dyDescent="0.3">
      <c r="D18234">
        <f t="shared" si="1156"/>
        <v>1900</v>
      </c>
      <c r="E18234" s="56">
        <f>MONTH(Tableau16[[#This Row],[Date]])</f>
        <v>1</v>
      </c>
      <c r="F18234">
        <f t="shared" si="1157"/>
        <v>0</v>
      </c>
      <c r="G18234" s="29" t="str">
        <f t="shared" si="1158"/>
        <v/>
      </c>
      <c r="H18234" s="29" t="str">
        <f t="shared" si="1159"/>
        <v/>
      </c>
    </row>
    <row r="18235" spans="4:8" x14ac:dyDescent="0.3">
      <c r="D18235">
        <f t="shared" si="1156"/>
        <v>1900</v>
      </c>
      <c r="E18235" s="56">
        <f>MONTH(Tableau16[[#This Row],[Date]])</f>
        <v>1</v>
      </c>
      <c r="F18235">
        <f t="shared" si="1157"/>
        <v>0</v>
      </c>
      <c r="G18235" s="29" t="str">
        <f t="shared" si="1158"/>
        <v/>
      </c>
      <c r="H18235" s="29" t="str">
        <f t="shared" si="1159"/>
        <v/>
      </c>
    </row>
    <row r="18236" spans="4:8" x14ac:dyDescent="0.3">
      <c r="D18236">
        <f t="shared" si="1156"/>
        <v>1900</v>
      </c>
      <c r="E18236" s="56">
        <f>MONTH(Tableau16[[#This Row],[Date]])</f>
        <v>1</v>
      </c>
      <c r="F18236">
        <f t="shared" si="1157"/>
        <v>0</v>
      </c>
      <c r="G18236" s="29" t="str">
        <f t="shared" si="1158"/>
        <v/>
      </c>
      <c r="H18236" s="29" t="str">
        <f t="shared" si="1159"/>
        <v/>
      </c>
    </row>
    <row r="18237" spans="4:8" x14ac:dyDescent="0.3">
      <c r="D18237">
        <f t="shared" si="1156"/>
        <v>1900</v>
      </c>
      <c r="E18237" s="56">
        <f>MONTH(Tableau16[[#This Row],[Date]])</f>
        <v>1</v>
      </c>
      <c r="F18237">
        <f t="shared" si="1157"/>
        <v>0</v>
      </c>
      <c r="G18237" s="29" t="str">
        <f t="shared" si="1158"/>
        <v/>
      </c>
      <c r="H18237" s="29" t="str">
        <f t="shared" si="1159"/>
        <v/>
      </c>
    </row>
    <row r="18238" spans="4:8" x14ac:dyDescent="0.3">
      <c r="D18238">
        <f t="shared" si="1156"/>
        <v>1900</v>
      </c>
      <c r="E18238" s="56">
        <f>MONTH(Tableau16[[#This Row],[Date]])</f>
        <v>1</v>
      </c>
      <c r="F18238">
        <f t="shared" si="1157"/>
        <v>0</v>
      </c>
      <c r="G18238" s="29" t="str">
        <f t="shared" si="1158"/>
        <v/>
      </c>
      <c r="H18238" s="29" t="str">
        <f t="shared" si="1159"/>
        <v/>
      </c>
    </row>
    <row r="18239" spans="4:8" x14ac:dyDescent="0.3">
      <c r="D18239">
        <f t="shared" si="1156"/>
        <v>1900</v>
      </c>
      <c r="E18239" s="56">
        <f>MONTH(Tableau16[[#This Row],[Date]])</f>
        <v>1</v>
      </c>
      <c r="F18239">
        <f t="shared" si="1157"/>
        <v>0</v>
      </c>
      <c r="G18239" s="29" t="str">
        <f t="shared" si="1158"/>
        <v/>
      </c>
      <c r="H18239" s="29" t="str">
        <f t="shared" si="1159"/>
        <v/>
      </c>
    </row>
    <row r="18240" spans="4:8" x14ac:dyDescent="0.3">
      <c r="D18240">
        <f t="shared" si="1156"/>
        <v>1900</v>
      </c>
      <c r="E18240" s="56">
        <f>MONTH(Tableau16[[#This Row],[Date]])</f>
        <v>1</v>
      </c>
      <c r="F18240">
        <f t="shared" si="1157"/>
        <v>0</v>
      </c>
      <c r="G18240" s="29" t="str">
        <f t="shared" si="1158"/>
        <v/>
      </c>
      <c r="H18240" s="29" t="str">
        <f t="shared" si="1159"/>
        <v/>
      </c>
    </row>
    <row r="18241" spans="4:8" x14ac:dyDescent="0.3">
      <c r="D18241">
        <f t="shared" si="1156"/>
        <v>1900</v>
      </c>
      <c r="E18241" s="56">
        <f>MONTH(Tableau16[[#This Row],[Date]])</f>
        <v>1</v>
      </c>
      <c r="F18241">
        <f t="shared" si="1157"/>
        <v>0</v>
      </c>
      <c r="G18241" s="29" t="str">
        <f t="shared" si="1158"/>
        <v/>
      </c>
      <c r="H18241" s="29" t="str">
        <f t="shared" si="1159"/>
        <v/>
      </c>
    </row>
    <row r="18242" spans="4:8" x14ac:dyDescent="0.3">
      <c r="D18242">
        <f t="shared" si="1156"/>
        <v>1900</v>
      </c>
      <c r="E18242" s="56">
        <f>MONTH(Tableau16[[#This Row],[Date]])</f>
        <v>1</v>
      </c>
      <c r="F18242">
        <f t="shared" si="1157"/>
        <v>0</v>
      </c>
      <c r="G18242" s="29" t="str">
        <f t="shared" si="1158"/>
        <v/>
      </c>
      <c r="H18242" s="29" t="str">
        <f t="shared" si="1159"/>
        <v/>
      </c>
    </row>
    <row r="18243" spans="4:8" x14ac:dyDescent="0.3">
      <c r="D18243">
        <f t="shared" ref="D18243:D18306" si="1160">YEAR(A18243)</f>
        <v>1900</v>
      </c>
      <c r="E18243" s="56">
        <f>MONTH(Tableau16[[#This Row],[Date]])</f>
        <v>1</v>
      </c>
      <c r="F18243">
        <f t="shared" ref="F18243:F18306" si="1161">DAY(A18243)</f>
        <v>0</v>
      </c>
      <c r="G18243" s="29" t="str">
        <f t="shared" ref="G18243:G18306" si="1162">IF(C18243&lt;0,-C18243,"")</f>
        <v/>
      </c>
      <c r="H18243" s="29" t="str">
        <f t="shared" ref="H18243:H18306" si="1163">IF(C18243&gt;0,C18243,"")</f>
        <v/>
      </c>
    </row>
    <row r="18244" spans="4:8" x14ac:dyDescent="0.3">
      <c r="D18244">
        <f t="shared" si="1160"/>
        <v>1900</v>
      </c>
      <c r="E18244" s="56">
        <f>MONTH(Tableau16[[#This Row],[Date]])</f>
        <v>1</v>
      </c>
      <c r="F18244">
        <f t="shared" si="1161"/>
        <v>0</v>
      </c>
      <c r="G18244" s="29" t="str">
        <f t="shared" si="1162"/>
        <v/>
      </c>
      <c r="H18244" s="29" t="str">
        <f t="shared" si="1163"/>
        <v/>
      </c>
    </row>
    <row r="18245" spans="4:8" x14ac:dyDescent="0.3">
      <c r="D18245">
        <f t="shared" si="1160"/>
        <v>1900</v>
      </c>
      <c r="E18245" s="56">
        <f>MONTH(Tableau16[[#This Row],[Date]])</f>
        <v>1</v>
      </c>
      <c r="F18245">
        <f t="shared" si="1161"/>
        <v>0</v>
      </c>
      <c r="G18245" s="29" t="str">
        <f t="shared" si="1162"/>
        <v/>
      </c>
      <c r="H18245" s="29" t="str">
        <f t="shared" si="1163"/>
        <v/>
      </c>
    </row>
    <row r="18246" spans="4:8" x14ac:dyDescent="0.3">
      <c r="D18246">
        <f t="shared" si="1160"/>
        <v>1900</v>
      </c>
      <c r="E18246" s="56">
        <f>MONTH(Tableau16[[#This Row],[Date]])</f>
        <v>1</v>
      </c>
      <c r="F18246">
        <f t="shared" si="1161"/>
        <v>0</v>
      </c>
      <c r="G18246" s="29" t="str">
        <f t="shared" si="1162"/>
        <v/>
      </c>
      <c r="H18246" s="29" t="str">
        <f t="shared" si="1163"/>
        <v/>
      </c>
    </row>
    <row r="18247" spans="4:8" x14ac:dyDescent="0.3">
      <c r="D18247">
        <f t="shared" si="1160"/>
        <v>1900</v>
      </c>
      <c r="E18247" s="56">
        <f>MONTH(Tableau16[[#This Row],[Date]])</f>
        <v>1</v>
      </c>
      <c r="F18247">
        <f t="shared" si="1161"/>
        <v>0</v>
      </c>
      <c r="G18247" s="29" t="str">
        <f t="shared" si="1162"/>
        <v/>
      </c>
      <c r="H18247" s="29" t="str">
        <f t="shared" si="1163"/>
        <v/>
      </c>
    </row>
    <row r="18248" spans="4:8" x14ac:dyDescent="0.3">
      <c r="D18248">
        <f t="shared" si="1160"/>
        <v>1900</v>
      </c>
      <c r="E18248" s="56">
        <f>MONTH(Tableau16[[#This Row],[Date]])</f>
        <v>1</v>
      </c>
      <c r="F18248">
        <f t="shared" si="1161"/>
        <v>0</v>
      </c>
      <c r="G18248" s="29" t="str">
        <f t="shared" si="1162"/>
        <v/>
      </c>
      <c r="H18248" s="29" t="str">
        <f t="shared" si="1163"/>
        <v/>
      </c>
    </row>
    <row r="18249" spans="4:8" x14ac:dyDescent="0.3">
      <c r="D18249">
        <f t="shared" si="1160"/>
        <v>1900</v>
      </c>
      <c r="E18249" s="56">
        <f>MONTH(Tableau16[[#This Row],[Date]])</f>
        <v>1</v>
      </c>
      <c r="F18249">
        <f t="shared" si="1161"/>
        <v>0</v>
      </c>
      <c r="G18249" s="29" t="str">
        <f t="shared" si="1162"/>
        <v/>
      </c>
      <c r="H18249" s="29" t="str">
        <f t="shared" si="1163"/>
        <v/>
      </c>
    </row>
    <row r="18250" spans="4:8" x14ac:dyDescent="0.3">
      <c r="D18250">
        <f t="shared" si="1160"/>
        <v>1900</v>
      </c>
      <c r="E18250" s="56">
        <f>MONTH(Tableau16[[#This Row],[Date]])</f>
        <v>1</v>
      </c>
      <c r="F18250">
        <f t="shared" si="1161"/>
        <v>0</v>
      </c>
      <c r="G18250" s="29" t="str">
        <f t="shared" si="1162"/>
        <v/>
      </c>
      <c r="H18250" s="29" t="str">
        <f t="shared" si="1163"/>
        <v/>
      </c>
    </row>
    <row r="18251" spans="4:8" x14ac:dyDescent="0.3">
      <c r="D18251">
        <f t="shared" si="1160"/>
        <v>1900</v>
      </c>
      <c r="E18251" s="56">
        <f>MONTH(Tableau16[[#This Row],[Date]])</f>
        <v>1</v>
      </c>
      <c r="F18251">
        <f t="shared" si="1161"/>
        <v>0</v>
      </c>
      <c r="G18251" s="29" t="str">
        <f t="shared" si="1162"/>
        <v/>
      </c>
      <c r="H18251" s="29" t="str">
        <f t="shared" si="1163"/>
        <v/>
      </c>
    </row>
    <row r="18252" spans="4:8" x14ac:dyDescent="0.3">
      <c r="D18252">
        <f t="shared" si="1160"/>
        <v>1900</v>
      </c>
      <c r="E18252" s="56">
        <f>MONTH(Tableau16[[#This Row],[Date]])</f>
        <v>1</v>
      </c>
      <c r="F18252">
        <f t="shared" si="1161"/>
        <v>0</v>
      </c>
      <c r="G18252" s="29" t="str">
        <f t="shared" si="1162"/>
        <v/>
      </c>
      <c r="H18252" s="29" t="str">
        <f t="shared" si="1163"/>
        <v/>
      </c>
    </row>
    <row r="18253" spans="4:8" x14ac:dyDescent="0.3">
      <c r="D18253">
        <f t="shared" si="1160"/>
        <v>1900</v>
      </c>
      <c r="E18253" s="56">
        <f>MONTH(Tableau16[[#This Row],[Date]])</f>
        <v>1</v>
      </c>
      <c r="F18253">
        <f t="shared" si="1161"/>
        <v>0</v>
      </c>
      <c r="G18253" s="29" t="str">
        <f t="shared" si="1162"/>
        <v/>
      </c>
      <c r="H18253" s="29" t="str">
        <f t="shared" si="1163"/>
        <v/>
      </c>
    </row>
    <row r="18254" spans="4:8" x14ac:dyDescent="0.3">
      <c r="D18254">
        <f t="shared" si="1160"/>
        <v>1900</v>
      </c>
      <c r="E18254" s="56">
        <f>MONTH(Tableau16[[#This Row],[Date]])</f>
        <v>1</v>
      </c>
      <c r="F18254">
        <f t="shared" si="1161"/>
        <v>0</v>
      </c>
      <c r="G18254" s="29" t="str">
        <f t="shared" si="1162"/>
        <v/>
      </c>
      <c r="H18254" s="29" t="str">
        <f t="shared" si="1163"/>
        <v/>
      </c>
    </row>
    <row r="18255" spans="4:8" x14ac:dyDescent="0.3">
      <c r="D18255">
        <f t="shared" si="1160"/>
        <v>1900</v>
      </c>
      <c r="E18255" s="56">
        <f>MONTH(Tableau16[[#This Row],[Date]])</f>
        <v>1</v>
      </c>
      <c r="F18255">
        <f t="shared" si="1161"/>
        <v>0</v>
      </c>
      <c r="G18255" s="29" t="str">
        <f t="shared" si="1162"/>
        <v/>
      </c>
      <c r="H18255" s="29" t="str">
        <f t="shared" si="1163"/>
        <v/>
      </c>
    </row>
    <row r="18256" spans="4:8" x14ac:dyDescent="0.3">
      <c r="D18256">
        <f t="shared" si="1160"/>
        <v>1900</v>
      </c>
      <c r="E18256" s="56">
        <f>MONTH(Tableau16[[#This Row],[Date]])</f>
        <v>1</v>
      </c>
      <c r="F18256">
        <f t="shared" si="1161"/>
        <v>0</v>
      </c>
      <c r="G18256" s="29" t="str">
        <f t="shared" si="1162"/>
        <v/>
      </c>
      <c r="H18256" s="29" t="str">
        <f t="shared" si="1163"/>
        <v/>
      </c>
    </row>
    <row r="18257" spans="4:8" x14ac:dyDescent="0.3">
      <c r="D18257">
        <f t="shared" si="1160"/>
        <v>1900</v>
      </c>
      <c r="E18257" s="56">
        <f>MONTH(Tableau16[[#This Row],[Date]])</f>
        <v>1</v>
      </c>
      <c r="F18257">
        <f t="shared" si="1161"/>
        <v>0</v>
      </c>
      <c r="G18257" s="29" t="str">
        <f t="shared" si="1162"/>
        <v/>
      </c>
      <c r="H18257" s="29" t="str">
        <f t="shared" si="1163"/>
        <v/>
      </c>
    </row>
    <row r="18258" spans="4:8" x14ac:dyDescent="0.3">
      <c r="D18258">
        <f t="shared" si="1160"/>
        <v>1900</v>
      </c>
      <c r="E18258" s="56">
        <f>MONTH(Tableau16[[#This Row],[Date]])</f>
        <v>1</v>
      </c>
      <c r="F18258">
        <f t="shared" si="1161"/>
        <v>0</v>
      </c>
      <c r="G18258" s="29" t="str">
        <f t="shared" si="1162"/>
        <v/>
      </c>
      <c r="H18258" s="29" t="str">
        <f t="shared" si="1163"/>
        <v/>
      </c>
    </row>
    <row r="18259" spans="4:8" x14ac:dyDescent="0.3">
      <c r="D18259">
        <f t="shared" si="1160"/>
        <v>1900</v>
      </c>
      <c r="E18259" s="56">
        <f>MONTH(Tableau16[[#This Row],[Date]])</f>
        <v>1</v>
      </c>
      <c r="F18259">
        <f t="shared" si="1161"/>
        <v>0</v>
      </c>
      <c r="G18259" s="29" t="str">
        <f t="shared" si="1162"/>
        <v/>
      </c>
      <c r="H18259" s="29" t="str">
        <f t="shared" si="1163"/>
        <v/>
      </c>
    </row>
    <row r="18260" spans="4:8" x14ac:dyDescent="0.3">
      <c r="D18260">
        <f t="shared" si="1160"/>
        <v>1900</v>
      </c>
      <c r="E18260" s="56">
        <f>MONTH(Tableau16[[#This Row],[Date]])</f>
        <v>1</v>
      </c>
      <c r="F18260">
        <f t="shared" si="1161"/>
        <v>0</v>
      </c>
      <c r="G18260" s="29" t="str">
        <f t="shared" si="1162"/>
        <v/>
      </c>
      <c r="H18260" s="29" t="str">
        <f t="shared" si="1163"/>
        <v/>
      </c>
    </row>
    <row r="18261" spans="4:8" x14ac:dyDescent="0.3">
      <c r="D18261">
        <f t="shared" si="1160"/>
        <v>1900</v>
      </c>
      <c r="E18261" s="56">
        <f>MONTH(Tableau16[[#This Row],[Date]])</f>
        <v>1</v>
      </c>
      <c r="F18261">
        <f t="shared" si="1161"/>
        <v>0</v>
      </c>
      <c r="G18261" s="29" t="str">
        <f t="shared" si="1162"/>
        <v/>
      </c>
      <c r="H18261" s="29" t="str">
        <f t="shared" si="1163"/>
        <v/>
      </c>
    </row>
    <row r="18262" spans="4:8" x14ac:dyDescent="0.3">
      <c r="D18262">
        <f t="shared" si="1160"/>
        <v>1900</v>
      </c>
      <c r="E18262" s="56">
        <f>MONTH(Tableau16[[#This Row],[Date]])</f>
        <v>1</v>
      </c>
      <c r="F18262">
        <f t="shared" si="1161"/>
        <v>0</v>
      </c>
      <c r="G18262" s="29" t="str">
        <f t="shared" si="1162"/>
        <v/>
      </c>
      <c r="H18262" s="29" t="str">
        <f t="shared" si="1163"/>
        <v/>
      </c>
    </row>
    <row r="18263" spans="4:8" x14ac:dyDescent="0.3">
      <c r="D18263">
        <f t="shared" si="1160"/>
        <v>1900</v>
      </c>
      <c r="E18263" s="56">
        <f>MONTH(Tableau16[[#This Row],[Date]])</f>
        <v>1</v>
      </c>
      <c r="F18263">
        <f t="shared" si="1161"/>
        <v>0</v>
      </c>
      <c r="G18263" s="29" t="str">
        <f t="shared" si="1162"/>
        <v/>
      </c>
      <c r="H18263" s="29" t="str">
        <f t="shared" si="1163"/>
        <v/>
      </c>
    </row>
    <row r="18264" spans="4:8" x14ac:dyDescent="0.3">
      <c r="D18264">
        <f t="shared" si="1160"/>
        <v>1900</v>
      </c>
      <c r="E18264" s="56">
        <f>MONTH(Tableau16[[#This Row],[Date]])</f>
        <v>1</v>
      </c>
      <c r="F18264">
        <f t="shared" si="1161"/>
        <v>0</v>
      </c>
      <c r="G18264" s="29" t="str">
        <f t="shared" si="1162"/>
        <v/>
      </c>
      <c r="H18264" s="29" t="str">
        <f t="shared" si="1163"/>
        <v/>
      </c>
    </row>
    <row r="18265" spans="4:8" x14ac:dyDescent="0.3">
      <c r="D18265">
        <f t="shared" si="1160"/>
        <v>1900</v>
      </c>
      <c r="E18265" s="56">
        <f>MONTH(Tableau16[[#This Row],[Date]])</f>
        <v>1</v>
      </c>
      <c r="F18265">
        <f t="shared" si="1161"/>
        <v>0</v>
      </c>
      <c r="G18265" s="29" t="str">
        <f t="shared" si="1162"/>
        <v/>
      </c>
      <c r="H18265" s="29" t="str">
        <f t="shared" si="1163"/>
        <v/>
      </c>
    </row>
    <row r="18266" spans="4:8" x14ac:dyDescent="0.3">
      <c r="D18266">
        <f t="shared" si="1160"/>
        <v>1900</v>
      </c>
      <c r="E18266" s="56">
        <f>MONTH(Tableau16[[#This Row],[Date]])</f>
        <v>1</v>
      </c>
      <c r="F18266">
        <f t="shared" si="1161"/>
        <v>0</v>
      </c>
      <c r="G18266" s="29" t="str">
        <f t="shared" si="1162"/>
        <v/>
      </c>
      <c r="H18266" s="29" t="str">
        <f t="shared" si="1163"/>
        <v/>
      </c>
    </row>
    <row r="18267" spans="4:8" x14ac:dyDescent="0.3">
      <c r="D18267">
        <f t="shared" si="1160"/>
        <v>1900</v>
      </c>
      <c r="E18267" s="56">
        <f>MONTH(Tableau16[[#This Row],[Date]])</f>
        <v>1</v>
      </c>
      <c r="F18267">
        <f t="shared" si="1161"/>
        <v>0</v>
      </c>
      <c r="G18267" s="29" t="str">
        <f t="shared" si="1162"/>
        <v/>
      </c>
      <c r="H18267" s="29" t="str">
        <f t="shared" si="1163"/>
        <v/>
      </c>
    </row>
    <row r="18268" spans="4:8" x14ac:dyDescent="0.3">
      <c r="D18268">
        <f t="shared" si="1160"/>
        <v>1900</v>
      </c>
      <c r="E18268" s="56">
        <f>MONTH(Tableau16[[#This Row],[Date]])</f>
        <v>1</v>
      </c>
      <c r="F18268">
        <f t="shared" si="1161"/>
        <v>0</v>
      </c>
      <c r="G18268" s="29" t="str">
        <f t="shared" si="1162"/>
        <v/>
      </c>
      <c r="H18268" s="29" t="str">
        <f t="shared" si="1163"/>
        <v/>
      </c>
    </row>
    <row r="18269" spans="4:8" x14ac:dyDescent="0.3">
      <c r="D18269">
        <f t="shared" si="1160"/>
        <v>1900</v>
      </c>
      <c r="E18269" s="56">
        <f>MONTH(Tableau16[[#This Row],[Date]])</f>
        <v>1</v>
      </c>
      <c r="F18269">
        <f t="shared" si="1161"/>
        <v>0</v>
      </c>
      <c r="G18269" s="29" t="str">
        <f t="shared" si="1162"/>
        <v/>
      </c>
      <c r="H18269" s="29" t="str">
        <f t="shared" si="1163"/>
        <v/>
      </c>
    </row>
    <row r="18270" spans="4:8" x14ac:dyDescent="0.3">
      <c r="D18270">
        <f t="shared" si="1160"/>
        <v>1900</v>
      </c>
      <c r="E18270" s="56">
        <f>MONTH(Tableau16[[#This Row],[Date]])</f>
        <v>1</v>
      </c>
      <c r="F18270">
        <f t="shared" si="1161"/>
        <v>0</v>
      </c>
      <c r="G18270" s="29" t="str">
        <f t="shared" si="1162"/>
        <v/>
      </c>
      <c r="H18270" s="29" t="str">
        <f t="shared" si="1163"/>
        <v/>
      </c>
    </row>
    <row r="18271" spans="4:8" x14ac:dyDescent="0.3">
      <c r="D18271">
        <f t="shared" si="1160"/>
        <v>1900</v>
      </c>
      <c r="E18271" s="56">
        <f>MONTH(Tableau16[[#This Row],[Date]])</f>
        <v>1</v>
      </c>
      <c r="F18271">
        <f t="shared" si="1161"/>
        <v>0</v>
      </c>
      <c r="G18271" s="29" t="str">
        <f t="shared" si="1162"/>
        <v/>
      </c>
      <c r="H18271" s="29" t="str">
        <f t="shared" si="1163"/>
        <v/>
      </c>
    </row>
    <row r="18272" spans="4:8" x14ac:dyDescent="0.3">
      <c r="D18272">
        <f t="shared" si="1160"/>
        <v>1900</v>
      </c>
      <c r="E18272" s="56">
        <f>MONTH(Tableau16[[#This Row],[Date]])</f>
        <v>1</v>
      </c>
      <c r="F18272">
        <f t="shared" si="1161"/>
        <v>0</v>
      </c>
      <c r="G18272" s="29" t="str">
        <f t="shared" si="1162"/>
        <v/>
      </c>
      <c r="H18272" s="29" t="str">
        <f t="shared" si="1163"/>
        <v/>
      </c>
    </row>
    <row r="18273" spans="4:8" x14ac:dyDescent="0.3">
      <c r="D18273">
        <f t="shared" si="1160"/>
        <v>1900</v>
      </c>
      <c r="E18273" s="56">
        <f>MONTH(Tableau16[[#This Row],[Date]])</f>
        <v>1</v>
      </c>
      <c r="F18273">
        <f t="shared" si="1161"/>
        <v>0</v>
      </c>
      <c r="G18273" s="29" t="str">
        <f t="shared" si="1162"/>
        <v/>
      </c>
      <c r="H18273" s="29" t="str">
        <f t="shared" si="1163"/>
        <v/>
      </c>
    </row>
    <row r="18274" spans="4:8" x14ac:dyDescent="0.3">
      <c r="D18274">
        <f t="shared" si="1160"/>
        <v>1900</v>
      </c>
      <c r="E18274" s="56">
        <f>MONTH(Tableau16[[#This Row],[Date]])</f>
        <v>1</v>
      </c>
      <c r="F18274">
        <f t="shared" si="1161"/>
        <v>0</v>
      </c>
      <c r="G18274" s="29" t="str">
        <f t="shared" si="1162"/>
        <v/>
      </c>
      <c r="H18274" s="29" t="str">
        <f t="shared" si="1163"/>
        <v/>
      </c>
    </row>
    <row r="18275" spans="4:8" x14ac:dyDescent="0.3">
      <c r="D18275">
        <f t="shared" si="1160"/>
        <v>1900</v>
      </c>
      <c r="E18275" s="56">
        <f>MONTH(Tableau16[[#This Row],[Date]])</f>
        <v>1</v>
      </c>
      <c r="F18275">
        <f t="shared" si="1161"/>
        <v>0</v>
      </c>
      <c r="G18275" s="29" t="str">
        <f t="shared" si="1162"/>
        <v/>
      </c>
      <c r="H18275" s="29" t="str">
        <f t="shared" si="1163"/>
        <v/>
      </c>
    </row>
    <row r="18276" spans="4:8" x14ac:dyDescent="0.3">
      <c r="D18276">
        <f t="shared" si="1160"/>
        <v>1900</v>
      </c>
      <c r="E18276" s="56">
        <f>MONTH(Tableau16[[#This Row],[Date]])</f>
        <v>1</v>
      </c>
      <c r="F18276">
        <f t="shared" si="1161"/>
        <v>0</v>
      </c>
      <c r="G18276" s="29" t="str">
        <f t="shared" si="1162"/>
        <v/>
      </c>
      <c r="H18276" s="29" t="str">
        <f t="shared" si="1163"/>
        <v/>
      </c>
    </row>
    <row r="18277" spans="4:8" x14ac:dyDescent="0.3">
      <c r="D18277">
        <f t="shared" si="1160"/>
        <v>1900</v>
      </c>
      <c r="E18277" s="56">
        <f>MONTH(Tableau16[[#This Row],[Date]])</f>
        <v>1</v>
      </c>
      <c r="F18277">
        <f t="shared" si="1161"/>
        <v>0</v>
      </c>
      <c r="G18277" s="29" t="str">
        <f t="shared" si="1162"/>
        <v/>
      </c>
      <c r="H18277" s="29" t="str">
        <f t="shared" si="1163"/>
        <v/>
      </c>
    </row>
    <row r="18278" spans="4:8" x14ac:dyDescent="0.3">
      <c r="D18278">
        <f t="shared" si="1160"/>
        <v>1900</v>
      </c>
      <c r="E18278" s="56">
        <f>MONTH(Tableau16[[#This Row],[Date]])</f>
        <v>1</v>
      </c>
      <c r="F18278">
        <f t="shared" si="1161"/>
        <v>0</v>
      </c>
      <c r="G18278" s="29" t="str">
        <f t="shared" si="1162"/>
        <v/>
      </c>
      <c r="H18278" s="29" t="str">
        <f t="shared" si="1163"/>
        <v/>
      </c>
    </row>
    <row r="18279" spans="4:8" x14ac:dyDescent="0.3">
      <c r="D18279">
        <f t="shared" si="1160"/>
        <v>1900</v>
      </c>
      <c r="E18279" s="56">
        <f>MONTH(Tableau16[[#This Row],[Date]])</f>
        <v>1</v>
      </c>
      <c r="F18279">
        <f t="shared" si="1161"/>
        <v>0</v>
      </c>
      <c r="G18279" s="29" t="str">
        <f t="shared" si="1162"/>
        <v/>
      </c>
      <c r="H18279" s="29" t="str">
        <f t="shared" si="1163"/>
        <v/>
      </c>
    </row>
    <row r="18280" spans="4:8" x14ac:dyDescent="0.3">
      <c r="D18280">
        <f t="shared" si="1160"/>
        <v>1900</v>
      </c>
      <c r="E18280" s="56">
        <f>MONTH(Tableau16[[#This Row],[Date]])</f>
        <v>1</v>
      </c>
      <c r="F18280">
        <f t="shared" si="1161"/>
        <v>0</v>
      </c>
      <c r="G18280" s="29" t="str">
        <f t="shared" si="1162"/>
        <v/>
      </c>
      <c r="H18280" s="29" t="str">
        <f t="shared" si="1163"/>
        <v/>
      </c>
    </row>
    <row r="18281" spans="4:8" x14ac:dyDescent="0.3">
      <c r="D18281">
        <f t="shared" si="1160"/>
        <v>1900</v>
      </c>
      <c r="E18281" s="56">
        <f>MONTH(Tableau16[[#This Row],[Date]])</f>
        <v>1</v>
      </c>
      <c r="F18281">
        <f t="shared" si="1161"/>
        <v>0</v>
      </c>
      <c r="G18281" s="29" t="str">
        <f t="shared" si="1162"/>
        <v/>
      </c>
      <c r="H18281" s="29" t="str">
        <f t="shared" si="1163"/>
        <v/>
      </c>
    </row>
    <row r="18282" spans="4:8" x14ac:dyDescent="0.3">
      <c r="D18282">
        <f t="shared" si="1160"/>
        <v>1900</v>
      </c>
      <c r="E18282" s="56">
        <f>MONTH(Tableau16[[#This Row],[Date]])</f>
        <v>1</v>
      </c>
      <c r="F18282">
        <f t="shared" si="1161"/>
        <v>0</v>
      </c>
      <c r="G18282" s="29" t="str">
        <f t="shared" si="1162"/>
        <v/>
      </c>
      <c r="H18282" s="29" t="str">
        <f t="shared" si="1163"/>
        <v/>
      </c>
    </row>
    <row r="18283" spans="4:8" x14ac:dyDescent="0.3">
      <c r="D18283">
        <f t="shared" si="1160"/>
        <v>1900</v>
      </c>
      <c r="E18283" s="56">
        <f>MONTH(Tableau16[[#This Row],[Date]])</f>
        <v>1</v>
      </c>
      <c r="F18283">
        <f t="shared" si="1161"/>
        <v>0</v>
      </c>
      <c r="G18283" s="29" t="str">
        <f t="shared" si="1162"/>
        <v/>
      </c>
      <c r="H18283" s="29" t="str">
        <f t="shared" si="1163"/>
        <v/>
      </c>
    </row>
    <row r="18284" spans="4:8" x14ac:dyDescent="0.3">
      <c r="D18284">
        <f t="shared" si="1160"/>
        <v>1900</v>
      </c>
      <c r="E18284" s="56">
        <f>MONTH(Tableau16[[#This Row],[Date]])</f>
        <v>1</v>
      </c>
      <c r="F18284">
        <f t="shared" si="1161"/>
        <v>0</v>
      </c>
      <c r="G18284" s="29" t="str">
        <f t="shared" si="1162"/>
        <v/>
      </c>
      <c r="H18284" s="29" t="str">
        <f t="shared" si="1163"/>
        <v/>
      </c>
    </row>
    <row r="18285" spans="4:8" x14ac:dyDescent="0.3">
      <c r="D18285">
        <f t="shared" si="1160"/>
        <v>1900</v>
      </c>
      <c r="E18285" s="56">
        <f>MONTH(Tableau16[[#This Row],[Date]])</f>
        <v>1</v>
      </c>
      <c r="F18285">
        <f t="shared" si="1161"/>
        <v>0</v>
      </c>
      <c r="G18285" s="29" t="str">
        <f t="shared" si="1162"/>
        <v/>
      </c>
      <c r="H18285" s="29" t="str">
        <f t="shared" si="1163"/>
        <v/>
      </c>
    </row>
    <row r="18286" spans="4:8" x14ac:dyDescent="0.3">
      <c r="D18286">
        <f t="shared" si="1160"/>
        <v>1900</v>
      </c>
      <c r="E18286" s="56">
        <f>MONTH(Tableau16[[#This Row],[Date]])</f>
        <v>1</v>
      </c>
      <c r="F18286">
        <f t="shared" si="1161"/>
        <v>0</v>
      </c>
      <c r="G18286" s="29" t="str">
        <f t="shared" si="1162"/>
        <v/>
      </c>
      <c r="H18286" s="29" t="str">
        <f t="shared" si="1163"/>
        <v/>
      </c>
    </row>
    <row r="18287" spans="4:8" x14ac:dyDescent="0.3">
      <c r="D18287">
        <f t="shared" si="1160"/>
        <v>1900</v>
      </c>
      <c r="E18287" s="56">
        <f>MONTH(Tableau16[[#This Row],[Date]])</f>
        <v>1</v>
      </c>
      <c r="F18287">
        <f t="shared" si="1161"/>
        <v>0</v>
      </c>
      <c r="G18287" s="29" t="str">
        <f t="shared" si="1162"/>
        <v/>
      </c>
      <c r="H18287" s="29" t="str">
        <f t="shared" si="1163"/>
        <v/>
      </c>
    </row>
    <row r="18288" spans="4:8" x14ac:dyDescent="0.3">
      <c r="D18288">
        <f t="shared" si="1160"/>
        <v>1900</v>
      </c>
      <c r="E18288" s="56">
        <f>MONTH(Tableau16[[#This Row],[Date]])</f>
        <v>1</v>
      </c>
      <c r="F18288">
        <f t="shared" si="1161"/>
        <v>0</v>
      </c>
      <c r="G18288" s="29" t="str">
        <f t="shared" si="1162"/>
        <v/>
      </c>
      <c r="H18288" s="29" t="str">
        <f t="shared" si="1163"/>
        <v/>
      </c>
    </row>
    <row r="18289" spans="4:8" x14ac:dyDescent="0.3">
      <c r="D18289">
        <f t="shared" si="1160"/>
        <v>1900</v>
      </c>
      <c r="E18289" s="56">
        <f>MONTH(Tableau16[[#This Row],[Date]])</f>
        <v>1</v>
      </c>
      <c r="F18289">
        <f t="shared" si="1161"/>
        <v>0</v>
      </c>
      <c r="G18289" s="29" t="str">
        <f t="shared" si="1162"/>
        <v/>
      </c>
      <c r="H18289" s="29" t="str">
        <f t="shared" si="1163"/>
        <v/>
      </c>
    </row>
    <row r="18290" spans="4:8" x14ac:dyDescent="0.3">
      <c r="D18290">
        <f t="shared" si="1160"/>
        <v>1900</v>
      </c>
      <c r="E18290" s="56">
        <f>MONTH(Tableau16[[#This Row],[Date]])</f>
        <v>1</v>
      </c>
      <c r="F18290">
        <f t="shared" si="1161"/>
        <v>0</v>
      </c>
      <c r="G18290" s="29" t="str">
        <f t="shared" si="1162"/>
        <v/>
      </c>
      <c r="H18290" s="29" t="str">
        <f t="shared" si="1163"/>
        <v/>
      </c>
    </row>
    <row r="18291" spans="4:8" x14ac:dyDescent="0.3">
      <c r="D18291">
        <f t="shared" si="1160"/>
        <v>1900</v>
      </c>
      <c r="E18291" s="56">
        <f>MONTH(Tableau16[[#This Row],[Date]])</f>
        <v>1</v>
      </c>
      <c r="F18291">
        <f t="shared" si="1161"/>
        <v>0</v>
      </c>
      <c r="G18291" s="29" t="str">
        <f t="shared" si="1162"/>
        <v/>
      </c>
      <c r="H18291" s="29" t="str">
        <f t="shared" si="1163"/>
        <v/>
      </c>
    </row>
    <row r="18292" spans="4:8" x14ac:dyDescent="0.3">
      <c r="D18292">
        <f t="shared" si="1160"/>
        <v>1900</v>
      </c>
      <c r="E18292" s="56">
        <f>MONTH(Tableau16[[#This Row],[Date]])</f>
        <v>1</v>
      </c>
      <c r="F18292">
        <f t="shared" si="1161"/>
        <v>0</v>
      </c>
      <c r="G18292" s="29" t="str">
        <f t="shared" si="1162"/>
        <v/>
      </c>
      <c r="H18292" s="29" t="str">
        <f t="shared" si="1163"/>
        <v/>
      </c>
    </row>
    <row r="18293" spans="4:8" x14ac:dyDescent="0.3">
      <c r="D18293">
        <f t="shared" si="1160"/>
        <v>1900</v>
      </c>
      <c r="E18293" s="56">
        <f>MONTH(Tableau16[[#This Row],[Date]])</f>
        <v>1</v>
      </c>
      <c r="F18293">
        <f t="shared" si="1161"/>
        <v>0</v>
      </c>
      <c r="G18293" s="29" t="str">
        <f t="shared" si="1162"/>
        <v/>
      </c>
      <c r="H18293" s="29" t="str">
        <f t="shared" si="1163"/>
        <v/>
      </c>
    </row>
    <row r="18294" spans="4:8" x14ac:dyDescent="0.3">
      <c r="D18294">
        <f t="shared" si="1160"/>
        <v>1900</v>
      </c>
      <c r="E18294" s="56">
        <f>MONTH(Tableau16[[#This Row],[Date]])</f>
        <v>1</v>
      </c>
      <c r="F18294">
        <f t="shared" si="1161"/>
        <v>0</v>
      </c>
      <c r="G18294" s="29" t="str">
        <f t="shared" si="1162"/>
        <v/>
      </c>
      <c r="H18294" s="29" t="str">
        <f t="shared" si="1163"/>
        <v/>
      </c>
    </row>
    <row r="18295" spans="4:8" x14ac:dyDescent="0.3">
      <c r="D18295">
        <f t="shared" si="1160"/>
        <v>1900</v>
      </c>
      <c r="E18295" s="56">
        <f>MONTH(Tableau16[[#This Row],[Date]])</f>
        <v>1</v>
      </c>
      <c r="F18295">
        <f t="shared" si="1161"/>
        <v>0</v>
      </c>
      <c r="G18295" s="29" t="str">
        <f t="shared" si="1162"/>
        <v/>
      </c>
      <c r="H18295" s="29" t="str">
        <f t="shared" si="1163"/>
        <v/>
      </c>
    </row>
    <row r="18296" spans="4:8" x14ac:dyDescent="0.3">
      <c r="D18296">
        <f t="shared" si="1160"/>
        <v>1900</v>
      </c>
      <c r="E18296" s="56">
        <f>MONTH(Tableau16[[#This Row],[Date]])</f>
        <v>1</v>
      </c>
      <c r="F18296">
        <f t="shared" si="1161"/>
        <v>0</v>
      </c>
      <c r="G18296" s="29" t="str">
        <f t="shared" si="1162"/>
        <v/>
      </c>
      <c r="H18296" s="29" t="str">
        <f t="shared" si="1163"/>
        <v/>
      </c>
    </row>
    <row r="18297" spans="4:8" x14ac:dyDescent="0.3">
      <c r="D18297">
        <f t="shared" si="1160"/>
        <v>1900</v>
      </c>
      <c r="E18297" s="56">
        <f>MONTH(Tableau16[[#This Row],[Date]])</f>
        <v>1</v>
      </c>
      <c r="F18297">
        <f t="shared" si="1161"/>
        <v>0</v>
      </c>
      <c r="G18297" s="29" t="str">
        <f t="shared" si="1162"/>
        <v/>
      </c>
      <c r="H18297" s="29" t="str">
        <f t="shared" si="1163"/>
        <v/>
      </c>
    </row>
    <row r="18298" spans="4:8" x14ac:dyDescent="0.3">
      <c r="D18298">
        <f t="shared" si="1160"/>
        <v>1900</v>
      </c>
      <c r="E18298" s="56">
        <f>MONTH(Tableau16[[#This Row],[Date]])</f>
        <v>1</v>
      </c>
      <c r="F18298">
        <f t="shared" si="1161"/>
        <v>0</v>
      </c>
      <c r="G18298" s="29" t="str">
        <f t="shared" si="1162"/>
        <v/>
      </c>
      <c r="H18298" s="29" t="str">
        <f t="shared" si="1163"/>
        <v/>
      </c>
    </row>
    <row r="18299" spans="4:8" x14ac:dyDescent="0.3">
      <c r="D18299">
        <f t="shared" si="1160"/>
        <v>1900</v>
      </c>
      <c r="E18299" s="56">
        <f>MONTH(Tableau16[[#This Row],[Date]])</f>
        <v>1</v>
      </c>
      <c r="F18299">
        <f t="shared" si="1161"/>
        <v>0</v>
      </c>
      <c r="G18299" s="29" t="str">
        <f t="shared" si="1162"/>
        <v/>
      </c>
      <c r="H18299" s="29" t="str">
        <f t="shared" si="1163"/>
        <v/>
      </c>
    </row>
    <row r="18300" spans="4:8" x14ac:dyDescent="0.3">
      <c r="D18300">
        <f t="shared" si="1160"/>
        <v>1900</v>
      </c>
      <c r="E18300" s="56">
        <f>MONTH(Tableau16[[#This Row],[Date]])</f>
        <v>1</v>
      </c>
      <c r="F18300">
        <f t="shared" si="1161"/>
        <v>0</v>
      </c>
      <c r="G18300" s="29" t="str">
        <f t="shared" si="1162"/>
        <v/>
      </c>
      <c r="H18300" s="29" t="str">
        <f t="shared" si="1163"/>
        <v/>
      </c>
    </row>
    <row r="18301" spans="4:8" x14ac:dyDescent="0.3">
      <c r="D18301">
        <f t="shared" si="1160"/>
        <v>1900</v>
      </c>
      <c r="E18301" s="56">
        <f>MONTH(Tableau16[[#This Row],[Date]])</f>
        <v>1</v>
      </c>
      <c r="F18301">
        <f t="shared" si="1161"/>
        <v>0</v>
      </c>
      <c r="G18301" s="29" t="str">
        <f t="shared" si="1162"/>
        <v/>
      </c>
      <c r="H18301" s="29" t="str">
        <f t="shared" si="1163"/>
        <v/>
      </c>
    </row>
    <row r="18302" spans="4:8" x14ac:dyDescent="0.3">
      <c r="D18302">
        <f t="shared" si="1160"/>
        <v>1900</v>
      </c>
      <c r="E18302" s="56">
        <f>MONTH(Tableau16[[#This Row],[Date]])</f>
        <v>1</v>
      </c>
      <c r="F18302">
        <f t="shared" si="1161"/>
        <v>0</v>
      </c>
      <c r="G18302" s="29" t="str">
        <f t="shared" si="1162"/>
        <v/>
      </c>
      <c r="H18302" s="29" t="str">
        <f t="shared" si="1163"/>
        <v/>
      </c>
    </row>
    <row r="18303" spans="4:8" x14ac:dyDescent="0.3">
      <c r="D18303">
        <f t="shared" si="1160"/>
        <v>1900</v>
      </c>
      <c r="E18303" s="56">
        <f>MONTH(Tableau16[[#This Row],[Date]])</f>
        <v>1</v>
      </c>
      <c r="F18303">
        <f t="shared" si="1161"/>
        <v>0</v>
      </c>
      <c r="G18303" s="29" t="str">
        <f t="shared" si="1162"/>
        <v/>
      </c>
      <c r="H18303" s="29" t="str">
        <f t="shared" si="1163"/>
        <v/>
      </c>
    </row>
    <row r="18304" spans="4:8" x14ac:dyDescent="0.3">
      <c r="D18304">
        <f t="shared" si="1160"/>
        <v>1900</v>
      </c>
      <c r="E18304" s="56">
        <f>MONTH(Tableau16[[#This Row],[Date]])</f>
        <v>1</v>
      </c>
      <c r="F18304">
        <f t="shared" si="1161"/>
        <v>0</v>
      </c>
      <c r="G18304" s="29" t="str">
        <f t="shared" si="1162"/>
        <v/>
      </c>
      <c r="H18304" s="29" t="str">
        <f t="shared" si="1163"/>
        <v/>
      </c>
    </row>
    <row r="18305" spans="4:8" x14ac:dyDescent="0.3">
      <c r="D18305">
        <f t="shared" si="1160"/>
        <v>1900</v>
      </c>
      <c r="E18305" s="56">
        <f>MONTH(Tableau16[[#This Row],[Date]])</f>
        <v>1</v>
      </c>
      <c r="F18305">
        <f t="shared" si="1161"/>
        <v>0</v>
      </c>
      <c r="G18305" s="29" t="str">
        <f t="shared" si="1162"/>
        <v/>
      </c>
      <c r="H18305" s="29" t="str">
        <f t="shared" si="1163"/>
        <v/>
      </c>
    </row>
    <row r="18306" spans="4:8" x14ac:dyDescent="0.3">
      <c r="D18306">
        <f t="shared" si="1160"/>
        <v>1900</v>
      </c>
      <c r="E18306" s="56">
        <f>MONTH(Tableau16[[#This Row],[Date]])</f>
        <v>1</v>
      </c>
      <c r="F18306">
        <f t="shared" si="1161"/>
        <v>0</v>
      </c>
      <c r="G18306" s="29" t="str">
        <f t="shared" si="1162"/>
        <v/>
      </c>
      <c r="H18306" s="29" t="str">
        <f t="shared" si="1163"/>
        <v/>
      </c>
    </row>
    <row r="18307" spans="4:8" x14ac:dyDescent="0.3">
      <c r="D18307">
        <f t="shared" ref="D18307:D18370" si="1164">YEAR(A18307)</f>
        <v>1900</v>
      </c>
      <c r="E18307" s="56">
        <f>MONTH(Tableau16[[#This Row],[Date]])</f>
        <v>1</v>
      </c>
      <c r="F18307">
        <f t="shared" ref="F18307:F18370" si="1165">DAY(A18307)</f>
        <v>0</v>
      </c>
      <c r="G18307" s="29" t="str">
        <f t="shared" ref="G18307:G18370" si="1166">IF(C18307&lt;0,-C18307,"")</f>
        <v/>
      </c>
      <c r="H18307" s="29" t="str">
        <f t="shared" ref="H18307:H18370" si="1167">IF(C18307&gt;0,C18307,"")</f>
        <v/>
      </c>
    </row>
    <row r="18308" spans="4:8" x14ac:dyDescent="0.3">
      <c r="D18308">
        <f t="shared" si="1164"/>
        <v>1900</v>
      </c>
      <c r="E18308" s="56">
        <f>MONTH(Tableau16[[#This Row],[Date]])</f>
        <v>1</v>
      </c>
      <c r="F18308">
        <f t="shared" si="1165"/>
        <v>0</v>
      </c>
      <c r="G18308" s="29" t="str">
        <f t="shared" si="1166"/>
        <v/>
      </c>
      <c r="H18308" s="29" t="str">
        <f t="shared" si="1167"/>
        <v/>
      </c>
    </row>
    <row r="18309" spans="4:8" x14ac:dyDescent="0.3">
      <c r="D18309">
        <f t="shared" si="1164"/>
        <v>1900</v>
      </c>
      <c r="E18309" s="56">
        <f>MONTH(Tableau16[[#This Row],[Date]])</f>
        <v>1</v>
      </c>
      <c r="F18309">
        <f t="shared" si="1165"/>
        <v>0</v>
      </c>
      <c r="G18309" s="29" t="str">
        <f t="shared" si="1166"/>
        <v/>
      </c>
      <c r="H18309" s="29" t="str">
        <f t="shared" si="1167"/>
        <v/>
      </c>
    </row>
    <row r="18310" spans="4:8" x14ac:dyDescent="0.3">
      <c r="D18310">
        <f t="shared" si="1164"/>
        <v>1900</v>
      </c>
      <c r="E18310" s="56">
        <f>MONTH(Tableau16[[#This Row],[Date]])</f>
        <v>1</v>
      </c>
      <c r="F18310">
        <f t="shared" si="1165"/>
        <v>0</v>
      </c>
      <c r="G18310" s="29" t="str">
        <f t="shared" si="1166"/>
        <v/>
      </c>
      <c r="H18310" s="29" t="str">
        <f t="shared" si="1167"/>
        <v/>
      </c>
    </row>
    <row r="18311" spans="4:8" x14ac:dyDescent="0.3">
      <c r="D18311">
        <f t="shared" si="1164"/>
        <v>1900</v>
      </c>
      <c r="E18311" s="56">
        <f>MONTH(Tableau16[[#This Row],[Date]])</f>
        <v>1</v>
      </c>
      <c r="F18311">
        <f t="shared" si="1165"/>
        <v>0</v>
      </c>
      <c r="G18311" s="29" t="str">
        <f t="shared" si="1166"/>
        <v/>
      </c>
      <c r="H18311" s="29" t="str">
        <f t="shared" si="1167"/>
        <v/>
      </c>
    </row>
    <row r="18312" spans="4:8" x14ac:dyDescent="0.3">
      <c r="D18312">
        <f t="shared" si="1164"/>
        <v>1900</v>
      </c>
      <c r="E18312" s="56">
        <f>MONTH(Tableau16[[#This Row],[Date]])</f>
        <v>1</v>
      </c>
      <c r="F18312">
        <f t="shared" si="1165"/>
        <v>0</v>
      </c>
      <c r="G18312" s="29" t="str">
        <f t="shared" si="1166"/>
        <v/>
      </c>
      <c r="H18312" s="29" t="str">
        <f t="shared" si="1167"/>
        <v/>
      </c>
    </row>
    <row r="18313" spans="4:8" x14ac:dyDescent="0.3">
      <c r="D18313">
        <f t="shared" si="1164"/>
        <v>1900</v>
      </c>
      <c r="E18313" s="56">
        <f>MONTH(Tableau16[[#This Row],[Date]])</f>
        <v>1</v>
      </c>
      <c r="F18313">
        <f t="shared" si="1165"/>
        <v>0</v>
      </c>
      <c r="G18313" s="29" t="str">
        <f t="shared" si="1166"/>
        <v/>
      </c>
      <c r="H18313" s="29" t="str">
        <f t="shared" si="1167"/>
        <v/>
      </c>
    </row>
    <row r="18314" spans="4:8" x14ac:dyDescent="0.3">
      <c r="D18314">
        <f t="shared" si="1164"/>
        <v>1900</v>
      </c>
      <c r="E18314" s="56">
        <f>MONTH(Tableau16[[#This Row],[Date]])</f>
        <v>1</v>
      </c>
      <c r="F18314">
        <f t="shared" si="1165"/>
        <v>0</v>
      </c>
      <c r="G18314" s="29" t="str">
        <f t="shared" si="1166"/>
        <v/>
      </c>
      <c r="H18314" s="29" t="str">
        <f t="shared" si="1167"/>
        <v/>
      </c>
    </row>
    <row r="18315" spans="4:8" x14ac:dyDescent="0.3">
      <c r="D18315">
        <f t="shared" si="1164"/>
        <v>1900</v>
      </c>
      <c r="E18315" s="56">
        <f>MONTH(Tableau16[[#This Row],[Date]])</f>
        <v>1</v>
      </c>
      <c r="F18315">
        <f t="shared" si="1165"/>
        <v>0</v>
      </c>
      <c r="G18315" s="29" t="str">
        <f t="shared" si="1166"/>
        <v/>
      </c>
      <c r="H18315" s="29" t="str">
        <f t="shared" si="1167"/>
        <v/>
      </c>
    </row>
    <row r="18316" spans="4:8" x14ac:dyDescent="0.3">
      <c r="D18316">
        <f t="shared" si="1164"/>
        <v>1900</v>
      </c>
      <c r="E18316" s="56">
        <f>MONTH(Tableau16[[#This Row],[Date]])</f>
        <v>1</v>
      </c>
      <c r="F18316">
        <f t="shared" si="1165"/>
        <v>0</v>
      </c>
      <c r="G18316" s="29" t="str">
        <f t="shared" si="1166"/>
        <v/>
      </c>
      <c r="H18316" s="29" t="str">
        <f t="shared" si="1167"/>
        <v/>
      </c>
    </row>
    <row r="18317" spans="4:8" x14ac:dyDescent="0.3">
      <c r="D18317">
        <f t="shared" si="1164"/>
        <v>1900</v>
      </c>
      <c r="E18317" s="56">
        <f>MONTH(Tableau16[[#This Row],[Date]])</f>
        <v>1</v>
      </c>
      <c r="F18317">
        <f t="shared" si="1165"/>
        <v>0</v>
      </c>
      <c r="G18317" s="29" t="str">
        <f t="shared" si="1166"/>
        <v/>
      </c>
      <c r="H18317" s="29" t="str">
        <f t="shared" si="1167"/>
        <v/>
      </c>
    </row>
    <row r="18318" spans="4:8" x14ac:dyDescent="0.3">
      <c r="D18318">
        <f t="shared" si="1164"/>
        <v>1900</v>
      </c>
      <c r="E18318" s="56">
        <f>MONTH(Tableau16[[#This Row],[Date]])</f>
        <v>1</v>
      </c>
      <c r="F18318">
        <f t="shared" si="1165"/>
        <v>0</v>
      </c>
      <c r="G18318" s="29" t="str">
        <f t="shared" si="1166"/>
        <v/>
      </c>
      <c r="H18318" s="29" t="str">
        <f t="shared" si="1167"/>
        <v/>
      </c>
    </row>
    <row r="18319" spans="4:8" x14ac:dyDescent="0.3">
      <c r="D18319">
        <f t="shared" si="1164"/>
        <v>1900</v>
      </c>
      <c r="E18319" s="56">
        <f>MONTH(Tableau16[[#This Row],[Date]])</f>
        <v>1</v>
      </c>
      <c r="F18319">
        <f t="shared" si="1165"/>
        <v>0</v>
      </c>
      <c r="G18319" s="29" t="str">
        <f t="shared" si="1166"/>
        <v/>
      </c>
      <c r="H18319" s="29" t="str">
        <f t="shared" si="1167"/>
        <v/>
      </c>
    </row>
    <row r="18320" spans="4:8" x14ac:dyDescent="0.3">
      <c r="D18320">
        <f t="shared" si="1164"/>
        <v>1900</v>
      </c>
      <c r="E18320" s="56">
        <f>MONTH(Tableau16[[#This Row],[Date]])</f>
        <v>1</v>
      </c>
      <c r="F18320">
        <f t="shared" si="1165"/>
        <v>0</v>
      </c>
      <c r="G18320" s="29" t="str">
        <f t="shared" si="1166"/>
        <v/>
      </c>
      <c r="H18320" s="29" t="str">
        <f t="shared" si="1167"/>
        <v/>
      </c>
    </row>
    <row r="18321" spans="4:8" x14ac:dyDescent="0.3">
      <c r="D18321">
        <f t="shared" si="1164"/>
        <v>1900</v>
      </c>
      <c r="E18321" s="56">
        <f>MONTH(Tableau16[[#This Row],[Date]])</f>
        <v>1</v>
      </c>
      <c r="F18321">
        <f t="shared" si="1165"/>
        <v>0</v>
      </c>
      <c r="G18321" s="29" t="str">
        <f t="shared" si="1166"/>
        <v/>
      </c>
      <c r="H18321" s="29" t="str">
        <f t="shared" si="1167"/>
        <v/>
      </c>
    </row>
    <row r="18322" spans="4:8" x14ac:dyDescent="0.3">
      <c r="D18322">
        <f t="shared" si="1164"/>
        <v>1900</v>
      </c>
      <c r="E18322" s="56">
        <f>MONTH(Tableau16[[#This Row],[Date]])</f>
        <v>1</v>
      </c>
      <c r="F18322">
        <f t="shared" si="1165"/>
        <v>0</v>
      </c>
      <c r="G18322" s="29" t="str">
        <f t="shared" si="1166"/>
        <v/>
      </c>
      <c r="H18322" s="29" t="str">
        <f t="shared" si="1167"/>
        <v/>
      </c>
    </row>
    <row r="18323" spans="4:8" x14ac:dyDescent="0.3">
      <c r="D18323">
        <f t="shared" si="1164"/>
        <v>1900</v>
      </c>
      <c r="E18323" s="56">
        <f>MONTH(Tableau16[[#This Row],[Date]])</f>
        <v>1</v>
      </c>
      <c r="F18323">
        <f t="shared" si="1165"/>
        <v>0</v>
      </c>
      <c r="G18323" s="29" t="str">
        <f t="shared" si="1166"/>
        <v/>
      </c>
      <c r="H18323" s="29" t="str">
        <f t="shared" si="1167"/>
        <v/>
      </c>
    </row>
    <row r="18324" spans="4:8" x14ac:dyDescent="0.3">
      <c r="D18324">
        <f t="shared" si="1164"/>
        <v>1900</v>
      </c>
      <c r="E18324" s="56">
        <f>MONTH(Tableau16[[#This Row],[Date]])</f>
        <v>1</v>
      </c>
      <c r="F18324">
        <f t="shared" si="1165"/>
        <v>0</v>
      </c>
      <c r="G18324" s="29" t="str">
        <f t="shared" si="1166"/>
        <v/>
      </c>
      <c r="H18324" s="29" t="str">
        <f t="shared" si="1167"/>
        <v/>
      </c>
    </row>
    <row r="18325" spans="4:8" x14ac:dyDescent="0.3">
      <c r="D18325">
        <f t="shared" si="1164"/>
        <v>1900</v>
      </c>
      <c r="E18325" s="56">
        <f>MONTH(Tableau16[[#This Row],[Date]])</f>
        <v>1</v>
      </c>
      <c r="F18325">
        <f t="shared" si="1165"/>
        <v>0</v>
      </c>
      <c r="G18325" s="29" t="str">
        <f t="shared" si="1166"/>
        <v/>
      </c>
      <c r="H18325" s="29" t="str">
        <f t="shared" si="1167"/>
        <v/>
      </c>
    </row>
    <row r="18326" spans="4:8" x14ac:dyDescent="0.3">
      <c r="D18326">
        <f t="shared" si="1164"/>
        <v>1900</v>
      </c>
      <c r="E18326" s="56">
        <f>MONTH(Tableau16[[#This Row],[Date]])</f>
        <v>1</v>
      </c>
      <c r="F18326">
        <f t="shared" si="1165"/>
        <v>0</v>
      </c>
      <c r="G18326" s="29" t="str">
        <f t="shared" si="1166"/>
        <v/>
      </c>
      <c r="H18326" s="29" t="str">
        <f t="shared" si="1167"/>
        <v/>
      </c>
    </row>
    <row r="18327" spans="4:8" x14ac:dyDescent="0.3">
      <c r="D18327">
        <f t="shared" si="1164"/>
        <v>1900</v>
      </c>
      <c r="E18327" s="56">
        <f>MONTH(Tableau16[[#This Row],[Date]])</f>
        <v>1</v>
      </c>
      <c r="F18327">
        <f t="shared" si="1165"/>
        <v>0</v>
      </c>
      <c r="G18327" s="29" t="str">
        <f t="shared" si="1166"/>
        <v/>
      </c>
      <c r="H18327" s="29" t="str">
        <f t="shared" si="1167"/>
        <v/>
      </c>
    </row>
    <row r="18328" spans="4:8" x14ac:dyDescent="0.3">
      <c r="D18328">
        <f t="shared" si="1164"/>
        <v>1900</v>
      </c>
      <c r="E18328" s="56">
        <f>MONTH(Tableau16[[#This Row],[Date]])</f>
        <v>1</v>
      </c>
      <c r="F18328">
        <f t="shared" si="1165"/>
        <v>0</v>
      </c>
      <c r="G18328" s="29" t="str">
        <f t="shared" si="1166"/>
        <v/>
      </c>
      <c r="H18328" s="29" t="str">
        <f t="shared" si="1167"/>
        <v/>
      </c>
    </row>
    <row r="18329" spans="4:8" x14ac:dyDescent="0.3">
      <c r="D18329">
        <f t="shared" si="1164"/>
        <v>1900</v>
      </c>
      <c r="E18329" s="56">
        <f>MONTH(Tableau16[[#This Row],[Date]])</f>
        <v>1</v>
      </c>
      <c r="F18329">
        <f t="shared" si="1165"/>
        <v>0</v>
      </c>
      <c r="G18329" s="29" t="str">
        <f t="shared" si="1166"/>
        <v/>
      </c>
      <c r="H18329" s="29" t="str">
        <f t="shared" si="1167"/>
        <v/>
      </c>
    </row>
    <row r="18330" spans="4:8" x14ac:dyDescent="0.3">
      <c r="D18330">
        <f t="shared" si="1164"/>
        <v>1900</v>
      </c>
      <c r="E18330" s="56">
        <f>MONTH(Tableau16[[#This Row],[Date]])</f>
        <v>1</v>
      </c>
      <c r="F18330">
        <f t="shared" si="1165"/>
        <v>0</v>
      </c>
      <c r="G18330" s="29" t="str">
        <f t="shared" si="1166"/>
        <v/>
      </c>
      <c r="H18330" s="29" t="str">
        <f t="shared" si="1167"/>
        <v/>
      </c>
    </row>
    <row r="18331" spans="4:8" x14ac:dyDescent="0.3">
      <c r="D18331">
        <f t="shared" si="1164"/>
        <v>1900</v>
      </c>
      <c r="E18331" s="56">
        <f>MONTH(Tableau16[[#This Row],[Date]])</f>
        <v>1</v>
      </c>
      <c r="F18331">
        <f t="shared" si="1165"/>
        <v>0</v>
      </c>
      <c r="G18331" s="29" t="str">
        <f t="shared" si="1166"/>
        <v/>
      </c>
      <c r="H18331" s="29" t="str">
        <f t="shared" si="1167"/>
        <v/>
      </c>
    </row>
    <row r="18332" spans="4:8" x14ac:dyDescent="0.3">
      <c r="D18332">
        <f t="shared" si="1164"/>
        <v>1900</v>
      </c>
      <c r="E18332" s="56">
        <f>MONTH(Tableau16[[#This Row],[Date]])</f>
        <v>1</v>
      </c>
      <c r="F18332">
        <f t="shared" si="1165"/>
        <v>0</v>
      </c>
      <c r="G18332" s="29" t="str">
        <f t="shared" si="1166"/>
        <v/>
      </c>
      <c r="H18332" s="29" t="str">
        <f t="shared" si="1167"/>
        <v/>
      </c>
    </row>
    <row r="18333" spans="4:8" x14ac:dyDescent="0.3">
      <c r="D18333">
        <f t="shared" si="1164"/>
        <v>1900</v>
      </c>
      <c r="E18333" s="56">
        <f>MONTH(Tableau16[[#This Row],[Date]])</f>
        <v>1</v>
      </c>
      <c r="F18333">
        <f t="shared" si="1165"/>
        <v>0</v>
      </c>
      <c r="G18333" s="29" t="str">
        <f t="shared" si="1166"/>
        <v/>
      </c>
      <c r="H18333" s="29" t="str">
        <f t="shared" si="1167"/>
        <v/>
      </c>
    </row>
    <row r="18334" spans="4:8" x14ac:dyDescent="0.3">
      <c r="D18334">
        <f t="shared" si="1164"/>
        <v>1900</v>
      </c>
      <c r="E18334" s="56">
        <f>MONTH(Tableau16[[#This Row],[Date]])</f>
        <v>1</v>
      </c>
      <c r="F18334">
        <f t="shared" si="1165"/>
        <v>0</v>
      </c>
      <c r="G18334" s="29" t="str">
        <f t="shared" si="1166"/>
        <v/>
      </c>
      <c r="H18334" s="29" t="str">
        <f t="shared" si="1167"/>
        <v/>
      </c>
    </row>
    <row r="18335" spans="4:8" x14ac:dyDescent="0.3">
      <c r="D18335">
        <f t="shared" si="1164"/>
        <v>1900</v>
      </c>
      <c r="E18335" s="56">
        <f>MONTH(Tableau16[[#This Row],[Date]])</f>
        <v>1</v>
      </c>
      <c r="F18335">
        <f t="shared" si="1165"/>
        <v>0</v>
      </c>
      <c r="G18335" s="29" t="str">
        <f t="shared" si="1166"/>
        <v/>
      </c>
      <c r="H18335" s="29" t="str">
        <f t="shared" si="1167"/>
        <v/>
      </c>
    </row>
    <row r="18336" spans="4:8" x14ac:dyDescent="0.3">
      <c r="D18336">
        <f t="shared" si="1164"/>
        <v>1900</v>
      </c>
      <c r="E18336" s="56">
        <f>MONTH(Tableau16[[#This Row],[Date]])</f>
        <v>1</v>
      </c>
      <c r="F18336">
        <f t="shared" si="1165"/>
        <v>0</v>
      </c>
      <c r="G18336" s="29" t="str">
        <f t="shared" si="1166"/>
        <v/>
      </c>
      <c r="H18336" s="29" t="str">
        <f t="shared" si="1167"/>
        <v/>
      </c>
    </row>
    <row r="18337" spans="4:8" x14ac:dyDescent="0.3">
      <c r="D18337">
        <f t="shared" si="1164"/>
        <v>1900</v>
      </c>
      <c r="E18337" s="56">
        <f>MONTH(Tableau16[[#This Row],[Date]])</f>
        <v>1</v>
      </c>
      <c r="F18337">
        <f t="shared" si="1165"/>
        <v>0</v>
      </c>
      <c r="G18337" s="29" t="str">
        <f t="shared" si="1166"/>
        <v/>
      </c>
      <c r="H18337" s="29" t="str">
        <f t="shared" si="1167"/>
        <v/>
      </c>
    </row>
    <row r="18338" spans="4:8" x14ac:dyDescent="0.3">
      <c r="D18338">
        <f t="shared" si="1164"/>
        <v>1900</v>
      </c>
      <c r="E18338" s="56">
        <f>MONTH(Tableau16[[#This Row],[Date]])</f>
        <v>1</v>
      </c>
      <c r="F18338">
        <f t="shared" si="1165"/>
        <v>0</v>
      </c>
      <c r="G18338" s="29" t="str">
        <f t="shared" si="1166"/>
        <v/>
      </c>
      <c r="H18338" s="29" t="str">
        <f t="shared" si="1167"/>
        <v/>
      </c>
    </row>
    <row r="18339" spans="4:8" x14ac:dyDescent="0.3">
      <c r="D18339">
        <f t="shared" si="1164"/>
        <v>1900</v>
      </c>
      <c r="E18339" s="56">
        <f>MONTH(Tableau16[[#This Row],[Date]])</f>
        <v>1</v>
      </c>
      <c r="F18339">
        <f t="shared" si="1165"/>
        <v>0</v>
      </c>
      <c r="G18339" s="29" t="str">
        <f t="shared" si="1166"/>
        <v/>
      </c>
      <c r="H18339" s="29" t="str">
        <f t="shared" si="1167"/>
        <v/>
      </c>
    </row>
    <row r="18340" spans="4:8" x14ac:dyDescent="0.3">
      <c r="D18340">
        <f t="shared" si="1164"/>
        <v>1900</v>
      </c>
      <c r="E18340" s="56">
        <f>MONTH(Tableau16[[#This Row],[Date]])</f>
        <v>1</v>
      </c>
      <c r="F18340">
        <f t="shared" si="1165"/>
        <v>0</v>
      </c>
      <c r="G18340" s="29" t="str">
        <f t="shared" si="1166"/>
        <v/>
      </c>
      <c r="H18340" s="29" t="str">
        <f t="shared" si="1167"/>
        <v/>
      </c>
    </row>
    <row r="18341" spans="4:8" x14ac:dyDescent="0.3">
      <c r="D18341">
        <f t="shared" si="1164"/>
        <v>1900</v>
      </c>
      <c r="E18341" s="56">
        <f>MONTH(Tableau16[[#This Row],[Date]])</f>
        <v>1</v>
      </c>
      <c r="F18341">
        <f t="shared" si="1165"/>
        <v>0</v>
      </c>
      <c r="G18341" s="29" t="str">
        <f t="shared" si="1166"/>
        <v/>
      </c>
      <c r="H18341" s="29" t="str">
        <f t="shared" si="1167"/>
        <v/>
      </c>
    </row>
    <row r="18342" spans="4:8" x14ac:dyDescent="0.3">
      <c r="D18342">
        <f t="shared" si="1164"/>
        <v>1900</v>
      </c>
      <c r="E18342" s="56">
        <f>MONTH(Tableau16[[#This Row],[Date]])</f>
        <v>1</v>
      </c>
      <c r="F18342">
        <f t="shared" si="1165"/>
        <v>0</v>
      </c>
      <c r="G18342" s="29" t="str">
        <f t="shared" si="1166"/>
        <v/>
      </c>
      <c r="H18342" s="29" t="str">
        <f t="shared" si="1167"/>
        <v/>
      </c>
    </row>
    <row r="18343" spans="4:8" x14ac:dyDescent="0.3">
      <c r="D18343">
        <f t="shared" si="1164"/>
        <v>1900</v>
      </c>
      <c r="E18343" s="56">
        <f>MONTH(Tableau16[[#This Row],[Date]])</f>
        <v>1</v>
      </c>
      <c r="F18343">
        <f t="shared" si="1165"/>
        <v>0</v>
      </c>
      <c r="G18343" s="29" t="str">
        <f t="shared" si="1166"/>
        <v/>
      </c>
      <c r="H18343" s="29" t="str">
        <f t="shared" si="1167"/>
        <v/>
      </c>
    </row>
    <row r="18344" spans="4:8" x14ac:dyDescent="0.3">
      <c r="D18344">
        <f t="shared" si="1164"/>
        <v>1900</v>
      </c>
      <c r="E18344" s="56">
        <f>MONTH(Tableau16[[#This Row],[Date]])</f>
        <v>1</v>
      </c>
      <c r="F18344">
        <f t="shared" si="1165"/>
        <v>0</v>
      </c>
      <c r="G18344" s="29" t="str">
        <f t="shared" si="1166"/>
        <v/>
      </c>
      <c r="H18344" s="29" t="str">
        <f t="shared" si="1167"/>
        <v/>
      </c>
    </row>
    <row r="18345" spans="4:8" x14ac:dyDescent="0.3">
      <c r="D18345">
        <f t="shared" si="1164"/>
        <v>1900</v>
      </c>
      <c r="E18345" s="56">
        <f>MONTH(Tableau16[[#This Row],[Date]])</f>
        <v>1</v>
      </c>
      <c r="F18345">
        <f t="shared" si="1165"/>
        <v>0</v>
      </c>
      <c r="G18345" s="29" t="str">
        <f t="shared" si="1166"/>
        <v/>
      </c>
      <c r="H18345" s="29" t="str">
        <f t="shared" si="1167"/>
        <v/>
      </c>
    </row>
    <row r="18346" spans="4:8" x14ac:dyDescent="0.3">
      <c r="D18346">
        <f t="shared" si="1164"/>
        <v>1900</v>
      </c>
      <c r="E18346" s="56">
        <f>MONTH(Tableau16[[#This Row],[Date]])</f>
        <v>1</v>
      </c>
      <c r="F18346">
        <f t="shared" si="1165"/>
        <v>0</v>
      </c>
      <c r="G18346" s="29" t="str">
        <f t="shared" si="1166"/>
        <v/>
      </c>
      <c r="H18346" s="29" t="str">
        <f t="shared" si="1167"/>
        <v/>
      </c>
    </row>
    <row r="18347" spans="4:8" x14ac:dyDescent="0.3">
      <c r="D18347">
        <f t="shared" si="1164"/>
        <v>1900</v>
      </c>
      <c r="E18347" s="56">
        <f>MONTH(Tableau16[[#This Row],[Date]])</f>
        <v>1</v>
      </c>
      <c r="F18347">
        <f t="shared" si="1165"/>
        <v>0</v>
      </c>
      <c r="G18347" s="29" t="str">
        <f t="shared" si="1166"/>
        <v/>
      </c>
      <c r="H18347" s="29" t="str">
        <f t="shared" si="1167"/>
        <v/>
      </c>
    </row>
    <row r="18348" spans="4:8" x14ac:dyDescent="0.3">
      <c r="D18348">
        <f t="shared" si="1164"/>
        <v>1900</v>
      </c>
      <c r="E18348" s="56">
        <f>MONTH(Tableau16[[#This Row],[Date]])</f>
        <v>1</v>
      </c>
      <c r="F18348">
        <f t="shared" si="1165"/>
        <v>0</v>
      </c>
      <c r="G18348" s="29" t="str">
        <f t="shared" si="1166"/>
        <v/>
      </c>
      <c r="H18348" s="29" t="str">
        <f t="shared" si="1167"/>
        <v/>
      </c>
    </row>
    <row r="18349" spans="4:8" x14ac:dyDescent="0.3">
      <c r="D18349">
        <f t="shared" si="1164"/>
        <v>1900</v>
      </c>
      <c r="E18349" s="56">
        <f>MONTH(Tableau16[[#This Row],[Date]])</f>
        <v>1</v>
      </c>
      <c r="F18349">
        <f t="shared" si="1165"/>
        <v>0</v>
      </c>
      <c r="G18349" s="29" t="str">
        <f t="shared" si="1166"/>
        <v/>
      </c>
      <c r="H18349" s="29" t="str">
        <f t="shared" si="1167"/>
        <v/>
      </c>
    </row>
    <row r="18350" spans="4:8" x14ac:dyDescent="0.3">
      <c r="D18350">
        <f t="shared" si="1164"/>
        <v>1900</v>
      </c>
      <c r="E18350" s="56">
        <f>MONTH(Tableau16[[#This Row],[Date]])</f>
        <v>1</v>
      </c>
      <c r="F18350">
        <f t="shared" si="1165"/>
        <v>0</v>
      </c>
      <c r="G18350" s="29" t="str">
        <f t="shared" si="1166"/>
        <v/>
      </c>
      <c r="H18350" s="29" t="str">
        <f t="shared" si="1167"/>
        <v/>
      </c>
    </row>
    <row r="18351" spans="4:8" x14ac:dyDescent="0.3">
      <c r="D18351">
        <f t="shared" si="1164"/>
        <v>1900</v>
      </c>
      <c r="E18351" s="56">
        <f>MONTH(Tableau16[[#This Row],[Date]])</f>
        <v>1</v>
      </c>
      <c r="F18351">
        <f t="shared" si="1165"/>
        <v>0</v>
      </c>
      <c r="G18351" s="29" t="str">
        <f t="shared" si="1166"/>
        <v/>
      </c>
      <c r="H18351" s="29" t="str">
        <f t="shared" si="1167"/>
        <v/>
      </c>
    </row>
    <row r="18352" spans="4:8" x14ac:dyDescent="0.3">
      <c r="D18352">
        <f t="shared" si="1164"/>
        <v>1900</v>
      </c>
      <c r="E18352" s="56">
        <f>MONTH(Tableau16[[#This Row],[Date]])</f>
        <v>1</v>
      </c>
      <c r="F18352">
        <f t="shared" si="1165"/>
        <v>0</v>
      </c>
      <c r="G18352" s="29" t="str">
        <f t="shared" si="1166"/>
        <v/>
      </c>
      <c r="H18352" s="29" t="str">
        <f t="shared" si="1167"/>
        <v/>
      </c>
    </row>
    <row r="18353" spans="4:8" x14ac:dyDescent="0.3">
      <c r="D18353">
        <f t="shared" si="1164"/>
        <v>1900</v>
      </c>
      <c r="E18353" s="56">
        <f>MONTH(Tableau16[[#This Row],[Date]])</f>
        <v>1</v>
      </c>
      <c r="F18353">
        <f t="shared" si="1165"/>
        <v>0</v>
      </c>
      <c r="G18353" s="29" t="str">
        <f t="shared" si="1166"/>
        <v/>
      </c>
      <c r="H18353" s="29" t="str">
        <f t="shared" si="1167"/>
        <v/>
      </c>
    </row>
    <row r="18354" spans="4:8" x14ac:dyDescent="0.3">
      <c r="D18354">
        <f t="shared" si="1164"/>
        <v>1900</v>
      </c>
      <c r="E18354" s="56">
        <f>MONTH(Tableau16[[#This Row],[Date]])</f>
        <v>1</v>
      </c>
      <c r="F18354">
        <f t="shared" si="1165"/>
        <v>0</v>
      </c>
      <c r="G18354" s="29" t="str">
        <f t="shared" si="1166"/>
        <v/>
      </c>
      <c r="H18354" s="29" t="str">
        <f t="shared" si="1167"/>
        <v/>
      </c>
    </row>
    <row r="18355" spans="4:8" x14ac:dyDescent="0.3">
      <c r="D18355">
        <f t="shared" si="1164"/>
        <v>1900</v>
      </c>
      <c r="E18355" s="56">
        <f>MONTH(Tableau16[[#This Row],[Date]])</f>
        <v>1</v>
      </c>
      <c r="F18355">
        <f t="shared" si="1165"/>
        <v>0</v>
      </c>
      <c r="G18355" s="29" t="str">
        <f t="shared" si="1166"/>
        <v/>
      </c>
      <c r="H18355" s="29" t="str">
        <f t="shared" si="1167"/>
        <v/>
      </c>
    </row>
    <row r="18356" spans="4:8" x14ac:dyDescent="0.3">
      <c r="D18356">
        <f t="shared" si="1164"/>
        <v>1900</v>
      </c>
      <c r="E18356" s="56">
        <f>MONTH(Tableau16[[#This Row],[Date]])</f>
        <v>1</v>
      </c>
      <c r="F18356">
        <f t="shared" si="1165"/>
        <v>0</v>
      </c>
      <c r="G18356" s="29" t="str">
        <f t="shared" si="1166"/>
        <v/>
      </c>
      <c r="H18356" s="29" t="str">
        <f t="shared" si="1167"/>
        <v/>
      </c>
    </row>
    <row r="18357" spans="4:8" x14ac:dyDescent="0.3">
      <c r="D18357">
        <f t="shared" si="1164"/>
        <v>1900</v>
      </c>
      <c r="E18357" s="56">
        <f>MONTH(Tableau16[[#This Row],[Date]])</f>
        <v>1</v>
      </c>
      <c r="F18357">
        <f t="shared" si="1165"/>
        <v>0</v>
      </c>
      <c r="G18357" s="29" t="str">
        <f t="shared" si="1166"/>
        <v/>
      </c>
      <c r="H18357" s="29" t="str">
        <f t="shared" si="1167"/>
        <v/>
      </c>
    </row>
    <row r="18358" spans="4:8" x14ac:dyDescent="0.3">
      <c r="D18358">
        <f t="shared" si="1164"/>
        <v>1900</v>
      </c>
      <c r="E18358" s="56">
        <f>MONTH(Tableau16[[#This Row],[Date]])</f>
        <v>1</v>
      </c>
      <c r="F18358">
        <f t="shared" si="1165"/>
        <v>0</v>
      </c>
      <c r="G18358" s="29" t="str">
        <f t="shared" si="1166"/>
        <v/>
      </c>
      <c r="H18358" s="29" t="str">
        <f t="shared" si="1167"/>
        <v/>
      </c>
    </row>
    <row r="18359" spans="4:8" x14ac:dyDescent="0.3">
      <c r="D18359">
        <f t="shared" si="1164"/>
        <v>1900</v>
      </c>
      <c r="E18359" s="56">
        <f>MONTH(Tableau16[[#This Row],[Date]])</f>
        <v>1</v>
      </c>
      <c r="F18359">
        <f t="shared" si="1165"/>
        <v>0</v>
      </c>
      <c r="G18359" s="29" t="str">
        <f t="shared" si="1166"/>
        <v/>
      </c>
      <c r="H18359" s="29" t="str">
        <f t="shared" si="1167"/>
        <v/>
      </c>
    </row>
    <row r="18360" spans="4:8" x14ac:dyDescent="0.3">
      <c r="D18360">
        <f t="shared" si="1164"/>
        <v>1900</v>
      </c>
      <c r="E18360" s="56">
        <f>MONTH(Tableau16[[#This Row],[Date]])</f>
        <v>1</v>
      </c>
      <c r="F18360">
        <f t="shared" si="1165"/>
        <v>0</v>
      </c>
      <c r="G18360" s="29" t="str">
        <f t="shared" si="1166"/>
        <v/>
      </c>
      <c r="H18360" s="29" t="str">
        <f t="shared" si="1167"/>
        <v/>
      </c>
    </row>
    <row r="18361" spans="4:8" x14ac:dyDescent="0.3">
      <c r="D18361">
        <f t="shared" si="1164"/>
        <v>1900</v>
      </c>
      <c r="E18361" s="56">
        <f>MONTH(Tableau16[[#This Row],[Date]])</f>
        <v>1</v>
      </c>
      <c r="F18361">
        <f t="shared" si="1165"/>
        <v>0</v>
      </c>
      <c r="G18361" s="29" t="str">
        <f t="shared" si="1166"/>
        <v/>
      </c>
      <c r="H18361" s="29" t="str">
        <f t="shared" si="1167"/>
        <v/>
      </c>
    </row>
    <row r="18362" spans="4:8" x14ac:dyDescent="0.3">
      <c r="D18362">
        <f t="shared" si="1164"/>
        <v>1900</v>
      </c>
      <c r="E18362" s="56">
        <f>MONTH(Tableau16[[#This Row],[Date]])</f>
        <v>1</v>
      </c>
      <c r="F18362">
        <f t="shared" si="1165"/>
        <v>0</v>
      </c>
      <c r="G18362" s="29" t="str">
        <f t="shared" si="1166"/>
        <v/>
      </c>
      <c r="H18362" s="29" t="str">
        <f t="shared" si="1167"/>
        <v/>
      </c>
    </row>
    <row r="18363" spans="4:8" x14ac:dyDescent="0.3">
      <c r="D18363">
        <f t="shared" si="1164"/>
        <v>1900</v>
      </c>
      <c r="E18363" s="56">
        <f>MONTH(Tableau16[[#This Row],[Date]])</f>
        <v>1</v>
      </c>
      <c r="F18363">
        <f t="shared" si="1165"/>
        <v>0</v>
      </c>
      <c r="G18363" s="29" t="str">
        <f t="shared" si="1166"/>
        <v/>
      </c>
      <c r="H18363" s="29" t="str">
        <f t="shared" si="1167"/>
        <v/>
      </c>
    </row>
    <row r="18364" spans="4:8" x14ac:dyDescent="0.3">
      <c r="D18364">
        <f t="shared" si="1164"/>
        <v>1900</v>
      </c>
      <c r="E18364" s="56">
        <f>MONTH(Tableau16[[#This Row],[Date]])</f>
        <v>1</v>
      </c>
      <c r="F18364">
        <f t="shared" si="1165"/>
        <v>0</v>
      </c>
      <c r="G18364" s="29" t="str">
        <f t="shared" si="1166"/>
        <v/>
      </c>
      <c r="H18364" s="29" t="str">
        <f t="shared" si="1167"/>
        <v/>
      </c>
    </row>
    <row r="18365" spans="4:8" x14ac:dyDescent="0.3">
      <c r="D18365">
        <f t="shared" si="1164"/>
        <v>1900</v>
      </c>
      <c r="E18365" s="56">
        <f>MONTH(Tableau16[[#This Row],[Date]])</f>
        <v>1</v>
      </c>
      <c r="F18365">
        <f t="shared" si="1165"/>
        <v>0</v>
      </c>
      <c r="G18365" s="29" t="str">
        <f t="shared" si="1166"/>
        <v/>
      </c>
      <c r="H18365" s="29" t="str">
        <f t="shared" si="1167"/>
        <v/>
      </c>
    </row>
    <row r="18366" spans="4:8" x14ac:dyDescent="0.3">
      <c r="D18366">
        <f t="shared" si="1164"/>
        <v>1900</v>
      </c>
      <c r="E18366" s="56">
        <f>MONTH(Tableau16[[#This Row],[Date]])</f>
        <v>1</v>
      </c>
      <c r="F18366">
        <f t="shared" si="1165"/>
        <v>0</v>
      </c>
      <c r="G18366" s="29" t="str">
        <f t="shared" si="1166"/>
        <v/>
      </c>
      <c r="H18366" s="29" t="str">
        <f t="shared" si="1167"/>
        <v/>
      </c>
    </row>
    <row r="18367" spans="4:8" x14ac:dyDescent="0.3">
      <c r="D18367">
        <f t="shared" si="1164"/>
        <v>1900</v>
      </c>
      <c r="E18367" s="56">
        <f>MONTH(Tableau16[[#This Row],[Date]])</f>
        <v>1</v>
      </c>
      <c r="F18367">
        <f t="shared" si="1165"/>
        <v>0</v>
      </c>
      <c r="G18367" s="29" t="str">
        <f t="shared" si="1166"/>
        <v/>
      </c>
      <c r="H18367" s="29" t="str">
        <f t="shared" si="1167"/>
        <v/>
      </c>
    </row>
    <row r="18368" spans="4:8" x14ac:dyDescent="0.3">
      <c r="D18368">
        <f t="shared" si="1164"/>
        <v>1900</v>
      </c>
      <c r="E18368" s="56">
        <f>MONTH(Tableau16[[#This Row],[Date]])</f>
        <v>1</v>
      </c>
      <c r="F18368">
        <f t="shared" si="1165"/>
        <v>0</v>
      </c>
      <c r="G18368" s="29" t="str">
        <f t="shared" si="1166"/>
        <v/>
      </c>
      <c r="H18368" s="29" t="str">
        <f t="shared" si="1167"/>
        <v/>
      </c>
    </row>
    <row r="18369" spans="4:8" x14ac:dyDescent="0.3">
      <c r="D18369">
        <f t="shared" si="1164"/>
        <v>1900</v>
      </c>
      <c r="E18369" s="56">
        <f>MONTH(Tableau16[[#This Row],[Date]])</f>
        <v>1</v>
      </c>
      <c r="F18369">
        <f t="shared" si="1165"/>
        <v>0</v>
      </c>
      <c r="G18369" s="29" t="str">
        <f t="shared" si="1166"/>
        <v/>
      </c>
      <c r="H18369" s="29" t="str">
        <f t="shared" si="1167"/>
        <v/>
      </c>
    </row>
    <row r="18370" spans="4:8" x14ac:dyDescent="0.3">
      <c r="D18370">
        <f t="shared" si="1164"/>
        <v>1900</v>
      </c>
      <c r="E18370" s="56">
        <f>MONTH(Tableau16[[#This Row],[Date]])</f>
        <v>1</v>
      </c>
      <c r="F18370">
        <f t="shared" si="1165"/>
        <v>0</v>
      </c>
      <c r="G18370" s="29" t="str">
        <f t="shared" si="1166"/>
        <v/>
      </c>
      <c r="H18370" s="29" t="str">
        <f t="shared" si="1167"/>
        <v/>
      </c>
    </row>
    <row r="18371" spans="4:8" x14ac:dyDescent="0.3">
      <c r="D18371">
        <f t="shared" ref="D18371:D18434" si="1168">YEAR(A18371)</f>
        <v>1900</v>
      </c>
      <c r="E18371" s="56">
        <f>MONTH(Tableau16[[#This Row],[Date]])</f>
        <v>1</v>
      </c>
      <c r="F18371">
        <f t="shared" ref="F18371:F18434" si="1169">DAY(A18371)</f>
        <v>0</v>
      </c>
      <c r="G18371" s="29" t="str">
        <f t="shared" ref="G18371:G18434" si="1170">IF(C18371&lt;0,-C18371,"")</f>
        <v/>
      </c>
      <c r="H18371" s="29" t="str">
        <f t="shared" ref="H18371:H18434" si="1171">IF(C18371&gt;0,C18371,"")</f>
        <v/>
      </c>
    </row>
    <row r="18372" spans="4:8" x14ac:dyDescent="0.3">
      <c r="D18372">
        <f t="shared" si="1168"/>
        <v>1900</v>
      </c>
      <c r="E18372" s="56">
        <f>MONTH(Tableau16[[#This Row],[Date]])</f>
        <v>1</v>
      </c>
      <c r="F18372">
        <f t="shared" si="1169"/>
        <v>0</v>
      </c>
      <c r="G18372" s="29" t="str">
        <f t="shared" si="1170"/>
        <v/>
      </c>
      <c r="H18372" s="29" t="str">
        <f t="shared" si="1171"/>
        <v/>
      </c>
    </row>
    <row r="18373" spans="4:8" x14ac:dyDescent="0.3">
      <c r="D18373">
        <f t="shared" si="1168"/>
        <v>1900</v>
      </c>
      <c r="E18373" s="56">
        <f>MONTH(Tableau16[[#This Row],[Date]])</f>
        <v>1</v>
      </c>
      <c r="F18373">
        <f t="shared" si="1169"/>
        <v>0</v>
      </c>
      <c r="G18373" s="29" t="str">
        <f t="shared" si="1170"/>
        <v/>
      </c>
      <c r="H18373" s="29" t="str">
        <f t="shared" si="1171"/>
        <v/>
      </c>
    </row>
    <row r="18374" spans="4:8" x14ac:dyDescent="0.3">
      <c r="D18374">
        <f t="shared" si="1168"/>
        <v>1900</v>
      </c>
      <c r="E18374" s="56">
        <f>MONTH(Tableau16[[#This Row],[Date]])</f>
        <v>1</v>
      </c>
      <c r="F18374">
        <f t="shared" si="1169"/>
        <v>0</v>
      </c>
      <c r="G18374" s="29" t="str">
        <f t="shared" si="1170"/>
        <v/>
      </c>
      <c r="H18374" s="29" t="str">
        <f t="shared" si="1171"/>
        <v/>
      </c>
    </row>
    <row r="18375" spans="4:8" x14ac:dyDescent="0.3">
      <c r="D18375">
        <f t="shared" si="1168"/>
        <v>1900</v>
      </c>
      <c r="E18375" s="56">
        <f>MONTH(Tableau16[[#This Row],[Date]])</f>
        <v>1</v>
      </c>
      <c r="F18375">
        <f t="shared" si="1169"/>
        <v>0</v>
      </c>
      <c r="G18375" s="29" t="str">
        <f t="shared" si="1170"/>
        <v/>
      </c>
      <c r="H18375" s="29" t="str">
        <f t="shared" si="1171"/>
        <v/>
      </c>
    </row>
    <row r="18376" spans="4:8" x14ac:dyDescent="0.3">
      <c r="D18376">
        <f t="shared" si="1168"/>
        <v>1900</v>
      </c>
      <c r="E18376" s="56">
        <f>MONTH(Tableau16[[#This Row],[Date]])</f>
        <v>1</v>
      </c>
      <c r="F18376">
        <f t="shared" si="1169"/>
        <v>0</v>
      </c>
      <c r="G18376" s="29" t="str">
        <f t="shared" si="1170"/>
        <v/>
      </c>
      <c r="H18376" s="29" t="str">
        <f t="shared" si="1171"/>
        <v/>
      </c>
    </row>
    <row r="18377" spans="4:8" x14ac:dyDescent="0.3">
      <c r="D18377">
        <f t="shared" si="1168"/>
        <v>1900</v>
      </c>
      <c r="E18377" s="56">
        <f>MONTH(Tableau16[[#This Row],[Date]])</f>
        <v>1</v>
      </c>
      <c r="F18377">
        <f t="shared" si="1169"/>
        <v>0</v>
      </c>
      <c r="G18377" s="29" t="str">
        <f t="shared" si="1170"/>
        <v/>
      </c>
      <c r="H18377" s="29" t="str">
        <f t="shared" si="1171"/>
        <v/>
      </c>
    </row>
    <row r="18378" spans="4:8" x14ac:dyDescent="0.3">
      <c r="D18378">
        <f t="shared" si="1168"/>
        <v>1900</v>
      </c>
      <c r="E18378" s="56">
        <f>MONTH(Tableau16[[#This Row],[Date]])</f>
        <v>1</v>
      </c>
      <c r="F18378">
        <f t="shared" si="1169"/>
        <v>0</v>
      </c>
      <c r="G18378" s="29" t="str">
        <f t="shared" si="1170"/>
        <v/>
      </c>
      <c r="H18378" s="29" t="str">
        <f t="shared" si="1171"/>
        <v/>
      </c>
    </row>
    <row r="18379" spans="4:8" x14ac:dyDescent="0.3">
      <c r="D18379">
        <f t="shared" si="1168"/>
        <v>1900</v>
      </c>
      <c r="E18379" s="56">
        <f>MONTH(Tableau16[[#This Row],[Date]])</f>
        <v>1</v>
      </c>
      <c r="F18379">
        <f t="shared" si="1169"/>
        <v>0</v>
      </c>
      <c r="G18379" s="29" t="str">
        <f t="shared" si="1170"/>
        <v/>
      </c>
      <c r="H18379" s="29" t="str">
        <f t="shared" si="1171"/>
        <v/>
      </c>
    </row>
    <row r="18380" spans="4:8" x14ac:dyDescent="0.3">
      <c r="D18380">
        <f t="shared" si="1168"/>
        <v>1900</v>
      </c>
      <c r="E18380" s="56">
        <f>MONTH(Tableau16[[#This Row],[Date]])</f>
        <v>1</v>
      </c>
      <c r="F18380">
        <f t="shared" si="1169"/>
        <v>0</v>
      </c>
      <c r="G18380" s="29" t="str">
        <f t="shared" si="1170"/>
        <v/>
      </c>
      <c r="H18380" s="29" t="str">
        <f t="shared" si="1171"/>
        <v/>
      </c>
    </row>
    <row r="18381" spans="4:8" x14ac:dyDescent="0.3">
      <c r="D18381">
        <f t="shared" si="1168"/>
        <v>1900</v>
      </c>
      <c r="E18381" s="56">
        <f>MONTH(Tableau16[[#This Row],[Date]])</f>
        <v>1</v>
      </c>
      <c r="F18381">
        <f t="shared" si="1169"/>
        <v>0</v>
      </c>
      <c r="G18381" s="29" t="str">
        <f t="shared" si="1170"/>
        <v/>
      </c>
      <c r="H18381" s="29" t="str">
        <f t="shared" si="1171"/>
        <v/>
      </c>
    </row>
    <row r="18382" spans="4:8" x14ac:dyDescent="0.3">
      <c r="D18382">
        <f t="shared" si="1168"/>
        <v>1900</v>
      </c>
      <c r="E18382" s="56">
        <f>MONTH(Tableau16[[#This Row],[Date]])</f>
        <v>1</v>
      </c>
      <c r="F18382">
        <f t="shared" si="1169"/>
        <v>0</v>
      </c>
      <c r="G18382" s="29" t="str">
        <f t="shared" si="1170"/>
        <v/>
      </c>
      <c r="H18382" s="29" t="str">
        <f t="shared" si="1171"/>
        <v/>
      </c>
    </row>
    <row r="18383" spans="4:8" x14ac:dyDescent="0.3">
      <c r="D18383">
        <f t="shared" si="1168"/>
        <v>1900</v>
      </c>
      <c r="E18383" s="56">
        <f>MONTH(Tableau16[[#This Row],[Date]])</f>
        <v>1</v>
      </c>
      <c r="F18383">
        <f t="shared" si="1169"/>
        <v>0</v>
      </c>
      <c r="G18383" s="29" t="str">
        <f t="shared" si="1170"/>
        <v/>
      </c>
      <c r="H18383" s="29" t="str">
        <f t="shared" si="1171"/>
        <v/>
      </c>
    </row>
    <row r="18384" spans="4:8" x14ac:dyDescent="0.3">
      <c r="D18384">
        <f t="shared" si="1168"/>
        <v>1900</v>
      </c>
      <c r="E18384" s="56">
        <f>MONTH(Tableau16[[#This Row],[Date]])</f>
        <v>1</v>
      </c>
      <c r="F18384">
        <f t="shared" si="1169"/>
        <v>0</v>
      </c>
      <c r="G18384" s="29" t="str">
        <f t="shared" si="1170"/>
        <v/>
      </c>
      <c r="H18384" s="29" t="str">
        <f t="shared" si="1171"/>
        <v/>
      </c>
    </row>
    <row r="18385" spans="4:8" x14ac:dyDescent="0.3">
      <c r="D18385">
        <f t="shared" si="1168"/>
        <v>1900</v>
      </c>
      <c r="E18385" s="56">
        <f>MONTH(Tableau16[[#This Row],[Date]])</f>
        <v>1</v>
      </c>
      <c r="F18385">
        <f t="shared" si="1169"/>
        <v>0</v>
      </c>
      <c r="G18385" s="29" t="str">
        <f t="shared" si="1170"/>
        <v/>
      </c>
      <c r="H18385" s="29" t="str">
        <f t="shared" si="1171"/>
        <v/>
      </c>
    </row>
    <row r="18386" spans="4:8" x14ac:dyDescent="0.3">
      <c r="D18386">
        <f t="shared" si="1168"/>
        <v>1900</v>
      </c>
      <c r="E18386" s="56">
        <f>MONTH(Tableau16[[#This Row],[Date]])</f>
        <v>1</v>
      </c>
      <c r="F18386">
        <f t="shared" si="1169"/>
        <v>0</v>
      </c>
      <c r="G18386" s="29" t="str">
        <f t="shared" si="1170"/>
        <v/>
      </c>
      <c r="H18386" s="29" t="str">
        <f t="shared" si="1171"/>
        <v/>
      </c>
    </row>
    <row r="18387" spans="4:8" x14ac:dyDescent="0.3">
      <c r="D18387">
        <f t="shared" si="1168"/>
        <v>1900</v>
      </c>
      <c r="E18387" s="56">
        <f>MONTH(Tableau16[[#This Row],[Date]])</f>
        <v>1</v>
      </c>
      <c r="F18387">
        <f t="shared" si="1169"/>
        <v>0</v>
      </c>
      <c r="G18387" s="29" t="str">
        <f t="shared" si="1170"/>
        <v/>
      </c>
      <c r="H18387" s="29" t="str">
        <f t="shared" si="1171"/>
        <v/>
      </c>
    </row>
    <row r="18388" spans="4:8" x14ac:dyDescent="0.3">
      <c r="D18388">
        <f t="shared" si="1168"/>
        <v>1900</v>
      </c>
      <c r="E18388" s="56">
        <f>MONTH(Tableau16[[#This Row],[Date]])</f>
        <v>1</v>
      </c>
      <c r="F18388">
        <f t="shared" si="1169"/>
        <v>0</v>
      </c>
      <c r="G18388" s="29" t="str">
        <f t="shared" si="1170"/>
        <v/>
      </c>
      <c r="H18388" s="29" t="str">
        <f t="shared" si="1171"/>
        <v/>
      </c>
    </row>
    <row r="18389" spans="4:8" x14ac:dyDescent="0.3">
      <c r="D18389">
        <f t="shared" si="1168"/>
        <v>1900</v>
      </c>
      <c r="E18389" s="56">
        <f>MONTH(Tableau16[[#This Row],[Date]])</f>
        <v>1</v>
      </c>
      <c r="F18389">
        <f t="shared" si="1169"/>
        <v>0</v>
      </c>
      <c r="G18389" s="29" t="str">
        <f t="shared" si="1170"/>
        <v/>
      </c>
      <c r="H18389" s="29" t="str">
        <f t="shared" si="1171"/>
        <v/>
      </c>
    </row>
    <row r="18390" spans="4:8" x14ac:dyDescent="0.3">
      <c r="D18390">
        <f t="shared" si="1168"/>
        <v>1900</v>
      </c>
      <c r="E18390" s="56">
        <f>MONTH(Tableau16[[#This Row],[Date]])</f>
        <v>1</v>
      </c>
      <c r="F18390">
        <f t="shared" si="1169"/>
        <v>0</v>
      </c>
      <c r="G18390" s="29" t="str">
        <f t="shared" si="1170"/>
        <v/>
      </c>
      <c r="H18390" s="29" t="str">
        <f t="shared" si="1171"/>
        <v/>
      </c>
    </row>
    <row r="18391" spans="4:8" x14ac:dyDescent="0.3">
      <c r="D18391">
        <f t="shared" si="1168"/>
        <v>1900</v>
      </c>
      <c r="E18391" s="56">
        <f>MONTH(Tableau16[[#This Row],[Date]])</f>
        <v>1</v>
      </c>
      <c r="F18391">
        <f t="shared" si="1169"/>
        <v>0</v>
      </c>
      <c r="G18391" s="29" t="str">
        <f t="shared" si="1170"/>
        <v/>
      </c>
      <c r="H18391" s="29" t="str">
        <f t="shared" si="1171"/>
        <v/>
      </c>
    </row>
    <row r="18392" spans="4:8" x14ac:dyDescent="0.3">
      <c r="D18392">
        <f t="shared" si="1168"/>
        <v>1900</v>
      </c>
      <c r="E18392" s="56">
        <f>MONTH(Tableau16[[#This Row],[Date]])</f>
        <v>1</v>
      </c>
      <c r="F18392">
        <f t="shared" si="1169"/>
        <v>0</v>
      </c>
      <c r="G18392" s="29" t="str">
        <f t="shared" si="1170"/>
        <v/>
      </c>
      <c r="H18392" s="29" t="str">
        <f t="shared" si="1171"/>
        <v/>
      </c>
    </row>
    <row r="18393" spans="4:8" x14ac:dyDescent="0.3">
      <c r="D18393">
        <f t="shared" si="1168"/>
        <v>1900</v>
      </c>
      <c r="E18393" s="56">
        <f>MONTH(Tableau16[[#This Row],[Date]])</f>
        <v>1</v>
      </c>
      <c r="F18393">
        <f t="shared" si="1169"/>
        <v>0</v>
      </c>
      <c r="G18393" s="29" t="str">
        <f t="shared" si="1170"/>
        <v/>
      </c>
      <c r="H18393" s="29" t="str">
        <f t="shared" si="1171"/>
        <v/>
      </c>
    </row>
    <row r="18394" spans="4:8" x14ac:dyDescent="0.3">
      <c r="D18394">
        <f t="shared" si="1168"/>
        <v>1900</v>
      </c>
      <c r="E18394" s="56">
        <f>MONTH(Tableau16[[#This Row],[Date]])</f>
        <v>1</v>
      </c>
      <c r="F18394">
        <f t="shared" si="1169"/>
        <v>0</v>
      </c>
      <c r="G18394" s="29" t="str">
        <f t="shared" si="1170"/>
        <v/>
      </c>
      <c r="H18394" s="29" t="str">
        <f t="shared" si="1171"/>
        <v/>
      </c>
    </row>
    <row r="18395" spans="4:8" x14ac:dyDescent="0.3">
      <c r="D18395">
        <f t="shared" si="1168"/>
        <v>1900</v>
      </c>
      <c r="E18395" s="56">
        <f>MONTH(Tableau16[[#This Row],[Date]])</f>
        <v>1</v>
      </c>
      <c r="F18395">
        <f t="shared" si="1169"/>
        <v>0</v>
      </c>
      <c r="G18395" s="29" t="str">
        <f t="shared" si="1170"/>
        <v/>
      </c>
      <c r="H18395" s="29" t="str">
        <f t="shared" si="1171"/>
        <v/>
      </c>
    </row>
    <row r="18396" spans="4:8" x14ac:dyDescent="0.3">
      <c r="D18396">
        <f t="shared" si="1168"/>
        <v>1900</v>
      </c>
      <c r="E18396" s="56">
        <f>MONTH(Tableau16[[#This Row],[Date]])</f>
        <v>1</v>
      </c>
      <c r="F18396">
        <f t="shared" si="1169"/>
        <v>0</v>
      </c>
      <c r="G18396" s="29" t="str">
        <f t="shared" si="1170"/>
        <v/>
      </c>
      <c r="H18396" s="29" t="str">
        <f t="shared" si="1171"/>
        <v/>
      </c>
    </row>
    <row r="18397" spans="4:8" x14ac:dyDescent="0.3">
      <c r="D18397">
        <f t="shared" si="1168"/>
        <v>1900</v>
      </c>
      <c r="E18397" s="56">
        <f>MONTH(Tableau16[[#This Row],[Date]])</f>
        <v>1</v>
      </c>
      <c r="F18397">
        <f t="shared" si="1169"/>
        <v>0</v>
      </c>
      <c r="G18397" s="29" t="str">
        <f t="shared" si="1170"/>
        <v/>
      </c>
      <c r="H18397" s="29" t="str">
        <f t="shared" si="1171"/>
        <v/>
      </c>
    </row>
    <row r="18398" spans="4:8" x14ac:dyDescent="0.3">
      <c r="D18398">
        <f t="shared" si="1168"/>
        <v>1900</v>
      </c>
      <c r="E18398" s="56">
        <f>MONTH(Tableau16[[#This Row],[Date]])</f>
        <v>1</v>
      </c>
      <c r="F18398">
        <f t="shared" si="1169"/>
        <v>0</v>
      </c>
      <c r="G18398" s="29" t="str">
        <f t="shared" si="1170"/>
        <v/>
      </c>
      <c r="H18398" s="29" t="str">
        <f t="shared" si="1171"/>
        <v/>
      </c>
    </row>
    <row r="18399" spans="4:8" x14ac:dyDescent="0.3">
      <c r="D18399">
        <f t="shared" si="1168"/>
        <v>1900</v>
      </c>
      <c r="E18399" s="56">
        <f>MONTH(Tableau16[[#This Row],[Date]])</f>
        <v>1</v>
      </c>
      <c r="F18399">
        <f t="shared" si="1169"/>
        <v>0</v>
      </c>
      <c r="G18399" s="29" t="str">
        <f t="shared" si="1170"/>
        <v/>
      </c>
      <c r="H18399" s="29" t="str">
        <f t="shared" si="1171"/>
        <v/>
      </c>
    </row>
    <row r="18400" spans="4:8" x14ac:dyDescent="0.3">
      <c r="D18400">
        <f t="shared" si="1168"/>
        <v>1900</v>
      </c>
      <c r="E18400" s="56">
        <f>MONTH(Tableau16[[#This Row],[Date]])</f>
        <v>1</v>
      </c>
      <c r="F18400">
        <f t="shared" si="1169"/>
        <v>0</v>
      </c>
      <c r="G18400" s="29" t="str">
        <f t="shared" si="1170"/>
        <v/>
      </c>
      <c r="H18400" s="29" t="str">
        <f t="shared" si="1171"/>
        <v/>
      </c>
    </row>
    <row r="18401" spans="4:8" x14ac:dyDescent="0.3">
      <c r="D18401">
        <f t="shared" si="1168"/>
        <v>1900</v>
      </c>
      <c r="E18401" s="56">
        <f>MONTH(Tableau16[[#This Row],[Date]])</f>
        <v>1</v>
      </c>
      <c r="F18401">
        <f t="shared" si="1169"/>
        <v>0</v>
      </c>
      <c r="G18401" s="29" t="str">
        <f t="shared" si="1170"/>
        <v/>
      </c>
      <c r="H18401" s="29" t="str">
        <f t="shared" si="1171"/>
        <v/>
      </c>
    </row>
    <row r="18402" spans="4:8" x14ac:dyDescent="0.3">
      <c r="D18402">
        <f t="shared" si="1168"/>
        <v>1900</v>
      </c>
      <c r="E18402" s="56">
        <f>MONTH(Tableau16[[#This Row],[Date]])</f>
        <v>1</v>
      </c>
      <c r="F18402">
        <f t="shared" si="1169"/>
        <v>0</v>
      </c>
      <c r="G18402" s="29" t="str">
        <f t="shared" si="1170"/>
        <v/>
      </c>
      <c r="H18402" s="29" t="str">
        <f t="shared" si="1171"/>
        <v/>
      </c>
    </row>
    <row r="18403" spans="4:8" x14ac:dyDescent="0.3">
      <c r="D18403">
        <f t="shared" si="1168"/>
        <v>1900</v>
      </c>
      <c r="E18403" s="56">
        <f>MONTH(Tableau16[[#This Row],[Date]])</f>
        <v>1</v>
      </c>
      <c r="F18403">
        <f t="shared" si="1169"/>
        <v>0</v>
      </c>
      <c r="G18403" s="29" t="str">
        <f t="shared" si="1170"/>
        <v/>
      </c>
      <c r="H18403" s="29" t="str">
        <f t="shared" si="1171"/>
        <v/>
      </c>
    </row>
    <row r="18404" spans="4:8" x14ac:dyDescent="0.3">
      <c r="D18404">
        <f t="shared" si="1168"/>
        <v>1900</v>
      </c>
      <c r="E18404" s="56">
        <f>MONTH(Tableau16[[#This Row],[Date]])</f>
        <v>1</v>
      </c>
      <c r="F18404">
        <f t="shared" si="1169"/>
        <v>0</v>
      </c>
      <c r="G18404" s="29" t="str">
        <f t="shared" si="1170"/>
        <v/>
      </c>
      <c r="H18404" s="29" t="str">
        <f t="shared" si="1171"/>
        <v/>
      </c>
    </row>
    <row r="18405" spans="4:8" x14ac:dyDescent="0.3">
      <c r="D18405">
        <f t="shared" si="1168"/>
        <v>1900</v>
      </c>
      <c r="E18405" s="56">
        <f>MONTH(Tableau16[[#This Row],[Date]])</f>
        <v>1</v>
      </c>
      <c r="F18405">
        <f t="shared" si="1169"/>
        <v>0</v>
      </c>
      <c r="G18405" s="29" t="str">
        <f t="shared" si="1170"/>
        <v/>
      </c>
      <c r="H18405" s="29" t="str">
        <f t="shared" si="1171"/>
        <v/>
      </c>
    </row>
    <row r="18406" spans="4:8" x14ac:dyDescent="0.3">
      <c r="D18406">
        <f t="shared" si="1168"/>
        <v>1900</v>
      </c>
      <c r="E18406" s="56">
        <f>MONTH(Tableau16[[#This Row],[Date]])</f>
        <v>1</v>
      </c>
      <c r="F18406">
        <f t="shared" si="1169"/>
        <v>0</v>
      </c>
      <c r="G18406" s="29" t="str">
        <f t="shared" si="1170"/>
        <v/>
      </c>
      <c r="H18406" s="29" t="str">
        <f t="shared" si="1171"/>
        <v/>
      </c>
    </row>
    <row r="18407" spans="4:8" x14ac:dyDescent="0.3">
      <c r="D18407">
        <f t="shared" si="1168"/>
        <v>1900</v>
      </c>
      <c r="E18407" s="56">
        <f>MONTH(Tableau16[[#This Row],[Date]])</f>
        <v>1</v>
      </c>
      <c r="F18407">
        <f t="shared" si="1169"/>
        <v>0</v>
      </c>
      <c r="G18407" s="29" t="str">
        <f t="shared" si="1170"/>
        <v/>
      </c>
      <c r="H18407" s="29" t="str">
        <f t="shared" si="1171"/>
        <v/>
      </c>
    </row>
    <row r="18408" spans="4:8" x14ac:dyDescent="0.3">
      <c r="D18408">
        <f t="shared" si="1168"/>
        <v>1900</v>
      </c>
      <c r="E18408" s="56">
        <f>MONTH(Tableau16[[#This Row],[Date]])</f>
        <v>1</v>
      </c>
      <c r="F18408">
        <f t="shared" si="1169"/>
        <v>0</v>
      </c>
      <c r="G18408" s="29" t="str">
        <f t="shared" si="1170"/>
        <v/>
      </c>
      <c r="H18408" s="29" t="str">
        <f t="shared" si="1171"/>
        <v/>
      </c>
    </row>
    <row r="18409" spans="4:8" x14ac:dyDescent="0.3">
      <c r="D18409">
        <f t="shared" si="1168"/>
        <v>1900</v>
      </c>
      <c r="E18409" s="56">
        <f>MONTH(Tableau16[[#This Row],[Date]])</f>
        <v>1</v>
      </c>
      <c r="F18409">
        <f t="shared" si="1169"/>
        <v>0</v>
      </c>
      <c r="G18409" s="29" t="str">
        <f t="shared" si="1170"/>
        <v/>
      </c>
      <c r="H18409" s="29" t="str">
        <f t="shared" si="1171"/>
        <v/>
      </c>
    </row>
    <row r="18410" spans="4:8" x14ac:dyDescent="0.3">
      <c r="D18410">
        <f t="shared" si="1168"/>
        <v>1900</v>
      </c>
      <c r="E18410" s="56">
        <f>MONTH(Tableau16[[#This Row],[Date]])</f>
        <v>1</v>
      </c>
      <c r="F18410">
        <f t="shared" si="1169"/>
        <v>0</v>
      </c>
      <c r="G18410" s="29" t="str">
        <f t="shared" si="1170"/>
        <v/>
      </c>
      <c r="H18410" s="29" t="str">
        <f t="shared" si="1171"/>
        <v/>
      </c>
    </row>
    <row r="18411" spans="4:8" x14ac:dyDescent="0.3">
      <c r="D18411">
        <f t="shared" si="1168"/>
        <v>1900</v>
      </c>
      <c r="E18411" s="56">
        <f>MONTH(Tableau16[[#This Row],[Date]])</f>
        <v>1</v>
      </c>
      <c r="F18411">
        <f t="shared" si="1169"/>
        <v>0</v>
      </c>
      <c r="G18411" s="29" t="str">
        <f t="shared" si="1170"/>
        <v/>
      </c>
      <c r="H18411" s="29" t="str">
        <f t="shared" si="1171"/>
        <v/>
      </c>
    </row>
    <row r="18412" spans="4:8" x14ac:dyDescent="0.3">
      <c r="D18412">
        <f t="shared" si="1168"/>
        <v>1900</v>
      </c>
      <c r="E18412" s="56">
        <f>MONTH(Tableau16[[#This Row],[Date]])</f>
        <v>1</v>
      </c>
      <c r="F18412">
        <f t="shared" si="1169"/>
        <v>0</v>
      </c>
      <c r="G18412" s="29" t="str">
        <f t="shared" si="1170"/>
        <v/>
      </c>
      <c r="H18412" s="29" t="str">
        <f t="shared" si="1171"/>
        <v/>
      </c>
    </row>
    <row r="18413" spans="4:8" x14ac:dyDescent="0.3">
      <c r="D18413">
        <f t="shared" si="1168"/>
        <v>1900</v>
      </c>
      <c r="E18413" s="56">
        <f>MONTH(Tableau16[[#This Row],[Date]])</f>
        <v>1</v>
      </c>
      <c r="F18413">
        <f t="shared" si="1169"/>
        <v>0</v>
      </c>
      <c r="G18413" s="29" t="str">
        <f t="shared" si="1170"/>
        <v/>
      </c>
      <c r="H18413" s="29" t="str">
        <f t="shared" si="1171"/>
        <v/>
      </c>
    </row>
    <row r="18414" spans="4:8" x14ac:dyDescent="0.3">
      <c r="D18414">
        <f t="shared" si="1168"/>
        <v>1900</v>
      </c>
      <c r="E18414" s="56">
        <f>MONTH(Tableau16[[#This Row],[Date]])</f>
        <v>1</v>
      </c>
      <c r="F18414">
        <f t="shared" si="1169"/>
        <v>0</v>
      </c>
      <c r="G18414" s="29" t="str">
        <f t="shared" si="1170"/>
        <v/>
      </c>
      <c r="H18414" s="29" t="str">
        <f t="shared" si="1171"/>
        <v/>
      </c>
    </row>
    <row r="18415" spans="4:8" x14ac:dyDescent="0.3">
      <c r="D18415">
        <f t="shared" si="1168"/>
        <v>1900</v>
      </c>
      <c r="E18415" s="56">
        <f>MONTH(Tableau16[[#This Row],[Date]])</f>
        <v>1</v>
      </c>
      <c r="F18415">
        <f t="shared" si="1169"/>
        <v>0</v>
      </c>
      <c r="G18415" s="29" t="str">
        <f t="shared" si="1170"/>
        <v/>
      </c>
      <c r="H18415" s="29" t="str">
        <f t="shared" si="1171"/>
        <v/>
      </c>
    </row>
    <row r="18416" spans="4:8" x14ac:dyDescent="0.3">
      <c r="D18416">
        <f t="shared" si="1168"/>
        <v>1900</v>
      </c>
      <c r="E18416" s="56">
        <f>MONTH(Tableau16[[#This Row],[Date]])</f>
        <v>1</v>
      </c>
      <c r="F18416">
        <f t="shared" si="1169"/>
        <v>0</v>
      </c>
      <c r="G18416" s="29" t="str">
        <f t="shared" si="1170"/>
        <v/>
      </c>
      <c r="H18416" s="29" t="str">
        <f t="shared" si="1171"/>
        <v/>
      </c>
    </row>
    <row r="18417" spans="4:8" x14ac:dyDescent="0.3">
      <c r="D18417">
        <f t="shared" si="1168"/>
        <v>1900</v>
      </c>
      <c r="E18417" s="56">
        <f>MONTH(Tableau16[[#This Row],[Date]])</f>
        <v>1</v>
      </c>
      <c r="F18417">
        <f t="shared" si="1169"/>
        <v>0</v>
      </c>
      <c r="G18417" s="29" t="str">
        <f t="shared" si="1170"/>
        <v/>
      </c>
      <c r="H18417" s="29" t="str">
        <f t="shared" si="1171"/>
        <v/>
      </c>
    </row>
    <row r="18418" spans="4:8" x14ac:dyDescent="0.3">
      <c r="D18418">
        <f t="shared" si="1168"/>
        <v>1900</v>
      </c>
      <c r="E18418" s="56">
        <f>MONTH(Tableau16[[#This Row],[Date]])</f>
        <v>1</v>
      </c>
      <c r="F18418">
        <f t="shared" si="1169"/>
        <v>0</v>
      </c>
      <c r="G18418" s="29" t="str">
        <f t="shared" si="1170"/>
        <v/>
      </c>
      <c r="H18418" s="29" t="str">
        <f t="shared" si="1171"/>
        <v/>
      </c>
    </row>
    <row r="18419" spans="4:8" x14ac:dyDescent="0.3">
      <c r="D18419">
        <f t="shared" si="1168"/>
        <v>1900</v>
      </c>
      <c r="E18419" s="56">
        <f>MONTH(Tableau16[[#This Row],[Date]])</f>
        <v>1</v>
      </c>
      <c r="F18419">
        <f t="shared" si="1169"/>
        <v>0</v>
      </c>
      <c r="G18419" s="29" t="str">
        <f t="shared" si="1170"/>
        <v/>
      </c>
      <c r="H18419" s="29" t="str">
        <f t="shared" si="1171"/>
        <v/>
      </c>
    </row>
    <row r="18420" spans="4:8" x14ac:dyDescent="0.3">
      <c r="D18420">
        <f t="shared" si="1168"/>
        <v>1900</v>
      </c>
      <c r="E18420" s="56">
        <f>MONTH(Tableau16[[#This Row],[Date]])</f>
        <v>1</v>
      </c>
      <c r="F18420">
        <f t="shared" si="1169"/>
        <v>0</v>
      </c>
      <c r="G18420" s="29" t="str">
        <f t="shared" si="1170"/>
        <v/>
      </c>
      <c r="H18420" s="29" t="str">
        <f t="shared" si="1171"/>
        <v/>
      </c>
    </row>
    <row r="18421" spans="4:8" x14ac:dyDescent="0.3">
      <c r="D18421">
        <f t="shared" si="1168"/>
        <v>1900</v>
      </c>
      <c r="E18421" s="56">
        <f>MONTH(Tableau16[[#This Row],[Date]])</f>
        <v>1</v>
      </c>
      <c r="F18421">
        <f t="shared" si="1169"/>
        <v>0</v>
      </c>
      <c r="G18421" s="29" t="str">
        <f t="shared" si="1170"/>
        <v/>
      </c>
      <c r="H18421" s="29" t="str">
        <f t="shared" si="1171"/>
        <v/>
      </c>
    </row>
    <row r="18422" spans="4:8" x14ac:dyDescent="0.3">
      <c r="D18422">
        <f t="shared" si="1168"/>
        <v>1900</v>
      </c>
      <c r="E18422" s="56">
        <f>MONTH(Tableau16[[#This Row],[Date]])</f>
        <v>1</v>
      </c>
      <c r="F18422">
        <f t="shared" si="1169"/>
        <v>0</v>
      </c>
      <c r="G18422" s="29" t="str">
        <f t="shared" si="1170"/>
        <v/>
      </c>
      <c r="H18422" s="29" t="str">
        <f t="shared" si="1171"/>
        <v/>
      </c>
    </row>
    <row r="18423" spans="4:8" x14ac:dyDescent="0.3">
      <c r="D18423">
        <f t="shared" si="1168"/>
        <v>1900</v>
      </c>
      <c r="E18423" s="56">
        <f>MONTH(Tableau16[[#This Row],[Date]])</f>
        <v>1</v>
      </c>
      <c r="F18423">
        <f t="shared" si="1169"/>
        <v>0</v>
      </c>
      <c r="G18423" s="29" t="str">
        <f t="shared" si="1170"/>
        <v/>
      </c>
      <c r="H18423" s="29" t="str">
        <f t="shared" si="1171"/>
        <v/>
      </c>
    </row>
    <row r="18424" spans="4:8" x14ac:dyDescent="0.3">
      <c r="D18424">
        <f t="shared" si="1168"/>
        <v>1900</v>
      </c>
      <c r="E18424" s="56">
        <f>MONTH(Tableau16[[#This Row],[Date]])</f>
        <v>1</v>
      </c>
      <c r="F18424">
        <f t="shared" si="1169"/>
        <v>0</v>
      </c>
      <c r="G18424" s="29" t="str">
        <f t="shared" si="1170"/>
        <v/>
      </c>
      <c r="H18424" s="29" t="str">
        <f t="shared" si="1171"/>
        <v/>
      </c>
    </row>
    <row r="18425" spans="4:8" x14ac:dyDescent="0.3">
      <c r="D18425">
        <f t="shared" si="1168"/>
        <v>1900</v>
      </c>
      <c r="E18425" s="56">
        <f>MONTH(Tableau16[[#This Row],[Date]])</f>
        <v>1</v>
      </c>
      <c r="F18425">
        <f t="shared" si="1169"/>
        <v>0</v>
      </c>
      <c r="G18425" s="29" t="str">
        <f t="shared" si="1170"/>
        <v/>
      </c>
      <c r="H18425" s="29" t="str">
        <f t="shared" si="1171"/>
        <v/>
      </c>
    </row>
    <row r="18426" spans="4:8" x14ac:dyDescent="0.3">
      <c r="D18426">
        <f t="shared" si="1168"/>
        <v>1900</v>
      </c>
      <c r="E18426" s="56">
        <f>MONTH(Tableau16[[#This Row],[Date]])</f>
        <v>1</v>
      </c>
      <c r="F18426">
        <f t="shared" si="1169"/>
        <v>0</v>
      </c>
      <c r="G18426" s="29" t="str">
        <f t="shared" si="1170"/>
        <v/>
      </c>
      <c r="H18426" s="29" t="str">
        <f t="shared" si="1171"/>
        <v/>
      </c>
    </row>
    <row r="18427" spans="4:8" x14ac:dyDescent="0.3">
      <c r="D18427">
        <f t="shared" si="1168"/>
        <v>1900</v>
      </c>
      <c r="E18427" s="56">
        <f>MONTH(Tableau16[[#This Row],[Date]])</f>
        <v>1</v>
      </c>
      <c r="F18427">
        <f t="shared" si="1169"/>
        <v>0</v>
      </c>
      <c r="G18427" s="29" t="str">
        <f t="shared" si="1170"/>
        <v/>
      </c>
      <c r="H18427" s="29" t="str">
        <f t="shared" si="1171"/>
        <v/>
      </c>
    </row>
    <row r="18428" spans="4:8" x14ac:dyDescent="0.3">
      <c r="D18428">
        <f t="shared" si="1168"/>
        <v>1900</v>
      </c>
      <c r="E18428" s="56">
        <f>MONTH(Tableau16[[#This Row],[Date]])</f>
        <v>1</v>
      </c>
      <c r="F18428">
        <f t="shared" si="1169"/>
        <v>0</v>
      </c>
      <c r="G18428" s="29" t="str">
        <f t="shared" si="1170"/>
        <v/>
      </c>
      <c r="H18428" s="29" t="str">
        <f t="shared" si="1171"/>
        <v/>
      </c>
    </row>
    <row r="18429" spans="4:8" x14ac:dyDescent="0.3">
      <c r="D18429">
        <f t="shared" si="1168"/>
        <v>1900</v>
      </c>
      <c r="E18429" s="56">
        <f>MONTH(Tableau16[[#This Row],[Date]])</f>
        <v>1</v>
      </c>
      <c r="F18429">
        <f t="shared" si="1169"/>
        <v>0</v>
      </c>
      <c r="G18429" s="29" t="str">
        <f t="shared" si="1170"/>
        <v/>
      </c>
      <c r="H18429" s="29" t="str">
        <f t="shared" si="1171"/>
        <v/>
      </c>
    </row>
    <row r="18430" spans="4:8" x14ac:dyDescent="0.3">
      <c r="D18430">
        <f t="shared" si="1168"/>
        <v>1900</v>
      </c>
      <c r="E18430" s="56">
        <f>MONTH(Tableau16[[#This Row],[Date]])</f>
        <v>1</v>
      </c>
      <c r="F18430">
        <f t="shared" si="1169"/>
        <v>0</v>
      </c>
      <c r="G18430" s="29" t="str">
        <f t="shared" si="1170"/>
        <v/>
      </c>
      <c r="H18430" s="29" t="str">
        <f t="shared" si="1171"/>
        <v/>
      </c>
    </row>
    <row r="18431" spans="4:8" x14ac:dyDescent="0.3">
      <c r="D18431">
        <f t="shared" si="1168"/>
        <v>1900</v>
      </c>
      <c r="E18431" s="56">
        <f>MONTH(Tableau16[[#This Row],[Date]])</f>
        <v>1</v>
      </c>
      <c r="F18431">
        <f t="shared" si="1169"/>
        <v>0</v>
      </c>
      <c r="G18431" s="29" t="str">
        <f t="shared" si="1170"/>
        <v/>
      </c>
      <c r="H18431" s="29" t="str">
        <f t="shared" si="1171"/>
        <v/>
      </c>
    </row>
    <row r="18432" spans="4:8" x14ac:dyDescent="0.3">
      <c r="D18432">
        <f t="shared" si="1168"/>
        <v>1900</v>
      </c>
      <c r="E18432" s="56">
        <f>MONTH(Tableau16[[#This Row],[Date]])</f>
        <v>1</v>
      </c>
      <c r="F18432">
        <f t="shared" si="1169"/>
        <v>0</v>
      </c>
      <c r="G18432" s="29" t="str">
        <f t="shared" si="1170"/>
        <v/>
      </c>
      <c r="H18432" s="29" t="str">
        <f t="shared" si="1171"/>
        <v/>
      </c>
    </row>
    <row r="18433" spans="4:8" x14ac:dyDescent="0.3">
      <c r="D18433">
        <f t="shared" si="1168"/>
        <v>1900</v>
      </c>
      <c r="E18433" s="56">
        <f>MONTH(Tableau16[[#This Row],[Date]])</f>
        <v>1</v>
      </c>
      <c r="F18433">
        <f t="shared" si="1169"/>
        <v>0</v>
      </c>
      <c r="G18433" s="29" t="str">
        <f t="shared" si="1170"/>
        <v/>
      </c>
      <c r="H18433" s="29" t="str">
        <f t="shared" si="1171"/>
        <v/>
      </c>
    </row>
    <row r="18434" spans="4:8" x14ac:dyDescent="0.3">
      <c r="D18434">
        <f t="shared" si="1168"/>
        <v>1900</v>
      </c>
      <c r="E18434" s="56">
        <f>MONTH(Tableau16[[#This Row],[Date]])</f>
        <v>1</v>
      </c>
      <c r="F18434">
        <f t="shared" si="1169"/>
        <v>0</v>
      </c>
      <c r="G18434" s="29" t="str">
        <f t="shared" si="1170"/>
        <v/>
      </c>
      <c r="H18434" s="29" t="str">
        <f t="shared" si="1171"/>
        <v/>
      </c>
    </row>
    <row r="18435" spans="4:8" x14ac:dyDescent="0.3">
      <c r="D18435">
        <f t="shared" ref="D18435:D18498" si="1172">YEAR(A18435)</f>
        <v>1900</v>
      </c>
      <c r="E18435" s="56">
        <f>MONTH(Tableau16[[#This Row],[Date]])</f>
        <v>1</v>
      </c>
      <c r="F18435">
        <f t="shared" ref="F18435:F18498" si="1173">DAY(A18435)</f>
        <v>0</v>
      </c>
      <c r="G18435" s="29" t="str">
        <f t="shared" ref="G18435:G18498" si="1174">IF(C18435&lt;0,-C18435,"")</f>
        <v/>
      </c>
      <c r="H18435" s="29" t="str">
        <f t="shared" ref="H18435:H18498" si="1175">IF(C18435&gt;0,C18435,"")</f>
        <v/>
      </c>
    </row>
    <row r="18436" spans="4:8" x14ac:dyDescent="0.3">
      <c r="D18436">
        <f t="shared" si="1172"/>
        <v>1900</v>
      </c>
      <c r="E18436" s="56">
        <f>MONTH(Tableau16[[#This Row],[Date]])</f>
        <v>1</v>
      </c>
      <c r="F18436">
        <f t="shared" si="1173"/>
        <v>0</v>
      </c>
      <c r="G18436" s="29" t="str">
        <f t="shared" si="1174"/>
        <v/>
      </c>
      <c r="H18436" s="29" t="str">
        <f t="shared" si="1175"/>
        <v/>
      </c>
    </row>
    <row r="18437" spans="4:8" x14ac:dyDescent="0.3">
      <c r="D18437">
        <f t="shared" si="1172"/>
        <v>1900</v>
      </c>
      <c r="E18437" s="56">
        <f>MONTH(Tableau16[[#This Row],[Date]])</f>
        <v>1</v>
      </c>
      <c r="F18437">
        <f t="shared" si="1173"/>
        <v>0</v>
      </c>
      <c r="G18437" s="29" t="str">
        <f t="shared" si="1174"/>
        <v/>
      </c>
      <c r="H18437" s="29" t="str">
        <f t="shared" si="1175"/>
        <v/>
      </c>
    </row>
    <row r="18438" spans="4:8" x14ac:dyDescent="0.3">
      <c r="D18438">
        <f t="shared" si="1172"/>
        <v>1900</v>
      </c>
      <c r="E18438" s="56">
        <f>MONTH(Tableau16[[#This Row],[Date]])</f>
        <v>1</v>
      </c>
      <c r="F18438">
        <f t="shared" si="1173"/>
        <v>0</v>
      </c>
      <c r="G18438" s="29" t="str">
        <f t="shared" si="1174"/>
        <v/>
      </c>
      <c r="H18438" s="29" t="str">
        <f t="shared" si="1175"/>
        <v/>
      </c>
    </row>
    <row r="18439" spans="4:8" x14ac:dyDescent="0.3">
      <c r="D18439">
        <f t="shared" si="1172"/>
        <v>1900</v>
      </c>
      <c r="E18439" s="56">
        <f>MONTH(Tableau16[[#This Row],[Date]])</f>
        <v>1</v>
      </c>
      <c r="F18439">
        <f t="shared" si="1173"/>
        <v>0</v>
      </c>
      <c r="G18439" s="29" t="str">
        <f t="shared" si="1174"/>
        <v/>
      </c>
      <c r="H18439" s="29" t="str">
        <f t="shared" si="1175"/>
        <v/>
      </c>
    </row>
    <row r="18440" spans="4:8" x14ac:dyDescent="0.3">
      <c r="D18440">
        <f t="shared" si="1172"/>
        <v>1900</v>
      </c>
      <c r="E18440" s="56">
        <f>MONTH(Tableau16[[#This Row],[Date]])</f>
        <v>1</v>
      </c>
      <c r="F18440">
        <f t="shared" si="1173"/>
        <v>0</v>
      </c>
      <c r="G18440" s="29" t="str">
        <f t="shared" si="1174"/>
        <v/>
      </c>
      <c r="H18440" s="29" t="str">
        <f t="shared" si="1175"/>
        <v/>
      </c>
    </row>
    <row r="18441" spans="4:8" x14ac:dyDescent="0.3">
      <c r="D18441">
        <f t="shared" si="1172"/>
        <v>1900</v>
      </c>
      <c r="E18441" s="56">
        <f>MONTH(Tableau16[[#This Row],[Date]])</f>
        <v>1</v>
      </c>
      <c r="F18441">
        <f t="shared" si="1173"/>
        <v>0</v>
      </c>
      <c r="G18441" s="29" t="str">
        <f t="shared" si="1174"/>
        <v/>
      </c>
      <c r="H18441" s="29" t="str">
        <f t="shared" si="1175"/>
        <v/>
      </c>
    </row>
    <row r="18442" spans="4:8" x14ac:dyDescent="0.3">
      <c r="D18442">
        <f t="shared" si="1172"/>
        <v>1900</v>
      </c>
      <c r="E18442" s="56">
        <f>MONTH(Tableau16[[#This Row],[Date]])</f>
        <v>1</v>
      </c>
      <c r="F18442">
        <f t="shared" si="1173"/>
        <v>0</v>
      </c>
      <c r="G18442" s="29" t="str">
        <f t="shared" si="1174"/>
        <v/>
      </c>
      <c r="H18442" s="29" t="str">
        <f t="shared" si="1175"/>
        <v/>
      </c>
    </row>
    <row r="18443" spans="4:8" x14ac:dyDescent="0.3">
      <c r="D18443">
        <f t="shared" si="1172"/>
        <v>1900</v>
      </c>
      <c r="E18443" s="56">
        <f>MONTH(Tableau16[[#This Row],[Date]])</f>
        <v>1</v>
      </c>
      <c r="F18443">
        <f t="shared" si="1173"/>
        <v>0</v>
      </c>
      <c r="G18443" s="29" t="str">
        <f t="shared" si="1174"/>
        <v/>
      </c>
      <c r="H18443" s="29" t="str">
        <f t="shared" si="1175"/>
        <v/>
      </c>
    </row>
    <row r="18444" spans="4:8" x14ac:dyDescent="0.3">
      <c r="D18444">
        <f t="shared" si="1172"/>
        <v>1900</v>
      </c>
      <c r="E18444" s="56">
        <f>MONTH(Tableau16[[#This Row],[Date]])</f>
        <v>1</v>
      </c>
      <c r="F18444">
        <f t="shared" si="1173"/>
        <v>0</v>
      </c>
      <c r="G18444" s="29" t="str">
        <f t="shared" si="1174"/>
        <v/>
      </c>
      <c r="H18444" s="29" t="str">
        <f t="shared" si="1175"/>
        <v/>
      </c>
    </row>
    <row r="18445" spans="4:8" x14ac:dyDescent="0.3">
      <c r="D18445">
        <f t="shared" si="1172"/>
        <v>1900</v>
      </c>
      <c r="E18445" s="56">
        <f>MONTH(Tableau16[[#This Row],[Date]])</f>
        <v>1</v>
      </c>
      <c r="F18445">
        <f t="shared" si="1173"/>
        <v>0</v>
      </c>
      <c r="G18445" s="29" t="str">
        <f t="shared" si="1174"/>
        <v/>
      </c>
      <c r="H18445" s="29" t="str">
        <f t="shared" si="1175"/>
        <v/>
      </c>
    </row>
    <row r="18446" spans="4:8" x14ac:dyDescent="0.3">
      <c r="D18446">
        <f t="shared" si="1172"/>
        <v>1900</v>
      </c>
      <c r="E18446" s="56">
        <f>MONTH(Tableau16[[#This Row],[Date]])</f>
        <v>1</v>
      </c>
      <c r="F18446">
        <f t="shared" si="1173"/>
        <v>0</v>
      </c>
      <c r="G18446" s="29" t="str">
        <f t="shared" si="1174"/>
        <v/>
      </c>
      <c r="H18446" s="29" t="str">
        <f t="shared" si="1175"/>
        <v/>
      </c>
    </row>
    <row r="18447" spans="4:8" x14ac:dyDescent="0.3">
      <c r="D18447">
        <f t="shared" si="1172"/>
        <v>1900</v>
      </c>
      <c r="E18447" s="56">
        <f>MONTH(Tableau16[[#This Row],[Date]])</f>
        <v>1</v>
      </c>
      <c r="F18447">
        <f t="shared" si="1173"/>
        <v>0</v>
      </c>
      <c r="G18447" s="29" t="str">
        <f t="shared" si="1174"/>
        <v/>
      </c>
      <c r="H18447" s="29" t="str">
        <f t="shared" si="1175"/>
        <v/>
      </c>
    </row>
    <row r="18448" spans="4:8" x14ac:dyDescent="0.3">
      <c r="D18448">
        <f t="shared" si="1172"/>
        <v>1900</v>
      </c>
      <c r="E18448" s="56">
        <f>MONTH(Tableau16[[#This Row],[Date]])</f>
        <v>1</v>
      </c>
      <c r="F18448">
        <f t="shared" si="1173"/>
        <v>0</v>
      </c>
      <c r="G18448" s="29" t="str">
        <f t="shared" si="1174"/>
        <v/>
      </c>
      <c r="H18448" s="29" t="str">
        <f t="shared" si="1175"/>
        <v/>
      </c>
    </row>
    <row r="18449" spans="4:8" x14ac:dyDescent="0.3">
      <c r="D18449">
        <f t="shared" si="1172"/>
        <v>1900</v>
      </c>
      <c r="E18449" s="56">
        <f>MONTH(Tableau16[[#This Row],[Date]])</f>
        <v>1</v>
      </c>
      <c r="F18449">
        <f t="shared" si="1173"/>
        <v>0</v>
      </c>
      <c r="G18449" s="29" t="str">
        <f t="shared" si="1174"/>
        <v/>
      </c>
      <c r="H18449" s="29" t="str">
        <f t="shared" si="1175"/>
        <v/>
      </c>
    </row>
    <row r="18450" spans="4:8" x14ac:dyDescent="0.3">
      <c r="D18450">
        <f t="shared" si="1172"/>
        <v>1900</v>
      </c>
      <c r="E18450" s="56">
        <f>MONTH(Tableau16[[#This Row],[Date]])</f>
        <v>1</v>
      </c>
      <c r="F18450">
        <f t="shared" si="1173"/>
        <v>0</v>
      </c>
      <c r="G18450" s="29" t="str">
        <f t="shared" si="1174"/>
        <v/>
      </c>
      <c r="H18450" s="29" t="str">
        <f t="shared" si="1175"/>
        <v/>
      </c>
    </row>
    <row r="18451" spans="4:8" x14ac:dyDescent="0.3">
      <c r="D18451">
        <f t="shared" si="1172"/>
        <v>1900</v>
      </c>
      <c r="E18451" s="56">
        <f>MONTH(Tableau16[[#This Row],[Date]])</f>
        <v>1</v>
      </c>
      <c r="F18451">
        <f t="shared" si="1173"/>
        <v>0</v>
      </c>
      <c r="G18451" s="29" t="str">
        <f t="shared" si="1174"/>
        <v/>
      </c>
      <c r="H18451" s="29" t="str">
        <f t="shared" si="1175"/>
        <v/>
      </c>
    </row>
    <row r="18452" spans="4:8" x14ac:dyDescent="0.3">
      <c r="D18452">
        <f t="shared" si="1172"/>
        <v>1900</v>
      </c>
      <c r="E18452" s="56">
        <f>MONTH(Tableau16[[#This Row],[Date]])</f>
        <v>1</v>
      </c>
      <c r="F18452">
        <f t="shared" si="1173"/>
        <v>0</v>
      </c>
      <c r="G18452" s="29" t="str">
        <f t="shared" si="1174"/>
        <v/>
      </c>
      <c r="H18452" s="29" t="str">
        <f t="shared" si="1175"/>
        <v/>
      </c>
    </row>
    <row r="18453" spans="4:8" x14ac:dyDescent="0.3">
      <c r="D18453">
        <f t="shared" si="1172"/>
        <v>1900</v>
      </c>
      <c r="E18453" s="56">
        <f>MONTH(Tableau16[[#This Row],[Date]])</f>
        <v>1</v>
      </c>
      <c r="F18453">
        <f t="shared" si="1173"/>
        <v>0</v>
      </c>
      <c r="G18453" s="29" t="str">
        <f t="shared" si="1174"/>
        <v/>
      </c>
      <c r="H18453" s="29" t="str">
        <f t="shared" si="1175"/>
        <v/>
      </c>
    </row>
    <row r="18454" spans="4:8" x14ac:dyDescent="0.3">
      <c r="D18454">
        <f t="shared" si="1172"/>
        <v>1900</v>
      </c>
      <c r="E18454" s="56">
        <f>MONTH(Tableau16[[#This Row],[Date]])</f>
        <v>1</v>
      </c>
      <c r="F18454">
        <f t="shared" si="1173"/>
        <v>0</v>
      </c>
      <c r="G18454" s="29" t="str">
        <f t="shared" si="1174"/>
        <v/>
      </c>
      <c r="H18454" s="29" t="str">
        <f t="shared" si="1175"/>
        <v/>
      </c>
    </row>
    <row r="18455" spans="4:8" x14ac:dyDescent="0.3">
      <c r="D18455">
        <f t="shared" si="1172"/>
        <v>1900</v>
      </c>
      <c r="E18455" s="56">
        <f>MONTH(Tableau16[[#This Row],[Date]])</f>
        <v>1</v>
      </c>
      <c r="F18455">
        <f t="shared" si="1173"/>
        <v>0</v>
      </c>
      <c r="G18455" s="29" t="str">
        <f t="shared" si="1174"/>
        <v/>
      </c>
      <c r="H18455" s="29" t="str">
        <f t="shared" si="1175"/>
        <v/>
      </c>
    </row>
    <row r="18456" spans="4:8" x14ac:dyDescent="0.3">
      <c r="D18456">
        <f t="shared" si="1172"/>
        <v>1900</v>
      </c>
      <c r="E18456" s="56">
        <f>MONTH(Tableau16[[#This Row],[Date]])</f>
        <v>1</v>
      </c>
      <c r="F18456">
        <f t="shared" si="1173"/>
        <v>0</v>
      </c>
      <c r="G18456" s="29" t="str">
        <f t="shared" si="1174"/>
        <v/>
      </c>
      <c r="H18456" s="29" t="str">
        <f t="shared" si="1175"/>
        <v/>
      </c>
    </row>
    <row r="18457" spans="4:8" x14ac:dyDescent="0.3">
      <c r="D18457">
        <f t="shared" si="1172"/>
        <v>1900</v>
      </c>
      <c r="E18457" s="56">
        <f>MONTH(Tableau16[[#This Row],[Date]])</f>
        <v>1</v>
      </c>
      <c r="F18457">
        <f t="shared" si="1173"/>
        <v>0</v>
      </c>
      <c r="G18457" s="29" t="str">
        <f t="shared" si="1174"/>
        <v/>
      </c>
      <c r="H18457" s="29" t="str">
        <f t="shared" si="1175"/>
        <v/>
      </c>
    </row>
    <row r="18458" spans="4:8" x14ac:dyDescent="0.3">
      <c r="D18458">
        <f t="shared" si="1172"/>
        <v>1900</v>
      </c>
      <c r="E18458" s="56">
        <f>MONTH(Tableau16[[#This Row],[Date]])</f>
        <v>1</v>
      </c>
      <c r="F18458">
        <f t="shared" si="1173"/>
        <v>0</v>
      </c>
      <c r="G18458" s="29" t="str">
        <f t="shared" si="1174"/>
        <v/>
      </c>
      <c r="H18458" s="29" t="str">
        <f t="shared" si="1175"/>
        <v/>
      </c>
    </row>
    <row r="18459" spans="4:8" x14ac:dyDescent="0.3">
      <c r="D18459">
        <f t="shared" si="1172"/>
        <v>1900</v>
      </c>
      <c r="E18459" s="56">
        <f>MONTH(Tableau16[[#This Row],[Date]])</f>
        <v>1</v>
      </c>
      <c r="F18459">
        <f t="shared" si="1173"/>
        <v>0</v>
      </c>
      <c r="G18459" s="29" t="str">
        <f t="shared" si="1174"/>
        <v/>
      </c>
      <c r="H18459" s="29" t="str">
        <f t="shared" si="1175"/>
        <v/>
      </c>
    </row>
    <row r="18460" spans="4:8" x14ac:dyDescent="0.3">
      <c r="D18460">
        <f t="shared" si="1172"/>
        <v>1900</v>
      </c>
      <c r="E18460" s="56">
        <f>MONTH(Tableau16[[#This Row],[Date]])</f>
        <v>1</v>
      </c>
      <c r="F18460">
        <f t="shared" si="1173"/>
        <v>0</v>
      </c>
      <c r="G18460" s="29" t="str">
        <f t="shared" si="1174"/>
        <v/>
      </c>
      <c r="H18460" s="29" t="str">
        <f t="shared" si="1175"/>
        <v/>
      </c>
    </row>
    <row r="18461" spans="4:8" x14ac:dyDescent="0.3">
      <c r="D18461">
        <f t="shared" si="1172"/>
        <v>1900</v>
      </c>
      <c r="E18461" s="56">
        <f>MONTH(Tableau16[[#This Row],[Date]])</f>
        <v>1</v>
      </c>
      <c r="F18461">
        <f t="shared" si="1173"/>
        <v>0</v>
      </c>
      <c r="G18461" s="29" t="str">
        <f t="shared" si="1174"/>
        <v/>
      </c>
      <c r="H18461" s="29" t="str">
        <f t="shared" si="1175"/>
        <v/>
      </c>
    </row>
    <row r="18462" spans="4:8" x14ac:dyDescent="0.3">
      <c r="D18462">
        <f t="shared" si="1172"/>
        <v>1900</v>
      </c>
      <c r="E18462" s="56">
        <f>MONTH(Tableau16[[#This Row],[Date]])</f>
        <v>1</v>
      </c>
      <c r="F18462">
        <f t="shared" si="1173"/>
        <v>0</v>
      </c>
      <c r="G18462" s="29" t="str">
        <f t="shared" si="1174"/>
        <v/>
      </c>
      <c r="H18462" s="29" t="str">
        <f t="shared" si="1175"/>
        <v/>
      </c>
    </row>
    <row r="18463" spans="4:8" x14ac:dyDescent="0.3">
      <c r="D18463">
        <f t="shared" si="1172"/>
        <v>1900</v>
      </c>
      <c r="E18463" s="56">
        <f>MONTH(Tableau16[[#This Row],[Date]])</f>
        <v>1</v>
      </c>
      <c r="F18463">
        <f t="shared" si="1173"/>
        <v>0</v>
      </c>
      <c r="G18463" s="29" t="str">
        <f t="shared" si="1174"/>
        <v/>
      </c>
      <c r="H18463" s="29" t="str">
        <f t="shared" si="1175"/>
        <v/>
      </c>
    </row>
    <row r="18464" spans="4:8" x14ac:dyDescent="0.3">
      <c r="D18464">
        <f t="shared" si="1172"/>
        <v>1900</v>
      </c>
      <c r="E18464" s="56">
        <f>MONTH(Tableau16[[#This Row],[Date]])</f>
        <v>1</v>
      </c>
      <c r="F18464">
        <f t="shared" si="1173"/>
        <v>0</v>
      </c>
      <c r="G18464" s="29" t="str">
        <f t="shared" si="1174"/>
        <v/>
      </c>
      <c r="H18464" s="29" t="str">
        <f t="shared" si="1175"/>
        <v/>
      </c>
    </row>
    <row r="18465" spans="4:8" x14ac:dyDescent="0.3">
      <c r="D18465">
        <f t="shared" si="1172"/>
        <v>1900</v>
      </c>
      <c r="E18465" s="56">
        <f>MONTH(Tableau16[[#This Row],[Date]])</f>
        <v>1</v>
      </c>
      <c r="F18465">
        <f t="shared" si="1173"/>
        <v>0</v>
      </c>
      <c r="G18465" s="29" t="str">
        <f t="shared" si="1174"/>
        <v/>
      </c>
      <c r="H18465" s="29" t="str">
        <f t="shared" si="1175"/>
        <v/>
      </c>
    </row>
    <row r="18466" spans="4:8" x14ac:dyDescent="0.3">
      <c r="D18466">
        <f t="shared" si="1172"/>
        <v>1900</v>
      </c>
      <c r="E18466" s="56">
        <f>MONTH(Tableau16[[#This Row],[Date]])</f>
        <v>1</v>
      </c>
      <c r="F18466">
        <f t="shared" si="1173"/>
        <v>0</v>
      </c>
      <c r="G18466" s="29" t="str">
        <f t="shared" si="1174"/>
        <v/>
      </c>
      <c r="H18466" s="29" t="str">
        <f t="shared" si="1175"/>
        <v/>
      </c>
    </row>
    <row r="18467" spans="4:8" x14ac:dyDescent="0.3">
      <c r="D18467">
        <f t="shared" si="1172"/>
        <v>1900</v>
      </c>
      <c r="E18467" s="56">
        <f>MONTH(Tableau16[[#This Row],[Date]])</f>
        <v>1</v>
      </c>
      <c r="F18467">
        <f t="shared" si="1173"/>
        <v>0</v>
      </c>
      <c r="G18467" s="29" t="str">
        <f t="shared" si="1174"/>
        <v/>
      </c>
      <c r="H18467" s="29" t="str">
        <f t="shared" si="1175"/>
        <v/>
      </c>
    </row>
    <row r="18468" spans="4:8" x14ac:dyDescent="0.3">
      <c r="D18468">
        <f t="shared" si="1172"/>
        <v>1900</v>
      </c>
      <c r="E18468" s="56">
        <f>MONTH(Tableau16[[#This Row],[Date]])</f>
        <v>1</v>
      </c>
      <c r="F18468">
        <f t="shared" si="1173"/>
        <v>0</v>
      </c>
      <c r="G18468" s="29" t="str">
        <f t="shared" si="1174"/>
        <v/>
      </c>
      <c r="H18468" s="29" t="str">
        <f t="shared" si="1175"/>
        <v/>
      </c>
    </row>
    <row r="18469" spans="4:8" x14ac:dyDescent="0.3">
      <c r="D18469">
        <f t="shared" si="1172"/>
        <v>1900</v>
      </c>
      <c r="E18469" s="56">
        <f>MONTH(Tableau16[[#This Row],[Date]])</f>
        <v>1</v>
      </c>
      <c r="F18469">
        <f t="shared" si="1173"/>
        <v>0</v>
      </c>
      <c r="G18469" s="29" t="str">
        <f t="shared" si="1174"/>
        <v/>
      </c>
      <c r="H18469" s="29" t="str">
        <f t="shared" si="1175"/>
        <v/>
      </c>
    </row>
    <row r="18470" spans="4:8" x14ac:dyDescent="0.3">
      <c r="D18470">
        <f t="shared" si="1172"/>
        <v>1900</v>
      </c>
      <c r="E18470" s="56">
        <f>MONTH(Tableau16[[#This Row],[Date]])</f>
        <v>1</v>
      </c>
      <c r="F18470">
        <f t="shared" si="1173"/>
        <v>0</v>
      </c>
      <c r="G18470" s="29" t="str">
        <f t="shared" si="1174"/>
        <v/>
      </c>
      <c r="H18470" s="29" t="str">
        <f t="shared" si="1175"/>
        <v/>
      </c>
    </row>
    <row r="18471" spans="4:8" x14ac:dyDescent="0.3">
      <c r="D18471">
        <f t="shared" si="1172"/>
        <v>1900</v>
      </c>
      <c r="E18471" s="56">
        <f>MONTH(Tableau16[[#This Row],[Date]])</f>
        <v>1</v>
      </c>
      <c r="F18471">
        <f t="shared" si="1173"/>
        <v>0</v>
      </c>
      <c r="G18471" s="29" t="str">
        <f t="shared" si="1174"/>
        <v/>
      </c>
      <c r="H18471" s="29" t="str">
        <f t="shared" si="1175"/>
        <v/>
      </c>
    </row>
    <row r="18472" spans="4:8" x14ac:dyDescent="0.3">
      <c r="D18472">
        <f t="shared" si="1172"/>
        <v>1900</v>
      </c>
      <c r="E18472" s="56">
        <f>MONTH(Tableau16[[#This Row],[Date]])</f>
        <v>1</v>
      </c>
      <c r="F18472">
        <f t="shared" si="1173"/>
        <v>0</v>
      </c>
      <c r="G18472" s="29" t="str">
        <f t="shared" si="1174"/>
        <v/>
      </c>
      <c r="H18472" s="29" t="str">
        <f t="shared" si="1175"/>
        <v/>
      </c>
    </row>
    <row r="18473" spans="4:8" x14ac:dyDescent="0.3">
      <c r="D18473">
        <f t="shared" si="1172"/>
        <v>1900</v>
      </c>
      <c r="E18473" s="56">
        <f>MONTH(Tableau16[[#This Row],[Date]])</f>
        <v>1</v>
      </c>
      <c r="F18473">
        <f t="shared" si="1173"/>
        <v>0</v>
      </c>
      <c r="G18473" s="29" t="str">
        <f t="shared" si="1174"/>
        <v/>
      </c>
      <c r="H18473" s="29" t="str">
        <f t="shared" si="1175"/>
        <v/>
      </c>
    </row>
    <row r="18474" spans="4:8" x14ac:dyDescent="0.3">
      <c r="D18474">
        <f t="shared" si="1172"/>
        <v>1900</v>
      </c>
      <c r="E18474" s="56">
        <f>MONTH(Tableau16[[#This Row],[Date]])</f>
        <v>1</v>
      </c>
      <c r="F18474">
        <f t="shared" si="1173"/>
        <v>0</v>
      </c>
      <c r="G18474" s="29" t="str">
        <f t="shared" si="1174"/>
        <v/>
      </c>
      <c r="H18474" s="29" t="str">
        <f t="shared" si="1175"/>
        <v/>
      </c>
    </row>
    <row r="18475" spans="4:8" x14ac:dyDescent="0.3">
      <c r="D18475">
        <f t="shared" si="1172"/>
        <v>1900</v>
      </c>
      <c r="E18475" s="56">
        <f>MONTH(Tableau16[[#This Row],[Date]])</f>
        <v>1</v>
      </c>
      <c r="F18475">
        <f t="shared" si="1173"/>
        <v>0</v>
      </c>
      <c r="G18475" s="29" t="str">
        <f t="shared" si="1174"/>
        <v/>
      </c>
      <c r="H18475" s="29" t="str">
        <f t="shared" si="1175"/>
        <v/>
      </c>
    </row>
    <row r="18476" spans="4:8" x14ac:dyDescent="0.3">
      <c r="D18476">
        <f t="shared" si="1172"/>
        <v>1900</v>
      </c>
      <c r="E18476" s="56">
        <f>MONTH(Tableau16[[#This Row],[Date]])</f>
        <v>1</v>
      </c>
      <c r="F18476">
        <f t="shared" si="1173"/>
        <v>0</v>
      </c>
      <c r="G18476" s="29" t="str">
        <f t="shared" si="1174"/>
        <v/>
      </c>
      <c r="H18476" s="29" t="str">
        <f t="shared" si="1175"/>
        <v/>
      </c>
    </row>
    <row r="18477" spans="4:8" x14ac:dyDescent="0.3">
      <c r="D18477">
        <f t="shared" si="1172"/>
        <v>1900</v>
      </c>
      <c r="E18477" s="56">
        <f>MONTH(Tableau16[[#This Row],[Date]])</f>
        <v>1</v>
      </c>
      <c r="F18477">
        <f t="shared" si="1173"/>
        <v>0</v>
      </c>
      <c r="G18477" s="29" t="str">
        <f t="shared" si="1174"/>
        <v/>
      </c>
      <c r="H18477" s="29" t="str">
        <f t="shared" si="1175"/>
        <v/>
      </c>
    </row>
    <row r="18478" spans="4:8" x14ac:dyDescent="0.3">
      <c r="D18478">
        <f t="shared" si="1172"/>
        <v>1900</v>
      </c>
      <c r="E18478" s="56">
        <f>MONTH(Tableau16[[#This Row],[Date]])</f>
        <v>1</v>
      </c>
      <c r="F18478">
        <f t="shared" si="1173"/>
        <v>0</v>
      </c>
      <c r="G18478" s="29" t="str">
        <f t="shared" si="1174"/>
        <v/>
      </c>
      <c r="H18478" s="29" t="str">
        <f t="shared" si="1175"/>
        <v/>
      </c>
    </row>
    <row r="18479" spans="4:8" x14ac:dyDescent="0.3">
      <c r="D18479">
        <f t="shared" si="1172"/>
        <v>1900</v>
      </c>
      <c r="E18479" s="56">
        <f>MONTH(Tableau16[[#This Row],[Date]])</f>
        <v>1</v>
      </c>
      <c r="F18479">
        <f t="shared" si="1173"/>
        <v>0</v>
      </c>
      <c r="G18479" s="29" t="str">
        <f t="shared" si="1174"/>
        <v/>
      </c>
      <c r="H18479" s="29" t="str">
        <f t="shared" si="1175"/>
        <v/>
      </c>
    </row>
    <row r="18480" spans="4:8" x14ac:dyDescent="0.3">
      <c r="D18480">
        <f t="shared" si="1172"/>
        <v>1900</v>
      </c>
      <c r="E18480" s="56">
        <f>MONTH(Tableau16[[#This Row],[Date]])</f>
        <v>1</v>
      </c>
      <c r="F18480">
        <f t="shared" si="1173"/>
        <v>0</v>
      </c>
      <c r="G18480" s="29" t="str">
        <f t="shared" si="1174"/>
        <v/>
      </c>
      <c r="H18480" s="29" t="str">
        <f t="shared" si="1175"/>
        <v/>
      </c>
    </row>
    <row r="18481" spans="4:8" x14ac:dyDescent="0.3">
      <c r="D18481">
        <f t="shared" si="1172"/>
        <v>1900</v>
      </c>
      <c r="E18481" s="56">
        <f>MONTH(Tableau16[[#This Row],[Date]])</f>
        <v>1</v>
      </c>
      <c r="F18481">
        <f t="shared" si="1173"/>
        <v>0</v>
      </c>
      <c r="G18481" s="29" t="str">
        <f t="shared" si="1174"/>
        <v/>
      </c>
      <c r="H18481" s="29" t="str">
        <f t="shared" si="1175"/>
        <v/>
      </c>
    </row>
    <row r="18482" spans="4:8" x14ac:dyDescent="0.3">
      <c r="D18482">
        <f t="shared" si="1172"/>
        <v>1900</v>
      </c>
      <c r="E18482" s="56">
        <f>MONTH(Tableau16[[#This Row],[Date]])</f>
        <v>1</v>
      </c>
      <c r="F18482">
        <f t="shared" si="1173"/>
        <v>0</v>
      </c>
      <c r="G18482" s="29" t="str">
        <f t="shared" si="1174"/>
        <v/>
      </c>
      <c r="H18482" s="29" t="str">
        <f t="shared" si="1175"/>
        <v/>
      </c>
    </row>
    <row r="18483" spans="4:8" x14ac:dyDescent="0.3">
      <c r="D18483">
        <f t="shared" si="1172"/>
        <v>1900</v>
      </c>
      <c r="E18483" s="56">
        <f>MONTH(Tableau16[[#This Row],[Date]])</f>
        <v>1</v>
      </c>
      <c r="F18483">
        <f t="shared" si="1173"/>
        <v>0</v>
      </c>
      <c r="G18483" s="29" t="str">
        <f t="shared" si="1174"/>
        <v/>
      </c>
      <c r="H18483" s="29" t="str">
        <f t="shared" si="1175"/>
        <v/>
      </c>
    </row>
    <row r="18484" spans="4:8" x14ac:dyDescent="0.3">
      <c r="D18484">
        <f t="shared" si="1172"/>
        <v>1900</v>
      </c>
      <c r="E18484" s="56">
        <f>MONTH(Tableau16[[#This Row],[Date]])</f>
        <v>1</v>
      </c>
      <c r="F18484">
        <f t="shared" si="1173"/>
        <v>0</v>
      </c>
      <c r="G18484" s="29" t="str">
        <f t="shared" si="1174"/>
        <v/>
      </c>
      <c r="H18484" s="29" t="str">
        <f t="shared" si="1175"/>
        <v/>
      </c>
    </row>
    <row r="18485" spans="4:8" x14ac:dyDescent="0.3">
      <c r="D18485">
        <f t="shared" si="1172"/>
        <v>1900</v>
      </c>
      <c r="E18485" s="56">
        <f>MONTH(Tableau16[[#This Row],[Date]])</f>
        <v>1</v>
      </c>
      <c r="F18485">
        <f t="shared" si="1173"/>
        <v>0</v>
      </c>
      <c r="G18485" s="29" t="str">
        <f t="shared" si="1174"/>
        <v/>
      </c>
      <c r="H18485" s="29" t="str">
        <f t="shared" si="1175"/>
        <v/>
      </c>
    </row>
    <row r="18486" spans="4:8" x14ac:dyDescent="0.3">
      <c r="D18486">
        <f t="shared" si="1172"/>
        <v>1900</v>
      </c>
      <c r="E18486" s="56">
        <f>MONTH(Tableau16[[#This Row],[Date]])</f>
        <v>1</v>
      </c>
      <c r="F18486">
        <f t="shared" si="1173"/>
        <v>0</v>
      </c>
      <c r="G18486" s="29" t="str">
        <f t="shared" si="1174"/>
        <v/>
      </c>
      <c r="H18486" s="29" t="str">
        <f t="shared" si="1175"/>
        <v/>
      </c>
    </row>
    <row r="18487" spans="4:8" x14ac:dyDescent="0.3">
      <c r="D18487">
        <f t="shared" si="1172"/>
        <v>1900</v>
      </c>
      <c r="E18487" s="56">
        <f>MONTH(Tableau16[[#This Row],[Date]])</f>
        <v>1</v>
      </c>
      <c r="F18487">
        <f t="shared" si="1173"/>
        <v>0</v>
      </c>
      <c r="G18487" s="29" t="str">
        <f t="shared" si="1174"/>
        <v/>
      </c>
      <c r="H18487" s="29" t="str">
        <f t="shared" si="1175"/>
        <v/>
      </c>
    </row>
    <row r="18488" spans="4:8" x14ac:dyDescent="0.3">
      <c r="D18488">
        <f t="shared" si="1172"/>
        <v>1900</v>
      </c>
      <c r="E18488" s="56">
        <f>MONTH(Tableau16[[#This Row],[Date]])</f>
        <v>1</v>
      </c>
      <c r="F18488">
        <f t="shared" si="1173"/>
        <v>0</v>
      </c>
      <c r="G18488" s="29" t="str">
        <f t="shared" si="1174"/>
        <v/>
      </c>
      <c r="H18488" s="29" t="str">
        <f t="shared" si="1175"/>
        <v/>
      </c>
    </row>
    <row r="18489" spans="4:8" x14ac:dyDescent="0.3">
      <c r="D18489">
        <f t="shared" si="1172"/>
        <v>1900</v>
      </c>
      <c r="E18489" s="56">
        <f>MONTH(Tableau16[[#This Row],[Date]])</f>
        <v>1</v>
      </c>
      <c r="F18489">
        <f t="shared" si="1173"/>
        <v>0</v>
      </c>
      <c r="G18489" s="29" t="str">
        <f t="shared" si="1174"/>
        <v/>
      </c>
      <c r="H18489" s="29" t="str">
        <f t="shared" si="1175"/>
        <v/>
      </c>
    </row>
    <row r="18490" spans="4:8" x14ac:dyDescent="0.3">
      <c r="D18490">
        <f t="shared" si="1172"/>
        <v>1900</v>
      </c>
      <c r="E18490" s="56">
        <f>MONTH(Tableau16[[#This Row],[Date]])</f>
        <v>1</v>
      </c>
      <c r="F18490">
        <f t="shared" si="1173"/>
        <v>0</v>
      </c>
      <c r="G18490" s="29" t="str">
        <f t="shared" si="1174"/>
        <v/>
      </c>
      <c r="H18490" s="29" t="str">
        <f t="shared" si="1175"/>
        <v/>
      </c>
    </row>
    <row r="18491" spans="4:8" x14ac:dyDescent="0.3">
      <c r="D18491">
        <f t="shared" si="1172"/>
        <v>1900</v>
      </c>
      <c r="E18491" s="56">
        <f>MONTH(Tableau16[[#This Row],[Date]])</f>
        <v>1</v>
      </c>
      <c r="F18491">
        <f t="shared" si="1173"/>
        <v>0</v>
      </c>
      <c r="G18491" s="29" t="str">
        <f t="shared" si="1174"/>
        <v/>
      </c>
      <c r="H18491" s="29" t="str">
        <f t="shared" si="1175"/>
        <v/>
      </c>
    </row>
    <row r="18492" spans="4:8" x14ac:dyDescent="0.3">
      <c r="D18492">
        <f t="shared" si="1172"/>
        <v>1900</v>
      </c>
      <c r="E18492" s="56">
        <f>MONTH(Tableau16[[#This Row],[Date]])</f>
        <v>1</v>
      </c>
      <c r="F18492">
        <f t="shared" si="1173"/>
        <v>0</v>
      </c>
      <c r="G18492" s="29" t="str">
        <f t="shared" si="1174"/>
        <v/>
      </c>
      <c r="H18492" s="29" t="str">
        <f t="shared" si="1175"/>
        <v/>
      </c>
    </row>
    <row r="18493" spans="4:8" x14ac:dyDescent="0.3">
      <c r="D18493">
        <f t="shared" si="1172"/>
        <v>1900</v>
      </c>
      <c r="E18493" s="56">
        <f>MONTH(Tableau16[[#This Row],[Date]])</f>
        <v>1</v>
      </c>
      <c r="F18493">
        <f t="shared" si="1173"/>
        <v>0</v>
      </c>
      <c r="G18493" s="29" t="str">
        <f t="shared" si="1174"/>
        <v/>
      </c>
      <c r="H18493" s="29" t="str">
        <f t="shared" si="1175"/>
        <v/>
      </c>
    </row>
    <row r="18494" spans="4:8" x14ac:dyDescent="0.3">
      <c r="D18494">
        <f t="shared" si="1172"/>
        <v>1900</v>
      </c>
      <c r="E18494" s="56">
        <f>MONTH(Tableau16[[#This Row],[Date]])</f>
        <v>1</v>
      </c>
      <c r="F18494">
        <f t="shared" si="1173"/>
        <v>0</v>
      </c>
      <c r="G18494" s="29" t="str">
        <f t="shared" si="1174"/>
        <v/>
      </c>
      <c r="H18494" s="29" t="str">
        <f t="shared" si="1175"/>
        <v/>
      </c>
    </row>
    <row r="18495" spans="4:8" x14ac:dyDescent="0.3">
      <c r="D18495">
        <f t="shared" si="1172"/>
        <v>1900</v>
      </c>
      <c r="E18495" s="56">
        <f>MONTH(Tableau16[[#This Row],[Date]])</f>
        <v>1</v>
      </c>
      <c r="F18495">
        <f t="shared" si="1173"/>
        <v>0</v>
      </c>
      <c r="G18495" s="29" t="str">
        <f t="shared" si="1174"/>
        <v/>
      </c>
      <c r="H18495" s="29" t="str">
        <f t="shared" si="1175"/>
        <v/>
      </c>
    </row>
    <row r="18496" spans="4:8" x14ac:dyDescent="0.3">
      <c r="D18496">
        <f t="shared" si="1172"/>
        <v>1900</v>
      </c>
      <c r="E18496" s="56">
        <f>MONTH(Tableau16[[#This Row],[Date]])</f>
        <v>1</v>
      </c>
      <c r="F18496">
        <f t="shared" si="1173"/>
        <v>0</v>
      </c>
      <c r="G18496" s="29" t="str">
        <f t="shared" si="1174"/>
        <v/>
      </c>
      <c r="H18496" s="29" t="str">
        <f t="shared" si="1175"/>
        <v/>
      </c>
    </row>
    <row r="18497" spans="4:8" x14ac:dyDescent="0.3">
      <c r="D18497">
        <f t="shared" si="1172"/>
        <v>1900</v>
      </c>
      <c r="E18497" s="56">
        <f>MONTH(Tableau16[[#This Row],[Date]])</f>
        <v>1</v>
      </c>
      <c r="F18497">
        <f t="shared" si="1173"/>
        <v>0</v>
      </c>
      <c r="G18497" s="29" t="str">
        <f t="shared" si="1174"/>
        <v/>
      </c>
      <c r="H18497" s="29" t="str">
        <f t="shared" si="1175"/>
        <v/>
      </c>
    </row>
    <row r="18498" spans="4:8" x14ac:dyDescent="0.3">
      <c r="D18498">
        <f t="shared" si="1172"/>
        <v>1900</v>
      </c>
      <c r="E18498" s="56">
        <f>MONTH(Tableau16[[#This Row],[Date]])</f>
        <v>1</v>
      </c>
      <c r="F18498">
        <f t="shared" si="1173"/>
        <v>0</v>
      </c>
      <c r="G18498" s="29" t="str">
        <f t="shared" si="1174"/>
        <v/>
      </c>
      <c r="H18498" s="29" t="str">
        <f t="shared" si="1175"/>
        <v/>
      </c>
    </row>
    <row r="18499" spans="4:8" x14ac:dyDescent="0.3">
      <c r="D18499">
        <f t="shared" ref="D18499:D18562" si="1176">YEAR(A18499)</f>
        <v>1900</v>
      </c>
      <c r="E18499" s="56">
        <f>MONTH(Tableau16[[#This Row],[Date]])</f>
        <v>1</v>
      </c>
      <c r="F18499">
        <f t="shared" ref="F18499:F18562" si="1177">DAY(A18499)</f>
        <v>0</v>
      </c>
      <c r="G18499" s="29" t="str">
        <f t="shared" ref="G18499:G18562" si="1178">IF(C18499&lt;0,-C18499,"")</f>
        <v/>
      </c>
      <c r="H18499" s="29" t="str">
        <f t="shared" ref="H18499:H18562" si="1179">IF(C18499&gt;0,C18499,"")</f>
        <v/>
      </c>
    </row>
    <row r="18500" spans="4:8" x14ac:dyDescent="0.3">
      <c r="D18500">
        <f t="shared" si="1176"/>
        <v>1900</v>
      </c>
      <c r="E18500" s="56">
        <f>MONTH(Tableau16[[#This Row],[Date]])</f>
        <v>1</v>
      </c>
      <c r="F18500">
        <f t="shared" si="1177"/>
        <v>0</v>
      </c>
      <c r="G18500" s="29" t="str">
        <f t="shared" si="1178"/>
        <v/>
      </c>
      <c r="H18500" s="29" t="str">
        <f t="shared" si="1179"/>
        <v/>
      </c>
    </row>
    <row r="18501" spans="4:8" x14ac:dyDescent="0.3">
      <c r="D18501">
        <f t="shared" si="1176"/>
        <v>1900</v>
      </c>
      <c r="E18501" s="56">
        <f>MONTH(Tableau16[[#This Row],[Date]])</f>
        <v>1</v>
      </c>
      <c r="F18501">
        <f t="shared" si="1177"/>
        <v>0</v>
      </c>
      <c r="G18501" s="29" t="str">
        <f t="shared" si="1178"/>
        <v/>
      </c>
      <c r="H18501" s="29" t="str">
        <f t="shared" si="1179"/>
        <v/>
      </c>
    </row>
    <row r="18502" spans="4:8" x14ac:dyDescent="0.3">
      <c r="D18502">
        <f t="shared" si="1176"/>
        <v>1900</v>
      </c>
      <c r="E18502" s="56">
        <f>MONTH(Tableau16[[#This Row],[Date]])</f>
        <v>1</v>
      </c>
      <c r="F18502">
        <f t="shared" si="1177"/>
        <v>0</v>
      </c>
      <c r="G18502" s="29" t="str">
        <f t="shared" si="1178"/>
        <v/>
      </c>
      <c r="H18502" s="29" t="str">
        <f t="shared" si="1179"/>
        <v/>
      </c>
    </row>
    <row r="18503" spans="4:8" x14ac:dyDescent="0.3">
      <c r="D18503">
        <f t="shared" si="1176"/>
        <v>1900</v>
      </c>
      <c r="E18503" s="56">
        <f>MONTH(Tableau16[[#This Row],[Date]])</f>
        <v>1</v>
      </c>
      <c r="F18503">
        <f t="shared" si="1177"/>
        <v>0</v>
      </c>
      <c r="G18503" s="29" t="str">
        <f t="shared" si="1178"/>
        <v/>
      </c>
      <c r="H18503" s="29" t="str">
        <f t="shared" si="1179"/>
        <v/>
      </c>
    </row>
    <row r="18504" spans="4:8" x14ac:dyDescent="0.3">
      <c r="D18504">
        <f t="shared" si="1176"/>
        <v>1900</v>
      </c>
      <c r="E18504" s="56">
        <f>MONTH(Tableau16[[#This Row],[Date]])</f>
        <v>1</v>
      </c>
      <c r="F18504">
        <f t="shared" si="1177"/>
        <v>0</v>
      </c>
      <c r="G18504" s="29" t="str">
        <f t="shared" si="1178"/>
        <v/>
      </c>
      <c r="H18504" s="29" t="str">
        <f t="shared" si="1179"/>
        <v/>
      </c>
    </row>
    <row r="18505" spans="4:8" x14ac:dyDescent="0.3">
      <c r="D18505">
        <f t="shared" si="1176"/>
        <v>1900</v>
      </c>
      <c r="E18505" s="56">
        <f>MONTH(Tableau16[[#This Row],[Date]])</f>
        <v>1</v>
      </c>
      <c r="F18505">
        <f t="shared" si="1177"/>
        <v>0</v>
      </c>
      <c r="G18505" s="29" t="str">
        <f t="shared" si="1178"/>
        <v/>
      </c>
      <c r="H18505" s="29" t="str">
        <f t="shared" si="1179"/>
        <v/>
      </c>
    </row>
    <row r="18506" spans="4:8" x14ac:dyDescent="0.3">
      <c r="D18506">
        <f t="shared" si="1176"/>
        <v>1900</v>
      </c>
      <c r="E18506" s="56">
        <f>MONTH(Tableau16[[#This Row],[Date]])</f>
        <v>1</v>
      </c>
      <c r="F18506">
        <f t="shared" si="1177"/>
        <v>0</v>
      </c>
      <c r="G18506" s="29" t="str">
        <f t="shared" si="1178"/>
        <v/>
      </c>
      <c r="H18506" s="29" t="str">
        <f t="shared" si="1179"/>
        <v/>
      </c>
    </row>
    <row r="18507" spans="4:8" x14ac:dyDescent="0.3">
      <c r="D18507">
        <f t="shared" si="1176"/>
        <v>1900</v>
      </c>
      <c r="E18507" s="56">
        <f>MONTH(Tableau16[[#This Row],[Date]])</f>
        <v>1</v>
      </c>
      <c r="F18507">
        <f t="shared" si="1177"/>
        <v>0</v>
      </c>
      <c r="G18507" s="29" t="str">
        <f t="shared" si="1178"/>
        <v/>
      </c>
      <c r="H18507" s="29" t="str">
        <f t="shared" si="1179"/>
        <v/>
      </c>
    </row>
    <row r="18508" spans="4:8" x14ac:dyDescent="0.3">
      <c r="D18508">
        <f t="shared" si="1176"/>
        <v>1900</v>
      </c>
      <c r="E18508" s="56">
        <f>MONTH(Tableau16[[#This Row],[Date]])</f>
        <v>1</v>
      </c>
      <c r="F18508">
        <f t="shared" si="1177"/>
        <v>0</v>
      </c>
      <c r="G18508" s="29" t="str">
        <f t="shared" si="1178"/>
        <v/>
      </c>
      <c r="H18508" s="29" t="str">
        <f t="shared" si="1179"/>
        <v/>
      </c>
    </row>
    <row r="18509" spans="4:8" x14ac:dyDescent="0.3">
      <c r="D18509">
        <f t="shared" si="1176"/>
        <v>1900</v>
      </c>
      <c r="E18509" s="56">
        <f>MONTH(Tableau16[[#This Row],[Date]])</f>
        <v>1</v>
      </c>
      <c r="F18509">
        <f t="shared" si="1177"/>
        <v>0</v>
      </c>
      <c r="G18509" s="29" t="str">
        <f t="shared" si="1178"/>
        <v/>
      </c>
      <c r="H18509" s="29" t="str">
        <f t="shared" si="1179"/>
        <v/>
      </c>
    </row>
    <row r="18510" spans="4:8" x14ac:dyDescent="0.3">
      <c r="D18510">
        <f t="shared" si="1176"/>
        <v>1900</v>
      </c>
      <c r="E18510" s="56">
        <f>MONTH(Tableau16[[#This Row],[Date]])</f>
        <v>1</v>
      </c>
      <c r="F18510">
        <f t="shared" si="1177"/>
        <v>0</v>
      </c>
      <c r="G18510" s="29" t="str">
        <f t="shared" si="1178"/>
        <v/>
      </c>
      <c r="H18510" s="29" t="str">
        <f t="shared" si="1179"/>
        <v/>
      </c>
    </row>
    <row r="18511" spans="4:8" x14ac:dyDescent="0.3">
      <c r="D18511">
        <f t="shared" si="1176"/>
        <v>1900</v>
      </c>
      <c r="E18511" s="56">
        <f>MONTH(Tableau16[[#This Row],[Date]])</f>
        <v>1</v>
      </c>
      <c r="F18511">
        <f t="shared" si="1177"/>
        <v>0</v>
      </c>
      <c r="G18511" s="29" t="str">
        <f t="shared" si="1178"/>
        <v/>
      </c>
      <c r="H18511" s="29" t="str">
        <f t="shared" si="1179"/>
        <v/>
      </c>
    </row>
    <row r="18512" spans="4:8" x14ac:dyDescent="0.3">
      <c r="D18512">
        <f t="shared" si="1176"/>
        <v>1900</v>
      </c>
      <c r="E18512" s="56">
        <f>MONTH(Tableau16[[#This Row],[Date]])</f>
        <v>1</v>
      </c>
      <c r="F18512">
        <f t="shared" si="1177"/>
        <v>0</v>
      </c>
      <c r="G18512" s="29" t="str">
        <f t="shared" si="1178"/>
        <v/>
      </c>
      <c r="H18512" s="29" t="str">
        <f t="shared" si="1179"/>
        <v/>
      </c>
    </row>
    <row r="18513" spans="4:8" x14ac:dyDescent="0.3">
      <c r="D18513">
        <f t="shared" si="1176"/>
        <v>1900</v>
      </c>
      <c r="E18513" s="56">
        <f>MONTH(Tableau16[[#This Row],[Date]])</f>
        <v>1</v>
      </c>
      <c r="F18513">
        <f t="shared" si="1177"/>
        <v>0</v>
      </c>
      <c r="G18513" s="29" t="str">
        <f t="shared" si="1178"/>
        <v/>
      </c>
      <c r="H18513" s="29" t="str">
        <f t="shared" si="1179"/>
        <v/>
      </c>
    </row>
    <row r="18514" spans="4:8" x14ac:dyDescent="0.3">
      <c r="D18514">
        <f t="shared" si="1176"/>
        <v>1900</v>
      </c>
      <c r="E18514" s="56">
        <f>MONTH(Tableau16[[#This Row],[Date]])</f>
        <v>1</v>
      </c>
      <c r="F18514">
        <f t="shared" si="1177"/>
        <v>0</v>
      </c>
      <c r="G18514" s="29" t="str">
        <f t="shared" si="1178"/>
        <v/>
      </c>
      <c r="H18514" s="29" t="str">
        <f t="shared" si="1179"/>
        <v/>
      </c>
    </row>
    <row r="18515" spans="4:8" x14ac:dyDescent="0.3">
      <c r="D18515">
        <f t="shared" si="1176"/>
        <v>1900</v>
      </c>
      <c r="E18515" s="56">
        <f>MONTH(Tableau16[[#This Row],[Date]])</f>
        <v>1</v>
      </c>
      <c r="F18515">
        <f t="shared" si="1177"/>
        <v>0</v>
      </c>
      <c r="G18515" s="29" t="str">
        <f t="shared" si="1178"/>
        <v/>
      </c>
      <c r="H18515" s="29" t="str">
        <f t="shared" si="1179"/>
        <v/>
      </c>
    </row>
    <row r="18516" spans="4:8" x14ac:dyDescent="0.3">
      <c r="D18516">
        <f t="shared" si="1176"/>
        <v>1900</v>
      </c>
      <c r="E18516" s="56">
        <f>MONTH(Tableau16[[#This Row],[Date]])</f>
        <v>1</v>
      </c>
      <c r="F18516">
        <f t="shared" si="1177"/>
        <v>0</v>
      </c>
      <c r="G18516" s="29" t="str">
        <f t="shared" si="1178"/>
        <v/>
      </c>
      <c r="H18516" s="29" t="str">
        <f t="shared" si="1179"/>
        <v/>
      </c>
    </row>
    <row r="18517" spans="4:8" x14ac:dyDescent="0.3">
      <c r="D18517">
        <f t="shared" si="1176"/>
        <v>1900</v>
      </c>
      <c r="E18517" s="56">
        <f>MONTH(Tableau16[[#This Row],[Date]])</f>
        <v>1</v>
      </c>
      <c r="F18517">
        <f t="shared" si="1177"/>
        <v>0</v>
      </c>
      <c r="G18517" s="29" t="str">
        <f t="shared" si="1178"/>
        <v/>
      </c>
      <c r="H18517" s="29" t="str">
        <f t="shared" si="1179"/>
        <v/>
      </c>
    </row>
    <row r="18518" spans="4:8" x14ac:dyDescent="0.3">
      <c r="D18518">
        <f t="shared" si="1176"/>
        <v>1900</v>
      </c>
      <c r="E18518" s="56">
        <f>MONTH(Tableau16[[#This Row],[Date]])</f>
        <v>1</v>
      </c>
      <c r="F18518">
        <f t="shared" si="1177"/>
        <v>0</v>
      </c>
      <c r="G18518" s="29" t="str">
        <f t="shared" si="1178"/>
        <v/>
      </c>
      <c r="H18518" s="29" t="str">
        <f t="shared" si="1179"/>
        <v/>
      </c>
    </row>
    <row r="18519" spans="4:8" x14ac:dyDescent="0.3">
      <c r="D18519">
        <f t="shared" si="1176"/>
        <v>1900</v>
      </c>
      <c r="E18519" s="56">
        <f>MONTH(Tableau16[[#This Row],[Date]])</f>
        <v>1</v>
      </c>
      <c r="F18519">
        <f t="shared" si="1177"/>
        <v>0</v>
      </c>
      <c r="G18519" s="29" t="str">
        <f t="shared" si="1178"/>
        <v/>
      </c>
      <c r="H18519" s="29" t="str">
        <f t="shared" si="1179"/>
        <v/>
      </c>
    </row>
    <row r="18520" spans="4:8" x14ac:dyDescent="0.3">
      <c r="D18520">
        <f t="shared" si="1176"/>
        <v>1900</v>
      </c>
      <c r="E18520" s="56">
        <f>MONTH(Tableau16[[#This Row],[Date]])</f>
        <v>1</v>
      </c>
      <c r="F18520">
        <f t="shared" si="1177"/>
        <v>0</v>
      </c>
      <c r="G18520" s="29" t="str">
        <f t="shared" si="1178"/>
        <v/>
      </c>
      <c r="H18520" s="29" t="str">
        <f t="shared" si="1179"/>
        <v/>
      </c>
    </row>
    <row r="18521" spans="4:8" x14ac:dyDescent="0.3">
      <c r="D18521">
        <f t="shared" si="1176"/>
        <v>1900</v>
      </c>
      <c r="E18521" s="56">
        <f>MONTH(Tableau16[[#This Row],[Date]])</f>
        <v>1</v>
      </c>
      <c r="F18521">
        <f t="shared" si="1177"/>
        <v>0</v>
      </c>
      <c r="G18521" s="29" t="str">
        <f t="shared" si="1178"/>
        <v/>
      </c>
      <c r="H18521" s="29" t="str">
        <f t="shared" si="1179"/>
        <v/>
      </c>
    </row>
    <row r="18522" spans="4:8" x14ac:dyDescent="0.3">
      <c r="D18522">
        <f t="shared" si="1176"/>
        <v>1900</v>
      </c>
      <c r="E18522" s="56">
        <f>MONTH(Tableau16[[#This Row],[Date]])</f>
        <v>1</v>
      </c>
      <c r="F18522">
        <f t="shared" si="1177"/>
        <v>0</v>
      </c>
      <c r="G18522" s="29" t="str">
        <f t="shared" si="1178"/>
        <v/>
      </c>
      <c r="H18522" s="29" t="str">
        <f t="shared" si="1179"/>
        <v/>
      </c>
    </row>
    <row r="18523" spans="4:8" x14ac:dyDescent="0.3">
      <c r="D18523">
        <f t="shared" si="1176"/>
        <v>1900</v>
      </c>
      <c r="E18523" s="56">
        <f>MONTH(Tableau16[[#This Row],[Date]])</f>
        <v>1</v>
      </c>
      <c r="F18523">
        <f t="shared" si="1177"/>
        <v>0</v>
      </c>
      <c r="G18523" s="29" t="str">
        <f t="shared" si="1178"/>
        <v/>
      </c>
      <c r="H18523" s="29" t="str">
        <f t="shared" si="1179"/>
        <v/>
      </c>
    </row>
    <row r="18524" spans="4:8" x14ac:dyDescent="0.3">
      <c r="D18524">
        <f t="shared" si="1176"/>
        <v>1900</v>
      </c>
      <c r="E18524" s="56">
        <f>MONTH(Tableau16[[#This Row],[Date]])</f>
        <v>1</v>
      </c>
      <c r="F18524">
        <f t="shared" si="1177"/>
        <v>0</v>
      </c>
      <c r="G18524" s="29" t="str">
        <f t="shared" si="1178"/>
        <v/>
      </c>
      <c r="H18524" s="29" t="str">
        <f t="shared" si="1179"/>
        <v/>
      </c>
    </row>
    <row r="18525" spans="4:8" x14ac:dyDescent="0.3">
      <c r="D18525">
        <f t="shared" si="1176"/>
        <v>1900</v>
      </c>
      <c r="E18525" s="56">
        <f>MONTH(Tableau16[[#This Row],[Date]])</f>
        <v>1</v>
      </c>
      <c r="F18525">
        <f t="shared" si="1177"/>
        <v>0</v>
      </c>
      <c r="G18525" s="29" t="str">
        <f t="shared" si="1178"/>
        <v/>
      </c>
      <c r="H18525" s="29" t="str">
        <f t="shared" si="1179"/>
        <v/>
      </c>
    </row>
    <row r="18526" spans="4:8" x14ac:dyDescent="0.3">
      <c r="D18526">
        <f t="shared" si="1176"/>
        <v>1900</v>
      </c>
      <c r="E18526" s="56">
        <f>MONTH(Tableau16[[#This Row],[Date]])</f>
        <v>1</v>
      </c>
      <c r="F18526">
        <f t="shared" si="1177"/>
        <v>0</v>
      </c>
      <c r="G18526" s="29" t="str">
        <f t="shared" si="1178"/>
        <v/>
      </c>
      <c r="H18526" s="29" t="str">
        <f t="shared" si="1179"/>
        <v/>
      </c>
    </row>
    <row r="18527" spans="4:8" x14ac:dyDescent="0.3">
      <c r="D18527">
        <f t="shared" si="1176"/>
        <v>1900</v>
      </c>
      <c r="E18527" s="56">
        <f>MONTH(Tableau16[[#This Row],[Date]])</f>
        <v>1</v>
      </c>
      <c r="F18527">
        <f t="shared" si="1177"/>
        <v>0</v>
      </c>
      <c r="G18527" s="29" t="str">
        <f t="shared" si="1178"/>
        <v/>
      </c>
      <c r="H18527" s="29" t="str">
        <f t="shared" si="1179"/>
        <v/>
      </c>
    </row>
    <row r="18528" spans="4:8" x14ac:dyDescent="0.3">
      <c r="D18528">
        <f t="shared" si="1176"/>
        <v>1900</v>
      </c>
      <c r="E18528" s="56">
        <f>MONTH(Tableau16[[#This Row],[Date]])</f>
        <v>1</v>
      </c>
      <c r="F18528">
        <f t="shared" si="1177"/>
        <v>0</v>
      </c>
      <c r="G18528" s="29" t="str">
        <f t="shared" si="1178"/>
        <v/>
      </c>
      <c r="H18528" s="29" t="str">
        <f t="shared" si="1179"/>
        <v/>
      </c>
    </row>
    <row r="18529" spans="4:8" x14ac:dyDescent="0.3">
      <c r="D18529">
        <f t="shared" si="1176"/>
        <v>1900</v>
      </c>
      <c r="E18529" s="56">
        <f>MONTH(Tableau16[[#This Row],[Date]])</f>
        <v>1</v>
      </c>
      <c r="F18529">
        <f t="shared" si="1177"/>
        <v>0</v>
      </c>
      <c r="G18529" s="29" t="str">
        <f t="shared" si="1178"/>
        <v/>
      </c>
      <c r="H18529" s="29" t="str">
        <f t="shared" si="1179"/>
        <v/>
      </c>
    </row>
    <row r="18530" spans="4:8" x14ac:dyDescent="0.3">
      <c r="D18530">
        <f t="shared" si="1176"/>
        <v>1900</v>
      </c>
      <c r="E18530" s="56">
        <f>MONTH(Tableau16[[#This Row],[Date]])</f>
        <v>1</v>
      </c>
      <c r="F18530">
        <f t="shared" si="1177"/>
        <v>0</v>
      </c>
      <c r="G18530" s="29" t="str">
        <f t="shared" si="1178"/>
        <v/>
      </c>
      <c r="H18530" s="29" t="str">
        <f t="shared" si="1179"/>
        <v/>
      </c>
    </row>
    <row r="18531" spans="4:8" x14ac:dyDescent="0.3">
      <c r="D18531">
        <f t="shared" si="1176"/>
        <v>1900</v>
      </c>
      <c r="E18531" s="56">
        <f>MONTH(Tableau16[[#This Row],[Date]])</f>
        <v>1</v>
      </c>
      <c r="F18531">
        <f t="shared" si="1177"/>
        <v>0</v>
      </c>
      <c r="G18531" s="29" t="str">
        <f t="shared" si="1178"/>
        <v/>
      </c>
      <c r="H18531" s="29" t="str">
        <f t="shared" si="1179"/>
        <v/>
      </c>
    </row>
    <row r="18532" spans="4:8" x14ac:dyDescent="0.3">
      <c r="D18532">
        <f t="shared" si="1176"/>
        <v>1900</v>
      </c>
      <c r="E18532" s="56">
        <f>MONTH(Tableau16[[#This Row],[Date]])</f>
        <v>1</v>
      </c>
      <c r="F18532">
        <f t="shared" si="1177"/>
        <v>0</v>
      </c>
      <c r="G18532" s="29" t="str">
        <f t="shared" si="1178"/>
        <v/>
      </c>
      <c r="H18532" s="29" t="str">
        <f t="shared" si="1179"/>
        <v/>
      </c>
    </row>
    <row r="18533" spans="4:8" x14ac:dyDescent="0.3">
      <c r="D18533">
        <f t="shared" si="1176"/>
        <v>1900</v>
      </c>
      <c r="E18533" s="56">
        <f>MONTH(Tableau16[[#This Row],[Date]])</f>
        <v>1</v>
      </c>
      <c r="F18533">
        <f t="shared" si="1177"/>
        <v>0</v>
      </c>
      <c r="G18533" s="29" t="str">
        <f t="shared" si="1178"/>
        <v/>
      </c>
      <c r="H18533" s="29" t="str">
        <f t="shared" si="1179"/>
        <v/>
      </c>
    </row>
    <row r="18534" spans="4:8" x14ac:dyDescent="0.3">
      <c r="D18534">
        <f t="shared" si="1176"/>
        <v>1900</v>
      </c>
      <c r="E18534" s="56">
        <f>MONTH(Tableau16[[#This Row],[Date]])</f>
        <v>1</v>
      </c>
      <c r="F18534">
        <f t="shared" si="1177"/>
        <v>0</v>
      </c>
      <c r="G18534" s="29" t="str">
        <f t="shared" si="1178"/>
        <v/>
      </c>
      <c r="H18534" s="29" t="str">
        <f t="shared" si="1179"/>
        <v/>
      </c>
    </row>
    <row r="18535" spans="4:8" x14ac:dyDescent="0.3">
      <c r="D18535">
        <f t="shared" si="1176"/>
        <v>1900</v>
      </c>
      <c r="E18535" s="56">
        <f>MONTH(Tableau16[[#This Row],[Date]])</f>
        <v>1</v>
      </c>
      <c r="F18535">
        <f t="shared" si="1177"/>
        <v>0</v>
      </c>
      <c r="G18535" s="29" t="str">
        <f t="shared" si="1178"/>
        <v/>
      </c>
      <c r="H18535" s="29" t="str">
        <f t="shared" si="1179"/>
        <v/>
      </c>
    </row>
    <row r="18536" spans="4:8" x14ac:dyDescent="0.3">
      <c r="D18536">
        <f t="shared" si="1176"/>
        <v>1900</v>
      </c>
      <c r="E18536" s="56">
        <f>MONTH(Tableau16[[#This Row],[Date]])</f>
        <v>1</v>
      </c>
      <c r="F18536">
        <f t="shared" si="1177"/>
        <v>0</v>
      </c>
      <c r="G18536" s="29" t="str">
        <f t="shared" si="1178"/>
        <v/>
      </c>
      <c r="H18536" s="29" t="str">
        <f t="shared" si="1179"/>
        <v/>
      </c>
    </row>
    <row r="18537" spans="4:8" x14ac:dyDescent="0.3">
      <c r="D18537">
        <f t="shared" si="1176"/>
        <v>1900</v>
      </c>
      <c r="E18537" s="56">
        <f>MONTH(Tableau16[[#This Row],[Date]])</f>
        <v>1</v>
      </c>
      <c r="F18537">
        <f t="shared" si="1177"/>
        <v>0</v>
      </c>
      <c r="G18537" s="29" t="str">
        <f t="shared" si="1178"/>
        <v/>
      </c>
      <c r="H18537" s="29" t="str">
        <f t="shared" si="1179"/>
        <v/>
      </c>
    </row>
    <row r="18538" spans="4:8" x14ac:dyDescent="0.3">
      <c r="D18538">
        <f t="shared" si="1176"/>
        <v>1900</v>
      </c>
      <c r="E18538" s="56">
        <f>MONTH(Tableau16[[#This Row],[Date]])</f>
        <v>1</v>
      </c>
      <c r="F18538">
        <f t="shared" si="1177"/>
        <v>0</v>
      </c>
      <c r="G18538" s="29" t="str">
        <f t="shared" si="1178"/>
        <v/>
      </c>
      <c r="H18538" s="29" t="str">
        <f t="shared" si="1179"/>
        <v/>
      </c>
    </row>
    <row r="18539" spans="4:8" x14ac:dyDescent="0.3">
      <c r="D18539">
        <f t="shared" si="1176"/>
        <v>1900</v>
      </c>
      <c r="E18539" s="56">
        <f>MONTH(Tableau16[[#This Row],[Date]])</f>
        <v>1</v>
      </c>
      <c r="F18539">
        <f t="shared" si="1177"/>
        <v>0</v>
      </c>
      <c r="G18539" s="29" t="str">
        <f t="shared" si="1178"/>
        <v/>
      </c>
      <c r="H18539" s="29" t="str">
        <f t="shared" si="1179"/>
        <v/>
      </c>
    </row>
    <row r="18540" spans="4:8" x14ac:dyDescent="0.3">
      <c r="D18540">
        <f t="shared" si="1176"/>
        <v>1900</v>
      </c>
      <c r="E18540" s="56">
        <f>MONTH(Tableau16[[#This Row],[Date]])</f>
        <v>1</v>
      </c>
      <c r="F18540">
        <f t="shared" si="1177"/>
        <v>0</v>
      </c>
      <c r="G18540" s="29" t="str">
        <f t="shared" si="1178"/>
        <v/>
      </c>
      <c r="H18540" s="29" t="str">
        <f t="shared" si="1179"/>
        <v/>
      </c>
    </row>
    <row r="18541" spans="4:8" x14ac:dyDescent="0.3">
      <c r="D18541">
        <f t="shared" si="1176"/>
        <v>1900</v>
      </c>
      <c r="E18541" s="56">
        <f>MONTH(Tableau16[[#This Row],[Date]])</f>
        <v>1</v>
      </c>
      <c r="F18541">
        <f t="shared" si="1177"/>
        <v>0</v>
      </c>
      <c r="G18541" s="29" t="str">
        <f t="shared" si="1178"/>
        <v/>
      </c>
      <c r="H18541" s="29" t="str">
        <f t="shared" si="1179"/>
        <v/>
      </c>
    </row>
    <row r="18542" spans="4:8" x14ac:dyDescent="0.3">
      <c r="D18542">
        <f t="shared" si="1176"/>
        <v>1900</v>
      </c>
      <c r="E18542" s="56">
        <f>MONTH(Tableau16[[#This Row],[Date]])</f>
        <v>1</v>
      </c>
      <c r="F18542">
        <f t="shared" si="1177"/>
        <v>0</v>
      </c>
      <c r="G18542" s="29" t="str">
        <f t="shared" si="1178"/>
        <v/>
      </c>
      <c r="H18542" s="29" t="str">
        <f t="shared" si="1179"/>
        <v/>
      </c>
    </row>
    <row r="18543" spans="4:8" x14ac:dyDescent="0.3">
      <c r="D18543">
        <f t="shared" si="1176"/>
        <v>1900</v>
      </c>
      <c r="E18543" s="56">
        <f>MONTH(Tableau16[[#This Row],[Date]])</f>
        <v>1</v>
      </c>
      <c r="F18543">
        <f t="shared" si="1177"/>
        <v>0</v>
      </c>
      <c r="G18543" s="29" t="str">
        <f t="shared" si="1178"/>
        <v/>
      </c>
      <c r="H18543" s="29" t="str">
        <f t="shared" si="1179"/>
        <v/>
      </c>
    </row>
    <row r="18544" spans="4:8" x14ac:dyDescent="0.3">
      <c r="D18544">
        <f t="shared" si="1176"/>
        <v>1900</v>
      </c>
      <c r="E18544" s="56">
        <f>MONTH(Tableau16[[#This Row],[Date]])</f>
        <v>1</v>
      </c>
      <c r="F18544">
        <f t="shared" si="1177"/>
        <v>0</v>
      </c>
      <c r="G18544" s="29" t="str">
        <f t="shared" si="1178"/>
        <v/>
      </c>
      <c r="H18544" s="29" t="str">
        <f t="shared" si="1179"/>
        <v/>
      </c>
    </row>
    <row r="18545" spans="4:8" x14ac:dyDescent="0.3">
      <c r="D18545">
        <f t="shared" si="1176"/>
        <v>1900</v>
      </c>
      <c r="E18545" s="56">
        <f>MONTH(Tableau16[[#This Row],[Date]])</f>
        <v>1</v>
      </c>
      <c r="F18545">
        <f t="shared" si="1177"/>
        <v>0</v>
      </c>
      <c r="G18545" s="29" t="str">
        <f t="shared" si="1178"/>
        <v/>
      </c>
      <c r="H18545" s="29" t="str">
        <f t="shared" si="1179"/>
        <v/>
      </c>
    </row>
    <row r="18546" spans="4:8" x14ac:dyDescent="0.3">
      <c r="D18546">
        <f t="shared" si="1176"/>
        <v>1900</v>
      </c>
      <c r="E18546" s="56">
        <f>MONTH(Tableau16[[#This Row],[Date]])</f>
        <v>1</v>
      </c>
      <c r="F18546">
        <f t="shared" si="1177"/>
        <v>0</v>
      </c>
      <c r="G18546" s="29" t="str">
        <f t="shared" si="1178"/>
        <v/>
      </c>
      <c r="H18546" s="29" t="str">
        <f t="shared" si="1179"/>
        <v/>
      </c>
    </row>
    <row r="18547" spans="4:8" x14ac:dyDescent="0.3">
      <c r="D18547">
        <f t="shared" si="1176"/>
        <v>1900</v>
      </c>
      <c r="E18547" s="56">
        <f>MONTH(Tableau16[[#This Row],[Date]])</f>
        <v>1</v>
      </c>
      <c r="F18547">
        <f t="shared" si="1177"/>
        <v>0</v>
      </c>
      <c r="G18547" s="29" t="str">
        <f t="shared" si="1178"/>
        <v/>
      </c>
      <c r="H18547" s="29" t="str">
        <f t="shared" si="1179"/>
        <v/>
      </c>
    </row>
    <row r="18548" spans="4:8" x14ac:dyDescent="0.3">
      <c r="D18548">
        <f t="shared" si="1176"/>
        <v>1900</v>
      </c>
      <c r="E18548" s="56">
        <f>MONTH(Tableau16[[#This Row],[Date]])</f>
        <v>1</v>
      </c>
      <c r="F18548">
        <f t="shared" si="1177"/>
        <v>0</v>
      </c>
      <c r="G18548" s="29" t="str">
        <f t="shared" si="1178"/>
        <v/>
      </c>
      <c r="H18548" s="29" t="str">
        <f t="shared" si="1179"/>
        <v/>
      </c>
    </row>
    <row r="18549" spans="4:8" x14ac:dyDescent="0.3">
      <c r="D18549">
        <f t="shared" si="1176"/>
        <v>1900</v>
      </c>
      <c r="E18549" s="56">
        <f>MONTH(Tableau16[[#This Row],[Date]])</f>
        <v>1</v>
      </c>
      <c r="F18549">
        <f t="shared" si="1177"/>
        <v>0</v>
      </c>
      <c r="G18549" s="29" t="str">
        <f t="shared" si="1178"/>
        <v/>
      </c>
      <c r="H18549" s="29" t="str">
        <f t="shared" si="1179"/>
        <v/>
      </c>
    </row>
    <row r="18550" spans="4:8" x14ac:dyDescent="0.3">
      <c r="D18550">
        <f t="shared" si="1176"/>
        <v>1900</v>
      </c>
      <c r="E18550" s="56">
        <f>MONTH(Tableau16[[#This Row],[Date]])</f>
        <v>1</v>
      </c>
      <c r="F18550">
        <f t="shared" si="1177"/>
        <v>0</v>
      </c>
      <c r="G18550" s="29" t="str">
        <f t="shared" si="1178"/>
        <v/>
      </c>
      <c r="H18550" s="29" t="str">
        <f t="shared" si="1179"/>
        <v/>
      </c>
    </row>
    <row r="18551" spans="4:8" x14ac:dyDescent="0.3">
      <c r="D18551">
        <f t="shared" si="1176"/>
        <v>1900</v>
      </c>
      <c r="E18551" s="56">
        <f>MONTH(Tableau16[[#This Row],[Date]])</f>
        <v>1</v>
      </c>
      <c r="F18551">
        <f t="shared" si="1177"/>
        <v>0</v>
      </c>
      <c r="G18551" s="29" t="str">
        <f t="shared" si="1178"/>
        <v/>
      </c>
      <c r="H18551" s="29" t="str">
        <f t="shared" si="1179"/>
        <v/>
      </c>
    </row>
    <row r="18552" spans="4:8" x14ac:dyDescent="0.3">
      <c r="D18552">
        <f t="shared" si="1176"/>
        <v>1900</v>
      </c>
      <c r="E18552" s="56">
        <f>MONTH(Tableau16[[#This Row],[Date]])</f>
        <v>1</v>
      </c>
      <c r="F18552">
        <f t="shared" si="1177"/>
        <v>0</v>
      </c>
      <c r="G18552" s="29" t="str">
        <f t="shared" si="1178"/>
        <v/>
      </c>
      <c r="H18552" s="29" t="str">
        <f t="shared" si="1179"/>
        <v/>
      </c>
    </row>
    <row r="18553" spans="4:8" x14ac:dyDescent="0.3">
      <c r="D18553">
        <f t="shared" si="1176"/>
        <v>1900</v>
      </c>
      <c r="E18553" s="56">
        <f>MONTH(Tableau16[[#This Row],[Date]])</f>
        <v>1</v>
      </c>
      <c r="F18553">
        <f t="shared" si="1177"/>
        <v>0</v>
      </c>
      <c r="G18553" s="29" t="str">
        <f t="shared" si="1178"/>
        <v/>
      </c>
      <c r="H18553" s="29" t="str">
        <f t="shared" si="1179"/>
        <v/>
      </c>
    </row>
    <row r="18554" spans="4:8" x14ac:dyDescent="0.3">
      <c r="D18554">
        <f t="shared" si="1176"/>
        <v>1900</v>
      </c>
      <c r="E18554" s="56">
        <f>MONTH(Tableau16[[#This Row],[Date]])</f>
        <v>1</v>
      </c>
      <c r="F18554">
        <f t="shared" si="1177"/>
        <v>0</v>
      </c>
      <c r="G18554" s="29" t="str">
        <f t="shared" si="1178"/>
        <v/>
      </c>
      <c r="H18554" s="29" t="str">
        <f t="shared" si="1179"/>
        <v/>
      </c>
    </row>
    <row r="18555" spans="4:8" x14ac:dyDescent="0.3">
      <c r="D18555">
        <f t="shared" si="1176"/>
        <v>1900</v>
      </c>
      <c r="E18555" s="56">
        <f>MONTH(Tableau16[[#This Row],[Date]])</f>
        <v>1</v>
      </c>
      <c r="F18555">
        <f t="shared" si="1177"/>
        <v>0</v>
      </c>
      <c r="G18555" s="29" t="str">
        <f t="shared" si="1178"/>
        <v/>
      </c>
      <c r="H18555" s="29" t="str">
        <f t="shared" si="1179"/>
        <v/>
      </c>
    </row>
    <row r="18556" spans="4:8" x14ac:dyDescent="0.3">
      <c r="D18556">
        <f t="shared" si="1176"/>
        <v>1900</v>
      </c>
      <c r="E18556" s="56">
        <f>MONTH(Tableau16[[#This Row],[Date]])</f>
        <v>1</v>
      </c>
      <c r="F18556">
        <f t="shared" si="1177"/>
        <v>0</v>
      </c>
      <c r="G18556" s="29" t="str">
        <f t="shared" si="1178"/>
        <v/>
      </c>
      <c r="H18556" s="29" t="str">
        <f t="shared" si="1179"/>
        <v/>
      </c>
    </row>
    <row r="18557" spans="4:8" x14ac:dyDescent="0.3">
      <c r="D18557">
        <f t="shared" si="1176"/>
        <v>1900</v>
      </c>
      <c r="E18557" s="56">
        <f>MONTH(Tableau16[[#This Row],[Date]])</f>
        <v>1</v>
      </c>
      <c r="F18557">
        <f t="shared" si="1177"/>
        <v>0</v>
      </c>
      <c r="G18557" s="29" t="str">
        <f t="shared" si="1178"/>
        <v/>
      </c>
      <c r="H18557" s="29" t="str">
        <f t="shared" si="1179"/>
        <v/>
      </c>
    </row>
    <row r="18558" spans="4:8" x14ac:dyDescent="0.3">
      <c r="D18558">
        <f t="shared" si="1176"/>
        <v>1900</v>
      </c>
      <c r="E18558" s="56">
        <f>MONTH(Tableau16[[#This Row],[Date]])</f>
        <v>1</v>
      </c>
      <c r="F18558">
        <f t="shared" si="1177"/>
        <v>0</v>
      </c>
      <c r="G18558" s="29" t="str">
        <f t="shared" si="1178"/>
        <v/>
      </c>
      <c r="H18558" s="29" t="str">
        <f t="shared" si="1179"/>
        <v/>
      </c>
    </row>
    <row r="18559" spans="4:8" x14ac:dyDescent="0.3">
      <c r="D18559">
        <f t="shared" si="1176"/>
        <v>1900</v>
      </c>
      <c r="E18559" s="56">
        <f>MONTH(Tableau16[[#This Row],[Date]])</f>
        <v>1</v>
      </c>
      <c r="F18559">
        <f t="shared" si="1177"/>
        <v>0</v>
      </c>
      <c r="G18559" s="29" t="str">
        <f t="shared" si="1178"/>
        <v/>
      </c>
      <c r="H18559" s="29" t="str">
        <f t="shared" si="1179"/>
        <v/>
      </c>
    </row>
    <row r="18560" spans="4:8" x14ac:dyDescent="0.3">
      <c r="D18560">
        <f t="shared" si="1176"/>
        <v>1900</v>
      </c>
      <c r="E18560" s="56">
        <f>MONTH(Tableau16[[#This Row],[Date]])</f>
        <v>1</v>
      </c>
      <c r="F18560">
        <f t="shared" si="1177"/>
        <v>0</v>
      </c>
      <c r="G18560" s="29" t="str">
        <f t="shared" si="1178"/>
        <v/>
      </c>
      <c r="H18560" s="29" t="str">
        <f t="shared" si="1179"/>
        <v/>
      </c>
    </row>
    <row r="18561" spans="4:8" x14ac:dyDescent="0.3">
      <c r="D18561">
        <f t="shared" si="1176"/>
        <v>1900</v>
      </c>
      <c r="E18561" s="56">
        <f>MONTH(Tableau16[[#This Row],[Date]])</f>
        <v>1</v>
      </c>
      <c r="F18561">
        <f t="shared" si="1177"/>
        <v>0</v>
      </c>
      <c r="G18561" s="29" t="str">
        <f t="shared" si="1178"/>
        <v/>
      </c>
      <c r="H18561" s="29" t="str">
        <f t="shared" si="1179"/>
        <v/>
      </c>
    </row>
    <row r="18562" spans="4:8" x14ac:dyDescent="0.3">
      <c r="D18562">
        <f t="shared" si="1176"/>
        <v>1900</v>
      </c>
      <c r="E18562" s="56">
        <f>MONTH(Tableau16[[#This Row],[Date]])</f>
        <v>1</v>
      </c>
      <c r="F18562">
        <f t="shared" si="1177"/>
        <v>0</v>
      </c>
      <c r="G18562" s="29" t="str">
        <f t="shared" si="1178"/>
        <v/>
      </c>
      <c r="H18562" s="29" t="str">
        <f t="shared" si="1179"/>
        <v/>
      </c>
    </row>
    <row r="18563" spans="4:8" x14ac:dyDescent="0.3">
      <c r="D18563">
        <f t="shared" ref="D18563:D18626" si="1180">YEAR(A18563)</f>
        <v>1900</v>
      </c>
      <c r="E18563" s="56">
        <f>MONTH(Tableau16[[#This Row],[Date]])</f>
        <v>1</v>
      </c>
      <c r="F18563">
        <f t="shared" ref="F18563:F18626" si="1181">DAY(A18563)</f>
        <v>0</v>
      </c>
      <c r="G18563" s="29" t="str">
        <f t="shared" ref="G18563:G18626" si="1182">IF(C18563&lt;0,-C18563,"")</f>
        <v/>
      </c>
      <c r="H18563" s="29" t="str">
        <f t="shared" ref="H18563:H18626" si="1183">IF(C18563&gt;0,C18563,"")</f>
        <v/>
      </c>
    </row>
    <row r="18564" spans="4:8" x14ac:dyDescent="0.3">
      <c r="D18564">
        <f t="shared" si="1180"/>
        <v>1900</v>
      </c>
      <c r="E18564" s="56">
        <f>MONTH(Tableau16[[#This Row],[Date]])</f>
        <v>1</v>
      </c>
      <c r="F18564">
        <f t="shared" si="1181"/>
        <v>0</v>
      </c>
      <c r="G18564" s="29" t="str">
        <f t="shared" si="1182"/>
        <v/>
      </c>
      <c r="H18564" s="29" t="str">
        <f t="shared" si="1183"/>
        <v/>
      </c>
    </row>
    <row r="18565" spans="4:8" x14ac:dyDescent="0.3">
      <c r="D18565">
        <f t="shared" si="1180"/>
        <v>1900</v>
      </c>
      <c r="E18565" s="56">
        <f>MONTH(Tableau16[[#This Row],[Date]])</f>
        <v>1</v>
      </c>
      <c r="F18565">
        <f t="shared" si="1181"/>
        <v>0</v>
      </c>
      <c r="G18565" s="29" t="str">
        <f t="shared" si="1182"/>
        <v/>
      </c>
      <c r="H18565" s="29" t="str">
        <f t="shared" si="1183"/>
        <v/>
      </c>
    </row>
    <row r="18566" spans="4:8" x14ac:dyDescent="0.3">
      <c r="D18566">
        <f t="shared" si="1180"/>
        <v>1900</v>
      </c>
      <c r="E18566" s="56">
        <f>MONTH(Tableau16[[#This Row],[Date]])</f>
        <v>1</v>
      </c>
      <c r="F18566">
        <f t="shared" si="1181"/>
        <v>0</v>
      </c>
      <c r="G18566" s="29" t="str">
        <f t="shared" si="1182"/>
        <v/>
      </c>
      <c r="H18566" s="29" t="str">
        <f t="shared" si="1183"/>
        <v/>
      </c>
    </row>
    <row r="18567" spans="4:8" x14ac:dyDescent="0.3">
      <c r="D18567">
        <f t="shared" si="1180"/>
        <v>1900</v>
      </c>
      <c r="E18567" s="56">
        <f>MONTH(Tableau16[[#This Row],[Date]])</f>
        <v>1</v>
      </c>
      <c r="F18567">
        <f t="shared" si="1181"/>
        <v>0</v>
      </c>
      <c r="G18567" s="29" t="str">
        <f t="shared" si="1182"/>
        <v/>
      </c>
      <c r="H18567" s="29" t="str">
        <f t="shared" si="1183"/>
        <v/>
      </c>
    </row>
    <row r="18568" spans="4:8" x14ac:dyDescent="0.3">
      <c r="D18568">
        <f t="shared" si="1180"/>
        <v>1900</v>
      </c>
      <c r="E18568" s="56">
        <f>MONTH(Tableau16[[#This Row],[Date]])</f>
        <v>1</v>
      </c>
      <c r="F18568">
        <f t="shared" si="1181"/>
        <v>0</v>
      </c>
      <c r="G18568" s="29" t="str">
        <f t="shared" si="1182"/>
        <v/>
      </c>
      <c r="H18568" s="29" t="str">
        <f t="shared" si="1183"/>
        <v/>
      </c>
    </row>
    <row r="18569" spans="4:8" x14ac:dyDescent="0.3">
      <c r="D18569">
        <f t="shared" si="1180"/>
        <v>1900</v>
      </c>
      <c r="E18569" s="56">
        <f>MONTH(Tableau16[[#This Row],[Date]])</f>
        <v>1</v>
      </c>
      <c r="F18569">
        <f t="shared" si="1181"/>
        <v>0</v>
      </c>
      <c r="G18569" s="29" t="str">
        <f t="shared" si="1182"/>
        <v/>
      </c>
      <c r="H18569" s="29" t="str">
        <f t="shared" si="1183"/>
        <v/>
      </c>
    </row>
    <row r="18570" spans="4:8" x14ac:dyDescent="0.3">
      <c r="D18570">
        <f t="shared" si="1180"/>
        <v>1900</v>
      </c>
      <c r="E18570" s="56">
        <f>MONTH(Tableau16[[#This Row],[Date]])</f>
        <v>1</v>
      </c>
      <c r="F18570">
        <f t="shared" si="1181"/>
        <v>0</v>
      </c>
      <c r="G18570" s="29" t="str">
        <f t="shared" si="1182"/>
        <v/>
      </c>
      <c r="H18570" s="29" t="str">
        <f t="shared" si="1183"/>
        <v/>
      </c>
    </row>
    <row r="18571" spans="4:8" x14ac:dyDescent="0.3">
      <c r="D18571">
        <f t="shared" si="1180"/>
        <v>1900</v>
      </c>
      <c r="E18571" s="56">
        <f>MONTH(Tableau16[[#This Row],[Date]])</f>
        <v>1</v>
      </c>
      <c r="F18571">
        <f t="shared" si="1181"/>
        <v>0</v>
      </c>
      <c r="G18571" s="29" t="str">
        <f t="shared" si="1182"/>
        <v/>
      </c>
      <c r="H18571" s="29" t="str">
        <f t="shared" si="1183"/>
        <v/>
      </c>
    </row>
    <row r="18572" spans="4:8" x14ac:dyDescent="0.3">
      <c r="D18572">
        <f t="shared" si="1180"/>
        <v>1900</v>
      </c>
      <c r="E18572" s="56">
        <f>MONTH(Tableau16[[#This Row],[Date]])</f>
        <v>1</v>
      </c>
      <c r="F18572">
        <f t="shared" si="1181"/>
        <v>0</v>
      </c>
      <c r="G18572" s="29" t="str">
        <f t="shared" si="1182"/>
        <v/>
      </c>
      <c r="H18572" s="29" t="str">
        <f t="shared" si="1183"/>
        <v/>
      </c>
    </row>
    <row r="18573" spans="4:8" x14ac:dyDescent="0.3">
      <c r="D18573">
        <f t="shared" si="1180"/>
        <v>1900</v>
      </c>
      <c r="E18573" s="56">
        <f>MONTH(Tableau16[[#This Row],[Date]])</f>
        <v>1</v>
      </c>
      <c r="F18573">
        <f t="shared" si="1181"/>
        <v>0</v>
      </c>
      <c r="G18573" s="29" t="str">
        <f t="shared" si="1182"/>
        <v/>
      </c>
      <c r="H18573" s="29" t="str">
        <f t="shared" si="1183"/>
        <v/>
      </c>
    </row>
    <row r="18574" spans="4:8" x14ac:dyDescent="0.3">
      <c r="D18574">
        <f t="shared" si="1180"/>
        <v>1900</v>
      </c>
      <c r="E18574" s="56">
        <f>MONTH(Tableau16[[#This Row],[Date]])</f>
        <v>1</v>
      </c>
      <c r="F18574">
        <f t="shared" si="1181"/>
        <v>0</v>
      </c>
      <c r="G18574" s="29" t="str">
        <f t="shared" si="1182"/>
        <v/>
      </c>
      <c r="H18574" s="29" t="str">
        <f t="shared" si="1183"/>
        <v/>
      </c>
    </row>
    <row r="18575" spans="4:8" x14ac:dyDescent="0.3">
      <c r="D18575">
        <f t="shared" si="1180"/>
        <v>1900</v>
      </c>
      <c r="E18575" s="56">
        <f>MONTH(Tableau16[[#This Row],[Date]])</f>
        <v>1</v>
      </c>
      <c r="F18575">
        <f t="shared" si="1181"/>
        <v>0</v>
      </c>
      <c r="G18575" s="29" t="str">
        <f t="shared" si="1182"/>
        <v/>
      </c>
      <c r="H18575" s="29" t="str">
        <f t="shared" si="1183"/>
        <v/>
      </c>
    </row>
    <row r="18576" spans="4:8" x14ac:dyDescent="0.3">
      <c r="D18576">
        <f t="shared" si="1180"/>
        <v>1900</v>
      </c>
      <c r="E18576" s="56">
        <f>MONTH(Tableau16[[#This Row],[Date]])</f>
        <v>1</v>
      </c>
      <c r="F18576">
        <f t="shared" si="1181"/>
        <v>0</v>
      </c>
      <c r="G18576" s="29" t="str">
        <f t="shared" si="1182"/>
        <v/>
      </c>
      <c r="H18576" s="29" t="str">
        <f t="shared" si="1183"/>
        <v/>
      </c>
    </row>
    <row r="18577" spans="4:8" x14ac:dyDescent="0.3">
      <c r="D18577">
        <f t="shared" si="1180"/>
        <v>1900</v>
      </c>
      <c r="E18577" s="56">
        <f>MONTH(Tableau16[[#This Row],[Date]])</f>
        <v>1</v>
      </c>
      <c r="F18577">
        <f t="shared" si="1181"/>
        <v>0</v>
      </c>
      <c r="G18577" s="29" t="str">
        <f t="shared" si="1182"/>
        <v/>
      </c>
      <c r="H18577" s="29" t="str">
        <f t="shared" si="1183"/>
        <v/>
      </c>
    </row>
    <row r="18578" spans="4:8" x14ac:dyDescent="0.3">
      <c r="D18578">
        <f t="shared" si="1180"/>
        <v>1900</v>
      </c>
      <c r="E18578" s="56">
        <f>MONTH(Tableau16[[#This Row],[Date]])</f>
        <v>1</v>
      </c>
      <c r="F18578">
        <f t="shared" si="1181"/>
        <v>0</v>
      </c>
      <c r="G18578" s="29" t="str">
        <f t="shared" si="1182"/>
        <v/>
      </c>
      <c r="H18578" s="29" t="str">
        <f t="shared" si="1183"/>
        <v/>
      </c>
    </row>
    <row r="18579" spans="4:8" x14ac:dyDescent="0.3">
      <c r="D18579">
        <f t="shared" si="1180"/>
        <v>1900</v>
      </c>
      <c r="E18579" s="56">
        <f>MONTH(Tableau16[[#This Row],[Date]])</f>
        <v>1</v>
      </c>
      <c r="F18579">
        <f t="shared" si="1181"/>
        <v>0</v>
      </c>
      <c r="G18579" s="29" t="str">
        <f t="shared" si="1182"/>
        <v/>
      </c>
      <c r="H18579" s="29" t="str">
        <f t="shared" si="1183"/>
        <v/>
      </c>
    </row>
    <row r="18580" spans="4:8" x14ac:dyDescent="0.3">
      <c r="D18580">
        <f t="shared" si="1180"/>
        <v>1900</v>
      </c>
      <c r="E18580" s="56">
        <f>MONTH(Tableau16[[#This Row],[Date]])</f>
        <v>1</v>
      </c>
      <c r="F18580">
        <f t="shared" si="1181"/>
        <v>0</v>
      </c>
      <c r="G18580" s="29" t="str">
        <f t="shared" si="1182"/>
        <v/>
      </c>
      <c r="H18580" s="29" t="str">
        <f t="shared" si="1183"/>
        <v/>
      </c>
    </row>
    <row r="18581" spans="4:8" x14ac:dyDescent="0.3">
      <c r="D18581">
        <f t="shared" si="1180"/>
        <v>1900</v>
      </c>
      <c r="E18581" s="56">
        <f>MONTH(Tableau16[[#This Row],[Date]])</f>
        <v>1</v>
      </c>
      <c r="F18581">
        <f t="shared" si="1181"/>
        <v>0</v>
      </c>
      <c r="G18581" s="29" t="str">
        <f t="shared" si="1182"/>
        <v/>
      </c>
      <c r="H18581" s="29" t="str">
        <f t="shared" si="1183"/>
        <v/>
      </c>
    </row>
    <row r="18582" spans="4:8" x14ac:dyDescent="0.3">
      <c r="D18582">
        <f t="shared" si="1180"/>
        <v>1900</v>
      </c>
      <c r="E18582" s="56">
        <f>MONTH(Tableau16[[#This Row],[Date]])</f>
        <v>1</v>
      </c>
      <c r="F18582">
        <f t="shared" si="1181"/>
        <v>0</v>
      </c>
      <c r="G18582" s="29" t="str">
        <f t="shared" si="1182"/>
        <v/>
      </c>
      <c r="H18582" s="29" t="str">
        <f t="shared" si="1183"/>
        <v/>
      </c>
    </row>
    <row r="18583" spans="4:8" x14ac:dyDescent="0.3">
      <c r="D18583">
        <f t="shared" si="1180"/>
        <v>1900</v>
      </c>
      <c r="E18583" s="56">
        <f>MONTH(Tableau16[[#This Row],[Date]])</f>
        <v>1</v>
      </c>
      <c r="F18583">
        <f t="shared" si="1181"/>
        <v>0</v>
      </c>
      <c r="G18583" s="29" t="str">
        <f t="shared" si="1182"/>
        <v/>
      </c>
      <c r="H18583" s="29" t="str">
        <f t="shared" si="1183"/>
        <v/>
      </c>
    </row>
    <row r="18584" spans="4:8" x14ac:dyDescent="0.3">
      <c r="D18584">
        <f t="shared" si="1180"/>
        <v>1900</v>
      </c>
      <c r="E18584" s="56">
        <f>MONTH(Tableau16[[#This Row],[Date]])</f>
        <v>1</v>
      </c>
      <c r="F18584">
        <f t="shared" si="1181"/>
        <v>0</v>
      </c>
      <c r="G18584" s="29" t="str">
        <f t="shared" si="1182"/>
        <v/>
      </c>
      <c r="H18584" s="29" t="str">
        <f t="shared" si="1183"/>
        <v/>
      </c>
    </row>
    <row r="18585" spans="4:8" x14ac:dyDescent="0.3">
      <c r="D18585">
        <f t="shared" si="1180"/>
        <v>1900</v>
      </c>
      <c r="E18585" s="56">
        <f>MONTH(Tableau16[[#This Row],[Date]])</f>
        <v>1</v>
      </c>
      <c r="F18585">
        <f t="shared" si="1181"/>
        <v>0</v>
      </c>
      <c r="G18585" s="29" t="str">
        <f t="shared" si="1182"/>
        <v/>
      </c>
      <c r="H18585" s="29" t="str">
        <f t="shared" si="1183"/>
        <v/>
      </c>
    </row>
    <row r="18586" spans="4:8" x14ac:dyDescent="0.3">
      <c r="D18586">
        <f t="shared" si="1180"/>
        <v>1900</v>
      </c>
      <c r="E18586" s="56">
        <f>MONTH(Tableau16[[#This Row],[Date]])</f>
        <v>1</v>
      </c>
      <c r="F18586">
        <f t="shared" si="1181"/>
        <v>0</v>
      </c>
      <c r="G18586" s="29" t="str">
        <f t="shared" si="1182"/>
        <v/>
      </c>
      <c r="H18586" s="29" t="str">
        <f t="shared" si="1183"/>
        <v/>
      </c>
    </row>
    <row r="18587" spans="4:8" x14ac:dyDescent="0.3">
      <c r="D18587">
        <f t="shared" si="1180"/>
        <v>1900</v>
      </c>
      <c r="E18587" s="56">
        <f>MONTH(Tableau16[[#This Row],[Date]])</f>
        <v>1</v>
      </c>
      <c r="F18587">
        <f t="shared" si="1181"/>
        <v>0</v>
      </c>
      <c r="G18587" s="29" t="str">
        <f t="shared" si="1182"/>
        <v/>
      </c>
      <c r="H18587" s="29" t="str">
        <f t="shared" si="1183"/>
        <v/>
      </c>
    </row>
    <row r="18588" spans="4:8" x14ac:dyDescent="0.3">
      <c r="D18588">
        <f t="shared" si="1180"/>
        <v>1900</v>
      </c>
      <c r="E18588" s="56">
        <f>MONTH(Tableau16[[#This Row],[Date]])</f>
        <v>1</v>
      </c>
      <c r="F18588">
        <f t="shared" si="1181"/>
        <v>0</v>
      </c>
      <c r="G18588" s="29" t="str">
        <f t="shared" si="1182"/>
        <v/>
      </c>
      <c r="H18588" s="29" t="str">
        <f t="shared" si="1183"/>
        <v/>
      </c>
    </row>
    <row r="18589" spans="4:8" x14ac:dyDescent="0.3">
      <c r="D18589">
        <f t="shared" si="1180"/>
        <v>1900</v>
      </c>
      <c r="E18589" s="56">
        <f>MONTH(Tableau16[[#This Row],[Date]])</f>
        <v>1</v>
      </c>
      <c r="F18589">
        <f t="shared" si="1181"/>
        <v>0</v>
      </c>
      <c r="G18589" s="29" t="str">
        <f t="shared" si="1182"/>
        <v/>
      </c>
      <c r="H18589" s="29" t="str">
        <f t="shared" si="1183"/>
        <v/>
      </c>
    </row>
    <row r="18590" spans="4:8" x14ac:dyDescent="0.3">
      <c r="D18590">
        <f t="shared" si="1180"/>
        <v>1900</v>
      </c>
      <c r="E18590" s="56">
        <f>MONTH(Tableau16[[#This Row],[Date]])</f>
        <v>1</v>
      </c>
      <c r="F18590">
        <f t="shared" si="1181"/>
        <v>0</v>
      </c>
      <c r="G18590" s="29" t="str">
        <f t="shared" si="1182"/>
        <v/>
      </c>
      <c r="H18590" s="29" t="str">
        <f t="shared" si="1183"/>
        <v/>
      </c>
    </row>
    <row r="18591" spans="4:8" x14ac:dyDescent="0.3">
      <c r="D18591">
        <f t="shared" si="1180"/>
        <v>1900</v>
      </c>
      <c r="E18591" s="56">
        <f>MONTH(Tableau16[[#This Row],[Date]])</f>
        <v>1</v>
      </c>
      <c r="F18591">
        <f t="shared" si="1181"/>
        <v>0</v>
      </c>
      <c r="G18591" s="29" t="str">
        <f t="shared" si="1182"/>
        <v/>
      </c>
      <c r="H18591" s="29" t="str">
        <f t="shared" si="1183"/>
        <v/>
      </c>
    </row>
    <row r="18592" spans="4:8" x14ac:dyDescent="0.3">
      <c r="D18592">
        <f t="shared" si="1180"/>
        <v>1900</v>
      </c>
      <c r="E18592" s="56">
        <f>MONTH(Tableau16[[#This Row],[Date]])</f>
        <v>1</v>
      </c>
      <c r="F18592">
        <f t="shared" si="1181"/>
        <v>0</v>
      </c>
      <c r="G18592" s="29" t="str">
        <f t="shared" si="1182"/>
        <v/>
      </c>
      <c r="H18592" s="29" t="str">
        <f t="shared" si="1183"/>
        <v/>
      </c>
    </row>
    <row r="18593" spans="4:8" x14ac:dyDescent="0.3">
      <c r="D18593">
        <f t="shared" si="1180"/>
        <v>1900</v>
      </c>
      <c r="E18593" s="56">
        <f>MONTH(Tableau16[[#This Row],[Date]])</f>
        <v>1</v>
      </c>
      <c r="F18593">
        <f t="shared" si="1181"/>
        <v>0</v>
      </c>
      <c r="G18593" s="29" t="str">
        <f t="shared" si="1182"/>
        <v/>
      </c>
      <c r="H18593" s="29" t="str">
        <f t="shared" si="1183"/>
        <v/>
      </c>
    </row>
    <row r="18594" spans="4:8" x14ac:dyDescent="0.3">
      <c r="D18594">
        <f t="shared" si="1180"/>
        <v>1900</v>
      </c>
      <c r="E18594" s="56">
        <f>MONTH(Tableau16[[#This Row],[Date]])</f>
        <v>1</v>
      </c>
      <c r="F18594">
        <f t="shared" si="1181"/>
        <v>0</v>
      </c>
      <c r="G18594" s="29" t="str">
        <f t="shared" si="1182"/>
        <v/>
      </c>
      <c r="H18594" s="29" t="str">
        <f t="shared" si="1183"/>
        <v/>
      </c>
    </row>
    <row r="18595" spans="4:8" x14ac:dyDescent="0.3">
      <c r="D18595">
        <f t="shared" si="1180"/>
        <v>1900</v>
      </c>
      <c r="E18595" s="56">
        <f>MONTH(Tableau16[[#This Row],[Date]])</f>
        <v>1</v>
      </c>
      <c r="F18595">
        <f t="shared" si="1181"/>
        <v>0</v>
      </c>
      <c r="G18595" s="29" t="str">
        <f t="shared" si="1182"/>
        <v/>
      </c>
      <c r="H18595" s="29" t="str">
        <f t="shared" si="1183"/>
        <v/>
      </c>
    </row>
    <row r="18596" spans="4:8" x14ac:dyDescent="0.3">
      <c r="D18596">
        <f t="shared" si="1180"/>
        <v>1900</v>
      </c>
      <c r="E18596" s="56">
        <f>MONTH(Tableau16[[#This Row],[Date]])</f>
        <v>1</v>
      </c>
      <c r="F18596">
        <f t="shared" si="1181"/>
        <v>0</v>
      </c>
      <c r="G18596" s="29" t="str">
        <f t="shared" si="1182"/>
        <v/>
      </c>
      <c r="H18596" s="29" t="str">
        <f t="shared" si="1183"/>
        <v/>
      </c>
    </row>
    <row r="18597" spans="4:8" x14ac:dyDescent="0.3">
      <c r="D18597">
        <f t="shared" si="1180"/>
        <v>1900</v>
      </c>
      <c r="E18597" s="56">
        <f>MONTH(Tableau16[[#This Row],[Date]])</f>
        <v>1</v>
      </c>
      <c r="F18597">
        <f t="shared" si="1181"/>
        <v>0</v>
      </c>
      <c r="G18597" s="29" t="str">
        <f t="shared" si="1182"/>
        <v/>
      </c>
      <c r="H18597" s="29" t="str">
        <f t="shared" si="1183"/>
        <v/>
      </c>
    </row>
    <row r="18598" spans="4:8" x14ac:dyDescent="0.3">
      <c r="D18598">
        <f t="shared" si="1180"/>
        <v>1900</v>
      </c>
      <c r="E18598" s="56">
        <f>MONTH(Tableau16[[#This Row],[Date]])</f>
        <v>1</v>
      </c>
      <c r="F18598">
        <f t="shared" si="1181"/>
        <v>0</v>
      </c>
      <c r="G18598" s="29" t="str">
        <f t="shared" si="1182"/>
        <v/>
      </c>
      <c r="H18598" s="29" t="str">
        <f t="shared" si="1183"/>
        <v/>
      </c>
    </row>
    <row r="18599" spans="4:8" x14ac:dyDescent="0.3">
      <c r="D18599">
        <f t="shared" si="1180"/>
        <v>1900</v>
      </c>
      <c r="E18599" s="56">
        <f>MONTH(Tableau16[[#This Row],[Date]])</f>
        <v>1</v>
      </c>
      <c r="F18599">
        <f t="shared" si="1181"/>
        <v>0</v>
      </c>
      <c r="G18599" s="29" t="str">
        <f t="shared" si="1182"/>
        <v/>
      </c>
      <c r="H18599" s="29" t="str">
        <f t="shared" si="1183"/>
        <v/>
      </c>
    </row>
    <row r="18600" spans="4:8" x14ac:dyDescent="0.3">
      <c r="D18600">
        <f t="shared" si="1180"/>
        <v>1900</v>
      </c>
      <c r="E18600" s="56">
        <f>MONTH(Tableau16[[#This Row],[Date]])</f>
        <v>1</v>
      </c>
      <c r="F18600">
        <f t="shared" si="1181"/>
        <v>0</v>
      </c>
      <c r="G18600" s="29" t="str">
        <f t="shared" si="1182"/>
        <v/>
      </c>
      <c r="H18600" s="29" t="str">
        <f t="shared" si="1183"/>
        <v/>
      </c>
    </row>
    <row r="18601" spans="4:8" x14ac:dyDescent="0.3">
      <c r="D18601">
        <f t="shared" si="1180"/>
        <v>1900</v>
      </c>
      <c r="E18601" s="56">
        <f>MONTH(Tableau16[[#This Row],[Date]])</f>
        <v>1</v>
      </c>
      <c r="F18601">
        <f t="shared" si="1181"/>
        <v>0</v>
      </c>
      <c r="G18601" s="29" t="str">
        <f t="shared" si="1182"/>
        <v/>
      </c>
      <c r="H18601" s="29" t="str">
        <f t="shared" si="1183"/>
        <v/>
      </c>
    </row>
    <row r="18602" spans="4:8" x14ac:dyDescent="0.3">
      <c r="D18602">
        <f t="shared" si="1180"/>
        <v>1900</v>
      </c>
      <c r="E18602" s="56">
        <f>MONTH(Tableau16[[#This Row],[Date]])</f>
        <v>1</v>
      </c>
      <c r="F18602">
        <f t="shared" si="1181"/>
        <v>0</v>
      </c>
      <c r="G18602" s="29" t="str">
        <f t="shared" si="1182"/>
        <v/>
      </c>
      <c r="H18602" s="29" t="str">
        <f t="shared" si="1183"/>
        <v/>
      </c>
    </row>
    <row r="18603" spans="4:8" x14ac:dyDescent="0.3">
      <c r="D18603">
        <f t="shared" si="1180"/>
        <v>1900</v>
      </c>
      <c r="E18603" s="56">
        <f>MONTH(Tableau16[[#This Row],[Date]])</f>
        <v>1</v>
      </c>
      <c r="F18603">
        <f t="shared" si="1181"/>
        <v>0</v>
      </c>
      <c r="G18603" s="29" t="str">
        <f t="shared" si="1182"/>
        <v/>
      </c>
      <c r="H18603" s="29" t="str">
        <f t="shared" si="1183"/>
        <v/>
      </c>
    </row>
    <row r="18604" spans="4:8" x14ac:dyDescent="0.3">
      <c r="D18604">
        <f t="shared" si="1180"/>
        <v>1900</v>
      </c>
      <c r="E18604" s="56">
        <f>MONTH(Tableau16[[#This Row],[Date]])</f>
        <v>1</v>
      </c>
      <c r="F18604">
        <f t="shared" si="1181"/>
        <v>0</v>
      </c>
      <c r="G18604" s="29" t="str">
        <f t="shared" si="1182"/>
        <v/>
      </c>
      <c r="H18604" s="29" t="str">
        <f t="shared" si="1183"/>
        <v/>
      </c>
    </row>
    <row r="18605" spans="4:8" x14ac:dyDescent="0.3">
      <c r="D18605">
        <f t="shared" si="1180"/>
        <v>1900</v>
      </c>
      <c r="E18605" s="56">
        <f>MONTH(Tableau16[[#This Row],[Date]])</f>
        <v>1</v>
      </c>
      <c r="F18605">
        <f t="shared" si="1181"/>
        <v>0</v>
      </c>
      <c r="G18605" s="29" t="str">
        <f t="shared" si="1182"/>
        <v/>
      </c>
      <c r="H18605" s="29" t="str">
        <f t="shared" si="1183"/>
        <v/>
      </c>
    </row>
    <row r="18606" spans="4:8" x14ac:dyDescent="0.3">
      <c r="D18606">
        <f t="shared" si="1180"/>
        <v>1900</v>
      </c>
      <c r="E18606" s="56">
        <f>MONTH(Tableau16[[#This Row],[Date]])</f>
        <v>1</v>
      </c>
      <c r="F18606">
        <f t="shared" si="1181"/>
        <v>0</v>
      </c>
      <c r="G18606" s="29" t="str">
        <f t="shared" si="1182"/>
        <v/>
      </c>
      <c r="H18606" s="29" t="str">
        <f t="shared" si="1183"/>
        <v/>
      </c>
    </row>
    <row r="18607" spans="4:8" x14ac:dyDescent="0.3">
      <c r="D18607">
        <f t="shared" si="1180"/>
        <v>1900</v>
      </c>
      <c r="E18607" s="56">
        <f>MONTH(Tableau16[[#This Row],[Date]])</f>
        <v>1</v>
      </c>
      <c r="F18607">
        <f t="shared" si="1181"/>
        <v>0</v>
      </c>
      <c r="G18607" s="29" t="str">
        <f t="shared" si="1182"/>
        <v/>
      </c>
      <c r="H18607" s="29" t="str">
        <f t="shared" si="1183"/>
        <v/>
      </c>
    </row>
    <row r="18608" spans="4:8" x14ac:dyDescent="0.3">
      <c r="D18608">
        <f t="shared" si="1180"/>
        <v>1900</v>
      </c>
      <c r="E18608" s="56">
        <f>MONTH(Tableau16[[#This Row],[Date]])</f>
        <v>1</v>
      </c>
      <c r="F18608">
        <f t="shared" si="1181"/>
        <v>0</v>
      </c>
      <c r="G18608" s="29" t="str">
        <f t="shared" si="1182"/>
        <v/>
      </c>
      <c r="H18608" s="29" t="str">
        <f t="shared" si="1183"/>
        <v/>
      </c>
    </row>
    <row r="18609" spans="4:8" x14ac:dyDescent="0.3">
      <c r="D18609">
        <f t="shared" si="1180"/>
        <v>1900</v>
      </c>
      <c r="E18609" s="56">
        <f>MONTH(Tableau16[[#This Row],[Date]])</f>
        <v>1</v>
      </c>
      <c r="F18609">
        <f t="shared" si="1181"/>
        <v>0</v>
      </c>
      <c r="G18609" s="29" t="str">
        <f t="shared" si="1182"/>
        <v/>
      </c>
      <c r="H18609" s="29" t="str">
        <f t="shared" si="1183"/>
        <v/>
      </c>
    </row>
    <row r="18610" spans="4:8" x14ac:dyDescent="0.3">
      <c r="D18610">
        <f t="shared" si="1180"/>
        <v>1900</v>
      </c>
      <c r="E18610" s="56">
        <f>MONTH(Tableau16[[#This Row],[Date]])</f>
        <v>1</v>
      </c>
      <c r="F18610">
        <f t="shared" si="1181"/>
        <v>0</v>
      </c>
      <c r="G18610" s="29" t="str">
        <f t="shared" si="1182"/>
        <v/>
      </c>
      <c r="H18610" s="29" t="str">
        <f t="shared" si="1183"/>
        <v/>
      </c>
    </row>
    <row r="18611" spans="4:8" x14ac:dyDescent="0.3">
      <c r="D18611">
        <f t="shared" si="1180"/>
        <v>1900</v>
      </c>
      <c r="E18611" s="56">
        <f>MONTH(Tableau16[[#This Row],[Date]])</f>
        <v>1</v>
      </c>
      <c r="F18611">
        <f t="shared" si="1181"/>
        <v>0</v>
      </c>
      <c r="G18611" s="29" t="str">
        <f t="shared" si="1182"/>
        <v/>
      </c>
      <c r="H18611" s="29" t="str">
        <f t="shared" si="1183"/>
        <v/>
      </c>
    </row>
    <row r="18612" spans="4:8" x14ac:dyDescent="0.3">
      <c r="D18612">
        <f t="shared" si="1180"/>
        <v>1900</v>
      </c>
      <c r="E18612" s="56">
        <f>MONTH(Tableau16[[#This Row],[Date]])</f>
        <v>1</v>
      </c>
      <c r="F18612">
        <f t="shared" si="1181"/>
        <v>0</v>
      </c>
      <c r="G18612" s="29" t="str">
        <f t="shared" si="1182"/>
        <v/>
      </c>
      <c r="H18612" s="29" t="str">
        <f t="shared" si="1183"/>
        <v/>
      </c>
    </row>
    <row r="18613" spans="4:8" x14ac:dyDescent="0.3">
      <c r="D18613">
        <f t="shared" si="1180"/>
        <v>1900</v>
      </c>
      <c r="E18613" s="56">
        <f>MONTH(Tableau16[[#This Row],[Date]])</f>
        <v>1</v>
      </c>
      <c r="F18613">
        <f t="shared" si="1181"/>
        <v>0</v>
      </c>
      <c r="G18613" s="29" t="str">
        <f t="shared" si="1182"/>
        <v/>
      </c>
      <c r="H18613" s="29" t="str">
        <f t="shared" si="1183"/>
        <v/>
      </c>
    </row>
    <row r="18614" spans="4:8" x14ac:dyDescent="0.3">
      <c r="D18614">
        <f t="shared" si="1180"/>
        <v>1900</v>
      </c>
      <c r="E18614" s="56">
        <f>MONTH(Tableau16[[#This Row],[Date]])</f>
        <v>1</v>
      </c>
      <c r="F18614">
        <f t="shared" si="1181"/>
        <v>0</v>
      </c>
      <c r="G18614" s="29" t="str">
        <f t="shared" si="1182"/>
        <v/>
      </c>
      <c r="H18614" s="29" t="str">
        <f t="shared" si="1183"/>
        <v/>
      </c>
    </row>
    <row r="18615" spans="4:8" x14ac:dyDescent="0.3">
      <c r="D18615">
        <f t="shared" si="1180"/>
        <v>1900</v>
      </c>
      <c r="E18615" s="56">
        <f>MONTH(Tableau16[[#This Row],[Date]])</f>
        <v>1</v>
      </c>
      <c r="F18615">
        <f t="shared" si="1181"/>
        <v>0</v>
      </c>
      <c r="G18615" s="29" t="str">
        <f t="shared" si="1182"/>
        <v/>
      </c>
      <c r="H18615" s="29" t="str">
        <f t="shared" si="1183"/>
        <v/>
      </c>
    </row>
    <row r="18616" spans="4:8" x14ac:dyDescent="0.3">
      <c r="D18616">
        <f t="shared" si="1180"/>
        <v>1900</v>
      </c>
      <c r="E18616" s="56">
        <f>MONTH(Tableau16[[#This Row],[Date]])</f>
        <v>1</v>
      </c>
      <c r="F18616">
        <f t="shared" si="1181"/>
        <v>0</v>
      </c>
      <c r="G18616" s="29" t="str">
        <f t="shared" si="1182"/>
        <v/>
      </c>
      <c r="H18616" s="29" t="str">
        <f t="shared" si="1183"/>
        <v/>
      </c>
    </row>
    <row r="18617" spans="4:8" x14ac:dyDescent="0.3">
      <c r="D18617">
        <f t="shared" si="1180"/>
        <v>1900</v>
      </c>
      <c r="E18617" s="56">
        <f>MONTH(Tableau16[[#This Row],[Date]])</f>
        <v>1</v>
      </c>
      <c r="F18617">
        <f t="shared" si="1181"/>
        <v>0</v>
      </c>
      <c r="G18617" s="29" t="str">
        <f t="shared" si="1182"/>
        <v/>
      </c>
      <c r="H18617" s="29" t="str">
        <f t="shared" si="1183"/>
        <v/>
      </c>
    </row>
    <row r="18618" spans="4:8" x14ac:dyDescent="0.3">
      <c r="D18618">
        <f t="shared" si="1180"/>
        <v>1900</v>
      </c>
      <c r="E18618" s="56">
        <f>MONTH(Tableau16[[#This Row],[Date]])</f>
        <v>1</v>
      </c>
      <c r="F18618">
        <f t="shared" si="1181"/>
        <v>0</v>
      </c>
      <c r="G18618" s="29" t="str">
        <f t="shared" si="1182"/>
        <v/>
      </c>
      <c r="H18618" s="29" t="str">
        <f t="shared" si="1183"/>
        <v/>
      </c>
    </row>
    <row r="18619" spans="4:8" x14ac:dyDescent="0.3">
      <c r="D18619">
        <f t="shared" si="1180"/>
        <v>1900</v>
      </c>
      <c r="E18619" s="56">
        <f>MONTH(Tableau16[[#This Row],[Date]])</f>
        <v>1</v>
      </c>
      <c r="F18619">
        <f t="shared" si="1181"/>
        <v>0</v>
      </c>
      <c r="G18619" s="29" t="str">
        <f t="shared" si="1182"/>
        <v/>
      </c>
      <c r="H18619" s="29" t="str">
        <f t="shared" si="1183"/>
        <v/>
      </c>
    </row>
    <row r="18620" spans="4:8" x14ac:dyDescent="0.3">
      <c r="D18620">
        <f t="shared" si="1180"/>
        <v>1900</v>
      </c>
      <c r="E18620" s="56">
        <f>MONTH(Tableau16[[#This Row],[Date]])</f>
        <v>1</v>
      </c>
      <c r="F18620">
        <f t="shared" si="1181"/>
        <v>0</v>
      </c>
      <c r="G18620" s="29" t="str">
        <f t="shared" si="1182"/>
        <v/>
      </c>
      <c r="H18620" s="29" t="str">
        <f t="shared" si="1183"/>
        <v/>
      </c>
    </row>
    <row r="18621" spans="4:8" x14ac:dyDescent="0.3">
      <c r="D18621">
        <f t="shared" si="1180"/>
        <v>1900</v>
      </c>
      <c r="E18621" s="56">
        <f>MONTH(Tableau16[[#This Row],[Date]])</f>
        <v>1</v>
      </c>
      <c r="F18621">
        <f t="shared" si="1181"/>
        <v>0</v>
      </c>
      <c r="G18621" s="29" t="str">
        <f t="shared" si="1182"/>
        <v/>
      </c>
      <c r="H18621" s="29" t="str">
        <f t="shared" si="1183"/>
        <v/>
      </c>
    </row>
    <row r="18622" spans="4:8" x14ac:dyDescent="0.3">
      <c r="D18622">
        <f t="shared" si="1180"/>
        <v>1900</v>
      </c>
      <c r="E18622" s="56">
        <f>MONTH(Tableau16[[#This Row],[Date]])</f>
        <v>1</v>
      </c>
      <c r="F18622">
        <f t="shared" si="1181"/>
        <v>0</v>
      </c>
      <c r="G18622" s="29" t="str">
        <f t="shared" si="1182"/>
        <v/>
      </c>
      <c r="H18622" s="29" t="str">
        <f t="shared" si="1183"/>
        <v/>
      </c>
    </row>
    <row r="18623" spans="4:8" x14ac:dyDescent="0.3">
      <c r="D18623">
        <f t="shared" si="1180"/>
        <v>1900</v>
      </c>
      <c r="E18623" s="56">
        <f>MONTH(Tableau16[[#This Row],[Date]])</f>
        <v>1</v>
      </c>
      <c r="F18623">
        <f t="shared" si="1181"/>
        <v>0</v>
      </c>
      <c r="G18623" s="29" t="str">
        <f t="shared" si="1182"/>
        <v/>
      </c>
      <c r="H18623" s="29" t="str">
        <f t="shared" si="1183"/>
        <v/>
      </c>
    </row>
    <row r="18624" spans="4:8" x14ac:dyDescent="0.3">
      <c r="D18624">
        <f t="shared" si="1180"/>
        <v>1900</v>
      </c>
      <c r="E18624" s="56">
        <f>MONTH(Tableau16[[#This Row],[Date]])</f>
        <v>1</v>
      </c>
      <c r="F18624">
        <f t="shared" si="1181"/>
        <v>0</v>
      </c>
      <c r="G18624" s="29" t="str">
        <f t="shared" si="1182"/>
        <v/>
      </c>
      <c r="H18624" s="29" t="str">
        <f t="shared" si="1183"/>
        <v/>
      </c>
    </row>
    <row r="18625" spans="4:8" x14ac:dyDescent="0.3">
      <c r="D18625">
        <f t="shared" si="1180"/>
        <v>1900</v>
      </c>
      <c r="E18625" s="56">
        <f>MONTH(Tableau16[[#This Row],[Date]])</f>
        <v>1</v>
      </c>
      <c r="F18625">
        <f t="shared" si="1181"/>
        <v>0</v>
      </c>
      <c r="G18625" s="29" t="str">
        <f t="shared" si="1182"/>
        <v/>
      </c>
      <c r="H18625" s="29" t="str">
        <f t="shared" si="1183"/>
        <v/>
      </c>
    </row>
    <row r="18626" spans="4:8" x14ac:dyDescent="0.3">
      <c r="D18626">
        <f t="shared" si="1180"/>
        <v>1900</v>
      </c>
      <c r="E18626" s="56">
        <f>MONTH(Tableau16[[#This Row],[Date]])</f>
        <v>1</v>
      </c>
      <c r="F18626">
        <f t="shared" si="1181"/>
        <v>0</v>
      </c>
      <c r="G18626" s="29" t="str">
        <f t="shared" si="1182"/>
        <v/>
      </c>
      <c r="H18626" s="29" t="str">
        <f t="shared" si="1183"/>
        <v/>
      </c>
    </row>
    <row r="18627" spans="4:8" x14ac:dyDescent="0.3">
      <c r="D18627">
        <f t="shared" ref="D18627:D18690" si="1184">YEAR(A18627)</f>
        <v>1900</v>
      </c>
      <c r="E18627" s="56">
        <f>MONTH(Tableau16[[#This Row],[Date]])</f>
        <v>1</v>
      </c>
      <c r="F18627">
        <f t="shared" ref="F18627:F18690" si="1185">DAY(A18627)</f>
        <v>0</v>
      </c>
      <c r="G18627" s="29" t="str">
        <f t="shared" ref="G18627:G18690" si="1186">IF(C18627&lt;0,-C18627,"")</f>
        <v/>
      </c>
      <c r="H18627" s="29" t="str">
        <f t="shared" ref="H18627:H18690" si="1187">IF(C18627&gt;0,C18627,"")</f>
        <v/>
      </c>
    </row>
    <row r="18628" spans="4:8" x14ac:dyDescent="0.3">
      <c r="D18628">
        <f t="shared" si="1184"/>
        <v>1900</v>
      </c>
      <c r="E18628" s="56">
        <f>MONTH(Tableau16[[#This Row],[Date]])</f>
        <v>1</v>
      </c>
      <c r="F18628">
        <f t="shared" si="1185"/>
        <v>0</v>
      </c>
      <c r="G18628" s="29" t="str">
        <f t="shared" si="1186"/>
        <v/>
      </c>
      <c r="H18628" s="29" t="str">
        <f t="shared" si="1187"/>
        <v/>
      </c>
    </row>
    <row r="18629" spans="4:8" x14ac:dyDescent="0.3">
      <c r="D18629">
        <f t="shared" si="1184"/>
        <v>1900</v>
      </c>
      <c r="E18629" s="56">
        <f>MONTH(Tableau16[[#This Row],[Date]])</f>
        <v>1</v>
      </c>
      <c r="F18629">
        <f t="shared" si="1185"/>
        <v>0</v>
      </c>
      <c r="G18629" s="29" t="str">
        <f t="shared" si="1186"/>
        <v/>
      </c>
      <c r="H18629" s="29" t="str">
        <f t="shared" si="1187"/>
        <v/>
      </c>
    </row>
    <row r="18630" spans="4:8" x14ac:dyDescent="0.3">
      <c r="D18630">
        <f t="shared" si="1184"/>
        <v>1900</v>
      </c>
      <c r="E18630" s="56">
        <f>MONTH(Tableau16[[#This Row],[Date]])</f>
        <v>1</v>
      </c>
      <c r="F18630">
        <f t="shared" si="1185"/>
        <v>0</v>
      </c>
      <c r="G18630" s="29" t="str">
        <f t="shared" si="1186"/>
        <v/>
      </c>
      <c r="H18630" s="29" t="str">
        <f t="shared" si="1187"/>
        <v/>
      </c>
    </row>
    <row r="18631" spans="4:8" x14ac:dyDescent="0.3">
      <c r="D18631">
        <f t="shared" si="1184"/>
        <v>1900</v>
      </c>
      <c r="E18631" s="56">
        <f>MONTH(Tableau16[[#This Row],[Date]])</f>
        <v>1</v>
      </c>
      <c r="F18631">
        <f t="shared" si="1185"/>
        <v>0</v>
      </c>
      <c r="G18631" s="29" t="str">
        <f t="shared" si="1186"/>
        <v/>
      </c>
      <c r="H18631" s="29" t="str">
        <f t="shared" si="1187"/>
        <v/>
      </c>
    </row>
    <row r="18632" spans="4:8" x14ac:dyDescent="0.3">
      <c r="D18632">
        <f t="shared" si="1184"/>
        <v>1900</v>
      </c>
      <c r="E18632" s="56">
        <f>MONTH(Tableau16[[#This Row],[Date]])</f>
        <v>1</v>
      </c>
      <c r="F18632">
        <f t="shared" si="1185"/>
        <v>0</v>
      </c>
      <c r="G18632" s="29" t="str">
        <f t="shared" si="1186"/>
        <v/>
      </c>
      <c r="H18632" s="29" t="str">
        <f t="shared" si="1187"/>
        <v/>
      </c>
    </row>
    <row r="18633" spans="4:8" x14ac:dyDescent="0.3">
      <c r="D18633">
        <f t="shared" si="1184"/>
        <v>1900</v>
      </c>
      <c r="E18633" s="56">
        <f>MONTH(Tableau16[[#This Row],[Date]])</f>
        <v>1</v>
      </c>
      <c r="F18633">
        <f t="shared" si="1185"/>
        <v>0</v>
      </c>
      <c r="G18633" s="29" t="str">
        <f t="shared" si="1186"/>
        <v/>
      </c>
      <c r="H18633" s="29" t="str">
        <f t="shared" si="1187"/>
        <v/>
      </c>
    </row>
    <row r="18634" spans="4:8" x14ac:dyDescent="0.3">
      <c r="D18634">
        <f t="shared" si="1184"/>
        <v>1900</v>
      </c>
      <c r="E18634" s="56">
        <f>MONTH(Tableau16[[#This Row],[Date]])</f>
        <v>1</v>
      </c>
      <c r="F18634">
        <f t="shared" si="1185"/>
        <v>0</v>
      </c>
      <c r="G18634" s="29" t="str">
        <f t="shared" si="1186"/>
        <v/>
      </c>
      <c r="H18634" s="29" t="str">
        <f t="shared" si="1187"/>
        <v/>
      </c>
    </row>
    <row r="18635" spans="4:8" x14ac:dyDescent="0.3">
      <c r="D18635">
        <f t="shared" si="1184"/>
        <v>1900</v>
      </c>
      <c r="E18635" s="56">
        <f>MONTH(Tableau16[[#This Row],[Date]])</f>
        <v>1</v>
      </c>
      <c r="F18635">
        <f t="shared" si="1185"/>
        <v>0</v>
      </c>
      <c r="G18635" s="29" t="str">
        <f t="shared" si="1186"/>
        <v/>
      </c>
      <c r="H18635" s="29" t="str">
        <f t="shared" si="1187"/>
        <v/>
      </c>
    </row>
    <row r="18636" spans="4:8" x14ac:dyDescent="0.3">
      <c r="D18636">
        <f t="shared" si="1184"/>
        <v>1900</v>
      </c>
      <c r="E18636" s="56">
        <f>MONTH(Tableau16[[#This Row],[Date]])</f>
        <v>1</v>
      </c>
      <c r="F18636">
        <f t="shared" si="1185"/>
        <v>0</v>
      </c>
      <c r="G18636" s="29" t="str">
        <f t="shared" si="1186"/>
        <v/>
      </c>
      <c r="H18636" s="29" t="str">
        <f t="shared" si="1187"/>
        <v/>
      </c>
    </row>
    <row r="18637" spans="4:8" x14ac:dyDescent="0.3">
      <c r="D18637">
        <f t="shared" si="1184"/>
        <v>1900</v>
      </c>
      <c r="E18637" s="56">
        <f>MONTH(Tableau16[[#This Row],[Date]])</f>
        <v>1</v>
      </c>
      <c r="F18637">
        <f t="shared" si="1185"/>
        <v>0</v>
      </c>
      <c r="G18637" s="29" t="str">
        <f t="shared" si="1186"/>
        <v/>
      </c>
      <c r="H18637" s="29" t="str">
        <f t="shared" si="1187"/>
        <v/>
      </c>
    </row>
    <row r="18638" spans="4:8" x14ac:dyDescent="0.3">
      <c r="D18638">
        <f t="shared" si="1184"/>
        <v>1900</v>
      </c>
      <c r="E18638" s="56">
        <f>MONTH(Tableau16[[#This Row],[Date]])</f>
        <v>1</v>
      </c>
      <c r="F18638">
        <f t="shared" si="1185"/>
        <v>0</v>
      </c>
      <c r="G18638" s="29" t="str">
        <f t="shared" si="1186"/>
        <v/>
      </c>
      <c r="H18638" s="29" t="str">
        <f t="shared" si="1187"/>
        <v/>
      </c>
    </row>
    <row r="18639" spans="4:8" x14ac:dyDescent="0.3">
      <c r="D18639">
        <f t="shared" si="1184"/>
        <v>1900</v>
      </c>
      <c r="E18639" s="56">
        <f>MONTH(Tableau16[[#This Row],[Date]])</f>
        <v>1</v>
      </c>
      <c r="F18639">
        <f t="shared" si="1185"/>
        <v>0</v>
      </c>
      <c r="G18639" s="29" t="str">
        <f t="shared" si="1186"/>
        <v/>
      </c>
      <c r="H18639" s="29" t="str">
        <f t="shared" si="1187"/>
        <v/>
      </c>
    </row>
    <row r="18640" spans="4:8" x14ac:dyDescent="0.3">
      <c r="D18640">
        <f t="shared" si="1184"/>
        <v>1900</v>
      </c>
      <c r="E18640" s="56">
        <f>MONTH(Tableau16[[#This Row],[Date]])</f>
        <v>1</v>
      </c>
      <c r="F18640">
        <f t="shared" si="1185"/>
        <v>0</v>
      </c>
      <c r="G18640" s="29" t="str">
        <f t="shared" si="1186"/>
        <v/>
      </c>
      <c r="H18640" s="29" t="str">
        <f t="shared" si="1187"/>
        <v/>
      </c>
    </row>
    <row r="18641" spans="4:8" x14ac:dyDescent="0.3">
      <c r="D18641">
        <f t="shared" si="1184"/>
        <v>1900</v>
      </c>
      <c r="E18641" s="56">
        <f>MONTH(Tableau16[[#This Row],[Date]])</f>
        <v>1</v>
      </c>
      <c r="F18641">
        <f t="shared" si="1185"/>
        <v>0</v>
      </c>
      <c r="G18641" s="29" t="str">
        <f t="shared" si="1186"/>
        <v/>
      </c>
      <c r="H18641" s="29" t="str">
        <f t="shared" si="1187"/>
        <v/>
      </c>
    </row>
    <row r="18642" spans="4:8" x14ac:dyDescent="0.3">
      <c r="D18642">
        <f t="shared" si="1184"/>
        <v>1900</v>
      </c>
      <c r="E18642" s="56">
        <f>MONTH(Tableau16[[#This Row],[Date]])</f>
        <v>1</v>
      </c>
      <c r="F18642">
        <f t="shared" si="1185"/>
        <v>0</v>
      </c>
      <c r="G18642" s="29" t="str">
        <f t="shared" si="1186"/>
        <v/>
      </c>
      <c r="H18642" s="29" t="str">
        <f t="shared" si="1187"/>
        <v/>
      </c>
    </row>
    <row r="18643" spans="4:8" x14ac:dyDescent="0.3">
      <c r="D18643">
        <f t="shared" si="1184"/>
        <v>1900</v>
      </c>
      <c r="E18643" s="56">
        <f>MONTH(Tableau16[[#This Row],[Date]])</f>
        <v>1</v>
      </c>
      <c r="F18643">
        <f t="shared" si="1185"/>
        <v>0</v>
      </c>
      <c r="G18643" s="29" t="str">
        <f t="shared" si="1186"/>
        <v/>
      </c>
      <c r="H18643" s="29" t="str">
        <f t="shared" si="1187"/>
        <v/>
      </c>
    </row>
    <row r="18644" spans="4:8" x14ac:dyDescent="0.3">
      <c r="D18644">
        <f t="shared" si="1184"/>
        <v>1900</v>
      </c>
      <c r="E18644" s="56">
        <f>MONTH(Tableau16[[#This Row],[Date]])</f>
        <v>1</v>
      </c>
      <c r="F18644">
        <f t="shared" si="1185"/>
        <v>0</v>
      </c>
      <c r="G18644" s="29" t="str">
        <f t="shared" si="1186"/>
        <v/>
      </c>
      <c r="H18644" s="29" t="str">
        <f t="shared" si="1187"/>
        <v/>
      </c>
    </row>
    <row r="18645" spans="4:8" x14ac:dyDescent="0.3">
      <c r="D18645">
        <f t="shared" si="1184"/>
        <v>1900</v>
      </c>
      <c r="E18645" s="56">
        <f>MONTH(Tableau16[[#This Row],[Date]])</f>
        <v>1</v>
      </c>
      <c r="F18645">
        <f t="shared" si="1185"/>
        <v>0</v>
      </c>
      <c r="G18645" s="29" t="str">
        <f t="shared" si="1186"/>
        <v/>
      </c>
      <c r="H18645" s="29" t="str">
        <f t="shared" si="1187"/>
        <v/>
      </c>
    </row>
    <row r="18646" spans="4:8" x14ac:dyDescent="0.3">
      <c r="D18646">
        <f t="shared" si="1184"/>
        <v>1900</v>
      </c>
      <c r="E18646" s="56">
        <f>MONTH(Tableau16[[#This Row],[Date]])</f>
        <v>1</v>
      </c>
      <c r="F18646">
        <f t="shared" si="1185"/>
        <v>0</v>
      </c>
      <c r="G18646" s="29" t="str">
        <f t="shared" si="1186"/>
        <v/>
      </c>
      <c r="H18646" s="29" t="str">
        <f t="shared" si="1187"/>
        <v/>
      </c>
    </row>
    <row r="18647" spans="4:8" x14ac:dyDescent="0.3">
      <c r="D18647">
        <f t="shared" si="1184"/>
        <v>1900</v>
      </c>
      <c r="E18647" s="56">
        <f>MONTH(Tableau16[[#This Row],[Date]])</f>
        <v>1</v>
      </c>
      <c r="F18647">
        <f t="shared" si="1185"/>
        <v>0</v>
      </c>
      <c r="G18647" s="29" t="str">
        <f t="shared" si="1186"/>
        <v/>
      </c>
      <c r="H18647" s="29" t="str">
        <f t="shared" si="1187"/>
        <v/>
      </c>
    </row>
    <row r="18648" spans="4:8" x14ac:dyDescent="0.3">
      <c r="D18648">
        <f t="shared" si="1184"/>
        <v>1900</v>
      </c>
      <c r="E18648" s="56">
        <f>MONTH(Tableau16[[#This Row],[Date]])</f>
        <v>1</v>
      </c>
      <c r="F18648">
        <f t="shared" si="1185"/>
        <v>0</v>
      </c>
      <c r="G18648" s="29" t="str">
        <f t="shared" si="1186"/>
        <v/>
      </c>
      <c r="H18648" s="29" t="str">
        <f t="shared" si="1187"/>
        <v/>
      </c>
    </row>
    <row r="18649" spans="4:8" x14ac:dyDescent="0.3">
      <c r="D18649">
        <f t="shared" si="1184"/>
        <v>1900</v>
      </c>
      <c r="E18649" s="56">
        <f>MONTH(Tableau16[[#This Row],[Date]])</f>
        <v>1</v>
      </c>
      <c r="F18649">
        <f t="shared" si="1185"/>
        <v>0</v>
      </c>
      <c r="G18649" s="29" t="str">
        <f t="shared" si="1186"/>
        <v/>
      </c>
      <c r="H18649" s="29" t="str">
        <f t="shared" si="1187"/>
        <v/>
      </c>
    </row>
    <row r="18650" spans="4:8" x14ac:dyDescent="0.3">
      <c r="D18650">
        <f t="shared" si="1184"/>
        <v>1900</v>
      </c>
      <c r="E18650" s="56">
        <f>MONTH(Tableau16[[#This Row],[Date]])</f>
        <v>1</v>
      </c>
      <c r="F18650">
        <f t="shared" si="1185"/>
        <v>0</v>
      </c>
      <c r="G18650" s="29" t="str">
        <f t="shared" si="1186"/>
        <v/>
      </c>
      <c r="H18650" s="29" t="str">
        <f t="shared" si="1187"/>
        <v/>
      </c>
    </row>
    <row r="18651" spans="4:8" x14ac:dyDescent="0.3">
      <c r="D18651">
        <f t="shared" si="1184"/>
        <v>1900</v>
      </c>
      <c r="E18651" s="56">
        <f>MONTH(Tableau16[[#This Row],[Date]])</f>
        <v>1</v>
      </c>
      <c r="F18651">
        <f t="shared" si="1185"/>
        <v>0</v>
      </c>
      <c r="G18651" s="29" t="str">
        <f t="shared" si="1186"/>
        <v/>
      </c>
      <c r="H18651" s="29" t="str">
        <f t="shared" si="1187"/>
        <v/>
      </c>
    </row>
    <row r="18652" spans="4:8" x14ac:dyDescent="0.3">
      <c r="D18652">
        <f t="shared" si="1184"/>
        <v>1900</v>
      </c>
      <c r="E18652" s="56">
        <f>MONTH(Tableau16[[#This Row],[Date]])</f>
        <v>1</v>
      </c>
      <c r="F18652">
        <f t="shared" si="1185"/>
        <v>0</v>
      </c>
      <c r="G18652" s="29" t="str">
        <f t="shared" si="1186"/>
        <v/>
      </c>
      <c r="H18652" s="29" t="str">
        <f t="shared" si="1187"/>
        <v/>
      </c>
    </row>
    <row r="18653" spans="4:8" x14ac:dyDescent="0.3">
      <c r="D18653">
        <f t="shared" si="1184"/>
        <v>1900</v>
      </c>
      <c r="E18653" s="56">
        <f>MONTH(Tableau16[[#This Row],[Date]])</f>
        <v>1</v>
      </c>
      <c r="F18653">
        <f t="shared" si="1185"/>
        <v>0</v>
      </c>
      <c r="G18653" s="29" t="str">
        <f t="shared" si="1186"/>
        <v/>
      </c>
      <c r="H18653" s="29" t="str">
        <f t="shared" si="1187"/>
        <v/>
      </c>
    </row>
    <row r="18654" spans="4:8" x14ac:dyDescent="0.3">
      <c r="D18654">
        <f t="shared" si="1184"/>
        <v>1900</v>
      </c>
      <c r="E18654" s="56">
        <f>MONTH(Tableau16[[#This Row],[Date]])</f>
        <v>1</v>
      </c>
      <c r="F18654">
        <f t="shared" si="1185"/>
        <v>0</v>
      </c>
      <c r="G18654" s="29" t="str">
        <f t="shared" si="1186"/>
        <v/>
      </c>
      <c r="H18654" s="29" t="str">
        <f t="shared" si="1187"/>
        <v/>
      </c>
    </row>
    <row r="18655" spans="4:8" x14ac:dyDescent="0.3">
      <c r="D18655">
        <f t="shared" si="1184"/>
        <v>1900</v>
      </c>
      <c r="E18655" s="56">
        <f>MONTH(Tableau16[[#This Row],[Date]])</f>
        <v>1</v>
      </c>
      <c r="F18655">
        <f t="shared" si="1185"/>
        <v>0</v>
      </c>
      <c r="G18655" s="29" t="str">
        <f t="shared" si="1186"/>
        <v/>
      </c>
      <c r="H18655" s="29" t="str">
        <f t="shared" si="1187"/>
        <v/>
      </c>
    </row>
    <row r="18656" spans="4:8" x14ac:dyDescent="0.3">
      <c r="D18656">
        <f t="shared" si="1184"/>
        <v>1900</v>
      </c>
      <c r="E18656" s="56">
        <f>MONTH(Tableau16[[#This Row],[Date]])</f>
        <v>1</v>
      </c>
      <c r="F18656">
        <f t="shared" si="1185"/>
        <v>0</v>
      </c>
      <c r="G18656" s="29" t="str">
        <f t="shared" si="1186"/>
        <v/>
      </c>
      <c r="H18656" s="29" t="str">
        <f t="shared" si="1187"/>
        <v/>
      </c>
    </row>
    <row r="18657" spans="4:8" x14ac:dyDescent="0.3">
      <c r="D18657">
        <f t="shared" si="1184"/>
        <v>1900</v>
      </c>
      <c r="E18657" s="56">
        <f>MONTH(Tableau16[[#This Row],[Date]])</f>
        <v>1</v>
      </c>
      <c r="F18657">
        <f t="shared" si="1185"/>
        <v>0</v>
      </c>
      <c r="G18657" s="29" t="str">
        <f t="shared" si="1186"/>
        <v/>
      </c>
      <c r="H18657" s="29" t="str">
        <f t="shared" si="1187"/>
        <v/>
      </c>
    </row>
    <row r="18658" spans="4:8" x14ac:dyDescent="0.3">
      <c r="D18658">
        <f t="shared" si="1184"/>
        <v>1900</v>
      </c>
      <c r="E18658" s="56">
        <f>MONTH(Tableau16[[#This Row],[Date]])</f>
        <v>1</v>
      </c>
      <c r="F18658">
        <f t="shared" si="1185"/>
        <v>0</v>
      </c>
      <c r="G18658" s="29" t="str">
        <f t="shared" si="1186"/>
        <v/>
      </c>
      <c r="H18658" s="29" t="str">
        <f t="shared" si="1187"/>
        <v/>
      </c>
    </row>
    <row r="18659" spans="4:8" x14ac:dyDescent="0.3">
      <c r="D18659">
        <f t="shared" si="1184"/>
        <v>1900</v>
      </c>
      <c r="E18659" s="56">
        <f>MONTH(Tableau16[[#This Row],[Date]])</f>
        <v>1</v>
      </c>
      <c r="F18659">
        <f t="shared" si="1185"/>
        <v>0</v>
      </c>
      <c r="G18659" s="29" t="str">
        <f t="shared" si="1186"/>
        <v/>
      </c>
      <c r="H18659" s="29" t="str">
        <f t="shared" si="1187"/>
        <v/>
      </c>
    </row>
    <row r="18660" spans="4:8" x14ac:dyDescent="0.3">
      <c r="D18660">
        <f t="shared" si="1184"/>
        <v>1900</v>
      </c>
      <c r="E18660" s="56">
        <f>MONTH(Tableau16[[#This Row],[Date]])</f>
        <v>1</v>
      </c>
      <c r="F18660">
        <f t="shared" si="1185"/>
        <v>0</v>
      </c>
      <c r="G18660" s="29" t="str">
        <f t="shared" si="1186"/>
        <v/>
      </c>
      <c r="H18660" s="29" t="str">
        <f t="shared" si="1187"/>
        <v/>
      </c>
    </row>
    <row r="18661" spans="4:8" x14ac:dyDescent="0.3">
      <c r="D18661">
        <f t="shared" si="1184"/>
        <v>1900</v>
      </c>
      <c r="E18661" s="56">
        <f>MONTH(Tableau16[[#This Row],[Date]])</f>
        <v>1</v>
      </c>
      <c r="F18661">
        <f t="shared" si="1185"/>
        <v>0</v>
      </c>
      <c r="G18661" s="29" t="str">
        <f t="shared" si="1186"/>
        <v/>
      </c>
      <c r="H18661" s="29" t="str">
        <f t="shared" si="1187"/>
        <v/>
      </c>
    </row>
    <row r="18662" spans="4:8" x14ac:dyDescent="0.3">
      <c r="D18662">
        <f t="shared" si="1184"/>
        <v>1900</v>
      </c>
      <c r="E18662" s="56">
        <f>MONTH(Tableau16[[#This Row],[Date]])</f>
        <v>1</v>
      </c>
      <c r="F18662">
        <f t="shared" si="1185"/>
        <v>0</v>
      </c>
      <c r="G18662" s="29" t="str">
        <f t="shared" si="1186"/>
        <v/>
      </c>
      <c r="H18662" s="29" t="str">
        <f t="shared" si="1187"/>
        <v/>
      </c>
    </row>
    <row r="18663" spans="4:8" x14ac:dyDescent="0.3">
      <c r="D18663">
        <f t="shared" si="1184"/>
        <v>1900</v>
      </c>
      <c r="E18663" s="56">
        <f>MONTH(Tableau16[[#This Row],[Date]])</f>
        <v>1</v>
      </c>
      <c r="F18663">
        <f t="shared" si="1185"/>
        <v>0</v>
      </c>
      <c r="G18663" s="29" t="str">
        <f t="shared" si="1186"/>
        <v/>
      </c>
      <c r="H18663" s="29" t="str">
        <f t="shared" si="1187"/>
        <v/>
      </c>
    </row>
    <row r="18664" spans="4:8" x14ac:dyDescent="0.3">
      <c r="D18664">
        <f t="shared" si="1184"/>
        <v>1900</v>
      </c>
      <c r="E18664" s="56">
        <f>MONTH(Tableau16[[#This Row],[Date]])</f>
        <v>1</v>
      </c>
      <c r="F18664">
        <f t="shared" si="1185"/>
        <v>0</v>
      </c>
      <c r="G18664" s="29" t="str">
        <f t="shared" si="1186"/>
        <v/>
      </c>
      <c r="H18664" s="29" t="str">
        <f t="shared" si="1187"/>
        <v/>
      </c>
    </row>
    <row r="18665" spans="4:8" x14ac:dyDescent="0.3">
      <c r="D18665">
        <f t="shared" si="1184"/>
        <v>1900</v>
      </c>
      <c r="E18665" s="56">
        <f>MONTH(Tableau16[[#This Row],[Date]])</f>
        <v>1</v>
      </c>
      <c r="F18665">
        <f t="shared" si="1185"/>
        <v>0</v>
      </c>
      <c r="G18665" s="29" t="str">
        <f t="shared" si="1186"/>
        <v/>
      </c>
      <c r="H18665" s="29" t="str">
        <f t="shared" si="1187"/>
        <v/>
      </c>
    </row>
    <row r="18666" spans="4:8" x14ac:dyDescent="0.3">
      <c r="D18666">
        <f t="shared" si="1184"/>
        <v>1900</v>
      </c>
      <c r="E18666" s="56">
        <f>MONTH(Tableau16[[#This Row],[Date]])</f>
        <v>1</v>
      </c>
      <c r="F18666">
        <f t="shared" si="1185"/>
        <v>0</v>
      </c>
      <c r="G18666" s="29" t="str">
        <f t="shared" si="1186"/>
        <v/>
      </c>
      <c r="H18666" s="29" t="str">
        <f t="shared" si="1187"/>
        <v/>
      </c>
    </row>
    <row r="18667" spans="4:8" x14ac:dyDescent="0.3">
      <c r="D18667">
        <f t="shared" si="1184"/>
        <v>1900</v>
      </c>
      <c r="E18667" s="56">
        <f>MONTH(Tableau16[[#This Row],[Date]])</f>
        <v>1</v>
      </c>
      <c r="F18667">
        <f t="shared" si="1185"/>
        <v>0</v>
      </c>
      <c r="G18667" s="29" t="str">
        <f t="shared" si="1186"/>
        <v/>
      </c>
      <c r="H18667" s="29" t="str">
        <f t="shared" si="1187"/>
        <v/>
      </c>
    </row>
    <row r="18668" spans="4:8" x14ac:dyDescent="0.3">
      <c r="D18668">
        <f t="shared" si="1184"/>
        <v>1900</v>
      </c>
      <c r="E18668" s="56">
        <f>MONTH(Tableau16[[#This Row],[Date]])</f>
        <v>1</v>
      </c>
      <c r="F18668">
        <f t="shared" si="1185"/>
        <v>0</v>
      </c>
      <c r="G18668" s="29" t="str">
        <f t="shared" si="1186"/>
        <v/>
      </c>
      <c r="H18668" s="29" t="str">
        <f t="shared" si="1187"/>
        <v/>
      </c>
    </row>
    <row r="18669" spans="4:8" x14ac:dyDescent="0.3">
      <c r="D18669">
        <f t="shared" si="1184"/>
        <v>1900</v>
      </c>
      <c r="E18669" s="56">
        <f>MONTH(Tableau16[[#This Row],[Date]])</f>
        <v>1</v>
      </c>
      <c r="F18669">
        <f t="shared" si="1185"/>
        <v>0</v>
      </c>
      <c r="G18669" s="29" t="str">
        <f t="shared" si="1186"/>
        <v/>
      </c>
      <c r="H18669" s="29" t="str">
        <f t="shared" si="1187"/>
        <v/>
      </c>
    </row>
    <row r="18670" spans="4:8" x14ac:dyDescent="0.3">
      <c r="D18670">
        <f t="shared" si="1184"/>
        <v>1900</v>
      </c>
      <c r="E18670" s="56">
        <f>MONTH(Tableau16[[#This Row],[Date]])</f>
        <v>1</v>
      </c>
      <c r="F18670">
        <f t="shared" si="1185"/>
        <v>0</v>
      </c>
      <c r="G18670" s="29" t="str">
        <f t="shared" si="1186"/>
        <v/>
      </c>
      <c r="H18670" s="29" t="str">
        <f t="shared" si="1187"/>
        <v/>
      </c>
    </row>
    <row r="18671" spans="4:8" x14ac:dyDescent="0.3">
      <c r="D18671">
        <f t="shared" si="1184"/>
        <v>1900</v>
      </c>
      <c r="E18671" s="56">
        <f>MONTH(Tableau16[[#This Row],[Date]])</f>
        <v>1</v>
      </c>
      <c r="F18671">
        <f t="shared" si="1185"/>
        <v>0</v>
      </c>
      <c r="G18671" s="29" t="str">
        <f t="shared" si="1186"/>
        <v/>
      </c>
      <c r="H18671" s="29" t="str">
        <f t="shared" si="1187"/>
        <v/>
      </c>
    </row>
    <row r="18672" spans="4:8" x14ac:dyDescent="0.3">
      <c r="D18672">
        <f t="shared" si="1184"/>
        <v>1900</v>
      </c>
      <c r="E18672" s="56">
        <f>MONTH(Tableau16[[#This Row],[Date]])</f>
        <v>1</v>
      </c>
      <c r="F18672">
        <f t="shared" si="1185"/>
        <v>0</v>
      </c>
      <c r="G18672" s="29" t="str">
        <f t="shared" si="1186"/>
        <v/>
      </c>
      <c r="H18672" s="29" t="str">
        <f t="shared" si="1187"/>
        <v/>
      </c>
    </row>
    <row r="18673" spans="4:8" x14ac:dyDescent="0.3">
      <c r="D18673">
        <f t="shared" si="1184"/>
        <v>1900</v>
      </c>
      <c r="E18673" s="56">
        <f>MONTH(Tableau16[[#This Row],[Date]])</f>
        <v>1</v>
      </c>
      <c r="F18673">
        <f t="shared" si="1185"/>
        <v>0</v>
      </c>
      <c r="G18673" s="29" t="str">
        <f t="shared" si="1186"/>
        <v/>
      </c>
      <c r="H18673" s="29" t="str">
        <f t="shared" si="1187"/>
        <v/>
      </c>
    </row>
    <row r="18674" spans="4:8" x14ac:dyDescent="0.3">
      <c r="D18674">
        <f t="shared" si="1184"/>
        <v>1900</v>
      </c>
      <c r="E18674" s="56">
        <f>MONTH(Tableau16[[#This Row],[Date]])</f>
        <v>1</v>
      </c>
      <c r="F18674">
        <f t="shared" si="1185"/>
        <v>0</v>
      </c>
      <c r="G18674" s="29" t="str">
        <f t="shared" si="1186"/>
        <v/>
      </c>
      <c r="H18674" s="29" t="str">
        <f t="shared" si="1187"/>
        <v/>
      </c>
    </row>
    <row r="18675" spans="4:8" x14ac:dyDescent="0.3">
      <c r="D18675">
        <f t="shared" si="1184"/>
        <v>1900</v>
      </c>
      <c r="E18675" s="56">
        <f>MONTH(Tableau16[[#This Row],[Date]])</f>
        <v>1</v>
      </c>
      <c r="F18675">
        <f t="shared" si="1185"/>
        <v>0</v>
      </c>
      <c r="G18675" s="29" t="str">
        <f t="shared" si="1186"/>
        <v/>
      </c>
      <c r="H18675" s="29" t="str">
        <f t="shared" si="1187"/>
        <v/>
      </c>
    </row>
    <row r="18676" spans="4:8" x14ac:dyDescent="0.3">
      <c r="D18676">
        <f t="shared" si="1184"/>
        <v>1900</v>
      </c>
      <c r="E18676" s="56">
        <f>MONTH(Tableau16[[#This Row],[Date]])</f>
        <v>1</v>
      </c>
      <c r="F18676">
        <f t="shared" si="1185"/>
        <v>0</v>
      </c>
      <c r="G18676" s="29" t="str">
        <f t="shared" si="1186"/>
        <v/>
      </c>
      <c r="H18676" s="29" t="str">
        <f t="shared" si="1187"/>
        <v/>
      </c>
    </row>
    <row r="18677" spans="4:8" x14ac:dyDescent="0.3">
      <c r="D18677">
        <f t="shared" si="1184"/>
        <v>1900</v>
      </c>
      <c r="E18677" s="56">
        <f>MONTH(Tableau16[[#This Row],[Date]])</f>
        <v>1</v>
      </c>
      <c r="F18677">
        <f t="shared" si="1185"/>
        <v>0</v>
      </c>
      <c r="G18677" s="29" t="str">
        <f t="shared" si="1186"/>
        <v/>
      </c>
      <c r="H18677" s="29" t="str">
        <f t="shared" si="1187"/>
        <v/>
      </c>
    </row>
    <row r="18678" spans="4:8" x14ac:dyDescent="0.3">
      <c r="D18678">
        <f t="shared" si="1184"/>
        <v>1900</v>
      </c>
      <c r="E18678" s="56">
        <f>MONTH(Tableau16[[#This Row],[Date]])</f>
        <v>1</v>
      </c>
      <c r="F18678">
        <f t="shared" si="1185"/>
        <v>0</v>
      </c>
      <c r="G18678" s="29" t="str">
        <f t="shared" si="1186"/>
        <v/>
      </c>
      <c r="H18678" s="29" t="str">
        <f t="shared" si="1187"/>
        <v/>
      </c>
    </row>
    <row r="18679" spans="4:8" x14ac:dyDescent="0.3">
      <c r="D18679">
        <f t="shared" si="1184"/>
        <v>1900</v>
      </c>
      <c r="E18679" s="56">
        <f>MONTH(Tableau16[[#This Row],[Date]])</f>
        <v>1</v>
      </c>
      <c r="F18679">
        <f t="shared" si="1185"/>
        <v>0</v>
      </c>
      <c r="G18679" s="29" t="str">
        <f t="shared" si="1186"/>
        <v/>
      </c>
      <c r="H18679" s="29" t="str">
        <f t="shared" si="1187"/>
        <v/>
      </c>
    </row>
    <row r="18680" spans="4:8" x14ac:dyDescent="0.3">
      <c r="D18680">
        <f t="shared" si="1184"/>
        <v>1900</v>
      </c>
      <c r="E18680" s="56">
        <f>MONTH(Tableau16[[#This Row],[Date]])</f>
        <v>1</v>
      </c>
      <c r="F18680">
        <f t="shared" si="1185"/>
        <v>0</v>
      </c>
      <c r="G18680" s="29" t="str">
        <f t="shared" si="1186"/>
        <v/>
      </c>
      <c r="H18680" s="29" t="str">
        <f t="shared" si="1187"/>
        <v/>
      </c>
    </row>
    <row r="18681" spans="4:8" x14ac:dyDescent="0.3">
      <c r="D18681">
        <f t="shared" si="1184"/>
        <v>1900</v>
      </c>
      <c r="E18681" s="56">
        <f>MONTH(Tableau16[[#This Row],[Date]])</f>
        <v>1</v>
      </c>
      <c r="F18681">
        <f t="shared" si="1185"/>
        <v>0</v>
      </c>
      <c r="G18681" s="29" t="str">
        <f t="shared" si="1186"/>
        <v/>
      </c>
      <c r="H18681" s="29" t="str">
        <f t="shared" si="1187"/>
        <v/>
      </c>
    </row>
    <row r="18682" spans="4:8" x14ac:dyDescent="0.3">
      <c r="D18682">
        <f t="shared" si="1184"/>
        <v>1900</v>
      </c>
      <c r="E18682" s="56">
        <f>MONTH(Tableau16[[#This Row],[Date]])</f>
        <v>1</v>
      </c>
      <c r="F18682">
        <f t="shared" si="1185"/>
        <v>0</v>
      </c>
      <c r="G18682" s="29" t="str">
        <f t="shared" si="1186"/>
        <v/>
      </c>
      <c r="H18682" s="29" t="str">
        <f t="shared" si="1187"/>
        <v/>
      </c>
    </row>
    <row r="18683" spans="4:8" x14ac:dyDescent="0.3">
      <c r="D18683">
        <f t="shared" si="1184"/>
        <v>1900</v>
      </c>
      <c r="E18683" s="56">
        <f>MONTH(Tableau16[[#This Row],[Date]])</f>
        <v>1</v>
      </c>
      <c r="F18683">
        <f t="shared" si="1185"/>
        <v>0</v>
      </c>
      <c r="G18683" s="29" t="str">
        <f t="shared" si="1186"/>
        <v/>
      </c>
      <c r="H18683" s="29" t="str">
        <f t="shared" si="1187"/>
        <v/>
      </c>
    </row>
    <row r="18684" spans="4:8" x14ac:dyDescent="0.3">
      <c r="D18684">
        <f t="shared" si="1184"/>
        <v>1900</v>
      </c>
      <c r="E18684" s="56">
        <f>MONTH(Tableau16[[#This Row],[Date]])</f>
        <v>1</v>
      </c>
      <c r="F18684">
        <f t="shared" si="1185"/>
        <v>0</v>
      </c>
      <c r="G18684" s="29" t="str">
        <f t="shared" si="1186"/>
        <v/>
      </c>
      <c r="H18684" s="29" t="str">
        <f t="shared" si="1187"/>
        <v/>
      </c>
    </row>
    <row r="18685" spans="4:8" x14ac:dyDescent="0.3">
      <c r="D18685">
        <f t="shared" si="1184"/>
        <v>1900</v>
      </c>
      <c r="E18685" s="56">
        <f>MONTH(Tableau16[[#This Row],[Date]])</f>
        <v>1</v>
      </c>
      <c r="F18685">
        <f t="shared" si="1185"/>
        <v>0</v>
      </c>
      <c r="G18685" s="29" t="str">
        <f t="shared" si="1186"/>
        <v/>
      </c>
      <c r="H18685" s="29" t="str">
        <f t="shared" si="1187"/>
        <v/>
      </c>
    </row>
    <row r="18686" spans="4:8" x14ac:dyDescent="0.3">
      <c r="D18686">
        <f t="shared" si="1184"/>
        <v>1900</v>
      </c>
      <c r="E18686" s="56">
        <f>MONTH(Tableau16[[#This Row],[Date]])</f>
        <v>1</v>
      </c>
      <c r="F18686">
        <f t="shared" si="1185"/>
        <v>0</v>
      </c>
      <c r="G18686" s="29" t="str">
        <f t="shared" si="1186"/>
        <v/>
      </c>
      <c r="H18686" s="29" t="str">
        <f t="shared" si="1187"/>
        <v/>
      </c>
    </row>
    <row r="18687" spans="4:8" x14ac:dyDescent="0.3">
      <c r="D18687">
        <f t="shared" si="1184"/>
        <v>1900</v>
      </c>
      <c r="E18687" s="56">
        <f>MONTH(Tableau16[[#This Row],[Date]])</f>
        <v>1</v>
      </c>
      <c r="F18687">
        <f t="shared" si="1185"/>
        <v>0</v>
      </c>
      <c r="G18687" s="29" t="str">
        <f t="shared" si="1186"/>
        <v/>
      </c>
      <c r="H18687" s="29" t="str">
        <f t="shared" si="1187"/>
        <v/>
      </c>
    </row>
    <row r="18688" spans="4:8" x14ac:dyDescent="0.3">
      <c r="D18688">
        <f t="shared" si="1184"/>
        <v>1900</v>
      </c>
      <c r="E18688" s="56">
        <f>MONTH(Tableau16[[#This Row],[Date]])</f>
        <v>1</v>
      </c>
      <c r="F18688">
        <f t="shared" si="1185"/>
        <v>0</v>
      </c>
      <c r="G18688" s="29" t="str">
        <f t="shared" si="1186"/>
        <v/>
      </c>
      <c r="H18688" s="29" t="str">
        <f t="shared" si="1187"/>
        <v/>
      </c>
    </row>
    <row r="18689" spans="4:8" x14ac:dyDescent="0.3">
      <c r="D18689">
        <f t="shared" si="1184"/>
        <v>1900</v>
      </c>
      <c r="E18689" s="56">
        <f>MONTH(Tableau16[[#This Row],[Date]])</f>
        <v>1</v>
      </c>
      <c r="F18689">
        <f t="shared" si="1185"/>
        <v>0</v>
      </c>
      <c r="G18689" s="29" t="str">
        <f t="shared" si="1186"/>
        <v/>
      </c>
      <c r="H18689" s="29" t="str">
        <f t="shared" si="1187"/>
        <v/>
      </c>
    </row>
    <row r="18690" spans="4:8" x14ac:dyDescent="0.3">
      <c r="D18690">
        <f t="shared" si="1184"/>
        <v>1900</v>
      </c>
      <c r="E18690" s="56">
        <f>MONTH(Tableau16[[#This Row],[Date]])</f>
        <v>1</v>
      </c>
      <c r="F18690">
        <f t="shared" si="1185"/>
        <v>0</v>
      </c>
      <c r="G18690" s="29" t="str">
        <f t="shared" si="1186"/>
        <v/>
      </c>
      <c r="H18690" s="29" t="str">
        <f t="shared" si="1187"/>
        <v/>
      </c>
    </row>
    <row r="18691" spans="4:8" x14ac:dyDescent="0.3">
      <c r="D18691">
        <f t="shared" ref="D18691:D18754" si="1188">YEAR(A18691)</f>
        <v>1900</v>
      </c>
      <c r="E18691" s="56">
        <f>MONTH(Tableau16[[#This Row],[Date]])</f>
        <v>1</v>
      </c>
      <c r="F18691">
        <f t="shared" ref="F18691:F18754" si="1189">DAY(A18691)</f>
        <v>0</v>
      </c>
      <c r="G18691" s="29" t="str">
        <f t="shared" ref="G18691:G18754" si="1190">IF(C18691&lt;0,-C18691,"")</f>
        <v/>
      </c>
      <c r="H18691" s="29" t="str">
        <f t="shared" ref="H18691:H18754" si="1191">IF(C18691&gt;0,C18691,"")</f>
        <v/>
      </c>
    </row>
    <row r="18692" spans="4:8" x14ac:dyDescent="0.3">
      <c r="D18692">
        <f t="shared" si="1188"/>
        <v>1900</v>
      </c>
      <c r="E18692" s="56">
        <f>MONTH(Tableau16[[#This Row],[Date]])</f>
        <v>1</v>
      </c>
      <c r="F18692">
        <f t="shared" si="1189"/>
        <v>0</v>
      </c>
      <c r="G18692" s="29" t="str">
        <f t="shared" si="1190"/>
        <v/>
      </c>
      <c r="H18692" s="29" t="str">
        <f t="shared" si="1191"/>
        <v/>
      </c>
    </row>
    <row r="18693" spans="4:8" x14ac:dyDescent="0.3">
      <c r="D18693">
        <f t="shared" si="1188"/>
        <v>1900</v>
      </c>
      <c r="E18693" s="56">
        <f>MONTH(Tableau16[[#This Row],[Date]])</f>
        <v>1</v>
      </c>
      <c r="F18693">
        <f t="shared" si="1189"/>
        <v>0</v>
      </c>
      <c r="G18693" s="29" t="str">
        <f t="shared" si="1190"/>
        <v/>
      </c>
      <c r="H18693" s="29" t="str">
        <f t="shared" si="1191"/>
        <v/>
      </c>
    </row>
    <row r="18694" spans="4:8" x14ac:dyDescent="0.3">
      <c r="D18694">
        <f t="shared" si="1188"/>
        <v>1900</v>
      </c>
      <c r="E18694" s="56">
        <f>MONTH(Tableau16[[#This Row],[Date]])</f>
        <v>1</v>
      </c>
      <c r="F18694">
        <f t="shared" si="1189"/>
        <v>0</v>
      </c>
      <c r="G18694" s="29" t="str">
        <f t="shared" si="1190"/>
        <v/>
      </c>
      <c r="H18694" s="29" t="str">
        <f t="shared" si="1191"/>
        <v/>
      </c>
    </row>
    <row r="18695" spans="4:8" x14ac:dyDescent="0.3">
      <c r="D18695">
        <f t="shared" si="1188"/>
        <v>1900</v>
      </c>
      <c r="E18695" s="56">
        <f>MONTH(Tableau16[[#This Row],[Date]])</f>
        <v>1</v>
      </c>
      <c r="F18695">
        <f t="shared" si="1189"/>
        <v>0</v>
      </c>
      <c r="G18695" s="29" t="str">
        <f t="shared" si="1190"/>
        <v/>
      </c>
      <c r="H18695" s="29" t="str">
        <f t="shared" si="1191"/>
        <v/>
      </c>
    </row>
    <row r="18696" spans="4:8" x14ac:dyDescent="0.3">
      <c r="D18696">
        <f t="shared" si="1188"/>
        <v>1900</v>
      </c>
      <c r="E18696" s="56">
        <f>MONTH(Tableau16[[#This Row],[Date]])</f>
        <v>1</v>
      </c>
      <c r="F18696">
        <f t="shared" si="1189"/>
        <v>0</v>
      </c>
      <c r="G18696" s="29" t="str">
        <f t="shared" si="1190"/>
        <v/>
      </c>
      <c r="H18696" s="29" t="str">
        <f t="shared" si="1191"/>
        <v/>
      </c>
    </row>
    <row r="18697" spans="4:8" x14ac:dyDescent="0.3">
      <c r="D18697">
        <f t="shared" si="1188"/>
        <v>1900</v>
      </c>
      <c r="E18697" s="56">
        <f>MONTH(Tableau16[[#This Row],[Date]])</f>
        <v>1</v>
      </c>
      <c r="F18697">
        <f t="shared" si="1189"/>
        <v>0</v>
      </c>
      <c r="G18697" s="29" t="str">
        <f t="shared" si="1190"/>
        <v/>
      </c>
      <c r="H18697" s="29" t="str">
        <f t="shared" si="1191"/>
        <v/>
      </c>
    </row>
    <row r="18698" spans="4:8" x14ac:dyDescent="0.3">
      <c r="D18698">
        <f t="shared" si="1188"/>
        <v>1900</v>
      </c>
      <c r="E18698" s="56">
        <f>MONTH(Tableau16[[#This Row],[Date]])</f>
        <v>1</v>
      </c>
      <c r="F18698">
        <f t="shared" si="1189"/>
        <v>0</v>
      </c>
      <c r="G18698" s="29" t="str">
        <f t="shared" si="1190"/>
        <v/>
      </c>
      <c r="H18698" s="29" t="str">
        <f t="shared" si="1191"/>
        <v/>
      </c>
    </row>
    <row r="18699" spans="4:8" x14ac:dyDescent="0.3">
      <c r="D18699">
        <f t="shared" si="1188"/>
        <v>1900</v>
      </c>
      <c r="E18699" s="56">
        <f>MONTH(Tableau16[[#This Row],[Date]])</f>
        <v>1</v>
      </c>
      <c r="F18699">
        <f t="shared" si="1189"/>
        <v>0</v>
      </c>
      <c r="G18699" s="29" t="str">
        <f t="shared" si="1190"/>
        <v/>
      </c>
      <c r="H18699" s="29" t="str">
        <f t="shared" si="1191"/>
        <v/>
      </c>
    </row>
    <row r="18700" spans="4:8" x14ac:dyDescent="0.3">
      <c r="D18700">
        <f t="shared" si="1188"/>
        <v>1900</v>
      </c>
      <c r="E18700" s="56">
        <f>MONTH(Tableau16[[#This Row],[Date]])</f>
        <v>1</v>
      </c>
      <c r="F18700">
        <f t="shared" si="1189"/>
        <v>0</v>
      </c>
      <c r="G18700" s="29" t="str">
        <f t="shared" si="1190"/>
        <v/>
      </c>
      <c r="H18700" s="29" t="str">
        <f t="shared" si="1191"/>
        <v/>
      </c>
    </row>
    <row r="18701" spans="4:8" x14ac:dyDescent="0.3">
      <c r="D18701">
        <f t="shared" si="1188"/>
        <v>1900</v>
      </c>
      <c r="E18701" s="56">
        <f>MONTH(Tableau16[[#This Row],[Date]])</f>
        <v>1</v>
      </c>
      <c r="F18701">
        <f t="shared" si="1189"/>
        <v>0</v>
      </c>
      <c r="G18701" s="29" t="str">
        <f t="shared" si="1190"/>
        <v/>
      </c>
      <c r="H18701" s="29" t="str">
        <f t="shared" si="1191"/>
        <v/>
      </c>
    </row>
    <row r="18702" spans="4:8" x14ac:dyDescent="0.3">
      <c r="D18702">
        <f t="shared" si="1188"/>
        <v>1900</v>
      </c>
      <c r="E18702" s="56">
        <f>MONTH(Tableau16[[#This Row],[Date]])</f>
        <v>1</v>
      </c>
      <c r="F18702">
        <f t="shared" si="1189"/>
        <v>0</v>
      </c>
      <c r="G18702" s="29" t="str">
        <f t="shared" si="1190"/>
        <v/>
      </c>
      <c r="H18702" s="29" t="str">
        <f t="shared" si="1191"/>
        <v/>
      </c>
    </row>
    <row r="18703" spans="4:8" x14ac:dyDescent="0.3">
      <c r="D18703">
        <f t="shared" si="1188"/>
        <v>1900</v>
      </c>
      <c r="E18703" s="56">
        <f>MONTH(Tableau16[[#This Row],[Date]])</f>
        <v>1</v>
      </c>
      <c r="F18703">
        <f t="shared" si="1189"/>
        <v>0</v>
      </c>
      <c r="G18703" s="29" t="str">
        <f t="shared" si="1190"/>
        <v/>
      </c>
      <c r="H18703" s="29" t="str">
        <f t="shared" si="1191"/>
        <v/>
      </c>
    </row>
    <row r="18704" spans="4:8" x14ac:dyDescent="0.3">
      <c r="D18704">
        <f t="shared" si="1188"/>
        <v>1900</v>
      </c>
      <c r="E18704" s="56">
        <f>MONTH(Tableau16[[#This Row],[Date]])</f>
        <v>1</v>
      </c>
      <c r="F18704">
        <f t="shared" si="1189"/>
        <v>0</v>
      </c>
      <c r="G18704" s="29" t="str">
        <f t="shared" si="1190"/>
        <v/>
      </c>
      <c r="H18704" s="29" t="str">
        <f t="shared" si="1191"/>
        <v/>
      </c>
    </row>
    <row r="18705" spans="4:8" x14ac:dyDescent="0.3">
      <c r="D18705">
        <f t="shared" si="1188"/>
        <v>1900</v>
      </c>
      <c r="E18705" s="56">
        <f>MONTH(Tableau16[[#This Row],[Date]])</f>
        <v>1</v>
      </c>
      <c r="F18705">
        <f t="shared" si="1189"/>
        <v>0</v>
      </c>
      <c r="G18705" s="29" t="str">
        <f t="shared" si="1190"/>
        <v/>
      </c>
      <c r="H18705" s="29" t="str">
        <f t="shared" si="1191"/>
        <v/>
      </c>
    </row>
    <row r="18706" spans="4:8" x14ac:dyDescent="0.3">
      <c r="D18706">
        <f t="shared" si="1188"/>
        <v>1900</v>
      </c>
      <c r="E18706" s="56">
        <f>MONTH(Tableau16[[#This Row],[Date]])</f>
        <v>1</v>
      </c>
      <c r="F18706">
        <f t="shared" si="1189"/>
        <v>0</v>
      </c>
      <c r="G18706" s="29" t="str">
        <f t="shared" si="1190"/>
        <v/>
      </c>
      <c r="H18706" s="29" t="str">
        <f t="shared" si="1191"/>
        <v/>
      </c>
    </row>
    <row r="18707" spans="4:8" x14ac:dyDescent="0.3">
      <c r="D18707">
        <f t="shared" si="1188"/>
        <v>1900</v>
      </c>
      <c r="E18707" s="56">
        <f>MONTH(Tableau16[[#This Row],[Date]])</f>
        <v>1</v>
      </c>
      <c r="F18707">
        <f t="shared" si="1189"/>
        <v>0</v>
      </c>
      <c r="G18707" s="29" t="str">
        <f t="shared" si="1190"/>
        <v/>
      </c>
      <c r="H18707" s="29" t="str">
        <f t="shared" si="1191"/>
        <v/>
      </c>
    </row>
    <row r="18708" spans="4:8" x14ac:dyDescent="0.3">
      <c r="D18708">
        <f t="shared" si="1188"/>
        <v>1900</v>
      </c>
      <c r="E18708" s="56">
        <f>MONTH(Tableau16[[#This Row],[Date]])</f>
        <v>1</v>
      </c>
      <c r="F18708">
        <f t="shared" si="1189"/>
        <v>0</v>
      </c>
      <c r="G18708" s="29" t="str">
        <f t="shared" si="1190"/>
        <v/>
      </c>
      <c r="H18708" s="29" t="str">
        <f t="shared" si="1191"/>
        <v/>
      </c>
    </row>
    <row r="18709" spans="4:8" x14ac:dyDescent="0.3">
      <c r="D18709">
        <f t="shared" si="1188"/>
        <v>1900</v>
      </c>
      <c r="E18709" s="56">
        <f>MONTH(Tableau16[[#This Row],[Date]])</f>
        <v>1</v>
      </c>
      <c r="F18709">
        <f t="shared" si="1189"/>
        <v>0</v>
      </c>
      <c r="G18709" s="29" t="str">
        <f t="shared" si="1190"/>
        <v/>
      </c>
      <c r="H18709" s="29" t="str">
        <f t="shared" si="1191"/>
        <v/>
      </c>
    </row>
    <row r="18710" spans="4:8" x14ac:dyDescent="0.3">
      <c r="D18710">
        <f t="shared" si="1188"/>
        <v>1900</v>
      </c>
      <c r="E18710" s="56">
        <f>MONTH(Tableau16[[#This Row],[Date]])</f>
        <v>1</v>
      </c>
      <c r="F18710">
        <f t="shared" si="1189"/>
        <v>0</v>
      </c>
      <c r="G18710" s="29" t="str">
        <f t="shared" si="1190"/>
        <v/>
      </c>
      <c r="H18710" s="29" t="str">
        <f t="shared" si="1191"/>
        <v/>
      </c>
    </row>
    <row r="18711" spans="4:8" x14ac:dyDescent="0.3">
      <c r="D18711">
        <f t="shared" si="1188"/>
        <v>1900</v>
      </c>
      <c r="E18711" s="56">
        <f>MONTH(Tableau16[[#This Row],[Date]])</f>
        <v>1</v>
      </c>
      <c r="F18711">
        <f t="shared" si="1189"/>
        <v>0</v>
      </c>
      <c r="G18711" s="29" t="str">
        <f t="shared" si="1190"/>
        <v/>
      </c>
      <c r="H18711" s="29" t="str">
        <f t="shared" si="1191"/>
        <v/>
      </c>
    </row>
    <row r="18712" spans="4:8" x14ac:dyDescent="0.3">
      <c r="D18712">
        <f t="shared" si="1188"/>
        <v>1900</v>
      </c>
      <c r="E18712" s="56">
        <f>MONTH(Tableau16[[#This Row],[Date]])</f>
        <v>1</v>
      </c>
      <c r="F18712">
        <f t="shared" si="1189"/>
        <v>0</v>
      </c>
      <c r="G18712" s="29" t="str">
        <f t="shared" si="1190"/>
        <v/>
      </c>
      <c r="H18712" s="29" t="str">
        <f t="shared" si="1191"/>
        <v/>
      </c>
    </row>
    <row r="18713" spans="4:8" x14ac:dyDescent="0.3">
      <c r="D18713">
        <f t="shared" si="1188"/>
        <v>1900</v>
      </c>
      <c r="E18713" s="56">
        <f>MONTH(Tableau16[[#This Row],[Date]])</f>
        <v>1</v>
      </c>
      <c r="F18713">
        <f t="shared" si="1189"/>
        <v>0</v>
      </c>
      <c r="G18713" s="29" t="str">
        <f t="shared" si="1190"/>
        <v/>
      </c>
      <c r="H18713" s="29" t="str">
        <f t="shared" si="1191"/>
        <v/>
      </c>
    </row>
    <row r="18714" spans="4:8" x14ac:dyDescent="0.3">
      <c r="D18714">
        <f t="shared" si="1188"/>
        <v>1900</v>
      </c>
      <c r="E18714" s="56">
        <f>MONTH(Tableau16[[#This Row],[Date]])</f>
        <v>1</v>
      </c>
      <c r="F18714">
        <f t="shared" si="1189"/>
        <v>0</v>
      </c>
      <c r="G18714" s="29" t="str">
        <f t="shared" si="1190"/>
        <v/>
      </c>
      <c r="H18714" s="29" t="str">
        <f t="shared" si="1191"/>
        <v/>
      </c>
    </row>
    <row r="18715" spans="4:8" x14ac:dyDescent="0.3">
      <c r="D18715">
        <f t="shared" si="1188"/>
        <v>1900</v>
      </c>
      <c r="E18715" s="56">
        <f>MONTH(Tableau16[[#This Row],[Date]])</f>
        <v>1</v>
      </c>
      <c r="F18715">
        <f t="shared" si="1189"/>
        <v>0</v>
      </c>
      <c r="G18715" s="29" t="str">
        <f t="shared" si="1190"/>
        <v/>
      </c>
      <c r="H18715" s="29" t="str">
        <f t="shared" si="1191"/>
        <v/>
      </c>
    </row>
    <row r="18716" spans="4:8" x14ac:dyDescent="0.3">
      <c r="D18716">
        <f t="shared" si="1188"/>
        <v>1900</v>
      </c>
      <c r="E18716" s="56">
        <f>MONTH(Tableau16[[#This Row],[Date]])</f>
        <v>1</v>
      </c>
      <c r="F18716">
        <f t="shared" si="1189"/>
        <v>0</v>
      </c>
      <c r="G18716" s="29" t="str">
        <f t="shared" si="1190"/>
        <v/>
      </c>
      <c r="H18716" s="29" t="str">
        <f t="shared" si="1191"/>
        <v/>
      </c>
    </row>
    <row r="18717" spans="4:8" x14ac:dyDescent="0.3">
      <c r="D18717">
        <f t="shared" si="1188"/>
        <v>1900</v>
      </c>
      <c r="E18717" s="56">
        <f>MONTH(Tableau16[[#This Row],[Date]])</f>
        <v>1</v>
      </c>
      <c r="F18717">
        <f t="shared" si="1189"/>
        <v>0</v>
      </c>
      <c r="G18717" s="29" t="str">
        <f t="shared" si="1190"/>
        <v/>
      </c>
      <c r="H18717" s="29" t="str">
        <f t="shared" si="1191"/>
        <v/>
      </c>
    </row>
    <row r="18718" spans="4:8" x14ac:dyDescent="0.3">
      <c r="D18718">
        <f t="shared" si="1188"/>
        <v>1900</v>
      </c>
      <c r="E18718" s="56">
        <f>MONTH(Tableau16[[#This Row],[Date]])</f>
        <v>1</v>
      </c>
      <c r="F18718">
        <f t="shared" si="1189"/>
        <v>0</v>
      </c>
      <c r="G18718" s="29" t="str">
        <f t="shared" si="1190"/>
        <v/>
      </c>
      <c r="H18718" s="29" t="str">
        <f t="shared" si="1191"/>
        <v/>
      </c>
    </row>
    <row r="18719" spans="4:8" x14ac:dyDescent="0.3">
      <c r="D18719">
        <f t="shared" si="1188"/>
        <v>1900</v>
      </c>
      <c r="E18719" s="56">
        <f>MONTH(Tableau16[[#This Row],[Date]])</f>
        <v>1</v>
      </c>
      <c r="F18719">
        <f t="shared" si="1189"/>
        <v>0</v>
      </c>
      <c r="G18719" s="29" t="str">
        <f t="shared" si="1190"/>
        <v/>
      </c>
      <c r="H18719" s="29" t="str">
        <f t="shared" si="1191"/>
        <v/>
      </c>
    </row>
    <row r="18720" spans="4:8" x14ac:dyDescent="0.3">
      <c r="D18720">
        <f t="shared" si="1188"/>
        <v>1900</v>
      </c>
      <c r="E18720" s="56">
        <f>MONTH(Tableau16[[#This Row],[Date]])</f>
        <v>1</v>
      </c>
      <c r="F18720">
        <f t="shared" si="1189"/>
        <v>0</v>
      </c>
      <c r="G18720" s="29" t="str">
        <f t="shared" si="1190"/>
        <v/>
      </c>
      <c r="H18720" s="29" t="str">
        <f t="shared" si="1191"/>
        <v/>
      </c>
    </row>
    <row r="18721" spans="4:8" x14ac:dyDescent="0.3">
      <c r="D18721">
        <f t="shared" si="1188"/>
        <v>1900</v>
      </c>
      <c r="E18721" s="56">
        <f>MONTH(Tableau16[[#This Row],[Date]])</f>
        <v>1</v>
      </c>
      <c r="F18721">
        <f t="shared" si="1189"/>
        <v>0</v>
      </c>
      <c r="G18721" s="29" t="str">
        <f t="shared" si="1190"/>
        <v/>
      </c>
      <c r="H18721" s="29" t="str">
        <f t="shared" si="1191"/>
        <v/>
      </c>
    </row>
    <row r="18722" spans="4:8" x14ac:dyDescent="0.3">
      <c r="D18722">
        <f t="shared" si="1188"/>
        <v>1900</v>
      </c>
      <c r="E18722" s="56">
        <f>MONTH(Tableau16[[#This Row],[Date]])</f>
        <v>1</v>
      </c>
      <c r="F18722">
        <f t="shared" si="1189"/>
        <v>0</v>
      </c>
      <c r="G18722" s="29" t="str">
        <f t="shared" si="1190"/>
        <v/>
      </c>
      <c r="H18722" s="29" t="str">
        <f t="shared" si="1191"/>
        <v/>
      </c>
    </row>
    <row r="18723" spans="4:8" x14ac:dyDescent="0.3">
      <c r="D18723">
        <f t="shared" si="1188"/>
        <v>1900</v>
      </c>
      <c r="E18723" s="56">
        <f>MONTH(Tableau16[[#This Row],[Date]])</f>
        <v>1</v>
      </c>
      <c r="F18723">
        <f t="shared" si="1189"/>
        <v>0</v>
      </c>
      <c r="G18723" s="29" t="str">
        <f t="shared" si="1190"/>
        <v/>
      </c>
      <c r="H18723" s="29" t="str">
        <f t="shared" si="1191"/>
        <v/>
      </c>
    </row>
    <row r="18724" spans="4:8" x14ac:dyDescent="0.3">
      <c r="D18724">
        <f t="shared" si="1188"/>
        <v>1900</v>
      </c>
      <c r="E18724" s="56">
        <f>MONTH(Tableau16[[#This Row],[Date]])</f>
        <v>1</v>
      </c>
      <c r="F18724">
        <f t="shared" si="1189"/>
        <v>0</v>
      </c>
      <c r="G18724" s="29" t="str">
        <f t="shared" si="1190"/>
        <v/>
      </c>
      <c r="H18724" s="29" t="str">
        <f t="shared" si="1191"/>
        <v/>
      </c>
    </row>
    <row r="18725" spans="4:8" x14ac:dyDescent="0.3">
      <c r="D18725">
        <f t="shared" si="1188"/>
        <v>1900</v>
      </c>
      <c r="E18725" s="56">
        <f>MONTH(Tableau16[[#This Row],[Date]])</f>
        <v>1</v>
      </c>
      <c r="F18725">
        <f t="shared" si="1189"/>
        <v>0</v>
      </c>
      <c r="G18725" s="29" t="str">
        <f t="shared" si="1190"/>
        <v/>
      </c>
      <c r="H18725" s="29" t="str">
        <f t="shared" si="1191"/>
        <v/>
      </c>
    </row>
    <row r="18726" spans="4:8" x14ac:dyDescent="0.3">
      <c r="D18726">
        <f t="shared" si="1188"/>
        <v>1900</v>
      </c>
      <c r="E18726" s="56">
        <f>MONTH(Tableau16[[#This Row],[Date]])</f>
        <v>1</v>
      </c>
      <c r="F18726">
        <f t="shared" si="1189"/>
        <v>0</v>
      </c>
      <c r="G18726" s="29" t="str">
        <f t="shared" si="1190"/>
        <v/>
      </c>
      <c r="H18726" s="29" t="str">
        <f t="shared" si="1191"/>
        <v/>
      </c>
    </row>
    <row r="18727" spans="4:8" x14ac:dyDescent="0.3">
      <c r="D18727">
        <f t="shared" si="1188"/>
        <v>1900</v>
      </c>
      <c r="E18727" s="56">
        <f>MONTH(Tableau16[[#This Row],[Date]])</f>
        <v>1</v>
      </c>
      <c r="F18727">
        <f t="shared" si="1189"/>
        <v>0</v>
      </c>
      <c r="G18727" s="29" t="str">
        <f t="shared" si="1190"/>
        <v/>
      </c>
      <c r="H18727" s="29" t="str">
        <f t="shared" si="1191"/>
        <v/>
      </c>
    </row>
    <row r="18728" spans="4:8" x14ac:dyDescent="0.3">
      <c r="D18728">
        <f t="shared" si="1188"/>
        <v>1900</v>
      </c>
      <c r="E18728" s="56">
        <f>MONTH(Tableau16[[#This Row],[Date]])</f>
        <v>1</v>
      </c>
      <c r="F18728">
        <f t="shared" si="1189"/>
        <v>0</v>
      </c>
      <c r="G18728" s="29" t="str">
        <f t="shared" si="1190"/>
        <v/>
      </c>
      <c r="H18728" s="29" t="str">
        <f t="shared" si="1191"/>
        <v/>
      </c>
    </row>
    <row r="18729" spans="4:8" x14ac:dyDescent="0.3">
      <c r="D18729">
        <f t="shared" si="1188"/>
        <v>1900</v>
      </c>
      <c r="E18729" s="56">
        <f>MONTH(Tableau16[[#This Row],[Date]])</f>
        <v>1</v>
      </c>
      <c r="F18729">
        <f t="shared" si="1189"/>
        <v>0</v>
      </c>
      <c r="G18729" s="29" t="str">
        <f t="shared" si="1190"/>
        <v/>
      </c>
      <c r="H18729" s="29" t="str">
        <f t="shared" si="1191"/>
        <v/>
      </c>
    </row>
    <row r="18730" spans="4:8" x14ac:dyDescent="0.3">
      <c r="D18730">
        <f t="shared" si="1188"/>
        <v>1900</v>
      </c>
      <c r="E18730" s="56">
        <f>MONTH(Tableau16[[#This Row],[Date]])</f>
        <v>1</v>
      </c>
      <c r="F18730">
        <f t="shared" si="1189"/>
        <v>0</v>
      </c>
      <c r="G18730" s="29" t="str">
        <f t="shared" si="1190"/>
        <v/>
      </c>
      <c r="H18730" s="29" t="str">
        <f t="shared" si="1191"/>
        <v/>
      </c>
    </row>
    <row r="18731" spans="4:8" x14ac:dyDescent="0.3">
      <c r="D18731">
        <f t="shared" si="1188"/>
        <v>1900</v>
      </c>
      <c r="E18731" s="56">
        <f>MONTH(Tableau16[[#This Row],[Date]])</f>
        <v>1</v>
      </c>
      <c r="F18731">
        <f t="shared" si="1189"/>
        <v>0</v>
      </c>
      <c r="G18731" s="29" t="str">
        <f t="shared" si="1190"/>
        <v/>
      </c>
      <c r="H18731" s="29" t="str">
        <f t="shared" si="1191"/>
        <v/>
      </c>
    </row>
    <row r="18732" spans="4:8" x14ac:dyDescent="0.3">
      <c r="D18732">
        <f t="shared" si="1188"/>
        <v>1900</v>
      </c>
      <c r="E18732" s="56">
        <f>MONTH(Tableau16[[#This Row],[Date]])</f>
        <v>1</v>
      </c>
      <c r="F18732">
        <f t="shared" si="1189"/>
        <v>0</v>
      </c>
      <c r="G18732" s="29" t="str">
        <f t="shared" si="1190"/>
        <v/>
      </c>
      <c r="H18732" s="29" t="str">
        <f t="shared" si="1191"/>
        <v/>
      </c>
    </row>
    <row r="18733" spans="4:8" x14ac:dyDescent="0.3">
      <c r="D18733">
        <f t="shared" si="1188"/>
        <v>1900</v>
      </c>
      <c r="E18733" s="56">
        <f>MONTH(Tableau16[[#This Row],[Date]])</f>
        <v>1</v>
      </c>
      <c r="F18733">
        <f t="shared" si="1189"/>
        <v>0</v>
      </c>
      <c r="G18733" s="29" t="str">
        <f t="shared" si="1190"/>
        <v/>
      </c>
      <c r="H18733" s="29" t="str">
        <f t="shared" si="1191"/>
        <v/>
      </c>
    </row>
    <row r="18734" spans="4:8" x14ac:dyDescent="0.3">
      <c r="D18734">
        <f t="shared" si="1188"/>
        <v>1900</v>
      </c>
      <c r="E18734" s="56">
        <f>MONTH(Tableau16[[#This Row],[Date]])</f>
        <v>1</v>
      </c>
      <c r="F18734">
        <f t="shared" si="1189"/>
        <v>0</v>
      </c>
      <c r="G18734" s="29" t="str">
        <f t="shared" si="1190"/>
        <v/>
      </c>
      <c r="H18734" s="29" t="str">
        <f t="shared" si="1191"/>
        <v/>
      </c>
    </row>
    <row r="18735" spans="4:8" x14ac:dyDescent="0.3">
      <c r="D18735">
        <f t="shared" si="1188"/>
        <v>1900</v>
      </c>
      <c r="E18735" s="56">
        <f>MONTH(Tableau16[[#This Row],[Date]])</f>
        <v>1</v>
      </c>
      <c r="F18735">
        <f t="shared" si="1189"/>
        <v>0</v>
      </c>
      <c r="G18735" s="29" t="str">
        <f t="shared" si="1190"/>
        <v/>
      </c>
      <c r="H18735" s="29" t="str">
        <f t="shared" si="1191"/>
        <v/>
      </c>
    </row>
    <row r="18736" spans="4:8" x14ac:dyDescent="0.3">
      <c r="D18736">
        <f t="shared" si="1188"/>
        <v>1900</v>
      </c>
      <c r="E18736" s="56">
        <f>MONTH(Tableau16[[#This Row],[Date]])</f>
        <v>1</v>
      </c>
      <c r="F18736">
        <f t="shared" si="1189"/>
        <v>0</v>
      </c>
      <c r="G18736" s="29" t="str">
        <f t="shared" si="1190"/>
        <v/>
      </c>
      <c r="H18736" s="29" t="str">
        <f t="shared" si="1191"/>
        <v/>
      </c>
    </row>
    <row r="18737" spans="4:8" x14ac:dyDescent="0.3">
      <c r="D18737">
        <f t="shared" si="1188"/>
        <v>1900</v>
      </c>
      <c r="E18737" s="56">
        <f>MONTH(Tableau16[[#This Row],[Date]])</f>
        <v>1</v>
      </c>
      <c r="F18737">
        <f t="shared" si="1189"/>
        <v>0</v>
      </c>
      <c r="G18737" s="29" t="str">
        <f t="shared" si="1190"/>
        <v/>
      </c>
      <c r="H18737" s="29" t="str">
        <f t="shared" si="1191"/>
        <v/>
      </c>
    </row>
    <row r="18738" spans="4:8" x14ac:dyDescent="0.3">
      <c r="D18738">
        <f t="shared" si="1188"/>
        <v>1900</v>
      </c>
      <c r="E18738" s="56">
        <f>MONTH(Tableau16[[#This Row],[Date]])</f>
        <v>1</v>
      </c>
      <c r="F18738">
        <f t="shared" si="1189"/>
        <v>0</v>
      </c>
      <c r="G18738" s="29" t="str">
        <f t="shared" si="1190"/>
        <v/>
      </c>
      <c r="H18738" s="29" t="str">
        <f t="shared" si="1191"/>
        <v/>
      </c>
    </row>
    <row r="18739" spans="4:8" x14ac:dyDescent="0.3">
      <c r="D18739">
        <f t="shared" si="1188"/>
        <v>1900</v>
      </c>
      <c r="E18739" s="56">
        <f>MONTH(Tableau16[[#This Row],[Date]])</f>
        <v>1</v>
      </c>
      <c r="F18739">
        <f t="shared" si="1189"/>
        <v>0</v>
      </c>
      <c r="G18739" s="29" t="str">
        <f t="shared" si="1190"/>
        <v/>
      </c>
      <c r="H18739" s="29" t="str">
        <f t="shared" si="1191"/>
        <v/>
      </c>
    </row>
    <row r="18740" spans="4:8" x14ac:dyDescent="0.3">
      <c r="D18740">
        <f t="shared" si="1188"/>
        <v>1900</v>
      </c>
      <c r="E18740" s="56">
        <f>MONTH(Tableau16[[#This Row],[Date]])</f>
        <v>1</v>
      </c>
      <c r="F18740">
        <f t="shared" si="1189"/>
        <v>0</v>
      </c>
      <c r="G18740" s="29" t="str">
        <f t="shared" si="1190"/>
        <v/>
      </c>
      <c r="H18740" s="29" t="str">
        <f t="shared" si="1191"/>
        <v/>
      </c>
    </row>
    <row r="18741" spans="4:8" x14ac:dyDescent="0.3">
      <c r="D18741">
        <f t="shared" si="1188"/>
        <v>1900</v>
      </c>
      <c r="E18741" s="56">
        <f>MONTH(Tableau16[[#This Row],[Date]])</f>
        <v>1</v>
      </c>
      <c r="F18741">
        <f t="shared" si="1189"/>
        <v>0</v>
      </c>
      <c r="G18741" s="29" t="str">
        <f t="shared" si="1190"/>
        <v/>
      </c>
      <c r="H18741" s="29" t="str">
        <f t="shared" si="1191"/>
        <v/>
      </c>
    </row>
    <row r="18742" spans="4:8" x14ac:dyDescent="0.3">
      <c r="D18742">
        <f t="shared" si="1188"/>
        <v>1900</v>
      </c>
      <c r="E18742" s="56">
        <f>MONTH(Tableau16[[#This Row],[Date]])</f>
        <v>1</v>
      </c>
      <c r="F18742">
        <f t="shared" si="1189"/>
        <v>0</v>
      </c>
      <c r="G18742" s="29" t="str">
        <f t="shared" si="1190"/>
        <v/>
      </c>
      <c r="H18742" s="29" t="str">
        <f t="shared" si="1191"/>
        <v/>
      </c>
    </row>
    <row r="18743" spans="4:8" x14ac:dyDescent="0.3">
      <c r="D18743">
        <f t="shared" si="1188"/>
        <v>1900</v>
      </c>
      <c r="E18743" s="56">
        <f>MONTH(Tableau16[[#This Row],[Date]])</f>
        <v>1</v>
      </c>
      <c r="F18743">
        <f t="shared" si="1189"/>
        <v>0</v>
      </c>
      <c r="G18743" s="29" t="str">
        <f t="shared" si="1190"/>
        <v/>
      </c>
      <c r="H18743" s="29" t="str">
        <f t="shared" si="1191"/>
        <v/>
      </c>
    </row>
    <row r="18744" spans="4:8" x14ac:dyDescent="0.3">
      <c r="D18744">
        <f t="shared" si="1188"/>
        <v>1900</v>
      </c>
      <c r="E18744" s="56">
        <f>MONTH(Tableau16[[#This Row],[Date]])</f>
        <v>1</v>
      </c>
      <c r="F18744">
        <f t="shared" si="1189"/>
        <v>0</v>
      </c>
      <c r="G18744" s="29" t="str">
        <f t="shared" si="1190"/>
        <v/>
      </c>
      <c r="H18744" s="29" t="str">
        <f t="shared" si="1191"/>
        <v/>
      </c>
    </row>
    <row r="18745" spans="4:8" x14ac:dyDescent="0.3">
      <c r="D18745">
        <f t="shared" si="1188"/>
        <v>1900</v>
      </c>
      <c r="E18745" s="56">
        <f>MONTH(Tableau16[[#This Row],[Date]])</f>
        <v>1</v>
      </c>
      <c r="F18745">
        <f t="shared" si="1189"/>
        <v>0</v>
      </c>
      <c r="G18745" s="29" t="str">
        <f t="shared" si="1190"/>
        <v/>
      </c>
      <c r="H18745" s="29" t="str">
        <f t="shared" si="1191"/>
        <v/>
      </c>
    </row>
    <row r="18746" spans="4:8" x14ac:dyDescent="0.3">
      <c r="D18746">
        <f t="shared" si="1188"/>
        <v>1900</v>
      </c>
      <c r="E18746" s="56">
        <f>MONTH(Tableau16[[#This Row],[Date]])</f>
        <v>1</v>
      </c>
      <c r="F18746">
        <f t="shared" si="1189"/>
        <v>0</v>
      </c>
      <c r="G18746" s="29" t="str">
        <f t="shared" si="1190"/>
        <v/>
      </c>
      <c r="H18746" s="29" t="str">
        <f t="shared" si="1191"/>
        <v/>
      </c>
    </row>
    <row r="18747" spans="4:8" x14ac:dyDescent="0.3">
      <c r="D18747">
        <f t="shared" si="1188"/>
        <v>1900</v>
      </c>
      <c r="E18747" s="56">
        <f>MONTH(Tableau16[[#This Row],[Date]])</f>
        <v>1</v>
      </c>
      <c r="F18747">
        <f t="shared" si="1189"/>
        <v>0</v>
      </c>
      <c r="G18747" s="29" t="str">
        <f t="shared" si="1190"/>
        <v/>
      </c>
      <c r="H18747" s="29" t="str">
        <f t="shared" si="1191"/>
        <v/>
      </c>
    </row>
    <row r="18748" spans="4:8" x14ac:dyDescent="0.3">
      <c r="D18748">
        <f t="shared" si="1188"/>
        <v>1900</v>
      </c>
      <c r="E18748" s="56">
        <f>MONTH(Tableau16[[#This Row],[Date]])</f>
        <v>1</v>
      </c>
      <c r="F18748">
        <f t="shared" si="1189"/>
        <v>0</v>
      </c>
      <c r="G18748" s="29" t="str">
        <f t="shared" si="1190"/>
        <v/>
      </c>
      <c r="H18748" s="29" t="str">
        <f t="shared" si="1191"/>
        <v/>
      </c>
    </row>
    <row r="18749" spans="4:8" x14ac:dyDescent="0.3">
      <c r="D18749">
        <f t="shared" si="1188"/>
        <v>1900</v>
      </c>
      <c r="E18749" s="56">
        <f>MONTH(Tableau16[[#This Row],[Date]])</f>
        <v>1</v>
      </c>
      <c r="F18749">
        <f t="shared" si="1189"/>
        <v>0</v>
      </c>
      <c r="G18749" s="29" t="str">
        <f t="shared" si="1190"/>
        <v/>
      </c>
      <c r="H18749" s="29" t="str">
        <f t="shared" si="1191"/>
        <v/>
      </c>
    </row>
    <row r="18750" spans="4:8" x14ac:dyDescent="0.3">
      <c r="D18750">
        <f t="shared" si="1188"/>
        <v>1900</v>
      </c>
      <c r="E18750" s="56">
        <f>MONTH(Tableau16[[#This Row],[Date]])</f>
        <v>1</v>
      </c>
      <c r="F18750">
        <f t="shared" si="1189"/>
        <v>0</v>
      </c>
      <c r="G18750" s="29" t="str">
        <f t="shared" si="1190"/>
        <v/>
      </c>
      <c r="H18750" s="29" t="str">
        <f t="shared" si="1191"/>
        <v/>
      </c>
    </row>
    <row r="18751" spans="4:8" x14ac:dyDescent="0.3">
      <c r="D18751">
        <f t="shared" si="1188"/>
        <v>1900</v>
      </c>
      <c r="E18751" s="56">
        <f>MONTH(Tableau16[[#This Row],[Date]])</f>
        <v>1</v>
      </c>
      <c r="F18751">
        <f t="shared" si="1189"/>
        <v>0</v>
      </c>
      <c r="G18751" s="29" t="str">
        <f t="shared" si="1190"/>
        <v/>
      </c>
      <c r="H18751" s="29" t="str">
        <f t="shared" si="1191"/>
        <v/>
      </c>
    </row>
    <row r="18752" spans="4:8" x14ac:dyDescent="0.3">
      <c r="D18752">
        <f t="shared" si="1188"/>
        <v>1900</v>
      </c>
      <c r="E18752" s="56">
        <f>MONTH(Tableau16[[#This Row],[Date]])</f>
        <v>1</v>
      </c>
      <c r="F18752">
        <f t="shared" si="1189"/>
        <v>0</v>
      </c>
      <c r="G18752" s="29" t="str">
        <f t="shared" si="1190"/>
        <v/>
      </c>
      <c r="H18752" s="29" t="str">
        <f t="shared" si="1191"/>
        <v/>
      </c>
    </row>
    <row r="18753" spans="4:8" x14ac:dyDescent="0.3">
      <c r="D18753">
        <f t="shared" si="1188"/>
        <v>1900</v>
      </c>
      <c r="E18753" s="56">
        <f>MONTH(Tableau16[[#This Row],[Date]])</f>
        <v>1</v>
      </c>
      <c r="F18753">
        <f t="shared" si="1189"/>
        <v>0</v>
      </c>
      <c r="G18753" s="29" t="str">
        <f t="shared" si="1190"/>
        <v/>
      </c>
      <c r="H18753" s="29" t="str">
        <f t="shared" si="1191"/>
        <v/>
      </c>
    </row>
    <row r="18754" spans="4:8" x14ac:dyDescent="0.3">
      <c r="D18754">
        <f t="shared" si="1188"/>
        <v>1900</v>
      </c>
      <c r="E18754" s="56">
        <f>MONTH(Tableau16[[#This Row],[Date]])</f>
        <v>1</v>
      </c>
      <c r="F18754">
        <f t="shared" si="1189"/>
        <v>0</v>
      </c>
      <c r="G18754" s="29" t="str">
        <f t="shared" si="1190"/>
        <v/>
      </c>
      <c r="H18754" s="29" t="str">
        <f t="shared" si="1191"/>
        <v/>
      </c>
    </row>
    <row r="18755" spans="4:8" x14ac:dyDescent="0.3">
      <c r="D18755">
        <f t="shared" ref="D18755:D18818" si="1192">YEAR(A18755)</f>
        <v>1900</v>
      </c>
      <c r="E18755" s="56">
        <f>MONTH(Tableau16[[#This Row],[Date]])</f>
        <v>1</v>
      </c>
      <c r="F18755">
        <f t="shared" ref="F18755:F18818" si="1193">DAY(A18755)</f>
        <v>0</v>
      </c>
      <c r="G18755" s="29" t="str">
        <f t="shared" ref="G18755:G18818" si="1194">IF(C18755&lt;0,-C18755,"")</f>
        <v/>
      </c>
      <c r="H18755" s="29" t="str">
        <f t="shared" ref="H18755:H18818" si="1195">IF(C18755&gt;0,C18755,"")</f>
        <v/>
      </c>
    </row>
    <row r="18756" spans="4:8" x14ac:dyDescent="0.3">
      <c r="D18756">
        <f t="shared" si="1192"/>
        <v>1900</v>
      </c>
      <c r="E18756" s="56">
        <f>MONTH(Tableau16[[#This Row],[Date]])</f>
        <v>1</v>
      </c>
      <c r="F18756">
        <f t="shared" si="1193"/>
        <v>0</v>
      </c>
      <c r="G18756" s="29" t="str">
        <f t="shared" si="1194"/>
        <v/>
      </c>
      <c r="H18756" s="29" t="str">
        <f t="shared" si="1195"/>
        <v/>
      </c>
    </row>
    <row r="18757" spans="4:8" x14ac:dyDescent="0.3">
      <c r="D18757">
        <f t="shared" si="1192"/>
        <v>1900</v>
      </c>
      <c r="E18757" s="56">
        <f>MONTH(Tableau16[[#This Row],[Date]])</f>
        <v>1</v>
      </c>
      <c r="F18757">
        <f t="shared" si="1193"/>
        <v>0</v>
      </c>
      <c r="G18757" s="29" t="str">
        <f t="shared" si="1194"/>
        <v/>
      </c>
      <c r="H18757" s="29" t="str">
        <f t="shared" si="1195"/>
        <v/>
      </c>
    </row>
    <row r="18758" spans="4:8" x14ac:dyDescent="0.3">
      <c r="D18758">
        <f t="shared" si="1192"/>
        <v>1900</v>
      </c>
      <c r="E18758" s="56">
        <f>MONTH(Tableau16[[#This Row],[Date]])</f>
        <v>1</v>
      </c>
      <c r="F18758">
        <f t="shared" si="1193"/>
        <v>0</v>
      </c>
      <c r="G18758" s="29" t="str">
        <f t="shared" si="1194"/>
        <v/>
      </c>
      <c r="H18758" s="29" t="str">
        <f t="shared" si="1195"/>
        <v/>
      </c>
    </row>
    <row r="18759" spans="4:8" x14ac:dyDescent="0.3">
      <c r="D18759">
        <f t="shared" si="1192"/>
        <v>1900</v>
      </c>
      <c r="E18759" s="56">
        <f>MONTH(Tableau16[[#This Row],[Date]])</f>
        <v>1</v>
      </c>
      <c r="F18759">
        <f t="shared" si="1193"/>
        <v>0</v>
      </c>
      <c r="G18759" s="29" t="str">
        <f t="shared" si="1194"/>
        <v/>
      </c>
      <c r="H18759" s="29" t="str">
        <f t="shared" si="1195"/>
        <v/>
      </c>
    </row>
    <row r="18760" spans="4:8" x14ac:dyDescent="0.3">
      <c r="D18760">
        <f t="shared" si="1192"/>
        <v>1900</v>
      </c>
      <c r="E18760" s="56">
        <f>MONTH(Tableau16[[#This Row],[Date]])</f>
        <v>1</v>
      </c>
      <c r="F18760">
        <f t="shared" si="1193"/>
        <v>0</v>
      </c>
      <c r="G18760" s="29" t="str">
        <f t="shared" si="1194"/>
        <v/>
      </c>
      <c r="H18760" s="29" t="str">
        <f t="shared" si="1195"/>
        <v/>
      </c>
    </row>
    <row r="18761" spans="4:8" x14ac:dyDescent="0.3">
      <c r="D18761">
        <f t="shared" si="1192"/>
        <v>1900</v>
      </c>
      <c r="E18761" s="56">
        <f>MONTH(Tableau16[[#This Row],[Date]])</f>
        <v>1</v>
      </c>
      <c r="F18761">
        <f t="shared" si="1193"/>
        <v>0</v>
      </c>
      <c r="G18761" s="29" t="str">
        <f t="shared" si="1194"/>
        <v/>
      </c>
      <c r="H18761" s="29" t="str">
        <f t="shared" si="1195"/>
        <v/>
      </c>
    </row>
    <row r="18762" spans="4:8" x14ac:dyDescent="0.3">
      <c r="D18762">
        <f t="shared" si="1192"/>
        <v>1900</v>
      </c>
      <c r="E18762" s="56">
        <f>MONTH(Tableau16[[#This Row],[Date]])</f>
        <v>1</v>
      </c>
      <c r="F18762">
        <f t="shared" si="1193"/>
        <v>0</v>
      </c>
      <c r="G18762" s="29" t="str">
        <f t="shared" si="1194"/>
        <v/>
      </c>
      <c r="H18762" s="29" t="str">
        <f t="shared" si="1195"/>
        <v/>
      </c>
    </row>
    <row r="18763" spans="4:8" x14ac:dyDescent="0.3">
      <c r="D18763">
        <f t="shared" si="1192"/>
        <v>1900</v>
      </c>
      <c r="E18763" s="56">
        <f>MONTH(Tableau16[[#This Row],[Date]])</f>
        <v>1</v>
      </c>
      <c r="F18763">
        <f t="shared" si="1193"/>
        <v>0</v>
      </c>
      <c r="G18763" s="29" t="str">
        <f t="shared" si="1194"/>
        <v/>
      </c>
      <c r="H18763" s="29" t="str">
        <f t="shared" si="1195"/>
        <v/>
      </c>
    </row>
    <row r="18764" spans="4:8" x14ac:dyDescent="0.3">
      <c r="D18764">
        <f t="shared" si="1192"/>
        <v>1900</v>
      </c>
      <c r="E18764" s="56">
        <f>MONTH(Tableau16[[#This Row],[Date]])</f>
        <v>1</v>
      </c>
      <c r="F18764">
        <f t="shared" si="1193"/>
        <v>0</v>
      </c>
      <c r="G18764" s="29" t="str">
        <f t="shared" si="1194"/>
        <v/>
      </c>
      <c r="H18764" s="29" t="str">
        <f t="shared" si="1195"/>
        <v/>
      </c>
    </row>
    <row r="18765" spans="4:8" x14ac:dyDescent="0.3">
      <c r="D18765">
        <f t="shared" si="1192"/>
        <v>1900</v>
      </c>
      <c r="E18765" s="56">
        <f>MONTH(Tableau16[[#This Row],[Date]])</f>
        <v>1</v>
      </c>
      <c r="F18765">
        <f t="shared" si="1193"/>
        <v>0</v>
      </c>
      <c r="G18765" s="29" t="str">
        <f t="shared" si="1194"/>
        <v/>
      </c>
      <c r="H18765" s="29" t="str">
        <f t="shared" si="1195"/>
        <v/>
      </c>
    </row>
    <row r="18766" spans="4:8" x14ac:dyDescent="0.3">
      <c r="D18766">
        <f t="shared" si="1192"/>
        <v>1900</v>
      </c>
      <c r="E18766" s="56">
        <f>MONTH(Tableau16[[#This Row],[Date]])</f>
        <v>1</v>
      </c>
      <c r="F18766">
        <f t="shared" si="1193"/>
        <v>0</v>
      </c>
      <c r="G18766" s="29" t="str">
        <f t="shared" si="1194"/>
        <v/>
      </c>
      <c r="H18766" s="29" t="str">
        <f t="shared" si="1195"/>
        <v/>
      </c>
    </row>
    <row r="18767" spans="4:8" x14ac:dyDescent="0.3">
      <c r="D18767">
        <f t="shared" si="1192"/>
        <v>1900</v>
      </c>
      <c r="E18767" s="56">
        <f>MONTH(Tableau16[[#This Row],[Date]])</f>
        <v>1</v>
      </c>
      <c r="F18767">
        <f t="shared" si="1193"/>
        <v>0</v>
      </c>
      <c r="G18767" s="29" t="str">
        <f t="shared" si="1194"/>
        <v/>
      </c>
      <c r="H18767" s="29" t="str">
        <f t="shared" si="1195"/>
        <v/>
      </c>
    </row>
    <row r="18768" spans="4:8" x14ac:dyDescent="0.3">
      <c r="D18768">
        <f t="shared" si="1192"/>
        <v>1900</v>
      </c>
      <c r="E18768" s="56">
        <f>MONTH(Tableau16[[#This Row],[Date]])</f>
        <v>1</v>
      </c>
      <c r="F18768">
        <f t="shared" si="1193"/>
        <v>0</v>
      </c>
      <c r="G18768" s="29" t="str">
        <f t="shared" si="1194"/>
        <v/>
      </c>
      <c r="H18768" s="29" t="str">
        <f t="shared" si="1195"/>
        <v/>
      </c>
    </row>
    <row r="18769" spans="4:8" x14ac:dyDescent="0.3">
      <c r="D18769">
        <f t="shared" si="1192"/>
        <v>1900</v>
      </c>
      <c r="E18769" s="56">
        <f>MONTH(Tableau16[[#This Row],[Date]])</f>
        <v>1</v>
      </c>
      <c r="F18769">
        <f t="shared" si="1193"/>
        <v>0</v>
      </c>
      <c r="G18769" s="29" t="str">
        <f t="shared" si="1194"/>
        <v/>
      </c>
      <c r="H18769" s="29" t="str">
        <f t="shared" si="1195"/>
        <v/>
      </c>
    </row>
    <row r="18770" spans="4:8" x14ac:dyDescent="0.3">
      <c r="D18770">
        <f t="shared" si="1192"/>
        <v>1900</v>
      </c>
      <c r="E18770" s="56">
        <f>MONTH(Tableau16[[#This Row],[Date]])</f>
        <v>1</v>
      </c>
      <c r="F18770">
        <f t="shared" si="1193"/>
        <v>0</v>
      </c>
      <c r="G18770" s="29" t="str">
        <f t="shared" si="1194"/>
        <v/>
      </c>
      <c r="H18770" s="29" t="str">
        <f t="shared" si="1195"/>
        <v/>
      </c>
    </row>
    <row r="18771" spans="4:8" x14ac:dyDescent="0.3">
      <c r="D18771">
        <f t="shared" si="1192"/>
        <v>1900</v>
      </c>
      <c r="E18771" s="56">
        <f>MONTH(Tableau16[[#This Row],[Date]])</f>
        <v>1</v>
      </c>
      <c r="F18771">
        <f t="shared" si="1193"/>
        <v>0</v>
      </c>
      <c r="G18771" s="29" t="str">
        <f t="shared" si="1194"/>
        <v/>
      </c>
      <c r="H18771" s="29" t="str">
        <f t="shared" si="1195"/>
        <v/>
      </c>
    </row>
    <row r="18772" spans="4:8" x14ac:dyDescent="0.3">
      <c r="D18772">
        <f t="shared" si="1192"/>
        <v>1900</v>
      </c>
      <c r="E18772" s="56">
        <f>MONTH(Tableau16[[#This Row],[Date]])</f>
        <v>1</v>
      </c>
      <c r="F18772">
        <f t="shared" si="1193"/>
        <v>0</v>
      </c>
      <c r="G18772" s="29" t="str">
        <f t="shared" si="1194"/>
        <v/>
      </c>
      <c r="H18772" s="29" t="str">
        <f t="shared" si="1195"/>
        <v/>
      </c>
    </row>
    <row r="18773" spans="4:8" x14ac:dyDescent="0.3">
      <c r="D18773">
        <f t="shared" si="1192"/>
        <v>1900</v>
      </c>
      <c r="E18773" s="56">
        <f>MONTH(Tableau16[[#This Row],[Date]])</f>
        <v>1</v>
      </c>
      <c r="F18773">
        <f t="shared" si="1193"/>
        <v>0</v>
      </c>
      <c r="G18773" s="29" t="str">
        <f t="shared" si="1194"/>
        <v/>
      </c>
      <c r="H18773" s="29" t="str">
        <f t="shared" si="1195"/>
        <v/>
      </c>
    </row>
    <row r="18774" spans="4:8" x14ac:dyDescent="0.3">
      <c r="D18774">
        <f t="shared" si="1192"/>
        <v>1900</v>
      </c>
      <c r="E18774" s="56">
        <f>MONTH(Tableau16[[#This Row],[Date]])</f>
        <v>1</v>
      </c>
      <c r="F18774">
        <f t="shared" si="1193"/>
        <v>0</v>
      </c>
      <c r="G18774" s="29" t="str">
        <f t="shared" si="1194"/>
        <v/>
      </c>
      <c r="H18774" s="29" t="str">
        <f t="shared" si="1195"/>
        <v/>
      </c>
    </row>
    <row r="18775" spans="4:8" x14ac:dyDescent="0.3">
      <c r="D18775">
        <f t="shared" si="1192"/>
        <v>1900</v>
      </c>
      <c r="E18775" s="56">
        <f>MONTH(Tableau16[[#This Row],[Date]])</f>
        <v>1</v>
      </c>
      <c r="F18775">
        <f t="shared" si="1193"/>
        <v>0</v>
      </c>
      <c r="G18775" s="29" t="str">
        <f t="shared" si="1194"/>
        <v/>
      </c>
      <c r="H18775" s="29" t="str">
        <f t="shared" si="1195"/>
        <v/>
      </c>
    </row>
    <row r="18776" spans="4:8" x14ac:dyDescent="0.3">
      <c r="D18776">
        <f t="shared" si="1192"/>
        <v>1900</v>
      </c>
      <c r="E18776" s="56">
        <f>MONTH(Tableau16[[#This Row],[Date]])</f>
        <v>1</v>
      </c>
      <c r="F18776">
        <f t="shared" si="1193"/>
        <v>0</v>
      </c>
      <c r="G18776" s="29" t="str">
        <f t="shared" si="1194"/>
        <v/>
      </c>
      <c r="H18776" s="29" t="str">
        <f t="shared" si="1195"/>
        <v/>
      </c>
    </row>
    <row r="18777" spans="4:8" x14ac:dyDescent="0.3">
      <c r="D18777">
        <f t="shared" si="1192"/>
        <v>1900</v>
      </c>
      <c r="E18777" s="56">
        <f>MONTH(Tableau16[[#This Row],[Date]])</f>
        <v>1</v>
      </c>
      <c r="F18777">
        <f t="shared" si="1193"/>
        <v>0</v>
      </c>
      <c r="G18777" s="29" t="str">
        <f t="shared" si="1194"/>
        <v/>
      </c>
      <c r="H18777" s="29" t="str">
        <f t="shared" si="1195"/>
        <v/>
      </c>
    </row>
    <row r="18778" spans="4:8" x14ac:dyDescent="0.3">
      <c r="D18778">
        <f t="shared" si="1192"/>
        <v>1900</v>
      </c>
      <c r="E18778" s="56">
        <f>MONTH(Tableau16[[#This Row],[Date]])</f>
        <v>1</v>
      </c>
      <c r="F18778">
        <f t="shared" si="1193"/>
        <v>0</v>
      </c>
      <c r="G18778" s="29" t="str">
        <f t="shared" si="1194"/>
        <v/>
      </c>
      <c r="H18778" s="29" t="str">
        <f t="shared" si="1195"/>
        <v/>
      </c>
    </row>
    <row r="18779" spans="4:8" x14ac:dyDescent="0.3">
      <c r="D18779">
        <f t="shared" si="1192"/>
        <v>1900</v>
      </c>
      <c r="E18779" s="56">
        <f>MONTH(Tableau16[[#This Row],[Date]])</f>
        <v>1</v>
      </c>
      <c r="F18779">
        <f t="shared" si="1193"/>
        <v>0</v>
      </c>
      <c r="G18779" s="29" t="str">
        <f t="shared" si="1194"/>
        <v/>
      </c>
      <c r="H18779" s="29" t="str">
        <f t="shared" si="1195"/>
        <v/>
      </c>
    </row>
    <row r="18780" spans="4:8" x14ac:dyDescent="0.3">
      <c r="D18780">
        <f t="shared" si="1192"/>
        <v>1900</v>
      </c>
      <c r="E18780" s="56">
        <f>MONTH(Tableau16[[#This Row],[Date]])</f>
        <v>1</v>
      </c>
      <c r="F18780">
        <f t="shared" si="1193"/>
        <v>0</v>
      </c>
      <c r="G18780" s="29" t="str">
        <f t="shared" si="1194"/>
        <v/>
      </c>
      <c r="H18780" s="29" t="str">
        <f t="shared" si="1195"/>
        <v/>
      </c>
    </row>
    <row r="18781" spans="4:8" x14ac:dyDescent="0.3">
      <c r="D18781">
        <f t="shared" si="1192"/>
        <v>1900</v>
      </c>
      <c r="E18781" s="56">
        <f>MONTH(Tableau16[[#This Row],[Date]])</f>
        <v>1</v>
      </c>
      <c r="F18781">
        <f t="shared" si="1193"/>
        <v>0</v>
      </c>
      <c r="G18781" s="29" t="str">
        <f t="shared" si="1194"/>
        <v/>
      </c>
      <c r="H18781" s="29" t="str">
        <f t="shared" si="1195"/>
        <v/>
      </c>
    </row>
    <row r="18782" spans="4:8" x14ac:dyDescent="0.3">
      <c r="D18782">
        <f t="shared" si="1192"/>
        <v>1900</v>
      </c>
      <c r="E18782" s="56">
        <f>MONTH(Tableau16[[#This Row],[Date]])</f>
        <v>1</v>
      </c>
      <c r="F18782">
        <f t="shared" si="1193"/>
        <v>0</v>
      </c>
      <c r="G18782" s="29" t="str">
        <f t="shared" si="1194"/>
        <v/>
      </c>
      <c r="H18782" s="29" t="str">
        <f t="shared" si="1195"/>
        <v/>
      </c>
    </row>
    <row r="18783" spans="4:8" x14ac:dyDescent="0.3">
      <c r="D18783">
        <f t="shared" si="1192"/>
        <v>1900</v>
      </c>
      <c r="E18783" s="56">
        <f>MONTH(Tableau16[[#This Row],[Date]])</f>
        <v>1</v>
      </c>
      <c r="F18783">
        <f t="shared" si="1193"/>
        <v>0</v>
      </c>
      <c r="G18783" s="29" t="str">
        <f t="shared" si="1194"/>
        <v/>
      </c>
      <c r="H18783" s="29" t="str">
        <f t="shared" si="1195"/>
        <v/>
      </c>
    </row>
    <row r="18784" spans="4:8" x14ac:dyDescent="0.3">
      <c r="D18784">
        <f t="shared" si="1192"/>
        <v>1900</v>
      </c>
      <c r="E18784" s="56">
        <f>MONTH(Tableau16[[#This Row],[Date]])</f>
        <v>1</v>
      </c>
      <c r="F18784">
        <f t="shared" si="1193"/>
        <v>0</v>
      </c>
      <c r="G18784" s="29" t="str">
        <f t="shared" si="1194"/>
        <v/>
      </c>
      <c r="H18784" s="29" t="str">
        <f t="shared" si="1195"/>
        <v/>
      </c>
    </row>
    <row r="18785" spans="4:8" x14ac:dyDescent="0.3">
      <c r="D18785">
        <f t="shared" si="1192"/>
        <v>1900</v>
      </c>
      <c r="E18785" s="56">
        <f>MONTH(Tableau16[[#This Row],[Date]])</f>
        <v>1</v>
      </c>
      <c r="F18785">
        <f t="shared" si="1193"/>
        <v>0</v>
      </c>
      <c r="G18785" s="29" t="str">
        <f t="shared" si="1194"/>
        <v/>
      </c>
      <c r="H18785" s="29" t="str">
        <f t="shared" si="1195"/>
        <v/>
      </c>
    </row>
    <row r="18786" spans="4:8" x14ac:dyDescent="0.3">
      <c r="D18786">
        <f t="shared" si="1192"/>
        <v>1900</v>
      </c>
      <c r="E18786" s="56">
        <f>MONTH(Tableau16[[#This Row],[Date]])</f>
        <v>1</v>
      </c>
      <c r="F18786">
        <f t="shared" si="1193"/>
        <v>0</v>
      </c>
      <c r="G18786" s="29" t="str">
        <f t="shared" si="1194"/>
        <v/>
      </c>
      <c r="H18786" s="29" t="str">
        <f t="shared" si="1195"/>
        <v/>
      </c>
    </row>
    <row r="18787" spans="4:8" x14ac:dyDescent="0.3">
      <c r="D18787">
        <f t="shared" si="1192"/>
        <v>1900</v>
      </c>
      <c r="E18787" s="56">
        <f>MONTH(Tableau16[[#This Row],[Date]])</f>
        <v>1</v>
      </c>
      <c r="F18787">
        <f t="shared" si="1193"/>
        <v>0</v>
      </c>
      <c r="G18787" s="29" t="str">
        <f t="shared" si="1194"/>
        <v/>
      </c>
      <c r="H18787" s="29" t="str">
        <f t="shared" si="1195"/>
        <v/>
      </c>
    </row>
    <row r="18788" spans="4:8" x14ac:dyDescent="0.3">
      <c r="D18788">
        <f t="shared" si="1192"/>
        <v>1900</v>
      </c>
      <c r="E18788" s="56">
        <f>MONTH(Tableau16[[#This Row],[Date]])</f>
        <v>1</v>
      </c>
      <c r="F18788">
        <f t="shared" si="1193"/>
        <v>0</v>
      </c>
      <c r="G18788" s="29" t="str">
        <f t="shared" si="1194"/>
        <v/>
      </c>
      <c r="H18788" s="29" t="str">
        <f t="shared" si="1195"/>
        <v/>
      </c>
    </row>
    <row r="18789" spans="4:8" x14ac:dyDescent="0.3">
      <c r="D18789">
        <f t="shared" si="1192"/>
        <v>1900</v>
      </c>
      <c r="E18789" s="56">
        <f>MONTH(Tableau16[[#This Row],[Date]])</f>
        <v>1</v>
      </c>
      <c r="F18789">
        <f t="shared" si="1193"/>
        <v>0</v>
      </c>
      <c r="G18789" s="29" t="str">
        <f t="shared" si="1194"/>
        <v/>
      </c>
      <c r="H18789" s="29" t="str">
        <f t="shared" si="1195"/>
        <v/>
      </c>
    </row>
    <row r="18790" spans="4:8" x14ac:dyDescent="0.3">
      <c r="D18790">
        <f t="shared" si="1192"/>
        <v>1900</v>
      </c>
      <c r="E18790" s="56">
        <f>MONTH(Tableau16[[#This Row],[Date]])</f>
        <v>1</v>
      </c>
      <c r="F18790">
        <f t="shared" si="1193"/>
        <v>0</v>
      </c>
      <c r="G18790" s="29" t="str">
        <f t="shared" si="1194"/>
        <v/>
      </c>
      <c r="H18790" s="29" t="str">
        <f t="shared" si="1195"/>
        <v/>
      </c>
    </row>
    <row r="18791" spans="4:8" x14ac:dyDescent="0.3">
      <c r="D18791">
        <f t="shared" si="1192"/>
        <v>1900</v>
      </c>
      <c r="E18791" s="56">
        <f>MONTH(Tableau16[[#This Row],[Date]])</f>
        <v>1</v>
      </c>
      <c r="F18791">
        <f t="shared" si="1193"/>
        <v>0</v>
      </c>
      <c r="G18791" s="29" t="str">
        <f t="shared" si="1194"/>
        <v/>
      </c>
      <c r="H18791" s="29" t="str">
        <f t="shared" si="1195"/>
        <v/>
      </c>
    </row>
    <row r="18792" spans="4:8" x14ac:dyDescent="0.3">
      <c r="D18792">
        <f t="shared" si="1192"/>
        <v>1900</v>
      </c>
      <c r="E18792" s="56">
        <f>MONTH(Tableau16[[#This Row],[Date]])</f>
        <v>1</v>
      </c>
      <c r="F18792">
        <f t="shared" si="1193"/>
        <v>0</v>
      </c>
      <c r="G18792" s="29" t="str">
        <f t="shared" si="1194"/>
        <v/>
      </c>
      <c r="H18792" s="29" t="str">
        <f t="shared" si="1195"/>
        <v/>
      </c>
    </row>
    <row r="18793" spans="4:8" x14ac:dyDescent="0.3">
      <c r="D18793">
        <f t="shared" si="1192"/>
        <v>1900</v>
      </c>
      <c r="E18793" s="56">
        <f>MONTH(Tableau16[[#This Row],[Date]])</f>
        <v>1</v>
      </c>
      <c r="F18793">
        <f t="shared" si="1193"/>
        <v>0</v>
      </c>
      <c r="G18793" s="29" t="str">
        <f t="shared" si="1194"/>
        <v/>
      </c>
      <c r="H18793" s="29" t="str">
        <f t="shared" si="1195"/>
        <v/>
      </c>
    </row>
    <row r="18794" spans="4:8" x14ac:dyDescent="0.3">
      <c r="D18794">
        <f t="shared" si="1192"/>
        <v>1900</v>
      </c>
      <c r="E18794" s="56">
        <f>MONTH(Tableau16[[#This Row],[Date]])</f>
        <v>1</v>
      </c>
      <c r="F18794">
        <f t="shared" si="1193"/>
        <v>0</v>
      </c>
      <c r="G18794" s="29" t="str">
        <f t="shared" si="1194"/>
        <v/>
      </c>
      <c r="H18794" s="29" t="str">
        <f t="shared" si="1195"/>
        <v/>
      </c>
    </row>
    <row r="18795" spans="4:8" x14ac:dyDescent="0.3">
      <c r="D18795">
        <f t="shared" si="1192"/>
        <v>1900</v>
      </c>
      <c r="E18795" s="56">
        <f>MONTH(Tableau16[[#This Row],[Date]])</f>
        <v>1</v>
      </c>
      <c r="F18795">
        <f t="shared" si="1193"/>
        <v>0</v>
      </c>
      <c r="G18795" s="29" t="str">
        <f t="shared" si="1194"/>
        <v/>
      </c>
      <c r="H18795" s="29" t="str">
        <f t="shared" si="1195"/>
        <v/>
      </c>
    </row>
    <row r="18796" spans="4:8" x14ac:dyDescent="0.3">
      <c r="D18796">
        <f t="shared" si="1192"/>
        <v>1900</v>
      </c>
      <c r="E18796" s="56">
        <f>MONTH(Tableau16[[#This Row],[Date]])</f>
        <v>1</v>
      </c>
      <c r="F18796">
        <f t="shared" si="1193"/>
        <v>0</v>
      </c>
      <c r="G18796" s="29" t="str">
        <f t="shared" si="1194"/>
        <v/>
      </c>
      <c r="H18796" s="29" t="str">
        <f t="shared" si="1195"/>
        <v/>
      </c>
    </row>
    <row r="18797" spans="4:8" x14ac:dyDescent="0.3">
      <c r="D18797">
        <f t="shared" si="1192"/>
        <v>1900</v>
      </c>
      <c r="E18797" s="56">
        <f>MONTH(Tableau16[[#This Row],[Date]])</f>
        <v>1</v>
      </c>
      <c r="F18797">
        <f t="shared" si="1193"/>
        <v>0</v>
      </c>
      <c r="G18797" s="29" t="str">
        <f t="shared" si="1194"/>
        <v/>
      </c>
      <c r="H18797" s="29" t="str">
        <f t="shared" si="1195"/>
        <v/>
      </c>
    </row>
    <row r="18798" spans="4:8" x14ac:dyDescent="0.3">
      <c r="D18798">
        <f t="shared" si="1192"/>
        <v>1900</v>
      </c>
      <c r="E18798" s="56">
        <f>MONTH(Tableau16[[#This Row],[Date]])</f>
        <v>1</v>
      </c>
      <c r="F18798">
        <f t="shared" si="1193"/>
        <v>0</v>
      </c>
      <c r="G18798" s="29" t="str">
        <f t="shared" si="1194"/>
        <v/>
      </c>
      <c r="H18798" s="29" t="str">
        <f t="shared" si="1195"/>
        <v/>
      </c>
    </row>
    <row r="18799" spans="4:8" x14ac:dyDescent="0.3">
      <c r="D18799">
        <f t="shared" si="1192"/>
        <v>1900</v>
      </c>
      <c r="E18799" s="56">
        <f>MONTH(Tableau16[[#This Row],[Date]])</f>
        <v>1</v>
      </c>
      <c r="F18799">
        <f t="shared" si="1193"/>
        <v>0</v>
      </c>
      <c r="G18799" s="29" t="str">
        <f t="shared" si="1194"/>
        <v/>
      </c>
      <c r="H18799" s="29" t="str">
        <f t="shared" si="1195"/>
        <v/>
      </c>
    </row>
    <row r="18800" spans="4:8" x14ac:dyDescent="0.3">
      <c r="D18800">
        <f t="shared" si="1192"/>
        <v>1900</v>
      </c>
      <c r="E18800" s="56">
        <f>MONTH(Tableau16[[#This Row],[Date]])</f>
        <v>1</v>
      </c>
      <c r="F18800">
        <f t="shared" si="1193"/>
        <v>0</v>
      </c>
      <c r="G18800" s="29" t="str">
        <f t="shared" si="1194"/>
        <v/>
      </c>
      <c r="H18800" s="29" t="str">
        <f t="shared" si="1195"/>
        <v/>
      </c>
    </row>
    <row r="18801" spans="4:8" x14ac:dyDescent="0.3">
      <c r="D18801">
        <f t="shared" si="1192"/>
        <v>1900</v>
      </c>
      <c r="E18801" s="56">
        <f>MONTH(Tableau16[[#This Row],[Date]])</f>
        <v>1</v>
      </c>
      <c r="F18801">
        <f t="shared" si="1193"/>
        <v>0</v>
      </c>
      <c r="G18801" s="29" t="str">
        <f t="shared" si="1194"/>
        <v/>
      </c>
      <c r="H18801" s="29" t="str">
        <f t="shared" si="1195"/>
        <v/>
      </c>
    </row>
    <row r="18802" spans="4:8" x14ac:dyDescent="0.3">
      <c r="D18802">
        <f t="shared" si="1192"/>
        <v>1900</v>
      </c>
      <c r="E18802" s="56">
        <f>MONTH(Tableau16[[#This Row],[Date]])</f>
        <v>1</v>
      </c>
      <c r="F18802">
        <f t="shared" si="1193"/>
        <v>0</v>
      </c>
      <c r="G18802" s="29" t="str">
        <f t="shared" si="1194"/>
        <v/>
      </c>
      <c r="H18802" s="29" t="str">
        <f t="shared" si="1195"/>
        <v/>
      </c>
    </row>
    <row r="18803" spans="4:8" x14ac:dyDescent="0.3">
      <c r="D18803">
        <f t="shared" si="1192"/>
        <v>1900</v>
      </c>
      <c r="E18803" s="56">
        <f>MONTH(Tableau16[[#This Row],[Date]])</f>
        <v>1</v>
      </c>
      <c r="F18803">
        <f t="shared" si="1193"/>
        <v>0</v>
      </c>
      <c r="G18803" s="29" t="str">
        <f t="shared" si="1194"/>
        <v/>
      </c>
      <c r="H18803" s="29" t="str">
        <f t="shared" si="1195"/>
        <v/>
      </c>
    </row>
    <row r="18804" spans="4:8" x14ac:dyDescent="0.3">
      <c r="D18804">
        <f t="shared" si="1192"/>
        <v>1900</v>
      </c>
      <c r="E18804" s="56">
        <f>MONTH(Tableau16[[#This Row],[Date]])</f>
        <v>1</v>
      </c>
      <c r="F18804">
        <f t="shared" si="1193"/>
        <v>0</v>
      </c>
      <c r="G18804" s="29" t="str">
        <f t="shared" si="1194"/>
        <v/>
      </c>
      <c r="H18804" s="29" t="str">
        <f t="shared" si="1195"/>
        <v/>
      </c>
    </row>
    <row r="18805" spans="4:8" x14ac:dyDescent="0.3">
      <c r="D18805">
        <f t="shared" si="1192"/>
        <v>1900</v>
      </c>
      <c r="E18805" s="56">
        <f>MONTH(Tableau16[[#This Row],[Date]])</f>
        <v>1</v>
      </c>
      <c r="F18805">
        <f t="shared" si="1193"/>
        <v>0</v>
      </c>
      <c r="G18805" s="29" t="str">
        <f t="shared" si="1194"/>
        <v/>
      </c>
      <c r="H18805" s="29" t="str">
        <f t="shared" si="1195"/>
        <v/>
      </c>
    </row>
    <row r="18806" spans="4:8" x14ac:dyDescent="0.3">
      <c r="D18806">
        <f t="shared" si="1192"/>
        <v>1900</v>
      </c>
      <c r="E18806" s="56">
        <f>MONTH(Tableau16[[#This Row],[Date]])</f>
        <v>1</v>
      </c>
      <c r="F18806">
        <f t="shared" si="1193"/>
        <v>0</v>
      </c>
      <c r="G18806" s="29" t="str">
        <f t="shared" si="1194"/>
        <v/>
      </c>
      <c r="H18806" s="29" t="str">
        <f t="shared" si="1195"/>
        <v/>
      </c>
    </row>
    <row r="18807" spans="4:8" x14ac:dyDescent="0.3">
      <c r="D18807">
        <f t="shared" si="1192"/>
        <v>1900</v>
      </c>
      <c r="E18807" s="56">
        <f>MONTH(Tableau16[[#This Row],[Date]])</f>
        <v>1</v>
      </c>
      <c r="F18807">
        <f t="shared" si="1193"/>
        <v>0</v>
      </c>
      <c r="G18807" s="29" t="str">
        <f t="shared" si="1194"/>
        <v/>
      </c>
      <c r="H18807" s="29" t="str">
        <f t="shared" si="1195"/>
        <v/>
      </c>
    </row>
    <row r="18808" spans="4:8" x14ac:dyDescent="0.3">
      <c r="D18808">
        <f t="shared" si="1192"/>
        <v>1900</v>
      </c>
      <c r="E18808" s="56">
        <f>MONTH(Tableau16[[#This Row],[Date]])</f>
        <v>1</v>
      </c>
      <c r="F18808">
        <f t="shared" si="1193"/>
        <v>0</v>
      </c>
      <c r="G18808" s="29" t="str">
        <f t="shared" si="1194"/>
        <v/>
      </c>
      <c r="H18808" s="29" t="str">
        <f t="shared" si="1195"/>
        <v/>
      </c>
    </row>
    <row r="18809" spans="4:8" x14ac:dyDescent="0.3">
      <c r="D18809">
        <f t="shared" si="1192"/>
        <v>1900</v>
      </c>
      <c r="E18809" s="56">
        <f>MONTH(Tableau16[[#This Row],[Date]])</f>
        <v>1</v>
      </c>
      <c r="F18809">
        <f t="shared" si="1193"/>
        <v>0</v>
      </c>
      <c r="G18809" s="29" t="str">
        <f t="shared" si="1194"/>
        <v/>
      </c>
      <c r="H18809" s="29" t="str">
        <f t="shared" si="1195"/>
        <v/>
      </c>
    </row>
    <row r="18810" spans="4:8" x14ac:dyDescent="0.3">
      <c r="D18810">
        <f t="shared" si="1192"/>
        <v>1900</v>
      </c>
      <c r="E18810" s="56">
        <f>MONTH(Tableau16[[#This Row],[Date]])</f>
        <v>1</v>
      </c>
      <c r="F18810">
        <f t="shared" si="1193"/>
        <v>0</v>
      </c>
      <c r="G18810" s="29" t="str">
        <f t="shared" si="1194"/>
        <v/>
      </c>
      <c r="H18810" s="29" t="str">
        <f t="shared" si="1195"/>
        <v/>
      </c>
    </row>
    <row r="18811" spans="4:8" x14ac:dyDescent="0.3">
      <c r="D18811">
        <f t="shared" si="1192"/>
        <v>1900</v>
      </c>
      <c r="E18811" s="56">
        <f>MONTH(Tableau16[[#This Row],[Date]])</f>
        <v>1</v>
      </c>
      <c r="F18811">
        <f t="shared" si="1193"/>
        <v>0</v>
      </c>
      <c r="G18811" s="29" t="str">
        <f t="shared" si="1194"/>
        <v/>
      </c>
      <c r="H18811" s="29" t="str">
        <f t="shared" si="1195"/>
        <v/>
      </c>
    </row>
    <row r="18812" spans="4:8" x14ac:dyDescent="0.3">
      <c r="D18812">
        <f t="shared" si="1192"/>
        <v>1900</v>
      </c>
      <c r="E18812" s="56">
        <f>MONTH(Tableau16[[#This Row],[Date]])</f>
        <v>1</v>
      </c>
      <c r="F18812">
        <f t="shared" si="1193"/>
        <v>0</v>
      </c>
      <c r="G18812" s="29" t="str">
        <f t="shared" si="1194"/>
        <v/>
      </c>
      <c r="H18812" s="29" t="str">
        <f t="shared" si="1195"/>
        <v/>
      </c>
    </row>
    <row r="18813" spans="4:8" x14ac:dyDescent="0.3">
      <c r="D18813">
        <f t="shared" si="1192"/>
        <v>1900</v>
      </c>
      <c r="E18813" s="56">
        <f>MONTH(Tableau16[[#This Row],[Date]])</f>
        <v>1</v>
      </c>
      <c r="F18813">
        <f t="shared" si="1193"/>
        <v>0</v>
      </c>
      <c r="G18813" s="29" t="str">
        <f t="shared" si="1194"/>
        <v/>
      </c>
      <c r="H18813" s="29" t="str">
        <f t="shared" si="1195"/>
        <v/>
      </c>
    </row>
    <row r="18814" spans="4:8" x14ac:dyDescent="0.3">
      <c r="D18814">
        <f t="shared" si="1192"/>
        <v>1900</v>
      </c>
      <c r="E18814" s="56">
        <f>MONTH(Tableau16[[#This Row],[Date]])</f>
        <v>1</v>
      </c>
      <c r="F18814">
        <f t="shared" si="1193"/>
        <v>0</v>
      </c>
      <c r="G18814" s="29" t="str">
        <f t="shared" si="1194"/>
        <v/>
      </c>
      <c r="H18814" s="29" t="str">
        <f t="shared" si="1195"/>
        <v/>
      </c>
    </row>
    <row r="18815" spans="4:8" x14ac:dyDescent="0.3">
      <c r="D18815">
        <f t="shared" si="1192"/>
        <v>1900</v>
      </c>
      <c r="E18815" s="56">
        <f>MONTH(Tableau16[[#This Row],[Date]])</f>
        <v>1</v>
      </c>
      <c r="F18815">
        <f t="shared" si="1193"/>
        <v>0</v>
      </c>
      <c r="G18815" s="29" t="str">
        <f t="shared" si="1194"/>
        <v/>
      </c>
      <c r="H18815" s="29" t="str">
        <f t="shared" si="1195"/>
        <v/>
      </c>
    </row>
    <row r="18816" spans="4:8" x14ac:dyDescent="0.3">
      <c r="D18816">
        <f t="shared" si="1192"/>
        <v>1900</v>
      </c>
      <c r="E18816" s="56">
        <f>MONTH(Tableau16[[#This Row],[Date]])</f>
        <v>1</v>
      </c>
      <c r="F18816">
        <f t="shared" si="1193"/>
        <v>0</v>
      </c>
      <c r="G18816" s="29" t="str">
        <f t="shared" si="1194"/>
        <v/>
      </c>
      <c r="H18816" s="29" t="str">
        <f t="shared" si="1195"/>
        <v/>
      </c>
    </row>
    <row r="18817" spans="4:8" x14ac:dyDescent="0.3">
      <c r="D18817">
        <f t="shared" si="1192"/>
        <v>1900</v>
      </c>
      <c r="E18817" s="56">
        <f>MONTH(Tableau16[[#This Row],[Date]])</f>
        <v>1</v>
      </c>
      <c r="F18817">
        <f t="shared" si="1193"/>
        <v>0</v>
      </c>
      <c r="G18817" s="29" t="str">
        <f t="shared" si="1194"/>
        <v/>
      </c>
      <c r="H18817" s="29" t="str">
        <f t="shared" si="1195"/>
        <v/>
      </c>
    </row>
    <row r="18818" spans="4:8" x14ac:dyDescent="0.3">
      <c r="D18818">
        <f t="shared" si="1192"/>
        <v>1900</v>
      </c>
      <c r="E18818" s="56">
        <f>MONTH(Tableau16[[#This Row],[Date]])</f>
        <v>1</v>
      </c>
      <c r="F18818">
        <f t="shared" si="1193"/>
        <v>0</v>
      </c>
      <c r="G18818" s="29" t="str">
        <f t="shared" si="1194"/>
        <v/>
      </c>
      <c r="H18818" s="29" t="str">
        <f t="shared" si="1195"/>
        <v/>
      </c>
    </row>
    <row r="18819" spans="4:8" x14ac:dyDescent="0.3">
      <c r="D18819">
        <f t="shared" ref="D18819:D18882" si="1196">YEAR(A18819)</f>
        <v>1900</v>
      </c>
      <c r="E18819" s="56">
        <f>MONTH(Tableau16[[#This Row],[Date]])</f>
        <v>1</v>
      </c>
      <c r="F18819">
        <f t="shared" ref="F18819:F18882" si="1197">DAY(A18819)</f>
        <v>0</v>
      </c>
      <c r="G18819" s="29" t="str">
        <f t="shared" ref="G18819:G18882" si="1198">IF(C18819&lt;0,-C18819,"")</f>
        <v/>
      </c>
      <c r="H18819" s="29" t="str">
        <f t="shared" ref="H18819:H18882" si="1199">IF(C18819&gt;0,C18819,"")</f>
        <v/>
      </c>
    </row>
    <row r="18820" spans="4:8" x14ac:dyDescent="0.3">
      <c r="D18820">
        <f t="shared" si="1196"/>
        <v>1900</v>
      </c>
      <c r="E18820" s="56">
        <f>MONTH(Tableau16[[#This Row],[Date]])</f>
        <v>1</v>
      </c>
      <c r="F18820">
        <f t="shared" si="1197"/>
        <v>0</v>
      </c>
      <c r="G18820" s="29" t="str">
        <f t="shared" si="1198"/>
        <v/>
      </c>
      <c r="H18820" s="29" t="str">
        <f t="shared" si="1199"/>
        <v/>
      </c>
    </row>
    <row r="18821" spans="4:8" x14ac:dyDescent="0.3">
      <c r="D18821">
        <f t="shared" si="1196"/>
        <v>1900</v>
      </c>
      <c r="E18821" s="56">
        <f>MONTH(Tableau16[[#This Row],[Date]])</f>
        <v>1</v>
      </c>
      <c r="F18821">
        <f t="shared" si="1197"/>
        <v>0</v>
      </c>
      <c r="G18821" s="29" t="str">
        <f t="shared" si="1198"/>
        <v/>
      </c>
      <c r="H18821" s="29" t="str">
        <f t="shared" si="1199"/>
        <v/>
      </c>
    </row>
    <row r="18822" spans="4:8" x14ac:dyDescent="0.3">
      <c r="D18822">
        <f t="shared" si="1196"/>
        <v>1900</v>
      </c>
      <c r="E18822" s="56">
        <f>MONTH(Tableau16[[#This Row],[Date]])</f>
        <v>1</v>
      </c>
      <c r="F18822">
        <f t="shared" si="1197"/>
        <v>0</v>
      </c>
      <c r="G18822" s="29" t="str">
        <f t="shared" si="1198"/>
        <v/>
      </c>
      <c r="H18822" s="29" t="str">
        <f t="shared" si="1199"/>
        <v/>
      </c>
    </row>
    <row r="18823" spans="4:8" x14ac:dyDescent="0.3">
      <c r="D18823">
        <f t="shared" si="1196"/>
        <v>1900</v>
      </c>
      <c r="E18823" s="56">
        <f>MONTH(Tableau16[[#This Row],[Date]])</f>
        <v>1</v>
      </c>
      <c r="F18823">
        <f t="shared" si="1197"/>
        <v>0</v>
      </c>
      <c r="G18823" s="29" t="str">
        <f t="shared" si="1198"/>
        <v/>
      </c>
      <c r="H18823" s="29" t="str">
        <f t="shared" si="1199"/>
        <v/>
      </c>
    </row>
    <row r="18824" spans="4:8" x14ac:dyDescent="0.3">
      <c r="D18824">
        <f t="shared" si="1196"/>
        <v>1900</v>
      </c>
      <c r="E18824" s="56">
        <f>MONTH(Tableau16[[#This Row],[Date]])</f>
        <v>1</v>
      </c>
      <c r="F18824">
        <f t="shared" si="1197"/>
        <v>0</v>
      </c>
      <c r="G18824" s="29" t="str">
        <f t="shared" si="1198"/>
        <v/>
      </c>
      <c r="H18824" s="29" t="str">
        <f t="shared" si="1199"/>
        <v/>
      </c>
    </row>
    <row r="18825" spans="4:8" x14ac:dyDescent="0.3">
      <c r="D18825">
        <f t="shared" si="1196"/>
        <v>1900</v>
      </c>
      <c r="E18825" s="56">
        <f>MONTH(Tableau16[[#This Row],[Date]])</f>
        <v>1</v>
      </c>
      <c r="F18825">
        <f t="shared" si="1197"/>
        <v>0</v>
      </c>
      <c r="G18825" s="29" t="str">
        <f t="shared" si="1198"/>
        <v/>
      </c>
      <c r="H18825" s="29" t="str">
        <f t="shared" si="1199"/>
        <v/>
      </c>
    </row>
    <row r="18826" spans="4:8" x14ac:dyDescent="0.3">
      <c r="D18826">
        <f t="shared" si="1196"/>
        <v>1900</v>
      </c>
      <c r="E18826" s="56">
        <f>MONTH(Tableau16[[#This Row],[Date]])</f>
        <v>1</v>
      </c>
      <c r="F18826">
        <f t="shared" si="1197"/>
        <v>0</v>
      </c>
      <c r="G18826" s="29" t="str">
        <f t="shared" si="1198"/>
        <v/>
      </c>
      <c r="H18826" s="29" t="str">
        <f t="shared" si="1199"/>
        <v/>
      </c>
    </row>
    <row r="18827" spans="4:8" x14ac:dyDescent="0.3">
      <c r="D18827">
        <f t="shared" si="1196"/>
        <v>1900</v>
      </c>
      <c r="E18827" s="56">
        <f>MONTH(Tableau16[[#This Row],[Date]])</f>
        <v>1</v>
      </c>
      <c r="F18827">
        <f t="shared" si="1197"/>
        <v>0</v>
      </c>
      <c r="G18827" s="29" t="str">
        <f t="shared" si="1198"/>
        <v/>
      </c>
      <c r="H18827" s="29" t="str">
        <f t="shared" si="1199"/>
        <v/>
      </c>
    </row>
    <row r="18828" spans="4:8" x14ac:dyDescent="0.3">
      <c r="D18828">
        <f t="shared" si="1196"/>
        <v>1900</v>
      </c>
      <c r="E18828" s="56">
        <f>MONTH(Tableau16[[#This Row],[Date]])</f>
        <v>1</v>
      </c>
      <c r="F18828">
        <f t="shared" si="1197"/>
        <v>0</v>
      </c>
      <c r="G18828" s="29" t="str">
        <f t="shared" si="1198"/>
        <v/>
      </c>
      <c r="H18828" s="29" t="str">
        <f t="shared" si="1199"/>
        <v/>
      </c>
    </row>
    <row r="18829" spans="4:8" x14ac:dyDescent="0.3">
      <c r="D18829">
        <f t="shared" si="1196"/>
        <v>1900</v>
      </c>
      <c r="E18829" s="56">
        <f>MONTH(Tableau16[[#This Row],[Date]])</f>
        <v>1</v>
      </c>
      <c r="F18829">
        <f t="shared" si="1197"/>
        <v>0</v>
      </c>
      <c r="G18829" s="29" t="str">
        <f t="shared" si="1198"/>
        <v/>
      </c>
      <c r="H18829" s="29" t="str">
        <f t="shared" si="1199"/>
        <v/>
      </c>
    </row>
    <row r="18830" spans="4:8" x14ac:dyDescent="0.3">
      <c r="D18830">
        <f t="shared" si="1196"/>
        <v>1900</v>
      </c>
      <c r="E18830" s="56">
        <f>MONTH(Tableau16[[#This Row],[Date]])</f>
        <v>1</v>
      </c>
      <c r="F18830">
        <f t="shared" si="1197"/>
        <v>0</v>
      </c>
      <c r="G18830" s="29" t="str">
        <f t="shared" si="1198"/>
        <v/>
      </c>
      <c r="H18830" s="29" t="str">
        <f t="shared" si="1199"/>
        <v/>
      </c>
    </row>
    <row r="18831" spans="4:8" x14ac:dyDescent="0.3">
      <c r="D18831">
        <f t="shared" si="1196"/>
        <v>1900</v>
      </c>
      <c r="E18831" s="56">
        <f>MONTH(Tableau16[[#This Row],[Date]])</f>
        <v>1</v>
      </c>
      <c r="F18831">
        <f t="shared" si="1197"/>
        <v>0</v>
      </c>
      <c r="G18831" s="29" t="str">
        <f t="shared" si="1198"/>
        <v/>
      </c>
      <c r="H18831" s="29" t="str">
        <f t="shared" si="1199"/>
        <v/>
      </c>
    </row>
    <row r="18832" spans="4:8" x14ac:dyDescent="0.3">
      <c r="D18832">
        <f t="shared" si="1196"/>
        <v>1900</v>
      </c>
      <c r="E18832" s="56">
        <f>MONTH(Tableau16[[#This Row],[Date]])</f>
        <v>1</v>
      </c>
      <c r="F18832">
        <f t="shared" si="1197"/>
        <v>0</v>
      </c>
      <c r="G18832" s="29" t="str">
        <f t="shared" si="1198"/>
        <v/>
      </c>
      <c r="H18832" s="29" t="str">
        <f t="shared" si="1199"/>
        <v/>
      </c>
    </row>
    <row r="18833" spans="4:8" x14ac:dyDescent="0.3">
      <c r="D18833">
        <f t="shared" si="1196"/>
        <v>1900</v>
      </c>
      <c r="E18833" s="56">
        <f>MONTH(Tableau16[[#This Row],[Date]])</f>
        <v>1</v>
      </c>
      <c r="F18833">
        <f t="shared" si="1197"/>
        <v>0</v>
      </c>
      <c r="G18833" s="29" t="str">
        <f t="shared" si="1198"/>
        <v/>
      </c>
      <c r="H18833" s="29" t="str">
        <f t="shared" si="1199"/>
        <v/>
      </c>
    </row>
    <row r="18834" spans="4:8" x14ac:dyDescent="0.3">
      <c r="D18834">
        <f t="shared" si="1196"/>
        <v>1900</v>
      </c>
      <c r="E18834" s="56">
        <f>MONTH(Tableau16[[#This Row],[Date]])</f>
        <v>1</v>
      </c>
      <c r="F18834">
        <f t="shared" si="1197"/>
        <v>0</v>
      </c>
      <c r="G18834" s="29" t="str">
        <f t="shared" si="1198"/>
        <v/>
      </c>
      <c r="H18834" s="29" t="str">
        <f t="shared" si="1199"/>
        <v/>
      </c>
    </row>
    <row r="18835" spans="4:8" x14ac:dyDescent="0.3">
      <c r="D18835">
        <f t="shared" si="1196"/>
        <v>1900</v>
      </c>
      <c r="E18835" s="56">
        <f>MONTH(Tableau16[[#This Row],[Date]])</f>
        <v>1</v>
      </c>
      <c r="F18835">
        <f t="shared" si="1197"/>
        <v>0</v>
      </c>
      <c r="G18835" s="29" t="str">
        <f t="shared" si="1198"/>
        <v/>
      </c>
      <c r="H18835" s="29" t="str">
        <f t="shared" si="1199"/>
        <v/>
      </c>
    </row>
    <row r="18836" spans="4:8" x14ac:dyDescent="0.3">
      <c r="D18836">
        <f t="shared" si="1196"/>
        <v>1900</v>
      </c>
      <c r="E18836" s="56">
        <f>MONTH(Tableau16[[#This Row],[Date]])</f>
        <v>1</v>
      </c>
      <c r="F18836">
        <f t="shared" si="1197"/>
        <v>0</v>
      </c>
      <c r="G18836" s="29" t="str">
        <f t="shared" si="1198"/>
        <v/>
      </c>
      <c r="H18836" s="29" t="str">
        <f t="shared" si="1199"/>
        <v/>
      </c>
    </row>
    <row r="18837" spans="4:8" x14ac:dyDescent="0.3">
      <c r="D18837">
        <f t="shared" si="1196"/>
        <v>1900</v>
      </c>
      <c r="E18837" s="56">
        <f>MONTH(Tableau16[[#This Row],[Date]])</f>
        <v>1</v>
      </c>
      <c r="F18837">
        <f t="shared" si="1197"/>
        <v>0</v>
      </c>
      <c r="G18837" s="29" t="str">
        <f t="shared" si="1198"/>
        <v/>
      </c>
      <c r="H18837" s="29" t="str">
        <f t="shared" si="1199"/>
        <v/>
      </c>
    </row>
    <row r="18838" spans="4:8" x14ac:dyDescent="0.3">
      <c r="D18838">
        <f t="shared" si="1196"/>
        <v>1900</v>
      </c>
      <c r="E18838" s="56">
        <f>MONTH(Tableau16[[#This Row],[Date]])</f>
        <v>1</v>
      </c>
      <c r="F18838">
        <f t="shared" si="1197"/>
        <v>0</v>
      </c>
      <c r="G18838" s="29" t="str">
        <f t="shared" si="1198"/>
        <v/>
      </c>
      <c r="H18838" s="29" t="str">
        <f t="shared" si="1199"/>
        <v/>
      </c>
    </row>
    <row r="18839" spans="4:8" x14ac:dyDescent="0.3">
      <c r="D18839">
        <f t="shared" si="1196"/>
        <v>1900</v>
      </c>
      <c r="E18839" s="56">
        <f>MONTH(Tableau16[[#This Row],[Date]])</f>
        <v>1</v>
      </c>
      <c r="F18839">
        <f t="shared" si="1197"/>
        <v>0</v>
      </c>
      <c r="G18839" s="29" t="str">
        <f t="shared" si="1198"/>
        <v/>
      </c>
      <c r="H18839" s="29" t="str">
        <f t="shared" si="1199"/>
        <v/>
      </c>
    </row>
    <row r="18840" spans="4:8" x14ac:dyDescent="0.3">
      <c r="D18840">
        <f t="shared" si="1196"/>
        <v>1900</v>
      </c>
      <c r="E18840" s="56">
        <f>MONTH(Tableau16[[#This Row],[Date]])</f>
        <v>1</v>
      </c>
      <c r="F18840">
        <f t="shared" si="1197"/>
        <v>0</v>
      </c>
      <c r="G18840" s="29" t="str">
        <f t="shared" si="1198"/>
        <v/>
      </c>
      <c r="H18840" s="29" t="str">
        <f t="shared" si="1199"/>
        <v/>
      </c>
    </row>
    <row r="18841" spans="4:8" x14ac:dyDescent="0.3">
      <c r="D18841">
        <f t="shared" si="1196"/>
        <v>1900</v>
      </c>
      <c r="E18841" s="56">
        <f>MONTH(Tableau16[[#This Row],[Date]])</f>
        <v>1</v>
      </c>
      <c r="F18841">
        <f t="shared" si="1197"/>
        <v>0</v>
      </c>
      <c r="G18841" s="29" t="str">
        <f t="shared" si="1198"/>
        <v/>
      </c>
      <c r="H18841" s="29" t="str">
        <f t="shared" si="1199"/>
        <v/>
      </c>
    </row>
    <row r="18842" spans="4:8" x14ac:dyDescent="0.3">
      <c r="D18842">
        <f t="shared" si="1196"/>
        <v>1900</v>
      </c>
      <c r="E18842" s="56">
        <f>MONTH(Tableau16[[#This Row],[Date]])</f>
        <v>1</v>
      </c>
      <c r="F18842">
        <f t="shared" si="1197"/>
        <v>0</v>
      </c>
      <c r="G18842" s="29" t="str">
        <f t="shared" si="1198"/>
        <v/>
      </c>
      <c r="H18842" s="29" t="str">
        <f t="shared" si="1199"/>
        <v/>
      </c>
    </row>
    <row r="18843" spans="4:8" x14ac:dyDescent="0.3">
      <c r="D18843">
        <f t="shared" si="1196"/>
        <v>1900</v>
      </c>
      <c r="E18843" s="56">
        <f>MONTH(Tableau16[[#This Row],[Date]])</f>
        <v>1</v>
      </c>
      <c r="F18843">
        <f t="shared" si="1197"/>
        <v>0</v>
      </c>
      <c r="G18843" s="29" t="str">
        <f t="shared" si="1198"/>
        <v/>
      </c>
      <c r="H18843" s="29" t="str">
        <f t="shared" si="1199"/>
        <v/>
      </c>
    </row>
    <row r="18844" spans="4:8" x14ac:dyDescent="0.3">
      <c r="D18844">
        <f t="shared" si="1196"/>
        <v>1900</v>
      </c>
      <c r="E18844" s="56">
        <f>MONTH(Tableau16[[#This Row],[Date]])</f>
        <v>1</v>
      </c>
      <c r="F18844">
        <f t="shared" si="1197"/>
        <v>0</v>
      </c>
      <c r="G18844" s="29" t="str">
        <f t="shared" si="1198"/>
        <v/>
      </c>
      <c r="H18844" s="29" t="str">
        <f t="shared" si="1199"/>
        <v/>
      </c>
    </row>
    <row r="18845" spans="4:8" x14ac:dyDescent="0.3">
      <c r="D18845">
        <f t="shared" si="1196"/>
        <v>1900</v>
      </c>
      <c r="E18845" s="56">
        <f>MONTH(Tableau16[[#This Row],[Date]])</f>
        <v>1</v>
      </c>
      <c r="F18845">
        <f t="shared" si="1197"/>
        <v>0</v>
      </c>
      <c r="G18845" s="29" t="str">
        <f t="shared" si="1198"/>
        <v/>
      </c>
      <c r="H18845" s="29" t="str">
        <f t="shared" si="1199"/>
        <v/>
      </c>
    </row>
    <row r="18846" spans="4:8" x14ac:dyDescent="0.3">
      <c r="D18846">
        <f t="shared" si="1196"/>
        <v>1900</v>
      </c>
      <c r="E18846" s="56">
        <f>MONTH(Tableau16[[#This Row],[Date]])</f>
        <v>1</v>
      </c>
      <c r="F18846">
        <f t="shared" si="1197"/>
        <v>0</v>
      </c>
      <c r="G18846" s="29" t="str">
        <f t="shared" si="1198"/>
        <v/>
      </c>
      <c r="H18846" s="29" t="str">
        <f t="shared" si="1199"/>
        <v/>
      </c>
    </row>
    <row r="18847" spans="4:8" x14ac:dyDescent="0.3">
      <c r="D18847">
        <f t="shared" si="1196"/>
        <v>1900</v>
      </c>
      <c r="E18847" s="56">
        <f>MONTH(Tableau16[[#This Row],[Date]])</f>
        <v>1</v>
      </c>
      <c r="F18847">
        <f t="shared" si="1197"/>
        <v>0</v>
      </c>
      <c r="G18847" s="29" t="str">
        <f t="shared" si="1198"/>
        <v/>
      </c>
      <c r="H18847" s="29" t="str">
        <f t="shared" si="1199"/>
        <v/>
      </c>
    </row>
    <row r="18848" spans="4:8" x14ac:dyDescent="0.3">
      <c r="D18848">
        <f t="shared" si="1196"/>
        <v>1900</v>
      </c>
      <c r="E18848" s="56">
        <f>MONTH(Tableau16[[#This Row],[Date]])</f>
        <v>1</v>
      </c>
      <c r="F18848">
        <f t="shared" si="1197"/>
        <v>0</v>
      </c>
      <c r="G18848" s="29" t="str">
        <f t="shared" si="1198"/>
        <v/>
      </c>
      <c r="H18848" s="29" t="str">
        <f t="shared" si="1199"/>
        <v/>
      </c>
    </row>
    <row r="18849" spans="4:8" x14ac:dyDescent="0.3">
      <c r="D18849">
        <f t="shared" si="1196"/>
        <v>1900</v>
      </c>
      <c r="E18849" s="56">
        <f>MONTH(Tableau16[[#This Row],[Date]])</f>
        <v>1</v>
      </c>
      <c r="F18849">
        <f t="shared" si="1197"/>
        <v>0</v>
      </c>
      <c r="G18849" s="29" t="str">
        <f t="shared" si="1198"/>
        <v/>
      </c>
      <c r="H18849" s="29" t="str">
        <f t="shared" si="1199"/>
        <v/>
      </c>
    </row>
    <row r="18850" spans="4:8" x14ac:dyDescent="0.3">
      <c r="D18850">
        <f t="shared" si="1196"/>
        <v>1900</v>
      </c>
      <c r="E18850" s="56">
        <f>MONTH(Tableau16[[#This Row],[Date]])</f>
        <v>1</v>
      </c>
      <c r="F18850">
        <f t="shared" si="1197"/>
        <v>0</v>
      </c>
      <c r="G18850" s="29" t="str">
        <f t="shared" si="1198"/>
        <v/>
      </c>
      <c r="H18850" s="29" t="str">
        <f t="shared" si="1199"/>
        <v/>
      </c>
    </row>
    <row r="18851" spans="4:8" x14ac:dyDescent="0.3">
      <c r="D18851">
        <f t="shared" si="1196"/>
        <v>1900</v>
      </c>
      <c r="E18851" s="56">
        <f>MONTH(Tableau16[[#This Row],[Date]])</f>
        <v>1</v>
      </c>
      <c r="F18851">
        <f t="shared" si="1197"/>
        <v>0</v>
      </c>
      <c r="G18851" s="29" t="str">
        <f t="shared" si="1198"/>
        <v/>
      </c>
      <c r="H18851" s="29" t="str">
        <f t="shared" si="1199"/>
        <v/>
      </c>
    </row>
    <row r="18852" spans="4:8" x14ac:dyDescent="0.3">
      <c r="D18852">
        <f t="shared" si="1196"/>
        <v>1900</v>
      </c>
      <c r="E18852" s="56">
        <f>MONTH(Tableau16[[#This Row],[Date]])</f>
        <v>1</v>
      </c>
      <c r="F18852">
        <f t="shared" si="1197"/>
        <v>0</v>
      </c>
      <c r="G18852" s="29" t="str">
        <f t="shared" si="1198"/>
        <v/>
      </c>
      <c r="H18852" s="29" t="str">
        <f t="shared" si="1199"/>
        <v/>
      </c>
    </row>
    <row r="18853" spans="4:8" x14ac:dyDescent="0.3">
      <c r="D18853">
        <f t="shared" si="1196"/>
        <v>1900</v>
      </c>
      <c r="E18853" s="56">
        <f>MONTH(Tableau16[[#This Row],[Date]])</f>
        <v>1</v>
      </c>
      <c r="F18853">
        <f t="shared" si="1197"/>
        <v>0</v>
      </c>
      <c r="G18853" s="29" t="str">
        <f t="shared" si="1198"/>
        <v/>
      </c>
      <c r="H18853" s="29" t="str">
        <f t="shared" si="1199"/>
        <v/>
      </c>
    </row>
    <row r="18854" spans="4:8" x14ac:dyDescent="0.3">
      <c r="D18854">
        <f t="shared" si="1196"/>
        <v>1900</v>
      </c>
      <c r="E18854" s="56">
        <f>MONTH(Tableau16[[#This Row],[Date]])</f>
        <v>1</v>
      </c>
      <c r="F18854">
        <f t="shared" si="1197"/>
        <v>0</v>
      </c>
      <c r="G18854" s="29" t="str">
        <f t="shared" si="1198"/>
        <v/>
      </c>
      <c r="H18854" s="29" t="str">
        <f t="shared" si="1199"/>
        <v/>
      </c>
    </row>
    <row r="18855" spans="4:8" x14ac:dyDescent="0.3">
      <c r="D18855">
        <f t="shared" si="1196"/>
        <v>1900</v>
      </c>
      <c r="E18855" s="56">
        <f>MONTH(Tableau16[[#This Row],[Date]])</f>
        <v>1</v>
      </c>
      <c r="F18855">
        <f t="shared" si="1197"/>
        <v>0</v>
      </c>
      <c r="G18855" s="29" t="str">
        <f t="shared" si="1198"/>
        <v/>
      </c>
      <c r="H18855" s="29" t="str">
        <f t="shared" si="1199"/>
        <v/>
      </c>
    </row>
    <row r="18856" spans="4:8" x14ac:dyDescent="0.3">
      <c r="D18856">
        <f t="shared" si="1196"/>
        <v>1900</v>
      </c>
      <c r="E18856" s="56">
        <f>MONTH(Tableau16[[#This Row],[Date]])</f>
        <v>1</v>
      </c>
      <c r="F18856">
        <f t="shared" si="1197"/>
        <v>0</v>
      </c>
      <c r="G18856" s="29" t="str">
        <f t="shared" si="1198"/>
        <v/>
      </c>
      <c r="H18856" s="29" t="str">
        <f t="shared" si="1199"/>
        <v/>
      </c>
    </row>
    <row r="18857" spans="4:8" x14ac:dyDescent="0.3">
      <c r="D18857">
        <f t="shared" si="1196"/>
        <v>1900</v>
      </c>
      <c r="E18857" s="56">
        <f>MONTH(Tableau16[[#This Row],[Date]])</f>
        <v>1</v>
      </c>
      <c r="F18857">
        <f t="shared" si="1197"/>
        <v>0</v>
      </c>
      <c r="G18857" s="29" t="str">
        <f t="shared" si="1198"/>
        <v/>
      </c>
      <c r="H18857" s="29" t="str">
        <f t="shared" si="1199"/>
        <v/>
      </c>
    </row>
    <row r="18858" spans="4:8" x14ac:dyDescent="0.3">
      <c r="D18858">
        <f t="shared" si="1196"/>
        <v>1900</v>
      </c>
      <c r="E18858" s="56">
        <f>MONTH(Tableau16[[#This Row],[Date]])</f>
        <v>1</v>
      </c>
      <c r="F18858">
        <f t="shared" si="1197"/>
        <v>0</v>
      </c>
      <c r="G18858" s="29" t="str">
        <f t="shared" si="1198"/>
        <v/>
      </c>
      <c r="H18858" s="29" t="str">
        <f t="shared" si="1199"/>
        <v/>
      </c>
    </row>
    <row r="18859" spans="4:8" x14ac:dyDescent="0.3">
      <c r="D18859">
        <f t="shared" si="1196"/>
        <v>1900</v>
      </c>
      <c r="E18859" s="56">
        <f>MONTH(Tableau16[[#This Row],[Date]])</f>
        <v>1</v>
      </c>
      <c r="F18859">
        <f t="shared" si="1197"/>
        <v>0</v>
      </c>
      <c r="G18859" s="29" t="str">
        <f t="shared" si="1198"/>
        <v/>
      </c>
      <c r="H18859" s="29" t="str">
        <f t="shared" si="1199"/>
        <v/>
      </c>
    </row>
    <row r="18860" spans="4:8" x14ac:dyDescent="0.3">
      <c r="D18860">
        <f t="shared" si="1196"/>
        <v>1900</v>
      </c>
      <c r="E18860" s="56">
        <f>MONTH(Tableau16[[#This Row],[Date]])</f>
        <v>1</v>
      </c>
      <c r="F18860">
        <f t="shared" si="1197"/>
        <v>0</v>
      </c>
      <c r="G18860" s="29" t="str">
        <f t="shared" si="1198"/>
        <v/>
      </c>
      <c r="H18860" s="29" t="str">
        <f t="shared" si="1199"/>
        <v/>
      </c>
    </row>
    <row r="18861" spans="4:8" x14ac:dyDescent="0.3">
      <c r="D18861">
        <f t="shared" si="1196"/>
        <v>1900</v>
      </c>
      <c r="E18861" s="56">
        <f>MONTH(Tableau16[[#This Row],[Date]])</f>
        <v>1</v>
      </c>
      <c r="F18861">
        <f t="shared" si="1197"/>
        <v>0</v>
      </c>
      <c r="G18861" s="29" t="str">
        <f t="shared" si="1198"/>
        <v/>
      </c>
      <c r="H18861" s="29" t="str">
        <f t="shared" si="1199"/>
        <v/>
      </c>
    </row>
    <row r="18862" spans="4:8" x14ac:dyDescent="0.3">
      <c r="D18862">
        <f t="shared" si="1196"/>
        <v>1900</v>
      </c>
      <c r="E18862" s="56">
        <f>MONTH(Tableau16[[#This Row],[Date]])</f>
        <v>1</v>
      </c>
      <c r="F18862">
        <f t="shared" si="1197"/>
        <v>0</v>
      </c>
      <c r="G18862" s="29" t="str">
        <f t="shared" si="1198"/>
        <v/>
      </c>
      <c r="H18862" s="29" t="str">
        <f t="shared" si="1199"/>
        <v/>
      </c>
    </row>
    <row r="18863" spans="4:8" x14ac:dyDescent="0.3">
      <c r="D18863">
        <f t="shared" si="1196"/>
        <v>1900</v>
      </c>
      <c r="E18863" s="56">
        <f>MONTH(Tableau16[[#This Row],[Date]])</f>
        <v>1</v>
      </c>
      <c r="F18863">
        <f t="shared" si="1197"/>
        <v>0</v>
      </c>
      <c r="G18863" s="29" t="str">
        <f t="shared" si="1198"/>
        <v/>
      </c>
      <c r="H18863" s="29" t="str">
        <f t="shared" si="1199"/>
        <v/>
      </c>
    </row>
    <row r="18864" spans="4:8" x14ac:dyDescent="0.3">
      <c r="D18864">
        <f t="shared" si="1196"/>
        <v>1900</v>
      </c>
      <c r="E18864" s="56">
        <f>MONTH(Tableau16[[#This Row],[Date]])</f>
        <v>1</v>
      </c>
      <c r="F18864">
        <f t="shared" si="1197"/>
        <v>0</v>
      </c>
      <c r="G18864" s="29" t="str">
        <f t="shared" si="1198"/>
        <v/>
      </c>
      <c r="H18864" s="29" t="str">
        <f t="shared" si="1199"/>
        <v/>
      </c>
    </row>
    <row r="18865" spans="4:8" x14ac:dyDescent="0.3">
      <c r="D18865">
        <f t="shared" si="1196"/>
        <v>1900</v>
      </c>
      <c r="E18865" s="56">
        <f>MONTH(Tableau16[[#This Row],[Date]])</f>
        <v>1</v>
      </c>
      <c r="F18865">
        <f t="shared" si="1197"/>
        <v>0</v>
      </c>
      <c r="G18865" s="29" t="str">
        <f t="shared" si="1198"/>
        <v/>
      </c>
      <c r="H18865" s="29" t="str">
        <f t="shared" si="1199"/>
        <v/>
      </c>
    </row>
    <row r="18866" spans="4:8" x14ac:dyDescent="0.3">
      <c r="D18866">
        <f t="shared" si="1196"/>
        <v>1900</v>
      </c>
      <c r="E18866" s="56">
        <f>MONTH(Tableau16[[#This Row],[Date]])</f>
        <v>1</v>
      </c>
      <c r="F18866">
        <f t="shared" si="1197"/>
        <v>0</v>
      </c>
      <c r="G18866" s="29" t="str">
        <f t="shared" si="1198"/>
        <v/>
      </c>
      <c r="H18866" s="29" t="str">
        <f t="shared" si="1199"/>
        <v/>
      </c>
    </row>
    <row r="18867" spans="4:8" x14ac:dyDescent="0.3">
      <c r="D18867">
        <f t="shared" si="1196"/>
        <v>1900</v>
      </c>
      <c r="E18867" s="56">
        <f>MONTH(Tableau16[[#This Row],[Date]])</f>
        <v>1</v>
      </c>
      <c r="F18867">
        <f t="shared" si="1197"/>
        <v>0</v>
      </c>
      <c r="G18867" s="29" t="str">
        <f t="shared" si="1198"/>
        <v/>
      </c>
      <c r="H18867" s="29" t="str">
        <f t="shared" si="1199"/>
        <v/>
      </c>
    </row>
    <row r="18868" spans="4:8" x14ac:dyDescent="0.3">
      <c r="D18868">
        <f t="shared" si="1196"/>
        <v>1900</v>
      </c>
      <c r="E18868" s="56">
        <f>MONTH(Tableau16[[#This Row],[Date]])</f>
        <v>1</v>
      </c>
      <c r="F18868">
        <f t="shared" si="1197"/>
        <v>0</v>
      </c>
      <c r="G18868" s="29" t="str">
        <f t="shared" si="1198"/>
        <v/>
      </c>
      <c r="H18868" s="29" t="str">
        <f t="shared" si="1199"/>
        <v/>
      </c>
    </row>
    <row r="18869" spans="4:8" x14ac:dyDescent="0.3">
      <c r="D18869">
        <f t="shared" si="1196"/>
        <v>1900</v>
      </c>
      <c r="E18869" s="56">
        <f>MONTH(Tableau16[[#This Row],[Date]])</f>
        <v>1</v>
      </c>
      <c r="F18869">
        <f t="shared" si="1197"/>
        <v>0</v>
      </c>
      <c r="G18869" s="29" t="str">
        <f t="shared" si="1198"/>
        <v/>
      </c>
      <c r="H18869" s="29" t="str">
        <f t="shared" si="1199"/>
        <v/>
      </c>
    </row>
    <row r="18870" spans="4:8" x14ac:dyDescent="0.3">
      <c r="D18870">
        <f t="shared" si="1196"/>
        <v>1900</v>
      </c>
      <c r="E18870" s="56">
        <f>MONTH(Tableau16[[#This Row],[Date]])</f>
        <v>1</v>
      </c>
      <c r="F18870">
        <f t="shared" si="1197"/>
        <v>0</v>
      </c>
      <c r="G18870" s="29" t="str">
        <f t="shared" si="1198"/>
        <v/>
      </c>
      <c r="H18870" s="29" t="str">
        <f t="shared" si="1199"/>
        <v/>
      </c>
    </row>
    <row r="18871" spans="4:8" x14ac:dyDescent="0.3">
      <c r="D18871">
        <f t="shared" si="1196"/>
        <v>1900</v>
      </c>
      <c r="E18871" s="56">
        <f>MONTH(Tableau16[[#This Row],[Date]])</f>
        <v>1</v>
      </c>
      <c r="F18871">
        <f t="shared" si="1197"/>
        <v>0</v>
      </c>
      <c r="G18871" s="29" t="str">
        <f t="shared" si="1198"/>
        <v/>
      </c>
      <c r="H18871" s="29" t="str">
        <f t="shared" si="1199"/>
        <v/>
      </c>
    </row>
    <row r="18872" spans="4:8" x14ac:dyDescent="0.3">
      <c r="D18872">
        <f t="shared" si="1196"/>
        <v>1900</v>
      </c>
      <c r="E18872" s="56">
        <f>MONTH(Tableau16[[#This Row],[Date]])</f>
        <v>1</v>
      </c>
      <c r="F18872">
        <f t="shared" si="1197"/>
        <v>0</v>
      </c>
      <c r="G18872" s="29" t="str">
        <f t="shared" si="1198"/>
        <v/>
      </c>
      <c r="H18872" s="29" t="str">
        <f t="shared" si="1199"/>
        <v/>
      </c>
    </row>
    <row r="18873" spans="4:8" x14ac:dyDescent="0.3">
      <c r="D18873">
        <f t="shared" si="1196"/>
        <v>1900</v>
      </c>
      <c r="E18873" s="56">
        <f>MONTH(Tableau16[[#This Row],[Date]])</f>
        <v>1</v>
      </c>
      <c r="F18873">
        <f t="shared" si="1197"/>
        <v>0</v>
      </c>
      <c r="G18873" s="29" t="str">
        <f t="shared" si="1198"/>
        <v/>
      </c>
      <c r="H18873" s="29" t="str">
        <f t="shared" si="1199"/>
        <v/>
      </c>
    </row>
    <row r="18874" spans="4:8" x14ac:dyDescent="0.3">
      <c r="D18874">
        <f t="shared" si="1196"/>
        <v>1900</v>
      </c>
      <c r="E18874" s="56">
        <f>MONTH(Tableau16[[#This Row],[Date]])</f>
        <v>1</v>
      </c>
      <c r="F18874">
        <f t="shared" si="1197"/>
        <v>0</v>
      </c>
      <c r="G18874" s="29" t="str">
        <f t="shared" si="1198"/>
        <v/>
      </c>
      <c r="H18874" s="29" t="str">
        <f t="shared" si="1199"/>
        <v/>
      </c>
    </row>
    <row r="18875" spans="4:8" x14ac:dyDescent="0.3">
      <c r="D18875">
        <f t="shared" si="1196"/>
        <v>1900</v>
      </c>
      <c r="E18875" s="56">
        <f>MONTH(Tableau16[[#This Row],[Date]])</f>
        <v>1</v>
      </c>
      <c r="F18875">
        <f t="shared" si="1197"/>
        <v>0</v>
      </c>
      <c r="G18875" s="29" t="str">
        <f t="shared" si="1198"/>
        <v/>
      </c>
      <c r="H18875" s="29" t="str">
        <f t="shared" si="1199"/>
        <v/>
      </c>
    </row>
    <row r="18876" spans="4:8" x14ac:dyDescent="0.3">
      <c r="D18876">
        <f t="shared" si="1196"/>
        <v>1900</v>
      </c>
      <c r="E18876" s="56">
        <f>MONTH(Tableau16[[#This Row],[Date]])</f>
        <v>1</v>
      </c>
      <c r="F18876">
        <f t="shared" si="1197"/>
        <v>0</v>
      </c>
      <c r="G18876" s="29" t="str">
        <f t="shared" si="1198"/>
        <v/>
      </c>
      <c r="H18876" s="29" t="str">
        <f t="shared" si="1199"/>
        <v/>
      </c>
    </row>
    <row r="18877" spans="4:8" x14ac:dyDescent="0.3">
      <c r="D18877">
        <f t="shared" si="1196"/>
        <v>1900</v>
      </c>
      <c r="E18877" s="56">
        <f>MONTH(Tableau16[[#This Row],[Date]])</f>
        <v>1</v>
      </c>
      <c r="F18877">
        <f t="shared" si="1197"/>
        <v>0</v>
      </c>
      <c r="G18877" s="29" t="str">
        <f t="shared" si="1198"/>
        <v/>
      </c>
      <c r="H18877" s="29" t="str">
        <f t="shared" si="1199"/>
        <v/>
      </c>
    </row>
    <row r="18878" spans="4:8" x14ac:dyDescent="0.3">
      <c r="D18878">
        <f t="shared" si="1196"/>
        <v>1900</v>
      </c>
      <c r="E18878" s="56">
        <f>MONTH(Tableau16[[#This Row],[Date]])</f>
        <v>1</v>
      </c>
      <c r="F18878">
        <f t="shared" si="1197"/>
        <v>0</v>
      </c>
      <c r="G18878" s="29" t="str">
        <f t="shared" si="1198"/>
        <v/>
      </c>
      <c r="H18878" s="29" t="str">
        <f t="shared" si="1199"/>
        <v/>
      </c>
    </row>
    <row r="18879" spans="4:8" x14ac:dyDescent="0.3">
      <c r="D18879">
        <f t="shared" si="1196"/>
        <v>1900</v>
      </c>
      <c r="E18879" s="56">
        <f>MONTH(Tableau16[[#This Row],[Date]])</f>
        <v>1</v>
      </c>
      <c r="F18879">
        <f t="shared" si="1197"/>
        <v>0</v>
      </c>
      <c r="G18879" s="29" t="str">
        <f t="shared" si="1198"/>
        <v/>
      </c>
      <c r="H18879" s="29" t="str">
        <f t="shared" si="1199"/>
        <v/>
      </c>
    </row>
    <row r="18880" spans="4:8" x14ac:dyDescent="0.3">
      <c r="D18880">
        <f t="shared" si="1196"/>
        <v>1900</v>
      </c>
      <c r="E18880" s="56">
        <f>MONTH(Tableau16[[#This Row],[Date]])</f>
        <v>1</v>
      </c>
      <c r="F18880">
        <f t="shared" si="1197"/>
        <v>0</v>
      </c>
      <c r="G18880" s="29" t="str">
        <f t="shared" si="1198"/>
        <v/>
      </c>
      <c r="H18880" s="29" t="str">
        <f t="shared" si="1199"/>
        <v/>
      </c>
    </row>
    <row r="18881" spans="4:8" x14ac:dyDescent="0.3">
      <c r="D18881">
        <f t="shared" si="1196"/>
        <v>1900</v>
      </c>
      <c r="E18881" s="56">
        <f>MONTH(Tableau16[[#This Row],[Date]])</f>
        <v>1</v>
      </c>
      <c r="F18881">
        <f t="shared" si="1197"/>
        <v>0</v>
      </c>
      <c r="G18881" s="29" t="str">
        <f t="shared" si="1198"/>
        <v/>
      </c>
      <c r="H18881" s="29" t="str">
        <f t="shared" si="1199"/>
        <v/>
      </c>
    </row>
    <row r="18882" spans="4:8" x14ac:dyDescent="0.3">
      <c r="D18882">
        <f t="shared" si="1196"/>
        <v>1900</v>
      </c>
      <c r="E18882" s="56">
        <f>MONTH(Tableau16[[#This Row],[Date]])</f>
        <v>1</v>
      </c>
      <c r="F18882">
        <f t="shared" si="1197"/>
        <v>0</v>
      </c>
      <c r="G18882" s="29" t="str">
        <f t="shared" si="1198"/>
        <v/>
      </c>
      <c r="H18882" s="29" t="str">
        <f t="shared" si="1199"/>
        <v/>
      </c>
    </row>
    <row r="18883" spans="4:8" x14ac:dyDescent="0.3">
      <c r="D18883">
        <f t="shared" ref="D18883:D18946" si="1200">YEAR(A18883)</f>
        <v>1900</v>
      </c>
      <c r="E18883" s="56">
        <f>MONTH(Tableau16[[#This Row],[Date]])</f>
        <v>1</v>
      </c>
      <c r="F18883">
        <f t="shared" ref="F18883:F18946" si="1201">DAY(A18883)</f>
        <v>0</v>
      </c>
      <c r="G18883" s="29" t="str">
        <f t="shared" ref="G18883:G18946" si="1202">IF(C18883&lt;0,-C18883,"")</f>
        <v/>
      </c>
      <c r="H18883" s="29" t="str">
        <f t="shared" ref="H18883:H18946" si="1203">IF(C18883&gt;0,C18883,"")</f>
        <v/>
      </c>
    </row>
    <row r="18884" spans="4:8" x14ac:dyDescent="0.3">
      <c r="D18884">
        <f t="shared" si="1200"/>
        <v>1900</v>
      </c>
      <c r="E18884" s="56">
        <f>MONTH(Tableau16[[#This Row],[Date]])</f>
        <v>1</v>
      </c>
      <c r="F18884">
        <f t="shared" si="1201"/>
        <v>0</v>
      </c>
      <c r="G18884" s="29" t="str">
        <f t="shared" si="1202"/>
        <v/>
      </c>
      <c r="H18884" s="29" t="str">
        <f t="shared" si="1203"/>
        <v/>
      </c>
    </row>
    <row r="18885" spans="4:8" x14ac:dyDescent="0.3">
      <c r="D18885">
        <f t="shared" si="1200"/>
        <v>1900</v>
      </c>
      <c r="E18885" s="56">
        <f>MONTH(Tableau16[[#This Row],[Date]])</f>
        <v>1</v>
      </c>
      <c r="F18885">
        <f t="shared" si="1201"/>
        <v>0</v>
      </c>
      <c r="G18885" s="29" t="str">
        <f t="shared" si="1202"/>
        <v/>
      </c>
      <c r="H18885" s="29" t="str">
        <f t="shared" si="1203"/>
        <v/>
      </c>
    </row>
    <row r="18886" spans="4:8" x14ac:dyDescent="0.3">
      <c r="D18886">
        <f t="shared" si="1200"/>
        <v>1900</v>
      </c>
      <c r="E18886" s="56">
        <f>MONTH(Tableau16[[#This Row],[Date]])</f>
        <v>1</v>
      </c>
      <c r="F18886">
        <f t="shared" si="1201"/>
        <v>0</v>
      </c>
      <c r="G18886" s="29" t="str">
        <f t="shared" si="1202"/>
        <v/>
      </c>
      <c r="H18886" s="29" t="str">
        <f t="shared" si="1203"/>
        <v/>
      </c>
    </row>
    <row r="18887" spans="4:8" x14ac:dyDescent="0.3">
      <c r="D18887">
        <f t="shared" si="1200"/>
        <v>1900</v>
      </c>
      <c r="E18887" s="56">
        <f>MONTH(Tableau16[[#This Row],[Date]])</f>
        <v>1</v>
      </c>
      <c r="F18887">
        <f t="shared" si="1201"/>
        <v>0</v>
      </c>
      <c r="G18887" s="29" t="str">
        <f t="shared" si="1202"/>
        <v/>
      </c>
      <c r="H18887" s="29" t="str">
        <f t="shared" si="1203"/>
        <v/>
      </c>
    </row>
    <row r="18888" spans="4:8" x14ac:dyDescent="0.3">
      <c r="D18888">
        <f t="shared" si="1200"/>
        <v>1900</v>
      </c>
      <c r="E18888" s="56">
        <f>MONTH(Tableau16[[#This Row],[Date]])</f>
        <v>1</v>
      </c>
      <c r="F18888">
        <f t="shared" si="1201"/>
        <v>0</v>
      </c>
      <c r="G18888" s="29" t="str">
        <f t="shared" si="1202"/>
        <v/>
      </c>
      <c r="H18888" s="29" t="str">
        <f t="shared" si="1203"/>
        <v/>
      </c>
    </row>
    <row r="18889" spans="4:8" x14ac:dyDescent="0.3">
      <c r="D18889">
        <f t="shared" si="1200"/>
        <v>1900</v>
      </c>
      <c r="E18889" s="56">
        <f>MONTH(Tableau16[[#This Row],[Date]])</f>
        <v>1</v>
      </c>
      <c r="F18889">
        <f t="shared" si="1201"/>
        <v>0</v>
      </c>
      <c r="G18889" s="29" t="str">
        <f t="shared" si="1202"/>
        <v/>
      </c>
      <c r="H18889" s="29" t="str">
        <f t="shared" si="1203"/>
        <v/>
      </c>
    </row>
    <row r="18890" spans="4:8" x14ac:dyDescent="0.3">
      <c r="D18890">
        <f t="shared" si="1200"/>
        <v>1900</v>
      </c>
      <c r="E18890" s="56">
        <f>MONTH(Tableau16[[#This Row],[Date]])</f>
        <v>1</v>
      </c>
      <c r="F18890">
        <f t="shared" si="1201"/>
        <v>0</v>
      </c>
      <c r="G18890" s="29" t="str">
        <f t="shared" si="1202"/>
        <v/>
      </c>
      <c r="H18890" s="29" t="str">
        <f t="shared" si="1203"/>
        <v/>
      </c>
    </row>
    <row r="18891" spans="4:8" x14ac:dyDescent="0.3">
      <c r="D18891">
        <f t="shared" si="1200"/>
        <v>1900</v>
      </c>
      <c r="E18891" s="56">
        <f>MONTH(Tableau16[[#This Row],[Date]])</f>
        <v>1</v>
      </c>
      <c r="F18891">
        <f t="shared" si="1201"/>
        <v>0</v>
      </c>
      <c r="G18891" s="29" t="str">
        <f t="shared" si="1202"/>
        <v/>
      </c>
      <c r="H18891" s="29" t="str">
        <f t="shared" si="1203"/>
        <v/>
      </c>
    </row>
    <row r="18892" spans="4:8" x14ac:dyDescent="0.3">
      <c r="D18892">
        <f t="shared" si="1200"/>
        <v>1900</v>
      </c>
      <c r="E18892" s="56">
        <f>MONTH(Tableau16[[#This Row],[Date]])</f>
        <v>1</v>
      </c>
      <c r="F18892">
        <f t="shared" si="1201"/>
        <v>0</v>
      </c>
      <c r="G18892" s="29" t="str">
        <f t="shared" si="1202"/>
        <v/>
      </c>
      <c r="H18892" s="29" t="str">
        <f t="shared" si="1203"/>
        <v/>
      </c>
    </row>
    <row r="18893" spans="4:8" x14ac:dyDescent="0.3">
      <c r="D18893">
        <f t="shared" si="1200"/>
        <v>1900</v>
      </c>
      <c r="E18893" s="56">
        <f>MONTH(Tableau16[[#This Row],[Date]])</f>
        <v>1</v>
      </c>
      <c r="F18893">
        <f t="shared" si="1201"/>
        <v>0</v>
      </c>
      <c r="G18893" s="29" t="str">
        <f t="shared" si="1202"/>
        <v/>
      </c>
      <c r="H18893" s="29" t="str">
        <f t="shared" si="1203"/>
        <v/>
      </c>
    </row>
    <row r="18894" spans="4:8" x14ac:dyDescent="0.3">
      <c r="D18894">
        <f t="shared" si="1200"/>
        <v>1900</v>
      </c>
      <c r="E18894" s="56">
        <f>MONTH(Tableau16[[#This Row],[Date]])</f>
        <v>1</v>
      </c>
      <c r="F18894">
        <f t="shared" si="1201"/>
        <v>0</v>
      </c>
      <c r="G18894" s="29" t="str">
        <f t="shared" si="1202"/>
        <v/>
      </c>
      <c r="H18894" s="29" t="str">
        <f t="shared" si="1203"/>
        <v/>
      </c>
    </row>
    <row r="18895" spans="4:8" x14ac:dyDescent="0.3">
      <c r="D18895">
        <f t="shared" si="1200"/>
        <v>1900</v>
      </c>
      <c r="E18895" s="56">
        <f>MONTH(Tableau16[[#This Row],[Date]])</f>
        <v>1</v>
      </c>
      <c r="F18895">
        <f t="shared" si="1201"/>
        <v>0</v>
      </c>
      <c r="G18895" s="29" t="str">
        <f t="shared" si="1202"/>
        <v/>
      </c>
      <c r="H18895" s="29" t="str">
        <f t="shared" si="1203"/>
        <v/>
      </c>
    </row>
    <row r="18896" spans="4:8" x14ac:dyDescent="0.3">
      <c r="D18896">
        <f t="shared" si="1200"/>
        <v>1900</v>
      </c>
      <c r="E18896" s="56">
        <f>MONTH(Tableau16[[#This Row],[Date]])</f>
        <v>1</v>
      </c>
      <c r="F18896">
        <f t="shared" si="1201"/>
        <v>0</v>
      </c>
      <c r="G18896" s="29" t="str">
        <f t="shared" si="1202"/>
        <v/>
      </c>
      <c r="H18896" s="29" t="str">
        <f t="shared" si="1203"/>
        <v/>
      </c>
    </row>
    <row r="18897" spans="4:8" x14ac:dyDescent="0.3">
      <c r="D18897">
        <f t="shared" si="1200"/>
        <v>1900</v>
      </c>
      <c r="E18897" s="56">
        <f>MONTH(Tableau16[[#This Row],[Date]])</f>
        <v>1</v>
      </c>
      <c r="F18897">
        <f t="shared" si="1201"/>
        <v>0</v>
      </c>
      <c r="G18897" s="29" t="str">
        <f t="shared" si="1202"/>
        <v/>
      </c>
      <c r="H18897" s="29" t="str">
        <f t="shared" si="1203"/>
        <v/>
      </c>
    </row>
    <row r="18898" spans="4:8" x14ac:dyDescent="0.3">
      <c r="D18898">
        <f t="shared" si="1200"/>
        <v>1900</v>
      </c>
      <c r="E18898" s="56">
        <f>MONTH(Tableau16[[#This Row],[Date]])</f>
        <v>1</v>
      </c>
      <c r="F18898">
        <f t="shared" si="1201"/>
        <v>0</v>
      </c>
      <c r="G18898" s="29" t="str">
        <f t="shared" si="1202"/>
        <v/>
      </c>
      <c r="H18898" s="29" t="str">
        <f t="shared" si="1203"/>
        <v/>
      </c>
    </row>
    <row r="18899" spans="4:8" x14ac:dyDescent="0.3">
      <c r="D18899">
        <f t="shared" si="1200"/>
        <v>1900</v>
      </c>
      <c r="E18899" s="56">
        <f>MONTH(Tableau16[[#This Row],[Date]])</f>
        <v>1</v>
      </c>
      <c r="F18899">
        <f t="shared" si="1201"/>
        <v>0</v>
      </c>
      <c r="G18899" s="29" t="str">
        <f t="shared" si="1202"/>
        <v/>
      </c>
      <c r="H18899" s="29" t="str">
        <f t="shared" si="1203"/>
        <v/>
      </c>
    </row>
    <row r="18900" spans="4:8" x14ac:dyDescent="0.3">
      <c r="D18900">
        <f t="shared" si="1200"/>
        <v>1900</v>
      </c>
      <c r="E18900" s="56">
        <f>MONTH(Tableau16[[#This Row],[Date]])</f>
        <v>1</v>
      </c>
      <c r="F18900">
        <f t="shared" si="1201"/>
        <v>0</v>
      </c>
      <c r="G18900" s="29" t="str">
        <f t="shared" si="1202"/>
        <v/>
      </c>
      <c r="H18900" s="29" t="str">
        <f t="shared" si="1203"/>
        <v/>
      </c>
    </row>
    <row r="18901" spans="4:8" x14ac:dyDescent="0.3">
      <c r="D18901">
        <f t="shared" si="1200"/>
        <v>1900</v>
      </c>
      <c r="E18901" s="56">
        <f>MONTH(Tableau16[[#This Row],[Date]])</f>
        <v>1</v>
      </c>
      <c r="F18901">
        <f t="shared" si="1201"/>
        <v>0</v>
      </c>
      <c r="G18901" s="29" t="str">
        <f t="shared" si="1202"/>
        <v/>
      </c>
      <c r="H18901" s="29" t="str">
        <f t="shared" si="1203"/>
        <v/>
      </c>
    </row>
    <row r="18902" spans="4:8" x14ac:dyDescent="0.3">
      <c r="D18902">
        <f t="shared" si="1200"/>
        <v>1900</v>
      </c>
      <c r="E18902" s="56">
        <f>MONTH(Tableau16[[#This Row],[Date]])</f>
        <v>1</v>
      </c>
      <c r="F18902">
        <f t="shared" si="1201"/>
        <v>0</v>
      </c>
      <c r="G18902" s="29" t="str">
        <f t="shared" si="1202"/>
        <v/>
      </c>
      <c r="H18902" s="29" t="str">
        <f t="shared" si="1203"/>
        <v/>
      </c>
    </row>
    <row r="18903" spans="4:8" x14ac:dyDescent="0.3">
      <c r="D18903">
        <f t="shared" si="1200"/>
        <v>1900</v>
      </c>
      <c r="E18903" s="56">
        <f>MONTH(Tableau16[[#This Row],[Date]])</f>
        <v>1</v>
      </c>
      <c r="F18903">
        <f t="shared" si="1201"/>
        <v>0</v>
      </c>
      <c r="G18903" s="29" t="str">
        <f t="shared" si="1202"/>
        <v/>
      </c>
      <c r="H18903" s="29" t="str">
        <f t="shared" si="1203"/>
        <v/>
      </c>
    </row>
    <row r="18904" spans="4:8" x14ac:dyDescent="0.3">
      <c r="D18904">
        <f t="shared" si="1200"/>
        <v>1900</v>
      </c>
      <c r="E18904" s="56">
        <f>MONTH(Tableau16[[#This Row],[Date]])</f>
        <v>1</v>
      </c>
      <c r="F18904">
        <f t="shared" si="1201"/>
        <v>0</v>
      </c>
      <c r="G18904" s="29" t="str">
        <f t="shared" si="1202"/>
        <v/>
      </c>
      <c r="H18904" s="29" t="str">
        <f t="shared" si="1203"/>
        <v/>
      </c>
    </row>
    <row r="18905" spans="4:8" x14ac:dyDescent="0.3">
      <c r="D18905">
        <f t="shared" si="1200"/>
        <v>1900</v>
      </c>
      <c r="E18905" s="56">
        <f>MONTH(Tableau16[[#This Row],[Date]])</f>
        <v>1</v>
      </c>
      <c r="F18905">
        <f t="shared" si="1201"/>
        <v>0</v>
      </c>
      <c r="G18905" s="29" t="str">
        <f t="shared" si="1202"/>
        <v/>
      </c>
      <c r="H18905" s="29" t="str">
        <f t="shared" si="1203"/>
        <v/>
      </c>
    </row>
    <row r="18906" spans="4:8" x14ac:dyDescent="0.3">
      <c r="D18906">
        <f t="shared" si="1200"/>
        <v>1900</v>
      </c>
      <c r="E18906" s="56">
        <f>MONTH(Tableau16[[#This Row],[Date]])</f>
        <v>1</v>
      </c>
      <c r="F18906">
        <f t="shared" si="1201"/>
        <v>0</v>
      </c>
      <c r="G18906" s="29" t="str">
        <f t="shared" si="1202"/>
        <v/>
      </c>
      <c r="H18906" s="29" t="str">
        <f t="shared" si="1203"/>
        <v/>
      </c>
    </row>
    <row r="18907" spans="4:8" x14ac:dyDescent="0.3">
      <c r="D18907">
        <f t="shared" si="1200"/>
        <v>1900</v>
      </c>
      <c r="E18907" s="56">
        <f>MONTH(Tableau16[[#This Row],[Date]])</f>
        <v>1</v>
      </c>
      <c r="F18907">
        <f t="shared" si="1201"/>
        <v>0</v>
      </c>
      <c r="G18907" s="29" t="str">
        <f t="shared" si="1202"/>
        <v/>
      </c>
      <c r="H18907" s="29" t="str">
        <f t="shared" si="1203"/>
        <v/>
      </c>
    </row>
    <row r="18908" spans="4:8" x14ac:dyDescent="0.3">
      <c r="D18908">
        <f t="shared" si="1200"/>
        <v>1900</v>
      </c>
      <c r="E18908" s="56">
        <f>MONTH(Tableau16[[#This Row],[Date]])</f>
        <v>1</v>
      </c>
      <c r="F18908">
        <f t="shared" si="1201"/>
        <v>0</v>
      </c>
      <c r="G18908" s="29" t="str">
        <f t="shared" si="1202"/>
        <v/>
      </c>
      <c r="H18908" s="29" t="str">
        <f t="shared" si="1203"/>
        <v/>
      </c>
    </row>
    <row r="18909" spans="4:8" x14ac:dyDescent="0.3">
      <c r="D18909">
        <f t="shared" si="1200"/>
        <v>1900</v>
      </c>
      <c r="E18909" s="56">
        <f>MONTH(Tableau16[[#This Row],[Date]])</f>
        <v>1</v>
      </c>
      <c r="F18909">
        <f t="shared" si="1201"/>
        <v>0</v>
      </c>
      <c r="G18909" s="29" t="str">
        <f t="shared" si="1202"/>
        <v/>
      </c>
      <c r="H18909" s="29" t="str">
        <f t="shared" si="1203"/>
        <v/>
      </c>
    </row>
    <row r="18910" spans="4:8" x14ac:dyDescent="0.3">
      <c r="D18910">
        <f t="shared" si="1200"/>
        <v>1900</v>
      </c>
      <c r="E18910" s="56">
        <f>MONTH(Tableau16[[#This Row],[Date]])</f>
        <v>1</v>
      </c>
      <c r="F18910">
        <f t="shared" si="1201"/>
        <v>0</v>
      </c>
      <c r="G18910" s="29" t="str">
        <f t="shared" si="1202"/>
        <v/>
      </c>
      <c r="H18910" s="29" t="str">
        <f t="shared" si="1203"/>
        <v/>
      </c>
    </row>
    <row r="18911" spans="4:8" x14ac:dyDescent="0.3">
      <c r="D18911">
        <f t="shared" si="1200"/>
        <v>1900</v>
      </c>
      <c r="E18911" s="56">
        <f>MONTH(Tableau16[[#This Row],[Date]])</f>
        <v>1</v>
      </c>
      <c r="F18911">
        <f t="shared" si="1201"/>
        <v>0</v>
      </c>
      <c r="G18911" s="29" t="str">
        <f t="shared" si="1202"/>
        <v/>
      </c>
      <c r="H18911" s="29" t="str">
        <f t="shared" si="1203"/>
        <v/>
      </c>
    </row>
    <row r="18912" spans="4:8" x14ac:dyDescent="0.3">
      <c r="D18912">
        <f t="shared" si="1200"/>
        <v>1900</v>
      </c>
      <c r="E18912" s="56">
        <f>MONTH(Tableau16[[#This Row],[Date]])</f>
        <v>1</v>
      </c>
      <c r="F18912">
        <f t="shared" si="1201"/>
        <v>0</v>
      </c>
      <c r="G18912" s="29" t="str">
        <f t="shared" si="1202"/>
        <v/>
      </c>
      <c r="H18912" s="29" t="str">
        <f t="shared" si="1203"/>
        <v/>
      </c>
    </row>
    <row r="18913" spans="4:8" x14ac:dyDescent="0.3">
      <c r="D18913">
        <f t="shared" si="1200"/>
        <v>1900</v>
      </c>
      <c r="E18913" s="56">
        <f>MONTH(Tableau16[[#This Row],[Date]])</f>
        <v>1</v>
      </c>
      <c r="F18913">
        <f t="shared" si="1201"/>
        <v>0</v>
      </c>
      <c r="G18913" s="29" t="str">
        <f t="shared" si="1202"/>
        <v/>
      </c>
      <c r="H18913" s="29" t="str">
        <f t="shared" si="1203"/>
        <v/>
      </c>
    </row>
    <row r="18914" spans="4:8" x14ac:dyDescent="0.3">
      <c r="D18914">
        <f t="shared" si="1200"/>
        <v>1900</v>
      </c>
      <c r="E18914" s="56">
        <f>MONTH(Tableau16[[#This Row],[Date]])</f>
        <v>1</v>
      </c>
      <c r="F18914">
        <f t="shared" si="1201"/>
        <v>0</v>
      </c>
      <c r="G18914" s="29" t="str">
        <f t="shared" si="1202"/>
        <v/>
      </c>
      <c r="H18914" s="29" t="str">
        <f t="shared" si="1203"/>
        <v/>
      </c>
    </row>
    <row r="18915" spans="4:8" x14ac:dyDescent="0.3">
      <c r="D18915">
        <f t="shared" si="1200"/>
        <v>1900</v>
      </c>
      <c r="E18915" s="56">
        <f>MONTH(Tableau16[[#This Row],[Date]])</f>
        <v>1</v>
      </c>
      <c r="F18915">
        <f t="shared" si="1201"/>
        <v>0</v>
      </c>
      <c r="G18915" s="29" t="str">
        <f t="shared" si="1202"/>
        <v/>
      </c>
      <c r="H18915" s="29" t="str">
        <f t="shared" si="1203"/>
        <v/>
      </c>
    </row>
    <row r="18916" spans="4:8" x14ac:dyDescent="0.3">
      <c r="D18916">
        <f t="shared" si="1200"/>
        <v>1900</v>
      </c>
      <c r="E18916" s="56">
        <f>MONTH(Tableau16[[#This Row],[Date]])</f>
        <v>1</v>
      </c>
      <c r="F18916">
        <f t="shared" si="1201"/>
        <v>0</v>
      </c>
      <c r="G18916" s="29" t="str">
        <f t="shared" si="1202"/>
        <v/>
      </c>
      <c r="H18916" s="29" t="str">
        <f t="shared" si="1203"/>
        <v/>
      </c>
    </row>
    <row r="18917" spans="4:8" x14ac:dyDescent="0.3">
      <c r="D18917">
        <f t="shared" si="1200"/>
        <v>1900</v>
      </c>
      <c r="E18917" s="56">
        <f>MONTH(Tableau16[[#This Row],[Date]])</f>
        <v>1</v>
      </c>
      <c r="F18917">
        <f t="shared" si="1201"/>
        <v>0</v>
      </c>
      <c r="G18917" s="29" t="str">
        <f t="shared" si="1202"/>
        <v/>
      </c>
      <c r="H18917" s="29" t="str">
        <f t="shared" si="1203"/>
        <v/>
      </c>
    </row>
    <row r="18918" spans="4:8" x14ac:dyDescent="0.3">
      <c r="D18918">
        <f t="shared" si="1200"/>
        <v>1900</v>
      </c>
      <c r="E18918" s="56">
        <f>MONTH(Tableau16[[#This Row],[Date]])</f>
        <v>1</v>
      </c>
      <c r="F18918">
        <f t="shared" si="1201"/>
        <v>0</v>
      </c>
      <c r="G18918" s="29" t="str">
        <f t="shared" si="1202"/>
        <v/>
      </c>
      <c r="H18918" s="29" t="str">
        <f t="shared" si="1203"/>
        <v/>
      </c>
    </row>
    <row r="18919" spans="4:8" x14ac:dyDescent="0.3">
      <c r="D18919">
        <f t="shared" si="1200"/>
        <v>1900</v>
      </c>
      <c r="E18919" s="56">
        <f>MONTH(Tableau16[[#This Row],[Date]])</f>
        <v>1</v>
      </c>
      <c r="F18919">
        <f t="shared" si="1201"/>
        <v>0</v>
      </c>
      <c r="G18919" s="29" t="str">
        <f t="shared" si="1202"/>
        <v/>
      </c>
      <c r="H18919" s="29" t="str">
        <f t="shared" si="1203"/>
        <v/>
      </c>
    </row>
    <row r="18920" spans="4:8" x14ac:dyDescent="0.3">
      <c r="D18920">
        <f t="shared" si="1200"/>
        <v>1900</v>
      </c>
      <c r="E18920" s="56">
        <f>MONTH(Tableau16[[#This Row],[Date]])</f>
        <v>1</v>
      </c>
      <c r="F18920">
        <f t="shared" si="1201"/>
        <v>0</v>
      </c>
      <c r="G18920" s="29" t="str">
        <f t="shared" si="1202"/>
        <v/>
      </c>
      <c r="H18920" s="29" t="str">
        <f t="shared" si="1203"/>
        <v/>
      </c>
    </row>
    <row r="18921" spans="4:8" x14ac:dyDescent="0.3">
      <c r="D18921">
        <f t="shared" si="1200"/>
        <v>1900</v>
      </c>
      <c r="E18921" s="56">
        <f>MONTH(Tableau16[[#This Row],[Date]])</f>
        <v>1</v>
      </c>
      <c r="F18921">
        <f t="shared" si="1201"/>
        <v>0</v>
      </c>
      <c r="G18921" s="29" t="str">
        <f t="shared" si="1202"/>
        <v/>
      </c>
      <c r="H18921" s="29" t="str">
        <f t="shared" si="1203"/>
        <v/>
      </c>
    </row>
    <row r="18922" spans="4:8" x14ac:dyDescent="0.3">
      <c r="D18922">
        <f t="shared" si="1200"/>
        <v>1900</v>
      </c>
      <c r="E18922" s="56">
        <f>MONTH(Tableau16[[#This Row],[Date]])</f>
        <v>1</v>
      </c>
      <c r="F18922">
        <f t="shared" si="1201"/>
        <v>0</v>
      </c>
      <c r="G18922" s="29" t="str">
        <f t="shared" si="1202"/>
        <v/>
      </c>
      <c r="H18922" s="29" t="str">
        <f t="shared" si="1203"/>
        <v/>
      </c>
    </row>
    <row r="18923" spans="4:8" x14ac:dyDescent="0.3">
      <c r="D18923">
        <f t="shared" si="1200"/>
        <v>1900</v>
      </c>
      <c r="E18923" s="56">
        <f>MONTH(Tableau16[[#This Row],[Date]])</f>
        <v>1</v>
      </c>
      <c r="F18923">
        <f t="shared" si="1201"/>
        <v>0</v>
      </c>
      <c r="G18923" s="29" t="str">
        <f t="shared" si="1202"/>
        <v/>
      </c>
      <c r="H18923" s="29" t="str">
        <f t="shared" si="1203"/>
        <v/>
      </c>
    </row>
    <row r="18924" spans="4:8" x14ac:dyDescent="0.3">
      <c r="D18924">
        <f t="shared" si="1200"/>
        <v>1900</v>
      </c>
      <c r="E18924" s="56">
        <f>MONTH(Tableau16[[#This Row],[Date]])</f>
        <v>1</v>
      </c>
      <c r="F18924">
        <f t="shared" si="1201"/>
        <v>0</v>
      </c>
      <c r="G18924" s="29" t="str">
        <f t="shared" si="1202"/>
        <v/>
      </c>
      <c r="H18924" s="29" t="str">
        <f t="shared" si="1203"/>
        <v/>
      </c>
    </row>
    <row r="18925" spans="4:8" x14ac:dyDescent="0.3">
      <c r="D18925">
        <f t="shared" si="1200"/>
        <v>1900</v>
      </c>
      <c r="E18925" s="56">
        <f>MONTH(Tableau16[[#This Row],[Date]])</f>
        <v>1</v>
      </c>
      <c r="F18925">
        <f t="shared" si="1201"/>
        <v>0</v>
      </c>
      <c r="G18925" s="29" t="str">
        <f t="shared" si="1202"/>
        <v/>
      </c>
      <c r="H18925" s="29" t="str">
        <f t="shared" si="1203"/>
        <v/>
      </c>
    </row>
    <row r="18926" spans="4:8" x14ac:dyDescent="0.3">
      <c r="D18926">
        <f t="shared" si="1200"/>
        <v>1900</v>
      </c>
      <c r="E18926" s="56">
        <f>MONTH(Tableau16[[#This Row],[Date]])</f>
        <v>1</v>
      </c>
      <c r="F18926">
        <f t="shared" si="1201"/>
        <v>0</v>
      </c>
      <c r="G18926" s="29" t="str">
        <f t="shared" si="1202"/>
        <v/>
      </c>
      <c r="H18926" s="29" t="str">
        <f t="shared" si="1203"/>
        <v/>
      </c>
    </row>
    <row r="18927" spans="4:8" x14ac:dyDescent="0.3">
      <c r="D18927">
        <f t="shared" si="1200"/>
        <v>1900</v>
      </c>
      <c r="E18927" s="56">
        <f>MONTH(Tableau16[[#This Row],[Date]])</f>
        <v>1</v>
      </c>
      <c r="F18927">
        <f t="shared" si="1201"/>
        <v>0</v>
      </c>
      <c r="G18927" s="29" t="str">
        <f t="shared" si="1202"/>
        <v/>
      </c>
      <c r="H18927" s="29" t="str">
        <f t="shared" si="1203"/>
        <v/>
      </c>
    </row>
    <row r="18928" spans="4:8" x14ac:dyDescent="0.3">
      <c r="D18928">
        <f t="shared" si="1200"/>
        <v>1900</v>
      </c>
      <c r="E18928" s="56">
        <f>MONTH(Tableau16[[#This Row],[Date]])</f>
        <v>1</v>
      </c>
      <c r="F18928">
        <f t="shared" si="1201"/>
        <v>0</v>
      </c>
      <c r="G18928" s="29" t="str">
        <f t="shared" si="1202"/>
        <v/>
      </c>
      <c r="H18928" s="29" t="str">
        <f t="shared" si="1203"/>
        <v/>
      </c>
    </row>
    <row r="18929" spans="4:8" x14ac:dyDescent="0.3">
      <c r="D18929">
        <f t="shared" si="1200"/>
        <v>1900</v>
      </c>
      <c r="E18929" s="56">
        <f>MONTH(Tableau16[[#This Row],[Date]])</f>
        <v>1</v>
      </c>
      <c r="F18929">
        <f t="shared" si="1201"/>
        <v>0</v>
      </c>
      <c r="G18929" s="29" t="str">
        <f t="shared" si="1202"/>
        <v/>
      </c>
      <c r="H18929" s="29" t="str">
        <f t="shared" si="1203"/>
        <v/>
      </c>
    </row>
    <row r="18930" spans="4:8" x14ac:dyDescent="0.3">
      <c r="D18930">
        <f t="shared" si="1200"/>
        <v>1900</v>
      </c>
      <c r="E18930" s="56">
        <f>MONTH(Tableau16[[#This Row],[Date]])</f>
        <v>1</v>
      </c>
      <c r="F18930">
        <f t="shared" si="1201"/>
        <v>0</v>
      </c>
      <c r="G18930" s="29" t="str">
        <f t="shared" si="1202"/>
        <v/>
      </c>
      <c r="H18930" s="29" t="str">
        <f t="shared" si="1203"/>
        <v/>
      </c>
    </row>
    <row r="18931" spans="4:8" x14ac:dyDescent="0.3">
      <c r="D18931">
        <f t="shared" si="1200"/>
        <v>1900</v>
      </c>
      <c r="E18931" s="56">
        <f>MONTH(Tableau16[[#This Row],[Date]])</f>
        <v>1</v>
      </c>
      <c r="F18931">
        <f t="shared" si="1201"/>
        <v>0</v>
      </c>
      <c r="G18931" s="29" t="str">
        <f t="shared" si="1202"/>
        <v/>
      </c>
      <c r="H18931" s="29" t="str">
        <f t="shared" si="1203"/>
        <v/>
      </c>
    </row>
    <row r="18932" spans="4:8" x14ac:dyDescent="0.3">
      <c r="D18932">
        <f t="shared" si="1200"/>
        <v>1900</v>
      </c>
      <c r="E18932" s="56">
        <f>MONTH(Tableau16[[#This Row],[Date]])</f>
        <v>1</v>
      </c>
      <c r="F18932">
        <f t="shared" si="1201"/>
        <v>0</v>
      </c>
      <c r="G18932" s="29" t="str">
        <f t="shared" si="1202"/>
        <v/>
      </c>
      <c r="H18932" s="29" t="str">
        <f t="shared" si="1203"/>
        <v/>
      </c>
    </row>
    <row r="18933" spans="4:8" x14ac:dyDescent="0.3">
      <c r="D18933">
        <f t="shared" si="1200"/>
        <v>1900</v>
      </c>
      <c r="E18933" s="56">
        <f>MONTH(Tableau16[[#This Row],[Date]])</f>
        <v>1</v>
      </c>
      <c r="F18933">
        <f t="shared" si="1201"/>
        <v>0</v>
      </c>
      <c r="G18933" s="29" t="str">
        <f t="shared" si="1202"/>
        <v/>
      </c>
      <c r="H18933" s="29" t="str">
        <f t="shared" si="1203"/>
        <v/>
      </c>
    </row>
    <row r="18934" spans="4:8" x14ac:dyDescent="0.3">
      <c r="D18934">
        <f t="shared" si="1200"/>
        <v>1900</v>
      </c>
      <c r="E18934" s="56">
        <f>MONTH(Tableau16[[#This Row],[Date]])</f>
        <v>1</v>
      </c>
      <c r="F18934">
        <f t="shared" si="1201"/>
        <v>0</v>
      </c>
      <c r="G18934" s="29" t="str">
        <f t="shared" si="1202"/>
        <v/>
      </c>
      <c r="H18934" s="29" t="str">
        <f t="shared" si="1203"/>
        <v/>
      </c>
    </row>
    <row r="18935" spans="4:8" x14ac:dyDescent="0.3">
      <c r="D18935">
        <f t="shared" si="1200"/>
        <v>1900</v>
      </c>
      <c r="E18935" s="56">
        <f>MONTH(Tableau16[[#This Row],[Date]])</f>
        <v>1</v>
      </c>
      <c r="F18935">
        <f t="shared" si="1201"/>
        <v>0</v>
      </c>
      <c r="G18935" s="29" t="str">
        <f t="shared" si="1202"/>
        <v/>
      </c>
      <c r="H18935" s="29" t="str">
        <f t="shared" si="1203"/>
        <v/>
      </c>
    </row>
    <row r="18936" spans="4:8" x14ac:dyDescent="0.3">
      <c r="D18936">
        <f t="shared" si="1200"/>
        <v>1900</v>
      </c>
      <c r="E18936" s="56">
        <f>MONTH(Tableau16[[#This Row],[Date]])</f>
        <v>1</v>
      </c>
      <c r="F18936">
        <f t="shared" si="1201"/>
        <v>0</v>
      </c>
      <c r="G18936" s="29" t="str">
        <f t="shared" si="1202"/>
        <v/>
      </c>
      <c r="H18936" s="29" t="str">
        <f t="shared" si="1203"/>
        <v/>
      </c>
    </row>
    <row r="18937" spans="4:8" x14ac:dyDescent="0.3">
      <c r="D18937">
        <f t="shared" si="1200"/>
        <v>1900</v>
      </c>
      <c r="E18937" s="56">
        <f>MONTH(Tableau16[[#This Row],[Date]])</f>
        <v>1</v>
      </c>
      <c r="F18937">
        <f t="shared" si="1201"/>
        <v>0</v>
      </c>
      <c r="G18937" s="29" t="str">
        <f t="shared" si="1202"/>
        <v/>
      </c>
      <c r="H18937" s="29" t="str">
        <f t="shared" si="1203"/>
        <v/>
      </c>
    </row>
    <row r="18938" spans="4:8" x14ac:dyDescent="0.3">
      <c r="D18938">
        <f t="shared" si="1200"/>
        <v>1900</v>
      </c>
      <c r="E18938" s="56">
        <f>MONTH(Tableau16[[#This Row],[Date]])</f>
        <v>1</v>
      </c>
      <c r="F18938">
        <f t="shared" si="1201"/>
        <v>0</v>
      </c>
      <c r="G18938" s="29" t="str">
        <f t="shared" si="1202"/>
        <v/>
      </c>
      <c r="H18938" s="29" t="str">
        <f t="shared" si="1203"/>
        <v/>
      </c>
    </row>
    <row r="18939" spans="4:8" x14ac:dyDescent="0.3">
      <c r="D18939">
        <f t="shared" si="1200"/>
        <v>1900</v>
      </c>
      <c r="E18939" s="56">
        <f>MONTH(Tableau16[[#This Row],[Date]])</f>
        <v>1</v>
      </c>
      <c r="F18939">
        <f t="shared" si="1201"/>
        <v>0</v>
      </c>
      <c r="G18939" s="29" t="str">
        <f t="shared" si="1202"/>
        <v/>
      </c>
      <c r="H18939" s="29" t="str">
        <f t="shared" si="1203"/>
        <v/>
      </c>
    </row>
    <row r="18940" spans="4:8" x14ac:dyDescent="0.3">
      <c r="D18940">
        <f t="shared" si="1200"/>
        <v>1900</v>
      </c>
      <c r="E18940" s="56">
        <f>MONTH(Tableau16[[#This Row],[Date]])</f>
        <v>1</v>
      </c>
      <c r="F18940">
        <f t="shared" si="1201"/>
        <v>0</v>
      </c>
      <c r="G18940" s="29" t="str">
        <f t="shared" si="1202"/>
        <v/>
      </c>
      <c r="H18940" s="29" t="str">
        <f t="shared" si="1203"/>
        <v/>
      </c>
    </row>
    <row r="18941" spans="4:8" x14ac:dyDescent="0.3">
      <c r="D18941">
        <f t="shared" si="1200"/>
        <v>1900</v>
      </c>
      <c r="E18941" s="56">
        <f>MONTH(Tableau16[[#This Row],[Date]])</f>
        <v>1</v>
      </c>
      <c r="F18941">
        <f t="shared" si="1201"/>
        <v>0</v>
      </c>
      <c r="G18941" s="29" t="str">
        <f t="shared" si="1202"/>
        <v/>
      </c>
      <c r="H18941" s="29" t="str">
        <f t="shared" si="1203"/>
        <v/>
      </c>
    </row>
    <row r="18942" spans="4:8" x14ac:dyDescent="0.3">
      <c r="D18942">
        <f t="shared" si="1200"/>
        <v>1900</v>
      </c>
      <c r="E18942" s="56">
        <f>MONTH(Tableau16[[#This Row],[Date]])</f>
        <v>1</v>
      </c>
      <c r="F18942">
        <f t="shared" si="1201"/>
        <v>0</v>
      </c>
      <c r="G18942" s="29" t="str">
        <f t="shared" si="1202"/>
        <v/>
      </c>
      <c r="H18942" s="29" t="str">
        <f t="shared" si="1203"/>
        <v/>
      </c>
    </row>
    <row r="18943" spans="4:8" x14ac:dyDescent="0.3">
      <c r="D18943">
        <f t="shared" si="1200"/>
        <v>1900</v>
      </c>
      <c r="E18943" s="56">
        <f>MONTH(Tableau16[[#This Row],[Date]])</f>
        <v>1</v>
      </c>
      <c r="F18943">
        <f t="shared" si="1201"/>
        <v>0</v>
      </c>
      <c r="G18943" s="29" t="str">
        <f t="shared" si="1202"/>
        <v/>
      </c>
      <c r="H18943" s="29" t="str">
        <f t="shared" si="1203"/>
        <v/>
      </c>
    </row>
    <row r="18944" spans="4:8" x14ac:dyDescent="0.3">
      <c r="D18944">
        <f t="shared" si="1200"/>
        <v>1900</v>
      </c>
      <c r="E18944" s="56">
        <f>MONTH(Tableau16[[#This Row],[Date]])</f>
        <v>1</v>
      </c>
      <c r="F18944">
        <f t="shared" si="1201"/>
        <v>0</v>
      </c>
      <c r="G18944" s="29" t="str">
        <f t="shared" si="1202"/>
        <v/>
      </c>
      <c r="H18944" s="29" t="str">
        <f t="shared" si="1203"/>
        <v/>
      </c>
    </row>
    <row r="18945" spans="4:8" x14ac:dyDescent="0.3">
      <c r="D18945">
        <f t="shared" si="1200"/>
        <v>1900</v>
      </c>
      <c r="E18945" s="56">
        <f>MONTH(Tableau16[[#This Row],[Date]])</f>
        <v>1</v>
      </c>
      <c r="F18945">
        <f t="shared" si="1201"/>
        <v>0</v>
      </c>
      <c r="G18945" s="29" t="str">
        <f t="shared" si="1202"/>
        <v/>
      </c>
      <c r="H18945" s="29" t="str">
        <f t="shared" si="1203"/>
        <v/>
      </c>
    </row>
    <row r="18946" spans="4:8" x14ac:dyDescent="0.3">
      <c r="D18946">
        <f t="shared" si="1200"/>
        <v>1900</v>
      </c>
      <c r="E18946" s="56">
        <f>MONTH(Tableau16[[#This Row],[Date]])</f>
        <v>1</v>
      </c>
      <c r="F18946">
        <f t="shared" si="1201"/>
        <v>0</v>
      </c>
      <c r="G18946" s="29" t="str">
        <f t="shared" si="1202"/>
        <v/>
      </c>
      <c r="H18946" s="29" t="str">
        <f t="shared" si="1203"/>
        <v/>
      </c>
    </row>
    <row r="18947" spans="4:8" x14ac:dyDescent="0.3">
      <c r="D18947">
        <f t="shared" ref="D18947:D19010" si="1204">YEAR(A18947)</f>
        <v>1900</v>
      </c>
      <c r="E18947" s="56">
        <f>MONTH(Tableau16[[#This Row],[Date]])</f>
        <v>1</v>
      </c>
      <c r="F18947">
        <f t="shared" ref="F18947:F19010" si="1205">DAY(A18947)</f>
        <v>0</v>
      </c>
      <c r="G18947" s="29" t="str">
        <f t="shared" ref="G18947:G19010" si="1206">IF(C18947&lt;0,-C18947,"")</f>
        <v/>
      </c>
      <c r="H18947" s="29" t="str">
        <f t="shared" ref="H18947:H19010" si="1207">IF(C18947&gt;0,C18947,"")</f>
        <v/>
      </c>
    </row>
    <row r="18948" spans="4:8" x14ac:dyDescent="0.3">
      <c r="D18948">
        <f t="shared" si="1204"/>
        <v>1900</v>
      </c>
      <c r="E18948" s="56">
        <f>MONTH(Tableau16[[#This Row],[Date]])</f>
        <v>1</v>
      </c>
      <c r="F18948">
        <f t="shared" si="1205"/>
        <v>0</v>
      </c>
      <c r="G18948" s="29" t="str">
        <f t="shared" si="1206"/>
        <v/>
      </c>
      <c r="H18948" s="29" t="str">
        <f t="shared" si="1207"/>
        <v/>
      </c>
    </row>
    <row r="18949" spans="4:8" x14ac:dyDescent="0.3">
      <c r="D18949">
        <f t="shared" si="1204"/>
        <v>1900</v>
      </c>
      <c r="E18949" s="56">
        <f>MONTH(Tableau16[[#This Row],[Date]])</f>
        <v>1</v>
      </c>
      <c r="F18949">
        <f t="shared" si="1205"/>
        <v>0</v>
      </c>
      <c r="G18949" s="29" t="str">
        <f t="shared" si="1206"/>
        <v/>
      </c>
      <c r="H18949" s="29" t="str">
        <f t="shared" si="1207"/>
        <v/>
      </c>
    </row>
    <row r="18950" spans="4:8" x14ac:dyDescent="0.3">
      <c r="D18950">
        <f t="shared" si="1204"/>
        <v>1900</v>
      </c>
      <c r="E18950" s="56">
        <f>MONTH(Tableau16[[#This Row],[Date]])</f>
        <v>1</v>
      </c>
      <c r="F18950">
        <f t="shared" si="1205"/>
        <v>0</v>
      </c>
      <c r="G18950" s="29" t="str">
        <f t="shared" si="1206"/>
        <v/>
      </c>
      <c r="H18950" s="29" t="str">
        <f t="shared" si="1207"/>
        <v/>
      </c>
    </row>
    <row r="18951" spans="4:8" x14ac:dyDescent="0.3">
      <c r="D18951">
        <f t="shared" si="1204"/>
        <v>1900</v>
      </c>
      <c r="E18951" s="56">
        <f>MONTH(Tableau16[[#This Row],[Date]])</f>
        <v>1</v>
      </c>
      <c r="F18951">
        <f t="shared" si="1205"/>
        <v>0</v>
      </c>
      <c r="G18951" s="29" t="str">
        <f t="shared" si="1206"/>
        <v/>
      </c>
      <c r="H18951" s="29" t="str">
        <f t="shared" si="1207"/>
        <v/>
      </c>
    </row>
    <row r="18952" spans="4:8" x14ac:dyDescent="0.3">
      <c r="D18952">
        <f t="shared" si="1204"/>
        <v>1900</v>
      </c>
      <c r="E18952" s="56">
        <f>MONTH(Tableau16[[#This Row],[Date]])</f>
        <v>1</v>
      </c>
      <c r="F18952">
        <f t="shared" si="1205"/>
        <v>0</v>
      </c>
      <c r="G18952" s="29" t="str">
        <f t="shared" si="1206"/>
        <v/>
      </c>
      <c r="H18952" s="29" t="str">
        <f t="shared" si="1207"/>
        <v/>
      </c>
    </row>
    <row r="18953" spans="4:8" x14ac:dyDescent="0.3">
      <c r="D18953">
        <f t="shared" si="1204"/>
        <v>1900</v>
      </c>
      <c r="E18953" s="56">
        <f>MONTH(Tableau16[[#This Row],[Date]])</f>
        <v>1</v>
      </c>
      <c r="F18953">
        <f t="shared" si="1205"/>
        <v>0</v>
      </c>
      <c r="G18953" s="29" t="str">
        <f t="shared" si="1206"/>
        <v/>
      </c>
      <c r="H18953" s="29" t="str">
        <f t="shared" si="1207"/>
        <v/>
      </c>
    </row>
    <row r="18954" spans="4:8" x14ac:dyDescent="0.3">
      <c r="D18954">
        <f t="shared" si="1204"/>
        <v>1900</v>
      </c>
      <c r="E18954" s="56">
        <f>MONTH(Tableau16[[#This Row],[Date]])</f>
        <v>1</v>
      </c>
      <c r="F18954">
        <f t="shared" si="1205"/>
        <v>0</v>
      </c>
      <c r="G18954" s="29" t="str">
        <f t="shared" si="1206"/>
        <v/>
      </c>
      <c r="H18954" s="29" t="str">
        <f t="shared" si="1207"/>
        <v/>
      </c>
    </row>
    <row r="18955" spans="4:8" x14ac:dyDescent="0.3">
      <c r="D18955">
        <f t="shared" si="1204"/>
        <v>1900</v>
      </c>
      <c r="E18955" s="56">
        <f>MONTH(Tableau16[[#This Row],[Date]])</f>
        <v>1</v>
      </c>
      <c r="F18955">
        <f t="shared" si="1205"/>
        <v>0</v>
      </c>
      <c r="G18955" s="29" t="str">
        <f t="shared" si="1206"/>
        <v/>
      </c>
      <c r="H18955" s="29" t="str">
        <f t="shared" si="1207"/>
        <v/>
      </c>
    </row>
    <row r="18956" spans="4:8" x14ac:dyDescent="0.3">
      <c r="D18956">
        <f t="shared" si="1204"/>
        <v>1900</v>
      </c>
      <c r="E18956" s="56">
        <f>MONTH(Tableau16[[#This Row],[Date]])</f>
        <v>1</v>
      </c>
      <c r="F18956">
        <f t="shared" si="1205"/>
        <v>0</v>
      </c>
      <c r="G18956" s="29" t="str">
        <f t="shared" si="1206"/>
        <v/>
      </c>
      <c r="H18956" s="29" t="str">
        <f t="shared" si="1207"/>
        <v/>
      </c>
    </row>
    <row r="18957" spans="4:8" x14ac:dyDescent="0.3">
      <c r="D18957">
        <f t="shared" si="1204"/>
        <v>1900</v>
      </c>
      <c r="E18957" s="56">
        <f>MONTH(Tableau16[[#This Row],[Date]])</f>
        <v>1</v>
      </c>
      <c r="F18957">
        <f t="shared" si="1205"/>
        <v>0</v>
      </c>
      <c r="G18957" s="29" t="str">
        <f t="shared" si="1206"/>
        <v/>
      </c>
      <c r="H18957" s="29" t="str">
        <f t="shared" si="1207"/>
        <v/>
      </c>
    </row>
    <row r="18958" spans="4:8" x14ac:dyDescent="0.3">
      <c r="D18958">
        <f t="shared" si="1204"/>
        <v>1900</v>
      </c>
      <c r="E18958" s="56">
        <f>MONTH(Tableau16[[#This Row],[Date]])</f>
        <v>1</v>
      </c>
      <c r="F18958">
        <f t="shared" si="1205"/>
        <v>0</v>
      </c>
      <c r="G18958" s="29" t="str">
        <f t="shared" si="1206"/>
        <v/>
      </c>
      <c r="H18958" s="29" t="str">
        <f t="shared" si="1207"/>
        <v/>
      </c>
    </row>
    <row r="18959" spans="4:8" x14ac:dyDescent="0.3">
      <c r="D18959">
        <f t="shared" si="1204"/>
        <v>1900</v>
      </c>
      <c r="E18959" s="56">
        <f>MONTH(Tableau16[[#This Row],[Date]])</f>
        <v>1</v>
      </c>
      <c r="F18959">
        <f t="shared" si="1205"/>
        <v>0</v>
      </c>
      <c r="G18959" s="29" t="str">
        <f t="shared" si="1206"/>
        <v/>
      </c>
      <c r="H18959" s="29" t="str">
        <f t="shared" si="1207"/>
        <v/>
      </c>
    </row>
    <row r="18960" spans="4:8" x14ac:dyDescent="0.3">
      <c r="D18960">
        <f t="shared" si="1204"/>
        <v>1900</v>
      </c>
      <c r="E18960" s="56">
        <f>MONTH(Tableau16[[#This Row],[Date]])</f>
        <v>1</v>
      </c>
      <c r="F18960">
        <f t="shared" si="1205"/>
        <v>0</v>
      </c>
      <c r="G18960" s="29" t="str">
        <f t="shared" si="1206"/>
        <v/>
      </c>
      <c r="H18960" s="29" t="str">
        <f t="shared" si="1207"/>
        <v/>
      </c>
    </row>
    <row r="18961" spans="4:8" x14ac:dyDescent="0.3">
      <c r="D18961">
        <f t="shared" si="1204"/>
        <v>1900</v>
      </c>
      <c r="E18961" s="56">
        <f>MONTH(Tableau16[[#This Row],[Date]])</f>
        <v>1</v>
      </c>
      <c r="F18961">
        <f t="shared" si="1205"/>
        <v>0</v>
      </c>
      <c r="G18961" s="29" t="str">
        <f t="shared" si="1206"/>
        <v/>
      </c>
      <c r="H18961" s="29" t="str">
        <f t="shared" si="1207"/>
        <v/>
      </c>
    </row>
    <row r="18962" spans="4:8" x14ac:dyDescent="0.3">
      <c r="D18962">
        <f t="shared" si="1204"/>
        <v>1900</v>
      </c>
      <c r="E18962" s="56">
        <f>MONTH(Tableau16[[#This Row],[Date]])</f>
        <v>1</v>
      </c>
      <c r="F18962">
        <f t="shared" si="1205"/>
        <v>0</v>
      </c>
      <c r="G18962" s="29" t="str">
        <f t="shared" si="1206"/>
        <v/>
      </c>
      <c r="H18962" s="29" t="str">
        <f t="shared" si="1207"/>
        <v/>
      </c>
    </row>
    <row r="18963" spans="4:8" x14ac:dyDescent="0.3">
      <c r="D18963">
        <f t="shared" si="1204"/>
        <v>1900</v>
      </c>
      <c r="E18963" s="56">
        <f>MONTH(Tableau16[[#This Row],[Date]])</f>
        <v>1</v>
      </c>
      <c r="F18963">
        <f t="shared" si="1205"/>
        <v>0</v>
      </c>
      <c r="G18963" s="29" t="str">
        <f t="shared" si="1206"/>
        <v/>
      </c>
      <c r="H18963" s="29" t="str">
        <f t="shared" si="1207"/>
        <v/>
      </c>
    </row>
    <row r="18964" spans="4:8" x14ac:dyDescent="0.3">
      <c r="D18964">
        <f t="shared" si="1204"/>
        <v>1900</v>
      </c>
      <c r="E18964" s="56">
        <f>MONTH(Tableau16[[#This Row],[Date]])</f>
        <v>1</v>
      </c>
      <c r="F18964">
        <f t="shared" si="1205"/>
        <v>0</v>
      </c>
      <c r="G18964" s="29" t="str">
        <f t="shared" si="1206"/>
        <v/>
      </c>
      <c r="H18964" s="29" t="str">
        <f t="shared" si="1207"/>
        <v/>
      </c>
    </row>
    <row r="18965" spans="4:8" x14ac:dyDescent="0.3">
      <c r="D18965">
        <f t="shared" si="1204"/>
        <v>1900</v>
      </c>
      <c r="E18965" s="56">
        <f>MONTH(Tableau16[[#This Row],[Date]])</f>
        <v>1</v>
      </c>
      <c r="F18965">
        <f t="shared" si="1205"/>
        <v>0</v>
      </c>
      <c r="G18965" s="29" t="str">
        <f t="shared" si="1206"/>
        <v/>
      </c>
      <c r="H18965" s="29" t="str">
        <f t="shared" si="1207"/>
        <v/>
      </c>
    </row>
    <row r="18966" spans="4:8" x14ac:dyDescent="0.3">
      <c r="D18966">
        <f t="shared" si="1204"/>
        <v>1900</v>
      </c>
      <c r="E18966" s="56">
        <f>MONTH(Tableau16[[#This Row],[Date]])</f>
        <v>1</v>
      </c>
      <c r="F18966">
        <f t="shared" si="1205"/>
        <v>0</v>
      </c>
      <c r="G18966" s="29" t="str">
        <f t="shared" si="1206"/>
        <v/>
      </c>
      <c r="H18966" s="29" t="str">
        <f t="shared" si="1207"/>
        <v/>
      </c>
    </row>
    <row r="18967" spans="4:8" x14ac:dyDescent="0.3">
      <c r="D18967">
        <f t="shared" si="1204"/>
        <v>1900</v>
      </c>
      <c r="E18967" s="56">
        <f>MONTH(Tableau16[[#This Row],[Date]])</f>
        <v>1</v>
      </c>
      <c r="F18967">
        <f t="shared" si="1205"/>
        <v>0</v>
      </c>
      <c r="G18967" s="29" t="str">
        <f t="shared" si="1206"/>
        <v/>
      </c>
      <c r="H18967" s="29" t="str">
        <f t="shared" si="1207"/>
        <v/>
      </c>
    </row>
    <row r="18968" spans="4:8" x14ac:dyDescent="0.3">
      <c r="D18968">
        <f t="shared" si="1204"/>
        <v>1900</v>
      </c>
      <c r="E18968" s="56">
        <f>MONTH(Tableau16[[#This Row],[Date]])</f>
        <v>1</v>
      </c>
      <c r="F18968">
        <f t="shared" si="1205"/>
        <v>0</v>
      </c>
      <c r="G18968" s="29" t="str">
        <f t="shared" si="1206"/>
        <v/>
      </c>
      <c r="H18968" s="29" t="str">
        <f t="shared" si="1207"/>
        <v/>
      </c>
    </row>
    <row r="18969" spans="4:8" x14ac:dyDescent="0.3">
      <c r="D18969">
        <f t="shared" si="1204"/>
        <v>1900</v>
      </c>
      <c r="E18969" s="56">
        <f>MONTH(Tableau16[[#This Row],[Date]])</f>
        <v>1</v>
      </c>
      <c r="F18969">
        <f t="shared" si="1205"/>
        <v>0</v>
      </c>
      <c r="G18969" s="29" t="str">
        <f t="shared" si="1206"/>
        <v/>
      </c>
      <c r="H18969" s="29" t="str">
        <f t="shared" si="1207"/>
        <v/>
      </c>
    </row>
    <row r="18970" spans="4:8" x14ac:dyDescent="0.3">
      <c r="D18970">
        <f t="shared" si="1204"/>
        <v>1900</v>
      </c>
      <c r="E18970" s="56">
        <f>MONTH(Tableau16[[#This Row],[Date]])</f>
        <v>1</v>
      </c>
      <c r="F18970">
        <f t="shared" si="1205"/>
        <v>0</v>
      </c>
      <c r="G18970" s="29" t="str">
        <f t="shared" si="1206"/>
        <v/>
      </c>
      <c r="H18970" s="29" t="str">
        <f t="shared" si="1207"/>
        <v/>
      </c>
    </row>
    <row r="18971" spans="4:8" x14ac:dyDescent="0.3">
      <c r="D18971">
        <f t="shared" si="1204"/>
        <v>1900</v>
      </c>
      <c r="E18971" s="56">
        <f>MONTH(Tableau16[[#This Row],[Date]])</f>
        <v>1</v>
      </c>
      <c r="F18971">
        <f t="shared" si="1205"/>
        <v>0</v>
      </c>
      <c r="G18971" s="29" t="str">
        <f t="shared" si="1206"/>
        <v/>
      </c>
      <c r="H18971" s="29" t="str">
        <f t="shared" si="1207"/>
        <v/>
      </c>
    </row>
    <row r="18972" spans="4:8" x14ac:dyDescent="0.3">
      <c r="D18972">
        <f t="shared" si="1204"/>
        <v>1900</v>
      </c>
      <c r="E18972" s="56">
        <f>MONTH(Tableau16[[#This Row],[Date]])</f>
        <v>1</v>
      </c>
      <c r="F18972">
        <f t="shared" si="1205"/>
        <v>0</v>
      </c>
      <c r="G18972" s="29" t="str">
        <f t="shared" si="1206"/>
        <v/>
      </c>
      <c r="H18972" s="29" t="str">
        <f t="shared" si="1207"/>
        <v/>
      </c>
    </row>
    <row r="18973" spans="4:8" x14ac:dyDescent="0.3">
      <c r="D18973">
        <f t="shared" si="1204"/>
        <v>1900</v>
      </c>
      <c r="E18973" s="56">
        <f>MONTH(Tableau16[[#This Row],[Date]])</f>
        <v>1</v>
      </c>
      <c r="F18973">
        <f t="shared" si="1205"/>
        <v>0</v>
      </c>
      <c r="G18973" s="29" t="str">
        <f t="shared" si="1206"/>
        <v/>
      </c>
      <c r="H18973" s="29" t="str">
        <f t="shared" si="1207"/>
        <v/>
      </c>
    </row>
    <row r="18974" spans="4:8" x14ac:dyDescent="0.3">
      <c r="D18974">
        <f t="shared" si="1204"/>
        <v>1900</v>
      </c>
      <c r="E18974" s="56">
        <f>MONTH(Tableau16[[#This Row],[Date]])</f>
        <v>1</v>
      </c>
      <c r="F18974">
        <f t="shared" si="1205"/>
        <v>0</v>
      </c>
      <c r="G18974" s="29" t="str">
        <f t="shared" si="1206"/>
        <v/>
      </c>
      <c r="H18974" s="29" t="str">
        <f t="shared" si="1207"/>
        <v/>
      </c>
    </row>
    <row r="18975" spans="4:8" x14ac:dyDescent="0.3">
      <c r="D18975">
        <f t="shared" si="1204"/>
        <v>1900</v>
      </c>
      <c r="E18975" s="56">
        <f>MONTH(Tableau16[[#This Row],[Date]])</f>
        <v>1</v>
      </c>
      <c r="F18975">
        <f t="shared" si="1205"/>
        <v>0</v>
      </c>
      <c r="G18975" s="29" t="str">
        <f t="shared" si="1206"/>
        <v/>
      </c>
      <c r="H18975" s="29" t="str">
        <f t="shared" si="1207"/>
        <v/>
      </c>
    </row>
    <row r="18976" spans="4:8" x14ac:dyDescent="0.3">
      <c r="D18976">
        <f t="shared" si="1204"/>
        <v>1900</v>
      </c>
      <c r="E18976" s="56">
        <f>MONTH(Tableau16[[#This Row],[Date]])</f>
        <v>1</v>
      </c>
      <c r="F18976">
        <f t="shared" si="1205"/>
        <v>0</v>
      </c>
      <c r="G18976" s="29" t="str">
        <f t="shared" si="1206"/>
        <v/>
      </c>
      <c r="H18976" s="29" t="str">
        <f t="shared" si="1207"/>
        <v/>
      </c>
    </row>
    <row r="18977" spans="4:8" x14ac:dyDescent="0.3">
      <c r="D18977">
        <f t="shared" si="1204"/>
        <v>1900</v>
      </c>
      <c r="E18977" s="56">
        <f>MONTH(Tableau16[[#This Row],[Date]])</f>
        <v>1</v>
      </c>
      <c r="F18977">
        <f t="shared" si="1205"/>
        <v>0</v>
      </c>
      <c r="G18977" s="29" t="str">
        <f t="shared" si="1206"/>
        <v/>
      </c>
      <c r="H18977" s="29" t="str">
        <f t="shared" si="1207"/>
        <v/>
      </c>
    </row>
    <row r="18978" spans="4:8" x14ac:dyDescent="0.3">
      <c r="D18978">
        <f t="shared" si="1204"/>
        <v>1900</v>
      </c>
      <c r="E18978" s="56">
        <f>MONTH(Tableau16[[#This Row],[Date]])</f>
        <v>1</v>
      </c>
      <c r="F18978">
        <f t="shared" si="1205"/>
        <v>0</v>
      </c>
      <c r="G18978" s="29" t="str">
        <f t="shared" si="1206"/>
        <v/>
      </c>
      <c r="H18978" s="29" t="str">
        <f t="shared" si="1207"/>
        <v/>
      </c>
    </row>
    <row r="18979" spans="4:8" x14ac:dyDescent="0.3">
      <c r="D18979">
        <f t="shared" si="1204"/>
        <v>1900</v>
      </c>
      <c r="E18979" s="56">
        <f>MONTH(Tableau16[[#This Row],[Date]])</f>
        <v>1</v>
      </c>
      <c r="F18979">
        <f t="shared" si="1205"/>
        <v>0</v>
      </c>
      <c r="G18979" s="29" t="str">
        <f t="shared" si="1206"/>
        <v/>
      </c>
      <c r="H18979" s="29" t="str">
        <f t="shared" si="1207"/>
        <v/>
      </c>
    </row>
    <row r="18980" spans="4:8" x14ac:dyDescent="0.3">
      <c r="D18980">
        <f t="shared" si="1204"/>
        <v>1900</v>
      </c>
      <c r="E18980" s="56">
        <f>MONTH(Tableau16[[#This Row],[Date]])</f>
        <v>1</v>
      </c>
      <c r="F18980">
        <f t="shared" si="1205"/>
        <v>0</v>
      </c>
      <c r="G18980" s="29" t="str">
        <f t="shared" si="1206"/>
        <v/>
      </c>
      <c r="H18980" s="29" t="str">
        <f t="shared" si="1207"/>
        <v/>
      </c>
    </row>
    <row r="18981" spans="4:8" x14ac:dyDescent="0.3">
      <c r="D18981">
        <f t="shared" si="1204"/>
        <v>1900</v>
      </c>
      <c r="E18981" s="56">
        <f>MONTH(Tableau16[[#This Row],[Date]])</f>
        <v>1</v>
      </c>
      <c r="F18981">
        <f t="shared" si="1205"/>
        <v>0</v>
      </c>
      <c r="G18981" s="29" t="str">
        <f t="shared" si="1206"/>
        <v/>
      </c>
      <c r="H18981" s="29" t="str">
        <f t="shared" si="1207"/>
        <v/>
      </c>
    </row>
    <row r="18982" spans="4:8" x14ac:dyDescent="0.3">
      <c r="D18982">
        <f t="shared" si="1204"/>
        <v>1900</v>
      </c>
      <c r="E18982" s="56">
        <f>MONTH(Tableau16[[#This Row],[Date]])</f>
        <v>1</v>
      </c>
      <c r="F18982">
        <f t="shared" si="1205"/>
        <v>0</v>
      </c>
      <c r="G18982" s="29" t="str">
        <f t="shared" si="1206"/>
        <v/>
      </c>
      <c r="H18982" s="29" t="str">
        <f t="shared" si="1207"/>
        <v/>
      </c>
    </row>
    <row r="18983" spans="4:8" x14ac:dyDescent="0.3">
      <c r="D18983">
        <f t="shared" si="1204"/>
        <v>1900</v>
      </c>
      <c r="E18983" s="56">
        <f>MONTH(Tableau16[[#This Row],[Date]])</f>
        <v>1</v>
      </c>
      <c r="F18983">
        <f t="shared" si="1205"/>
        <v>0</v>
      </c>
      <c r="G18983" s="29" t="str">
        <f t="shared" si="1206"/>
        <v/>
      </c>
      <c r="H18983" s="29" t="str">
        <f t="shared" si="1207"/>
        <v/>
      </c>
    </row>
    <row r="18984" spans="4:8" x14ac:dyDescent="0.3">
      <c r="D18984">
        <f t="shared" si="1204"/>
        <v>1900</v>
      </c>
      <c r="E18984" s="56">
        <f>MONTH(Tableau16[[#This Row],[Date]])</f>
        <v>1</v>
      </c>
      <c r="F18984">
        <f t="shared" si="1205"/>
        <v>0</v>
      </c>
      <c r="G18984" s="29" t="str">
        <f t="shared" si="1206"/>
        <v/>
      </c>
      <c r="H18984" s="29" t="str">
        <f t="shared" si="1207"/>
        <v/>
      </c>
    </row>
    <row r="18985" spans="4:8" x14ac:dyDescent="0.3">
      <c r="D18985">
        <f t="shared" si="1204"/>
        <v>1900</v>
      </c>
      <c r="E18985" s="56">
        <f>MONTH(Tableau16[[#This Row],[Date]])</f>
        <v>1</v>
      </c>
      <c r="F18985">
        <f t="shared" si="1205"/>
        <v>0</v>
      </c>
      <c r="G18985" s="29" t="str">
        <f t="shared" si="1206"/>
        <v/>
      </c>
      <c r="H18985" s="29" t="str">
        <f t="shared" si="1207"/>
        <v/>
      </c>
    </row>
    <row r="18986" spans="4:8" x14ac:dyDescent="0.3">
      <c r="D18986">
        <f t="shared" si="1204"/>
        <v>1900</v>
      </c>
      <c r="E18986" s="56">
        <f>MONTH(Tableau16[[#This Row],[Date]])</f>
        <v>1</v>
      </c>
      <c r="F18986">
        <f t="shared" si="1205"/>
        <v>0</v>
      </c>
      <c r="G18986" s="29" t="str">
        <f t="shared" si="1206"/>
        <v/>
      </c>
      <c r="H18986" s="29" t="str">
        <f t="shared" si="1207"/>
        <v/>
      </c>
    </row>
    <row r="18987" spans="4:8" x14ac:dyDescent="0.3">
      <c r="D18987">
        <f t="shared" si="1204"/>
        <v>1900</v>
      </c>
      <c r="E18987" s="56">
        <f>MONTH(Tableau16[[#This Row],[Date]])</f>
        <v>1</v>
      </c>
      <c r="F18987">
        <f t="shared" si="1205"/>
        <v>0</v>
      </c>
      <c r="G18987" s="29" t="str">
        <f t="shared" si="1206"/>
        <v/>
      </c>
      <c r="H18987" s="29" t="str">
        <f t="shared" si="1207"/>
        <v/>
      </c>
    </row>
    <row r="18988" spans="4:8" x14ac:dyDescent="0.3">
      <c r="D18988">
        <f t="shared" si="1204"/>
        <v>1900</v>
      </c>
      <c r="E18988" s="56">
        <f>MONTH(Tableau16[[#This Row],[Date]])</f>
        <v>1</v>
      </c>
      <c r="F18988">
        <f t="shared" si="1205"/>
        <v>0</v>
      </c>
      <c r="G18988" s="29" t="str">
        <f t="shared" si="1206"/>
        <v/>
      </c>
      <c r="H18988" s="29" t="str">
        <f t="shared" si="1207"/>
        <v/>
      </c>
    </row>
    <row r="18989" spans="4:8" x14ac:dyDescent="0.3">
      <c r="D18989">
        <f t="shared" si="1204"/>
        <v>1900</v>
      </c>
      <c r="E18989" s="56">
        <f>MONTH(Tableau16[[#This Row],[Date]])</f>
        <v>1</v>
      </c>
      <c r="F18989">
        <f t="shared" si="1205"/>
        <v>0</v>
      </c>
      <c r="G18989" s="29" t="str">
        <f t="shared" si="1206"/>
        <v/>
      </c>
      <c r="H18989" s="29" t="str">
        <f t="shared" si="1207"/>
        <v/>
      </c>
    </row>
    <row r="18990" spans="4:8" x14ac:dyDescent="0.3">
      <c r="D18990">
        <f t="shared" si="1204"/>
        <v>1900</v>
      </c>
      <c r="E18990" s="56">
        <f>MONTH(Tableau16[[#This Row],[Date]])</f>
        <v>1</v>
      </c>
      <c r="F18990">
        <f t="shared" si="1205"/>
        <v>0</v>
      </c>
      <c r="G18990" s="29" t="str">
        <f t="shared" si="1206"/>
        <v/>
      </c>
      <c r="H18990" s="29" t="str">
        <f t="shared" si="1207"/>
        <v/>
      </c>
    </row>
    <row r="18991" spans="4:8" x14ac:dyDescent="0.3">
      <c r="D18991">
        <f t="shared" si="1204"/>
        <v>1900</v>
      </c>
      <c r="E18991" s="56">
        <f>MONTH(Tableau16[[#This Row],[Date]])</f>
        <v>1</v>
      </c>
      <c r="F18991">
        <f t="shared" si="1205"/>
        <v>0</v>
      </c>
      <c r="G18991" s="29" t="str">
        <f t="shared" si="1206"/>
        <v/>
      </c>
      <c r="H18991" s="29" t="str">
        <f t="shared" si="1207"/>
        <v/>
      </c>
    </row>
    <row r="18992" spans="4:8" x14ac:dyDescent="0.3">
      <c r="D18992">
        <f t="shared" si="1204"/>
        <v>1900</v>
      </c>
      <c r="E18992" s="56">
        <f>MONTH(Tableau16[[#This Row],[Date]])</f>
        <v>1</v>
      </c>
      <c r="F18992">
        <f t="shared" si="1205"/>
        <v>0</v>
      </c>
      <c r="G18992" s="29" t="str">
        <f t="shared" si="1206"/>
        <v/>
      </c>
      <c r="H18992" s="29" t="str">
        <f t="shared" si="1207"/>
        <v/>
      </c>
    </row>
    <row r="18993" spans="4:8" x14ac:dyDescent="0.3">
      <c r="D18993">
        <f t="shared" si="1204"/>
        <v>1900</v>
      </c>
      <c r="E18993" s="56">
        <f>MONTH(Tableau16[[#This Row],[Date]])</f>
        <v>1</v>
      </c>
      <c r="F18993">
        <f t="shared" si="1205"/>
        <v>0</v>
      </c>
      <c r="G18993" s="29" t="str">
        <f t="shared" si="1206"/>
        <v/>
      </c>
      <c r="H18993" s="29" t="str">
        <f t="shared" si="1207"/>
        <v/>
      </c>
    </row>
    <row r="18994" spans="4:8" x14ac:dyDescent="0.3">
      <c r="D18994">
        <f t="shared" si="1204"/>
        <v>1900</v>
      </c>
      <c r="E18994" s="56">
        <f>MONTH(Tableau16[[#This Row],[Date]])</f>
        <v>1</v>
      </c>
      <c r="F18994">
        <f t="shared" si="1205"/>
        <v>0</v>
      </c>
      <c r="G18994" s="29" t="str">
        <f t="shared" si="1206"/>
        <v/>
      </c>
      <c r="H18994" s="29" t="str">
        <f t="shared" si="1207"/>
        <v/>
      </c>
    </row>
    <row r="18995" spans="4:8" x14ac:dyDescent="0.3">
      <c r="D18995">
        <f t="shared" si="1204"/>
        <v>1900</v>
      </c>
      <c r="E18995" s="56">
        <f>MONTH(Tableau16[[#This Row],[Date]])</f>
        <v>1</v>
      </c>
      <c r="F18995">
        <f t="shared" si="1205"/>
        <v>0</v>
      </c>
      <c r="G18995" s="29" t="str">
        <f t="shared" si="1206"/>
        <v/>
      </c>
      <c r="H18995" s="29" t="str">
        <f t="shared" si="1207"/>
        <v/>
      </c>
    </row>
    <row r="18996" spans="4:8" x14ac:dyDescent="0.3">
      <c r="D18996">
        <f t="shared" si="1204"/>
        <v>1900</v>
      </c>
      <c r="E18996" s="56">
        <f>MONTH(Tableau16[[#This Row],[Date]])</f>
        <v>1</v>
      </c>
      <c r="F18996">
        <f t="shared" si="1205"/>
        <v>0</v>
      </c>
      <c r="G18996" s="29" t="str">
        <f t="shared" si="1206"/>
        <v/>
      </c>
      <c r="H18996" s="29" t="str">
        <f t="shared" si="1207"/>
        <v/>
      </c>
    </row>
    <row r="18997" spans="4:8" x14ac:dyDescent="0.3">
      <c r="D18997">
        <f t="shared" si="1204"/>
        <v>1900</v>
      </c>
      <c r="E18997" s="56">
        <f>MONTH(Tableau16[[#This Row],[Date]])</f>
        <v>1</v>
      </c>
      <c r="F18997">
        <f t="shared" si="1205"/>
        <v>0</v>
      </c>
      <c r="G18997" s="29" t="str">
        <f t="shared" si="1206"/>
        <v/>
      </c>
      <c r="H18997" s="29" t="str">
        <f t="shared" si="1207"/>
        <v/>
      </c>
    </row>
    <row r="18998" spans="4:8" x14ac:dyDescent="0.3">
      <c r="D18998">
        <f t="shared" si="1204"/>
        <v>1900</v>
      </c>
      <c r="E18998" s="56">
        <f>MONTH(Tableau16[[#This Row],[Date]])</f>
        <v>1</v>
      </c>
      <c r="F18998">
        <f t="shared" si="1205"/>
        <v>0</v>
      </c>
      <c r="G18998" s="29" t="str">
        <f t="shared" si="1206"/>
        <v/>
      </c>
      <c r="H18998" s="29" t="str">
        <f t="shared" si="1207"/>
        <v/>
      </c>
    </row>
    <row r="18999" spans="4:8" x14ac:dyDescent="0.3">
      <c r="D18999">
        <f t="shared" si="1204"/>
        <v>1900</v>
      </c>
      <c r="E18999" s="56">
        <f>MONTH(Tableau16[[#This Row],[Date]])</f>
        <v>1</v>
      </c>
      <c r="F18999">
        <f t="shared" si="1205"/>
        <v>0</v>
      </c>
      <c r="G18999" s="29" t="str">
        <f t="shared" si="1206"/>
        <v/>
      </c>
      <c r="H18999" s="29" t="str">
        <f t="shared" si="1207"/>
        <v/>
      </c>
    </row>
    <row r="19000" spans="4:8" x14ac:dyDescent="0.3">
      <c r="D19000">
        <f t="shared" si="1204"/>
        <v>1900</v>
      </c>
      <c r="E19000" s="56">
        <f>MONTH(Tableau16[[#This Row],[Date]])</f>
        <v>1</v>
      </c>
      <c r="F19000">
        <f t="shared" si="1205"/>
        <v>0</v>
      </c>
      <c r="G19000" s="29" t="str">
        <f t="shared" si="1206"/>
        <v/>
      </c>
      <c r="H19000" s="29" t="str">
        <f t="shared" si="1207"/>
        <v/>
      </c>
    </row>
    <row r="19001" spans="4:8" x14ac:dyDescent="0.3">
      <c r="D19001">
        <f t="shared" si="1204"/>
        <v>1900</v>
      </c>
      <c r="E19001" s="56">
        <f>MONTH(Tableau16[[#This Row],[Date]])</f>
        <v>1</v>
      </c>
      <c r="F19001">
        <f t="shared" si="1205"/>
        <v>0</v>
      </c>
      <c r="G19001" s="29" t="str">
        <f t="shared" si="1206"/>
        <v/>
      </c>
      <c r="H19001" s="29" t="str">
        <f t="shared" si="1207"/>
        <v/>
      </c>
    </row>
    <row r="19002" spans="4:8" x14ac:dyDescent="0.3">
      <c r="D19002">
        <f t="shared" si="1204"/>
        <v>1900</v>
      </c>
      <c r="E19002" s="56">
        <f>MONTH(Tableau16[[#This Row],[Date]])</f>
        <v>1</v>
      </c>
      <c r="F19002">
        <f t="shared" si="1205"/>
        <v>0</v>
      </c>
      <c r="G19002" s="29" t="str">
        <f t="shared" si="1206"/>
        <v/>
      </c>
      <c r="H19002" s="29" t="str">
        <f t="shared" si="1207"/>
        <v/>
      </c>
    </row>
    <row r="19003" spans="4:8" x14ac:dyDescent="0.3">
      <c r="D19003">
        <f t="shared" si="1204"/>
        <v>1900</v>
      </c>
      <c r="E19003" s="56">
        <f>MONTH(Tableau16[[#This Row],[Date]])</f>
        <v>1</v>
      </c>
      <c r="F19003">
        <f t="shared" si="1205"/>
        <v>0</v>
      </c>
      <c r="G19003" s="29" t="str">
        <f t="shared" si="1206"/>
        <v/>
      </c>
      <c r="H19003" s="29" t="str">
        <f t="shared" si="1207"/>
        <v/>
      </c>
    </row>
    <row r="19004" spans="4:8" x14ac:dyDescent="0.3">
      <c r="D19004">
        <f t="shared" si="1204"/>
        <v>1900</v>
      </c>
      <c r="E19004" s="56">
        <f>MONTH(Tableau16[[#This Row],[Date]])</f>
        <v>1</v>
      </c>
      <c r="F19004">
        <f t="shared" si="1205"/>
        <v>0</v>
      </c>
      <c r="G19004" s="29" t="str">
        <f t="shared" si="1206"/>
        <v/>
      </c>
      <c r="H19004" s="29" t="str">
        <f t="shared" si="1207"/>
        <v/>
      </c>
    </row>
    <row r="19005" spans="4:8" x14ac:dyDescent="0.3">
      <c r="D19005">
        <f t="shared" si="1204"/>
        <v>1900</v>
      </c>
      <c r="E19005" s="56">
        <f>MONTH(Tableau16[[#This Row],[Date]])</f>
        <v>1</v>
      </c>
      <c r="F19005">
        <f t="shared" si="1205"/>
        <v>0</v>
      </c>
      <c r="G19005" s="29" t="str">
        <f t="shared" si="1206"/>
        <v/>
      </c>
      <c r="H19005" s="29" t="str">
        <f t="shared" si="1207"/>
        <v/>
      </c>
    </row>
    <row r="19006" spans="4:8" x14ac:dyDescent="0.3">
      <c r="D19006">
        <f t="shared" si="1204"/>
        <v>1900</v>
      </c>
      <c r="E19006" s="56">
        <f>MONTH(Tableau16[[#This Row],[Date]])</f>
        <v>1</v>
      </c>
      <c r="F19006">
        <f t="shared" si="1205"/>
        <v>0</v>
      </c>
      <c r="G19006" s="29" t="str">
        <f t="shared" si="1206"/>
        <v/>
      </c>
      <c r="H19006" s="29" t="str">
        <f t="shared" si="1207"/>
        <v/>
      </c>
    </row>
    <row r="19007" spans="4:8" x14ac:dyDescent="0.3">
      <c r="D19007">
        <f t="shared" si="1204"/>
        <v>1900</v>
      </c>
      <c r="E19007" s="56">
        <f>MONTH(Tableau16[[#This Row],[Date]])</f>
        <v>1</v>
      </c>
      <c r="F19007">
        <f t="shared" si="1205"/>
        <v>0</v>
      </c>
      <c r="G19007" s="29" t="str">
        <f t="shared" si="1206"/>
        <v/>
      </c>
      <c r="H19007" s="29" t="str">
        <f t="shared" si="1207"/>
        <v/>
      </c>
    </row>
    <row r="19008" spans="4:8" x14ac:dyDescent="0.3">
      <c r="D19008">
        <f t="shared" si="1204"/>
        <v>1900</v>
      </c>
      <c r="E19008" s="56">
        <f>MONTH(Tableau16[[#This Row],[Date]])</f>
        <v>1</v>
      </c>
      <c r="F19008">
        <f t="shared" si="1205"/>
        <v>0</v>
      </c>
      <c r="G19008" s="29" t="str">
        <f t="shared" si="1206"/>
        <v/>
      </c>
      <c r="H19008" s="29" t="str">
        <f t="shared" si="1207"/>
        <v/>
      </c>
    </row>
    <row r="19009" spans="4:8" x14ac:dyDescent="0.3">
      <c r="D19009">
        <f t="shared" si="1204"/>
        <v>1900</v>
      </c>
      <c r="E19009" s="56">
        <f>MONTH(Tableau16[[#This Row],[Date]])</f>
        <v>1</v>
      </c>
      <c r="F19009">
        <f t="shared" si="1205"/>
        <v>0</v>
      </c>
      <c r="G19009" s="29" t="str">
        <f t="shared" si="1206"/>
        <v/>
      </c>
      <c r="H19009" s="29" t="str">
        <f t="shared" si="1207"/>
        <v/>
      </c>
    </row>
    <row r="19010" spans="4:8" x14ac:dyDescent="0.3">
      <c r="D19010">
        <f t="shared" si="1204"/>
        <v>1900</v>
      </c>
      <c r="E19010" s="56">
        <f>MONTH(Tableau16[[#This Row],[Date]])</f>
        <v>1</v>
      </c>
      <c r="F19010">
        <f t="shared" si="1205"/>
        <v>0</v>
      </c>
      <c r="G19010" s="29" t="str">
        <f t="shared" si="1206"/>
        <v/>
      </c>
      <c r="H19010" s="29" t="str">
        <f t="shared" si="1207"/>
        <v/>
      </c>
    </row>
    <row r="19011" spans="4:8" x14ac:dyDescent="0.3">
      <c r="D19011">
        <f t="shared" ref="D19011:D19074" si="1208">YEAR(A19011)</f>
        <v>1900</v>
      </c>
      <c r="E19011" s="56">
        <f>MONTH(Tableau16[[#This Row],[Date]])</f>
        <v>1</v>
      </c>
      <c r="F19011">
        <f t="shared" ref="F19011:F19074" si="1209">DAY(A19011)</f>
        <v>0</v>
      </c>
      <c r="G19011" s="29" t="str">
        <f t="shared" ref="G19011:G19074" si="1210">IF(C19011&lt;0,-C19011,"")</f>
        <v/>
      </c>
      <c r="H19011" s="29" t="str">
        <f t="shared" ref="H19011:H19074" si="1211">IF(C19011&gt;0,C19011,"")</f>
        <v/>
      </c>
    </row>
    <row r="19012" spans="4:8" x14ac:dyDescent="0.3">
      <c r="D19012">
        <f t="shared" si="1208"/>
        <v>1900</v>
      </c>
      <c r="E19012" s="56">
        <f>MONTH(Tableau16[[#This Row],[Date]])</f>
        <v>1</v>
      </c>
      <c r="F19012">
        <f t="shared" si="1209"/>
        <v>0</v>
      </c>
      <c r="G19012" s="29" t="str">
        <f t="shared" si="1210"/>
        <v/>
      </c>
      <c r="H19012" s="29" t="str">
        <f t="shared" si="1211"/>
        <v/>
      </c>
    </row>
    <row r="19013" spans="4:8" x14ac:dyDescent="0.3">
      <c r="D19013">
        <f t="shared" si="1208"/>
        <v>1900</v>
      </c>
      <c r="E19013" s="56">
        <f>MONTH(Tableau16[[#This Row],[Date]])</f>
        <v>1</v>
      </c>
      <c r="F19013">
        <f t="shared" si="1209"/>
        <v>0</v>
      </c>
      <c r="G19013" s="29" t="str">
        <f t="shared" si="1210"/>
        <v/>
      </c>
      <c r="H19013" s="29" t="str">
        <f t="shared" si="1211"/>
        <v/>
      </c>
    </row>
    <row r="19014" spans="4:8" x14ac:dyDescent="0.3">
      <c r="D19014">
        <f t="shared" si="1208"/>
        <v>1900</v>
      </c>
      <c r="E19014" s="56">
        <f>MONTH(Tableau16[[#This Row],[Date]])</f>
        <v>1</v>
      </c>
      <c r="F19014">
        <f t="shared" si="1209"/>
        <v>0</v>
      </c>
      <c r="G19014" s="29" t="str">
        <f t="shared" si="1210"/>
        <v/>
      </c>
      <c r="H19014" s="29" t="str">
        <f t="shared" si="1211"/>
        <v/>
      </c>
    </row>
    <row r="19015" spans="4:8" x14ac:dyDescent="0.3">
      <c r="D19015">
        <f t="shared" si="1208"/>
        <v>1900</v>
      </c>
      <c r="E19015" s="56">
        <f>MONTH(Tableau16[[#This Row],[Date]])</f>
        <v>1</v>
      </c>
      <c r="F19015">
        <f t="shared" si="1209"/>
        <v>0</v>
      </c>
      <c r="G19015" s="29" t="str">
        <f t="shared" si="1210"/>
        <v/>
      </c>
      <c r="H19015" s="29" t="str">
        <f t="shared" si="1211"/>
        <v/>
      </c>
    </row>
    <row r="19016" spans="4:8" x14ac:dyDescent="0.3">
      <c r="D19016">
        <f t="shared" si="1208"/>
        <v>1900</v>
      </c>
      <c r="E19016" s="56">
        <f>MONTH(Tableau16[[#This Row],[Date]])</f>
        <v>1</v>
      </c>
      <c r="F19016">
        <f t="shared" si="1209"/>
        <v>0</v>
      </c>
      <c r="G19016" s="29" t="str">
        <f t="shared" si="1210"/>
        <v/>
      </c>
      <c r="H19016" s="29" t="str">
        <f t="shared" si="1211"/>
        <v/>
      </c>
    </row>
    <row r="19017" spans="4:8" x14ac:dyDescent="0.3">
      <c r="D19017">
        <f t="shared" si="1208"/>
        <v>1900</v>
      </c>
      <c r="E19017" s="56">
        <f>MONTH(Tableau16[[#This Row],[Date]])</f>
        <v>1</v>
      </c>
      <c r="F19017">
        <f t="shared" si="1209"/>
        <v>0</v>
      </c>
      <c r="G19017" s="29" t="str">
        <f t="shared" si="1210"/>
        <v/>
      </c>
      <c r="H19017" s="29" t="str">
        <f t="shared" si="1211"/>
        <v/>
      </c>
    </row>
    <row r="19018" spans="4:8" x14ac:dyDescent="0.3">
      <c r="D19018">
        <f t="shared" si="1208"/>
        <v>1900</v>
      </c>
      <c r="E19018" s="56">
        <f>MONTH(Tableau16[[#This Row],[Date]])</f>
        <v>1</v>
      </c>
      <c r="F19018">
        <f t="shared" si="1209"/>
        <v>0</v>
      </c>
      <c r="G19018" s="29" t="str">
        <f t="shared" si="1210"/>
        <v/>
      </c>
      <c r="H19018" s="29" t="str">
        <f t="shared" si="1211"/>
        <v/>
      </c>
    </row>
    <row r="19019" spans="4:8" x14ac:dyDescent="0.3">
      <c r="D19019">
        <f t="shared" si="1208"/>
        <v>1900</v>
      </c>
      <c r="E19019" s="56">
        <f>MONTH(Tableau16[[#This Row],[Date]])</f>
        <v>1</v>
      </c>
      <c r="F19019">
        <f t="shared" si="1209"/>
        <v>0</v>
      </c>
      <c r="G19019" s="29" t="str">
        <f t="shared" si="1210"/>
        <v/>
      </c>
      <c r="H19019" s="29" t="str">
        <f t="shared" si="1211"/>
        <v/>
      </c>
    </row>
    <row r="19020" spans="4:8" x14ac:dyDescent="0.3">
      <c r="D19020">
        <f t="shared" si="1208"/>
        <v>1900</v>
      </c>
      <c r="E19020" s="56">
        <f>MONTH(Tableau16[[#This Row],[Date]])</f>
        <v>1</v>
      </c>
      <c r="F19020">
        <f t="shared" si="1209"/>
        <v>0</v>
      </c>
      <c r="G19020" s="29" t="str">
        <f t="shared" si="1210"/>
        <v/>
      </c>
      <c r="H19020" s="29" t="str">
        <f t="shared" si="1211"/>
        <v/>
      </c>
    </row>
    <row r="19021" spans="4:8" x14ac:dyDescent="0.3">
      <c r="D19021">
        <f t="shared" si="1208"/>
        <v>1900</v>
      </c>
      <c r="E19021" s="56">
        <f>MONTH(Tableau16[[#This Row],[Date]])</f>
        <v>1</v>
      </c>
      <c r="F19021">
        <f t="shared" si="1209"/>
        <v>0</v>
      </c>
      <c r="G19021" s="29" t="str">
        <f t="shared" si="1210"/>
        <v/>
      </c>
      <c r="H19021" s="29" t="str">
        <f t="shared" si="1211"/>
        <v/>
      </c>
    </row>
    <row r="19022" spans="4:8" x14ac:dyDescent="0.3">
      <c r="D19022">
        <f t="shared" si="1208"/>
        <v>1900</v>
      </c>
      <c r="E19022" s="56">
        <f>MONTH(Tableau16[[#This Row],[Date]])</f>
        <v>1</v>
      </c>
      <c r="F19022">
        <f t="shared" si="1209"/>
        <v>0</v>
      </c>
      <c r="G19022" s="29" t="str">
        <f t="shared" si="1210"/>
        <v/>
      </c>
      <c r="H19022" s="29" t="str">
        <f t="shared" si="1211"/>
        <v/>
      </c>
    </row>
    <row r="19023" spans="4:8" x14ac:dyDescent="0.3">
      <c r="D19023">
        <f t="shared" si="1208"/>
        <v>1900</v>
      </c>
      <c r="E19023" s="56">
        <f>MONTH(Tableau16[[#This Row],[Date]])</f>
        <v>1</v>
      </c>
      <c r="F19023">
        <f t="shared" si="1209"/>
        <v>0</v>
      </c>
      <c r="G19023" s="29" t="str">
        <f t="shared" si="1210"/>
        <v/>
      </c>
      <c r="H19023" s="29" t="str">
        <f t="shared" si="1211"/>
        <v/>
      </c>
    </row>
    <row r="19024" spans="4:8" x14ac:dyDescent="0.3">
      <c r="D19024">
        <f t="shared" si="1208"/>
        <v>1900</v>
      </c>
      <c r="E19024" s="56">
        <f>MONTH(Tableau16[[#This Row],[Date]])</f>
        <v>1</v>
      </c>
      <c r="F19024">
        <f t="shared" si="1209"/>
        <v>0</v>
      </c>
      <c r="G19024" s="29" t="str">
        <f t="shared" si="1210"/>
        <v/>
      </c>
      <c r="H19024" s="29" t="str">
        <f t="shared" si="1211"/>
        <v/>
      </c>
    </row>
    <row r="19025" spans="4:8" x14ac:dyDescent="0.3">
      <c r="D19025">
        <f t="shared" si="1208"/>
        <v>1900</v>
      </c>
      <c r="E19025" s="56">
        <f>MONTH(Tableau16[[#This Row],[Date]])</f>
        <v>1</v>
      </c>
      <c r="F19025">
        <f t="shared" si="1209"/>
        <v>0</v>
      </c>
      <c r="G19025" s="29" t="str">
        <f t="shared" si="1210"/>
        <v/>
      </c>
      <c r="H19025" s="29" t="str">
        <f t="shared" si="1211"/>
        <v/>
      </c>
    </row>
    <row r="19026" spans="4:8" x14ac:dyDescent="0.3">
      <c r="D19026">
        <f t="shared" si="1208"/>
        <v>1900</v>
      </c>
      <c r="E19026" s="56">
        <f>MONTH(Tableau16[[#This Row],[Date]])</f>
        <v>1</v>
      </c>
      <c r="F19026">
        <f t="shared" si="1209"/>
        <v>0</v>
      </c>
      <c r="G19026" s="29" t="str">
        <f t="shared" si="1210"/>
        <v/>
      </c>
      <c r="H19026" s="29" t="str">
        <f t="shared" si="1211"/>
        <v/>
      </c>
    </row>
    <row r="19027" spans="4:8" x14ac:dyDescent="0.3">
      <c r="D19027">
        <f t="shared" si="1208"/>
        <v>1900</v>
      </c>
      <c r="E19027" s="56">
        <f>MONTH(Tableau16[[#This Row],[Date]])</f>
        <v>1</v>
      </c>
      <c r="F19027">
        <f t="shared" si="1209"/>
        <v>0</v>
      </c>
      <c r="G19027" s="29" t="str">
        <f t="shared" si="1210"/>
        <v/>
      </c>
      <c r="H19027" s="29" t="str">
        <f t="shared" si="1211"/>
        <v/>
      </c>
    </row>
    <row r="19028" spans="4:8" x14ac:dyDescent="0.3">
      <c r="D19028">
        <f t="shared" si="1208"/>
        <v>1900</v>
      </c>
      <c r="E19028" s="56">
        <f>MONTH(Tableau16[[#This Row],[Date]])</f>
        <v>1</v>
      </c>
      <c r="F19028">
        <f t="shared" si="1209"/>
        <v>0</v>
      </c>
      <c r="G19028" s="29" t="str">
        <f t="shared" si="1210"/>
        <v/>
      </c>
      <c r="H19028" s="29" t="str">
        <f t="shared" si="1211"/>
        <v/>
      </c>
    </row>
    <row r="19029" spans="4:8" x14ac:dyDescent="0.3">
      <c r="D19029">
        <f t="shared" si="1208"/>
        <v>1900</v>
      </c>
      <c r="E19029" s="56">
        <f>MONTH(Tableau16[[#This Row],[Date]])</f>
        <v>1</v>
      </c>
      <c r="F19029">
        <f t="shared" si="1209"/>
        <v>0</v>
      </c>
      <c r="G19029" s="29" t="str">
        <f t="shared" si="1210"/>
        <v/>
      </c>
      <c r="H19029" s="29" t="str">
        <f t="shared" si="1211"/>
        <v/>
      </c>
    </row>
    <row r="19030" spans="4:8" x14ac:dyDescent="0.3">
      <c r="D19030">
        <f t="shared" si="1208"/>
        <v>1900</v>
      </c>
      <c r="E19030" s="56">
        <f>MONTH(Tableau16[[#This Row],[Date]])</f>
        <v>1</v>
      </c>
      <c r="F19030">
        <f t="shared" si="1209"/>
        <v>0</v>
      </c>
      <c r="G19030" s="29" t="str">
        <f t="shared" si="1210"/>
        <v/>
      </c>
      <c r="H19030" s="29" t="str">
        <f t="shared" si="1211"/>
        <v/>
      </c>
    </row>
    <row r="19031" spans="4:8" x14ac:dyDescent="0.3">
      <c r="D19031">
        <f t="shared" si="1208"/>
        <v>1900</v>
      </c>
      <c r="E19031" s="56">
        <f>MONTH(Tableau16[[#This Row],[Date]])</f>
        <v>1</v>
      </c>
      <c r="F19031">
        <f t="shared" si="1209"/>
        <v>0</v>
      </c>
      <c r="G19031" s="29" t="str">
        <f t="shared" si="1210"/>
        <v/>
      </c>
      <c r="H19031" s="29" t="str">
        <f t="shared" si="1211"/>
        <v/>
      </c>
    </row>
    <row r="19032" spans="4:8" x14ac:dyDescent="0.3">
      <c r="D19032">
        <f t="shared" si="1208"/>
        <v>1900</v>
      </c>
      <c r="E19032" s="56">
        <f>MONTH(Tableau16[[#This Row],[Date]])</f>
        <v>1</v>
      </c>
      <c r="F19032">
        <f t="shared" si="1209"/>
        <v>0</v>
      </c>
      <c r="G19032" s="29" t="str">
        <f t="shared" si="1210"/>
        <v/>
      </c>
      <c r="H19032" s="29" t="str">
        <f t="shared" si="1211"/>
        <v/>
      </c>
    </row>
    <row r="19033" spans="4:8" x14ac:dyDescent="0.3">
      <c r="D19033">
        <f t="shared" si="1208"/>
        <v>1900</v>
      </c>
      <c r="E19033" s="56">
        <f>MONTH(Tableau16[[#This Row],[Date]])</f>
        <v>1</v>
      </c>
      <c r="F19033">
        <f t="shared" si="1209"/>
        <v>0</v>
      </c>
      <c r="G19033" s="29" t="str">
        <f t="shared" si="1210"/>
        <v/>
      </c>
      <c r="H19033" s="29" t="str">
        <f t="shared" si="1211"/>
        <v/>
      </c>
    </row>
    <row r="19034" spans="4:8" x14ac:dyDescent="0.3">
      <c r="D19034">
        <f t="shared" si="1208"/>
        <v>1900</v>
      </c>
      <c r="E19034" s="56">
        <f>MONTH(Tableau16[[#This Row],[Date]])</f>
        <v>1</v>
      </c>
      <c r="F19034">
        <f t="shared" si="1209"/>
        <v>0</v>
      </c>
      <c r="G19034" s="29" t="str">
        <f t="shared" si="1210"/>
        <v/>
      </c>
      <c r="H19034" s="29" t="str">
        <f t="shared" si="1211"/>
        <v/>
      </c>
    </row>
    <row r="19035" spans="4:8" x14ac:dyDescent="0.3">
      <c r="D19035">
        <f t="shared" si="1208"/>
        <v>1900</v>
      </c>
      <c r="E19035" s="56">
        <f>MONTH(Tableau16[[#This Row],[Date]])</f>
        <v>1</v>
      </c>
      <c r="F19035">
        <f t="shared" si="1209"/>
        <v>0</v>
      </c>
      <c r="G19035" s="29" t="str">
        <f t="shared" si="1210"/>
        <v/>
      </c>
      <c r="H19035" s="29" t="str">
        <f t="shared" si="1211"/>
        <v/>
      </c>
    </row>
    <row r="19036" spans="4:8" x14ac:dyDescent="0.3">
      <c r="D19036">
        <f t="shared" si="1208"/>
        <v>1900</v>
      </c>
      <c r="E19036" s="56">
        <f>MONTH(Tableau16[[#This Row],[Date]])</f>
        <v>1</v>
      </c>
      <c r="F19036">
        <f t="shared" si="1209"/>
        <v>0</v>
      </c>
      <c r="G19036" s="29" t="str">
        <f t="shared" si="1210"/>
        <v/>
      </c>
      <c r="H19036" s="29" t="str">
        <f t="shared" si="1211"/>
        <v/>
      </c>
    </row>
    <row r="19037" spans="4:8" x14ac:dyDescent="0.3">
      <c r="D19037">
        <f t="shared" si="1208"/>
        <v>1900</v>
      </c>
      <c r="E19037" s="56">
        <f>MONTH(Tableau16[[#This Row],[Date]])</f>
        <v>1</v>
      </c>
      <c r="F19037">
        <f t="shared" si="1209"/>
        <v>0</v>
      </c>
      <c r="G19037" s="29" t="str">
        <f t="shared" si="1210"/>
        <v/>
      </c>
      <c r="H19037" s="29" t="str">
        <f t="shared" si="1211"/>
        <v/>
      </c>
    </row>
    <row r="19038" spans="4:8" x14ac:dyDescent="0.3">
      <c r="D19038">
        <f t="shared" si="1208"/>
        <v>1900</v>
      </c>
      <c r="E19038" s="56">
        <f>MONTH(Tableau16[[#This Row],[Date]])</f>
        <v>1</v>
      </c>
      <c r="F19038">
        <f t="shared" si="1209"/>
        <v>0</v>
      </c>
      <c r="G19038" s="29" t="str">
        <f t="shared" si="1210"/>
        <v/>
      </c>
      <c r="H19038" s="29" t="str">
        <f t="shared" si="1211"/>
        <v/>
      </c>
    </row>
    <row r="19039" spans="4:8" x14ac:dyDescent="0.3">
      <c r="D19039">
        <f t="shared" si="1208"/>
        <v>1900</v>
      </c>
      <c r="E19039" s="56">
        <f>MONTH(Tableau16[[#This Row],[Date]])</f>
        <v>1</v>
      </c>
      <c r="F19039">
        <f t="shared" si="1209"/>
        <v>0</v>
      </c>
      <c r="G19039" s="29" t="str">
        <f t="shared" si="1210"/>
        <v/>
      </c>
      <c r="H19039" s="29" t="str">
        <f t="shared" si="1211"/>
        <v/>
      </c>
    </row>
    <row r="19040" spans="4:8" x14ac:dyDescent="0.3">
      <c r="D19040">
        <f t="shared" si="1208"/>
        <v>1900</v>
      </c>
      <c r="E19040" s="56">
        <f>MONTH(Tableau16[[#This Row],[Date]])</f>
        <v>1</v>
      </c>
      <c r="F19040">
        <f t="shared" si="1209"/>
        <v>0</v>
      </c>
      <c r="G19040" s="29" t="str">
        <f t="shared" si="1210"/>
        <v/>
      </c>
      <c r="H19040" s="29" t="str">
        <f t="shared" si="1211"/>
        <v/>
      </c>
    </row>
    <row r="19041" spans="4:8" x14ac:dyDescent="0.3">
      <c r="D19041">
        <f t="shared" si="1208"/>
        <v>1900</v>
      </c>
      <c r="E19041" s="56">
        <f>MONTH(Tableau16[[#This Row],[Date]])</f>
        <v>1</v>
      </c>
      <c r="F19041">
        <f t="shared" si="1209"/>
        <v>0</v>
      </c>
      <c r="G19041" s="29" t="str">
        <f t="shared" si="1210"/>
        <v/>
      </c>
      <c r="H19041" s="29" t="str">
        <f t="shared" si="1211"/>
        <v/>
      </c>
    </row>
    <row r="19042" spans="4:8" x14ac:dyDescent="0.3">
      <c r="D19042">
        <f t="shared" si="1208"/>
        <v>1900</v>
      </c>
      <c r="E19042" s="56">
        <f>MONTH(Tableau16[[#This Row],[Date]])</f>
        <v>1</v>
      </c>
      <c r="F19042">
        <f t="shared" si="1209"/>
        <v>0</v>
      </c>
      <c r="G19042" s="29" t="str">
        <f t="shared" si="1210"/>
        <v/>
      </c>
      <c r="H19042" s="29" t="str">
        <f t="shared" si="1211"/>
        <v/>
      </c>
    </row>
    <row r="19043" spans="4:8" x14ac:dyDescent="0.3">
      <c r="D19043">
        <f t="shared" si="1208"/>
        <v>1900</v>
      </c>
      <c r="E19043" s="56">
        <f>MONTH(Tableau16[[#This Row],[Date]])</f>
        <v>1</v>
      </c>
      <c r="F19043">
        <f t="shared" si="1209"/>
        <v>0</v>
      </c>
      <c r="G19043" s="29" t="str">
        <f t="shared" si="1210"/>
        <v/>
      </c>
      <c r="H19043" s="29" t="str">
        <f t="shared" si="1211"/>
        <v/>
      </c>
    </row>
    <row r="19044" spans="4:8" x14ac:dyDescent="0.3">
      <c r="D19044">
        <f t="shared" si="1208"/>
        <v>1900</v>
      </c>
      <c r="E19044" s="56">
        <f>MONTH(Tableau16[[#This Row],[Date]])</f>
        <v>1</v>
      </c>
      <c r="F19044">
        <f t="shared" si="1209"/>
        <v>0</v>
      </c>
      <c r="G19044" s="29" t="str">
        <f t="shared" si="1210"/>
        <v/>
      </c>
      <c r="H19044" s="29" t="str">
        <f t="shared" si="1211"/>
        <v/>
      </c>
    </row>
    <row r="19045" spans="4:8" x14ac:dyDescent="0.3">
      <c r="D19045">
        <f t="shared" si="1208"/>
        <v>1900</v>
      </c>
      <c r="E19045" s="56">
        <f>MONTH(Tableau16[[#This Row],[Date]])</f>
        <v>1</v>
      </c>
      <c r="F19045">
        <f t="shared" si="1209"/>
        <v>0</v>
      </c>
      <c r="G19045" s="29" t="str">
        <f t="shared" si="1210"/>
        <v/>
      </c>
      <c r="H19045" s="29" t="str">
        <f t="shared" si="1211"/>
        <v/>
      </c>
    </row>
    <row r="19046" spans="4:8" x14ac:dyDescent="0.3">
      <c r="D19046">
        <f t="shared" si="1208"/>
        <v>1900</v>
      </c>
      <c r="E19046" s="56">
        <f>MONTH(Tableau16[[#This Row],[Date]])</f>
        <v>1</v>
      </c>
      <c r="F19046">
        <f t="shared" si="1209"/>
        <v>0</v>
      </c>
      <c r="G19046" s="29" t="str">
        <f t="shared" si="1210"/>
        <v/>
      </c>
      <c r="H19046" s="29" t="str">
        <f t="shared" si="1211"/>
        <v/>
      </c>
    </row>
    <row r="19047" spans="4:8" x14ac:dyDescent="0.3">
      <c r="D19047">
        <f t="shared" si="1208"/>
        <v>1900</v>
      </c>
      <c r="E19047" s="56">
        <f>MONTH(Tableau16[[#This Row],[Date]])</f>
        <v>1</v>
      </c>
      <c r="F19047">
        <f t="shared" si="1209"/>
        <v>0</v>
      </c>
      <c r="G19047" s="29" t="str">
        <f t="shared" si="1210"/>
        <v/>
      </c>
      <c r="H19047" s="29" t="str">
        <f t="shared" si="1211"/>
        <v/>
      </c>
    </row>
    <row r="19048" spans="4:8" x14ac:dyDescent="0.3">
      <c r="D19048">
        <f t="shared" si="1208"/>
        <v>1900</v>
      </c>
      <c r="E19048" s="56">
        <f>MONTH(Tableau16[[#This Row],[Date]])</f>
        <v>1</v>
      </c>
      <c r="F19048">
        <f t="shared" si="1209"/>
        <v>0</v>
      </c>
      <c r="G19048" s="29" t="str">
        <f t="shared" si="1210"/>
        <v/>
      </c>
      <c r="H19048" s="29" t="str">
        <f t="shared" si="1211"/>
        <v/>
      </c>
    </row>
    <row r="19049" spans="4:8" x14ac:dyDescent="0.3">
      <c r="D19049">
        <f t="shared" si="1208"/>
        <v>1900</v>
      </c>
      <c r="E19049" s="56">
        <f>MONTH(Tableau16[[#This Row],[Date]])</f>
        <v>1</v>
      </c>
      <c r="F19049">
        <f t="shared" si="1209"/>
        <v>0</v>
      </c>
      <c r="G19049" s="29" t="str">
        <f t="shared" si="1210"/>
        <v/>
      </c>
      <c r="H19049" s="29" t="str">
        <f t="shared" si="1211"/>
        <v/>
      </c>
    </row>
    <row r="19050" spans="4:8" x14ac:dyDescent="0.3">
      <c r="D19050">
        <f t="shared" si="1208"/>
        <v>1900</v>
      </c>
      <c r="E19050" s="56">
        <f>MONTH(Tableau16[[#This Row],[Date]])</f>
        <v>1</v>
      </c>
      <c r="F19050">
        <f t="shared" si="1209"/>
        <v>0</v>
      </c>
      <c r="G19050" s="29" t="str">
        <f t="shared" si="1210"/>
        <v/>
      </c>
      <c r="H19050" s="29" t="str">
        <f t="shared" si="1211"/>
        <v/>
      </c>
    </row>
    <row r="19051" spans="4:8" x14ac:dyDescent="0.3">
      <c r="D19051">
        <f t="shared" si="1208"/>
        <v>1900</v>
      </c>
      <c r="E19051" s="56">
        <f>MONTH(Tableau16[[#This Row],[Date]])</f>
        <v>1</v>
      </c>
      <c r="F19051">
        <f t="shared" si="1209"/>
        <v>0</v>
      </c>
      <c r="G19051" s="29" t="str">
        <f t="shared" si="1210"/>
        <v/>
      </c>
      <c r="H19051" s="29" t="str">
        <f t="shared" si="1211"/>
        <v/>
      </c>
    </row>
    <row r="19052" spans="4:8" x14ac:dyDescent="0.3">
      <c r="D19052">
        <f t="shared" si="1208"/>
        <v>1900</v>
      </c>
      <c r="E19052" s="56">
        <f>MONTH(Tableau16[[#This Row],[Date]])</f>
        <v>1</v>
      </c>
      <c r="F19052">
        <f t="shared" si="1209"/>
        <v>0</v>
      </c>
      <c r="G19052" s="29" t="str">
        <f t="shared" si="1210"/>
        <v/>
      </c>
      <c r="H19052" s="29" t="str">
        <f t="shared" si="1211"/>
        <v/>
      </c>
    </row>
    <row r="19053" spans="4:8" x14ac:dyDescent="0.3">
      <c r="D19053">
        <f t="shared" si="1208"/>
        <v>1900</v>
      </c>
      <c r="E19053" s="56">
        <f>MONTH(Tableau16[[#This Row],[Date]])</f>
        <v>1</v>
      </c>
      <c r="F19053">
        <f t="shared" si="1209"/>
        <v>0</v>
      </c>
      <c r="G19053" s="29" t="str">
        <f t="shared" si="1210"/>
        <v/>
      </c>
      <c r="H19053" s="29" t="str">
        <f t="shared" si="1211"/>
        <v/>
      </c>
    </row>
    <row r="19054" spans="4:8" x14ac:dyDescent="0.3">
      <c r="D19054">
        <f t="shared" si="1208"/>
        <v>1900</v>
      </c>
      <c r="E19054" s="56">
        <f>MONTH(Tableau16[[#This Row],[Date]])</f>
        <v>1</v>
      </c>
      <c r="F19054">
        <f t="shared" si="1209"/>
        <v>0</v>
      </c>
      <c r="G19054" s="29" t="str">
        <f t="shared" si="1210"/>
        <v/>
      </c>
      <c r="H19054" s="29" t="str">
        <f t="shared" si="1211"/>
        <v/>
      </c>
    </row>
    <row r="19055" spans="4:8" x14ac:dyDescent="0.3">
      <c r="D19055">
        <f t="shared" si="1208"/>
        <v>1900</v>
      </c>
      <c r="E19055" s="56">
        <f>MONTH(Tableau16[[#This Row],[Date]])</f>
        <v>1</v>
      </c>
      <c r="F19055">
        <f t="shared" si="1209"/>
        <v>0</v>
      </c>
      <c r="G19055" s="29" t="str">
        <f t="shared" si="1210"/>
        <v/>
      </c>
      <c r="H19055" s="29" t="str">
        <f t="shared" si="1211"/>
        <v/>
      </c>
    </row>
    <row r="19056" spans="4:8" x14ac:dyDescent="0.3">
      <c r="D19056">
        <f t="shared" si="1208"/>
        <v>1900</v>
      </c>
      <c r="E19056" s="56">
        <f>MONTH(Tableau16[[#This Row],[Date]])</f>
        <v>1</v>
      </c>
      <c r="F19056">
        <f t="shared" si="1209"/>
        <v>0</v>
      </c>
      <c r="G19056" s="29" t="str">
        <f t="shared" si="1210"/>
        <v/>
      </c>
      <c r="H19056" s="29" t="str">
        <f t="shared" si="1211"/>
        <v/>
      </c>
    </row>
    <row r="19057" spans="4:8" x14ac:dyDescent="0.3">
      <c r="D19057">
        <f t="shared" si="1208"/>
        <v>1900</v>
      </c>
      <c r="E19057" s="56">
        <f>MONTH(Tableau16[[#This Row],[Date]])</f>
        <v>1</v>
      </c>
      <c r="F19057">
        <f t="shared" si="1209"/>
        <v>0</v>
      </c>
      <c r="G19057" s="29" t="str">
        <f t="shared" si="1210"/>
        <v/>
      </c>
      <c r="H19057" s="29" t="str">
        <f t="shared" si="1211"/>
        <v/>
      </c>
    </row>
    <row r="19058" spans="4:8" x14ac:dyDescent="0.3">
      <c r="D19058">
        <f t="shared" si="1208"/>
        <v>1900</v>
      </c>
      <c r="E19058" s="56">
        <f>MONTH(Tableau16[[#This Row],[Date]])</f>
        <v>1</v>
      </c>
      <c r="F19058">
        <f t="shared" si="1209"/>
        <v>0</v>
      </c>
      <c r="G19058" s="29" t="str">
        <f t="shared" si="1210"/>
        <v/>
      </c>
      <c r="H19058" s="29" t="str">
        <f t="shared" si="1211"/>
        <v/>
      </c>
    </row>
    <row r="19059" spans="4:8" x14ac:dyDescent="0.3">
      <c r="D19059">
        <f t="shared" si="1208"/>
        <v>1900</v>
      </c>
      <c r="E19059" s="56">
        <f>MONTH(Tableau16[[#This Row],[Date]])</f>
        <v>1</v>
      </c>
      <c r="F19059">
        <f t="shared" si="1209"/>
        <v>0</v>
      </c>
      <c r="G19059" s="29" t="str">
        <f t="shared" si="1210"/>
        <v/>
      </c>
      <c r="H19059" s="29" t="str">
        <f t="shared" si="1211"/>
        <v/>
      </c>
    </row>
    <row r="19060" spans="4:8" x14ac:dyDescent="0.3">
      <c r="D19060">
        <f t="shared" si="1208"/>
        <v>1900</v>
      </c>
      <c r="E19060" s="56">
        <f>MONTH(Tableau16[[#This Row],[Date]])</f>
        <v>1</v>
      </c>
      <c r="F19060">
        <f t="shared" si="1209"/>
        <v>0</v>
      </c>
      <c r="G19060" s="29" t="str">
        <f t="shared" si="1210"/>
        <v/>
      </c>
      <c r="H19060" s="29" t="str">
        <f t="shared" si="1211"/>
        <v/>
      </c>
    </row>
    <row r="19061" spans="4:8" x14ac:dyDescent="0.3">
      <c r="D19061">
        <f t="shared" si="1208"/>
        <v>1900</v>
      </c>
      <c r="E19061" s="56">
        <f>MONTH(Tableau16[[#This Row],[Date]])</f>
        <v>1</v>
      </c>
      <c r="F19061">
        <f t="shared" si="1209"/>
        <v>0</v>
      </c>
      <c r="G19061" s="29" t="str">
        <f t="shared" si="1210"/>
        <v/>
      </c>
      <c r="H19061" s="29" t="str">
        <f t="shared" si="1211"/>
        <v/>
      </c>
    </row>
    <row r="19062" spans="4:8" x14ac:dyDescent="0.3">
      <c r="D19062">
        <f t="shared" si="1208"/>
        <v>1900</v>
      </c>
      <c r="E19062" s="56">
        <f>MONTH(Tableau16[[#This Row],[Date]])</f>
        <v>1</v>
      </c>
      <c r="F19062">
        <f t="shared" si="1209"/>
        <v>0</v>
      </c>
      <c r="G19062" s="29" t="str">
        <f t="shared" si="1210"/>
        <v/>
      </c>
      <c r="H19062" s="29" t="str">
        <f t="shared" si="1211"/>
        <v/>
      </c>
    </row>
    <row r="19063" spans="4:8" x14ac:dyDescent="0.3">
      <c r="D19063">
        <f t="shared" si="1208"/>
        <v>1900</v>
      </c>
      <c r="E19063" s="56">
        <f>MONTH(Tableau16[[#This Row],[Date]])</f>
        <v>1</v>
      </c>
      <c r="F19063">
        <f t="shared" si="1209"/>
        <v>0</v>
      </c>
      <c r="G19063" s="29" t="str">
        <f t="shared" si="1210"/>
        <v/>
      </c>
      <c r="H19063" s="29" t="str">
        <f t="shared" si="1211"/>
        <v/>
      </c>
    </row>
    <row r="19064" spans="4:8" x14ac:dyDescent="0.3">
      <c r="D19064">
        <f t="shared" si="1208"/>
        <v>1900</v>
      </c>
      <c r="E19064" s="56">
        <f>MONTH(Tableau16[[#This Row],[Date]])</f>
        <v>1</v>
      </c>
      <c r="F19064">
        <f t="shared" si="1209"/>
        <v>0</v>
      </c>
      <c r="G19064" s="29" t="str">
        <f t="shared" si="1210"/>
        <v/>
      </c>
      <c r="H19064" s="29" t="str">
        <f t="shared" si="1211"/>
        <v/>
      </c>
    </row>
    <row r="19065" spans="4:8" x14ac:dyDescent="0.3">
      <c r="D19065">
        <f t="shared" si="1208"/>
        <v>1900</v>
      </c>
      <c r="E19065" s="56">
        <f>MONTH(Tableau16[[#This Row],[Date]])</f>
        <v>1</v>
      </c>
      <c r="F19065">
        <f t="shared" si="1209"/>
        <v>0</v>
      </c>
      <c r="G19065" s="29" t="str">
        <f t="shared" si="1210"/>
        <v/>
      </c>
      <c r="H19065" s="29" t="str">
        <f t="shared" si="1211"/>
        <v/>
      </c>
    </row>
    <row r="19066" spans="4:8" x14ac:dyDescent="0.3">
      <c r="D19066">
        <f t="shared" si="1208"/>
        <v>1900</v>
      </c>
      <c r="E19066" s="56">
        <f>MONTH(Tableau16[[#This Row],[Date]])</f>
        <v>1</v>
      </c>
      <c r="F19066">
        <f t="shared" si="1209"/>
        <v>0</v>
      </c>
      <c r="G19066" s="29" t="str">
        <f t="shared" si="1210"/>
        <v/>
      </c>
      <c r="H19066" s="29" t="str">
        <f t="shared" si="1211"/>
        <v/>
      </c>
    </row>
    <row r="19067" spans="4:8" x14ac:dyDescent="0.3">
      <c r="D19067">
        <f t="shared" si="1208"/>
        <v>1900</v>
      </c>
      <c r="E19067" s="56">
        <f>MONTH(Tableau16[[#This Row],[Date]])</f>
        <v>1</v>
      </c>
      <c r="F19067">
        <f t="shared" si="1209"/>
        <v>0</v>
      </c>
      <c r="G19067" s="29" t="str">
        <f t="shared" si="1210"/>
        <v/>
      </c>
      <c r="H19067" s="29" t="str">
        <f t="shared" si="1211"/>
        <v/>
      </c>
    </row>
    <row r="19068" spans="4:8" x14ac:dyDescent="0.3">
      <c r="D19068">
        <f t="shared" si="1208"/>
        <v>1900</v>
      </c>
      <c r="E19068" s="56">
        <f>MONTH(Tableau16[[#This Row],[Date]])</f>
        <v>1</v>
      </c>
      <c r="F19068">
        <f t="shared" si="1209"/>
        <v>0</v>
      </c>
      <c r="G19068" s="29" t="str">
        <f t="shared" si="1210"/>
        <v/>
      </c>
      <c r="H19068" s="29" t="str">
        <f t="shared" si="1211"/>
        <v/>
      </c>
    </row>
    <row r="19069" spans="4:8" x14ac:dyDescent="0.3">
      <c r="D19069">
        <f t="shared" si="1208"/>
        <v>1900</v>
      </c>
      <c r="E19069" s="56">
        <f>MONTH(Tableau16[[#This Row],[Date]])</f>
        <v>1</v>
      </c>
      <c r="F19069">
        <f t="shared" si="1209"/>
        <v>0</v>
      </c>
      <c r="G19069" s="29" t="str">
        <f t="shared" si="1210"/>
        <v/>
      </c>
      <c r="H19069" s="29" t="str">
        <f t="shared" si="1211"/>
        <v/>
      </c>
    </row>
    <row r="19070" spans="4:8" x14ac:dyDescent="0.3">
      <c r="D19070">
        <f t="shared" si="1208"/>
        <v>1900</v>
      </c>
      <c r="E19070" s="56">
        <f>MONTH(Tableau16[[#This Row],[Date]])</f>
        <v>1</v>
      </c>
      <c r="F19070">
        <f t="shared" si="1209"/>
        <v>0</v>
      </c>
      <c r="G19070" s="29" t="str">
        <f t="shared" si="1210"/>
        <v/>
      </c>
      <c r="H19070" s="29" t="str">
        <f t="shared" si="1211"/>
        <v/>
      </c>
    </row>
    <row r="19071" spans="4:8" x14ac:dyDescent="0.3">
      <c r="D19071">
        <f t="shared" si="1208"/>
        <v>1900</v>
      </c>
      <c r="E19071" s="56">
        <f>MONTH(Tableau16[[#This Row],[Date]])</f>
        <v>1</v>
      </c>
      <c r="F19071">
        <f t="shared" si="1209"/>
        <v>0</v>
      </c>
      <c r="G19071" s="29" t="str">
        <f t="shared" si="1210"/>
        <v/>
      </c>
      <c r="H19071" s="29" t="str">
        <f t="shared" si="1211"/>
        <v/>
      </c>
    </row>
    <row r="19072" spans="4:8" x14ac:dyDescent="0.3">
      <c r="D19072">
        <f t="shared" si="1208"/>
        <v>1900</v>
      </c>
      <c r="E19072" s="56">
        <f>MONTH(Tableau16[[#This Row],[Date]])</f>
        <v>1</v>
      </c>
      <c r="F19072">
        <f t="shared" si="1209"/>
        <v>0</v>
      </c>
      <c r="G19072" s="29" t="str">
        <f t="shared" si="1210"/>
        <v/>
      </c>
      <c r="H19072" s="29" t="str">
        <f t="shared" si="1211"/>
        <v/>
      </c>
    </row>
    <row r="19073" spans="4:8" x14ac:dyDescent="0.3">
      <c r="D19073">
        <f t="shared" si="1208"/>
        <v>1900</v>
      </c>
      <c r="E19073" s="56">
        <f>MONTH(Tableau16[[#This Row],[Date]])</f>
        <v>1</v>
      </c>
      <c r="F19073">
        <f t="shared" si="1209"/>
        <v>0</v>
      </c>
      <c r="G19073" s="29" t="str">
        <f t="shared" si="1210"/>
        <v/>
      </c>
      <c r="H19073" s="29" t="str">
        <f t="shared" si="1211"/>
        <v/>
      </c>
    </row>
    <row r="19074" spans="4:8" x14ac:dyDescent="0.3">
      <c r="D19074">
        <f t="shared" si="1208"/>
        <v>1900</v>
      </c>
      <c r="E19074" s="56">
        <f>MONTH(Tableau16[[#This Row],[Date]])</f>
        <v>1</v>
      </c>
      <c r="F19074">
        <f t="shared" si="1209"/>
        <v>0</v>
      </c>
      <c r="G19074" s="29" t="str">
        <f t="shared" si="1210"/>
        <v/>
      </c>
      <c r="H19074" s="29" t="str">
        <f t="shared" si="1211"/>
        <v/>
      </c>
    </row>
    <row r="19075" spans="4:8" x14ac:dyDescent="0.3">
      <c r="D19075">
        <f t="shared" ref="D19075:D19138" si="1212">YEAR(A19075)</f>
        <v>1900</v>
      </c>
      <c r="E19075" s="56">
        <f>MONTH(Tableau16[[#This Row],[Date]])</f>
        <v>1</v>
      </c>
      <c r="F19075">
        <f t="shared" ref="F19075:F19138" si="1213">DAY(A19075)</f>
        <v>0</v>
      </c>
      <c r="G19075" s="29" t="str">
        <f t="shared" ref="G19075:G19138" si="1214">IF(C19075&lt;0,-C19075,"")</f>
        <v/>
      </c>
      <c r="H19075" s="29" t="str">
        <f t="shared" ref="H19075:H19138" si="1215">IF(C19075&gt;0,C19075,"")</f>
        <v/>
      </c>
    </row>
    <row r="19076" spans="4:8" x14ac:dyDescent="0.3">
      <c r="D19076">
        <f t="shared" si="1212"/>
        <v>1900</v>
      </c>
      <c r="E19076" s="56">
        <f>MONTH(Tableau16[[#This Row],[Date]])</f>
        <v>1</v>
      </c>
      <c r="F19076">
        <f t="shared" si="1213"/>
        <v>0</v>
      </c>
      <c r="G19076" s="29" t="str">
        <f t="shared" si="1214"/>
        <v/>
      </c>
      <c r="H19076" s="29" t="str">
        <f t="shared" si="1215"/>
        <v/>
      </c>
    </row>
    <row r="19077" spans="4:8" x14ac:dyDescent="0.3">
      <c r="D19077">
        <f t="shared" si="1212"/>
        <v>1900</v>
      </c>
      <c r="E19077" s="56">
        <f>MONTH(Tableau16[[#This Row],[Date]])</f>
        <v>1</v>
      </c>
      <c r="F19077">
        <f t="shared" si="1213"/>
        <v>0</v>
      </c>
      <c r="G19077" s="29" t="str">
        <f t="shared" si="1214"/>
        <v/>
      </c>
      <c r="H19077" s="29" t="str">
        <f t="shared" si="1215"/>
        <v/>
      </c>
    </row>
    <row r="19078" spans="4:8" x14ac:dyDescent="0.3">
      <c r="D19078">
        <f t="shared" si="1212"/>
        <v>1900</v>
      </c>
      <c r="E19078" s="56">
        <f>MONTH(Tableau16[[#This Row],[Date]])</f>
        <v>1</v>
      </c>
      <c r="F19078">
        <f t="shared" si="1213"/>
        <v>0</v>
      </c>
      <c r="G19078" s="29" t="str">
        <f t="shared" si="1214"/>
        <v/>
      </c>
      <c r="H19078" s="29" t="str">
        <f t="shared" si="1215"/>
        <v/>
      </c>
    </row>
    <row r="19079" spans="4:8" x14ac:dyDescent="0.3">
      <c r="D19079">
        <f t="shared" si="1212"/>
        <v>1900</v>
      </c>
      <c r="E19079" s="56">
        <f>MONTH(Tableau16[[#This Row],[Date]])</f>
        <v>1</v>
      </c>
      <c r="F19079">
        <f t="shared" si="1213"/>
        <v>0</v>
      </c>
      <c r="G19079" s="29" t="str">
        <f t="shared" si="1214"/>
        <v/>
      </c>
      <c r="H19079" s="29" t="str">
        <f t="shared" si="1215"/>
        <v/>
      </c>
    </row>
    <row r="19080" spans="4:8" x14ac:dyDescent="0.3">
      <c r="D19080">
        <f t="shared" si="1212"/>
        <v>1900</v>
      </c>
      <c r="E19080" s="56">
        <f>MONTH(Tableau16[[#This Row],[Date]])</f>
        <v>1</v>
      </c>
      <c r="F19080">
        <f t="shared" si="1213"/>
        <v>0</v>
      </c>
      <c r="G19080" s="29" t="str">
        <f t="shared" si="1214"/>
        <v/>
      </c>
      <c r="H19080" s="29" t="str">
        <f t="shared" si="1215"/>
        <v/>
      </c>
    </row>
    <row r="19081" spans="4:8" x14ac:dyDescent="0.3">
      <c r="D19081">
        <f t="shared" si="1212"/>
        <v>1900</v>
      </c>
      <c r="E19081" s="56">
        <f>MONTH(Tableau16[[#This Row],[Date]])</f>
        <v>1</v>
      </c>
      <c r="F19081">
        <f t="shared" si="1213"/>
        <v>0</v>
      </c>
      <c r="G19081" s="29" t="str">
        <f t="shared" si="1214"/>
        <v/>
      </c>
      <c r="H19081" s="29" t="str">
        <f t="shared" si="1215"/>
        <v/>
      </c>
    </row>
    <row r="19082" spans="4:8" x14ac:dyDescent="0.3">
      <c r="D19082">
        <f t="shared" si="1212"/>
        <v>1900</v>
      </c>
      <c r="E19082" s="56">
        <f>MONTH(Tableau16[[#This Row],[Date]])</f>
        <v>1</v>
      </c>
      <c r="F19082">
        <f t="shared" si="1213"/>
        <v>0</v>
      </c>
      <c r="G19082" s="29" t="str">
        <f t="shared" si="1214"/>
        <v/>
      </c>
      <c r="H19082" s="29" t="str">
        <f t="shared" si="1215"/>
        <v/>
      </c>
    </row>
    <row r="19083" spans="4:8" x14ac:dyDescent="0.3">
      <c r="D19083">
        <f t="shared" si="1212"/>
        <v>1900</v>
      </c>
      <c r="E19083" s="56">
        <f>MONTH(Tableau16[[#This Row],[Date]])</f>
        <v>1</v>
      </c>
      <c r="F19083">
        <f t="shared" si="1213"/>
        <v>0</v>
      </c>
      <c r="G19083" s="29" t="str">
        <f t="shared" si="1214"/>
        <v/>
      </c>
      <c r="H19083" s="29" t="str">
        <f t="shared" si="1215"/>
        <v/>
      </c>
    </row>
    <row r="19084" spans="4:8" x14ac:dyDescent="0.3">
      <c r="D19084">
        <f t="shared" si="1212"/>
        <v>1900</v>
      </c>
      <c r="E19084" s="56">
        <f>MONTH(Tableau16[[#This Row],[Date]])</f>
        <v>1</v>
      </c>
      <c r="F19084">
        <f t="shared" si="1213"/>
        <v>0</v>
      </c>
      <c r="G19084" s="29" t="str">
        <f t="shared" si="1214"/>
        <v/>
      </c>
      <c r="H19084" s="29" t="str">
        <f t="shared" si="1215"/>
        <v/>
      </c>
    </row>
    <row r="19085" spans="4:8" x14ac:dyDescent="0.3">
      <c r="D19085">
        <f t="shared" si="1212"/>
        <v>1900</v>
      </c>
      <c r="E19085" s="56">
        <f>MONTH(Tableau16[[#This Row],[Date]])</f>
        <v>1</v>
      </c>
      <c r="F19085">
        <f t="shared" si="1213"/>
        <v>0</v>
      </c>
      <c r="G19085" s="29" t="str">
        <f t="shared" si="1214"/>
        <v/>
      </c>
      <c r="H19085" s="29" t="str">
        <f t="shared" si="1215"/>
        <v/>
      </c>
    </row>
    <row r="19086" spans="4:8" x14ac:dyDescent="0.3">
      <c r="D19086">
        <f t="shared" si="1212"/>
        <v>1900</v>
      </c>
      <c r="E19086" s="56">
        <f>MONTH(Tableau16[[#This Row],[Date]])</f>
        <v>1</v>
      </c>
      <c r="F19086">
        <f t="shared" si="1213"/>
        <v>0</v>
      </c>
      <c r="G19086" s="29" t="str">
        <f t="shared" si="1214"/>
        <v/>
      </c>
      <c r="H19086" s="29" t="str">
        <f t="shared" si="1215"/>
        <v/>
      </c>
    </row>
    <row r="19087" spans="4:8" x14ac:dyDescent="0.3">
      <c r="D19087">
        <f t="shared" si="1212"/>
        <v>1900</v>
      </c>
      <c r="E19087" s="56">
        <f>MONTH(Tableau16[[#This Row],[Date]])</f>
        <v>1</v>
      </c>
      <c r="F19087">
        <f t="shared" si="1213"/>
        <v>0</v>
      </c>
      <c r="G19087" s="29" t="str">
        <f t="shared" si="1214"/>
        <v/>
      </c>
      <c r="H19087" s="29" t="str">
        <f t="shared" si="1215"/>
        <v/>
      </c>
    </row>
    <row r="19088" spans="4:8" x14ac:dyDescent="0.3">
      <c r="D19088">
        <f t="shared" si="1212"/>
        <v>1900</v>
      </c>
      <c r="E19088" s="56">
        <f>MONTH(Tableau16[[#This Row],[Date]])</f>
        <v>1</v>
      </c>
      <c r="F19088">
        <f t="shared" si="1213"/>
        <v>0</v>
      </c>
      <c r="G19088" s="29" t="str">
        <f t="shared" si="1214"/>
        <v/>
      </c>
      <c r="H19088" s="29" t="str">
        <f t="shared" si="1215"/>
        <v/>
      </c>
    </row>
    <row r="19089" spans="4:8" x14ac:dyDescent="0.3">
      <c r="D19089">
        <f t="shared" si="1212"/>
        <v>1900</v>
      </c>
      <c r="E19089" s="56">
        <f>MONTH(Tableau16[[#This Row],[Date]])</f>
        <v>1</v>
      </c>
      <c r="F19089">
        <f t="shared" si="1213"/>
        <v>0</v>
      </c>
      <c r="G19089" s="29" t="str">
        <f t="shared" si="1214"/>
        <v/>
      </c>
      <c r="H19089" s="29" t="str">
        <f t="shared" si="1215"/>
        <v/>
      </c>
    </row>
    <row r="19090" spans="4:8" x14ac:dyDescent="0.3">
      <c r="D19090">
        <f t="shared" si="1212"/>
        <v>1900</v>
      </c>
      <c r="E19090" s="56">
        <f>MONTH(Tableau16[[#This Row],[Date]])</f>
        <v>1</v>
      </c>
      <c r="F19090">
        <f t="shared" si="1213"/>
        <v>0</v>
      </c>
      <c r="G19090" s="29" t="str">
        <f t="shared" si="1214"/>
        <v/>
      </c>
      <c r="H19090" s="29" t="str">
        <f t="shared" si="1215"/>
        <v/>
      </c>
    </row>
    <row r="19091" spans="4:8" x14ac:dyDescent="0.3">
      <c r="D19091">
        <f t="shared" si="1212"/>
        <v>1900</v>
      </c>
      <c r="E19091" s="56">
        <f>MONTH(Tableau16[[#This Row],[Date]])</f>
        <v>1</v>
      </c>
      <c r="F19091">
        <f t="shared" si="1213"/>
        <v>0</v>
      </c>
      <c r="G19091" s="29" t="str">
        <f t="shared" si="1214"/>
        <v/>
      </c>
      <c r="H19091" s="29" t="str">
        <f t="shared" si="1215"/>
        <v/>
      </c>
    </row>
    <row r="19092" spans="4:8" x14ac:dyDescent="0.3">
      <c r="D19092">
        <f t="shared" si="1212"/>
        <v>1900</v>
      </c>
      <c r="E19092" s="56">
        <f>MONTH(Tableau16[[#This Row],[Date]])</f>
        <v>1</v>
      </c>
      <c r="F19092">
        <f t="shared" si="1213"/>
        <v>0</v>
      </c>
      <c r="G19092" s="29" t="str">
        <f t="shared" si="1214"/>
        <v/>
      </c>
      <c r="H19092" s="29" t="str">
        <f t="shared" si="1215"/>
        <v/>
      </c>
    </row>
    <row r="19093" spans="4:8" x14ac:dyDescent="0.3">
      <c r="D19093">
        <f t="shared" si="1212"/>
        <v>1900</v>
      </c>
      <c r="E19093" s="56">
        <f>MONTH(Tableau16[[#This Row],[Date]])</f>
        <v>1</v>
      </c>
      <c r="F19093">
        <f t="shared" si="1213"/>
        <v>0</v>
      </c>
      <c r="G19093" s="29" t="str">
        <f t="shared" si="1214"/>
        <v/>
      </c>
      <c r="H19093" s="29" t="str">
        <f t="shared" si="1215"/>
        <v/>
      </c>
    </row>
    <row r="19094" spans="4:8" x14ac:dyDescent="0.3">
      <c r="D19094">
        <f t="shared" si="1212"/>
        <v>1900</v>
      </c>
      <c r="E19094" s="56">
        <f>MONTH(Tableau16[[#This Row],[Date]])</f>
        <v>1</v>
      </c>
      <c r="F19094">
        <f t="shared" si="1213"/>
        <v>0</v>
      </c>
      <c r="G19094" s="29" t="str">
        <f t="shared" si="1214"/>
        <v/>
      </c>
      <c r="H19094" s="29" t="str">
        <f t="shared" si="1215"/>
        <v/>
      </c>
    </row>
    <row r="19095" spans="4:8" x14ac:dyDescent="0.3">
      <c r="D19095">
        <f t="shared" si="1212"/>
        <v>1900</v>
      </c>
      <c r="E19095" s="56">
        <f>MONTH(Tableau16[[#This Row],[Date]])</f>
        <v>1</v>
      </c>
      <c r="F19095">
        <f t="shared" si="1213"/>
        <v>0</v>
      </c>
      <c r="G19095" s="29" t="str">
        <f t="shared" si="1214"/>
        <v/>
      </c>
      <c r="H19095" s="29" t="str">
        <f t="shared" si="1215"/>
        <v/>
      </c>
    </row>
    <row r="19096" spans="4:8" x14ac:dyDescent="0.3">
      <c r="D19096">
        <f t="shared" si="1212"/>
        <v>1900</v>
      </c>
      <c r="E19096" s="56">
        <f>MONTH(Tableau16[[#This Row],[Date]])</f>
        <v>1</v>
      </c>
      <c r="F19096">
        <f t="shared" si="1213"/>
        <v>0</v>
      </c>
      <c r="G19096" s="29" t="str">
        <f t="shared" si="1214"/>
        <v/>
      </c>
      <c r="H19096" s="29" t="str">
        <f t="shared" si="1215"/>
        <v/>
      </c>
    </row>
    <row r="19097" spans="4:8" x14ac:dyDescent="0.3">
      <c r="D19097">
        <f t="shared" si="1212"/>
        <v>1900</v>
      </c>
      <c r="E19097" s="56">
        <f>MONTH(Tableau16[[#This Row],[Date]])</f>
        <v>1</v>
      </c>
      <c r="F19097">
        <f t="shared" si="1213"/>
        <v>0</v>
      </c>
      <c r="G19097" s="29" t="str">
        <f t="shared" si="1214"/>
        <v/>
      </c>
      <c r="H19097" s="29" t="str">
        <f t="shared" si="1215"/>
        <v/>
      </c>
    </row>
    <row r="19098" spans="4:8" x14ac:dyDescent="0.3">
      <c r="D19098">
        <f t="shared" si="1212"/>
        <v>1900</v>
      </c>
      <c r="E19098" s="56">
        <f>MONTH(Tableau16[[#This Row],[Date]])</f>
        <v>1</v>
      </c>
      <c r="F19098">
        <f t="shared" si="1213"/>
        <v>0</v>
      </c>
      <c r="G19098" s="29" t="str">
        <f t="shared" si="1214"/>
        <v/>
      </c>
      <c r="H19098" s="29" t="str">
        <f t="shared" si="1215"/>
        <v/>
      </c>
    </row>
    <row r="19099" spans="4:8" x14ac:dyDescent="0.3">
      <c r="D19099">
        <f t="shared" si="1212"/>
        <v>1900</v>
      </c>
      <c r="E19099" s="56">
        <f>MONTH(Tableau16[[#This Row],[Date]])</f>
        <v>1</v>
      </c>
      <c r="F19099">
        <f t="shared" si="1213"/>
        <v>0</v>
      </c>
      <c r="G19099" s="29" t="str">
        <f t="shared" si="1214"/>
        <v/>
      </c>
      <c r="H19099" s="29" t="str">
        <f t="shared" si="1215"/>
        <v/>
      </c>
    </row>
    <row r="19100" spans="4:8" x14ac:dyDescent="0.3">
      <c r="D19100">
        <f t="shared" si="1212"/>
        <v>1900</v>
      </c>
      <c r="E19100" s="56">
        <f>MONTH(Tableau16[[#This Row],[Date]])</f>
        <v>1</v>
      </c>
      <c r="F19100">
        <f t="shared" si="1213"/>
        <v>0</v>
      </c>
      <c r="G19100" s="29" t="str">
        <f t="shared" si="1214"/>
        <v/>
      </c>
      <c r="H19100" s="29" t="str">
        <f t="shared" si="1215"/>
        <v/>
      </c>
    </row>
    <row r="19101" spans="4:8" x14ac:dyDescent="0.3">
      <c r="D19101">
        <f t="shared" si="1212"/>
        <v>1900</v>
      </c>
      <c r="E19101" s="56">
        <f>MONTH(Tableau16[[#This Row],[Date]])</f>
        <v>1</v>
      </c>
      <c r="F19101">
        <f t="shared" si="1213"/>
        <v>0</v>
      </c>
      <c r="G19101" s="29" t="str">
        <f t="shared" si="1214"/>
        <v/>
      </c>
      <c r="H19101" s="29" t="str">
        <f t="shared" si="1215"/>
        <v/>
      </c>
    </row>
    <row r="19102" spans="4:8" x14ac:dyDescent="0.3">
      <c r="D19102">
        <f t="shared" si="1212"/>
        <v>1900</v>
      </c>
      <c r="E19102" s="56">
        <f>MONTH(Tableau16[[#This Row],[Date]])</f>
        <v>1</v>
      </c>
      <c r="F19102">
        <f t="shared" si="1213"/>
        <v>0</v>
      </c>
      <c r="G19102" s="29" t="str">
        <f t="shared" si="1214"/>
        <v/>
      </c>
      <c r="H19102" s="29" t="str">
        <f t="shared" si="1215"/>
        <v/>
      </c>
    </row>
    <row r="19103" spans="4:8" x14ac:dyDescent="0.3">
      <c r="D19103">
        <f t="shared" si="1212"/>
        <v>1900</v>
      </c>
      <c r="E19103" s="56">
        <f>MONTH(Tableau16[[#This Row],[Date]])</f>
        <v>1</v>
      </c>
      <c r="F19103">
        <f t="shared" si="1213"/>
        <v>0</v>
      </c>
      <c r="G19103" s="29" t="str">
        <f t="shared" si="1214"/>
        <v/>
      </c>
      <c r="H19103" s="29" t="str">
        <f t="shared" si="1215"/>
        <v/>
      </c>
    </row>
    <row r="19104" spans="4:8" x14ac:dyDescent="0.3">
      <c r="D19104">
        <f t="shared" si="1212"/>
        <v>1900</v>
      </c>
      <c r="E19104" s="56">
        <f>MONTH(Tableau16[[#This Row],[Date]])</f>
        <v>1</v>
      </c>
      <c r="F19104">
        <f t="shared" si="1213"/>
        <v>0</v>
      </c>
      <c r="G19104" s="29" t="str">
        <f t="shared" si="1214"/>
        <v/>
      </c>
      <c r="H19104" s="29" t="str">
        <f t="shared" si="1215"/>
        <v/>
      </c>
    </row>
    <row r="19105" spans="4:8" x14ac:dyDescent="0.3">
      <c r="D19105">
        <f t="shared" si="1212"/>
        <v>1900</v>
      </c>
      <c r="E19105" s="56">
        <f>MONTH(Tableau16[[#This Row],[Date]])</f>
        <v>1</v>
      </c>
      <c r="F19105">
        <f t="shared" si="1213"/>
        <v>0</v>
      </c>
      <c r="G19105" s="29" t="str">
        <f t="shared" si="1214"/>
        <v/>
      </c>
      <c r="H19105" s="29" t="str">
        <f t="shared" si="1215"/>
        <v/>
      </c>
    </row>
    <row r="19106" spans="4:8" x14ac:dyDescent="0.3">
      <c r="D19106">
        <f t="shared" si="1212"/>
        <v>1900</v>
      </c>
      <c r="E19106" s="56">
        <f>MONTH(Tableau16[[#This Row],[Date]])</f>
        <v>1</v>
      </c>
      <c r="F19106">
        <f t="shared" si="1213"/>
        <v>0</v>
      </c>
      <c r="G19106" s="29" t="str">
        <f t="shared" si="1214"/>
        <v/>
      </c>
      <c r="H19106" s="29" t="str">
        <f t="shared" si="1215"/>
        <v/>
      </c>
    </row>
    <row r="19107" spans="4:8" x14ac:dyDescent="0.3">
      <c r="D19107">
        <f t="shared" si="1212"/>
        <v>1900</v>
      </c>
      <c r="E19107" s="56">
        <f>MONTH(Tableau16[[#This Row],[Date]])</f>
        <v>1</v>
      </c>
      <c r="F19107">
        <f t="shared" si="1213"/>
        <v>0</v>
      </c>
      <c r="G19107" s="29" t="str">
        <f t="shared" si="1214"/>
        <v/>
      </c>
      <c r="H19107" s="29" t="str">
        <f t="shared" si="1215"/>
        <v/>
      </c>
    </row>
    <row r="19108" spans="4:8" x14ac:dyDescent="0.3">
      <c r="D19108">
        <f t="shared" si="1212"/>
        <v>1900</v>
      </c>
      <c r="E19108" s="56">
        <f>MONTH(Tableau16[[#This Row],[Date]])</f>
        <v>1</v>
      </c>
      <c r="F19108">
        <f t="shared" si="1213"/>
        <v>0</v>
      </c>
      <c r="G19108" s="29" t="str">
        <f t="shared" si="1214"/>
        <v/>
      </c>
      <c r="H19108" s="29" t="str">
        <f t="shared" si="1215"/>
        <v/>
      </c>
    </row>
    <row r="19109" spans="4:8" x14ac:dyDescent="0.3">
      <c r="D19109">
        <f t="shared" si="1212"/>
        <v>1900</v>
      </c>
      <c r="E19109" s="56">
        <f>MONTH(Tableau16[[#This Row],[Date]])</f>
        <v>1</v>
      </c>
      <c r="F19109">
        <f t="shared" si="1213"/>
        <v>0</v>
      </c>
      <c r="G19109" s="29" t="str">
        <f t="shared" si="1214"/>
        <v/>
      </c>
      <c r="H19109" s="29" t="str">
        <f t="shared" si="1215"/>
        <v/>
      </c>
    </row>
    <row r="19110" spans="4:8" x14ac:dyDescent="0.3">
      <c r="D19110">
        <f t="shared" si="1212"/>
        <v>1900</v>
      </c>
      <c r="E19110" s="56">
        <f>MONTH(Tableau16[[#This Row],[Date]])</f>
        <v>1</v>
      </c>
      <c r="F19110">
        <f t="shared" si="1213"/>
        <v>0</v>
      </c>
      <c r="G19110" s="29" t="str">
        <f t="shared" si="1214"/>
        <v/>
      </c>
      <c r="H19110" s="29" t="str">
        <f t="shared" si="1215"/>
        <v/>
      </c>
    </row>
    <row r="19111" spans="4:8" x14ac:dyDescent="0.3">
      <c r="D19111">
        <f t="shared" si="1212"/>
        <v>1900</v>
      </c>
      <c r="E19111" s="56">
        <f>MONTH(Tableau16[[#This Row],[Date]])</f>
        <v>1</v>
      </c>
      <c r="F19111">
        <f t="shared" si="1213"/>
        <v>0</v>
      </c>
      <c r="G19111" s="29" t="str">
        <f t="shared" si="1214"/>
        <v/>
      </c>
      <c r="H19111" s="29" t="str">
        <f t="shared" si="1215"/>
        <v/>
      </c>
    </row>
    <row r="19112" spans="4:8" x14ac:dyDescent="0.3">
      <c r="D19112">
        <f t="shared" si="1212"/>
        <v>1900</v>
      </c>
      <c r="E19112" s="56">
        <f>MONTH(Tableau16[[#This Row],[Date]])</f>
        <v>1</v>
      </c>
      <c r="F19112">
        <f t="shared" si="1213"/>
        <v>0</v>
      </c>
      <c r="G19112" s="29" t="str">
        <f t="shared" si="1214"/>
        <v/>
      </c>
      <c r="H19112" s="29" t="str">
        <f t="shared" si="1215"/>
        <v/>
      </c>
    </row>
    <row r="19113" spans="4:8" x14ac:dyDescent="0.3">
      <c r="D19113">
        <f t="shared" si="1212"/>
        <v>1900</v>
      </c>
      <c r="E19113" s="56">
        <f>MONTH(Tableau16[[#This Row],[Date]])</f>
        <v>1</v>
      </c>
      <c r="F19113">
        <f t="shared" si="1213"/>
        <v>0</v>
      </c>
      <c r="G19113" s="29" t="str">
        <f t="shared" si="1214"/>
        <v/>
      </c>
      <c r="H19113" s="29" t="str">
        <f t="shared" si="1215"/>
        <v/>
      </c>
    </row>
    <row r="19114" spans="4:8" x14ac:dyDescent="0.3">
      <c r="D19114">
        <f t="shared" si="1212"/>
        <v>1900</v>
      </c>
      <c r="E19114" s="56">
        <f>MONTH(Tableau16[[#This Row],[Date]])</f>
        <v>1</v>
      </c>
      <c r="F19114">
        <f t="shared" si="1213"/>
        <v>0</v>
      </c>
      <c r="G19114" s="29" t="str">
        <f t="shared" si="1214"/>
        <v/>
      </c>
      <c r="H19114" s="29" t="str">
        <f t="shared" si="1215"/>
        <v/>
      </c>
    </row>
    <row r="19115" spans="4:8" x14ac:dyDescent="0.3">
      <c r="D19115">
        <f t="shared" si="1212"/>
        <v>1900</v>
      </c>
      <c r="E19115" s="56">
        <f>MONTH(Tableau16[[#This Row],[Date]])</f>
        <v>1</v>
      </c>
      <c r="F19115">
        <f t="shared" si="1213"/>
        <v>0</v>
      </c>
      <c r="G19115" s="29" t="str">
        <f t="shared" si="1214"/>
        <v/>
      </c>
      <c r="H19115" s="29" t="str">
        <f t="shared" si="1215"/>
        <v/>
      </c>
    </row>
    <row r="19116" spans="4:8" x14ac:dyDescent="0.3">
      <c r="D19116">
        <f t="shared" si="1212"/>
        <v>1900</v>
      </c>
      <c r="E19116" s="56">
        <f>MONTH(Tableau16[[#This Row],[Date]])</f>
        <v>1</v>
      </c>
      <c r="F19116">
        <f t="shared" si="1213"/>
        <v>0</v>
      </c>
      <c r="G19116" s="29" t="str">
        <f t="shared" si="1214"/>
        <v/>
      </c>
      <c r="H19116" s="29" t="str">
        <f t="shared" si="1215"/>
        <v/>
      </c>
    </row>
    <row r="19117" spans="4:8" x14ac:dyDescent="0.3">
      <c r="D19117">
        <f t="shared" si="1212"/>
        <v>1900</v>
      </c>
      <c r="E19117" s="56">
        <f>MONTH(Tableau16[[#This Row],[Date]])</f>
        <v>1</v>
      </c>
      <c r="F19117">
        <f t="shared" si="1213"/>
        <v>0</v>
      </c>
      <c r="G19117" s="29" t="str">
        <f t="shared" si="1214"/>
        <v/>
      </c>
      <c r="H19117" s="29" t="str">
        <f t="shared" si="1215"/>
        <v/>
      </c>
    </row>
    <row r="19118" spans="4:8" x14ac:dyDescent="0.3">
      <c r="D19118">
        <f t="shared" si="1212"/>
        <v>1900</v>
      </c>
      <c r="E19118" s="56">
        <f>MONTH(Tableau16[[#This Row],[Date]])</f>
        <v>1</v>
      </c>
      <c r="F19118">
        <f t="shared" si="1213"/>
        <v>0</v>
      </c>
      <c r="G19118" s="29" t="str">
        <f t="shared" si="1214"/>
        <v/>
      </c>
      <c r="H19118" s="29" t="str">
        <f t="shared" si="1215"/>
        <v/>
      </c>
    </row>
    <row r="19119" spans="4:8" x14ac:dyDescent="0.3">
      <c r="D19119">
        <f t="shared" si="1212"/>
        <v>1900</v>
      </c>
      <c r="E19119" s="56">
        <f>MONTH(Tableau16[[#This Row],[Date]])</f>
        <v>1</v>
      </c>
      <c r="F19119">
        <f t="shared" si="1213"/>
        <v>0</v>
      </c>
      <c r="G19119" s="29" t="str">
        <f t="shared" si="1214"/>
        <v/>
      </c>
      <c r="H19119" s="29" t="str">
        <f t="shared" si="1215"/>
        <v/>
      </c>
    </row>
    <row r="19120" spans="4:8" x14ac:dyDescent="0.3">
      <c r="D19120">
        <f t="shared" si="1212"/>
        <v>1900</v>
      </c>
      <c r="E19120" s="56">
        <f>MONTH(Tableau16[[#This Row],[Date]])</f>
        <v>1</v>
      </c>
      <c r="F19120">
        <f t="shared" si="1213"/>
        <v>0</v>
      </c>
      <c r="G19120" s="29" t="str">
        <f t="shared" si="1214"/>
        <v/>
      </c>
      <c r="H19120" s="29" t="str">
        <f t="shared" si="1215"/>
        <v/>
      </c>
    </row>
    <row r="19121" spans="4:8" x14ac:dyDescent="0.3">
      <c r="D19121">
        <f t="shared" si="1212"/>
        <v>1900</v>
      </c>
      <c r="E19121" s="56">
        <f>MONTH(Tableau16[[#This Row],[Date]])</f>
        <v>1</v>
      </c>
      <c r="F19121">
        <f t="shared" si="1213"/>
        <v>0</v>
      </c>
      <c r="G19121" s="29" t="str">
        <f t="shared" si="1214"/>
        <v/>
      </c>
      <c r="H19121" s="29" t="str">
        <f t="shared" si="1215"/>
        <v/>
      </c>
    </row>
    <row r="19122" spans="4:8" x14ac:dyDescent="0.3">
      <c r="D19122">
        <f t="shared" si="1212"/>
        <v>1900</v>
      </c>
      <c r="E19122" s="56">
        <f>MONTH(Tableau16[[#This Row],[Date]])</f>
        <v>1</v>
      </c>
      <c r="F19122">
        <f t="shared" si="1213"/>
        <v>0</v>
      </c>
      <c r="G19122" s="29" t="str">
        <f t="shared" si="1214"/>
        <v/>
      </c>
      <c r="H19122" s="29" t="str">
        <f t="shared" si="1215"/>
        <v/>
      </c>
    </row>
    <row r="19123" spans="4:8" x14ac:dyDescent="0.3">
      <c r="D19123">
        <f t="shared" si="1212"/>
        <v>1900</v>
      </c>
      <c r="E19123" s="56">
        <f>MONTH(Tableau16[[#This Row],[Date]])</f>
        <v>1</v>
      </c>
      <c r="F19123">
        <f t="shared" si="1213"/>
        <v>0</v>
      </c>
      <c r="G19123" s="29" t="str">
        <f t="shared" si="1214"/>
        <v/>
      </c>
      <c r="H19123" s="29" t="str">
        <f t="shared" si="1215"/>
        <v/>
      </c>
    </row>
    <row r="19124" spans="4:8" x14ac:dyDescent="0.3">
      <c r="D19124">
        <f t="shared" si="1212"/>
        <v>1900</v>
      </c>
      <c r="E19124" s="56">
        <f>MONTH(Tableau16[[#This Row],[Date]])</f>
        <v>1</v>
      </c>
      <c r="F19124">
        <f t="shared" si="1213"/>
        <v>0</v>
      </c>
      <c r="G19124" s="29" t="str">
        <f t="shared" si="1214"/>
        <v/>
      </c>
      <c r="H19124" s="29" t="str">
        <f t="shared" si="1215"/>
        <v/>
      </c>
    </row>
    <row r="19125" spans="4:8" x14ac:dyDescent="0.3">
      <c r="D19125">
        <f t="shared" si="1212"/>
        <v>1900</v>
      </c>
      <c r="E19125" s="56">
        <f>MONTH(Tableau16[[#This Row],[Date]])</f>
        <v>1</v>
      </c>
      <c r="F19125">
        <f t="shared" si="1213"/>
        <v>0</v>
      </c>
      <c r="G19125" s="29" t="str">
        <f t="shared" si="1214"/>
        <v/>
      </c>
      <c r="H19125" s="29" t="str">
        <f t="shared" si="1215"/>
        <v/>
      </c>
    </row>
    <row r="19126" spans="4:8" x14ac:dyDescent="0.3">
      <c r="D19126">
        <f t="shared" si="1212"/>
        <v>1900</v>
      </c>
      <c r="E19126" s="56">
        <f>MONTH(Tableau16[[#This Row],[Date]])</f>
        <v>1</v>
      </c>
      <c r="F19126">
        <f t="shared" si="1213"/>
        <v>0</v>
      </c>
      <c r="G19126" s="29" t="str">
        <f t="shared" si="1214"/>
        <v/>
      </c>
      <c r="H19126" s="29" t="str">
        <f t="shared" si="1215"/>
        <v/>
      </c>
    </row>
    <row r="19127" spans="4:8" x14ac:dyDescent="0.3">
      <c r="D19127">
        <f t="shared" si="1212"/>
        <v>1900</v>
      </c>
      <c r="E19127" s="56">
        <f>MONTH(Tableau16[[#This Row],[Date]])</f>
        <v>1</v>
      </c>
      <c r="F19127">
        <f t="shared" si="1213"/>
        <v>0</v>
      </c>
      <c r="G19127" s="29" t="str">
        <f t="shared" si="1214"/>
        <v/>
      </c>
      <c r="H19127" s="29" t="str">
        <f t="shared" si="1215"/>
        <v/>
      </c>
    </row>
    <row r="19128" spans="4:8" x14ac:dyDescent="0.3">
      <c r="D19128">
        <f t="shared" si="1212"/>
        <v>1900</v>
      </c>
      <c r="E19128" s="56">
        <f>MONTH(Tableau16[[#This Row],[Date]])</f>
        <v>1</v>
      </c>
      <c r="F19128">
        <f t="shared" si="1213"/>
        <v>0</v>
      </c>
      <c r="G19128" s="29" t="str">
        <f t="shared" si="1214"/>
        <v/>
      </c>
      <c r="H19128" s="29" t="str">
        <f t="shared" si="1215"/>
        <v/>
      </c>
    </row>
    <row r="19129" spans="4:8" x14ac:dyDescent="0.3">
      <c r="D19129">
        <f t="shared" si="1212"/>
        <v>1900</v>
      </c>
      <c r="E19129" s="56">
        <f>MONTH(Tableau16[[#This Row],[Date]])</f>
        <v>1</v>
      </c>
      <c r="F19129">
        <f t="shared" si="1213"/>
        <v>0</v>
      </c>
      <c r="G19129" s="29" t="str">
        <f t="shared" si="1214"/>
        <v/>
      </c>
      <c r="H19129" s="29" t="str">
        <f t="shared" si="1215"/>
        <v/>
      </c>
    </row>
    <row r="19130" spans="4:8" x14ac:dyDescent="0.3">
      <c r="D19130">
        <f t="shared" si="1212"/>
        <v>1900</v>
      </c>
      <c r="E19130" s="56">
        <f>MONTH(Tableau16[[#This Row],[Date]])</f>
        <v>1</v>
      </c>
      <c r="F19130">
        <f t="shared" si="1213"/>
        <v>0</v>
      </c>
      <c r="G19130" s="29" t="str">
        <f t="shared" si="1214"/>
        <v/>
      </c>
      <c r="H19130" s="29" t="str">
        <f t="shared" si="1215"/>
        <v/>
      </c>
    </row>
    <row r="19131" spans="4:8" x14ac:dyDescent="0.3">
      <c r="D19131">
        <f t="shared" si="1212"/>
        <v>1900</v>
      </c>
      <c r="E19131" s="56">
        <f>MONTH(Tableau16[[#This Row],[Date]])</f>
        <v>1</v>
      </c>
      <c r="F19131">
        <f t="shared" si="1213"/>
        <v>0</v>
      </c>
      <c r="G19131" s="29" t="str">
        <f t="shared" si="1214"/>
        <v/>
      </c>
      <c r="H19131" s="29" t="str">
        <f t="shared" si="1215"/>
        <v/>
      </c>
    </row>
    <row r="19132" spans="4:8" x14ac:dyDescent="0.3">
      <c r="D19132">
        <f t="shared" si="1212"/>
        <v>1900</v>
      </c>
      <c r="E19132" s="56">
        <f>MONTH(Tableau16[[#This Row],[Date]])</f>
        <v>1</v>
      </c>
      <c r="F19132">
        <f t="shared" si="1213"/>
        <v>0</v>
      </c>
      <c r="G19132" s="29" t="str">
        <f t="shared" si="1214"/>
        <v/>
      </c>
      <c r="H19132" s="29" t="str">
        <f t="shared" si="1215"/>
        <v/>
      </c>
    </row>
    <row r="19133" spans="4:8" x14ac:dyDescent="0.3">
      <c r="D19133">
        <f t="shared" si="1212"/>
        <v>1900</v>
      </c>
      <c r="E19133" s="56">
        <f>MONTH(Tableau16[[#This Row],[Date]])</f>
        <v>1</v>
      </c>
      <c r="F19133">
        <f t="shared" si="1213"/>
        <v>0</v>
      </c>
      <c r="G19133" s="29" t="str">
        <f t="shared" si="1214"/>
        <v/>
      </c>
      <c r="H19133" s="29" t="str">
        <f t="shared" si="1215"/>
        <v/>
      </c>
    </row>
    <row r="19134" spans="4:8" x14ac:dyDescent="0.3">
      <c r="D19134">
        <f t="shared" si="1212"/>
        <v>1900</v>
      </c>
      <c r="E19134" s="56">
        <f>MONTH(Tableau16[[#This Row],[Date]])</f>
        <v>1</v>
      </c>
      <c r="F19134">
        <f t="shared" si="1213"/>
        <v>0</v>
      </c>
      <c r="G19134" s="29" t="str">
        <f t="shared" si="1214"/>
        <v/>
      </c>
      <c r="H19134" s="29" t="str">
        <f t="shared" si="1215"/>
        <v/>
      </c>
    </row>
    <row r="19135" spans="4:8" x14ac:dyDescent="0.3">
      <c r="D19135">
        <f t="shared" si="1212"/>
        <v>1900</v>
      </c>
      <c r="E19135" s="56">
        <f>MONTH(Tableau16[[#This Row],[Date]])</f>
        <v>1</v>
      </c>
      <c r="F19135">
        <f t="shared" si="1213"/>
        <v>0</v>
      </c>
      <c r="G19135" s="29" t="str">
        <f t="shared" si="1214"/>
        <v/>
      </c>
      <c r="H19135" s="29" t="str">
        <f t="shared" si="1215"/>
        <v/>
      </c>
    </row>
    <row r="19136" spans="4:8" x14ac:dyDescent="0.3">
      <c r="D19136">
        <f t="shared" si="1212"/>
        <v>1900</v>
      </c>
      <c r="E19136" s="56">
        <f>MONTH(Tableau16[[#This Row],[Date]])</f>
        <v>1</v>
      </c>
      <c r="F19136">
        <f t="shared" si="1213"/>
        <v>0</v>
      </c>
      <c r="G19136" s="29" t="str">
        <f t="shared" si="1214"/>
        <v/>
      </c>
      <c r="H19136" s="29" t="str">
        <f t="shared" si="1215"/>
        <v/>
      </c>
    </row>
    <row r="19137" spans="4:8" x14ac:dyDescent="0.3">
      <c r="D19137">
        <f t="shared" si="1212"/>
        <v>1900</v>
      </c>
      <c r="E19137" s="56">
        <f>MONTH(Tableau16[[#This Row],[Date]])</f>
        <v>1</v>
      </c>
      <c r="F19137">
        <f t="shared" si="1213"/>
        <v>0</v>
      </c>
      <c r="G19137" s="29" t="str">
        <f t="shared" si="1214"/>
        <v/>
      </c>
      <c r="H19137" s="29" t="str">
        <f t="shared" si="1215"/>
        <v/>
      </c>
    </row>
    <row r="19138" spans="4:8" x14ac:dyDescent="0.3">
      <c r="D19138">
        <f t="shared" si="1212"/>
        <v>1900</v>
      </c>
      <c r="E19138" s="56">
        <f>MONTH(Tableau16[[#This Row],[Date]])</f>
        <v>1</v>
      </c>
      <c r="F19138">
        <f t="shared" si="1213"/>
        <v>0</v>
      </c>
      <c r="G19138" s="29" t="str">
        <f t="shared" si="1214"/>
        <v/>
      </c>
      <c r="H19138" s="29" t="str">
        <f t="shared" si="1215"/>
        <v/>
      </c>
    </row>
    <row r="19139" spans="4:8" x14ac:dyDescent="0.3">
      <c r="D19139">
        <f t="shared" ref="D19139:D19202" si="1216">YEAR(A19139)</f>
        <v>1900</v>
      </c>
      <c r="E19139" s="56">
        <f>MONTH(Tableau16[[#This Row],[Date]])</f>
        <v>1</v>
      </c>
      <c r="F19139">
        <f t="shared" ref="F19139:F19202" si="1217">DAY(A19139)</f>
        <v>0</v>
      </c>
      <c r="G19139" s="29" t="str">
        <f t="shared" ref="G19139:G19202" si="1218">IF(C19139&lt;0,-C19139,"")</f>
        <v/>
      </c>
      <c r="H19139" s="29" t="str">
        <f t="shared" ref="H19139:H19202" si="1219">IF(C19139&gt;0,C19139,"")</f>
        <v/>
      </c>
    </row>
    <row r="19140" spans="4:8" x14ac:dyDescent="0.3">
      <c r="D19140">
        <f t="shared" si="1216"/>
        <v>1900</v>
      </c>
      <c r="E19140" s="56">
        <f>MONTH(Tableau16[[#This Row],[Date]])</f>
        <v>1</v>
      </c>
      <c r="F19140">
        <f t="shared" si="1217"/>
        <v>0</v>
      </c>
      <c r="G19140" s="29" t="str">
        <f t="shared" si="1218"/>
        <v/>
      </c>
      <c r="H19140" s="29" t="str">
        <f t="shared" si="1219"/>
        <v/>
      </c>
    </row>
    <row r="19141" spans="4:8" x14ac:dyDescent="0.3">
      <c r="D19141">
        <f t="shared" si="1216"/>
        <v>1900</v>
      </c>
      <c r="E19141" s="56">
        <f>MONTH(Tableau16[[#This Row],[Date]])</f>
        <v>1</v>
      </c>
      <c r="F19141">
        <f t="shared" si="1217"/>
        <v>0</v>
      </c>
      <c r="G19141" s="29" t="str">
        <f t="shared" si="1218"/>
        <v/>
      </c>
      <c r="H19141" s="29" t="str">
        <f t="shared" si="1219"/>
        <v/>
      </c>
    </row>
    <row r="19142" spans="4:8" x14ac:dyDescent="0.3">
      <c r="D19142">
        <f t="shared" si="1216"/>
        <v>1900</v>
      </c>
      <c r="E19142" s="56">
        <f>MONTH(Tableau16[[#This Row],[Date]])</f>
        <v>1</v>
      </c>
      <c r="F19142">
        <f t="shared" si="1217"/>
        <v>0</v>
      </c>
      <c r="G19142" s="29" t="str">
        <f t="shared" si="1218"/>
        <v/>
      </c>
      <c r="H19142" s="29" t="str">
        <f t="shared" si="1219"/>
        <v/>
      </c>
    </row>
    <row r="19143" spans="4:8" x14ac:dyDescent="0.3">
      <c r="D19143">
        <f t="shared" si="1216"/>
        <v>1900</v>
      </c>
      <c r="E19143" s="56">
        <f>MONTH(Tableau16[[#This Row],[Date]])</f>
        <v>1</v>
      </c>
      <c r="F19143">
        <f t="shared" si="1217"/>
        <v>0</v>
      </c>
      <c r="G19143" s="29" t="str">
        <f t="shared" si="1218"/>
        <v/>
      </c>
      <c r="H19143" s="29" t="str">
        <f t="shared" si="1219"/>
        <v/>
      </c>
    </row>
    <row r="19144" spans="4:8" x14ac:dyDescent="0.3">
      <c r="D19144">
        <f t="shared" si="1216"/>
        <v>1900</v>
      </c>
      <c r="E19144" s="56">
        <f>MONTH(Tableau16[[#This Row],[Date]])</f>
        <v>1</v>
      </c>
      <c r="F19144">
        <f t="shared" si="1217"/>
        <v>0</v>
      </c>
      <c r="G19144" s="29" t="str">
        <f t="shared" si="1218"/>
        <v/>
      </c>
      <c r="H19144" s="29" t="str">
        <f t="shared" si="1219"/>
        <v/>
      </c>
    </row>
    <row r="19145" spans="4:8" x14ac:dyDescent="0.3">
      <c r="D19145">
        <f t="shared" si="1216"/>
        <v>1900</v>
      </c>
      <c r="E19145" s="56">
        <f>MONTH(Tableau16[[#This Row],[Date]])</f>
        <v>1</v>
      </c>
      <c r="F19145">
        <f t="shared" si="1217"/>
        <v>0</v>
      </c>
      <c r="G19145" s="29" t="str">
        <f t="shared" si="1218"/>
        <v/>
      </c>
      <c r="H19145" s="29" t="str">
        <f t="shared" si="1219"/>
        <v/>
      </c>
    </row>
    <row r="19146" spans="4:8" x14ac:dyDescent="0.3">
      <c r="D19146">
        <f t="shared" si="1216"/>
        <v>1900</v>
      </c>
      <c r="E19146" s="56">
        <f>MONTH(Tableau16[[#This Row],[Date]])</f>
        <v>1</v>
      </c>
      <c r="F19146">
        <f t="shared" si="1217"/>
        <v>0</v>
      </c>
      <c r="G19146" s="29" t="str">
        <f t="shared" si="1218"/>
        <v/>
      </c>
      <c r="H19146" s="29" t="str">
        <f t="shared" si="1219"/>
        <v/>
      </c>
    </row>
    <row r="19147" spans="4:8" x14ac:dyDescent="0.3">
      <c r="D19147">
        <f t="shared" si="1216"/>
        <v>1900</v>
      </c>
      <c r="E19147" s="56">
        <f>MONTH(Tableau16[[#This Row],[Date]])</f>
        <v>1</v>
      </c>
      <c r="F19147">
        <f t="shared" si="1217"/>
        <v>0</v>
      </c>
      <c r="G19147" s="29" t="str">
        <f t="shared" si="1218"/>
        <v/>
      </c>
      <c r="H19147" s="29" t="str">
        <f t="shared" si="1219"/>
        <v/>
      </c>
    </row>
    <row r="19148" spans="4:8" x14ac:dyDescent="0.3">
      <c r="D19148">
        <f t="shared" si="1216"/>
        <v>1900</v>
      </c>
      <c r="E19148" s="56">
        <f>MONTH(Tableau16[[#This Row],[Date]])</f>
        <v>1</v>
      </c>
      <c r="F19148">
        <f t="shared" si="1217"/>
        <v>0</v>
      </c>
      <c r="G19148" s="29" t="str">
        <f t="shared" si="1218"/>
        <v/>
      </c>
      <c r="H19148" s="29" t="str">
        <f t="shared" si="1219"/>
        <v/>
      </c>
    </row>
    <row r="19149" spans="4:8" x14ac:dyDescent="0.3">
      <c r="D19149">
        <f t="shared" si="1216"/>
        <v>1900</v>
      </c>
      <c r="E19149" s="56">
        <f>MONTH(Tableau16[[#This Row],[Date]])</f>
        <v>1</v>
      </c>
      <c r="F19149">
        <f t="shared" si="1217"/>
        <v>0</v>
      </c>
      <c r="G19149" s="29" t="str">
        <f t="shared" si="1218"/>
        <v/>
      </c>
      <c r="H19149" s="29" t="str">
        <f t="shared" si="1219"/>
        <v/>
      </c>
    </row>
    <row r="19150" spans="4:8" x14ac:dyDescent="0.3">
      <c r="D19150">
        <f t="shared" si="1216"/>
        <v>1900</v>
      </c>
      <c r="E19150" s="56">
        <f>MONTH(Tableau16[[#This Row],[Date]])</f>
        <v>1</v>
      </c>
      <c r="F19150">
        <f t="shared" si="1217"/>
        <v>0</v>
      </c>
      <c r="G19150" s="29" t="str">
        <f t="shared" si="1218"/>
        <v/>
      </c>
      <c r="H19150" s="29" t="str">
        <f t="shared" si="1219"/>
        <v/>
      </c>
    </row>
    <row r="19151" spans="4:8" x14ac:dyDescent="0.3">
      <c r="D19151">
        <f t="shared" si="1216"/>
        <v>1900</v>
      </c>
      <c r="E19151" s="56">
        <f>MONTH(Tableau16[[#This Row],[Date]])</f>
        <v>1</v>
      </c>
      <c r="F19151">
        <f t="shared" si="1217"/>
        <v>0</v>
      </c>
      <c r="G19151" s="29" t="str">
        <f t="shared" si="1218"/>
        <v/>
      </c>
      <c r="H19151" s="29" t="str">
        <f t="shared" si="1219"/>
        <v/>
      </c>
    </row>
    <row r="19152" spans="4:8" x14ac:dyDescent="0.3">
      <c r="D19152">
        <f t="shared" si="1216"/>
        <v>1900</v>
      </c>
      <c r="E19152" s="56">
        <f>MONTH(Tableau16[[#This Row],[Date]])</f>
        <v>1</v>
      </c>
      <c r="F19152">
        <f t="shared" si="1217"/>
        <v>0</v>
      </c>
      <c r="G19152" s="29" t="str">
        <f t="shared" si="1218"/>
        <v/>
      </c>
      <c r="H19152" s="29" t="str">
        <f t="shared" si="1219"/>
        <v/>
      </c>
    </row>
    <row r="19153" spans="4:8" x14ac:dyDescent="0.3">
      <c r="D19153">
        <f t="shared" si="1216"/>
        <v>1900</v>
      </c>
      <c r="E19153" s="56">
        <f>MONTH(Tableau16[[#This Row],[Date]])</f>
        <v>1</v>
      </c>
      <c r="F19153">
        <f t="shared" si="1217"/>
        <v>0</v>
      </c>
      <c r="G19153" s="29" t="str">
        <f t="shared" si="1218"/>
        <v/>
      </c>
      <c r="H19153" s="29" t="str">
        <f t="shared" si="1219"/>
        <v/>
      </c>
    </row>
    <row r="19154" spans="4:8" x14ac:dyDescent="0.3">
      <c r="D19154">
        <f t="shared" si="1216"/>
        <v>1900</v>
      </c>
      <c r="E19154" s="56">
        <f>MONTH(Tableau16[[#This Row],[Date]])</f>
        <v>1</v>
      </c>
      <c r="F19154">
        <f t="shared" si="1217"/>
        <v>0</v>
      </c>
      <c r="G19154" s="29" t="str">
        <f t="shared" si="1218"/>
        <v/>
      </c>
      <c r="H19154" s="29" t="str">
        <f t="shared" si="1219"/>
        <v/>
      </c>
    </row>
    <row r="19155" spans="4:8" x14ac:dyDescent="0.3">
      <c r="D19155">
        <f t="shared" si="1216"/>
        <v>1900</v>
      </c>
      <c r="E19155" s="56">
        <f>MONTH(Tableau16[[#This Row],[Date]])</f>
        <v>1</v>
      </c>
      <c r="F19155">
        <f t="shared" si="1217"/>
        <v>0</v>
      </c>
      <c r="G19155" s="29" t="str">
        <f t="shared" si="1218"/>
        <v/>
      </c>
      <c r="H19155" s="29" t="str">
        <f t="shared" si="1219"/>
        <v/>
      </c>
    </row>
    <row r="19156" spans="4:8" x14ac:dyDescent="0.3">
      <c r="D19156">
        <f t="shared" si="1216"/>
        <v>1900</v>
      </c>
      <c r="E19156" s="56">
        <f>MONTH(Tableau16[[#This Row],[Date]])</f>
        <v>1</v>
      </c>
      <c r="F19156">
        <f t="shared" si="1217"/>
        <v>0</v>
      </c>
      <c r="G19156" s="29" t="str">
        <f t="shared" si="1218"/>
        <v/>
      </c>
      <c r="H19156" s="29" t="str">
        <f t="shared" si="1219"/>
        <v/>
      </c>
    </row>
    <row r="19157" spans="4:8" x14ac:dyDescent="0.3">
      <c r="D19157">
        <f t="shared" si="1216"/>
        <v>1900</v>
      </c>
      <c r="E19157" s="56">
        <f>MONTH(Tableau16[[#This Row],[Date]])</f>
        <v>1</v>
      </c>
      <c r="F19157">
        <f t="shared" si="1217"/>
        <v>0</v>
      </c>
      <c r="G19157" s="29" t="str">
        <f t="shared" si="1218"/>
        <v/>
      </c>
      <c r="H19157" s="29" t="str">
        <f t="shared" si="1219"/>
        <v/>
      </c>
    </row>
    <row r="19158" spans="4:8" x14ac:dyDescent="0.3">
      <c r="D19158">
        <f t="shared" si="1216"/>
        <v>1900</v>
      </c>
      <c r="E19158" s="56">
        <f>MONTH(Tableau16[[#This Row],[Date]])</f>
        <v>1</v>
      </c>
      <c r="F19158">
        <f t="shared" si="1217"/>
        <v>0</v>
      </c>
      <c r="G19158" s="29" t="str">
        <f t="shared" si="1218"/>
        <v/>
      </c>
      <c r="H19158" s="29" t="str">
        <f t="shared" si="1219"/>
        <v/>
      </c>
    </row>
    <row r="19159" spans="4:8" x14ac:dyDescent="0.3">
      <c r="D19159">
        <f t="shared" si="1216"/>
        <v>1900</v>
      </c>
      <c r="E19159" s="56">
        <f>MONTH(Tableau16[[#This Row],[Date]])</f>
        <v>1</v>
      </c>
      <c r="F19159">
        <f t="shared" si="1217"/>
        <v>0</v>
      </c>
      <c r="G19159" s="29" t="str">
        <f t="shared" si="1218"/>
        <v/>
      </c>
      <c r="H19159" s="29" t="str">
        <f t="shared" si="1219"/>
        <v/>
      </c>
    </row>
    <row r="19160" spans="4:8" x14ac:dyDescent="0.3">
      <c r="D19160">
        <f t="shared" si="1216"/>
        <v>1900</v>
      </c>
      <c r="E19160" s="56">
        <f>MONTH(Tableau16[[#This Row],[Date]])</f>
        <v>1</v>
      </c>
      <c r="F19160">
        <f t="shared" si="1217"/>
        <v>0</v>
      </c>
      <c r="G19160" s="29" t="str">
        <f t="shared" si="1218"/>
        <v/>
      </c>
      <c r="H19160" s="29" t="str">
        <f t="shared" si="1219"/>
        <v/>
      </c>
    </row>
    <row r="19161" spans="4:8" x14ac:dyDescent="0.3">
      <c r="D19161">
        <f t="shared" si="1216"/>
        <v>1900</v>
      </c>
      <c r="E19161" s="56">
        <f>MONTH(Tableau16[[#This Row],[Date]])</f>
        <v>1</v>
      </c>
      <c r="F19161">
        <f t="shared" si="1217"/>
        <v>0</v>
      </c>
      <c r="G19161" s="29" t="str">
        <f t="shared" si="1218"/>
        <v/>
      </c>
      <c r="H19161" s="29" t="str">
        <f t="shared" si="1219"/>
        <v/>
      </c>
    </row>
    <row r="19162" spans="4:8" x14ac:dyDescent="0.3">
      <c r="D19162">
        <f t="shared" si="1216"/>
        <v>1900</v>
      </c>
      <c r="E19162" s="56">
        <f>MONTH(Tableau16[[#This Row],[Date]])</f>
        <v>1</v>
      </c>
      <c r="F19162">
        <f t="shared" si="1217"/>
        <v>0</v>
      </c>
      <c r="G19162" s="29" t="str">
        <f t="shared" si="1218"/>
        <v/>
      </c>
      <c r="H19162" s="29" t="str">
        <f t="shared" si="1219"/>
        <v/>
      </c>
    </row>
    <row r="19163" spans="4:8" x14ac:dyDescent="0.3">
      <c r="D19163">
        <f t="shared" si="1216"/>
        <v>1900</v>
      </c>
      <c r="E19163" s="56">
        <f>MONTH(Tableau16[[#This Row],[Date]])</f>
        <v>1</v>
      </c>
      <c r="F19163">
        <f t="shared" si="1217"/>
        <v>0</v>
      </c>
      <c r="G19163" s="29" t="str">
        <f t="shared" si="1218"/>
        <v/>
      </c>
      <c r="H19163" s="29" t="str">
        <f t="shared" si="1219"/>
        <v/>
      </c>
    </row>
    <row r="19164" spans="4:8" x14ac:dyDescent="0.3">
      <c r="D19164">
        <f t="shared" si="1216"/>
        <v>1900</v>
      </c>
      <c r="E19164" s="56">
        <f>MONTH(Tableau16[[#This Row],[Date]])</f>
        <v>1</v>
      </c>
      <c r="F19164">
        <f t="shared" si="1217"/>
        <v>0</v>
      </c>
      <c r="G19164" s="29" t="str">
        <f t="shared" si="1218"/>
        <v/>
      </c>
      <c r="H19164" s="29" t="str">
        <f t="shared" si="1219"/>
        <v/>
      </c>
    </row>
    <row r="19165" spans="4:8" x14ac:dyDescent="0.3">
      <c r="D19165">
        <f t="shared" si="1216"/>
        <v>1900</v>
      </c>
      <c r="E19165" s="56">
        <f>MONTH(Tableau16[[#This Row],[Date]])</f>
        <v>1</v>
      </c>
      <c r="F19165">
        <f t="shared" si="1217"/>
        <v>0</v>
      </c>
      <c r="G19165" s="29" t="str">
        <f t="shared" si="1218"/>
        <v/>
      </c>
      <c r="H19165" s="29" t="str">
        <f t="shared" si="1219"/>
        <v/>
      </c>
    </row>
    <row r="19166" spans="4:8" x14ac:dyDescent="0.3">
      <c r="D19166">
        <f t="shared" si="1216"/>
        <v>1900</v>
      </c>
      <c r="E19166" s="56">
        <f>MONTH(Tableau16[[#This Row],[Date]])</f>
        <v>1</v>
      </c>
      <c r="F19166">
        <f t="shared" si="1217"/>
        <v>0</v>
      </c>
      <c r="G19166" s="29" t="str">
        <f t="shared" si="1218"/>
        <v/>
      </c>
      <c r="H19166" s="29" t="str">
        <f t="shared" si="1219"/>
        <v/>
      </c>
    </row>
    <row r="19167" spans="4:8" x14ac:dyDescent="0.3">
      <c r="D19167">
        <f t="shared" si="1216"/>
        <v>1900</v>
      </c>
      <c r="E19167" s="56">
        <f>MONTH(Tableau16[[#This Row],[Date]])</f>
        <v>1</v>
      </c>
      <c r="F19167">
        <f t="shared" si="1217"/>
        <v>0</v>
      </c>
      <c r="G19167" s="29" t="str">
        <f t="shared" si="1218"/>
        <v/>
      </c>
      <c r="H19167" s="29" t="str">
        <f t="shared" si="1219"/>
        <v/>
      </c>
    </row>
    <row r="19168" spans="4:8" x14ac:dyDescent="0.3">
      <c r="D19168">
        <f t="shared" si="1216"/>
        <v>1900</v>
      </c>
      <c r="E19168" s="56">
        <f>MONTH(Tableau16[[#This Row],[Date]])</f>
        <v>1</v>
      </c>
      <c r="F19168">
        <f t="shared" si="1217"/>
        <v>0</v>
      </c>
      <c r="G19168" s="29" t="str">
        <f t="shared" si="1218"/>
        <v/>
      </c>
      <c r="H19168" s="29" t="str">
        <f t="shared" si="1219"/>
        <v/>
      </c>
    </row>
    <row r="19169" spans="4:8" x14ac:dyDescent="0.3">
      <c r="D19169">
        <f t="shared" si="1216"/>
        <v>1900</v>
      </c>
      <c r="E19169" s="56">
        <f>MONTH(Tableau16[[#This Row],[Date]])</f>
        <v>1</v>
      </c>
      <c r="F19169">
        <f t="shared" si="1217"/>
        <v>0</v>
      </c>
      <c r="G19169" s="29" t="str">
        <f t="shared" si="1218"/>
        <v/>
      </c>
      <c r="H19169" s="29" t="str">
        <f t="shared" si="1219"/>
        <v/>
      </c>
    </row>
    <row r="19170" spans="4:8" x14ac:dyDescent="0.3">
      <c r="D19170">
        <f t="shared" si="1216"/>
        <v>1900</v>
      </c>
      <c r="E19170" s="56">
        <f>MONTH(Tableau16[[#This Row],[Date]])</f>
        <v>1</v>
      </c>
      <c r="F19170">
        <f t="shared" si="1217"/>
        <v>0</v>
      </c>
      <c r="G19170" s="29" t="str">
        <f t="shared" si="1218"/>
        <v/>
      </c>
      <c r="H19170" s="29" t="str">
        <f t="shared" si="1219"/>
        <v/>
      </c>
    </row>
    <row r="19171" spans="4:8" x14ac:dyDescent="0.3">
      <c r="D19171">
        <f t="shared" si="1216"/>
        <v>1900</v>
      </c>
      <c r="E19171" s="56">
        <f>MONTH(Tableau16[[#This Row],[Date]])</f>
        <v>1</v>
      </c>
      <c r="F19171">
        <f t="shared" si="1217"/>
        <v>0</v>
      </c>
      <c r="G19171" s="29" t="str">
        <f t="shared" si="1218"/>
        <v/>
      </c>
      <c r="H19171" s="29" t="str">
        <f t="shared" si="1219"/>
        <v/>
      </c>
    </row>
    <row r="19172" spans="4:8" x14ac:dyDescent="0.3">
      <c r="D19172">
        <f t="shared" si="1216"/>
        <v>1900</v>
      </c>
      <c r="E19172" s="56">
        <f>MONTH(Tableau16[[#This Row],[Date]])</f>
        <v>1</v>
      </c>
      <c r="F19172">
        <f t="shared" si="1217"/>
        <v>0</v>
      </c>
      <c r="G19172" s="29" t="str">
        <f t="shared" si="1218"/>
        <v/>
      </c>
      <c r="H19172" s="29" t="str">
        <f t="shared" si="1219"/>
        <v/>
      </c>
    </row>
    <row r="19173" spans="4:8" x14ac:dyDescent="0.3">
      <c r="D19173">
        <f t="shared" si="1216"/>
        <v>1900</v>
      </c>
      <c r="E19173" s="56">
        <f>MONTH(Tableau16[[#This Row],[Date]])</f>
        <v>1</v>
      </c>
      <c r="F19173">
        <f t="shared" si="1217"/>
        <v>0</v>
      </c>
      <c r="G19173" s="29" t="str">
        <f t="shared" si="1218"/>
        <v/>
      </c>
      <c r="H19173" s="29" t="str">
        <f t="shared" si="1219"/>
        <v/>
      </c>
    </row>
    <row r="19174" spans="4:8" x14ac:dyDescent="0.3">
      <c r="D19174">
        <f t="shared" si="1216"/>
        <v>1900</v>
      </c>
      <c r="E19174" s="56">
        <f>MONTH(Tableau16[[#This Row],[Date]])</f>
        <v>1</v>
      </c>
      <c r="F19174">
        <f t="shared" si="1217"/>
        <v>0</v>
      </c>
      <c r="G19174" s="29" t="str">
        <f t="shared" si="1218"/>
        <v/>
      </c>
      <c r="H19174" s="29" t="str">
        <f t="shared" si="1219"/>
        <v/>
      </c>
    </row>
    <row r="19175" spans="4:8" x14ac:dyDescent="0.3">
      <c r="D19175">
        <f t="shared" si="1216"/>
        <v>1900</v>
      </c>
      <c r="E19175" s="56">
        <f>MONTH(Tableau16[[#This Row],[Date]])</f>
        <v>1</v>
      </c>
      <c r="F19175">
        <f t="shared" si="1217"/>
        <v>0</v>
      </c>
      <c r="G19175" s="29" t="str">
        <f t="shared" si="1218"/>
        <v/>
      </c>
      <c r="H19175" s="29" t="str">
        <f t="shared" si="1219"/>
        <v/>
      </c>
    </row>
    <row r="19176" spans="4:8" x14ac:dyDescent="0.3">
      <c r="D19176">
        <f t="shared" si="1216"/>
        <v>1900</v>
      </c>
      <c r="E19176" s="56">
        <f>MONTH(Tableau16[[#This Row],[Date]])</f>
        <v>1</v>
      </c>
      <c r="F19176">
        <f t="shared" si="1217"/>
        <v>0</v>
      </c>
      <c r="G19176" s="29" t="str">
        <f t="shared" si="1218"/>
        <v/>
      </c>
      <c r="H19176" s="29" t="str">
        <f t="shared" si="1219"/>
        <v/>
      </c>
    </row>
    <row r="19177" spans="4:8" x14ac:dyDescent="0.3">
      <c r="D19177">
        <f t="shared" si="1216"/>
        <v>1900</v>
      </c>
      <c r="E19177" s="56">
        <f>MONTH(Tableau16[[#This Row],[Date]])</f>
        <v>1</v>
      </c>
      <c r="F19177">
        <f t="shared" si="1217"/>
        <v>0</v>
      </c>
      <c r="G19177" s="29" t="str">
        <f t="shared" si="1218"/>
        <v/>
      </c>
      <c r="H19177" s="29" t="str">
        <f t="shared" si="1219"/>
        <v/>
      </c>
    </row>
    <row r="19178" spans="4:8" x14ac:dyDescent="0.3">
      <c r="D19178">
        <f t="shared" si="1216"/>
        <v>1900</v>
      </c>
      <c r="E19178" s="56">
        <f>MONTH(Tableau16[[#This Row],[Date]])</f>
        <v>1</v>
      </c>
      <c r="F19178">
        <f t="shared" si="1217"/>
        <v>0</v>
      </c>
      <c r="G19178" s="29" t="str">
        <f t="shared" si="1218"/>
        <v/>
      </c>
      <c r="H19178" s="29" t="str">
        <f t="shared" si="1219"/>
        <v/>
      </c>
    </row>
    <row r="19179" spans="4:8" x14ac:dyDescent="0.3">
      <c r="D19179">
        <f t="shared" si="1216"/>
        <v>1900</v>
      </c>
      <c r="E19179" s="56">
        <f>MONTH(Tableau16[[#This Row],[Date]])</f>
        <v>1</v>
      </c>
      <c r="F19179">
        <f t="shared" si="1217"/>
        <v>0</v>
      </c>
      <c r="G19179" s="29" t="str">
        <f t="shared" si="1218"/>
        <v/>
      </c>
      <c r="H19179" s="29" t="str">
        <f t="shared" si="1219"/>
        <v/>
      </c>
    </row>
    <row r="19180" spans="4:8" x14ac:dyDescent="0.3">
      <c r="D19180">
        <f t="shared" si="1216"/>
        <v>1900</v>
      </c>
      <c r="E19180" s="56">
        <f>MONTH(Tableau16[[#This Row],[Date]])</f>
        <v>1</v>
      </c>
      <c r="F19180">
        <f t="shared" si="1217"/>
        <v>0</v>
      </c>
      <c r="G19180" s="29" t="str">
        <f t="shared" si="1218"/>
        <v/>
      </c>
      <c r="H19180" s="29" t="str">
        <f t="shared" si="1219"/>
        <v/>
      </c>
    </row>
    <row r="19181" spans="4:8" x14ac:dyDescent="0.3">
      <c r="D19181">
        <f t="shared" si="1216"/>
        <v>1900</v>
      </c>
      <c r="E19181" s="56">
        <f>MONTH(Tableau16[[#This Row],[Date]])</f>
        <v>1</v>
      </c>
      <c r="F19181">
        <f t="shared" si="1217"/>
        <v>0</v>
      </c>
      <c r="G19181" s="29" t="str">
        <f t="shared" si="1218"/>
        <v/>
      </c>
      <c r="H19181" s="29" t="str">
        <f t="shared" si="1219"/>
        <v/>
      </c>
    </row>
    <row r="19182" spans="4:8" x14ac:dyDescent="0.3">
      <c r="D19182">
        <f t="shared" si="1216"/>
        <v>1900</v>
      </c>
      <c r="E19182" s="56">
        <f>MONTH(Tableau16[[#This Row],[Date]])</f>
        <v>1</v>
      </c>
      <c r="F19182">
        <f t="shared" si="1217"/>
        <v>0</v>
      </c>
      <c r="G19182" s="29" t="str">
        <f t="shared" si="1218"/>
        <v/>
      </c>
      <c r="H19182" s="29" t="str">
        <f t="shared" si="1219"/>
        <v/>
      </c>
    </row>
    <row r="19183" spans="4:8" x14ac:dyDescent="0.3">
      <c r="D19183">
        <f t="shared" si="1216"/>
        <v>1900</v>
      </c>
      <c r="E19183" s="56">
        <f>MONTH(Tableau16[[#This Row],[Date]])</f>
        <v>1</v>
      </c>
      <c r="F19183">
        <f t="shared" si="1217"/>
        <v>0</v>
      </c>
      <c r="G19183" s="29" t="str">
        <f t="shared" si="1218"/>
        <v/>
      </c>
      <c r="H19183" s="29" t="str">
        <f t="shared" si="1219"/>
        <v/>
      </c>
    </row>
    <row r="19184" spans="4:8" x14ac:dyDescent="0.3">
      <c r="D19184">
        <f t="shared" si="1216"/>
        <v>1900</v>
      </c>
      <c r="E19184" s="56">
        <f>MONTH(Tableau16[[#This Row],[Date]])</f>
        <v>1</v>
      </c>
      <c r="F19184">
        <f t="shared" si="1217"/>
        <v>0</v>
      </c>
      <c r="G19184" s="29" t="str">
        <f t="shared" si="1218"/>
        <v/>
      </c>
      <c r="H19184" s="29" t="str">
        <f t="shared" si="1219"/>
        <v/>
      </c>
    </row>
    <row r="19185" spans="4:8" x14ac:dyDescent="0.3">
      <c r="D19185">
        <f t="shared" si="1216"/>
        <v>1900</v>
      </c>
      <c r="E19185" s="56">
        <f>MONTH(Tableau16[[#This Row],[Date]])</f>
        <v>1</v>
      </c>
      <c r="F19185">
        <f t="shared" si="1217"/>
        <v>0</v>
      </c>
      <c r="G19185" s="29" t="str">
        <f t="shared" si="1218"/>
        <v/>
      </c>
      <c r="H19185" s="29" t="str">
        <f t="shared" si="1219"/>
        <v/>
      </c>
    </row>
    <row r="19186" spans="4:8" x14ac:dyDescent="0.3">
      <c r="D19186">
        <f t="shared" si="1216"/>
        <v>1900</v>
      </c>
      <c r="E19186" s="56">
        <f>MONTH(Tableau16[[#This Row],[Date]])</f>
        <v>1</v>
      </c>
      <c r="F19186">
        <f t="shared" si="1217"/>
        <v>0</v>
      </c>
      <c r="G19186" s="29" t="str">
        <f t="shared" si="1218"/>
        <v/>
      </c>
      <c r="H19186" s="29" t="str">
        <f t="shared" si="1219"/>
        <v/>
      </c>
    </row>
    <row r="19187" spans="4:8" x14ac:dyDescent="0.3">
      <c r="D19187">
        <f t="shared" si="1216"/>
        <v>1900</v>
      </c>
      <c r="E19187" s="56">
        <f>MONTH(Tableau16[[#This Row],[Date]])</f>
        <v>1</v>
      </c>
      <c r="F19187">
        <f t="shared" si="1217"/>
        <v>0</v>
      </c>
      <c r="G19187" s="29" t="str">
        <f t="shared" si="1218"/>
        <v/>
      </c>
      <c r="H19187" s="29" t="str">
        <f t="shared" si="1219"/>
        <v/>
      </c>
    </row>
    <row r="19188" spans="4:8" x14ac:dyDescent="0.3">
      <c r="D19188">
        <f t="shared" si="1216"/>
        <v>1900</v>
      </c>
      <c r="E19188" s="56">
        <f>MONTH(Tableau16[[#This Row],[Date]])</f>
        <v>1</v>
      </c>
      <c r="F19188">
        <f t="shared" si="1217"/>
        <v>0</v>
      </c>
      <c r="G19188" s="29" t="str">
        <f t="shared" si="1218"/>
        <v/>
      </c>
      <c r="H19188" s="29" t="str">
        <f t="shared" si="1219"/>
        <v/>
      </c>
    </row>
    <row r="19189" spans="4:8" x14ac:dyDescent="0.3">
      <c r="D19189">
        <f t="shared" si="1216"/>
        <v>1900</v>
      </c>
      <c r="E19189" s="56">
        <f>MONTH(Tableau16[[#This Row],[Date]])</f>
        <v>1</v>
      </c>
      <c r="F19189">
        <f t="shared" si="1217"/>
        <v>0</v>
      </c>
      <c r="G19189" s="29" t="str">
        <f t="shared" si="1218"/>
        <v/>
      </c>
      <c r="H19189" s="29" t="str">
        <f t="shared" si="1219"/>
        <v/>
      </c>
    </row>
    <row r="19190" spans="4:8" x14ac:dyDescent="0.3">
      <c r="D19190">
        <f t="shared" si="1216"/>
        <v>1900</v>
      </c>
      <c r="E19190" s="56">
        <f>MONTH(Tableau16[[#This Row],[Date]])</f>
        <v>1</v>
      </c>
      <c r="F19190">
        <f t="shared" si="1217"/>
        <v>0</v>
      </c>
      <c r="G19190" s="29" t="str">
        <f t="shared" si="1218"/>
        <v/>
      </c>
      <c r="H19190" s="29" t="str">
        <f t="shared" si="1219"/>
        <v/>
      </c>
    </row>
    <row r="19191" spans="4:8" x14ac:dyDescent="0.3">
      <c r="D19191">
        <f t="shared" si="1216"/>
        <v>1900</v>
      </c>
      <c r="E19191" s="56">
        <f>MONTH(Tableau16[[#This Row],[Date]])</f>
        <v>1</v>
      </c>
      <c r="F19191">
        <f t="shared" si="1217"/>
        <v>0</v>
      </c>
      <c r="G19191" s="29" t="str">
        <f t="shared" si="1218"/>
        <v/>
      </c>
      <c r="H19191" s="29" t="str">
        <f t="shared" si="1219"/>
        <v/>
      </c>
    </row>
    <row r="19192" spans="4:8" x14ac:dyDescent="0.3">
      <c r="D19192">
        <f t="shared" si="1216"/>
        <v>1900</v>
      </c>
      <c r="E19192" s="56">
        <f>MONTH(Tableau16[[#This Row],[Date]])</f>
        <v>1</v>
      </c>
      <c r="F19192">
        <f t="shared" si="1217"/>
        <v>0</v>
      </c>
      <c r="G19192" s="29" t="str">
        <f t="shared" si="1218"/>
        <v/>
      </c>
      <c r="H19192" s="29" t="str">
        <f t="shared" si="1219"/>
        <v/>
      </c>
    </row>
    <row r="19193" spans="4:8" x14ac:dyDescent="0.3">
      <c r="D19193">
        <f t="shared" si="1216"/>
        <v>1900</v>
      </c>
      <c r="E19193" s="56">
        <f>MONTH(Tableau16[[#This Row],[Date]])</f>
        <v>1</v>
      </c>
      <c r="F19193">
        <f t="shared" si="1217"/>
        <v>0</v>
      </c>
      <c r="G19193" s="29" t="str">
        <f t="shared" si="1218"/>
        <v/>
      </c>
      <c r="H19193" s="29" t="str">
        <f t="shared" si="1219"/>
        <v/>
      </c>
    </row>
    <row r="19194" spans="4:8" x14ac:dyDescent="0.3">
      <c r="D19194">
        <f t="shared" si="1216"/>
        <v>1900</v>
      </c>
      <c r="E19194" s="56">
        <f>MONTH(Tableau16[[#This Row],[Date]])</f>
        <v>1</v>
      </c>
      <c r="F19194">
        <f t="shared" si="1217"/>
        <v>0</v>
      </c>
      <c r="G19194" s="29" t="str">
        <f t="shared" si="1218"/>
        <v/>
      </c>
      <c r="H19194" s="29" t="str">
        <f t="shared" si="1219"/>
        <v/>
      </c>
    </row>
    <row r="19195" spans="4:8" x14ac:dyDescent="0.3">
      <c r="D19195">
        <f t="shared" si="1216"/>
        <v>1900</v>
      </c>
      <c r="E19195" s="56">
        <f>MONTH(Tableau16[[#This Row],[Date]])</f>
        <v>1</v>
      </c>
      <c r="F19195">
        <f t="shared" si="1217"/>
        <v>0</v>
      </c>
      <c r="G19195" s="29" t="str">
        <f t="shared" si="1218"/>
        <v/>
      </c>
      <c r="H19195" s="29" t="str">
        <f t="shared" si="1219"/>
        <v/>
      </c>
    </row>
    <row r="19196" spans="4:8" x14ac:dyDescent="0.3">
      <c r="D19196">
        <f t="shared" si="1216"/>
        <v>1900</v>
      </c>
      <c r="E19196" s="56">
        <f>MONTH(Tableau16[[#This Row],[Date]])</f>
        <v>1</v>
      </c>
      <c r="F19196">
        <f t="shared" si="1217"/>
        <v>0</v>
      </c>
      <c r="G19196" s="29" t="str">
        <f t="shared" si="1218"/>
        <v/>
      </c>
      <c r="H19196" s="29" t="str">
        <f t="shared" si="1219"/>
        <v/>
      </c>
    </row>
    <row r="19197" spans="4:8" x14ac:dyDescent="0.3">
      <c r="D19197">
        <f t="shared" si="1216"/>
        <v>1900</v>
      </c>
      <c r="E19197" s="56">
        <f>MONTH(Tableau16[[#This Row],[Date]])</f>
        <v>1</v>
      </c>
      <c r="F19197">
        <f t="shared" si="1217"/>
        <v>0</v>
      </c>
      <c r="G19197" s="29" t="str">
        <f t="shared" si="1218"/>
        <v/>
      </c>
      <c r="H19197" s="29" t="str">
        <f t="shared" si="1219"/>
        <v/>
      </c>
    </row>
    <row r="19198" spans="4:8" x14ac:dyDescent="0.3">
      <c r="D19198">
        <f t="shared" si="1216"/>
        <v>1900</v>
      </c>
      <c r="E19198" s="56">
        <f>MONTH(Tableau16[[#This Row],[Date]])</f>
        <v>1</v>
      </c>
      <c r="F19198">
        <f t="shared" si="1217"/>
        <v>0</v>
      </c>
      <c r="G19198" s="29" t="str">
        <f t="shared" si="1218"/>
        <v/>
      </c>
      <c r="H19198" s="29" t="str">
        <f t="shared" si="1219"/>
        <v/>
      </c>
    </row>
    <row r="19199" spans="4:8" x14ac:dyDescent="0.3">
      <c r="D19199">
        <f t="shared" si="1216"/>
        <v>1900</v>
      </c>
      <c r="E19199" s="56">
        <f>MONTH(Tableau16[[#This Row],[Date]])</f>
        <v>1</v>
      </c>
      <c r="F19199">
        <f t="shared" si="1217"/>
        <v>0</v>
      </c>
      <c r="G19199" s="29" t="str">
        <f t="shared" si="1218"/>
        <v/>
      </c>
      <c r="H19199" s="29" t="str">
        <f t="shared" si="1219"/>
        <v/>
      </c>
    </row>
    <row r="19200" spans="4:8" x14ac:dyDescent="0.3">
      <c r="D19200">
        <f t="shared" si="1216"/>
        <v>1900</v>
      </c>
      <c r="E19200" s="56">
        <f>MONTH(Tableau16[[#This Row],[Date]])</f>
        <v>1</v>
      </c>
      <c r="F19200">
        <f t="shared" si="1217"/>
        <v>0</v>
      </c>
      <c r="G19200" s="29" t="str">
        <f t="shared" si="1218"/>
        <v/>
      </c>
      <c r="H19200" s="29" t="str">
        <f t="shared" si="1219"/>
        <v/>
      </c>
    </row>
    <row r="19201" spans="4:8" x14ac:dyDescent="0.3">
      <c r="D19201">
        <f t="shared" si="1216"/>
        <v>1900</v>
      </c>
      <c r="E19201" s="56">
        <f>MONTH(Tableau16[[#This Row],[Date]])</f>
        <v>1</v>
      </c>
      <c r="F19201">
        <f t="shared" si="1217"/>
        <v>0</v>
      </c>
      <c r="G19201" s="29" t="str">
        <f t="shared" si="1218"/>
        <v/>
      </c>
      <c r="H19201" s="29" t="str">
        <f t="shared" si="1219"/>
        <v/>
      </c>
    </row>
    <row r="19202" spans="4:8" x14ac:dyDescent="0.3">
      <c r="D19202">
        <f t="shared" si="1216"/>
        <v>1900</v>
      </c>
      <c r="E19202" s="56">
        <f>MONTH(Tableau16[[#This Row],[Date]])</f>
        <v>1</v>
      </c>
      <c r="F19202">
        <f t="shared" si="1217"/>
        <v>0</v>
      </c>
      <c r="G19202" s="29" t="str">
        <f t="shared" si="1218"/>
        <v/>
      </c>
      <c r="H19202" s="29" t="str">
        <f t="shared" si="1219"/>
        <v/>
      </c>
    </row>
    <row r="19203" spans="4:8" x14ac:dyDescent="0.3">
      <c r="D19203">
        <f t="shared" ref="D19203:D19266" si="1220">YEAR(A19203)</f>
        <v>1900</v>
      </c>
      <c r="E19203" s="56">
        <f>MONTH(Tableau16[[#This Row],[Date]])</f>
        <v>1</v>
      </c>
      <c r="F19203">
        <f t="shared" ref="F19203:F19266" si="1221">DAY(A19203)</f>
        <v>0</v>
      </c>
      <c r="G19203" s="29" t="str">
        <f t="shared" ref="G19203:G19266" si="1222">IF(C19203&lt;0,-C19203,"")</f>
        <v/>
      </c>
      <c r="H19203" s="29" t="str">
        <f t="shared" ref="H19203:H19266" si="1223">IF(C19203&gt;0,C19203,"")</f>
        <v/>
      </c>
    </row>
    <row r="19204" spans="4:8" x14ac:dyDescent="0.3">
      <c r="D19204">
        <f t="shared" si="1220"/>
        <v>1900</v>
      </c>
      <c r="E19204" s="56">
        <f>MONTH(Tableau16[[#This Row],[Date]])</f>
        <v>1</v>
      </c>
      <c r="F19204">
        <f t="shared" si="1221"/>
        <v>0</v>
      </c>
      <c r="G19204" s="29" t="str">
        <f t="shared" si="1222"/>
        <v/>
      </c>
      <c r="H19204" s="29" t="str">
        <f t="shared" si="1223"/>
        <v/>
      </c>
    </row>
    <row r="19205" spans="4:8" x14ac:dyDescent="0.3">
      <c r="D19205">
        <f t="shared" si="1220"/>
        <v>1900</v>
      </c>
      <c r="E19205" s="56">
        <f>MONTH(Tableau16[[#This Row],[Date]])</f>
        <v>1</v>
      </c>
      <c r="F19205">
        <f t="shared" si="1221"/>
        <v>0</v>
      </c>
      <c r="G19205" s="29" t="str">
        <f t="shared" si="1222"/>
        <v/>
      </c>
      <c r="H19205" s="29" t="str">
        <f t="shared" si="1223"/>
        <v/>
      </c>
    </row>
    <row r="19206" spans="4:8" x14ac:dyDescent="0.3">
      <c r="D19206">
        <f t="shared" si="1220"/>
        <v>1900</v>
      </c>
      <c r="E19206" s="56">
        <f>MONTH(Tableau16[[#This Row],[Date]])</f>
        <v>1</v>
      </c>
      <c r="F19206">
        <f t="shared" si="1221"/>
        <v>0</v>
      </c>
      <c r="G19206" s="29" t="str">
        <f t="shared" si="1222"/>
        <v/>
      </c>
      <c r="H19206" s="29" t="str">
        <f t="shared" si="1223"/>
        <v/>
      </c>
    </row>
    <row r="19207" spans="4:8" x14ac:dyDescent="0.3">
      <c r="D19207">
        <f t="shared" si="1220"/>
        <v>1900</v>
      </c>
      <c r="E19207" s="56">
        <f>MONTH(Tableau16[[#This Row],[Date]])</f>
        <v>1</v>
      </c>
      <c r="F19207">
        <f t="shared" si="1221"/>
        <v>0</v>
      </c>
      <c r="G19207" s="29" t="str">
        <f t="shared" si="1222"/>
        <v/>
      </c>
      <c r="H19207" s="29" t="str">
        <f t="shared" si="1223"/>
        <v/>
      </c>
    </row>
    <row r="19208" spans="4:8" x14ac:dyDescent="0.3">
      <c r="D19208">
        <f t="shared" si="1220"/>
        <v>1900</v>
      </c>
      <c r="E19208" s="56">
        <f>MONTH(Tableau16[[#This Row],[Date]])</f>
        <v>1</v>
      </c>
      <c r="F19208">
        <f t="shared" si="1221"/>
        <v>0</v>
      </c>
      <c r="G19208" s="29" t="str">
        <f t="shared" si="1222"/>
        <v/>
      </c>
      <c r="H19208" s="29" t="str">
        <f t="shared" si="1223"/>
        <v/>
      </c>
    </row>
    <row r="19209" spans="4:8" x14ac:dyDescent="0.3">
      <c r="D19209">
        <f t="shared" si="1220"/>
        <v>1900</v>
      </c>
      <c r="E19209" s="56">
        <f>MONTH(Tableau16[[#This Row],[Date]])</f>
        <v>1</v>
      </c>
      <c r="F19209">
        <f t="shared" si="1221"/>
        <v>0</v>
      </c>
      <c r="G19209" s="29" t="str">
        <f t="shared" si="1222"/>
        <v/>
      </c>
      <c r="H19209" s="29" t="str">
        <f t="shared" si="1223"/>
        <v/>
      </c>
    </row>
    <row r="19210" spans="4:8" x14ac:dyDescent="0.3">
      <c r="D19210">
        <f t="shared" si="1220"/>
        <v>1900</v>
      </c>
      <c r="E19210" s="56">
        <f>MONTH(Tableau16[[#This Row],[Date]])</f>
        <v>1</v>
      </c>
      <c r="F19210">
        <f t="shared" si="1221"/>
        <v>0</v>
      </c>
      <c r="G19210" s="29" t="str">
        <f t="shared" si="1222"/>
        <v/>
      </c>
      <c r="H19210" s="29" t="str">
        <f t="shared" si="1223"/>
        <v/>
      </c>
    </row>
    <row r="19211" spans="4:8" x14ac:dyDescent="0.3">
      <c r="D19211">
        <f t="shared" si="1220"/>
        <v>1900</v>
      </c>
      <c r="E19211" s="56">
        <f>MONTH(Tableau16[[#This Row],[Date]])</f>
        <v>1</v>
      </c>
      <c r="F19211">
        <f t="shared" si="1221"/>
        <v>0</v>
      </c>
      <c r="G19211" s="29" t="str">
        <f t="shared" si="1222"/>
        <v/>
      </c>
      <c r="H19211" s="29" t="str">
        <f t="shared" si="1223"/>
        <v/>
      </c>
    </row>
    <row r="19212" spans="4:8" x14ac:dyDescent="0.3">
      <c r="D19212">
        <f t="shared" si="1220"/>
        <v>1900</v>
      </c>
      <c r="E19212" s="56">
        <f>MONTH(Tableau16[[#This Row],[Date]])</f>
        <v>1</v>
      </c>
      <c r="F19212">
        <f t="shared" si="1221"/>
        <v>0</v>
      </c>
      <c r="G19212" s="29" t="str">
        <f t="shared" si="1222"/>
        <v/>
      </c>
      <c r="H19212" s="29" t="str">
        <f t="shared" si="1223"/>
        <v/>
      </c>
    </row>
    <row r="19213" spans="4:8" x14ac:dyDescent="0.3">
      <c r="D19213">
        <f t="shared" si="1220"/>
        <v>1900</v>
      </c>
      <c r="E19213" s="56">
        <f>MONTH(Tableau16[[#This Row],[Date]])</f>
        <v>1</v>
      </c>
      <c r="F19213">
        <f t="shared" si="1221"/>
        <v>0</v>
      </c>
      <c r="G19213" s="29" t="str">
        <f t="shared" si="1222"/>
        <v/>
      </c>
      <c r="H19213" s="29" t="str">
        <f t="shared" si="1223"/>
        <v/>
      </c>
    </row>
    <row r="19214" spans="4:8" x14ac:dyDescent="0.3">
      <c r="D19214">
        <f t="shared" si="1220"/>
        <v>1900</v>
      </c>
      <c r="E19214" s="56">
        <f>MONTH(Tableau16[[#This Row],[Date]])</f>
        <v>1</v>
      </c>
      <c r="F19214">
        <f t="shared" si="1221"/>
        <v>0</v>
      </c>
      <c r="G19214" s="29" t="str">
        <f t="shared" si="1222"/>
        <v/>
      </c>
      <c r="H19214" s="29" t="str">
        <f t="shared" si="1223"/>
        <v/>
      </c>
    </row>
    <row r="19215" spans="4:8" x14ac:dyDescent="0.3">
      <c r="D19215">
        <f t="shared" si="1220"/>
        <v>1900</v>
      </c>
      <c r="E19215" s="56">
        <f>MONTH(Tableau16[[#This Row],[Date]])</f>
        <v>1</v>
      </c>
      <c r="F19215">
        <f t="shared" si="1221"/>
        <v>0</v>
      </c>
      <c r="G19215" s="29" t="str">
        <f t="shared" si="1222"/>
        <v/>
      </c>
      <c r="H19215" s="29" t="str">
        <f t="shared" si="1223"/>
        <v/>
      </c>
    </row>
    <row r="19216" spans="4:8" x14ac:dyDescent="0.3">
      <c r="D19216">
        <f t="shared" si="1220"/>
        <v>1900</v>
      </c>
      <c r="E19216" s="56">
        <f>MONTH(Tableau16[[#This Row],[Date]])</f>
        <v>1</v>
      </c>
      <c r="F19216">
        <f t="shared" si="1221"/>
        <v>0</v>
      </c>
      <c r="G19216" s="29" t="str">
        <f t="shared" si="1222"/>
        <v/>
      </c>
      <c r="H19216" s="29" t="str">
        <f t="shared" si="1223"/>
        <v/>
      </c>
    </row>
    <row r="19217" spans="4:8" x14ac:dyDescent="0.3">
      <c r="D19217">
        <f t="shared" si="1220"/>
        <v>1900</v>
      </c>
      <c r="E19217" s="56">
        <f>MONTH(Tableau16[[#This Row],[Date]])</f>
        <v>1</v>
      </c>
      <c r="F19217">
        <f t="shared" si="1221"/>
        <v>0</v>
      </c>
      <c r="G19217" s="29" t="str">
        <f t="shared" si="1222"/>
        <v/>
      </c>
      <c r="H19217" s="29" t="str">
        <f t="shared" si="1223"/>
        <v/>
      </c>
    </row>
    <row r="19218" spans="4:8" x14ac:dyDescent="0.3">
      <c r="D19218">
        <f t="shared" si="1220"/>
        <v>1900</v>
      </c>
      <c r="E19218" s="56">
        <f>MONTH(Tableau16[[#This Row],[Date]])</f>
        <v>1</v>
      </c>
      <c r="F19218">
        <f t="shared" si="1221"/>
        <v>0</v>
      </c>
      <c r="G19218" s="29" t="str">
        <f t="shared" si="1222"/>
        <v/>
      </c>
      <c r="H19218" s="29" t="str">
        <f t="shared" si="1223"/>
        <v/>
      </c>
    </row>
    <row r="19219" spans="4:8" x14ac:dyDescent="0.3">
      <c r="D19219">
        <f t="shared" si="1220"/>
        <v>1900</v>
      </c>
      <c r="E19219" s="56">
        <f>MONTH(Tableau16[[#This Row],[Date]])</f>
        <v>1</v>
      </c>
      <c r="F19219">
        <f t="shared" si="1221"/>
        <v>0</v>
      </c>
      <c r="G19219" s="29" t="str">
        <f t="shared" si="1222"/>
        <v/>
      </c>
      <c r="H19219" s="29" t="str">
        <f t="shared" si="1223"/>
        <v/>
      </c>
    </row>
    <row r="19220" spans="4:8" x14ac:dyDescent="0.3">
      <c r="D19220">
        <f t="shared" si="1220"/>
        <v>1900</v>
      </c>
      <c r="E19220" s="56">
        <f>MONTH(Tableau16[[#This Row],[Date]])</f>
        <v>1</v>
      </c>
      <c r="F19220">
        <f t="shared" si="1221"/>
        <v>0</v>
      </c>
      <c r="G19220" s="29" t="str">
        <f t="shared" si="1222"/>
        <v/>
      </c>
      <c r="H19220" s="29" t="str">
        <f t="shared" si="1223"/>
        <v/>
      </c>
    </row>
    <row r="19221" spans="4:8" x14ac:dyDescent="0.3">
      <c r="D19221">
        <f t="shared" si="1220"/>
        <v>1900</v>
      </c>
      <c r="E19221" s="56">
        <f>MONTH(Tableau16[[#This Row],[Date]])</f>
        <v>1</v>
      </c>
      <c r="F19221">
        <f t="shared" si="1221"/>
        <v>0</v>
      </c>
      <c r="G19221" s="29" t="str">
        <f t="shared" si="1222"/>
        <v/>
      </c>
      <c r="H19221" s="29" t="str">
        <f t="shared" si="1223"/>
        <v/>
      </c>
    </row>
    <row r="19222" spans="4:8" x14ac:dyDescent="0.3">
      <c r="D19222">
        <f t="shared" si="1220"/>
        <v>1900</v>
      </c>
      <c r="E19222" s="56">
        <f>MONTH(Tableau16[[#This Row],[Date]])</f>
        <v>1</v>
      </c>
      <c r="F19222">
        <f t="shared" si="1221"/>
        <v>0</v>
      </c>
      <c r="G19222" s="29" t="str">
        <f t="shared" si="1222"/>
        <v/>
      </c>
      <c r="H19222" s="29" t="str">
        <f t="shared" si="1223"/>
        <v/>
      </c>
    </row>
    <row r="19223" spans="4:8" x14ac:dyDescent="0.3">
      <c r="D19223">
        <f t="shared" si="1220"/>
        <v>1900</v>
      </c>
      <c r="E19223" s="56">
        <f>MONTH(Tableau16[[#This Row],[Date]])</f>
        <v>1</v>
      </c>
      <c r="F19223">
        <f t="shared" si="1221"/>
        <v>0</v>
      </c>
      <c r="G19223" s="29" t="str">
        <f t="shared" si="1222"/>
        <v/>
      </c>
      <c r="H19223" s="29" t="str">
        <f t="shared" si="1223"/>
        <v/>
      </c>
    </row>
    <row r="19224" spans="4:8" x14ac:dyDescent="0.3">
      <c r="D19224">
        <f t="shared" si="1220"/>
        <v>1900</v>
      </c>
      <c r="E19224" s="56">
        <f>MONTH(Tableau16[[#This Row],[Date]])</f>
        <v>1</v>
      </c>
      <c r="F19224">
        <f t="shared" si="1221"/>
        <v>0</v>
      </c>
      <c r="G19224" s="29" t="str">
        <f t="shared" si="1222"/>
        <v/>
      </c>
      <c r="H19224" s="29" t="str">
        <f t="shared" si="1223"/>
        <v/>
      </c>
    </row>
    <row r="19225" spans="4:8" x14ac:dyDescent="0.3">
      <c r="D19225">
        <f t="shared" si="1220"/>
        <v>1900</v>
      </c>
      <c r="E19225" s="56">
        <f>MONTH(Tableau16[[#This Row],[Date]])</f>
        <v>1</v>
      </c>
      <c r="F19225">
        <f t="shared" si="1221"/>
        <v>0</v>
      </c>
      <c r="G19225" s="29" t="str">
        <f t="shared" si="1222"/>
        <v/>
      </c>
      <c r="H19225" s="29" t="str">
        <f t="shared" si="1223"/>
        <v/>
      </c>
    </row>
    <row r="19226" spans="4:8" x14ac:dyDescent="0.3">
      <c r="D19226">
        <f t="shared" si="1220"/>
        <v>1900</v>
      </c>
      <c r="E19226" s="56">
        <f>MONTH(Tableau16[[#This Row],[Date]])</f>
        <v>1</v>
      </c>
      <c r="F19226">
        <f t="shared" si="1221"/>
        <v>0</v>
      </c>
      <c r="G19226" s="29" t="str">
        <f t="shared" si="1222"/>
        <v/>
      </c>
      <c r="H19226" s="29" t="str">
        <f t="shared" si="1223"/>
        <v/>
      </c>
    </row>
    <row r="19227" spans="4:8" x14ac:dyDescent="0.3">
      <c r="D19227">
        <f t="shared" si="1220"/>
        <v>1900</v>
      </c>
      <c r="E19227" s="56">
        <f>MONTH(Tableau16[[#This Row],[Date]])</f>
        <v>1</v>
      </c>
      <c r="F19227">
        <f t="shared" si="1221"/>
        <v>0</v>
      </c>
      <c r="G19227" s="29" t="str">
        <f t="shared" si="1222"/>
        <v/>
      </c>
      <c r="H19227" s="29" t="str">
        <f t="shared" si="1223"/>
        <v/>
      </c>
    </row>
    <row r="19228" spans="4:8" x14ac:dyDescent="0.3">
      <c r="D19228">
        <f t="shared" si="1220"/>
        <v>1900</v>
      </c>
      <c r="E19228" s="56">
        <f>MONTH(Tableau16[[#This Row],[Date]])</f>
        <v>1</v>
      </c>
      <c r="F19228">
        <f t="shared" si="1221"/>
        <v>0</v>
      </c>
      <c r="G19228" s="29" t="str">
        <f t="shared" si="1222"/>
        <v/>
      </c>
      <c r="H19228" s="29" t="str">
        <f t="shared" si="1223"/>
        <v/>
      </c>
    </row>
    <row r="19229" spans="4:8" x14ac:dyDescent="0.3">
      <c r="D19229">
        <f t="shared" si="1220"/>
        <v>1900</v>
      </c>
      <c r="E19229" s="56">
        <f>MONTH(Tableau16[[#This Row],[Date]])</f>
        <v>1</v>
      </c>
      <c r="F19229">
        <f t="shared" si="1221"/>
        <v>0</v>
      </c>
      <c r="G19229" s="29" t="str">
        <f t="shared" si="1222"/>
        <v/>
      </c>
      <c r="H19229" s="29" t="str">
        <f t="shared" si="1223"/>
        <v/>
      </c>
    </row>
    <row r="19230" spans="4:8" x14ac:dyDescent="0.3">
      <c r="D19230">
        <f t="shared" si="1220"/>
        <v>1900</v>
      </c>
      <c r="E19230" s="56">
        <f>MONTH(Tableau16[[#This Row],[Date]])</f>
        <v>1</v>
      </c>
      <c r="F19230">
        <f t="shared" si="1221"/>
        <v>0</v>
      </c>
      <c r="G19230" s="29" t="str">
        <f t="shared" si="1222"/>
        <v/>
      </c>
      <c r="H19230" s="29" t="str">
        <f t="shared" si="1223"/>
        <v/>
      </c>
    </row>
    <row r="19231" spans="4:8" x14ac:dyDescent="0.3">
      <c r="D19231">
        <f t="shared" si="1220"/>
        <v>1900</v>
      </c>
      <c r="E19231" s="56">
        <f>MONTH(Tableau16[[#This Row],[Date]])</f>
        <v>1</v>
      </c>
      <c r="F19231">
        <f t="shared" si="1221"/>
        <v>0</v>
      </c>
      <c r="G19231" s="29" t="str">
        <f t="shared" si="1222"/>
        <v/>
      </c>
      <c r="H19231" s="29" t="str">
        <f t="shared" si="1223"/>
        <v/>
      </c>
    </row>
    <row r="19232" spans="4:8" x14ac:dyDescent="0.3">
      <c r="D19232">
        <f t="shared" si="1220"/>
        <v>1900</v>
      </c>
      <c r="E19232" s="56">
        <f>MONTH(Tableau16[[#This Row],[Date]])</f>
        <v>1</v>
      </c>
      <c r="F19232">
        <f t="shared" si="1221"/>
        <v>0</v>
      </c>
      <c r="G19232" s="29" t="str">
        <f t="shared" si="1222"/>
        <v/>
      </c>
      <c r="H19232" s="29" t="str">
        <f t="shared" si="1223"/>
        <v/>
      </c>
    </row>
    <row r="19233" spans="4:8" x14ac:dyDescent="0.3">
      <c r="D19233">
        <f t="shared" si="1220"/>
        <v>1900</v>
      </c>
      <c r="E19233" s="56">
        <f>MONTH(Tableau16[[#This Row],[Date]])</f>
        <v>1</v>
      </c>
      <c r="F19233">
        <f t="shared" si="1221"/>
        <v>0</v>
      </c>
      <c r="G19233" s="29" t="str">
        <f t="shared" si="1222"/>
        <v/>
      </c>
      <c r="H19233" s="29" t="str">
        <f t="shared" si="1223"/>
        <v/>
      </c>
    </row>
    <row r="19234" spans="4:8" x14ac:dyDescent="0.3">
      <c r="D19234">
        <f t="shared" si="1220"/>
        <v>1900</v>
      </c>
      <c r="E19234" s="56">
        <f>MONTH(Tableau16[[#This Row],[Date]])</f>
        <v>1</v>
      </c>
      <c r="F19234">
        <f t="shared" si="1221"/>
        <v>0</v>
      </c>
      <c r="G19234" s="29" t="str">
        <f t="shared" si="1222"/>
        <v/>
      </c>
      <c r="H19234" s="29" t="str">
        <f t="shared" si="1223"/>
        <v/>
      </c>
    </row>
    <row r="19235" spans="4:8" x14ac:dyDescent="0.3">
      <c r="D19235">
        <f t="shared" si="1220"/>
        <v>1900</v>
      </c>
      <c r="E19235" s="56">
        <f>MONTH(Tableau16[[#This Row],[Date]])</f>
        <v>1</v>
      </c>
      <c r="F19235">
        <f t="shared" si="1221"/>
        <v>0</v>
      </c>
      <c r="G19235" s="29" t="str">
        <f t="shared" si="1222"/>
        <v/>
      </c>
      <c r="H19235" s="29" t="str">
        <f t="shared" si="1223"/>
        <v/>
      </c>
    </row>
    <row r="19236" spans="4:8" x14ac:dyDescent="0.3">
      <c r="D19236">
        <f t="shared" si="1220"/>
        <v>1900</v>
      </c>
      <c r="E19236" s="56">
        <f>MONTH(Tableau16[[#This Row],[Date]])</f>
        <v>1</v>
      </c>
      <c r="F19236">
        <f t="shared" si="1221"/>
        <v>0</v>
      </c>
      <c r="G19236" s="29" t="str">
        <f t="shared" si="1222"/>
        <v/>
      </c>
      <c r="H19236" s="29" t="str">
        <f t="shared" si="1223"/>
        <v/>
      </c>
    </row>
    <row r="19237" spans="4:8" x14ac:dyDescent="0.3">
      <c r="D19237">
        <f t="shared" si="1220"/>
        <v>1900</v>
      </c>
      <c r="E19237" s="56">
        <f>MONTH(Tableau16[[#This Row],[Date]])</f>
        <v>1</v>
      </c>
      <c r="F19237">
        <f t="shared" si="1221"/>
        <v>0</v>
      </c>
      <c r="G19237" s="29" t="str">
        <f t="shared" si="1222"/>
        <v/>
      </c>
      <c r="H19237" s="29" t="str">
        <f t="shared" si="1223"/>
        <v/>
      </c>
    </row>
    <row r="19238" spans="4:8" x14ac:dyDescent="0.3">
      <c r="D19238">
        <f t="shared" si="1220"/>
        <v>1900</v>
      </c>
      <c r="E19238" s="56">
        <f>MONTH(Tableau16[[#This Row],[Date]])</f>
        <v>1</v>
      </c>
      <c r="F19238">
        <f t="shared" si="1221"/>
        <v>0</v>
      </c>
      <c r="G19238" s="29" t="str">
        <f t="shared" si="1222"/>
        <v/>
      </c>
      <c r="H19238" s="29" t="str">
        <f t="shared" si="1223"/>
        <v/>
      </c>
    </row>
    <row r="19239" spans="4:8" x14ac:dyDescent="0.3">
      <c r="D19239">
        <f t="shared" si="1220"/>
        <v>1900</v>
      </c>
      <c r="E19239" s="56">
        <f>MONTH(Tableau16[[#This Row],[Date]])</f>
        <v>1</v>
      </c>
      <c r="F19239">
        <f t="shared" si="1221"/>
        <v>0</v>
      </c>
      <c r="G19239" s="29" t="str">
        <f t="shared" si="1222"/>
        <v/>
      </c>
      <c r="H19239" s="29" t="str">
        <f t="shared" si="1223"/>
        <v/>
      </c>
    </row>
    <row r="19240" spans="4:8" x14ac:dyDescent="0.3">
      <c r="D19240">
        <f t="shared" si="1220"/>
        <v>1900</v>
      </c>
      <c r="E19240" s="56">
        <f>MONTH(Tableau16[[#This Row],[Date]])</f>
        <v>1</v>
      </c>
      <c r="F19240">
        <f t="shared" si="1221"/>
        <v>0</v>
      </c>
      <c r="G19240" s="29" t="str">
        <f t="shared" si="1222"/>
        <v/>
      </c>
      <c r="H19240" s="29" t="str">
        <f t="shared" si="1223"/>
        <v/>
      </c>
    </row>
    <row r="19241" spans="4:8" x14ac:dyDescent="0.3">
      <c r="D19241">
        <f t="shared" si="1220"/>
        <v>1900</v>
      </c>
      <c r="E19241" s="56">
        <f>MONTH(Tableau16[[#This Row],[Date]])</f>
        <v>1</v>
      </c>
      <c r="F19241">
        <f t="shared" si="1221"/>
        <v>0</v>
      </c>
      <c r="G19241" s="29" t="str">
        <f t="shared" si="1222"/>
        <v/>
      </c>
      <c r="H19241" s="29" t="str">
        <f t="shared" si="1223"/>
        <v/>
      </c>
    </row>
    <row r="19242" spans="4:8" x14ac:dyDescent="0.3">
      <c r="D19242">
        <f t="shared" si="1220"/>
        <v>1900</v>
      </c>
      <c r="E19242" s="56">
        <f>MONTH(Tableau16[[#This Row],[Date]])</f>
        <v>1</v>
      </c>
      <c r="F19242">
        <f t="shared" si="1221"/>
        <v>0</v>
      </c>
      <c r="G19242" s="29" t="str">
        <f t="shared" si="1222"/>
        <v/>
      </c>
      <c r="H19242" s="29" t="str">
        <f t="shared" si="1223"/>
        <v/>
      </c>
    </row>
    <row r="19243" spans="4:8" x14ac:dyDescent="0.3">
      <c r="D19243">
        <f t="shared" si="1220"/>
        <v>1900</v>
      </c>
      <c r="E19243" s="56">
        <f>MONTH(Tableau16[[#This Row],[Date]])</f>
        <v>1</v>
      </c>
      <c r="F19243">
        <f t="shared" si="1221"/>
        <v>0</v>
      </c>
      <c r="G19243" s="29" t="str">
        <f t="shared" si="1222"/>
        <v/>
      </c>
      <c r="H19243" s="29" t="str">
        <f t="shared" si="1223"/>
        <v/>
      </c>
    </row>
    <row r="19244" spans="4:8" x14ac:dyDescent="0.3">
      <c r="D19244">
        <f t="shared" si="1220"/>
        <v>1900</v>
      </c>
      <c r="E19244" s="56">
        <f>MONTH(Tableau16[[#This Row],[Date]])</f>
        <v>1</v>
      </c>
      <c r="F19244">
        <f t="shared" si="1221"/>
        <v>0</v>
      </c>
      <c r="G19244" s="29" t="str">
        <f t="shared" si="1222"/>
        <v/>
      </c>
      <c r="H19244" s="29" t="str">
        <f t="shared" si="1223"/>
        <v/>
      </c>
    </row>
    <row r="19245" spans="4:8" x14ac:dyDescent="0.3">
      <c r="D19245">
        <f t="shared" si="1220"/>
        <v>1900</v>
      </c>
      <c r="E19245" s="56">
        <f>MONTH(Tableau16[[#This Row],[Date]])</f>
        <v>1</v>
      </c>
      <c r="F19245">
        <f t="shared" si="1221"/>
        <v>0</v>
      </c>
      <c r="G19245" s="29" t="str">
        <f t="shared" si="1222"/>
        <v/>
      </c>
      <c r="H19245" s="29" t="str">
        <f t="shared" si="1223"/>
        <v/>
      </c>
    </row>
    <row r="19246" spans="4:8" x14ac:dyDescent="0.3">
      <c r="D19246">
        <f t="shared" si="1220"/>
        <v>1900</v>
      </c>
      <c r="E19246" s="56">
        <f>MONTH(Tableau16[[#This Row],[Date]])</f>
        <v>1</v>
      </c>
      <c r="F19246">
        <f t="shared" si="1221"/>
        <v>0</v>
      </c>
      <c r="G19246" s="29" t="str">
        <f t="shared" si="1222"/>
        <v/>
      </c>
      <c r="H19246" s="29" t="str">
        <f t="shared" si="1223"/>
        <v/>
      </c>
    </row>
    <row r="19247" spans="4:8" x14ac:dyDescent="0.3">
      <c r="D19247">
        <f t="shared" si="1220"/>
        <v>1900</v>
      </c>
      <c r="E19247" s="56">
        <f>MONTH(Tableau16[[#This Row],[Date]])</f>
        <v>1</v>
      </c>
      <c r="F19247">
        <f t="shared" si="1221"/>
        <v>0</v>
      </c>
      <c r="G19247" s="29" t="str">
        <f t="shared" si="1222"/>
        <v/>
      </c>
      <c r="H19247" s="29" t="str">
        <f t="shared" si="1223"/>
        <v/>
      </c>
    </row>
    <row r="19248" spans="4:8" x14ac:dyDescent="0.3">
      <c r="D19248">
        <f t="shared" si="1220"/>
        <v>1900</v>
      </c>
      <c r="E19248" s="56">
        <f>MONTH(Tableau16[[#This Row],[Date]])</f>
        <v>1</v>
      </c>
      <c r="F19248">
        <f t="shared" si="1221"/>
        <v>0</v>
      </c>
      <c r="G19248" s="29" t="str">
        <f t="shared" si="1222"/>
        <v/>
      </c>
      <c r="H19248" s="29" t="str">
        <f t="shared" si="1223"/>
        <v/>
      </c>
    </row>
    <row r="19249" spans="4:8" x14ac:dyDescent="0.3">
      <c r="D19249">
        <f t="shared" si="1220"/>
        <v>1900</v>
      </c>
      <c r="E19249" s="56">
        <f>MONTH(Tableau16[[#This Row],[Date]])</f>
        <v>1</v>
      </c>
      <c r="F19249">
        <f t="shared" si="1221"/>
        <v>0</v>
      </c>
      <c r="G19249" s="29" t="str">
        <f t="shared" si="1222"/>
        <v/>
      </c>
      <c r="H19249" s="29" t="str">
        <f t="shared" si="1223"/>
        <v/>
      </c>
    </row>
    <row r="19250" spans="4:8" x14ac:dyDescent="0.3">
      <c r="D19250">
        <f t="shared" si="1220"/>
        <v>1900</v>
      </c>
      <c r="E19250" s="56">
        <f>MONTH(Tableau16[[#This Row],[Date]])</f>
        <v>1</v>
      </c>
      <c r="F19250">
        <f t="shared" si="1221"/>
        <v>0</v>
      </c>
      <c r="G19250" s="29" t="str">
        <f t="shared" si="1222"/>
        <v/>
      </c>
      <c r="H19250" s="29" t="str">
        <f t="shared" si="1223"/>
        <v/>
      </c>
    </row>
    <row r="19251" spans="4:8" x14ac:dyDescent="0.3">
      <c r="D19251">
        <f t="shared" si="1220"/>
        <v>1900</v>
      </c>
      <c r="E19251" s="56">
        <f>MONTH(Tableau16[[#This Row],[Date]])</f>
        <v>1</v>
      </c>
      <c r="F19251">
        <f t="shared" si="1221"/>
        <v>0</v>
      </c>
      <c r="G19251" s="29" t="str">
        <f t="shared" si="1222"/>
        <v/>
      </c>
      <c r="H19251" s="29" t="str">
        <f t="shared" si="1223"/>
        <v/>
      </c>
    </row>
    <row r="19252" spans="4:8" x14ac:dyDescent="0.3">
      <c r="D19252">
        <f t="shared" si="1220"/>
        <v>1900</v>
      </c>
      <c r="E19252" s="56">
        <f>MONTH(Tableau16[[#This Row],[Date]])</f>
        <v>1</v>
      </c>
      <c r="F19252">
        <f t="shared" si="1221"/>
        <v>0</v>
      </c>
      <c r="G19252" s="29" t="str">
        <f t="shared" si="1222"/>
        <v/>
      </c>
      <c r="H19252" s="29" t="str">
        <f t="shared" si="1223"/>
        <v/>
      </c>
    </row>
    <row r="19253" spans="4:8" x14ac:dyDescent="0.3">
      <c r="D19253">
        <f t="shared" si="1220"/>
        <v>1900</v>
      </c>
      <c r="E19253" s="56">
        <f>MONTH(Tableau16[[#This Row],[Date]])</f>
        <v>1</v>
      </c>
      <c r="F19253">
        <f t="shared" si="1221"/>
        <v>0</v>
      </c>
      <c r="G19253" s="29" t="str">
        <f t="shared" si="1222"/>
        <v/>
      </c>
      <c r="H19253" s="29" t="str">
        <f t="shared" si="1223"/>
        <v/>
      </c>
    </row>
    <row r="19254" spans="4:8" x14ac:dyDescent="0.3">
      <c r="D19254">
        <f t="shared" si="1220"/>
        <v>1900</v>
      </c>
      <c r="E19254" s="56">
        <f>MONTH(Tableau16[[#This Row],[Date]])</f>
        <v>1</v>
      </c>
      <c r="F19254">
        <f t="shared" si="1221"/>
        <v>0</v>
      </c>
      <c r="G19254" s="29" t="str">
        <f t="shared" si="1222"/>
        <v/>
      </c>
      <c r="H19254" s="29" t="str">
        <f t="shared" si="1223"/>
        <v/>
      </c>
    </row>
    <row r="19255" spans="4:8" x14ac:dyDescent="0.3">
      <c r="D19255">
        <f t="shared" si="1220"/>
        <v>1900</v>
      </c>
      <c r="E19255" s="56">
        <f>MONTH(Tableau16[[#This Row],[Date]])</f>
        <v>1</v>
      </c>
      <c r="F19255">
        <f t="shared" si="1221"/>
        <v>0</v>
      </c>
      <c r="G19255" s="29" t="str">
        <f t="shared" si="1222"/>
        <v/>
      </c>
      <c r="H19255" s="29" t="str">
        <f t="shared" si="1223"/>
        <v/>
      </c>
    </row>
    <row r="19256" spans="4:8" x14ac:dyDescent="0.3">
      <c r="D19256">
        <f t="shared" si="1220"/>
        <v>1900</v>
      </c>
      <c r="E19256" s="56">
        <f>MONTH(Tableau16[[#This Row],[Date]])</f>
        <v>1</v>
      </c>
      <c r="F19256">
        <f t="shared" si="1221"/>
        <v>0</v>
      </c>
      <c r="G19256" s="29" t="str">
        <f t="shared" si="1222"/>
        <v/>
      </c>
      <c r="H19256" s="29" t="str">
        <f t="shared" si="1223"/>
        <v/>
      </c>
    </row>
    <row r="19257" spans="4:8" x14ac:dyDescent="0.3">
      <c r="D19257">
        <f t="shared" si="1220"/>
        <v>1900</v>
      </c>
      <c r="E19257" s="56">
        <f>MONTH(Tableau16[[#This Row],[Date]])</f>
        <v>1</v>
      </c>
      <c r="F19257">
        <f t="shared" si="1221"/>
        <v>0</v>
      </c>
      <c r="G19257" s="29" t="str">
        <f t="shared" si="1222"/>
        <v/>
      </c>
      <c r="H19257" s="29" t="str">
        <f t="shared" si="1223"/>
        <v/>
      </c>
    </row>
    <row r="19258" spans="4:8" x14ac:dyDescent="0.3">
      <c r="D19258">
        <f t="shared" si="1220"/>
        <v>1900</v>
      </c>
      <c r="E19258" s="56">
        <f>MONTH(Tableau16[[#This Row],[Date]])</f>
        <v>1</v>
      </c>
      <c r="F19258">
        <f t="shared" si="1221"/>
        <v>0</v>
      </c>
      <c r="G19258" s="29" t="str">
        <f t="shared" si="1222"/>
        <v/>
      </c>
      <c r="H19258" s="29" t="str">
        <f t="shared" si="1223"/>
        <v/>
      </c>
    </row>
    <row r="19259" spans="4:8" x14ac:dyDescent="0.3">
      <c r="D19259">
        <f t="shared" si="1220"/>
        <v>1900</v>
      </c>
      <c r="E19259" s="56">
        <f>MONTH(Tableau16[[#This Row],[Date]])</f>
        <v>1</v>
      </c>
      <c r="F19259">
        <f t="shared" si="1221"/>
        <v>0</v>
      </c>
      <c r="G19259" s="29" t="str">
        <f t="shared" si="1222"/>
        <v/>
      </c>
      <c r="H19259" s="29" t="str">
        <f t="shared" si="1223"/>
        <v/>
      </c>
    </row>
    <row r="19260" spans="4:8" x14ac:dyDescent="0.3">
      <c r="D19260">
        <f t="shared" si="1220"/>
        <v>1900</v>
      </c>
      <c r="E19260" s="56">
        <f>MONTH(Tableau16[[#This Row],[Date]])</f>
        <v>1</v>
      </c>
      <c r="F19260">
        <f t="shared" si="1221"/>
        <v>0</v>
      </c>
      <c r="G19260" s="29" t="str">
        <f t="shared" si="1222"/>
        <v/>
      </c>
      <c r="H19260" s="29" t="str">
        <f t="shared" si="1223"/>
        <v/>
      </c>
    </row>
    <row r="19261" spans="4:8" x14ac:dyDescent="0.3">
      <c r="D19261">
        <f t="shared" si="1220"/>
        <v>1900</v>
      </c>
      <c r="E19261" s="56">
        <f>MONTH(Tableau16[[#This Row],[Date]])</f>
        <v>1</v>
      </c>
      <c r="F19261">
        <f t="shared" si="1221"/>
        <v>0</v>
      </c>
      <c r="G19261" s="29" t="str">
        <f t="shared" si="1222"/>
        <v/>
      </c>
      <c r="H19261" s="29" t="str">
        <f t="shared" si="1223"/>
        <v/>
      </c>
    </row>
    <row r="19262" spans="4:8" x14ac:dyDescent="0.3">
      <c r="D19262">
        <f t="shared" si="1220"/>
        <v>1900</v>
      </c>
      <c r="E19262" s="56">
        <f>MONTH(Tableau16[[#This Row],[Date]])</f>
        <v>1</v>
      </c>
      <c r="F19262">
        <f t="shared" si="1221"/>
        <v>0</v>
      </c>
      <c r="G19262" s="29" t="str">
        <f t="shared" si="1222"/>
        <v/>
      </c>
      <c r="H19262" s="29" t="str">
        <f t="shared" si="1223"/>
        <v/>
      </c>
    </row>
    <row r="19263" spans="4:8" x14ac:dyDescent="0.3">
      <c r="D19263">
        <f t="shared" si="1220"/>
        <v>1900</v>
      </c>
      <c r="E19263" s="56">
        <f>MONTH(Tableau16[[#This Row],[Date]])</f>
        <v>1</v>
      </c>
      <c r="F19263">
        <f t="shared" si="1221"/>
        <v>0</v>
      </c>
      <c r="G19263" s="29" t="str">
        <f t="shared" si="1222"/>
        <v/>
      </c>
      <c r="H19263" s="29" t="str">
        <f t="shared" si="1223"/>
        <v/>
      </c>
    </row>
    <row r="19264" spans="4:8" x14ac:dyDescent="0.3">
      <c r="D19264">
        <f t="shared" si="1220"/>
        <v>1900</v>
      </c>
      <c r="E19264" s="56">
        <f>MONTH(Tableau16[[#This Row],[Date]])</f>
        <v>1</v>
      </c>
      <c r="F19264">
        <f t="shared" si="1221"/>
        <v>0</v>
      </c>
      <c r="G19264" s="29" t="str">
        <f t="shared" si="1222"/>
        <v/>
      </c>
      <c r="H19264" s="29" t="str">
        <f t="shared" si="1223"/>
        <v/>
      </c>
    </row>
    <row r="19265" spans="4:8" x14ac:dyDescent="0.3">
      <c r="D19265">
        <f t="shared" si="1220"/>
        <v>1900</v>
      </c>
      <c r="E19265" s="56">
        <f>MONTH(Tableau16[[#This Row],[Date]])</f>
        <v>1</v>
      </c>
      <c r="F19265">
        <f t="shared" si="1221"/>
        <v>0</v>
      </c>
      <c r="G19265" s="29" t="str">
        <f t="shared" si="1222"/>
        <v/>
      </c>
      <c r="H19265" s="29" t="str">
        <f t="shared" si="1223"/>
        <v/>
      </c>
    </row>
    <row r="19266" spans="4:8" x14ac:dyDescent="0.3">
      <c r="D19266">
        <f t="shared" si="1220"/>
        <v>1900</v>
      </c>
      <c r="E19266" s="56">
        <f>MONTH(Tableau16[[#This Row],[Date]])</f>
        <v>1</v>
      </c>
      <c r="F19266">
        <f t="shared" si="1221"/>
        <v>0</v>
      </c>
      <c r="G19266" s="29" t="str">
        <f t="shared" si="1222"/>
        <v/>
      </c>
      <c r="H19266" s="29" t="str">
        <f t="shared" si="1223"/>
        <v/>
      </c>
    </row>
    <row r="19267" spans="4:8" x14ac:dyDescent="0.3">
      <c r="D19267">
        <f t="shared" ref="D19267:D19330" si="1224">YEAR(A19267)</f>
        <v>1900</v>
      </c>
      <c r="E19267" s="56">
        <f>MONTH(Tableau16[[#This Row],[Date]])</f>
        <v>1</v>
      </c>
      <c r="F19267">
        <f t="shared" ref="F19267:F19330" si="1225">DAY(A19267)</f>
        <v>0</v>
      </c>
      <c r="G19267" s="29" t="str">
        <f t="shared" ref="G19267:G19330" si="1226">IF(C19267&lt;0,-C19267,"")</f>
        <v/>
      </c>
      <c r="H19267" s="29" t="str">
        <f t="shared" ref="H19267:H19330" si="1227">IF(C19267&gt;0,C19267,"")</f>
        <v/>
      </c>
    </row>
    <row r="19268" spans="4:8" x14ac:dyDescent="0.3">
      <c r="D19268">
        <f t="shared" si="1224"/>
        <v>1900</v>
      </c>
      <c r="E19268" s="56">
        <f>MONTH(Tableau16[[#This Row],[Date]])</f>
        <v>1</v>
      </c>
      <c r="F19268">
        <f t="shared" si="1225"/>
        <v>0</v>
      </c>
      <c r="G19268" s="29" t="str">
        <f t="shared" si="1226"/>
        <v/>
      </c>
      <c r="H19268" s="29" t="str">
        <f t="shared" si="1227"/>
        <v/>
      </c>
    </row>
    <row r="19269" spans="4:8" x14ac:dyDescent="0.3">
      <c r="D19269">
        <f t="shared" si="1224"/>
        <v>1900</v>
      </c>
      <c r="E19269" s="56">
        <f>MONTH(Tableau16[[#This Row],[Date]])</f>
        <v>1</v>
      </c>
      <c r="F19269">
        <f t="shared" si="1225"/>
        <v>0</v>
      </c>
      <c r="G19269" s="29" t="str">
        <f t="shared" si="1226"/>
        <v/>
      </c>
      <c r="H19269" s="29" t="str">
        <f t="shared" si="1227"/>
        <v/>
      </c>
    </row>
    <row r="19270" spans="4:8" x14ac:dyDescent="0.3">
      <c r="D19270">
        <f t="shared" si="1224"/>
        <v>1900</v>
      </c>
      <c r="E19270" s="56">
        <f>MONTH(Tableau16[[#This Row],[Date]])</f>
        <v>1</v>
      </c>
      <c r="F19270">
        <f t="shared" si="1225"/>
        <v>0</v>
      </c>
      <c r="G19270" s="29" t="str">
        <f t="shared" si="1226"/>
        <v/>
      </c>
      <c r="H19270" s="29" t="str">
        <f t="shared" si="1227"/>
        <v/>
      </c>
    </row>
    <row r="19271" spans="4:8" x14ac:dyDescent="0.3">
      <c r="D19271">
        <f t="shared" si="1224"/>
        <v>1900</v>
      </c>
      <c r="E19271" s="56">
        <f>MONTH(Tableau16[[#This Row],[Date]])</f>
        <v>1</v>
      </c>
      <c r="F19271">
        <f t="shared" si="1225"/>
        <v>0</v>
      </c>
      <c r="G19271" s="29" t="str">
        <f t="shared" si="1226"/>
        <v/>
      </c>
      <c r="H19271" s="29" t="str">
        <f t="shared" si="1227"/>
        <v/>
      </c>
    </row>
    <row r="19272" spans="4:8" x14ac:dyDescent="0.3">
      <c r="D19272">
        <f t="shared" si="1224"/>
        <v>1900</v>
      </c>
      <c r="E19272" s="56">
        <f>MONTH(Tableau16[[#This Row],[Date]])</f>
        <v>1</v>
      </c>
      <c r="F19272">
        <f t="shared" si="1225"/>
        <v>0</v>
      </c>
      <c r="G19272" s="29" t="str">
        <f t="shared" si="1226"/>
        <v/>
      </c>
      <c r="H19272" s="29" t="str">
        <f t="shared" si="1227"/>
        <v/>
      </c>
    </row>
    <row r="19273" spans="4:8" x14ac:dyDescent="0.3">
      <c r="D19273">
        <f t="shared" si="1224"/>
        <v>1900</v>
      </c>
      <c r="E19273" s="56">
        <f>MONTH(Tableau16[[#This Row],[Date]])</f>
        <v>1</v>
      </c>
      <c r="F19273">
        <f t="shared" si="1225"/>
        <v>0</v>
      </c>
      <c r="G19273" s="29" t="str">
        <f t="shared" si="1226"/>
        <v/>
      </c>
      <c r="H19273" s="29" t="str">
        <f t="shared" si="1227"/>
        <v/>
      </c>
    </row>
    <row r="19274" spans="4:8" x14ac:dyDescent="0.3">
      <c r="D19274">
        <f t="shared" si="1224"/>
        <v>1900</v>
      </c>
      <c r="E19274" s="56">
        <f>MONTH(Tableau16[[#This Row],[Date]])</f>
        <v>1</v>
      </c>
      <c r="F19274">
        <f t="shared" si="1225"/>
        <v>0</v>
      </c>
      <c r="G19274" s="29" t="str">
        <f t="shared" si="1226"/>
        <v/>
      </c>
      <c r="H19274" s="29" t="str">
        <f t="shared" si="1227"/>
        <v/>
      </c>
    </row>
    <row r="19275" spans="4:8" x14ac:dyDescent="0.3">
      <c r="D19275">
        <f t="shared" si="1224"/>
        <v>1900</v>
      </c>
      <c r="E19275" s="56">
        <f>MONTH(Tableau16[[#This Row],[Date]])</f>
        <v>1</v>
      </c>
      <c r="F19275">
        <f t="shared" si="1225"/>
        <v>0</v>
      </c>
      <c r="G19275" s="29" t="str">
        <f t="shared" si="1226"/>
        <v/>
      </c>
      <c r="H19275" s="29" t="str">
        <f t="shared" si="1227"/>
        <v/>
      </c>
    </row>
    <row r="19276" spans="4:8" x14ac:dyDescent="0.3">
      <c r="D19276">
        <f t="shared" si="1224"/>
        <v>1900</v>
      </c>
      <c r="E19276" s="56">
        <f>MONTH(Tableau16[[#This Row],[Date]])</f>
        <v>1</v>
      </c>
      <c r="F19276">
        <f t="shared" si="1225"/>
        <v>0</v>
      </c>
      <c r="G19276" s="29" t="str">
        <f t="shared" si="1226"/>
        <v/>
      </c>
      <c r="H19276" s="29" t="str">
        <f t="shared" si="1227"/>
        <v/>
      </c>
    </row>
    <row r="19277" spans="4:8" x14ac:dyDescent="0.3">
      <c r="D19277">
        <f t="shared" si="1224"/>
        <v>1900</v>
      </c>
      <c r="E19277" s="56">
        <f>MONTH(Tableau16[[#This Row],[Date]])</f>
        <v>1</v>
      </c>
      <c r="F19277">
        <f t="shared" si="1225"/>
        <v>0</v>
      </c>
      <c r="G19277" s="29" t="str">
        <f t="shared" si="1226"/>
        <v/>
      </c>
      <c r="H19277" s="29" t="str">
        <f t="shared" si="1227"/>
        <v/>
      </c>
    </row>
    <row r="19278" spans="4:8" x14ac:dyDescent="0.3">
      <c r="D19278">
        <f t="shared" si="1224"/>
        <v>1900</v>
      </c>
      <c r="E19278" s="56">
        <f>MONTH(Tableau16[[#This Row],[Date]])</f>
        <v>1</v>
      </c>
      <c r="F19278">
        <f t="shared" si="1225"/>
        <v>0</v>
      </c>
      <c r="G19278" s="29" t="str">
        <f t="shared" si="1226"/>
        <v/>
      </c>
      <c r="H19278" s="29" t="str">
        <f t="shared" si="1227"/>
        <v/>
      </c>
    </row>
    <row r="19279" spans="4:8" x14ac:dyDescent="0.3">
      <c r="D19279">
        <f t="shared" si="1224"/>
        <v>1900</v>
      </c>
      <c r="E19279" s="56">
        <f>MONTH(Tableau16[[#This Row],[Date]])</f>
        <v>1</v>
      </c>
      <c r="F19279">
        <f t="shared" si="1225"/>
        <v>0</v>
      </c>
      <c r="G19279" s="29" t="str">
        <f t="shared" si="1226"/>
        <v/>
      </c>
      <c r="H19279" s="29" t="str">
        <f t="shared" si="1227"/>
        <v/>
      </c>
    </row>
    <row r="19280" spans="4:8" x14ac:dyDescent="0.3">
      <c r="D19280">
        <f t="shared" si="1224"/>
        <v>1900</v>
      </c>
      <c r="E19280" s="56">
        <f>MONTH(Tableau16[[#This Row],[Date]])</f>
        <v>1</v>
      </c>
      <c r="F19280">
        <f t="shared" si="1225"/>
        <v>0</v>
      </c>
      <c r="G19280" s="29" t="str">
        <f t="shared" si="1226"/>
        <v/>
      </c>
      <c r="H19280" s="29" t="str">
        <f t="shared" si="1227"/>
        <v/>
      </c>
    </row>
    <row r="19281" spans="4:8" x14ac:dyDescent="0.3">
      <c r="D19281">
        <f t="shared" si="1224"/>
        <v>1900</v>
      </c>
      <c r="E19281" s="56">
        <f>MONTH(Tableau16[[#This Row],[Date]])</f>
        <v>1</v>
      </c>
      <c r="F19281">
        <f t="shared" si="1225"/>
        <v>0</v>
      </c>
      <c r="G19281" s="29" t="str">
        <f t="shared" si="1226"/>
        <v/>
      </c>
      <c r="H19281" s="29" t="str">
        <f t="shared" si="1227"/>
        <v/>
      </c>
    </row>
    <row r="19282" spans="4:8" x14ac:dyDescent="0.3">
      <c r="D19282">
        <f t="shared" si="1224"/>
        <v>1900</v>
      </c>
      <c r="E19282" s="56">
        <f>MONTH(Tableau16[[#This Row],[Date]])</f>
        <v>1</v>
      </c>
      <c r="F19282">
        <f t="shared" si="1225"/>
        <v>0</v>
      </c>
      <c r="G19282" s="29" t="str">
        <f t="shared" si="1226"/>
        <v/>
      </c>
      <c r="H19282" s="29" t="str">
        <f t="shared" si="1227"/>
        <v/>
      </c>
    </row>
    <row r="19283" spans="4:8" x14ac:dyDescent="0.3">
      <c r="D19283">
        <f t="shared" si="1224"/>
        <v>1900</v>
      </c>
      <c r="E19283" s="56">
        <f>MONTH(Tableau16[[#This Row],[Date]])</f>
        <v>1</v>
      </c>
      <c r="F19283">
        <f t="shared" si="1225"/>
        <v>0</v>
      </c>
      <c r="G19283" s="29" t="str">
        <f t="shared" si="1226"/>
        <v/>
      </c>
      <c r="H19283" s="29" t="str">
        <f t="shared" si="1227"/>
        <v/>
      </c>
    </row>
    <row r="19284" spans="4:8" x14ac:dyDescent="0.3">
      <c r="D19284">
        <f t="shared" si="1224"/>
        <v>1900</v>
      </c>
      <c r="E19284" s="56">
        <f>MONTH(Tableau16[[#This Row],[Date]])</f>
        <v>1</v>
      </c>
      <c r="F19284">
        <f t="shared" si="1225"/>
        <v>0</v>
      </c>
      <c r="G19284" s="29" t="str">
        <f t="shared" si="1226"/>
        <v/>
      </c>
      <c r="H19284" s="29" t="str">
        <f t="shared" si="1227"/>
        <v/>
      </c>
    </row>
    <row r="19285" spans="4:8" x14ac:dyDescent="0.3">
      <c r="D19285">
        <f t="shared" si="1224"/>
        <v>1900</v>
      </c>
      <c r="E19285" s="56">
        <f>MONTH(Tableau16[[#This Row],[Date]])</f>
        <v>1</v>
      </c>
      <c r="F19285">
        <f t="shared" si="1225"/>
        <v>0</v>
      </c>
      <c r="G19285" s="29" t="str">
        <f t="shared" si="1226"/>
        <v/>
      </c>
      <c r="H19285" s="29" t="str">
        <f t="shared" si="1227"/>
        <v/>
      </c>
    </row>
    <row r="19286" spans="4:8" x14ac:dyDescent="0.3">
      <c r="D19286">
        <f t="shared" si="1224"/>
        <v>1900</v>
      </c>
      <c r="E19286" s="56">
        <f>MONTH(Tableau16[[#This Row],[Date]])</f>
        <v>1</v>
      </c>
      <c r="F19286">
        <f t="shared" si="1225"/>
        <v>0</v>
      </c>
      <c r="G19286" s="29" t="str">
        <f t="shared" si="1226"/>
        <v/>
      </c>
      <c r="H19286" s="29" t="str">
        <f t="shared" si="1227"/>
        <v/>
      </c>
    </row>
    <row r="19287" spans="4:8" x14ac:dyDescent="0.3">
      <c r="D19287">
        <f t="shared" si="1224"/>
        <v>1900</v>
      </c>
      <c r="E19287" s="56">
        <f>MONTH(Tableau16[[#This Row],[Date]])</f>
        <v>1</v>
      </c>
      <c r="F19287">
        <f t="shared" si="1225"/>
        <v>0</v>
      </c>
      <c r="G19287" s="29" t="str">
        <f t="shared" si="1226"/>
        <v/>
      </c>
      <c r="H19287" s="29" t="str">
        <f t="shared" si="1227"/>
        <v/>
      </c>
    </row>
    <row r="19288" spans="4:8" x14ac:dyDescent="0.3">
      <c r="D19288">
        <f t="shared" si="1224"/>
        <v>1900</v>
      </c>
      <c r="E19288" s="56">
        <f>MONTH(Tableau16[[#This Row],[Date]])</f>
        <v>1</v>
      </c>
      <c r="F19288">
        <f t="shared" si="1225"/>
        <v>0</v>
      </c>
      <c r="G19288" s="29" t="str">
        <f t="shared" si="1226"/>
        <v/>
      </c>
      <c r="H19288" s="29" t="str">
        <f t="shared" si="1227"/>
        <v/>
      </c>
    </row>
    <row r="19289" spans="4:8" x14ac:dyDescent="0.3">
      <c r="D19289">
        <f t="shared" si="1224"/>
        <v>1900</v>
      </c>
      <c r="E19289" s="56">
        <f>MONTH(Tableau16[[#This Row],[Date]])</f>
        <v>1</v>
      </c>
      <c r="F19289">
        <f t="shared" si="1225"/>
        <v>0</v>
      </c>
      <c r="G19289" s="29" t="str">
        <f t="shared" si="1226"/>
        <v/>
      </c>
      <c r="H19289" s="29" t="str">
        <f t="shared" si="1227"/>
        <v/>
      </c>
    </row>
    <row r="19290" spans="4:8" x14ac:dyDescent="0.3">
      <c r="D19290">
        <f t="shared" si="1224"/>
        <v>1900</v>
      </c>
      <c r="E19290" s="56">
        <f>MONTH(Tableau16[[#This Row],[Date]])</f>
        <v>1</v>
      </c>
      <c r="F19290">
        <f t="shared" si="1225"/>
        <v>0</v>
      </c>
      <c r="G19290" s="29" t="str">
        <f t="shared" si="1226"/>
        <v/>
      </c>
      <c r="H19290" s="29" t="str">
        <f t="shared" si="1227"/>
        <v/>
      </c>
    </row>
    <row r="19291" spans="4:8" x14ac:dyDescent="0.3">
      <c r="D19291">
        <f t="shared" si="1224"/>
        <v>1900</v>
      </c>
      <c r="E19291" s="56">
        <f>MONTH(Tableau16[[#This Row],[Date]])</f>
        <v>1</v>
      </c>
      <c r="F19291">
        <f t="shared" si="1225"/>
        <v>0</v>
      </c>
      <c r="G19291" s="29" t="str">
        <f t="shared" si="1226"/>
        <v/>
      </c>
      <c r="H19291" s="29" t="str">
        <f t="shared" si="1227"/>
        <v/>
      </c>
    </row>
    <row r="19292" spans="4:8" x14ac:dyDescent="0.3">
      <c r="D19292">
        <f t="shared" si="1224"/>
        <v>1900</v>
      </c>
      <c r="E19292" s="56">
        <f>MONTH(Tableau16[[#This Row],[Date]])</f>
        <v>1</v>
      </c>
      <c r="F19292">
        <f t="shared" si="1225"/>
        <v>0</v>
      </c>
      <c r="G19292" s="29" t="str">
        <f t="shared" si="1226"/>
        <v/>
      </c>
      <c r="H19292" s="29" t="str">
        <f t="shared" si="1227"/>
        <v/>
      </c>
    </row>
    <row r="19293" spans="4:8" x14ac:dyDescent="0.3">
      <c r="D19293">
        <f t="shared" si="1224"/>
        <v>1900</v>
      </c>
      <c r="E19293" s="56">
        <f>MONTH(Tableau16[[#This Row],[Date]])</f>
        <v>1</v>
      </c>
      <c r="F19293">
        <f t="shared" si="1225"/>
        <v>0</v>
      </c>
      <c r="G19293" s="29" t="str">
        <f t="shared" si="1226"/>
        <v/>
      </c>
      <c r="H19293" s="29" t="str">
        <f t="shared" si="1227"/>
        <v/>
      </c>
    </row>
    <row r="19294" spans="4:8" x14ac:dyDescent="0.3">
      <c r="D19294">
        <f t="shared" si="1224"/>
        <v>1900</v>
      </c>
      <c r="E19294" s="56">
        <f>MONTH(Tableau16[[#This Row],[Date]])</f>
        <v>1</v>
      </c>
      <c r="F19294">
        <f t="shared" si="1225"/>
        <v>0</v>
      </c>
      <c r="G19294" s="29" t="str">
        <f t="shared" si="1226"/>
        <v/>
      </c>
      <c r="H19294" s="29" t="str">
        <f t="shared" si="1227"/>
        <v/>
      </c>
    </row>
    <row r="19295" spans="4:8" x14ac:dyDescent="0.3">
      <c r="D19295">
        <f t="shared" si="1224"/>
        <v>1900</v>
      </c>
      <c r="E19295" s="56">
        <f>MONTH(Tableau16[[#This Row],[Date]])</f>
        <v>1</v>
      </c>
      <c r="F19295">
        <f t="shared" si="1225"/>
        <v>0</v>
      </c>
      <c r="G19295" s="29" t="str">
        <f t="shared" si="1226"/>
        <v/>
      </c>
      <c r="H19295" s="29" t="str">
        <f t="shared" si="1227"/>
        <v/>
      </c>
    </row>
    <row r="19296" spans="4:8" x14ac:dyDescent="0.3">
      <c r="D19296">
        <f t="shared" si="1224"/>
        <v>1900</v>
      </c>
      <c r="E19296" s="56">
        <f>MONTH(Tableau16[[#This Row],[Date]])</f>
        <v>1</v>
      </c>
      <c r="F19296">
        <f t="shared" si="1225"/>
        <v>0</v>
      </c>
      <c r="G19296" s="29" t="str">
        <f t="shared" si="1226"/>
        <v/>
      </c>
      <c r="H19296" s="29" t="str">
        <f t="shared" si="1227"/>
        <v/>
      </c>
    </row>
    <row r="19297" spans="4:8" x14ac:dyDescent="0.3">
      <c r="D19297">
        <f t="shared" si="1224"/>
        <v>1900</v>
      </c>
      <c r="E19297" s="56">
        <f>MONTH(Tableau16[[#This Row],[Date]])</f>
        <v>1</v>
      </c>
      <c r="F19297">
        <f t="shared" si="1225"/>
        <v>0</v>
      </c>
      <c r="G19297" s="29" t="str">
        <f t="shared" si="1226"/>
        <v/>
      </c>
      <c r="H19297" s="29" t="str">
        <f t="shared" si="1227"/>
        <v/>
      </c>
    </row>
    <row r="19298" spans="4:8" x14ac:dyDescent="0.3">
      <c r="D19298">
        <f t="shared" si="1224"/>
        <v>1900</v>
      </c>
      <c r="E19298" s="56">
        <f>MONTH(Tableau16[[#This Row],[Date]])</f>
        <v>1</v>
      </c>
      <c r="F19298">
        <f t="shared" si="1225"/>
        <v>0</v>
      </c>
      <c r="G19298" s="29" t="str">
        <f t="shared" si="1226"/>
        <v/>
      </c>
      <c r="H19298" s="29" t="str">
        <f t="shared" si="1227"/>
        <v/>
      </c>
    </row>
    <row r="19299" spans="4:8" x14ac:dyDescent="0.3">
      <c r="D19299">
        <f t="shared" si="1224"/>
        <v>1900</v>
      </c>
      <c r="E19299" s="56">
        <f>MONTH(Tableau16[[#This Row],[Date]])</f>
        <v>1</v>
      </c>
      <c r="F19299">
        <f t="shared" si="1225"/>
        <v>0</v>
      </c>
      <c r="G19299" s="29" t="str">
        <f t="shared" si="1226"/>
        <v/>
      </c>
      <c r="H19299" s="29" t="str">
        <f t="shared" si="1227"/>
        <v/>
      </c>
    </row>
    <row r="19300" spans="4:8" x14ac:dyDescent="0.3">
      <c r="D19300">
        <f t="shared" si="1224"/>
        <v>1900</v>
      </c>
      <c r="E19300" s="56">
        <f>MONTH(Tableau16[[#This Row],[Date]])</f>
        <v>1</v>
      </c>
      <c r="F19300">
        <f t="shared" si="1225"/>
        <v>0</v>
      </c>
      <c r="G19300" s="29" t="str">
        <f t="shared" si="1226"/>
        <v/>
      </c>
      <c r="H19300" s="29" t="str">
        <f t="shared" si="1227"/>
        <v/>
      </c>
    </row>
    <row r="19301" spans="4:8" x14ac:dyDescent="0.3">
      <c r="D19301">
        <f t="shared" si="1224"/>
        <v>1900</v>
      </c>
      <c r="E19301" s="56">
        <f>MONTH(Tableau16[[#This Row],[Date]])</f>
        <v>1</v>
      </c>
      <c r="F19301">
        <f t="shared" si="1225"/>
        <v>0</v>
      </c>
      <c r="G19301" s="29" t="str">
        <f t="shared" si="1226"/>
        <v/>
      </c>
      <c r="H19301" s="29" t="str">
        <f t="shared" si="1227"/>
        <v/>
      </c>
    </row>
    <row r="19302" spans="4:8" x14ac:dyDescent="0.3">
      <c r="D19302">
        <f t="shared" si="1224"/>
        <v>1900</v>
      </c>
      <c r="E19302" s="56">
        <f>MONTH(Tableau16[[#This Row],[Date]])</f>
        <v>1</v>
      </c>
      <c r="F19302">
        <f t="shared" si="1225"/>
        <v>0</v>
      </c>
      <c r="G19302" s="29" t="str">
        <f t="shared" si="1226"/>
        <v/>
      </c>
      <c r="H19302" s="29" t="str">
        <f t="shared" si="1227"/>
        <v/>
      </c>
    </row>
    <row r="19303" spans="4:8" x14ac:dyDescent="0.3">
      <c r="D19303">
        <f t="shared" si="1224"/>
        <v>1900</v>
      </c>
      <c r="E19303" s="56">
        <f>MONTH(Tableau16[[#This Row],[Date]])</f>
        <v>1</v>
      </c>
      <c r="F19303">
        <f t="shared" si="1225"/>
        <v>0</v>
      </c>
      <c r="G19303" s="29" t="str">
        <f t="shared" si="1226"/>
        <v/>
      </c>
      <c r="H19303" s="29" t="str">
        <f t="shared" si="1227"/>
        <v/>
      </c>
    </row>
    <row r="19304" spans="4:8" x14ac:dyDescent="0.3">
      <c r="D19304">
        <f t="shared" si="1224"/>
        <v>1900</v>
      </c>
      <c r="E19304" s="56">
        <f>MONTH(Tableau16[[#This Row],[Date]])</f>
        <v>1</v>
      </c>
      <c r="F19304">
        <f t="shared" si="1225"/>
        <v>0</v>
      </c>
      <c r="G19304" s="29" t="str">
        <f t="shared" si="1226"/>
        <v/>
      </c>
      <c r="H19304" s="29" t="str">
        <f t="shared" si="1227"/>
        <v/>
      </c>
    </row>
    <row r="19305" spans="4:8" x14ac:dyDescent="0.3">
      <c r="D19305">
        <f t="shared" si="1224"/>
        <v>1900</v>
      </c>
      <c r="E19305" s="56">
        <f>MONTH(Tableau16[[#This Row],[Date]])</f>
        <v>1</v>
      </c>
      <c r="F19305">
        <f t="shared" si="1225"/>
        <v>0</v>
      </c>
      <c r="G19305" s="29" t="str">
        <f t="shared" si="1226"/>
        <v/>
      </c>
      <c r="H19305" s="29" t="str">
        <f t="shared" si="1227"/>
        <v/>
      </c>
    </row>
    <row r="19306" spans="4:8" x14ac:dyDescent="0.3">
      <c r="D19306">
        <f t="shared" si="1224"/>
        <v>1900</v>
      </c>
      <c r="E19306" s="56">
        <f>MONTH(Tableau16[[#This Row],[Date]])</f>
        <v>1</v>
      </c>
      <c r="F19306">
        <f t="shared" si="1225"/>
        <v>0</v>
      </c>
      <c r="G19306" s="29" t="str">
        <f t="shared" si="1226"/>
        <v/>
      </c>
      <c r="H19306" s="29" t="str">
        <f t="shared" si="1227"/>
        <v/>
      </c>
    </row>
    <row r="19307" spans="4:8" x14ac:dyDescent="0.3">
      <c r="D19307">
        <f t="shared" si="1224"/>
        <v>1900</v>
      </c>
      <c r="E19307" s="56">
        <f>MONTH(Tableau16[[#This Row],[Date]])</f>
        <v>1</v>
      </c>
      <c r="F19307">
        <f t="shared" si="1225"/>
        <v>0</v>
      </c>
      <c r="G19307" s="29" t="str">
        <f t="shared" si="1226"/>
        <v/>
      </c>
      <c r="H19307" s="29" t="str">
        <f t="shared" si="1227"/>
        <v/>
      </c>
    </row>
    <row r="19308" spans="4:8" x14ac:dyDescent="0.3">
      <c r="D19308">
        <f t="shared" si="1224"/>
        <v>1900</v>
      </c>
      <c r="E19308" s="56">
        <f>MONTH(Tableau16[[#This Row],[Date]])</f>
        <v>1</v>
      </c>
      <c r="F19308">
        <f t="shared" si="1225"/>
        <v>0</v>
      </c>
      <c r="G19308" s="29" t="str">
        <f t="shared" si="1226"/>
        <v/>
      </c>
      <c r="H19308" s="29" t="str">
        <f t="shared" si="1227"/>
        <v/>
      </c>
    </row>
    <row r="19309" spans="4:8" x14ac:dyDescent="0.3">
      <c r="D19309">
        <f t="shared" si="1224"/>
        <v>1900</v>
      </c>
      <c r="E19309" s="56">
        <f>MONTH(Tableau16[[#This Row],[Date]])</f>
        <v>1</v>
      </c>
      <c r="F19309">
        <f t="shared" si="1225"/>
        <v>0</v>
      </c>
      <c r="G19309" s="29" t="str">
        <f t="shared" si="1226"/>
        <v/>
      </c>
      <c r="H19309" s="29" t="str">
        <f t="shared" si="1227"/>
        <v/>
      </c>
    </row>
    <row r="19310" spans="4:8" x14ac:dyDescent="0.3">
      <c r="D19310">
        <f t="shared" si="1224"/>
        <v>1900</v>
      </c>
      <c r="E19310" s="56">
        <f>MONTH(Tableau16[[#This Row],[Date]])</f>
        <v>1</v>
      </c>
      <c r="F19310">
        <f t="shared" si="1225"/>
        <v>0</v>
      </c>
      <c r="G19310" s="29" t="str">
        <f t="shared" si="1226"/>
        <v/>
      </c>
      <c r="H19310" s="29" t="str">
        <f t="shared" si="1227"/>
        <v/>
      </c>
    </row>
    <row r="19311" spans="4:8" x14ac:dyDescent="0.3">
      <c r="D19311">
        <f t="shared" si="1224"/>
        <v>1900</v>
      </c>
      <c r="E19311" s="56">
        <f>MONTH(Tableau16[[#This Row],[Date]])</f>
        <v>1</v>
      </c>
      <c r="F19311">
        <f t="shared" si="1225"/>
        <v>0</v>
      </c>
      <c r="G19311" s="29" t="str">
        <f t="shared" si="1226"/>
        <v/>
      </c>
      <c r="H19311" s="29" t="str">
        <f t="shared" si="1227"/>
        <v/>
      </c>
    </row>
    <row r="19312" spans="4:8" x14ac:dyDescent="0.3">
      <c r="D19312">
        <f t="shared" si="1224"/>
        <v>1900</v>
      </c>
      <c r="E19312" s="56">
        <f>MONTH(Tableau16[[#This Row],[Date]])</f>
        <v>1</v>
      </c>
      <c r="F19312">
        <f t="shared" si="1225"/>
        <v>0</v>
      </c>
      <c r="G19312" s="29" t="str">
        <f t="shared" si="1226"/>
        <v/>
      </c>
      <c r="H19312" s="29" t="str">
        <f t="shared" si="1227"/>
        <v/>
      </c>
    </row>
    <row r="19313" spans="4:8" x14ac:dyDescent="0.3">
      <c r="D19313">
        <f t="shared" si="1224"/>
        <v>1900</v>
      </c>
      <c r="E19313" s="56">
        <f>MONTH(Tableau16[[#This Row],[Date]])</f>
        <v>1</v>
      </c>
      <c r="F19313">
        <f t="shared" si="1225"/>
        <v>0</v>
      </c>
      <c r="G19313" s="29" t="str">
        <f t="shared" si="1226"/>
        <v/>
      </c>
      <c r="H19313" s="29" t="str">
        <f t="shared" si="1227"/>
        <v/>
      </c>
    </row>
    <row r="19314" spans="4:8" x14ac:dyDescent="0.3">
      <c r="D19314">
        <f t="shared" si="1224"/>
        <v>1900</v>
      </c>
      <c r="E19314" s="56">
        <f>MONTH(Tableau16[[#This Row],[Date]])</f>
        <v>1</v>
      </c>
      <c r="F19314">
        <f t="shared" si="1225"/>
        <v>0</v>
      </c>
      <c r="G19314" s="29" t="str">
        <f t="shared" si="1226"/>
        <v/>
      </c>
      <c r="H19314" s="29" t="str">
        <f t="shared" si="1227"/>
        <v/>
      </c>
    </row>
    <row r="19315" spans="4:8" x14ac:dyDescent="0.3">
      <c r="D19315">
        <f t="shared" si="1224"/>
        <v>1900</v>
      </c>
      <c r="E19315" s="56">
        <f>MONTH(Tableau16[[#This Row],[Date]])</f>
        <v>1</v>
      </c>
      <c r="F19315">
        <f t="shared" si="1225"/>
        <v>0</v>
      </c>
      <c r="G19315" s="29" t="str">
        <f t="shared" si="1226"/>
        <v/>
      </c>
      <c r="H19315" s="29" t="str">
        <f t="shared" si="1227"/>
        <v/>
      </c>
    </row>
    <row r="19316" spans="4:8" x14ac:dyDescent="0.3">
      <c r="D19316">
        <f t="shared" si="1224"/>
        <v>1900</v>
      </c>
      <c r="E19316" s="56">
        <f>MONTH(Tableau16[[#This Row],[Date]])</f>
        <v>1</v>
      </c>
      <c r="F19316">
        <f t="shared" si="1225"/>
        <v>0</v>
      </c>
      <c r="G19316" s="29" t="str">
        <f t="shared" si="1226"/>
        <v/>
      </c>
      <c r="H19316" s="29" t="str">
        <f t="shared" si="1227"/>
        <v/>
      </c>
    </row>
    <row r="19317" spans="4:8" x14ac:dyDescent="0.3">
      <c r="D19317">
        <f t="shared" si="1224"/>
        <v>1900</v>
      </c>
      <c r="E19317" s="56">
        <f>MONTH(Tableau16[[#This Row],[Date]])</f>
        <v>1</v>
      </c>
      <c r="F19317">
        <f t="shared" si="1225"/>
        <v>0</v>
      </c>
      <c r="G19317" s="29" t="str">
        <f t="shared" si="1226"/>
        <v/>
      </c>
      <c r="H19317" s="29" t="str">
        <f t="shared" si="1227"/>
        <v/>
      </c>
    </row>
    <row r="19318" spans="4:8" x14ac:dyDescent="0.3">
      <c r="D19318">
        <f t="shared" si="1224"/>
        <v>1900</v>
      </c>
      <c r="E19318" s="56">
        <f>MONTH(Tableau16[[#This Row],[Date]])</f>
        <v>1</v>
      </c>
      <c r="F19318">
        <f t="shared" si="1225"/>
        <v>0</v>
      </c>
      <c r="G19318" s="29" t="str">
        <f t="shared" si="1226"/>
        <v/>
      </c>
      <c r="H19318" s="29" t="str">
        <f t="shared" si="1227"/>
        <v/>
      </c>
    </row>
    <row r="19319" spans="4:8" x14ac:dyDescent="0.3">
      <c r="D19319">
        <f t="shared" si="1224"/>
        <v>1900</v>
      </c>
      <c r="E19319" s="56">
        <f>MONTH(Tableau16[[#This Row],[Date]])</f>
        <v>1</v>
      </c>
      <c r="F19319">
        <f t="shared" si="1225"/>
        <v>0</v>
      </c>
      <c r="G19319" s="29" t="str">
        <f t="shared" si="1226"/>
        <v/>
      </c>
      <c r="H19319" s="29" t="str">
        <f t="shared" si="1227"/>
        <v/>
      </c>
    </row>
    <row r="19320" spans="4:8" x14ac:dyDescent="0.3">
      <c r="D19320">
        <f t="shared" si="1224"/>
        <v>1900</v>
      </c>
      <c r="E19320" s="56">
        <f>MONTH(Tableau16[[#This Row],[Date]])</f>
        <v>1</v>
      </c>
      <c r="F19320">
        <f t="shared" si="1225"/>
        <v>0</v>
      </c>
      <c r="G19320" s="29" t="str">
        <f t="shared" si="1226"/>
        <v/>
      </c>
      <c r="H19320" s="29" t="str">
        <f t="shared" si="1227"/>
        <v/>
      </c>
    </row>
    <row r="19321" spans="4:8" x14ac:dyDescent="0.3">
      <c r="D19321">
        <f t="shared" si="1224"/>
        <v>1900</v>
      </c>
      <c r="E19321" s="56">
        <f>MONTH(Tableau16[[#This Row],[Date]])</f>
        <v>1</v>
      </c>
      <c r="F19321">
        <f t="shared" si="1225"/>
        <v>0</v>
      </c>
      <c r="G19321" s="29" t="str">
        <f t="shared" si="1226"/>
        <v/>
      </c>
      <c r="H19321" s="29" t="str">
        <f t="shared" si="1227"/>
        <v/>
      </c>
    </row>
    <row r="19322" spans="4:8" x14ac:dyDescent="0.3">
      <c r="D19322">
        <f t="shared" si="1224"/>
        <v>1900</v>
      </c>
      <c r="E19322" s="56">
        <f>MONTH(Tableau16[[#This Row],[Date]])</f>
        <v>1</v>
      </c>
      <c r="F19322">
        <f t="shared" si="1225"/>
        <v>0</v>
      </c>
      <c r="G19322" s="29" t="str">
        <f t="shared" si="1226"/>
        <v/>
      </c>
      <c r="H19322" s="29" t="str">
        <f t="shared" si="1227"/>
        <v/>
      </c>
    </row>
    <row r="19323" spans="4:8" x14ac:dyDescent="0.3">
      <c r="D19323">
        <f t="shared" si="1224"/>
        <v>1900</v>
      </c>
      <c r="E19323" s="56">
        <f>MONTH(Tableau16[[#This Row],[Date]])</f>
        <v>1</v>
      </c>
      <c r="F19323">
        <f t="shared" si="1225"/>
        <v>0</v>
      </c>
      <c r="G19323" s="29" t="str">
        <f t="shared" si="1226"/>
        <v/>
      </c>
      <c r="H19323" s="29" t="str">
        <f t="shared" si="1227"/>
        <v/>
      </c>
    </row>
    <row r="19324" spans="4:8" x14ac:dyDescent="0.3">
      <c r="D19324">
        <f t="shared" si="1224"/>
        <v>1900</v>
      </c>
      <c r="E19324" s="56">
        <f>MONTH(Tableau16[[#This Row],[Date]])</f>
        <v>1</v>
      </c>
      <c r="F19324">
        <f t="shared" si="1225"/>
        <v>0</v>
      </c>
      <c r="G19324" s="29" t="str">
        <f t="shared" si="1226"/>
        <v/>
      </c>
      <c r="H19324" s="29" t="str">
        <f t="shared" si="1227"/>
        <v/>
      </c>
    </row>
    <row r="19325" spans="4:8" x14ac:dyDescent="0.3">
      <c r="D19325">
        <f t="shared" si="1224"/>
        <v>1900</v>
      </c>
      <c r="E19325" s="56">
        <f>MONTH(Tableau16[[#This Row],[Date]])</f>
        <v>1</v>
      </c>
      <c r="F19325">
        <f t="shared" si="1225"/>
        <v>0</v>
      </c>
      <c r="G19325" s="29" t="str">
        <f t="shared" si="1226"/>
        <v/>
      </c>
      <c r="H19325" s="29" t="str">
        <f t="shared" si="1227"/>
        <v/>
      </c>
    </row>
    <row r="19326" spans="4:8" x14ac:dyDescent="0.3">
      <c r="D19326">
        <f t="shared" si="1224"/>
        <v>1900</v>
      </c>
      <c r="E19326" s="56">
        <f>MONTH(Tableau16[[#This Row],[Date]])</f>
        <v>1</v>
      </c>
      <c r="F19326">
        <f t="shared" si="1225"/>
        <v>0</v>
      </c>
      <c r="G19326" s="29" t="str">
        <f t="shared" si="1226"/>
        <v/>
      </c>
      <c r="H19326" s="29" t="str">
        <f t="shared" si="1227"/>
        <v/>
      </c>
    </row>
    <row r="19327" spans="4:8" x14ac:dyDescent="0.3">
      <c r="D19327">
        <f t="shared" si="1224"/>
        <v>1900</v>
      </c>
      <c r="E19327" s="56">
        <f>MONTH(Tableau16[[#This Row],[Date]])</f>
        <v>1</v>
      </c>
      <c r="F19327">
        <f t="shared" si="1225"/>
        <v>0</v>
      </c>
      <c r="G19327" s="29" t="str">
        <f t="shared" si="1226"/>
        <v/>
      </c>
      <c r="H19327" s="29" t="str">
        <f t="shared" si="1227"/>
        <v/>
      </c>
    </row>
    <row r="19328" spans="4:8" x14ac:dyDescent="0.3">
      <c r="D19328">
        <f t="shared" si="1224"/>
        <v>1900</v>
      </c>
      <c r="E19328" s="56">
        <f>MONTH(Tableau16[[#This Row],[Date]])</f>
        <v>1</v>
      </c>
      <c r="F19328">
        <f t="shared" si="1225"/>
        <v>0</v>
      </c>
      <c r="G19328" s="29" t="str">
        <f t="shared" si="1226"/>
        <v/>
      </c>
      <c r="H19328" s="29" t="str">
        <f t="shared" si="1227"/>
        <v/>
      </c>
    </row>
    <row r="19329" spans="4:8" x14ac:dyDescent="0.3">
      <c r="D19329">
        <f t="shared" si="1224"/>
        <v>1900</v>
      </c>
      <c r="E19329" s="56">
        <f>MONTH(Tableau16[[#This Row],[Date]])</f>
        <v>1</v>
      </c>
      <c r="F19329">
        <f t="shared" si="1225"/>
        <v>0</v>
      </c>
      <c r="G19329" s="29" t="str">
        <f t="shared" si="1226"/>
        <v/>
      </c>
      <c r="H19329" s="29" t="str">
        <f t="shared" si="1227"/>
        <v/>
      </c>
    </row>
    <row r="19330" spans="4:8" x14ac:dyDescent="0.3">
      <c r="D19330">
        <f t="shared" si="1224"/>
        <v>1900</v>
      </c>
      <c r="E19330" s="56">
        <f>MONTH(Tableau16[[#This Row],[Date]])</f>
        <v>1</v>
      </c>
      <c r="F19330">
        <f t="shared" si="1225"/>
        <v>0</v>
      </c>
      <c r="G19330" s="29" t="str">
        <f t="shared" si="1226"/>
        <v/>
      </c>
      <c r="H19330" s="29" t="str">
        <f t="shared" si="1227"/>
        <v/>
      </c>
    </row>
    <row r="19331" spans="4:8" x14ac:dyDescent="0.3">
      <c r="D19331">
        <f t="shared" ref="D19331:D19394" si="1228">YEAR(A19331)</f>
        <v>1900</v>
      </c>
      <c r="E19331" s="56">
        <f>MONTH(Tableau16[[#This Row],[Date]])</f>
        <v>1</v>
      </c>
      <c r="F19331">
        <f t="shared" ref="F19331:F19394" si="1229">DAY(A19331)</f>
        <v>0</v>
      </c>
      <c r="G19331" s="29" t="str">
        <f t="shared" ref="G19331:G19394" si="1230">IF(C19331&lt;0,-C19331,"")</f>
        <v/>
      </c>
      <c r="H19331" s="29" t="str">
        <f t="shared" ref="H19331:H19394" si="1231">IF(C19331&gt;0,C19331,"")</f>
        <v/>
      </c>
    </row>
    <row r="19332" spans="4:8" x14ac:dyDescent="0.3">
      <c r="D19332">
        <f t="shared" si="1228"/>
        <v>1900</v>
      </c>
      <c r="E19332" s="56">
        <f>MONTH(Tableau16[[#This Row],[Date]])</f>
        <v>1</v>
      </c>
      <c r="F19332">
        <f t="shared" si="1229"/>
        <v>0</v>
      </c>
      <c r="G19332" s="29" t="str">
        <f t="shared" si="1230"/>
        <v/>
      </c>
      <c r="H19332" s="29" t="str">
        <f t="shared" si="1231"/>
        <v/>
      </c>
    </row>
    <row r="19333" spans="4:8" x14ac:dyDescent="0.3">
      <c r="D19333">
        <f t="shared" si="1228"/>
        <v>1900</v>
      </c>
      <c r="E19333" s="56">
        <f>MONTH(Tableau16[[#This Row],[Date]])</f>
        <v>1</v>
      </c>
      <c r="F19333">
        <f t="shared" si="1229"/>
        <v>0</v>
      </c>
      <c r="G19333" s="29" t="str">
        <f t="shared" si="1230"/>
        <v/>
      </c>
      <c r="H19333" s="29" t="str">
        <f t="shared" si="1231"/>
        <v/>
      </c>
    </row>
    <row r="19334" spans="4:8" x14ac:dyDescent="0.3">
      <c r="D19334">
        <f t="shared" si="1228"/>
        <v>1900</v>
      </c>
      <c r="E19334" s="56">
        <f>MONTH(Tableau16[[#This Row],[Date]])</f>
        <v>1</v>
      </c>
      <c r="F19334">
        <f t="shared" si="1229"/>
        <v>0</v>
      </c>
      <c r="G19334" s="29" t="str">
        <f t="shared" si="1230"/>
        <v/>
      </c>
      <c r="H19334" s="29" t="str">
        <f t="shared" si="1231"/>
        <v/>
      </c>
    </row>
    <row r="19335" spans="4:8" x14ac:dyDescent="0.3">
      <c r="D19335">
        <f t="shared" si="1228"/>
        <v>1900</v>
      </c>
      <c r="E19335" s="56">
        <f>MONTH(Tableau16[[#This Row],[Date]])</f>
        <v>1</v>
      </c>
      <c r="F19335">
        <f t="shared" si="1229"/>
        <v>0</v>
      </c>
      <c r="G19335" s="29" t="str">
        <f t="shared" si="1230"/>
        <v/>
      </c>
      <c r="H19335" s="29" t="str">
        <f t="shared" si="1231"/>
        <v/>
      </c>
    </row>
    <row r="19336" spans="4:8" x14ac:dyDescent="0.3">
      <c r="D19336">
        <f t="shared" si="1228"/>
        <v>1900</v>
      </c>
      <c r="E19336" s="56">
        <f>MONTH(Tableau16[[#This Row],[Date]])</f>
        <v>1</v>
      </c>
      <c r="F19336">
        <f t="shared" si="1229"/>
        <v>0</v>
      </c>
      <c r="G19336" s="29" t="str">
        <f t="shared" si="1230"/>
        <v/>
      </c>
      <c r="H19336" s="29" t="str">
        <f t="shared" si="1231"/>
        <v/>
      </c>
    </row>
    <row r="19337" spans="4:8" x14ac:dyDescent="0.3">
      <c r="D19337">
        <f t="shared" si="1228"/>
        <v>1900</v>
      </c>
      <c r="E19337" s="56">
        <f>MONTH(Tableau16[[#This Row],[Date]])</f>
        <v>1</v>
      </c>
      <c r="F19337">
        <f t="shared" si="1229"/>
        <v>0</v>
      </c>
      <c r="G19337" s="29" t="str">
        <f t="shared" si="1230"/>
        <v/>
      </c>
      <c r="H19337" s="29" t="str">
        <f t="shared" si="1231"/>
        <v/>
      </c>
    </row>
    <row r="19338" spans="4:8" x14ac:dyDescent="0.3">
      <c r="D19338">
        <f t="shared" si="1228"/>
        <v>1900</v>
      </c>
      <c r="E19338" s="56">
        <f>MONTH(Tableau16[[#This Row],[Date]])</f>
        <v>1</v>
      </c>
      <c r="F19338">
        <f t="shared" si="1229"/>
        <v>0</v>
      </c>
      <c r="G19338" s="29" t="str">
        <f t="shared" si="1230"/>
        <v/>
      </c>
      <c r="H19338" s="29" t="str">
        <f t="shared" si="1231"/>
        <v/>
      </c>
    </row>
    <row r="19339" spans="4:8" x14ac:dyDescent="0.3">
      <c r="D19339">
        <f t="shared" si="1228"/>
        <v>1900</v>
      </c>
      <c r="E19339" s="56">
        <f>MONTH(Tableau16[[#This Row],[Date]])</f>
        <v>1</v>
      </c>
      <c r="F19339">
        <f t="shared" si="1229"/>
        <v>0</v>
      </c>
      <c r="G19339" s="29" t="str">
        <f t="shared" si="1230"/>
        <v/>
      </c>
      <c r="H19339" s="29" t="str">
        <f t="shared" si="1231"/>
        <v/>
      </c>
    </row>
    <row r="19340" spans="4:8" x14ac:dyDescent="0.3">
      <c r="D19340">
        <f t="shared" si="1228"/>
        <v>1900</v>
      </c>
      <c r="E19340" s="56">
        <f>MONTH(Tableau16[[#This Row],[Date]])</f>
        <v>1</v>
      </c>
      <c r="F19340">
        <f t="shared" si="1229"/>
        <v>0</v>
      </c>
      <c r="G19340" s="29" t="str">
        <f t="shared" si="1230"/>
        <v/>
      </c>
      <c r="H19340" s="29" t="str">
        <f t="shared" si="1231"/>
        <v/>
      </c>
    </row>
    <row r="19341" spans="4:8" x14ac:dyDescent="0.3">
      <c r="D19341">
        <f t="shared" si="1228"/>
        <v>1900</v>
      </c>
      <c r="E19341" s="56">
        <f>MONTH(Tableau16[[#This Row],[Date]])</f>
        <v>1</v>
      </c>
      <c r="F19341">
        <f t="shared" si="1229"/>
        <v>0</v>
      </c>
      <c r="G19341" s="29" t="str">
        <f t="shared" si="1230"/>
        <v/>
      </c>
      <c r="H19341" s="29" t="str">
        <f t="shared" si="1231"/>
        <v/>
      </c>
    </row>
    <row r="19342" spans="4:8" x14ac:dyDescent="0.3">
      <c r="D19342">
        <f t="shared" si="1228"/>
        <v>1900</v>
      </c>
      <c r="E19342" s="56">
        <f>MONTH(Tableau16[[#This Row],[Date]])</f>
        <v>1</v>
      </c>
      <c r="F19342">
        <f t="shared" si="1229"/>
        <v>0</v>
      </c>
      <c r="G19342" s="29" t="str">
        <f t="shared" si="1230"/>
        <v/>
      </c>
      <c r="H19342" s="29" t="str">
        <f t="shared" si="1231"/>
        <v/>
      </c>
    </row>
    <row r="19343" spans="4:8" x14ac:dyDescent="0.3">
      <c r="D19343">
        <f t="shared" si="1228"/>
        <v>1900</v>
      </c>
      <c r="E19343" s="56">
        <f>MONTH(Tableau16[[#This Row],[Date]])</f>
        <v>1</v>
      </c>
      <c r="F19343">
        <f t="shared" si="1229"/>
        <v>0</v>
      </c>
      <c r="G19343" s="29" t="str">
        <f t="shared" si="1230"/>
        <v/>
      </c>
      <c r="H19343" s="29" t="str">
        <f t="shared" si="1231"/>
        <v/>
      </c>
    </row>
    <row r="19344" spans="4:8" x14ac:dyDescent="0.3">
      <c r="D19344">
        <f t="shared" si="1228"/>
        <v>1900</v>
      </c>
      <c r="E19344" s="56">
        <f>MONTH(Tableau16[[#This Row],[Date]])</f>
        <v>1</v>
      </c>
      <c r="F19344">
        <f t="shared" si="1229"/>
        <v>0</v>
      </c>
      <c r="G19344" s="29" t="str">
        <f t="shared" si="1230"/>
        <v/>
      </c>
      <c r="H19344" s="29" t="str">
        <f t="shared" si="1231"/>
        <v/>
      </c>
    </row>
    <row r="19345" spans="4:8" x14ac:dyDescent="0.3">
      <c r="D19345">
        <f t="shared" si="1228"/>
        <v>1900</v>
      </c>
      <c r="E19345" s="56">
        <f>MONTH(Tableau16[[#This Row],[Date]])</f>
        <v>1</v>
      </c>
      <c r="F19345">
        <f t="shared" si="1229"/>
        <v>0</v>
      </c>
      <c r="G19345" s="29" t="str">
        <f t="shared" si="1230"/>
        <v/>
      </c>
      <c r="H19345" s="29" t="str">
        <f t="shared" si="1231"/>
        <v/>
      </c>
    </row>
    <row r="19346" spans="4:8" x14ac:dyDescent="0.3">
      <c r="D19346">
        <f t="shared" si="1228"/>
        <v>1900</v>
      </c>
      <c r="E19346" s="56">
        <f>MONTH(Tableau16[[#This Row],[Date]])</f>
        <v>1</v>
      </c>
      <c r="F19346">
        <f t="shared" si="1229"/>
        <v>0</v>
      </c>
      <c r="G19346" s="29" t="str">
        <f t="shared" si="1230"/>
        <v/>
      </c>
      <c r="H19346" s="29" t="str">
        <f t="shared" si="1231"/>
        <v/>
      </c>
    </row>
    <row r="19347" spans="4:8" x14ac:dyDescent="0.3">
      <c r="D19347">
        <f t="shared" si="1228"/>
        <v>1900</v>
      </c>
      <c r="E19347" s="56">
        <f>MONTH(Tableau16[[#This Row],[Date]])</f>
        <v>1</v>
      </c>
      <c r="F19347">
        <f t="shared" si="1229"/>
        <v>0</v>
      </c>
      <c r="G19347" s="29" t="str">
        <f t="shared" si="1230"/>
        <v/>
      </c>
      <c r="H19347" s="29" t="str">
        <f t="shared" si="1231"/>
        <v/>
      </c>
    </row>
    <row r="19348" spans="4:8" x14ac:dyDescent="0.3">
      <c r="D19348">
        <f t="shared" si="1228"/>
        <v>1900</v>
      </c>
      <c r="E19348" s="56">
        <f>MONTH(Tableau16[[#This Row],[Date]])</f>
        <v>1</v>
      </c>
      <c r="F19348">
        <f t="shared" si="1229"/>
        <v>0</v>
      </c>
      <c r="G19348" s="29" t="str">
        <f t="shared" si="1230"/>
        <v/>
      </c>
      <c r="H19348" s="29" t="str">
        <f t="shared" si="1231"/>
        <v/>
      </c>
    </row>
    <row r="19349" spans="4:8" x14ac:dyDescent="0.3">
      <c r="D19349">
        <f t="shared" si="1228"/>
        <v>1900</v>
      </c>
      <c r="E19349" s="56">
        <f>MONTH(Tableau16[[#This Row],[Date]])</f>
        <v>1</v>
      </c>
      <c r="F19349">
        <f t="shared" si="1229"/>
        <v>0</v>
      </c>
      <c r="G19349" s="29" t="str">
        <f t="shared" si="1230"/>
        <v/>
      </c>
      <c r="H19349" s="29" t="str">
        <f t="shared" si="1231"/>
        <v/>
      </c>
    </row>
    <row r="19350" spans="4:8" x14ac:dyDescent="0.3">
      <c r="D19350">
        <f t="shared" si="1228"/>
        <v>1900</v>
      </c>
      <c r="E19350" s="56">
        <f>MONTH(Tableau16[[#This Row],[Date]])</f>
        <v>1</v>
      </c>
      <c r="F19350">
        <f t="shared" si="1229"/>
        <v>0</v>
      </c>
      <c r="G19350" s="29" t="str">
        <f t="shared" si="1230"/>
        <v/>
      </c>
      <c r="H19350" s="29" t="str">
        <f t="shared" si="1231"/>
        <v/>
      </c>
    </row>
    <row r="19351" spans="4:8" x14ac:dyDescent="0.3">
      <c r="D19351">
        <f t="shared" si="1228"/>
        <v>1900</v>
      </c>
      <c r="E19351" s="56">
        <f>MONTH(Tableau16[[#This Row],[Date]])</f>
        <v>1</v>
      </c>
      <c r="F19351">
        <f t="shared" si="1229"/>
        <v>0</v>
      </c>
      <c r="G19351" s="29" t="str">
        <f t="shared" si="1230"/>
        <v/>
      </c>
      <c r="H19351" s="29" t="str">
        <f t="shared" si="1231"/>
        <v/>
      </c>
    </row>
    <row r="19352" spans="4:8" x14ac:dyDescent="0.3">
      <c r="D19352">
        <f t="shared" si="1228"/>
        <v>1900</v>
      </c>
      <c r="E19352" s="56">
        <f>MONTH(Tableau16[[#This Row],[Date]])</f>
        <v>1</v>
      </c>
      <c r="F19352">
        <f t="shared" si="1229"/>
        <v>0</v>
      </c>
      <c r="G19352" s="29" t="str">
        <f t="shared" si="1230"/>
        <v/>
      </c>
      <c r="H19352" s="29" t="str">
        <f t="shared" si="1231"/>
        <v/>
      </c>
    </row>
    <row r="19353" spans="4:8" x14ac:dyDescent="0.3">
      <c r="D19353">
        <f t="shared" si="1228"/>
        <v>1900</v>
      </c>
      <c r="E19353" s="56">
        <f>MONTH(Tableau16[[#This Row],[Date]])</f>
        <v>1</v>
      </c>
      <c r="F19353">
        <f t="shared" si="1229"/>
        <v>0</v>
      </c>
      <c r="G19353" s="29" t="str">
        <f t="shared" si="1230"/>
        <v/>
      </c>
      <c r="H19353" s="29" t="str">
        <f t="shared" si="1231"/>
        <v/>
      </c>
    </row>
    <row r="19354" spans="4:8" x14ac:dyDescent="0.3">
      <c r="D19354">
        <f t="shared" si="1228"/>
        <v>1900</v>
      </c>
      <c r="E19354" s="56">
        <f>MONTH(Tableau16[[#This Row],[Date]])</f>
        <v>1</v>
      </c>
      <c r="F19354">
        <f t="shared" si="1229"/>
        <v>0</v>
      </c>
      <c r="G19354" s="29" t="str">
        <f t="shared" si="1230"/>
        <v/>
      </c>
      <c r="H19354" s="29" t="str">
        <f t="shared" si="1231"/>
        <v/>
      </c>
    </row>
    <row r="19355" spans="4:8" x14ac:dyDescent="0.3">
      <c r="D19355">
        <f t="shared" si="1228"/>
        <v>1900</v>
      </c>
      <c r="E19355" s="56">
        <f>MONTH(Tableau16[[#This Row],[Date]])</f>
        <v>1</v>
      </c>
      <c r="F19355">
        <f t="shared" si="1229"/>
        <v>0</v>
      </c>
      <c r="G19355" s="29" t="str">
        <f t="shared" si="1230"/>
        <v/>
      </c>
      <c r="H19355" s="29" t="str">
        <f t="shared" si="1231"/>
        <v/>
      </c>
    </row>
    <row r="19356" spans="4:8" x14ac:dyDescent="0.3">
      <c r="D19356">
        <f t="shared" si="1228"/>
        <v>1900</v>
      </c>
      <c r="E19356" s="56">
        <f>MONTH(Tableau16[[#This Row],[Date]])</f>
        <v>1</v>
      </c>
      <c r="F19356">
        <f t="shared" si="1229"/>
        <v>0</v>
      </c>
      <c r="G19356" s="29" t="str">
        <f t="shared" si="1230"/>
        <v/>
      </c>
      <c r="H19356" s="29" t="str">
        <f t="shared" si="1231"/>
        <v/>
      </c>
    </row>
    <row r="19357" spans="4:8" x14ac:dyDescent="0.3">
      <c r="D19357">
        <f t="shared" si="1228"/>
        <v>1900</v>
      </c>
      <c r="E19357" s="56">
        <f>MONTH(Tableau16[[#This Row],[Date]])</f>
        <v>1</v>
      </c>
      <c r="F19357">
        <f t="shared" si="1229"/>
        <v>0</v>
      </c>
      <c r="G19357" s="29" t="str">
        <f t="shared" si="1230"/>
        <v/>
      </c>
      <c r="H19357" s="29" t="str">
        <f t="shared" si="1231"/>
        <v/>
      </c>
    </row>
    <row r="19358" spans="4:8" x14ac:dyDescent="0.3">
      <c r="D19358">
        <f t="shared" si="1228"/>
        <v>1900</v>
      </c>
      <c r="E19358" s="56">
        <f>MONTH(Tableau16[[#This Row],[Date]])</f>
        <v>1</v>
      </c>
      <c r="F19358">
        <f t="shared" si="1229"/>
        <v>0</v>
      </c>
      <c r="G19358" s="29" t="str">
        <f t="shared" si="1230"/>
        <v/>
      </c>
      <c r="H19358" s="29" t="str">
        <f t="shared" si="1231"/>
        <v/>
      </c>
    </row>
    <row r="19359" spans="4:8" x14ac:dyDescent="0.3">
      <c r="D19359">
        <f t="shared" si="1228"/>
        <v>1900</v>
      </c>
      <c r="E19359" s="56">
        <f>MONTH(Tableau16[[#This Row],[Date]])</f>
        <v>1</v>
      </c>
      <c r="F19359">
        <f t="shared" si="1229"/>
        <v>0</v>
      </c>
      <c r="G19359" s="29" t="str">
        <f t="shared" si="1230"/>
        <v/>
      </c>
      <c r="H19359" s="29" t="str">
        <f t="shared" si="1231"/>
        <v/>
      </c>
    </row>
    <row r="19360" spans="4:8" x14ac:dyDescent="0.3">
      <c r="D19360">
        <f t="shared" si="1228"/>
        <v>1900</v>
      </c>
      <c r="E19360" s="56">
        <f>MONTH(Tableau16[[#This Row],[Date]])</f>
        <v>1</v>
      </c>
      <c r="F19360">
        <f t="shared" si="1229"/>
        <v>0</v>
      </c>
      <c r="G19360" s="29" t="str">
        <f t="shared" si="1230"/>
        <v/>
      </c>
      <c r="H19360" s="29" t="str">
        <f t="shared" si="1231"/>
        <v/>
      </c>
    </row>
    <row r="19361" spans="4:8" x14ac:dyDescent="0.3">
      <c r="D19361">
        <f t="shared" si="1228"/>
        <v>1900</v>
      </c>
      <c r="E19361" s="56">
        <f>MONTH(Tableau16[[#This Row],[Date]])</f>
        <v>1</v>
      </c>
      <c r="F19361">
        <f t="shared" si="1229"/>
        <v>0</v>
      </c>
      <c r="G19361" s="29" t="str">
        <f t="shared" si="1230"/>
        <v/>
      </c>
      <c r="H19361" s="29" t="str">
        <f t="shared" si="1231"/>
        <v/>
      </c>
    </row>
    <row r="19362" spans="4:8" x14ac:dyDescent="0.3">
      <c r="D19362">
        <f t="shared" si="1228"/>
        <v>1900</v>
      </c>
      <c r="E19362" s="56">
        <f>MONTH(Tableau16[[#This Row],[Date]])</f>
        <v>1</v>
      </c>
      <c r="F19362">
        <f t="shared" si="1229"/>
        <v>0</v>
      </c>
      <c r="G19362" s="29" t="str">
        <f t="shared" si="1230"/>
        <v/>
      </c>
      <c r="H19362" s="29" t="str">
        <f t="shared" si="1231"/>
        <v/>
      </c>
    </row>
    <row r="19363" spans="4:8" x14ac:dyDescent="0.3">
      <c r="D19363">
        <f t="shared" si="1228"/>
        <v>1900</v>
      </c>
      <c r="E19363" s="56">
        <f>MONTH(Tableau16[[#This Row],[Date]])</f>
        <v>1</v>
      </c>
      <c r="F19363">
        <f t="shared" si="1229"/>
        <v>0</v>
      </c>
      <c r="G19363" s="29" t="str">
        <f t="shared" si="1230"/>
        <v/>
      </c>
      <c r="H19363" s="29" t="str">
        <f t="shared" si="1231"/>
        <v/>
      </c>
    </row>
    <row r="19364" spans="4:8" x14ac:dyDescent="0.3">
      <c r="D19364">
        <f t="shared" si="1228"/>
        <v>1900</v>
      </c>
      <c r="E19364" s="56">
        <f>MONTH(Tableau16[[#This Row],[Date]])</f>
        <v>1</v>
      </c>
      <c r="F19364">
        <f t="shared" si="1229"/>
        <v>0</v>
      </c>
      <c r="G19364" s="29" t="str">
        <f t="shared" si="1230"/>
        <v/>
      </c>
      <c r="H19364" s="29" t="str">
        <f t="shared" si="1231"/>
        <v/>
      </c>
    </row>
    <row r="19365" spans="4:8" x14ac:dyDescent="0.3">
      <c r="D19365">
        <f t="shared" si="1228"/>
        <v>1900</v>
      </c>
      <c r="E19365" s="56">
        <f>MONTH(Tableau16[[#This Row],[Date]])</f>
        <v>1</v>
      </c>
      <c r="F19365">
        <f t="shared" si="1229"/>
        <v>0</v>
      </c>
      <c r="G19365" s="29" t="str">
        <f t="shared" si="1230"/>
        <v/>
      </c>
      <c r="H19365" s="29" t="str">
        <f t="shared" si="1231"/>
        <v/>
      </c>
    </row>
    <row r="19366" spans="4:8" x14ac:dyDescent="0.3">
      <c r="D19366">
        <f t="shared" si="1228"/>
        <v>1900</v>
      </c>
      <c r="E19366" s="56">
        <f>MONTH(Tableau16[[#This Row],[Date]])</f>
        <v>1</v>
      </c>
      <c r="F19366">
        <f t="shared" si="1229"/>
        <v>0</v>
      </c>
      <c r="G19366" s="29" t="str">
        <f t="shared" si="1230"/>
        <v/>
      </c>
      <c r="H19366" s="29" t="str">
        <f t="shared" si="1231"/>
        <v/>
      </c>
    </row>
    <row r="19367" spans="4:8" x14ac:dyDescent="0.3">
      <c r="D19367">
        <f t="shared" si="1228"/>
        <v>1900</v>
      </c>
      <c r="E19367" s="56">
        <f>MONTH(Tableau16[[#This Row],[Date]])</f>
        <v>1</v>
      </c>
      <c r="F19367">
        <f t="shared" si="1229"/>
        <v>0</v>
      </c>
      <c r="G19367" s="29" t="str">
        <f t="shared" si="1230"/>
        <v/>
      </c>
      <c r="H19367" s="29" t="str">
        <f t="shared" si="1231"/>
        <v/>
      </c>
    </row>
    <row r="19368" spans="4:8" x14ac:dyDescent="0.3">
      <c r="D19368">
        <f t="shared" si="1228"/>
        <v>1900</v>
      </c>
      <c r="E19368" s="56">
        <f>MONTH(Tableau16[[#This Row],[Date]])</f>
        <v>1</v>
      </c>
      <c r="F19368">
        <f t="shared" si="1229"/>
        <v>0</v>
      </c>
      <c r="G19368" s="29" t="str">
        <f t="shared" si="1230"/>
        <v/>
      </c>
      <c r="H19368" s="29" t="str">
        <f t="shared" si="1231"/>
        <v/>
      </c>
    </row>
    <row r="19369" spans="4:8" x14ac:dyDescent="0.3">
      <c r="D19369">
        <f t="shared" si="1228"/>
        <v>1900</v>
      </c>
      <c r="E19369" s="56">
        <f>MONTH(Tableau16[[#This Row],[Date]])</f>
        <v>1</v>
      </c>
      <c r="F19369">
        <f t="shared" si="1229"/>
        <v>0</v>
      </c>
      <c r="G19369" s="29" t="str">
        <f t="shared" si="1230"/>
        <v/>
      </c>
      <c r="H19369" s="29" t="str">
        <f t="shared" si="1231"/>
        <v/>
      </c>
    </row>
    <row r="19370" spans="4:8" x14ac:dyDescent="0.3">
      <c r="D19370">
        <f t="shared" si="1228"/>
        <v>1900</v>
      </c>
      <c r="E19370" s="56">
        <f>MONTH(Tableau16[[#This Row],[Date]])</f>
        <v>1</v>
      </c>
      <c r="F19370">
        <f t="shared" si="1229"/>
        <v>0</v>
      </c>
      <c r="G19370" s="29" t="str">
        <f t="shared" si="1230"/>
        <v/>
      </c>
      <c r="H19370" s="29" t="str">
        <f t="shared" si="1231"/>
        <v/>
      </c>
    </row>
    <row r="19371" spans="4:8" x14ac:dyDescent="0.3">
      <c r="D19371">
        <f t="shared" si="1228"/>
        <v>1900</v>
      </c>
      <c r="E19371" s="56">
        <f>MONTH(Tableau16[[#This Row],[Date]])</f>
        <v>1</v>
      </c>
      <c r="F19371">
        <f t="shared" si="1229"/>
        <v>0</v>
      </c>
      <c r="G19371" s="29" t="str">
        <f t="shared" si="1230"/>
        <v/>
      </c>
      <c r="H19371" s="29" t="str">
        <f t="shared" si="1231"/>
        <v/>
      </c>
    </row>
    <row r="19372" spans="4:8" x14ac:dyDescent="0.3">
      <c r="D19372">
        <f t="shared" si="1228"/>
        <v>1900</v>
      </c>
      <c r="E19372" s="56">
        <f>MONTH(Tableau16[[#This Row],[Date]])</f>
        <v>1</v>
      </c>
      <c r="F19372">
        <f t="shared" si="1229"/>
        <v>0</v>
      </c>
      <c r="G19372" s="29" t="str">
        <f t="shared" si="1230"/>
        <v/>
      </c>
      <c r="H19372" s="29" t="str">
        <f t="shared" si="1231"/>
        <v/>
      </c>
    </row>
    <row r="19373" spans="4:8" x14ac:dyDescent="0.3">
      <c r="D19373">
        <f t="shared" si="1228"/>
        <v>1900</v>
      </c>
      <c r="E19373" s="56">
        <f>MONTH(Tableau16[[#This Row],[Date]])</f>
        <v>1</v>
      </c>
      <c r="F19373">
        <f t="shared" si="1229"/>
        <v>0</v>
      </c>
      <c r="G19373" s="29" t="str">
        <f t="shared" si="1230"/>
        <v/>
      </c>
      <c r="H19373" s="29" t="str">
        <f t="shared" si="1231"/>
        <v/>
      </c>
    </row>
    <row r="19374" spans="4:8" x14ac:dyDescent="0.3">
      <c r="D19374">
        <f t="shared" si="1228"/>
        <v>1900</v>
      </c>
      <c r="E19374" s="56">
        <f>MONTH(Tableau16[[#This Row],[Date]])</f>
        <v>1</v>
      </c>
      <c r="F19374">
        <f t="shared" si="1229"/>
        <v>0</v>
      </c>
      <c r="G19374" s="29" t="str">
        <f t="shared" si="1230"/>
        <v/>
      </c>
      <c r="H19374" s="29" t="str">
        <f t="shared" si="1231"/>
        <v/>
      </c>
    </row>
    <row r="19375" spans="4:8" x14ac:dyDescent="0.3">
      <c r="D19375">
        <f t="shared" si="1228"/>
        <v>1900</v>
      </c>
      <c r="E19375" s="56">
        <f>MONTH(Tableau16[[#This Row],[Date]])</f>
        <v>1</v>
      </c>
      <c r="F19375">
        <f t="shared" si="1229"/>
        <v>0</v>
      </c>
      <c r="G19375" s="29" t="str">
        <f t="shared" si="1230"/>
        <v/>
      </c>
      <c r="H19375" s="29" t="str">
        <f t="shared" si="1231"/>
        <v/>
      </c>
    </row>
    <row r="19376" spans="4:8" x14ac:dyDescent="0.3">
      <c r="D19376">
        <f t="shared" si="1228"/>
        <v>1900</v>
      </c>
      <c r="E19376" s="56">
        <f>MONTH(Tableau16[[#This Row],[Date]])</f>
        <v>1</v>
      </c>
      <c r="F19376">
        <f t="shared" si="1229"/>
        <v>0</v>
      </c>
      <c r="G19376" s="29" t="str">
        <f t="shared" si="1230"/>
        <v/>
      </c>
      <c r="H19376" s="29" t="str">
        <f t="shared" si="1231"/>
        <v/>
      </c>
    </row>
    <row r="19377" spans="4:8" x14ac:dyDescent="0.3">
      <c r="D19377">
        <f t="shared" si="1228"/>
        <v>1900</v>
      </c>
      <c r="E19377" s="56">
        <f>MONTH(Tableau16[[#This Row],[Date]])</f>
        <v>1</v>
      </c>
      <c r="F19377">
        <f t="shared" si="1229"/>
        <v>0</v>
      </c>
      <c r="G19377" s="29" t="str">
        <f t="shared" si="1230"/>
        <v/>
      </c>
      <c r="H19377" s="29" t="str">
        <f t="shared" si="1231"/>
        <v/>
      </c>
    </row>
    <row r="19378" spans="4:8" x14ac:dyDescent="0.3">
      <c r="D19378">
        <f t="shared" si="1228"/>
        <v>1900</v>
      </c>
      <c r="E19378" s="56">
        <f>MONTH(Tableau16[[#This Row],[Date]])</f>
        <v>1</v>
      </c>
      <c r="F19378">
        <f t="shared" si="1229"/>
        <v>0</v>
      </c>
      <c r="G19378" s="29" t="str">
        <f t="shared" si="1230"/>
        <v/>
      </c>
      <c r="H19378" s="29" t="str">
        <f t="shared" si="1231"/>
        <v/>
      </c>
    </row>
    <row r="19379" spans="4:8" x14ac:dyDescent="0.3">
      <c r="D19379">
        <f t="shared" si="1228"/>
        <v>1900</v>
      </c>
      <c r="E19379" s="56">
        <f>MONTH(Tableau16[[#This Row],[Date]])</f>
        <v>1</v>
      </c>
      <c r="F19379">
        <f t="shared" si="1229"/>
        <v>0</v>
      </c>
      <c r="G19379" s="29" t="str">
        <f t="shared" si="1230"/>
        <v/>
      </c>
      <c r="H19379" s="29" t="str">
        <f t="shared" si="1231"/>
        <v/>
      </c>
    </row>
    <row r="19380" spans="4:8" x14ac:dyDescent="0.3">
      <c r="D19380">
        <f t="shared" si="1228"/>
        <v>1900</v>
      </c>
      <c r="E19380" s="56">
        <f>MONTH(Tableau16[[#This Row],[Date]])</f>
        <v>1</v>
      </c>
      <c r="F19380">
        <f t="shared" si="1229"/>
        <v>0</v>
      </c>
      <c r="G19380" s="29" t="str">
        <f t="shared" si="1230"/>
        <v/>
      </c>
      <c r="H19380" s="29" t="str">
        <f t="shared" si="1231"/>
        <v/>
      </c>
    </row>
    <row r="19381" spans="4:8" x14ac:dyDescent="0.3">
      <c r="D19381">
        <f t="shared" si="1228"/>
        <v>1900</v>
      </c>
      <c r="E19381" s="56">
        <f>MONTH(Tableau16[[#This Row],[Date]])</f>
        <v>1</v>
      </c>
      <c r="F19381">
        <f t="shared" si="1229"/>
        <v>0</v>
      </c>
      <c r="G19381" s="29" t="str">
        <f t="shared" si="1230"/>
        <v/>
      </c>
      <c r="H19381" s="29" t="str">
        <f t="shared" si="1231"/>
        <v/>
      </c>
    </row>
    <row r="19382" spans="4:8" x14ac:dyDescent="0.3">
      <c r="D19382">
        <f t="shared" si="1228"/>
        <v>1900</v>
      </c>
      <c r="E19382" s="56">
        <f>MONTH(Tableau16[[#This Row],[Date]])</f>
        <v>1</v>
      </c>
      <c r="F19382">
        <f t="shared" si="1229"/>
        <v>0</v>
      </c>
      <c r="G19382" s="29" t="str">
        <f t="shared" si="1230"/>
        <v/>
      </c>
      <c r="H19382" s="29" t="str">
        <f t="shared" si="1231"/>
        <v/>
      </c>
    </row>
    <row r="19383" spans="4:8" x14ac:dyDescent="0.3">
      <c r="D19383">
        <f t="shared" si="1228"/>
        <v>1900</v>
      </c>
      <c r="E19383" s="56">
        <f>MONTH(Tableau16[[#This Row],[Date]])</f>
        <v>1</v>
      </c>
      <c r="F19383">
        <f t="shared" si="1229"/>
        <v>0</v>
      </c>
      <c r="G19383" s="29" t="str">
        <f t="shared" si="1230"/>
        <v/>
      </c>
      <c r="H19383" s="29" t="str">
        <f t="shared" si="1231"/>
        <v/>
      </c>
    </row>
    <row r="19384" spans="4:8" x14ac:dyDescent="0.3">
      <c r="D19384">
        <f t="shared" si="1228"/>
        <v>1900</v>
      </c>
      <c r="E19384" s="56">
        <f>MONTH(Tableau16[[#This Row],[Date]])</f>
        <v>1</v>
      </c>
      <c r="F19384">
        <f t="shared" si="1229"/>
        <v>0</v>
      </c>
      <c r="G19384" s="29" t="str">
        <f t="shared" si="1230"/>
        <v/>
      </c>
      <c r="H19384" s="29" t="str">
        <f t="shared" si="1231"/>
        <v/>
      </c>
    </row>
    <row r="19385" spans="4:8" x14ac:dyDescent="0.3">
      <c r="D19385">
        <f t="shared" si="1228"/>
        <v>1900</v>
      </c>
      <c r="E19385" s="56">
        <f>MONTH(Tableau16[[#This Row],[Date]])</f>
        <v>1</v>
      </c>
      <c r="F19385">
        <f t="shared" si="1229"/>
        <v>0</v>
      </c>
      <c r="G19385" s="29" t="str">
        <f t="shared" si="1230"/>
        <v/>
      </c>
      <c r="H19385" s="29" t="str">
        <f t="shared" si="1231"/>
        <v/>
      </c>
    </row>
    <row r="19386" spans="4:8" x14ac:dyDescent="0.3">
      <c r="D19386">
        <f t="shared" si="1228"/>
        <v>1900</v>
      </c>
      <c r="E19386" s="56">
        <f>MONTH(Tableau16[[#This Row],[Date]])</f>
        <v>1</v>
      </c>
      <c r="F19386">
        <f t="shared" si="1229"/>
        <v>0</v>
      </c>
      <c r="G19386" s="29" t="str">
        <f t="shared" si="1230"/>
        <v/>
      </c>
      <c r="H19386" s="29" t="str">
        <f t="shared" si="1231"/>
        <v/>
      </c>
    </row>
    <row r="19387" spans="4:8" x14ac:dyDescent="0.3">
      <c r="D19387">
        <f t="shared" si="1228"/>
        <v>1900</v>
      </c>
      <c r="E19387" s="56">
        <f>MONTH(Tableau16[[#This Row],[Date]])</f>
        <v>1</v>
      </c>
      <c r="F19387">
        <f t="shared" si="1229"/>
        <v>0</v>
      </c>
      <c r="G19387" s="29" t="str">
        <f t="shared" si="1230"/>
        <v/>
      </c>
      <c r="H19387" s="29" t="str">
        <f t="shared" si="1231"/>
        <v/>
      </c>
    </row>
    <row r="19388" spans="4:8" x14ac:dyDescent="0.3">
      <c r="D19388">
        <f t="shared" si="1228"/>
        <v>1900</v>
      </c>
      <c r="E19388" s="56">
        <f>MONTH(Tableau16[[#This Row],[Date]])</f>
        <v>1</v>
      </c>
      <c r="F19388">
        <f t="shared" si="1229"/>
        <v>0</v>
      </c>
      <c r="G19388" s="29" t="str">
        <f t="shared" si="1230"/>
        <v/>
      </c>
      <c r="H19388" s="29" t="str">
        <f t="shared" si="1231"/>
        <v/>
      </c>
    </row>
    <row r="19389" spans="4:8" x14ac:dyDescent="0.3">
      <c r="D19389">
        <f t="shared" si="1228"/>
        <v>1900</v>
      </c>
      <c r="E19389" s="56">
        <f>MONTH(Tableau16[[#This Row],[Date]])</f>
        <v>1</v>
      </c>
      <c r="F19389">
        <f t="shared" si="1229"/>
        <v>0</v>
      </c>
      <c r="G19389" s="29" t="str">
        <f t="shared" si="1230"/>
        <v/>
      </c>
      <c r="H19389" s="29" t="str">
        <f t="shared" si="1231"/>
        <v/>
      </c>
    </row>
    <row r="19390" spans="4:8" x14ac:dyDescent="0.3">
      <c r="D19390">
        <f t="shared" si="1228"/>
        <v>1900</v>
      </c>
      <c r="E19390" s="56">
        <f>MONTH(Tableau16[[#This Row],[Date]])</f>
        <v>1</v>
      </c>
      <c r="F19390">
        <f t="shared" si="1229"/>
        <v>0</v>
      </c>
      <c r="G19390" s="29" t="str">
        <f t="shared" si="1230"/>
        <v/>
      </c>
      <c r="H19390" s="29" t="str">
        <f t="shared" si="1231"/>
        <v/>
      </c>
    </row>
    <row r="19391" spans="4:8" x14ac:dyDescent="0.3">
      <c r="D19391">
        <f t="shared" si="1228"/>
        <v>1900</v>
      </c>
      <c r="E19391" s="56">
        <f>MONTH(Tableau16[[#This Row],[Date]])</f>
        <v>1</v>
      </c>
      <c r="F19391">
        <f t="shared" si="1229"/>
        <v>0</v>
      </c>
      <c r="G19391" s="29" t="str">
        <f t="shared" si="1230"/>
        <v/>
      </c>
      <c r="H19391" s="29" t="str">
        <f t="shared" si="1231"/>
        <v/>
      </c>
    </row>
    <row r="19392" spans="4:8" x14ac:dyDescent="0.3">
      <c r="D19392">
        <f t="shared" si="1228"/>
        <v>1900</v>
      </c>
      <c r="E19392" s="56">
        <f>MONTH(Tableau16[[#This Row],[Date]])</f>
        <v>1</v>
      </c>
      <c r="F19392">
        <f t="shared" si="1229"/>
        <v>0</v>
      </c>
      <c r="G19392" s="29" t="str">
        <f t="shared" si="1230"/>
        <v/>
      </c>
      <c r="H19392" s="29" t="str">
        <f t="shared" si="1231"/>
        <v/>
      </c>
    </row>
    <row r="19393" spans="4:8" x14ac:dyDescent="0.3">
      <c r="D19393">
        <f t="shared" si="1228"/>
        <v>1900</v>
      </c>
      <c r="E19393" s="56">
        <f>MONTH(Tableau16[[#This Row],[Date]])</f>
        <v>1</v>
      </c>
      <c r="F19393">
        <f t="shared" si="1229"/>
        <v>0</v>
      </c>
      <c r="G19393" s="29" t="str">
        <f t="shared" si="1230"/>
        <v/>
      </c>
      <c r="H19393" s="29" t="str">
        <f t="shared" si="1231"/>
        <v/>
      </c>
    </row>
    <row r="19394" spans="4:8" x14ac:dyDescent="0.3">
      <c r="D19394">
        <f t="shared" si="1228"/>
        <v>1900</v>
      </c>
      <c r="E19394" s="56">
        <f>MONTH(Tableau16[[#This Row],[Date]])</f>
        <v>1</v>
      </c>
      <c r="F19394">
        <f t="shared" si="1229"/>
        <v>0</v>
      </c>
      <c r="G19394" s="29" t="str">
        <f t="shared" si="1230"/>
        <v/>
      </c>
      <c r="H19394" s="29" t="str">
        <f t="shared" si="1231"/>
        <v/>
      </c>
    </row>
    <row r="19395" spans="4:8" x14ac:dyDescent="0.3">
      <c r="D19395">
        <f t="shared" ref="D19395:D19458" si="1232">YEAR(A19395)</f>
        <v>1900</v>
      </c>
      <c r="E19395" s="56">
        <f>MONTH(Tableau16[[#This Row],[Date]])</f>
        <v>1</v>
      </c>
      <c r="F19395">
        <f t="shared" ref="F19395:F19458" si="1233">DAY(A19395)</f>
        <v>0</v>
      </c>
      <c r="G19395" s="29" t="str">
        <f t="shared" ref="G19395:G19458" si="1234">IF(C19395&lt;0,-C19395,"")</f>
        <v/>
      </c>
      <c r="H19395" s="29" t="str">
        <f t="shared" ref="H19395:H19458" si="1235">IF(C19395&gt;0,C19395,"")</f>
        <v/>
      </c>
    </row>
    <row r="19396" spans="4:8" x14ac:dyDescent="0.3">
      <c r="D19396">
        <f t="shared" si="1232"/>
        <v>1900</v>
      </c>
      <c r="E19396" s="56">
        <f>MONTH(Tableau16[[#This Row],[Date]])</f>
        <v>1</v>
      </c>
      <c r="F19396">
        <f t="shared" si="1233"/>
        <v>0</v>
      </c>
      <c r="G19396" s="29" t="str">
        <f t="shared" si="1234"/>
        <v/>
      </c>
      <c r="H19396" s="29" t="str">
        <f t="shared" si="1235"/>
        <v/>
      </c>
    </row>
    <row r="19397" spans="4:8" x14ac:dyDescent="0.3">
      <c r="D19397">
        <f t="shared" si="1232"/>
        <v>1900</v>
      </c>
      <c r="E19397" s="56">
        <f>MONTH(Tableau16[[#This Row],[Date]])</f>
        <v>1</v>
      </c>
      <c r="F19397">
        <f t="shared" si="1233"/>
        <v>0</v>
      </c>
      <c r="G19397" s="29" t="str">
        <f t="shared" si="1234"/>
        <v/>
      </c>
      <c r="H19397" s="29" t="str">
        <f t="shared" si="1235"/>
        <v/>
      </c>
    </row>
    <row r="19398" spans="4:8" x14ac:dyDescent="0.3">
      <c r="D19398">
        <f t="shared" si="1232"/>
        <v>1900</v>
      </c>
      <c r="E19398" s="56">
        <f>MONTH(Tableau16[[#This Row],[Date]])</f>
        <v>1</v>
      </c>
      <c r="F19398">
        <f t="shared" si="1233"/>
        <v>0</v>
      </c>
      <c r="G19398" s="29" t="str">
        <f t="shared" si="1234"/>
        <v/>
      </c>
      <c r="H19398" s="29" t="str">
        <f t="shared" si="1235"/>
        <v/>
      </c>
    </row>
    <row r="19399" spans="4:8" x14ac:dyDescent="0.3">
      <c r="D19399">
        <f t="shared" si="1232"/>
        <v>1900</v>
      </c>
      <c r="E19399" s="56">
        <f>MONTH(Tableau16[[#This Row],[Date]])</f>
        <v>1</v>
      </c>
      <c r="F19399">
        <f t="shared" si="1233"/>
        <v>0</v>
      </c>
      <c r="G19399" s="29" t="str">
        <f t="shared" si="1234"/>
        <v/>
      </c>
      <c r="H19399" s="29" t="str">
        <f t="shared" si="1235"/>
        <v/>
      </c>
    </row>
    <row r="19400" spans="4:8" x14ac:dyDescent="0.3">
      <c r="D19400">
        <f t="shared" si="1232"/>
        <v>1900</v>
      </c>
      <c r="E19400" s="56">
        <f>MONTH(Tableau16[[#This Row],[Date]])</f>
        <v>1</v>
      </c>
      <c r="F19400">
        <f t="shared" si="1233"/>
        <v>0</v>
      </c>
      <c r="G19400" s="29" t="str">
        <f t="shared" si="1234"/>
        <v/>
      </c>
      <c r="H19400" s="29" t="str">
        <f t="shared" si="1235"/>
        <v/>
      </c>
    </row>
    <row r="19401" spans="4:8" x14ac:dyDescent="0.3">
      <c r="D19401">
        <f t="shared" si="1232"/>
        <v>1900</v>
      </c>
      <c r="E19401" s="56">
        <f>MONTH(Tableau16[[#This Row],[Date]])</f>
        <v>1</v>
      </c>
      <c r="F19401">
        <f t="shared" si="1233"/>
        <v>0</v>
      </c>
      <c r="G19401" s="29" t="str">
        <f t="shared" si="1234"/>
        <v/>
      </c>
      <c r="H19401" s="29" t="str">
        <f t="shared" si="1235"/>
        <v/>
      </c>
    </row>
    <row r="19402" spans="4:8" x14ac:dyDescent="0.3">
      <c r="D19402">
        <f t="shared" si="1232"/>
        <v>1900</v>
      </c>
      <c r="E19402" s="56">
        <f>MONTH(Tableau16[[#This Row],[Date]])</f>
        <v>1</v>
      </c>
      <c r="F19402">
        <f t="shared" si="1233"/>
        <v>0</v>
      </c>
      <c r="G19402" s="29" t="str">
        <f t="shared" si="1234"/>
        <v/>
      </c>
      <c r="H19402" s="29" t="str">
        <f t="shared" si="1235"/>
        <v/>
      </c>
    </row>
    <row r="19403" spans="4:8" x14ac:dyDescent="0.3">
      <c r="D19403">
        <f t="shared" si="1232"/>
        <v>1900</v>
      </c>
      <c r="E19403" s="56">
        <f>MONTH(Tableau16[[#This Row],[Date]])</f>
        <v>1</v>
      </c>
      <c r="F19403">
        <f t="shared" si="1233"/>
        <v>0</v>
      </c>
      <c r="G19403" s="29" t="str">
        <f t="shared" si="1234"/>
        <v/>
      </c>
      <c r="H19403" s="29" t="str">
        <f t="shared" si="1235"/>
        <v/>
      </c>
    </row>
    <row r="19404" spans="4:8" x14ac:dyDescent="0.3">
      <c r="D19404">
        <f t="shared" si="1232"/>
        <v>1900</v>
      </c>
      <c r="E19404" s="56">
        <f>MONTH(Tableau16[[#This Row],[Date]])</f>
        <v>1</v>
      </c>
      <c r="F19404">
        <f t="shared" si="1233"/>
        <v>0</v>
      </c>
      <c r="G19404" s="29" t="str">
        <f t="shared" si="1234"/>
        <v/>
      </c>
      <c r="H19404" s="29" t="str">
        <f t="shared" si="1235"/>
        <v/>
      </c>
    </row>
    <row r="19405" spans="4:8" x14ac:dyDescent="0.3">
      <c r="D19405">
        <f t="shared" si="1232"/>
        <v>1900</v>
      </c>
      <c r="E19405" s="56">
        <f>MONTH(Tableau16[[#This Row],[Date]])</f>
        <v>1</v>
      </c>
      <c r="F19405">
        <f t="shared" si="1233"/>
        <v>0</v>
      </c>
      <c r="G19405" s="29" t="str">
        <f t="shared" si="1234"/>
        <v/>
      </c>
      <c r="H19405" s="29" t="str">
        <f t="shared" si="1235"/>
        <v/>
      </c>
    </row>
    <row r="19406" spans="4:8" x14ac:dyDescent="0.3">
      <c r="D19406">
        <f t="shared" si="1232"/>
        <v>1900</v>
      </c>
      <c r="E19406" s="56">
        <f>MONTH(Tableau16[[#This Row],[Date]])</f>
        <v>1</v>
      </c>
      <c r="F19406">
        <f t="shared" si="1233"/>
        <v>0</v>
      </c>
      <c r="G19406" s="29" t="str">
        <f t="shared" si="1234"/>
        <v/>
      </c>
      <c r="H19406" s="29" t="str">
        <f t="shared" si="1235"/>
        <v/>
      </c>
    </row>
    <row r="19407" spans="4:8" x14ac:dyDescent="0.3">
      <c r="D19407">
        <f t="shared" si="1232"/>
        <v>1900</v>
      </c>
      <c r="E19407" s="56">
        <f>MONTH(Tableau16[[#This Row],[Date]])</f>
        <v>1</v>
      </c>
      <c r="F19407">
        <f t="shared" si="1233"/>
        <v>0</v>
      </c>
      <c r="G19407" s="29" t="str">
        <f t="shared" si="1234"/>
        <v/>
      </c>
      <c r="H19407" s="29" t="str">
        <f t="shared" si="1235"/>
        <v/>
      </c>
    </row>
    <row r="19408" spans="4:8" x14ac:dyDescent="0.3">
      <c r="D19408">
        <f t="shared" si="1232"/>
        <v>1900</v>
      </c>
      <c r="E19408" s="56">
        <f>MONTH(Tableau16[[#This Row],[Date]])</f>
        <v>1</v>
      </c>
      <c r="F19408">
        <f t="shared" si="1233"/>
        <v>0</v>
      </c>
      <c r="G19408" s="29" t="str">
        <f t="shared" si="1234"/>
        <v/>
      </c>
      <c r="H19408" s="29" t="str">
        <f t="shared" si="1235"/>
        <v/>
      </c>
    </row>
    <row r="19409" spans="4:8" x14ac:dyDescent="0.3">
      <c r="D19409">
        <f t="shared" si="1232"/>
        <v>1900</v>
      </c>
      <c r="E19409" s="56">
        <f>MONTH(Tableau16[[#This Row],[Date]])</f>
        <v>1</v>
      </c>
      <c r="F19409">
        <f t="shared" si="1233"/>
        <v>0</v>
      </c>
      <c r="G19409" s="29" t="str">
        <f t="shared" si="1234"/>
        <v/>
      </c>
      <c r="H19409" s="29" t="str">
        <f t="shared" si="1235"/>
        <v/>
      </c>
    </row>
    <row r="19410" spans="4:8" x14ac:dyDescent="0.3">
      <c r="D19410">
        <f t="shared" si="1232"/>
        <v>1900</v>
      </c>
      <c r="E19410" s="56">
        <f>MONTH(Tableau16[[#This Row],[Date]])</f>
        <v>1</v>
      </c>
      <c r="F19410">
        <f t="shared" si="1233"/>
        <v>0</v>
      </c>
      <c r="G19410" s="29" t="str">
        <f t="shared" si="1234"/>
        <v/>
      </c>
      <c r="H19410" s="29" t="str">
        <f t="shared" si="1235"/>
        <v/>
      </c>
    </row>
    <row r="19411" spans="4:8" x14ac:dyDescent="0.3">
      <c r="D19411">
        <f t="shared" si="1232"/>
        <v>1900</v>
      </c>
      <c r="E19411" s="56">
        <f>MONTH(Tableau16[[#This Row],[Date]])</f>
        <v>1</v>
      </c>
      <c r="F19411">
        <f t="shared" si="1233"/>
        <v>0</v>
      </c>
      <c r="G19411" s="29" t="str">
        <f t="shared" si="1234"/>
        <v/>
      </c>
      <c r="H19411" s="29" t="str">
        <f t="shared" si="1235"/>
        <v/>
      </c>
    </row>
    <row r="19412" spans="4:8" x14ac:dyDescent="0.3">
      <c r="D19412">
        <f t="shared" si="1232"/>
        <v>1900</v>
      </c>
      <c r="E19412" s="56">
        <f>MONTH(Tableau16[[#This Row],[Date]])</f>
        <v>1</v>
      </c>
      <c r="F19412">
        <f t="shared" si="1233"/>
        <v>0</v>
      </c>
      <c r="G19412" s="29" t="str">
        <f t="shared" si="1234"/>
        <v/>
      </c>
      <c r="H19412" s="29" t="str">
        <f t="shared" si="1235"/>
        <v/>
      </c>
    </row>
    <row r="19413" spans="4:8" x14ac:dyDescent="0.3">
      <c r="D19413">
        <f t="shared" si="1232"/>
        <v>1900</v>
      </c>
      <c r="E19413" s="56">
        <f>MONTH(Tableau16[[#This Row],[Date]])</f>
        <v>1</v>
      </c>
      <c r="F19413">
        <f t="shared" si="1233"/>
        <v>0</v>
      </c>
      <c r="G19413" s="29" t="str">
        <f t="shared" si="1234"/>
        <v/>
      </c>
      <c r="H19413" s="29" t="str">
        <f t="shared" si="1235"/>
        <v/>
      </c>
    </row>
    <row r="19414" spans="4:8" x14ac:dyDescent="0.3">
      <c r="D19414">
        <f t="shared" si="1232"/>
        <v>1900</v>
      </c>
      <c r="E19414" s="56">
        <f>MONTH(Tableau16[[#This Row],[Date]])</f>
        <v>1</v>
      </c>
      <c r="F19414">
        <f t="shared" si="1233"/>
        <v>0</v>
      </c>
      <c r="G19414" s="29" t="str">
        <f t="shared" si="1234"/>
        <v/>
      </c>
      <c r="H19414" s="29" t="str">
        <f t="shared" si="1235"/>
        <v/>
      </c>
    </row>
    <row r="19415" spans="4:8" x14ac:dyDescent="0.3">
      <c r="D19415">
        <f t="shared" si="1232"/>
        <v>1900</v>
      </c>
      <c r="E19415" s="56">
        <f>MONTH(Tableau16[[#This Row],[Date]])</f>
        <v>1</v>
      </c>
      <c r="F19415">
        <f t="shared" si="1233"/>
        <v>0</v>
      </c>
      <c r="G19415" s="29" t="str">
        <f t="shared" si="1234"/>
        <v/>
      </c>
      <c r="H19415" s="29" t="str">
        <f t="shared" si="1235"/>
        <v/>
      </c>
    </row>
    <row r="19416" spans="4:8" x14ac:dyDescent="0.3">
      <c r="D19416">
        <f t="shared" si="1232"/>
        <v>1900</v>
      </c>
      <c r="E19416" s="56">
        <f>MONTH(Tableau16[[#This Row],[Date]])</f>
        <v>1</v>
      </c>
      <c r="F19416">
        <f t="shared" si="1233"/>
        <v>0</v>
      </c>
      <c r="G19416" s="29" t="str">
        <f t="shared" si="1234"/>
        <v/>
      </c>
      <c r="H19416" s="29" t="str">
        <f t="shared" si="1235"/>
        <v/>
      </c>
    </row>
    <row r="19417" spans="4:8" x14ac:dyDescent="0.3">
      <c r="D19417">
        <f t="shared" si="1232"/>
        <v>1900</v>
      </c>
      <c r="E19417" s="56">
        <f>MONTH(Tableau16[[#This Row],[Date]])</f>
        <v>1</v>
      </c>
      <c r="F19417">
        <f t="shared" si="1233"/>
        <v>0</v>
      </c>
      <c r="G19417" s="29" t="str">
        <f t="shared" si="1234"/>
        <v/>
      </c>
      <c r="H19417" s="29" t="str">
        <f t="shared" si="1235"/>
        <v/>
      </c>
    </row>
    <row r="19418" spans="4:8" x14ac:dyDescent="0.3">
      <c r="D19418">
        <f t="shared" si="1232"/>
        <v>1900</v>
      </c>
      <c r="E19418" s="56">
        <f>MONTH(Tableau16[[#This Row],[Date]])</f>
        <v>1</v>
      </c>
      <c r="F19418">
        <f t="shared" si="1233"/>
        <v>0</v>
      </c>
      <c r="G19418" s="29" t="str">
        <f t="shared" si="1234"/>
        <v/>
      </c>
      <c r="H19418" s="29" t="str">
        <f t="shared" si="1235"/>
        <v/>
      </c>
    </row>
    <row r="19419" spans="4:8" x14ac:dyDescent="0.3">
      <c r="D19419">
        <f t="shared" si="1232"/>
        <v>1900</v>
      </c>
      <c r="E19419" s="56">
        <f>MONTH(Tableau16[[#This Row],[Date]])</f>
        <v>1</v>
      </c>
      <c r="F19419">
        <f t="shared" si="1233"/>
        <v>0</v>
      </c>
      <c r="G19419" s="29" t="str">
        <f t="shared" si="1234"/>
        <v/>
      </c>
      <c r="H19419" s="29" t="str">
        <f t="shared" si="1235"/>
        <v/>
      </c>
    </row>
    <row r="19420" spans="4:8" x14ac:dyDescent="0.3">
      <c r="D19420">
        <f t="shared" si="1232"/>
        <v>1900</v>
      </c>
      <c r="E19420" s="56">
        <f>MONTH(Tableau16[[#This Row],[Date]])</f>
        <v>1</v>
      </c>
      <c r="F19420">
        <f t="shared" si="1233"/>
        <v>0</v>
      </c>
      <c r="G19420" s="29" t="str">
        <f t="shared" si="1234"/>
        <v/>
      </c>
      <c r="H19420" s="29" t="str">
        <f t="shared" si="1235"/>
        <v/>
      </c>
    </row>
    <row r="19421" spans="4:8" x14ac:dyDescent="0.3">
      <c r="D19421">
        <f t="shared" si="1232"/>
        <v>1900</v>
      </c>
      <c r="E19421" s="56">
        <f>MONTH(Tableau16[[#This Row],[Date]])</f>
        <v>1</v>
      </c>
      <c r="F19421">
        <f t="shared" si="1233"/>
        <v>0</v>
      </c>
      <c r="G19421" s="29" t="str">
        <f t="shared" si="1234"/>
        <v/>
      </c>
      <c r="H19421" s="29" t="str">
        <f t="shared" si="1235"/>
        <v/>
      </c>
    </row>
    <row r="19422" spans="4:8" x14ac:dyDescent="0.3">
      <c r="D19422">
        <f t="shared" si="1232"/>
        <v>1900</v>
      </c>
      <c r="E19422" s="56">
        <f>MONTH(Tableau16[[#This Row],[Date]])</f>
        <v>1</v>
      </c>
      <c r="F19422">
        <f t="shared" si="1233"/>
        <v>0</v>
      </c>
      <c r="G19422" s="29" t="str">
        <f t="shared" si="1234"/>
        <v/>
      </c>
      <c r="H19422" s="29" t="str">
        <f t="shared" si="1235"/>
        <v/>
      </c>
    </row>
    <row r="19423" spans="4:8" x14ac:dyDescent="0.3">
      <c r="D19423">
        <f t="shared" si="1232"/>
        <v>1900</v>
      </c>
      <c r="E19423" s="56">
        <f>MONTH(Tableau16[[#This Row],[Date]])</f>
        <v>1</v>
      </c>
      <c r="F19423">
        <f t="shared" si="1233"/>
        <v>0</v>
      </c>
      <c r="G19423" s="29" t="str">
        <f t="shared" si="1234"/>
        <v/>
      </c>
      <c r="H19423" s="29" t="str">
        <f t="shared" si="1235"/>
        <v/>
      </c>
    </row>
    <row r="19424" spans="4:8" x14ac:dyDescent="0.3">
      <c r="D19424">
        <f t="shared" si="1232"/>
        <v>1900</v>
      </c>
      <c r="E19424" s="56">
        <f>MONTH(Tableau16[[#This Row],[Date]])</f>
        <v>1</v>
      </c>
      <c r="F19424">
        <f t="shared" si="1233"/>
        <v>0</v>
      </c>
      <c r="G19424" s="29" t="str">
        <f t="shared" si="1234"/>
        <v/>
      </c>
      <c r="H19424" s="29" t="str">
        <f t="shared" si="1235"/>
        <v/>
      </c>
    </row>
    <row r="19425" spans="4:8" x14ac:dyDescent="0.3">
      <c r="D19425">
        <f t="shared" si="1232"/>
        <v>1900</v>
      </c>
      <c r="E19425" s="56">
        <f>MONTH(Tableau16[[#This Row],[Date]])</f>
        <v>1</v>
      </c>
      <c r="F19425">
        <f t="shared" si="1233"/>
        <v>0</v>
      </c>
      <c r="G19425" s="29" t="str">
        <f t="shared" si="1234"/>
        <v/>
      </c>
      <c r="H19425" s="29" t="str">
        <f t="shared" si="1235"/>
        <v/>
      </c>
    </row>
    <row r="19426" spans="4:8" x14ac:dyDescent="0.3">
      <c r="D19426">
        <f t="shared" si="1232"/>
        <v>1900</v>
      </c>
      <c r="E19426" s="56">
        <f>MONTH(Tableau16[[#This Row],[Date]])</f>
        <v>1</v>
      </c>
      <c r="F19426">
        <f t="shared" si="1233"/>
        <v>0</v>
      </c>
      <c r="G19426" s="29" t="str">
        <f t="shared" si="1234"/>
        <v/>
      </c>
      <c r="H19426" s="29" t="str">
        <f t="shared" si="1235"/>
        <v/>
      </c>
    </row>
    <row r="19427" spans="4:8" x14ac:dyDescent="0.3">
      <c r="D19427">
        <f t="shared" si="1232"/>
        <v>1900</v>
      </c>
      <c r="E19427" s="56">
        <f>MONTH(Tableau16[[#This Row],[Date]])</f>
        <v>1</v>
      </c>
      <c r="F19427">
        <f t="shared" si="1233"/>
        <v>0</v>
      </c>
      <c r="G19427" s="29" t="str">
        <f t="shared" si="1234"/>
        <v/>
      </c>
      <c r="H19427" s="29" t="str">
        <f t="shared" si="1235"/>
        <v/>
      </c>
    </row>
    <row r="19428" spans="4:8" x14ac:dyDescent="0.3">
      <c r="D19428">
        <f t="shared" si="1232"/>
        <v>1900</v>
      </c>
      <c r="E19428" s="56">
        <f>MONTH(Tableau16[[#This Row],[Date]])</f>
        <v>1</v>
      </c>
      <c r="F19428">
        <f t="shared" si="1233"/>
        <v>0</v>
      </c>
      <c r="G19428" s="29" t="str">
        <f t="shared" si="1234"/>
        <v/>
      </c>
      <c r="H19428" s="29" t="str">
        <f t="shared" si="1235"/>
        <v/>
      </c>
    </row>
    <row r="19429" spans="4:8" x14ac:dyDescent="0.3">
      <c r="D19429">
        <f t="shared" si="1232"/>
        <v>1900</v>
      </c>
      <c r="E19429" s="56">
        <f>MONTH(Tableau16[[#This Row],[Date]])</f>
        <v>1</v>
      </c>
      <c r="F19429">
        <f t="shared" si="1233"/>
        <v>0</v>
      </c>
      <c r="G19429" s="29" t="str">
        <f t="shared" si="1234"/>
        <v/>
      </c>
      <c r="H19429" s="29" t="str">
        <f t="shared" si="1235"/>
        <v/>
      </c>
    </row>
    <row r="19430" spans="4:8" x14ac:dyDescent="0.3">
      <c r="D19430">
        <f t="shared" si="1232"/>
        <v>1900</v>
      </c>
      <c r="E19430" s="56">
        <f>MONTH(Tableau16[[#This Row],[Date]])</f>
        <v>1</v>
      </c>
      <c r="F19430">
        <f t="shared" si="1233"/>
        <v>0</v>
      </c>
      <c r="G19430" s="29" t="str">
        <f t="shared" si="1234"/>
        <v/>
      </c>
      <c r="H19430" s="29" t="str">
        <f t="shared" si="1235"/>
        <v/>
      </c>
    </row>
    <row r="19431" spans="4:8" x14ac:dyDescent="0.3">
      <c r="D19431">
        <f t="shared" si="1232"/>
        <v>1900</v>
      </c>
      <c r="E19431" s="56">
        <f>MONTH(Tableau16[[#This Row],[Date]])</f>
        <v>1</v>
      </c>
      <c r="F19431">
        <f t="shared" si="1233"/>
        <v>0</v>
      </c>
      <c r="G19431" s="29" t="str">
        <f t="shared" si="1234"/>
        <v/>
      </c>
      <c r="H19431" s="29" t="str">
        <f t="shared" si="1235"/>
        <v/>
      </c>
    </row>
    <row r="19432" spans="4:8" x14ac:dyDescent="0.3">
      <c r="D19432">
        <f t="shared" si="1232"/>
        <v>1900</v>
      </c>
      <c r="E19432" s="56">
        <f>MONTH(Tableau16[[#This Row],[Date]])</f>
        <v>1</v>
      </c>
      <c r="F19432">
        <f t="shared" si="1233"/>
        <v>0</v>
      </c>
      <c r="G19432" s="29" t="str">
        <f t="shared" si="1234"/>
        <v/>
      </c>
      <c r="H19432" s="29" t="str">
        <f t="shared" si="1235"/>
        <v/>
      </c>
    </row>
    <row r="19433" spans="4:8" x14ac:dyDescent="0.3">
      <c r="D19433">
        <f t="shared" si="1232"/>
        <v>1900</v>
      </c>
      <c r="E19433" s="56">
        <f>MONTH(Tableau16[[#This Row],[Date]])</f>
        <v>1</v>
      </c>
      <c r="F19433">
        <f t="shared" si="1233"/>
        <v>0</v>
      </c>
      <c r="G19433" s="29" t="str">
        <f t="shared" si="1234"/>
        <v/>
      </c>
      <c r="H19433" s="29" t="str">
        <f t="shared" si="1235"/>
        <v/>
      </c>
    </row>
    <row r="19434" spans="4:8" x14ac:dyDescent="0.3">
      <c r="D19434">
        <f t="shared" si="1232"/>
        <v>1900</v>
      </c>
      <c r="E19434" s="56">
        <f>MONTH(Tableau16[[#This Row],[Date]])</f>
        <v>1</v>
      </c>
      <c r="F19434">
        <f t="shared" si="1233"/>
        <v>0</v>
      </c>
      <c r="G19434" s="29" t="str">
        <f t="shared" si="1234"/>
        <v/>
      </c>
      <c r="H19434" s="29" t="str">
        <f t="shared" si="1235"/>
        <v/>
      </c>
    </row>
    <row r="19435" spans="4:8" x14ac:dyDescent="0.3">
      <c r="D19435">
        <f t="shared" si="1232"/>
        <v>1900</v>
      </c>
      <c r="E19435" s="56">
        <f>MONTH(Tableau16[[#This Row],[Date]])</f>
        <v>1</v>
      </c>
      <c r="F19435">
        <f t="shared" si="1233"/>
        <v>0</v>
      </c>
      <c r="G19435" s="29" t="str">
        <f t="shared" si="1234"/>
        <v/>
      </c>
      <c r="H19435" s="29" t="str">
        <f t="shared" si="1235"/>
        <v/>
      </c>
    </row>
    <row r="19436" spans="4:8" x14ac:dyDescent="0.3">
      <c r="D19436">
        <f t="shared" si="1232"/>
        <v>1900</v>
      </c>
      <c r="E19436" s="56">
        <f>MONTH(Tableau16[[#This Row],[Date]])</f>
        <v>1</v>
      </c>
      <c r="F19436">
        <f t="shared" si="1233"/>
        <v>0</v>
      </c>
      <c r="G19436" s="29" t="str">
        <f t="shared" si="1234"/>
        <v/>
      </c>
      <c r="H19436" s="29" t="str">
        <f t="shared" si="1235"/>
        <v/>
      </c>
    </row>
    <row r="19437" spans="4:8" x14ac:dyDescent="0.3">
      <c r="D19437">
        <f t="shared" si="1232"/>
        <v>1900</v>
      </c>
      <c r="E19437" s="56">
        <f>MONTH(Tableau16[[#This Row],[Date]])</f>
        <v>1</v>
      </c>
      <c r="F19437">
        <f t="shared" si="1233"/>
        <v>0</v>
      </c>
      <c r="G19437" s="29" t="str">
        <f t="shared" si="1234"/>
        <v/>
      </c>
      <c r="H19437" s="29" t="str">
        <f t="shared" si="1235"/>
        <v/>
      </c>
    </row>
    <row r="19438" spans="4:8" x14ac:dyDescent="0.3">
      <c r="D19438">
        <f t="shared" si="1232"/>
        <v>1900</v>
      </c>
      <c r="E19438" s="56">
        <f>MONTH(Tableau16[[#This Row],[Date]])</f>
        <v>1</v>
      </c>
      <c r="F19438">
        <f t="shared" si="1233"/>
        <v>0</v>
      </c>
      <c r="G19438" s="29" t="str">
        <f t="shared" si="1234"/>
        <v/>
      </c>
      <c r="H19438" s="29" t="str">
        <f t="shared" si="1235"/>
        <v/>
      </c>
    </row>
    <row r="19439" spans="4:8" x14ac:dyDescent="0.3">
      <c r="D19439">
        <f t="shared" si="1232"/>
        <v>1900</v>
      </c>
      <c r="E19439" s="56">
        <f>MONTH(Tableau16[[#This Row],[Date]])</f>
        <v>1</v>
      </c>
      <c r="F19439">
        <f t="shared" si="1233"/>
        <v>0</v>
      </c>
      <c r="G19439" s="29" t="str">
        <f t="shared" si="1234"/>
        <v/>
      </c>
      <c r="H19439" s="29" t="str">
        <f t="shared" si="1235"/>
        <v/>
      </c>
    </row>
    <row r="19440" spans="4:8" x14ac:dyDescent="0.3">
      <c r="D19440">
        <f t="shared" si="1232"/>
        <v>1900</v>
      </c>
      <c r="E19440" s="56">
        <f>MONTH(Tableau16[[#This Row],[Date]])</f>
        <v>1</v>
      </c>
      <c r="F19440">
        <f t="shared" si="1233"/>
        <v>0</v>
      </c>
      <c r="G19440" s="29" t="str">
        <f t="shared" si="1234"/>
        <v/>
      </c>
      <c r="H19440" s="29" t="str">
        <f t="shared" si="1235"/>
        <v/>
      </c>
    </row>
    <row r="19441" spans="4:8" x14ac:dyDescent="0.3">
      <c r="D19441">
        <f t="shared" si="1232"/>
        <v>1900</v>
      </c>
      <c r="E19441" s="56">
        <f>MONTH(Tableau16[[#This Row],[Date]])</f>
        <v>1</v>
      </c>
      <c r="F19441">
        <f t="shared" si="1233"/>
        <v>0</v>
      </c>
      <c r="G19441" s="29" t="str">
        <f t="shared" si="1234"/>
        <v/>
      </c>
      <c r="H19441" s="29" t="str">
        <f t="shared" si="1235"/>
        <v/>
      </c>
    </row>
    <row r="19442" spans="4:8" x14ac:dyDescent="0.3">
      <c r="D19442">
        <f t="shared" si="1232"/>
        <v>1900</v>
      </c>
      <c r="E19442" s="56">
        <f>MONTH(Tableau16[[#This Row],[Date]])</f>
        <v>1</v>
      </c>
      <c r="F19442">
        <f t="shared" si="1233"/>
        <v>0</v>
      </c>
      <c r="G19442" s="29" t="str">
        <f t="shared" si="1234"/>
        <v/>
      </c>
      <c r="H19442" s="29" t="str">
        <f t="shared" si="1235"/>
        <v/>
      </c>
    </row>
    <row r="19443" spans="4:8" x14ac:dyDescent="0.3">
      <c r="D19443">
        <f t="shared" si="1232"/>
        <v>1900</v>
      </c>
      <c r="E19443" s="56">
        <f>MONTH(Tableau16[[#This Row],[Date]])</f>
        <v>1</v>
      </c>
      <c r="F19443">
        <f t="shared" si="1233"/>
        <v>0</v>
      </c>
      <c r="G19443" s="29" t="str">
        <f t="shared" si="1234"/>
        <v/>
      </c>
      <c r="H19443" s="29" t="str">
        <f t="shared" si="1235"/>
        <v/>
      </c>
    </row>
    <row r="19444" spans="4:8" x14ac:dyDescent="0.3">
      <c r="D19444">
        <f t="shared" si="1232"/>
        <v>1900</v>
      </c>
      <c r="E19444" s="56">
        <f>MONTH(Tableau16[[#This Row],[Date]])</f>
        <v>1</v>
      </c>
      <c r="F19444">
        <f t="shared" si="1233"/>
        <v>0</v>
      </c>
      <c r="G19444" s="29" t="str">
        <f t="shared" si="1234"/>
        <v/>
      </c>
      <c r="H19444" s="29" t="str">
        <f t="shared" si="1235"/>
        <v/>
      </c>
    </row>
    <row r="19445" spans="4:8" x14ac:dyDescent="0.3">
      <c r="D19445">
        <f t="shared" si="1232"/>
        <v>1900</v>
      </c>
      <c r="E19445" s="56">
        <f>MONTH(Tableau16[[#This Row],[Date]])</f>
        <v>1</v>
      </c>
      <c r="F19445">
        <f t="shared" si="1233"/>
        <v>0</v>
      </c>
      <c r="G19445" s="29" t="str">
        <f t="shared" si="1234"/>
        <v/>
      </c>
      <c r="H19445" s="29" t="str">
        <f t="shared" si="1235"/>
        <v/>
      </c>
    </row>
    <row r="19446" spans="4:8" x14ac:dyDescent="0.3">
      <c r="D19446">
        <f t="shared" si="1232"/>
        <v>1900</v>
      </c>
      <c r="E19446" s="56">
        <f>MONTH(Tableau16[[#This Row],[Date]])</f>
        <v>1</v>
      </c>
      <c r="F19446">
        <f t="shared" si="1233"/>
        <v>0</v>
      </c>
      <c r="G19446" s="29" t="str">
        <f t="shared" si="1234"/>
        <v/>
      </c>
      <c r="H19446" s="29" t="str">
        <f t="shared" si="1235"/>
        <v/>
      </c>
    </row>
    <row r="19447" spans="4:8" x14ac:dyDescent="0.3">
      <c r="D19447">
        <f t="shared" si="1232"/>
        <v>1900</v>
      </c>
      <c r="E19447" s="56">
        <f>MONTH(Tableau16[[#This Row],[Date]])</f>
        <v>1</v>
      </c>
      <c r="F19447">
        <f t="shared" si="1233"/>
        <v>0</v>
      </c>
      <c r="G19447" s="29" t="str">
        <f t="shared" si="1234"/>
        <v/>
      </c>
      <c r="H19447" s="29" t="str">
        <f t="shared" si="1235"/>
        <v/>
      </c>
    </row>
    <row r="19448" spans="4:8" x14ac:dyDescent="0.3">
      <c r="D19448">
        <f t="shared" si="1232"/>
        <v>1900</v>
      </c>
      <c r="E19448" s="56">
        <f>MONTH(Tableau16[[#This Row],[Date]])</f>
        <v>1</v>
      </c>
      <c r="F19448">
        <f t="shared" si="1233"/>
        <v>0</v>
      </c>
      <c r="G19448" s="29" t="str">
        <f t="shared" si="1234"/>
        <v/>
      </c>
      <c r="H19448" s="29" t="str">
        <f t="shared" si="1235"/>
        <v/>
      </c>
    </row>
    <row r="19449" spans="4:8" x14ac:dyDescent="0.3">
      <c r="D19449">
        <f t="shared" si="1232"/>
        <v>1900</v>
      </c>
      <c r="E19449" s="56">
        <f>MONTH(Tableau16[[#This Row],[Date]])</f>
        <v>1</v>
      </c>
      <c r="F19449">
        <f t="shared" si="1233"/>
        <v>0</v>
      </c>
      <c r="G19449" s="29" t="str">
        <f t="shared" si="1234"/>
        <v/>
      </c>
      <c r="H19449" s="29" t="str">
        <f t="shared" si="1235"/>
        <v/>
      </c>
    </row>
    <row r="19450" spans="4:8" x14ac:dyDescent="0.3">
      <c r="D19450">
        <f t="shared" si="1232"/>
        <v>1900</v>
      </c>
      <c r="E19450" s="56">
        <f>MONTH(Tableau16[[#This Row],[Date]])</f>
        <v>1</v>
      </c>
      <c r="F19450">
        <f t="shared" si="1233"/>
        <v>0</v>
      </c>
      <c r="G19450" s="29" t="str">
        <f t="shared" si="1234"/>
        <v/>
      </c>
      <c r="H19450" s="29" t="str">
        <f t="shared" si="1235"/>
        <v/>
      </c>
    </row>
    <row r="19451" spans="4:8" x14ac:dyDescent="0.3">
      <c r="D19451">
        <f t="shared" si="1232"/>
        <v>1900</v>
      </c>
      <c r="E19451" s="56">
        <f>MONTH(Tableau16[[#This Row],[Date]])</f>
        <v>1</v>
      </c>
      <c r="F19451">
        <f t="shared" si="1233"/>
        <v>0</v>
      </c>
      <c r="G19451" s="29" t="str">
        <f t="shared" si="1234"/>
        <v/>
      </c>
      <c r="H19451" s="29" t="str">
        <f t="shared" si="1235"/>
        <v/>
      </c>
    </row>
    <row r="19452" spans="4:8" x14ac:dyDescent="0.3">
      <c r="D19452">
        <f t="shared" si="1232"/>
        <v>1900</v>
      </c>
      <c r="E19452" s="56">
        <f>MONTH(Tableau16[[#This Row],[Date]])</f>
        <v>1</v>
      </c>
      <c r="F19452">
        <f t="shared" si="1233"/>
        <v>0</v>
      </c>
      <c r="G19452" s="29" t="str">
        <f t="shared" si="1234"/>
        <v/>
      </c>
      <c r="H19452" s="29" t="str">
        <f t="shared" si="1235"/>
        <v/>
      </c>
    </row>
    <row r="19453" spans="4:8" x14ac:dyDescent="0.3">
      <c r="D19453">
        <f t="shared" si="1232"/>
        <v>1900</v>
      </c>
      <c r="E19453" s="56">
        <f>MONTH(Tableau16[[#This Row],[Date]])</f>
        <v>1</v>
      </c>
      <c r="F19453">
        <f t="shared" si="1233"/>
        <v>0</v>
      </c>
      <c r="G19453" s="29" t="str">
        <f t="shared" si="1234"/>
        <v/>
      </c>
      <c r="H19453" s="29" t="str">
        <f t="shared" si="1235"/>
        <v/>
      </c>
    </row>
    <row r="19454" spans="4:8" x14ac:dyDescent="0.3">
      <c r="D19454">
        <f t="shared" si="1232"/>
        <v>1900</v>
      </c>
      <c r="E19454" s="56">
        <f>MONTH(Tableau16[[#This Row],[Date]])</f>
        <v>1</v>
      </c>
      <c r="F19454">
        <f t="shared" si="1233"/>
        <v>0</v>
      </c>
      <c r="G19454" s="29" t="str">
        <f t="shared" si="1234"/>
        <v/>
      </c>
      <c r="H19454" s="29" t="str">
        <f t="shared" si="1235"/>
        <v/>
      </c>
    </row>
    <row r="19455" spans="4:8" x14ac:dyDescent="0.3">
      <c r="D19455">
        <f t="shared" si="1232"/>
        <v>1900</v>
      </c>
      <c r="E19455" s="56">
        <f>MONTH(Tableau16[[#This Row],[Date]])</f>
        <v>1</v>
      </c>
      <c r="F19455">
        <f t="shared" si="1233"/>
        <v>0</v>
      </c>
      <c r="G19455" s="29" t="str">
        <f t="shared" si="1234"/>
        <v/>
      </c>
      <c r="H19455" s="29" t="str">
        <f t="shared" si="1235"/>
        <v/>
      </c>
    </row>
    <row r="19456" spans="4:8" x14ac:dyDescent="0.3">
      <c r="D19456">
        <f t="shared" si="1232"/>
        <v>1900</v>
      </c>
      <c r="E19456" s="56">
        <f>MONTH(Tableau16[[#This Row],[Date]])</f>
        <v>1</v>
      </c>
      <c r="F19456">
        <f t="shared" si="1233"/>
        <v>0</v>
      </c>
      <c r="G19456" s="29" t="str">
        <f t="shared" si="1234"/>
        <v/>
      </c>
      <c r="H19456" s="29" t="str">
        <f t="shared" si="1235"/>
        <v/>
      </c>
    </row>
    <row r="19457" spans="4:8" x14ac:dyDescent="0.3">
      <c r="D19457">
        <f t="shared" si="1232"/>
        <v>1900</v>
      </c>
      <c r="E19457" s="56">
        <f>MONTH(Tableau16[[#This Row],[Date]])</f>
        <v>1</v>
      </c>
      <c r="F19457">
        <f t="shared" si="1233"/>
        <v>0</v>
      </c>
      <c r="G19457" s="29" t="str">
        <f t="shared" si="1234"/>
        <v/>
      </c>
      <c r="H19457" s="29" t="str">
        <f t="shared" si="1235"/>
        <v/>
      </c>
    </row>
    <row r="19458" spans="4:8" x14ac:dyDescent="0.3">
      <c r="D19458">
        <f t="shared" si="1232"/>
        <v>1900</v>
      </c>
      <c r="E19458" s="56">
        <f>MONTH(Tableau16[[#This Row],[Date]])</f>
        <v>1</v>
      </c>
      <c r="F19458">
        <f t="shared" si="1233"/>
        <v>0</v>
      </c>
      <c r="G19458" s="29" t="str">
        <f t="shared" si="1234"/>
        <v/>
      </c>
      <c r="H19458" s="29" t="str">
        <f t="shared" si="1235"/>
        <v/>
      </c>
    </row>
    <row r="19459" spans="4:8" x14ac:dyDescent="0.3">
      <c r="D19459">
        <f t="shared" ref="D19459:D19522" si="1236">YEAR(A19459)</f>
        <v>1900</v>
      </c>
      <c r="E19459" s="56">
        <f>MONTH(Tableau16[[#This Row],[Date]])</f>
        <v>1</v>
      </c>
      <c r="F19459">
        <f t="shared" ref="F19459:F19522" si="1237">DAY(A19459)</f>
        <v>0</v>
      </c>
      <c r="G19459" s="29" t="str">
        <f t="shared" ref="G19459:G19522" si="1238">IF(C19459&lt;0,-C19459,"")</f>
        <v/>
      </c>
      <c r="H19459" s="29" t="str">
        <f t="shared" ref="H19459:H19522" si="1239">IF(C19459&gt;0,C19459,"")</f>
        <v/>
      </c>
    </row>
    <row r="19460" spans="4:8" x14ac:dyDescent="0.3">
      <c r="D19460">
        <f t="shared" si="1236"/>
        <v>1900</v>
      </c>
      <c r="E19460" s="56">
        <f>MONTH(Tableau16[[#This Row],[Date]])</f>
        <v>1</v>
      </c>
      <c r="F19460">
        <f t="shared" si="1237"/>
        <v>0</v>
      </c>
      <c r="G19460" s="29" t="str">
        <f t="shared" si="1238"/>
        <v/>
      </c>
      <c r="H19460" s="29" t="str">
        <f t="shared" si="1239"/>
        <v/>
      </c>
    </row>
    <row r="19461" spans="4:8" x14ac:dyDescent="0.3">
      <c r="D19461">
        <f t="shared" si="1236"/>
        <v>1900</v>
      </c>
      <c r="E19461" s="56">
        <f>MONTH(Tableau16[[#This Row],[Date]])</f>
        <v>1</v>
      </c>
      <c r="F19461">
        <f t="shared" si="1237"/>
        <v>0</v>
      </c>
      <c r="G19461" s="29" t="str">
        <f t="shared" si="1238"/>
        <v/>
      </c>
      <c r="H19461" s="29" t="str">
        <f t="shared" si="1239"/>
        <v/>
      </c>
    </row>
    <row r="19462" spans="4:8" x14ac:dyDescent="0.3">
      <c r="D19462">
        <f t="shared" si="1236"/>
        <v>1900</v>
      </c>
      <c r="E19462" s="56">
        <f>MONTH(Tableau16[[#This Row],[Date]])</f>
        <v>1</v>
      </c>
      <c r="F19462">
        <f t="shared" si="1237"/>
        <v>0</v>
      </c>
      <c r="G19462" s="29" t="str">
        <f t="shared" si="1238"/>
        <v/>
      </c>
      <c r="H19462" s="29" t="str">
        <f t="shared" si="1239"/>
        <v/>
      </c>
    </row>
    <row r="19463" spans="4:8" x14ac:dyDescent="0.3">
      <c r="D19463">
        <f t="shared" si="1236"/>
        <v>1900</v>
      </c>
      <c r="E19463" s="56">
        <f>MONTH(Tableau16[[#This Row],[Date]])</f>
        <v>1</v>
      </c>
      <c r="F19463">
        <f t="shared" si="1237"/>
        <v>0</v>
      </c>
      <c r="G19463" s="29" t="str">
        <f t="shared" si="1238"/>
        <v/>
      </c>
      <c r="H19463" s="29" t="str">
        <f t="shared" si="1239"/>
        <v/>
      </c>
    </row>
    <row r="19464" spans="4:8" x14ac:dyDescent="0.3">
      <c r="D19464">
        <f t="shared" si="1236"/>
        <v>1900</v>
      </c>
      <c r="E19464" s="56">
        <f>MONTH(Tableau16[[#This Row],[Date]])</f>
        <v>1</v>
      </c>
      <c r="F19464">
        <f t="shared" si="1237"/>
        <v>0</v>
      </c>
      <c r="G19464" s="29" t="str">
        <f t="shared" si="1238"/>
        <v/>
      </c>
      <c r="H19464" s="29" t="str">
        <f t="shared" si="1239"/>
        <v/>
      </c>
    </row>
    <row r="19465" spans="4:8" x14ac:dyDescent="0.3">
      <c r="D19465">
        <f t="shared" si="1236"/>
        <v>1900</v>
      </c>
      <c r="E19465" s="56">
        <f>MONTH(Tableau16[[#This Row],[Date]])</f>
        <v>1</v>
      </c>
      <c r="F19465">
        <f t="shared" si="1237"/>
        <v>0</v>
      </c>
      <c r="G19465" s="29" t="str">
        <f t="shared" si="1238"/>
        <v/>
      </c>
      <c r="H19465" s="29" t="str">
        <f t="shared" si="1239"/>
        <v/>
      </c>
    </row>
    <row r="19466" spans="4:8" x14ac:dyDescent="0.3">
      <c r="D19466">
        <f t="shared" si="1236"/>
        <v>1900</v>
      </c>
      <c r="E19466" s="56">
        <f>MONTH(Tableau16[[#This Row],[Date]])</f>
        <v>1</v>
      </c>
      <c r="F19466">
        <f t="shared" si="1237"/>
        <v>0</v>
      </c>
      <c r="G19466" s="29" t="str">
        <f t="shared" si="1238"/>
        <v/>
      </c>
      <c r="H19466" s="29" t="str">
        <f t="shared" si="1239"/>
        <v/>
      </c>
    </row>
    <row r="19467" spans="4:8" x14ac:dyDescent="0.3">
      <c r="D19467">
        <f t="shared" si="1236"/>
        <v>1900</v>
      </c>
      <c r="E19467" s="56">
        <f>MONTH(Tableau16[[#This Row],[Date]])</f>
        <v>1</v>
      </c>
      <c r="F19467">
        <f t="shared" si="1237"/>
        <v>0</v>
      </c>
      <c r="G19467" s="29" t="str">
        <f t="shared" si="1238"/>
        <v/>
      </c>
      <c r="H19467" s="29" t="str">
        <f t="shared" si="1239"/>
        <v/>
      </c>
    </row>
    <row r="19468" spans="4:8" x14ac:dyDescent="0.3">
      <c r="D19468">
        <f t="shared" si="1236"/>
        <v>1900</v>
      </c>
      <c r="E19468" s="56">
        <f>MONTH(Tableau16[[#This Row],[Date]])</f>
        <v>1</v>
      </c>
      <c r="F19468">
        <f t="shared" si="1237"/>
        <v>0</v>
      </c>
      <c r="G19468" s="29" t="str">
        <f t="shared" si="1238"/>
        <v/>
      </c>
      <c r="H19468" s="29" t="str">
        <f t="shared" si="1239"/>
        <v/>
      </c>
    </row>
    <row r="19469" spans="4:8" x14ac:dyDescent="0.3">
      <c r="D19469">
        <f t="shared" si="1236"/>
        <v>1900</v>
      </c>
      <c r="E19469" s="56">
        <f>MONTH(Tableau16[[#This Row],[Date]])</f>
        <v>1</v>
      </c>
      <c r="F19469">
        <f t="shared" si="1237"/>
        <v>0</v>
      </c>
      <c r="G19469" s="29" t="str">
        <f t="shared" si="1238"/>
        <v/>
      </c>
      <c r="H19469" s="29" t="str">
        <f t="shared" si="1239"/>
        <v/>
      </c>
    </row>
    <row r="19470" spans="4:8" x14ac:dyDescent="0.3">
      <c r="D19470">
        <f t="shared" si="1236"/>
        <v>1900</v>
      </c>
      <c r="E19470" s="56">
        <f>MONTH(Tableau16[[#This Row],[Date]])</f>
        <v>1</v>
      </c>
      <c r="F19470">
        <f t="shared" si="1237"/>
        <v>0</v>
      </c>
      <c r="G19470" s="29" t="str">
        <f t="shared" si="1238"/>
        <v/>
      </c>
      <c r="H19470" s="29" t="str">
        <f t="shared" si="1239"/>
        <v/>
      </c>
    </row>
    <row r="19471" spans="4:8" x14ac:dyDescent="0.3">
      <c r="D19471">
        <f t="shared" si="1236"/>
        <v>1900</v>
      </c>
      <c r="E19471" s="56">
        <f>MONTH(Tableau16[[#This Row],[Date]])</f>
        <v>1</v>
      </c>
      <c r="F19471">
        <f t="shared" si="1237"/>
        <v>0</v>
      </c>
      <c r="G19471" s="29" t="str">
        <f t="shared" si="1238"/>
        <v/>
      </c>
      <c r="H19471" s="29" t="str">
        <f t="shared" si="1239"/>
        <v/>
      </c>
    </row>
    <row r="19472" spans="4:8" x14ac:dyDescent="0.3">
      <c r="D19472">
        <f t="shared" si="1236"/>
        <v>1900</v>
      </c>
      <c r="E19472" s="56">
        <f>MONTH(Tableau16[[#This Row],[Date]])</f>
        <v>1</v>
      </c>
      <c r="F19472">
        <f t="shared" si="1237"/>
        <v>0</v>
      </c>
      <c r="G19472" s="29" t="str">
        <f t="shared" si="1238"/>
        <v/>
      </c>
      <c r="H19472" s="29" t="str">
        <f t="shared" si="1239"/>
        <v/>
      </c>
    </row>
    <row r="19473" spans="4:8" x14ac:dyDescent="0.3">
      <c r="D19473">
        <f t="shared" si="1236"/>
        <v>1900</v>
      </c>
      <c r="E19473" s="56">
        <f>MONTH(Tableau16[[#This Row],[Date]])</f>
        <v>1</v>
      </c>
      <c r="F19473">
        <f t="shared" si="1237"/>
        <v>0</v>
      </c>
      <c r="G19473" s="29" t="str">
        <f t="shared" si="1238"/>
        <v/>
      </c>
      <c r="H19473" s="29" t="str">
        <f t="shared" si="1239"/>
        <v/>
      </c>
    </row>
    <row r="19474" spans="4:8" x14ac:dyDescent="0.3">
      <c r="D19474">
        <f t="shared" si="1236"/>
        <v>1900</v>
      </c>
      <c r="E19474" s="56">
        <f>MONTH(Tableau16[[#This Row],[Date]])</f>
        <v>1</v>
      </c>
      <c r="F19474">
        <f t="shared" si="1237"/>
        <v>0</v>
      </c>
      <c r="G19474" s="29" t="str">
        <f t="shared" si="1238"/>
        <v/>
      </c>
      <c r="H19474" s="29" t="str">
        <f t="shared" si="1239"/>
        <v/>
      </c>
    </row>
    <row r="19475" spans="4:8" x14ac:dyDescent="0.3">
      <c r="D19475">
        <f t="shared" si="1236"/>
        <v>1900</v>
      </c>
      <c r="E19475" s="56">
        <f>MONTH(Tableau16[[#This Row],[Date]])</f>
        <v>1</v>
      </c>
      <c r="F19475">
        <f t="shared" si="1237"/>
        <v>0</v>
      </c>
      <c r="G19475" s="29" t="str">
        <f t="shared" si="1238"/>
        <v/>
      </c>
      <c r="H19475" s="29" t="str">
        <f t="shared" si="1239"/>
        <v/>
      </c>
    </row>
    <row r="19476" spans="4:8" x14ac:dyDescent="0.3">
      <c r="D19476">
        <f t="shared" si="1236"/>
        <v>1900</v>
      </c>
      <c r="E19476" s="56">
        <f>MONTH(Tableau16[[#This Row],[Date]])</f>
        <v>1</v>
      </c>
      <c r="F19476">
        <f t="shared" si="1237"/>
        <v>0</v>
      </c>
      <c r="G19476" s="29" t="str">
        <f t="shared" si="1238"/>
        <v/>
      </c>
      <c r="H19476" s="29" t="str">
        <f t="shared" si="1239"/>
        <v/>
      </c>
    </row>
    <row r="19477" spans="4:8" x14ac:dyDescent="0.3">
      <c r="D19477">
        <f t="shared" si="1236"/>
        <v>1900</v>
      </c>
      <c r="E19477" s="56">
        <f>MONTH(Tableau16[[#This Row],[Date]])</f>
        <v>1</v>
      </c>
      <c r="F19477">
        <f t="shared" si="1237"/>
        <v>0</v>
      </c>
      <c r="G19477" s="29" t="str">
        <f t="shared" si="1238"/>
        <v/>
      </c>
      <c r="H19477" s="29" t="str">
        <f t="shared" si="1239"/>
        <v/>
      </c>
    </row>
    <row r="19478" spans="4:8" x14ac:dyDescent="0.3">
      <c r="D19478">
        <f t="shared" si="1236"/>
        <v>1900</v>
      </c>
      <c r="E19478" s="56">
        <f>MONTH(Tableau16[[#This Row],[Date]])</f>
        <v>1</v>
      </c>
      <c r="F19478">
        <f t="shared" si="1237"/>
        <v>0</v>
      </c>
      <c r="G19478" s="29" t="str">
        <f t="shared" si="1238"/>
        <v/>
      </c>
      <c r="H19478" s="29" t="str">
        <f t="shared" si="1239"/>
        <v/>
      </c>
    </row>
    <row r="19479" spans="4:8" x14ac:dyDescent="0.3">
      <c r="D19479">
        <f t="shared" si="1236"/>
        <v>1900</v>
      </c>
      <c r="E19479" s="56">
        <f>MONTH(Tableau16[[#This Row],[Date]])</f>
        <v>1</v>
      </c>
      <c r="F19479">
        <f t="shared" si="1237"/>
        <v>0</v>
      </c>
      <c r="G19479" s="29" t="str">
        <f t="shared" si="1238"/>
        <v/>
      </c>
      <c r="H19479" s="29" t="str">
        <f t="shared" si="1239"/>
        <v/>
      </c>
    </row>
    <row r="19480" spans="4:8" x14ac:dyDescent="0.3">
      <c r="D19480">
        <f t="shared" si="1236"/>
        <v>1900</v>
      </c>
      <c r="E19480" s="56">
        <f>MONTH(Tableau16[[#This Row],[Date]])</f>
        <v>1</v>
      </c>
      <c r="F19480">
        <f t="shared" si="1237"/>
        <v>0</v>
      </c>
      <c r="G19480" s="29" t="str">
        <f t="shared" si="1238"/>
        <v/>
      </c>
      <c r="H19480" s="29" t="str">
        <f t="shared" si="1239"/>
        <v/>
      </c>
    </row>
    <row r="19481" spans="4:8" x14ac:dyDescent="0.3">
      <c r="D19481">
        <f t="shared" si="1236"/>
        <v>1900</v>
      </c>
      <c r="E19481" s="56">
        <f>MONTH(Tableau16[[#This Row],[Date]])</f>
        <v>1</v>
      </c>
      <c r="F19481">
        <f t="shared" si="1237"/>
        <v>0</v>
      </c>
      <c r="G19481" s="29" t="str">
        <f t="shared" si="1238"/>
        <v/>
      </c>
      <c r="H19481" s="29" t="str">
        <f t="shared" si="1239"/>
        <v/>
      </c>
    </row>
    <row r="19482" spans="4:8" x14ac:dyDescent="0.3">
      <c r="D19482">
        <f t="shared" si="1236"/>
        <v>1900</v>
      </c>
      <c r="E19482" s="56">
        <f>MONTH(Tableau16[[#This Row],[Date]])</f>
        <v>1</v>
      </c>
      <c r="F19482">
        <f t="shared" si="1237"/>
        <v>0</v>
      </c>
      <c r="G19482" s="29" t="str">
        <f t="shared" si="1238"/>
        <v/>
      </c>
      <c r="H19482" s="29" t="str">
        <f t="shared" si="1239"/>
        <v/>
      </c>
    </row>
    <row r="19483" spans="4:8" x14ac:dyDescent="0.3">
      <c r="D19483">
        <f t="shared" si="1236"/>
        <v>1900</v>
      </c>
      <c r="E19483" s="56">
        <f>MONTH(Tableau16[[#This Row],[Date]])</f>
        <v>1</v>
      </c>
      <c r="F19483">
        <f t="shared" si="1237"/>
        <v>0</v>
      </c>
      <c r="G19483" s="29" t="str">
        <f t="shared" si="1238"/>
        <v/>
      </c>
      <c r="H19483" s="29" t="str">
        <f t="shared" si="1239"/>
        <v/>
      </c>
    </row>
    <row r="19484" spans="4:8" x14ac:dyDescent="0.3">
      <c r="D19484">
        <f t="shared" si="1236"/>
        <v>1900</v>
      </c>
      <c r="E19484" s="56">
        <f>MONTH(Tableau16[[#This Row],[Date]])</f>
        <v>1</v>
      </c>
      <c r="F19484">
        <f t="shared" si="1237"/>
        <v>0</v>
      </c>
      <c r="G19484" s="29" t="str">
        <f t="shared" si="1238"/>
        <v/>
      </c>
      <c r="H19484" s="29" t="str">
        <f t="shared" si="1239"/>
        <v/>
      </c>
    </row>
    <row r="19485" spans="4:8" x14ac:dyDescent="0.3">
      <c r="D19485">
        <f t="shared" si="1236"/>
        <v>1900</v>
      </c>
      <c r="E19485" s="56">
        <f>MONTH(Tableau16[[#This Row],[Date]])</f>
        <v>1</v>
      </c>
      <c r="F19485">
        <f t="shared" si="1237"/>
        <v>0</v>
      </c>
      <c r="G19485" s="29" t="str">
        <f t="shared" si="1238"/>
        <v/>
      </c>
      <c r="H19485" s="29" t="str">
        <f t="shared" si="1239"/>
        <v/>
      </c>
    </row>
    <row r="19486" spans="4:8" x14ac:dyDescent="0.3">
      <c r="D19486">
        <f t="shared" si="1236"/>
        <v>1900</v>
      </c>
      <c r="E19486" s="56">
        <f>MONTH(Tableau16[[#This Row],[Date]])</f>
        <v>1</v>
      </c>
      <c r="F19486">
        <f t="shared" si="1237"/>
        <v>0</v>
      </c>
      <c r="G19486" s="29" t="str">
        <f t="shared" si="1238"/>
        <v/>
      </c>
      <c r="H19486" s="29" t="str">
        <f t="shared" si="1239"/>
        <v/>
      </c>
    </row>
    <row r="19487" spans="4:8" x14ac:dyDescent="0.3">
      <c r="D19487">
        <f t="shared" si="1236"/>
        <v>1900</v>
      </c>
      <c r="E19487" s="56">
        <f>MONTH(Tableau16[[#This Row],[Date]])</f>
        <v>1</v>
      </c>
      <c r="F19487">
        <f t="shared" si="1237"/>
        <v>0</v>
      </c>
      <c r="G19487" s="29" t="str">
        <f t="shared" si="1238"/>
        <v/>
      </c>
      <c r="H19487" s="29" t="str">
        <f t="shared" si="1239"/>
        <v/>
      </c>
    </row>
    <row r="19488" spans="4:8" x14ac:dyDescent="0.3">
      <c r="D19488">
        <f t="shared" si="1236"/>
        <v>1900</v>
      </c>
      <c r="E19488" s="56">
        <f>MONTH(Tableau16[[#This Row],[Date]])</f>
        <v>1</v>
      </c>
      <c r="F19488">
        <f t="shared" si="1237"/>
        <v>0</v>
      </c>
      <c r="G19488" s="29" t="str">
        <f t="shared" si="1238"/>
        <v/>
      </c>
      <c r="H19488" s="29" t="str">
        <f t="shared" si="1239"/>
        <v/>
      </c>
    </row>
    <row r="19489" spans="4:8" x14ac:dyDescent="0.3">
      <c r="D19489">
        <f t="shared" si="1236"/>
        <v>1900</v>
      </c>
      <c r="E19489" s="56">
        <f>MONTH(Tableau16[[#This Row],[Date]])</f>
        <v>1</v>
      </c>
      <c r="F19489">
        <f t="shared" si="1237"/>
        <v>0</v>
      </c>
      <c r="G19489" s="29" t="str">
        <f t="shared" si="1238"/>
        <v/>
      </c>
      <c r="H19489" s="29" t="str">
        <f t="shared" si="1239"/>
        <v/>
      </c>
    </row>
    <row r="19490" spans="4:8" x14ac:dyDescent="0.3">
      <c r="D19490">
        <f t="shared" si="1236"/>
        <v>1900</v>
      </c>
      <c r="E19490" s="56">
        <f>MONTH(Tableau16[[#This Row],[Date]])</f>
        <v>1</v>
      </c>
      <c r="F19490">
        <f t="shared" si="1237"/>
        <v>0</v>
      </c>
      <c r="G19490" s="29" t="str">
        <f t="shared" si="1238"/>
        <v/>
      </c>
      <c r="H19490" s="29" t="str">
        <f t="shared" si="1239"/>
        <v/>
      </c>
    </row>
    <row r="19491" spans="4:8" x14ac:dyDescent="0.3">
      <c r="D19491">
        <f t="shared" si="1236"/>
        <v>1900</v>
      </c>
      <c r="E19491" s="56">
        <f>MONTH(Tableau16[[#This Row],[Date]])</f>
        <v>1</v>
      </c>
      <c r="F19491">
        <f t="shared" si="1237"/>
        <v>0</v>
      </c>
      <c r="G19491" s="29" t="str">
        <f t="shared" si="1238"/>
        <v/>
      </c>
      <c r="H19491" s="29" t="str">
        <f t="shared" si="1239"/>
        <v/>
      </c>
    </row>
    <row r="19492" spans="4:8" x14ac:dyDescent="0.3">
      <c r="D19492">
        <f t="shared" si="1236"/>
        <v>1900</v>
      </c>
      <c r="E19492" s="56">
        <f>MONTH(Tableau16[[#This Row],[Date]])</f>
        <v>1</v>
      </c>
      <c r="F19492">
        <f t="shared" si="1237"/>
        <v>0</v>
      </c>
      <c r="G19492" s="29" t="str">
        <f t="shared" si="1238"/>
        <v/>
      </c>
      <c r="H19492" s="29" t="str">
        <f t="shared" si="1239"/>
        <v/>
      </c>
    </row>
    <row r="19493" spans="4:8" x14ac:dyDescent="0.3">
      <c r="D19493">
        <f t="shared" si="1236"/>
        <v>1900</v>
      </c>
      <c r="E19493" s="56">
        <f>MONTH(Tableau16[[#This Row],[Date]])</f>
        <v>1</v>
      </c>
      <c r="F19493">
        <f t="shared" si="1237"/>
        <v>0</v>
      </c>
      <c r="G19493" s="29" t="str">
        <f t="shared" si="1238"/>
        <v/>
      </c>
      <c r="H19493" s="29" t="str">
        <f t="shared" si="1239"/>
        <v/>
      </c>
    </row>
    <row r="19494" spans="4:8" x14ac:dyDescent="0.3">
      <c r="D19494">
        <f t="shared" si="1236"/>
        <v>1900</v>
      </c>
      <c r="E19494" s="56">
        <f>MONTH(Tableau16[[#This Row],[Date]])</f>
        <v>1</v>
      </c>
      <c r="F19494">
        <f t="shared" si="1237"/>
        <v>0</v>
      </c>
      <c r="G19494" s="29" t="str">
        <f t="shared" si="1238"/>
        <v/>
      </c>
      <c r="H19494" s="29" t="str">
        <f t="shared" si="1239"/>
        <v/>
      </c>
    </row>
    <row r="19495" spans="4:8" x14ac:dyDescent="0.3">
      <c r="D19495">
        <f t="shared" si="1236"/>
        <v>1900</v>
      </c>
      <c r="E19495" s="56">
        <f>MONTH(Tableau16[[#This Row],[Date]])</f>
        <v>1</v>
      </c>
      <c r="F19495">
        <f t="shared" si="1237"/>
        <v>0</v>
      </c>
      <c r="G19495" s="29" t="str">
        <f t="shared" si="1238"/>
        <v/>
      </c>
      <c r="H19495" s="29" t="str">
        <f t="shared" si="1239"/>
        <v/>
      </c>
    </row>
    <row r="19496" spans="4:8" x14ac:dyDescent="0.3">
      <c r="D19496">
        <f t="shared" si="1236"/>
        <v>1900</v>
      </c>
      <c r="E19496" s="56">
        <f>MONTH(Tableau16[[#This Row],[Date]])</f>
        <v>1</v>
      </c>
      <c r="F19496">
        <f t="shared" si="1237"/>
        <v>0</v>
      </c>
      <c r="G19496" s="29" t="str">
        <f t="shared" si="1238"/>
        <v/>
      </c>
      <c r="H19496" s="29" t="str">
        <f t="shared" si="1239"/>
        <v/>
      </c>
    </row>
    <row r="19497" spans="4:8" x14ac:dyDescent="0.3">
      <c r="D19497">
        <f t="shared" si="1236"/>
        <v>1900</v>
      </c>
      <c r="E19497" s="56">
        <f>MONTH(Tableau16[[#This Row],[Date]])</f>
        <v>1</v>
      </c>
      <c r="F19497">
        <f t="shared" si="1237"/>
        <v>0</v>
      </c>
      <c r="G19497" s="29" t="str">
        <f t="shared" si="1238"/>
        <v/>
      </c>
      <c r="H19497" s="29" t="str">
        <f t="shared" si="1239"/>
        <v/>
      </c>
    </row>
    <row r="19498" spans="4:8" x14ac:dyDescent="0.3">
      <c r="D19498">
        <f t="shared" si="1236"/>
        <v>1900</v>
      </c>
      <c r="E19498" s="56">
        <f>MONTH(Tableau16[[#This Row],[Date]])</f>
        <v>1</v>
      </c>
      <c r="F19498">
        <f t="shared" si="1237"/>
        <v>0</v>
      </c>
      <c r="G19498" s="29" t="str">
        <f t="shared" si="1238"/>
        <v/>
      </c>
      <c r="H19498" s="29" t="str">
        <f t="shared" si="1239"/>
        <v/>
      </c>
    </row>
    <row r="19499" spans="4:8" x14ac:dyDescent="0.3">
      <c r="D19499">
        <f t="shared" si="1236"/>
        <v>1900</v>
      </c>
      <c r="E19499" s="56">
        <f>MONTH(Tableau16[[#This Row],[Date]])</f>
        <v>1</v>
      </c>
      <c r="F19499">
        <f t="shared" si="1237"/>
        <v>0</v>
      </c>
      <c r="G19499" s="29" t="str">
        <f t="shared" si="1238"/>
        <v/>
      </c>
      <c r="H19499" s="29" t="str">
        <f t="shared" si="1239"/>
        <v/>
      </c>
    </row>
    <row r="19500" spans="4:8" x14ac:dyDescent="0.3">
      <c r="D19500">
        <f t="shared" si="1236"/>
        <v>1900</v>
      </c>
      <c r="E19500" s="56">
        <f>MONTH(Tableau16[[#This Row],[Date]])</f>
        <v>1</v>
      </c>
      <c r="F19500">
        <f t="shared" si="1237"/>
        <v>0</v>
      </c>
      <c r="G19500" s="29" t="str">
        <f t="shared" si="1238"/>
        <v/>
      </c>
      <c r="H19500" s="29" t="str">
        <f t="shared" si="1239"/>
        <v/>
      </c>
    </row>
    <row r="19501" spans="4:8" x14ac:dyDescent="0.3">
      <c r="D19501">
        <f t="shared" si="1236"/>
        <v>1900</v>
      </c>
      <c r="E19501" s="56">
        <f>MONTH(Tableau16[[#This Row],[Date]])</f>
        <v>1</v>
      </c>
      <c r="F19501">
        <f t="shared" si="1237"/>
        <v>0</v>
      </c>
      <c r="G19501" s="29" t="str">
        <f t="shared" si="1238"/>
        <v/>
      </c>
      <c r="H19501" s="29" t="str">
        <f t="shared" si="1239"/>
        <v/>
      </c>
    </row>
    <row r="19502" spans="4:8" x14ac:dyDescent="0.3">
      <c r="D19502">
        <f t="shared" si="1236"/>
        <v>1900</v>
      </c>
      <c r="E19502" s="56">
        <f>MONTH(Tableau16[[#This Row],[Date]])</f>
        <v>1</v>
      </c>
      <c r="F19502">
        <f t="shared" si="1237"/>
        <v>0</v>
      </c>
      <c r="G19502" s="29" t="str">
        <f t="shared" si="1238"/>
        <v/>
      </c>
      <c r="H19502" s="29" t="str">
        <f t="shared" si="1239"/>
        <v/>
      </c>
    </row>
    <row r="19503" spans="4:8" x14ac:dyDescent="0.3">
      <c r="D19503">
        <f t="shared" si="1236"/>
        <v>1900</v>
      </c>
      <c r="E19503" s="56">
        <f>MONTH(Tableau16[[#This Row],[Date]])</f>
        <v>1</v>
      </c>
      <c r="F19503">
        <f t="shared" si="1237"/>
        <v>0</v>
      </c>
      <c r="G19503" s="29" t="str">
        <f t="shared" si="1238"/>
        <v/>
      </c>
      <c r="H19503" s="29" t="str">
        <f t="shared" si="1239"/>
        <v/>
      </c>
    </row>
    <row r="19504" spans="4:8" x14ac:dyDescent="0.3">
      <c r="D19504">
        <f t="shared" si="1236"/>
        <v>1900</v>
      </c>
      <c r="E19504" s="56">
        <f>MONTH(Tableau16[[#This Row],[Date]])</f>
        <v>1</v>
      </c>
      <c r="F19504">
        <f t="shared" si="1237"/>
        <v>0</v>
      </c>
      <c r="G19504" s="29" t="str">
        <f t="shared" si="1238"/>
        <v/>
      </c>
      <c r="H19504" s="29" t="str">
        <f t="shared" si="1239"/>
        <v/>
      </c>
    </row>
    <row r="19505" spans="4:8" x14ac:dyDescent="0.3">
      <c r="D19505">
        <f t="shared" si="1236"/>
        <v>1900</v>
      </c>
      <c r="E19505" s="56">
        <f>MONTH(Tableau16[[#This Row],[Date]])</f>
        <v>1</v>
      </c>
      <c r="F19505">
        <f t="shared" si="1237"/>
        <v>0</v>
      </c>
      <c r="G19505" s="29" t="str">
        <f t="shared" si="1238"/>
        <v/>
      </c>
      <c r="H19505" s="29" t="str">
        <f t="shared" si="1239"/>
        <v/>
      </c>
    </row>
    <row r="19506" spans="4:8" x14ac:dyDescent="0.3">
      <c r="D19506">
        <f t="shared" si="1236"/>
        <v>1900</v>
      </c>
      <c r="E19506" s="56">
        <f>MONTH(Tableau16[[#This Row],[Date]])</f>
        <v>1</v>
      </c>
      <c r="F19506">
        <f t="shared" si="1237"/>
        <v>0</v>
      </c>
      <c r="G19506" s="29" t="str">
        <f t="shared" si="1238"/>
        <v/>
      </c>
      <c r="H19506" s="29" t="str">
        <f t="shared" si="1239"/>
        <v/>
      </c>
    </row>
    <row r="19507" spans="4:8" x14ac:dyDescent="0.3">
      <c r="D19507">
        <f t="shared" si="1236"/>
        <v>1900</v>
      </c>
      <c r="E19507" s="56">
        <f>MONTH(Tableau16[[#This Row],[Date]])</f>
        <v>1</v>
      </c>
      <c r="F19507">
        <f t="shared" si="1237"/>
        <v>0</v>
      </c>
      <c r="G19507" s="29" t="str">
        <f t="shared" si="1238"/>
        <v/>
      </c>
      <c r="H19507" s="29" t="str">
        <f t="shared" si="1239"/>
        <v/>
      </c>
    </row>
    <row r="19508" spans="4:8" x14ac:dyDescent="0.3">
      <c r="D19508">
        <f t="shared" si="1236"/>
        <v>1900</v>
      </c>
      <c r="E19508" s="56">
        <f>MONTH(Tableau16[[#This Row],[Date]])</f>
        <v>1</v>
      </c>
      <c r="F19508">
        <f t="shared" si="1237"/>
        <v>0</v>
      </c>
      <c r="G19508" s="29" t="str">
        <f t="shared" si="1238"/>
        <v/>
      </c>
      <c r="H19508" s="29" t="str">
        <f t="shared" si="1239"/>
        <v/>
      </c>
    </row>
    <row r="19509" spans="4:8" x14ac:dyDescent="0.3">
      <c r="D19509">
        <f t="shared" si="1236"/>
        <v>1900</v>
      </c>
      <c r="E19509" s="56">
        <f>MONTH(Tableau16[[#This Row],[Date]])</f>
        <v>1</v>
      </c>
      <c r="F19509">
        <f t="shared" si="1237"/>
        <v>0</v>
      </c>
      <c r="G19509" s="29" t="str">
        <f t="shared" si="1238"/>
        <v/>
      </c>
      <c r="H19509" s="29" t="str">
        <f t="shared" si="1239"/>
        <v/>
      </c>
    </row>
    <row r="19510" spans="4:8" x14ac:dyDescent="0.3">
      <c r="D19510">
        <f t="shared" si="1236"/>
        <v>1900</v>
      </c>
      <c r="E19510" s="56">
        <f>MONTH(Tableau16[[#This Row],[Date]])</f>
        <v>1</v>
      </c>
      <c r="F19510">
        <f t="shared" si="1237"/>
        <v>0</v>
      </c>
      <c r="G19510" s="29" t="str">
        <f t="shared" si="1238"/>
        <v/>
      </c>
      <c r="H19510" s="29" t="str">
        <f t="shared" si="1239"/>
        <v/>
      </c>
    </row>
    <row r="19511" spans="4:8" x14ac:dyDescent="0.3">
      <c r="D19511">
        <f t="shared" si="1236"/>
        <v>1900</v>
      </c>
      <c r="E19511" s="56">
        <f>MONTH(Tableau16[[#This Row],[Date]])</f>
        <v>1</v>
      </c>
      <c r="F19511">
        <f t="shared" si="1237"/>
        <v>0</v>
      </c>
      <c r="G19511" s="29" t="str">
        <f t="shared" si="1238"/>
        <v/>
      </c>
      <c r="H19511" s="29" t="str">
        <f t="shared" si="1239"/>
        <v/>
      </c>
    </row>
    <row r="19512" spans="4:8" x14ac:dyDescent="0.3">
      <c r="D19512">
        <f t="shared" si="1236"/>
        <v>1900</v>
      </c>
      <c r="E19512" s="56">
        <f>MONTH(Tableau16[[#This Row],[Date]])</f>
        <v>1</v>
      </c>
      <c r="F19512">
        <f t="shared" si="1237"/>
        <v>0</v>
      </c>
      <c r="G19512" s="29" t="str">
        <f t="shared" si="1238"/>
        <v/>
      </c>
      <c r="H19512" s="29" t="str">
        <f t="shared" si="1239"/>
        <v/>
      </c>
    </row>
    <row r="19513" spans="4:8" x14ac:dyDescent="0.3">
      <c r="D19513">
        <f t="shared" si="1236"/>
        <v>1900</v>
      </c>
      <c r="E19513" s="56">
        <f>MONTH(Tableau16[[#This Row],[Date]])</f>
        <v>1</v>
      </c>
      <c r="F19513">
        <f t="shared" si="1237"/>
        <v>0</v>
      </c>
      <c r="G19513" s="29" t="str">
        <f t="shared" si="1238"/>
        <v/>
      </c>
      <c r="H19513" s="29" t="str">
        <f t="shared" si="1239"/>
        <v/>
      </c>
    </row>
    <row r="19514" spans="4:8" x14ac:dyDescent="0.3">
      <c r="D19514">
        <f t="shared" si="1236"/>
        <v>1900</v>
      </c>
      <c r="E19514" s="56">
        <f>MONTH(Tableau16[[#This Row],[Date]])</f>
        <v>1</v>
      </c>
      <c r="F19514">
        <f t="shared" si="1237"/>
        <v>0</v>
      </c>
      <c r="G19514" s="29" t="str">
        <f t="shared" si="1238"/>
        <v/>
      </c>
      <c r="H19514" s="29" t="str">
        <f t="shared" si="1239"/>
        <v/>
      </c>
    </row>
    <row r="19515" spans="4:8" x14ac:dyDescent="0.3">
      <c r="D19515">
        <f t="shared" si="1236"/>
        <v>1900</v>
      </c>
      <c r="E19515" s="56">
        <f>MONTH(Tableau16[[#This Row],[Date]])</f>
        <v>1</v>
      </c>
      <c r="F19515">
        <f t="shared" si="1237"/>
        <v>0</v>
      </c>
      <c r="G19515" s="29" t="str">
        <f t="shared" si="1238"/>
        <v/>
      </c>
      <c r="H19515" s="29" t="str">
        <f t="shared" si="1239"/>
        <v/>
      </c>
    </row>
    <row r="19516" spans="4:8" x14ac:dyDescent="0.3">
      <c r="D19516">
        <f t="shared" si="1236"/>
        <v>1900</v>
      </c>
      <c r="E19516" s="56">
        <f>MONTH(Tableau16[[#This Row],[Date]])</f>
        <v>1</v>
      </c>
      <c r="F19516">
        <f t="shared" si="1237"/>
        <v>0</v>
      </c>
      <c r="G19516" s="29" t="str">
        <f t="shared" si="1238"/>
        <v/>
      </c>
      <c r="H19516" s="29" t="str">
        <f t="shared" si="1239"/>
        <v/>
      </c>
    </row>
    <row r="19517" spans="4:8" x14ac:dyDescent="0.3">
      <c r="D19517">
        <f t="shared" si="1236"/>
        <v>1900</v>
      </c>
      <c r="E19517" s="56">
        <f>MONTH(Tableau16[[#This Row],[Date]])</f>
        <v>1</v>
      </c>
      <c r="F19517">
        <f t="shared" si="1237"/>
        <v>0</v>
      </c>
      <c r="G19517" s="29" t="str">
        <f t="shared" si="1238"/>
        <v/>
      </c>
      <c r="H19517" s="29" t="str">
        <f t="shared" si="1239"/>
        <v/>
      </c>
    </row>
    <row r="19518" spans="4:8" x14ac:dyDescent="0.3">
      <c r="D19518">
        <f t="shared" si="1236"/>
        <v>1900</v>
      </c>
      <c r="E19518" s="56">
        <f>MONTH(Tableau16[[#This Row],[Date]])</f>
        <v>1</v>
      </c>
      <c r="F19518">
        <f t="shared" si="1237"/>
        <v>0</v>
      </c>
      <c r="G19518" s="29" t="str">
        <f t="shared" si="1238"/>
        <v/>
      </c>
      <c r="H19518" s="29" t="str">
        <f t="shared" si="1239"/>
        <v/>
      </c>
    </row>
    <row r="19519" spans="4:8" x14ac:dyDescent="0.3">
      <c r="D19519">
        <f t="shared" si="1236"/>
        <v>1900</v>
      </c>
      <c r="E19519" s="56">
        <f>MONTH(Tableau16[[#This Row],[Date]])</f>
        <v>1</v>
      </c>
      <c r="F19519">
        <f t="shared" si="1237"/>
        <v>0</v>
      </c>
      <c r="G19519" s="29" t="str">
        <f t="shared" si="1238"/>
        <v/>
      </c>
      <c r="H19519" s="29" t="str">
        <f t="shared" si="1239"/>
        <v/>
      </c>
    </row>
    <row r="19520" spans="4:8" x14ac:dyDescent="0.3">
      <c r="D19520">
        <f t="shared" si="1236"/>
        <v>1900</v>
      </c>
      <c r="E19520" s="56">
        <f>MONTH(Tableau16[[#This Row],[Date]])</f>
        <v>1</v>
      </c>
      <c r="F19520">
        <f t="shared" si="1237"/>
        <v>0</v>
      </c>
      <c r="G19520" s="29" t="str">
        <f t="shared" si="1238"/>
        <v/>
      </c>
      <c r="H19520" s="29" t="str">
        <f t="shared" si="1239"/>
        <v/>
      </c>
    </row>
    <row r="19521" spans="4:8" x14ac:dyDescent="0.3">
      <c r="D19521">
        <f t="shared" si="1236"/>
        <v>1900</v>
      </c>
      <c r="E19521" s="56">
        <f>MONTH(Tableau16[[#This Row],[Date]])</f>
        <v>1</v>
      </c>
      <c r="F19521">
        <f t="shared" si="1237"/>
        <v>0</v>
      </c>
      <c r="G19521" s="29" t="str">
        <f t="shared" si="1238"/>
        <v/>
      </c>
      <c r="H19521" s="29" t="str">
        <f t="shared" si="1239"/>
        <v/>
      </c>
    </row>
    <row r="19522" spans="4:8" x14ac:dyDescent="0.3">
      <c r="D19522">
        <f t="shared" si="1236"/>
        <v>1900</v>
      </c>
      <c r="E19522" s="56">
        <f>MONTH(Tableau16[[#This Row],[Date]])</f>
        <v>1</v>
      </c>
      <c r="F19522">
        <f t="shared" si="1237"/>
        <v>0</v>
      </c>
      <c r="G19522" s="29" t="str">
        <f t="shared" si="1238"/>
        <v/>
      </c>
      <c r="H19522" s="29" t="str">
        <f t="shared" si="1239"/>
        <v/>
      </c>
    </row>
    <row r="19523" spans="4:8" x14ac:dyDescent="0.3">
      <c r="D19523">
        <f t="shared" ref="D19523:D19586" si="1240">YEAR(A19523)</f>
        <v>1900</v>
      </c>
      <c r="E19523" s="56">
        <f>MONTH(Tableau16[[#This Row],[Date]])</f>
        <v>1</v>
      </c>
      <c r="F19523">
        <f t="shared" ref="F19523:F19586" si="1241">DAY(A19523)</f>
        <v>0</v>
      </c>
      <c r="G19523" s="29" t="str">
        <f t="shared" ref="G19523:G19586" si="1242">IF(C19523&lt;0,-C19523,"")</f>
        <v/>
      </c>
      <c r="H19523" s="29" t="str">
        <f t="shared" ref="H19523:H19586" si="1243">IF(C19523&gt;0,C19523,"")</f>
        <v/>
      </c>
    </row>
    <row r="19524" spans="4:8" x14ac:dyDescent="0.3">
      <c r="D19524">
        <f t="shared" si="1240"/>
        <v>1900</v>
      </c>
      <c r="E19524" s="56">
        <f>MONTH(Tableau16[[#This Row],[Date]])</f>
        <v>1</v>
      </c>
      <c r="F19524">
        <f t="shared" si="1241"/>
        <v>0</v>
      </c>
      <c r="G19524" s="29" t="str">
        <f t="shared" si="1242"/>
        <v/>
      </c>
      <c r="H19524" s="29" t="str">
        <f t="shared" si="1243"/>
        <v/>
      </c>
    </row>
    <row r="19525" spans="4:8" x14ac:dyDescent="0.3">
      <c r="D19525">
        <f t="shared" si="1240"/>
        <v>1900</v>
      </c>
      <c r="E19525" s="56">
        <f>MONTH(Tableau16[[#This Row],[Date]])</f>
        <v>1</v>
      </c>
      <c r="F19525">
        <f t="shared" si="1241"/>
        <v>0</v>
      </c>
      <c r="G19525" s="29" t="str">
        <f t="shared" si="1242"/>
        <v/>
      </c>
      <c r="H19525" s="29" t="str">
        <f t="shared" si="1243"/>
        <v/>
      </c>
    </row>
    <row r="19526" spans="4:8" x14ac:dyDescent="0.3">
      <c r="D19526">
        <f t="shared" si="1240"/>
        <v>1900</v>
      </c>
      <c r="E19526" s="56">
        <f>MONTH(Tableau16[[#This Row],[Date]])</f>
        <v>1</v>
      </c>
      <c r="F19526">
        <f t="shared" si="1241"/>
        <v>0</v>
      </c>
      <c r="G19526" s="29" t="str">
        <f t="shared" si="1242"/>
        <v/>
      </c>
      <c r="H19526" s="29" t="str">
        <f t="shared" si="1243"/>
        <v/>
      </c>
    </row>
    <row r="19527" spans="4:8" x14ac:dyDescent="0.3">
      <c r="D19527">
        <f t="shared" si="1240"/>
        <v>1900</v>
      </c>
      <c r="E19527" s="56">
        <f>MONTH(Tableau16[[#This Row],[Date]])</f>
        <v>1</v>
      </c>
      <c r="F19527">
        <f t="shared" si="1241"/>
        <v>0</v>
      </c>
      <c r="G19527" s="29" t="str">
        <f t="shared" si="1242"/>
        <v/>
      </c>
      <c r="H19527" s="29" t="str">
        <f t="shared" si="1243"/>
        <v/>
      </c>
    </row>
    <row r="19528" spans="4:8" x14ac:dyDescent="0.3">
      <c r="D19528">
        <f t="shared" si="1240"/>
        <v>1900</v>
      </c>
      <c r="E19528" s="56">
        <f>MONTH(Tableau16[[#This Row],[Date]])</f>
        <v>1</v>
      </c>
      <c r="F19528">
        <f t="shared" si="1241"/>
        <v>0</v>
      </c>
      <c r="G19528" s="29" t="str">
        <f t="shared" si="1242"/>
        <v/>
      </c>
      <c r="H19528" s="29" t="str">
        <f t="shared" si="1243"/>
        <v/>
      </c>
    </row>
    <row r="19529" spans="4:8" x14ac:dyDescent="0.3">
      <c r="D19529">
        <f t="shared" si="1240"/>
        <v>1900</v>
      </c>
      <c r="E19529" s="56">
        <f>MONTH(Tableau16[[#This Row],[Date]])</f>
        <v>1</v>
      </c>
      <c r="F19529">
        <f t="shared" si="1241"/>
        <v>0</v>
      </c>
      <c r="G19529" s="29" t="str">
        <f t="shared" si="1242"/>
        <v/>
      </c>
      <c r="H19529" s="29" t="str">
        <f t="shared" si="1243"/>
        <v/>
      </c>
    </row>
    <row r="19530" spans="4:8" x14ac:dyDescent="0.3">
      <c r="D19530">
        <f t="shared" si="1240"/>
        <v>1900</v>
      </c>
      <c r="E19530" s="56">
        <f>MONTH(Tableau16[[#This Row],[Date]])</f>
        <v>1</v>
      </c>
      <c r="F19530">
        <f t="shared" si="1241"/>
        <v>0</v>
      </c>
      <c r="G19530" s="29" t="str">
        <f t="shared" si="1242"/>
        <v/>
      </c>
      <c r="H19530" s="29" t="str">
        <f t="shared" si="1243"/>
        <v/>
      </c>
    </row>
    <row r="19531" spans="4:8" x14ac:dyDescent="0.3">
      <c r="D19531">
        <f t="shared" si="1240"/>
        <v>1900</v>
      </c>
      <c r="E19531" s="56">
        <f>MONTH(Tableau16[[#This Row],[Date]])</f>
        <v>1</v>
      </c>
      <c r="F19531">
        <f t="shared" si="1241"/>
        <v>0</v>
      </c>
      <c r="G19531" s="29" t="str">
        <f t="shared" si="1242"/>
        <v/>
      </c>
      <c r="H19531" s="29" t="str">
        <f t="shared" si="1243"/>
        <v/>
      </c>
    </row>
    <row r="19532" spans="4:8" x14ac:dyDescent="0.3">
      <c r="D19532">
        <f t="shared" si="1240"/>
        <v>1900</v>
      </c>
      <c r="E19532" s="56">
        <f>MONTH(Tableau16[[#This Row],[Date]])</f>
        <v>1</v>
      </c>
      <c r="F19532">
        <f t="shared" si="1241"/>
        <v>0</v>
      </c>
      <c r="G19532" s="29" t="str">
        <f t="shared" si="1242"/>
        <v/>
      </c>
      <c r="H19532" s="29" t="str">
        <f t="shared" si="1243"/>
        <v/>
      </c>
    </row>
    <row r="19533" spans="4:8" x14ac:dyDescent="0.3">
      <c r="D19533">
        <f t="shared" si="1240"/>
        <v>1900</v>
      </c>
      <c r="E19533" s="56">
        <f>MONTH(Tableau16[[#This Row],[Date]])</f>
        <v>1</v>
      </c>
      <c r="F19533">
        <f t="shared" si="1241"/>
        <v>0</v>
      </c>
      <c r="G19533" s="29" t="str">
        <f t="shared" si="1242"/>
        <v/>
      </c>
      <c r="H19533" s="29" t="str">
        <f t="shared" si="1243"/>
        <v/>
      </c>
    </row>
    <row r="19534" spans="4:8" x14ac:dyDescent="0.3">
      <c r="D19534">
        <f t="shared" si="1240"/>
        <v>1900</v>
      </c>
      <c r="E19534" s="56">
        <f>MONTH(Tableau16[[#This Row],[Date]])</f>
        <v>1</v>
      </c>
      <c r="F19534">
        <f t="shared" si="1241"/>
        <v>0</v>
      </c>
      <c r="G19534" s="29" t="str">
        <f t="shared" si="1242"/>
        <v/>
      </c>
      <c r="H19534" s="29" t="str">
        <f t="shared" si="1243"/>
        <v/>
      </c>
    </row>
    <row r="19535" spans="4:8" x14ac:dyDescent="0.3">
      <c r="D19535">
        <f t="shared" si="1240"/>
        <v>1900</v>
      </c>
      <c r="E19535" s="56">
        <f>MONTH(Tableau16[[#This Row],[Date]])</f>
        <v>1</v>
      </c>
      <c r="F19535">
        <f t="shared" si="1241"/>
        <v>0</v>
      </c>
      <c r="G19535" s="29" t="str">
        <f t="shared" si="1242"/>
        <v/>
      </c>
      <c r="H19535" s="29" t="str">
        <f t="shared" si="1243"/>
        <v/>
      </c>
    </row>
    <row r="19536" spans="4:8" x14ac:dyDescent="0.3">
      <c r="D19536">
        <f t="shared" si="1240"/>
        <v>1900</v>
      </c>
      <c r="E19536" s="56">
        <f>MONTH(Tableau16[[#This Row],[Date]])</f>
        <v>1</v>
      </c>
      <c r="F19536">
        <f t="shared" si="1241"/>
        <v>0</v>
      </c>
      <c r="G19536" s="29" t="str">
        <f t="shared" si="1242"/>
        <v/>
      </c>
      <c r="H19536" s="29" t="str">
        <f t="shared" si="1243"/>
        <v/>
      </c>
    </row>
    <row r="19537" spans="4:8" x14ac:dyDescent="0.3">
      <c r="D19537">
        <f t="shared" si="1240"/>
        <v>1900</v>
      </c>
      <c r="E19537" s="56">
        <f>MONTH(Tableau16[[#This Row],[Date]])</f>
        <v>1</v>
      </c>
      <c r="F19537">
        <f t="shared" si="1241"/>
        <v>0</v>
      </c>
      <c r="G19537" s="29" t="str">
        <f t="shared" si="1242"/>
        <v/>
      </c>
      <c r="H19537" s="29" t="str">
        <f t="shared" si="1243"/>
        <v/>
      </c>
    </row>
    <row r="19538" spans="4:8" x14ac:dyDescent="0.3">
      <c r="D19538">
        <f t="shared" si="1240"/>
        <v>1900</v>
      </c>
      <c r="E19538" s="56">
        <f>MONTH(Tableau16[[#This Row],[Date]])</f>
        <v>1</v>
      </c>
      <c r="F19538">
        <f t="shared" si="1241"/>
        <v>0</v>
      </c>
      <c r="G19538" s="29" t="str">
        <f t="shared" si="1242"/>
        <v/>
      </c>
      <c r="H19538" s="29" t="str">
        <f t="shared" si="1243"/>
        <v/>
      </c>
    </row>
    <row r="19539" spans="4:8" x14ac:dyDescent="0.3">
      <c r="D19539">
        <f t="shared" si="1240"/>
        <v>1900</v>
      </c>
      <c r="E19539" s="56">
        <f>MONTH(Tableau16[[#This Row],[Date]])</f>
        <v>1</v>
      </c>
      <c r="F19539">
        <f t="shared" si="1241"/>
        <v>0</v>
      </c>
      <c r="G19539" s="29" t="str">
        <f t="shared" si="1242"/>
        <v/>
      </c>
      <c r="H19539" s="29" t="str">
        <f t="shared" si="1243"/>
        <v/>
      </c>
    </row>
    <row r="19540" spans="4:8" x14ac:dyDescent="0.3">
      <c r="D19540">
        <f t="shared" si="1240"/>
        <v>1900</v>
      </c>
      <c r="E19540" s="56">
        <f>MONTH(Tableau16[[#This Row],[Date]])</f>
        <v>1</v>
      </c>
      <c r="F19540">
        <f t="shared" si="1241"/>
        <v>0</v>
      </c>
      <c r="G19540" s="29" t="str">
        <f t="shared" si="1242"/>
        <v/>
      </c>
      <c r="H19540" s="29" t="str">
        <f t="shared" si="1243"/>
        <v/>
      </c>
    </row>
    <row r="19541" spans="4:8" x14ac:dyDescent="0.3">
      <c r="D19541">
        <f t="shared" si="1240"/>
        <v>1900</v>
      </c>
      <c r="E19541" s="56">
        <f>MONTH(Tableau16[[#This Row],[Date]])</f>
        <v>1</v>
      </c>
      <c r="F19541">
        <f t="shared" si="1241"/>
        <v>0</v>
      </c>
      <c r="G19541" s="29" t="str">
        <f t="shared" si="1242"/>
        <v/>
      </c>
      <c r="H19541" s="29" t="str">
        <f t="shared" si="1243"/>
        <v/>
      </c>
    </row>
    <row r="19542" spans="4:8" x14ac:dyDescent="0.3">
      <c r="D19542">
        <f t="shared" si="1240"/>
        <v>1900</v>
      </c>
      <c r="E19542" s="56">
        <f>MONTH(Tableau16[[#This Row],[Date]])</f>
        <v>1</v>
      </c>
      <c r="F19542">
        <f t="shared" si="1241"/>
        <v>0</v>
      </c>
      <c r="G19542" s="29" t="str">
        <f t="shared" si="1242"/>
        <v/>
      </c>
      <c r="H19542" s="29" t="str">
        <f t="shared" si="1243"/>
        <v/>
      </c>
    </row>
    <row r="19543" spans="4:8" x14ac:dyDescent="0.3">
      <c r="D19543">
        <f t="shared" si="1240"/>
        <v>1900</v>
      </c>
      <c r="E19543" s="56">
        <f>MONTH(Tableau16[[#This Row],[Date]])</f>
        <v>1</v>
      </c>
      <c r="F19543">
        <f t="shared" si="1241"/>
        <v>0</v>
      </c>
      <c r="G19543" s="29" t="str">
        <f t="shared" si="1242"/>
        <v/>
      </c>
      <c r="H19543" s="29" t="str">
        <f t="shared" si="1243"/>
        <v/>
      </c>
    </row>
    <row r="19544" spans="4:8" x14ac:dyDescent="0.3">
      <c r="D19544">
        <f t="shared" si="1240"/>
        <v>1900</v>
      </c>
      <c r="E19544" s="56">
        <f>MONTH(Tableau16[[#This Row],[Date]])</f>
        <v>1</v>
      </c>
      <c r="F19544">
        <f t="shared" si="1241"/>
        <v>0</v>
      </c>
      <c r="G19544" s="29" t="str">
        <f t="shared" si="1242"/>
        <v/>
      </c>
      <c r="H19544" s="29" t="str">
        <f t="shared" si="1243"/>
        <v/>
      </c>
    </row>
    <row r="19545" spans="4:8" x14ac:dyDescent="0.3">
      <c r="D19545">
        <f t="shared" si="1240"/>
        <v>1900</v>
      </c>
      <c r="E19545" s="56">
        <f>MONTH(Tableau16[[#This Row],[Date]])</f>
        <v>1</v>
      </c>
      <c r="F19545">
        <f t="shared" si="1241"/>
        <v>0</v>
      </c>
      <c r="G19545" s="29" t="str">
        <f t="shared" si="1242"/>
        <v/>
      </c>
      <c r="H19545" s="29" t="str">
        <f t="shared" si="1243"/>
        <v/>
      </c>
    </row>
    <row r="19546" spans="4:8" x14ac:dyDescent="0.3">
      <c r="D19546">
        <f t="shared" si="1240"/>
        <v>1900</v>
      </c>
      <c r="E19546" s="56">
        <f>MONTH(Tableau16[[#This Row],[Date]])</f>
        <v>1</v>
      </c>
      <c r="F19546">
        <f t="shared" si="1241"/>
        <v>0</v>
      </c>
      <c r="G19546" s="29" t="str">
        <f t="shared" si="1242"/>
        <v/>
      </c>
      <c r="H19546" s="29" t="str">
        <f t="shared" si="1243"/>
        <v/>
      </c>
    </row>
    <row r="19547" spans="4:8" x14ac:dyDescent="0.3">
      <c r="D19547">
        <f t="shared" si="1240"/>
        <v>1900</v>
      </c>
      <c r="E19547" s="56">
        <f>MONTH(Tableau16[[#This Row],[Date]])</f>
        <v>1</v>
      </c>
      <c r="F19547">
        <f t="shared" si="1241"/>
        <v>0</v>
      </c>
      <c r="G19547" s="29" t="str">
        <f t="shared" si="1242"/>
        <v/>
      </c>
      <c r="H19547" s="29" t="str">
        <f t="shared" si="1243"/>
        <v/>
      </c>
    </row>
    <row r="19548" spans="4:8" x14ac:dyDescent="0.3">
      <c r="D19548">
        <f t="shared" si="1240"/>
        <v>1900</v>
      </c>
      <c r="E19548" s="56">
        <f>MONTH(Tableau16[[#This Row],[Date]])</f>
        <v>1</v>
      </c>
      <c r="F19548">
        <f t="shared" si="1241"/>
        <v>0</v>
      </c>
      <c r="G19548" s="29" t="str">
        <f t="shared" si="1242"/>
        <v/>
      </c>
      <c r="H19548" s="29" t="str">
        <f t="shared" si="1243"/>
        <v/>
      </c>
    </row>
    <row r="19549" spans="4:8" x14ac:dyDescent="0.3">
      <c r="D19549">
        <f t="shared" si="1240"/>
        <v>1900</v>
      </c>
      <c r="E19549" s="56">
        <f>MONTH(Tableau16[[#This Row],[Date]])</f>
        <v>1</v>
      </c>
      <c r="F19549">
        <f t="shared" si="1241"/>
        <v>0</v>
      </c>
      <c r="G19549" s="29" t="str">
        <f t="shared" si="1242"/>
        <v/>
      </c>
      <c r="H19549" s="29" t="str">
        <f t="shared" si="1243"/>
        <v/>
      </c>
    </row>
    <row r="19550" spans="4:8" x14ac:dyDescent="0.3">
      <c r="D19550">
        <f t="shared" si="1240"/>
        <v>1900</v>
      </c>
      <c r="E19550" s="56">
        <f>MONTH(Tableau16[[#This Row],[Date]])</f>
        <v>1</v>
      </c>
      <c r="F19550">
        <f t="shared" si="1241"/>
        <v>0</v>
      </c>
      <c r="G19550" s="29" t="str">
        <f t="shared" si="1242"/>
        <v/>
      </c>
      <c r="H19550" s="29" t="str">
        <f t="shared" si="1243"/>
        <v/>
      </c>
    </row>
    <row r="19551" spans="4:8" x14ac:dyDescent="0.3">
      <c r="D19551">
        <f t="shared" si="1240"/>
        <v>1900</v>
      </c>
      <c r="E19551" s="56">
        <f>MONTH(Tableau16[[#This Row],[Date]])</f>
        <v>1</v>
      </c>
      <c r="F19551">
        <f t="shared" si="1241"/>
        <v>0</v>
      </c>
      <c r="G19551" s="29" t="str">
        <f t="shared" si="1242"/>
        <v/>
      </c>
      <c r="H19551" s="29" t="str">
        <f t="shared" si="1243"/>
        <v/>
      </c>
    </row>
    <row r="19552" spans="4:8" x14ac:dyDescent="0.3">
      <c r="D19552">
        <f t="shared" si="1240"/>
        <v>1900</v>
      </c>
      <c r="E19552" s="56">
        <f>MONTH(Tableau16[[#This Row],[Date]])</f>
        <v>1</v>
      </c>
      <c r="F19552">
        <f t="shared" si="1241"/>
        <v>0</v>
      </c>
      <c r="G19552" s="29" t="str">
        <f t="shared" si="1242"/>
        <v/>
      </c>
      <c r="H19552" s="29" t="str">
        <f t="shared" si="1243"/>
        <v/>
      </c>
    </row>
    <row r="19553" spans="4:8" x14ac:dyDescent="0.3">
      <c r="D19553">
        <f t="shared" si="1240"/>
        <v>1900</v>
      </c>
      <c r="E19553" s="56">
        <f>MONTH(Tableau16[[#This Row],[Date]])</f>
        <v>1</v>
      </c>
      <c r="F19553">
        <f t="shared" si="1241"/>
        <v>0</v>
      </c>
      <c r="G19553" s="29" t="str">
        <f t="shared" si="1242"/>
        <v/>
      </c>
      <c r="H19553" s="29" t="str">
        <f t="shared" si="1243"/>
        <v/>
      </c>
    </row>
    <row r="19554" spans="4:8" x14ac:dyDescent="0.3">
      <c r="D19554">
        <f t="shared" si="1240"/>
        <v>1900</v>
      </c>
      <c r="E19554" s="56">
        <f>MONTH(Tableau16[[#This Row],[Date]])</f>
        <v>1</v>
      </c>
      <c r="F19554">
        <f t="shared" si="1241"/>
        <v>0</v>
      </c>
      <c r="G19554" s="29" t="str">
        <f t="shared" si="1242"/>
        <v/>
      </c>
      <c r="H19554" s="29" t="str">
        <f t="shared" si="1243"/>
        <v/>
      </c>
    </row>
    <row r="19555" spans="4:8" x14ac:dyDescent="0.3">
      <c r="D19555">
        <f t="shared" si="1240"/>
        <v>1900</v>
      </c>
      <c r="E19555" s="56">
        <f>MONTH(Tableau16[[#This Row],[Date]])</f>
        <v>1</v>
      </c>
      <c r="F19555">
        <f t="shared" si="1241"/>
        <v>0</v>
      </c>
      <c r="G19555" s="29" t="str">
        <f t="shared" si="1242"/>
        <v/>
      </c>
      <c r="H19555" s="29" t="str">
        <f t="shared" si="1243"/>
        <v/>
      </c>
    </row>
    <row r="19556" spans="4:8" x14ac:dyDescent="0.3">
      <c r="D19556">
        <f t="shared" si="1240"/>
        <v>1900</v>
      </c>
      <c r="E19556" s="56">
        <f>MONTH(Tableau16[[#This Row],[Date]])</f>
        <v>1</v>
      </c>
      <c r="F19556">
        <f t="shared" si="1241"/>
        <v>0</v>
      </c>
      <c r="G19556" s="29" t="str">
        <f t="shared" si="1242"/>
        <v/>
      </c>
      <c r="H19556" s="29" t="str">
        <f t="shared" si="1243"/>
        <v/>
      </c>
    </row>
    <row r="19557" spans="4:8" x14ac:dyDescent="0.3">
      <c r="D19557">
        <f t="shared" si="1240"/>
        <v>1900</v>
      </c>
      <c r="E19557" s="56">
        <f>MONTH(Tableau16[[#This Row],[Date]])</f>
        <v>1</v>
      </c>
      <c r="F19557">
        <f t="shared" si="1241"/>
        <v>0</v>
      </c>
      <c r="G19557" s="29" t="str">
        <f t="shared" si="1242"/>
        <v/>
      </c>
      <c r="H19557" s="29" t="str">
        <f t="shared" si="1243"/>
        <v/>
      </c>
    </row>
    <row r="19558" spans="4:8" x14ac:dyDescent="0.3">
      <c r="D19558">
        <f t="shared" si="1240"/>
        <v>1900</v>
      </c>
      <c r="E19558" s="56">
        <f>MONTH(Tableau16[[#This Row],[Date]])</f>
        <v>1</v>
      </c>
      <c r="F19558">
        <f t="shared" si="1241"/>
        <v>0</v>
      </c>
      <c r="G19558" s="29" t="str">
        <f t="shared" si="1242"/>
        <v/>
      </c>
      <c r="H19558" s="29" t="str">
        <f t="shared" si="1243"/>
        <v/>
      </c>
    </row>
    <row r="19559" spans="4:8" x14ac:dyDescent="0.3">
      <c r="D19559">
        <f t="shared" si="1240"/>
        <v>1900</v>
      </c>
      <c r="E19559" s="56">
        <f>MONTH(Tableau16[[#This Row],[Date]])</f>
        <v>1</v>
      </c>
      <c r="F19559">
        <f t="shared" si="1241"/>
        <v>0</v>
      </c>
      <c r="G19559" s="29" t="str">
        <f t="shared" si="1242"/>
        <v/>
      </c>
      <c r="H19559" s="29" t="str">
        <f t="shared" si="1243"/>
        <v/>
      </c>
    </row>
    <row r="19560" spans="4:8" x14ac:dyDescent="0.3">
      <c r="D19560">
        <f t="shared" si="1240"/>
        <v>1900</v>
      </c>
      <c r="E19560" s="56">
        <f>MONTH(Tableau16[[#This Row],[Date]])</f>
        <v>1</v>
      </c>
      <c r="F19560">
        <f t="shared" si="1241"/>
        <v>0</v>
      </c>
      <c r="G19560" s="29" t="str">
        <f t="shared" si="1242"/>
        <v/>
      </c>
      <c r="H19560" s="29" t="str">
        <f t="shared" si="1243"/>
        <v/>
      </c>
    </row>
    <row r="19561" spans="4:8" x14ac:dyDescent="0.3">
      <c r="D19561">
        <f t="shared" si="1240"/>
        <v>1900</v>
      </c>
      <c r="E19561" s="56">
        <f>MONTH(Tableau16[[#This Row],[Date]])</f>
        <v>1</v>
      </c>
      <c r="F19561">
        <f t="shared" si="1241"/>
        <v>0</v>
      </c>
      <c r="G19561" s="29" t="str">
        <f t="shared" si="1242"/>
        <v/>
      </c>
      <c r="H19561" s="29" t="str">
        <f t="shared" si="1243"/>
        <v/>
      </c>
    </row>
    <row r="19562" spans="4:8" x14ac:dyDescent="0.3">
      <c r="D19562">
        <f t="shared" si="1240"/>
        <v>1900</v>
      </c>
      <c r="E19562" s="56">
        <f>MONTH(Tableau16[[#This Row],[Date]])</f>
        <v>1</v>
      </c>
      <c r="F19562">
        <f t="shared" si="1241"/>
        <v>0</v>
      </c>
      <c r="G19562" s="29" t="str">
        <f t="shared" si="1242"/>
        <v/>
      </c>
      <c r="H19562" s="29" t="str">
        <f t="shared" si="1243"/>
        <v/>
      </c>
    </row>
    <row r="19563" spans="4:8" x14ac:dyDescent="0.3">
      <c r="D19563">
        <f t="shared" si="1240"/>
        <v>1900</v>
      </c>
      <c r="E19563" s="56">
        <f>MONTH(Tableau16[[#This Row],[Date]])</f>
        <v>1</v>
      </c>
      <c r="F19563">
        <f t="shared" si="1241"/>
        <v>0</v>
      </c>
      <c r="G19563" s="29" t="str">
        <f t="shared" si="1242"/>
        <v/>
      </c>
      <c r="H19563" s="29" t="str">
        <f t="shared" si="1243"/>
        <v/>
      </c>
    </row>
    <row r="19564" spans="4:8" x14ac:dyDescent="0.3">
      <c r="D19564">
        <f t="shared" si="1240"/>
        <v>1900</v>
      </c>
      <c r="E19564" s="56">
        <f>MONTH(Tableau16[[#This Row],[Date]])</f>
        <v>1</v>
      </c>
      <c r="F19564">
        <f t="shared" si="1241"/>
        <v>0</v>
      </c>
      <c r="G19564" s="29" t="str">
        <f t="shared" si="1242"/>
        <v/>
      </c>
      <c r="H19564" s="29" t="str">
        <f t="shared" si="1243"/>
        <v/>
      </c>
    </row>
    <row r="19565" spans="4:8" x14ac:dyDescent="0.3">
      <c r="D19565">
        <f t="shared" si="1240"/>
        <v>1900</v>
      </c>
      <c r="E19565" s="56">
        <f>MONTH(Tableau16[[#This Row],[Date]])</f>
        <v>1</v>
      </c>
      <c r="F19565">
        <f t="shared" si="1241"/>
        <v>0</v>
      </c>
      <c r="G19565" s="29" t="str">
        <f t="shared" si="1242"/>
        <v/>
      </c>
      <c r="H19565" s="29" t="str">
        <f t="shared" si="1243"/>
        <v/>
      </c>
    </row>
    <row r="19566" spans="4:8" x14ac:dyDescent="0.3">
      <c r="D19566">
        <f t="shared" si="1240"/>
        <v>1900</v>
      </c>
      <c r="E19566" s="56">
        <f>MONTH(Tableau16[[#This Row],[Date]])</f>
        <v>1</v>
      </c>
      <c r="F19566">
        <f t="shared" si="1241"/>
        <v>0</v>
      </c>
      <c r="G19566" s="29" t="str">
        <f t="shared" si="1242"/>
        <v/>
      </c>
      <c r="H19566" s="29" t="str">
        <f t="shared" si="1243"/>
        <v/>
      </c>
    </row>
    <row r="19567" spans="4:8" x14ac:dyDescent="0.3">
      <c r="D19567">
        <f t="shared" si="1240"/>
        <v>1900</v>
      </c>
      <c r="E19567" s="56">
        <f>MONTH(Tableau16[[#This Row],[Date]])</f>
        <v>1</v>
      </c>
      <c r="F19567">
        <f t="shared" si="1241"/>
        <v>0</v>
      </c>
      <c r="G19567" s="29" t="str">
        <f t="shared" si="1242"/>
        <v/>
      </c>
      <c r="H19567" s="29" t="str">
        <f t="shared" si="1243"/>
        <v/>
      </c>
    </row>
    <row r="19568" spans="4:8" x14ac:dyDescent="0.3">
      <c r="D19568">
        <f t="shared" si="1240"/>
        <v>1900</v>
      </c>
      <c r="E19568" s="56">
        <f>MONTH(Tableau16[[#This Row],[Date]])</f>
        <v>1</v>
      </c>
      <c r="F19568">
        <f t="shared" si="1241"/>
        <v>0</v>
      </c>
      <c r="G19568" s="29" t="str">
        <f t="shared" si="1242"/>
        <v/>
      </c>
      <c r="H19568" s="29" t="str">
        <f t="shared" si="1243"/>
        <v/>
      </c>
    </row>
    <row r="19569" spans="4:8" x14ac:dyDescent="0.3">
      <c r="D19569">
        <f t="shared" si="1240"/>
        <v>1900</v>
      </c>
      <c r="E19569" s="56">
        <f>MONTH(Tableau16[[#This Row],[Date]])</f>
        <v>1</v>
      </c>
      <c r="F19569">
        <f t="shared" si="1241"/>
        <v>0</v>
      </c>
      <c r="G19569" s="29" t="str">
        <f t="shared" si="1242"/>
        <v/>
      </c>
      <c r="H19569" s="29" t="str">
        <f t="shared" si="1243"/>
        <v/>
      </c>
    </row>
    <row r="19570" spans="4:8" x14ac:dyDescent="0.3">
      <c r="D19570">
        <f t="shared" si="1240"/>
        <v>1900</v>
      </c>
      <c r="E19570" s="56">
        <f>MONTH(Tableau16[[#This Row],[Date]])</f>
        <v>1</v>
      </c>
      <c r="F19570">
        <f t="shared" si="1241"/>
        <v>0</v>
      </c>
      <c r="G19570" s="29" t="str">
        <f t="shared" si="1242"/>
        <v/>
      </c>
      <c r="H19570" s="29" t="str">
        <f t="shared" si="1243"/>
        <v/>
      </c>
    </row>
    <row r="19571" spans="4:8" x14ac:dyDescent="0.3">
      <c r="D19571">
        <f t="shared" si="1240"/>
        <v>1900</v>
      </c>
      <c r="E19571" s="56">
        <f>MONTH(Tableau16[[#This Row],[Date]])</f>
        <v>1</v>
      </c>
      <c r="F19571">
        <f t="shared" si="1241"/>
        <v>0</v>
      </c>
      <c r="G19571" s="29" t="str">
        <f t="shared" si="1242"/>
        <v/>
      </c>
      <c r="H19571" s="29" t="str">
        <f t="shared" si="1243"/>
        <v/>
      </c>
    </row>
    <row r="19572" spans="4:8" x14ac:dyDescent="0.3">
      <c r="D19572">
        <f t="shared" si="1240"/>
        <v>1900</v>
      </c>
      <c r="E19572" s="56">
        <f>MONTH(Tableau16[[#This Row],[Date]])</f>
        <v>1</v>
      </c>
      <c r="F19572">
        <f t="shared" si="1241"/>
        <v>0</v>
      </c>
      <c r="G19572" s="29" t="str">
        <f t="shared" si="1242"/>
        <v/>
      </c>
      <c r="H19572" s="29" t="str">
        <f t="shared" si="1243"/>
        <v/>
      </c>
    </row>
    <row r="19573" spans="4:8" x14ac:dyDescent="0.3">
      <c r="D19573">
        <f t="shared" si="1240"/>
        <v>1900</v>
      </c>
      <c r="E19573" s="56">
        <f>MONTH(Tableau16[[#This Row],[Date]])</f>
        <v>1</v>
      </c>
      <c r="F19573">
        <f t="shared" si="1241"/>
        <v>0</v>
      </c>
      <c r="G19573" s="29" t="str">
        <f t="shared" si="1242"/>
        <v/>
      </c>
      <c r="H19573" s="29" t="str">
        <f t="shared" si="1243"/>
        <v/>
      </c>
    </row>
    <row r="19574" spans="4:8" x14ac:dyDescent="0.3">
      <c r="D19574">
        <f t="shared" si="1240"/>
        <v>1900</v>
      </c>
      <c r="E19574" s="56">
        <f>MONTH(Tableau16[[#This Row],[Date]])</f>
        <v>1</v>
      </c>
      <c r="F19574">
        <f t="shared" si="1241"/>
        <v>0</v>
      </c>
      <c r="G19574" s="29" t="str">
        <f t="shared" si="1242"/>
        <v/>
      </c>
      <c r="H19574" s="29" t="str">
        <f t="shared" si="1243"/>
        <v/>
      </c>
    </row>
    <row r="19575" spans="4:8" x14ac:dyDescent="0.3">
      <c r="D19575">
        <f t="shared" si="1240"/>
        <v>1900</v>
      </c>
      <c r="E19575" s="56">
        <f>MONTH(Tableau16[[#This Row],[Date]])</f>
        <v>1</v>
      </c>
      <c r="F19575">
        <f t="shared" si="1241"/>
        <v>0</v>
      </c>
      <c r="G19575" s="29" t="str">
        <f t="shared" si="1242"/>
        <v/>
      </c>
      <c r="H19575" s="29" t="str">
        <f t="shared" si="1243"/>
        <v/>
      </c>
    </row>
    <row r="19576" spans="4:8" x14ac:dyDescent="0.3">
      <c r="D19576">
        <f t="shared" si="1240"/>
        <v>1900</v>
      </c>
      <c r="E19576" s="56">
        <f>MONTH(Tableau16[[#This Row],[Date]])</f>
        <v>1</v>
      </c>
      <c r="F19576">
        <f t="shared" si="1241"/>
        <v>0</v>
      </c>
      <c r="G19576" s="29" t="str">
        <f t="shared" si="1242"/>
        <v/>
      </c>
      <c r="H19576" s="29" t="str">
        <f t="shared" si="1243"/>
        <v/>
      </c>
    </row>
    <row r="19577" spans="4:8" x14ac:dyDescent="0.3">
      <c r="D19577">
        <f t="shared" si="1240"/>
        <v>1900</v>
      </c>
      <c r="E19577" s="56">
        <f>MONTH(Tableau16[[#This Row],[Date]])</f>
        <v>1</v>
      </c>
      <c r="F19577">
        <f t="shared" si="1241"/>
        <v>0</v>
      </c>
      <c r="G19577" s="29" t="str">
        <f t="shared" si="1242"/>
        <v/>
      </c>
      <c r="H19577" s="29" t="str">
        <f t="shared" si="1243"/>
        <v/>
      </c>
    </row>
    <row r="19578" spans="4:8" x14ac:dyDescent="0.3">
      <c r="D19578">
        <f t="shared" si="1240"/>
        <v>1900</v>
      </c>
      <c r="E19578" s="56">
        <f>MONTH(Tableau16[[#This Row],[Date]])</f>
        <v>1</v>
      </c>
      <c r="F19578">
        <f t="shared" si="1241"/>
        <v>0</v>
      </c>
      <c r="G19578" s="29" t="str">
        <f t="shared" si="1242"/>
        <v/>
      </c>
      <c r="H19578" s="29" t="str">
        <f t="shared" si="1243"/>
        <v/>
      </c>
    </row>
    <row r="19579" spans="4:8" x14ac:dyDescent="0.3">
      <c r="D19579">
        <f t="shared" si="1240"/>
        <v>1900</v>
      </c>
      <c r="E19579" s="56">
        <f>MONTH(Tableau16[[#This Row],[Date]])</f>
        <v>1</v>
      </c>
      <c r="F19579">
        <f t="shared" si="1241"/>
        <v>0</v>
      </c>
      <c r="G19579" s="29" t="str">
        <f t="shared" si="1242"/>
        <v/>
      </c>
      <c r="H19579" s="29" t="str">
        <f t="shared" si="1243"/>
        <v/>
      </c>
    </row>
    <row r="19580" spans="4:8" x14ac:dyDescent="0.3">
      <c r="D19580">
        <f t="shared" si="1240"/>
        <v>1900</v>
      </c>
      <c r="E19580" s="56">
        <f>MONTH(Tableau16[[#This Row],[Date]])</f>
        <v>1</v>
      </c>
      <c r="F19580">
        <f t="shared" si="1241"/>
        <v>0</v>
      </c>
      <c r="G19580" s="29" t="str">
        <f t="shared" si="1242"/>
        <v/>
      </c>
      <c r="H19580" s="29" t="str">
        <f t="shared" si="1243"/>
        <v/>
      </c>
    </row>
    <row r="19581" spans="4:8" x14ac:dyDescent="0.3">
      <c r="D19581">
        <f t="shared" si="1240"/>
        <v>1900</v>
      </c>
      <c r="E19581" s="56">
        <f>MONTH(Tableau16[[#This Row],[Date]])</f>
        <v>1</v>
      </c>
      <c r="F19581">
        <f t="shared" si="1241"/>
        <v>0</v>
      </c>
      <c r="G19581" s="29" t="str">
        <f t="shared" si="1242"/>
        <v/>
      </c>
      <c r="H19581" s="29" t="str">
        <f t="shared" si="1243"/>
        <v/>
      </c>
    </row>
    <row r="19582" spans="4:8" x14ac:dyDescent="0.3">
      <c r="D19582">
        <f t="shared" si="1240"/>
        <v>1900</v>
      </c>
      <c r="E19582" s="56">
        <f>MONTH(Tableau16[[#This Row],[Date]])</f>
        <v>1</v>
      </c>
      <c r="F19582">
        <f t="shared" si="1241"/>
        <v>0</v>
      </c>
      <c r="G19582" s="29" t="str">
        <f t="shared" si="1242"/>
        <v/>
      </c>
      <c r="H19582" s="29" t="str">
        <f t="shared" si="1243"/>
        <v/>
      </c>
    </row>
    <row r="19583" spans="4:8" x14ac:dyDescent="0.3">
      <c r="D19583">
        <f t="shared" si="1240"/>
        <v>1900</v>
      </c>
      <c r="E19583" s="56">
        <f>MONTH(Tableau16[[#This Row],[Date]])</f>
        <v>1</v>
      </c>
      <c r="F19583">
        <f t="shared" si="1241"/>
        <v>0</v>
      </c>
      <c r="G19583" s="29" t="str">
        <f t="shared" si="1242"/>
        <v/>
      </c>
      <c r="H19583" s="29" t="str">
        <f t="shared" si="1243"/>
        <v/>
      </c>
    </row>
    <row r="19584" spans="4:8" x14ac:dyDescent="0.3">
      <c r="D19584">
        <f t="shared" si="1240"/>
        <v>1900</v>
      </c>
      <c r="E19584" s="56">
        <f>MONTH(Tableau16[[#This Row],[Date]])</f>
        <v>1</v>
      </c>
      <c r="F19584">
        <f t="shared" si="1241"/>
        <v>0</v>
      </c>
      <c r="G19584" s="29" t="str">
        <f t="shared" si="1242"/>
        <v/>
      </c>
      <c r="H19584" s="29" t="str">
        <f t="shared" si="1243"/>
        <v/>
      </c>
    </row>
    <row r="19585" spans="4:8" x14ac:dyDescent="0.3">
      <c r="D19585">
        <f t="shared" si="1240"/>
        <v>1900</v>
      </c>
      <c r="E19585" s="56">
        <f>MONTH(Tableau16[[#This Row],[Date]])</f>
        <v>1</v>
      </c>
      <c r="F19585">
        <f t="shared" si="1241"/>
        <v>0</v>
      </c>
      <c r="G19585" s="29" t="str">
        <f t="shared" si="1242"/>
        <v/>
      </c>
      <c r="H19585" s="29" t="str">
        <f t="shared" si="1243"/>
        <v/>
      </c>
    </row>
    <row r="19586" spans="4:8" x14ac:dyDescent="0.3">
      <c r="D19586">
        <f t="shared" si="1240"/>
        <v>1900</v>
      </c>
      <c r="E19586" s="56">
        <f>MONTH(Tableau16[[#This Row],[Date]])</f>
        <v>1</v>
      </c>
      <c r="F19586">
        <f t="shared" si="1241"/>
        <v>0</v>
      </c>
      <c r="G19586" s="29" t="str">
        <f t="shared" si="1242"/>
        <v/>
      </c>
      <c r="H19586" s="29" t="str">
        <f t="shared" si="1243"/>
        <v/>
      </c>
    </row>
    <row r="19587" spans="4:8" x14ac:dyDescent="0.3">
      <c r="D19587">
        <f t="shared" ref="D19587:D19650" si="1244">YEAR(A19587)</f>
        <v>1900</v>
      </c>
      <c r="E19587" s="56">
        <f>MONTH(Tableau16[[#This Row],[Date]])</f>
        <v>1</v>
      </c>
      <c r="F19587">
        <f t="shared" ref="F19587:F19650" si="1245">DAY(A19587)</f>
        <v>0</v>
      </c>
      <c r="G19587" s="29" t="str">
        <f t="shared" ref="G19587:G19650" si="1246">IF(C19587&lt;0,-C19587,"")</f>
        <v/>
      </c>
      <c r="H19587" s="29" t="str">
        <f t="shared" ref="H19587:H19650" si="1247">IF(C19587&gt;0,C19587,"")</f>
        <v/>
      </c>
    </row>
    <row r="19588" spans="4:8" x14ac:dyDescent="0.3">
      <c r="D19588">
        <f t="shared" si="1244"/>
        <v>1900</v>
      </c>
      <c r="E19588" s="56">
        <f>MONTH(Tableau16[[#This Row],[Date]])</f>
        <v>1</v>
      </c>
      <c r="F19588">
        <f t="shared" si="1245"/>
        <v>0</v>
      </c>
      <c r="G19588" s="29" t="str">
        <f t="shared" si="1246"/>
        <v/>
      </c>
      <c r="H19588" s="29" t="str">
        <f t="shared" si="1247"/>
        <v/>
      </c>
    </row>
    <row r="19589" spans="4:8" x14ac:dyDescent="0.3">
      <c r="D19589">
        <f t="shared" si="1244"/>
        <v>1900</v>
      </c>
      <c r="E19589" s="56">
        <f>MONTH(Tableau16[[#This Row],[Date]])</f>
        <v>1</v>
      </c>
      <c r="F19589">
        <f t="shared" si="1245"/>
        <v>0</v>
      </c>
      <c r="G19589" s="29" t="str">
        <f t="shared" si="1246"/>
        <v/>
      </c>
      <c r="H19589" s="29" t="str">
        <f t="shared" si="1247"/>
        <v/>
      </c>
    </row>
    <row r="19590" spans="4:8" x14ac:dyDescent="0.3">
      <c r="D19590">
        <f t="shared" si="1244"/>
        <v>1900</v>
      </c>
      <c r="E19590" s="56">
        <f>MONTH(Tableau16[[#This Row],[Date]])</f>
        <v>1</v>
      </c>
      <c r="F19590">
        <f t="shared" si="1245"/>
        <v>0</v>
      </c>
      <c r="G19590" s="29" t="str">
        <f t="shared" si="1246"/>
        <v/>
      </c>
      <c r="H19590" s="29" t="str">
        <f t="shared" si="1247"/>
        <v/>
      </c>
    </row>
    <row r="19591" spans="4:8" x14ac:dyDescent="0.3">
      <c r="D19591">
        <f t="shared" si="1244"/>
        <v>1900</v>
      </c>
      <c r="E19591" s="56">
        <f>MONTH(Tableau16[[#This Row],[Date]])</f>
        <v>1</v>
      </c>
      <c r="F19591">
        <f t="shared" si="1245"/>
        <v>0</v>
      </c>
      <c r="G19591" s="29" t="str">
        <f t="shared" si="1246"/>
        <v/>
      </c>
      <c r="H19591" s="29" t="str">
        <f t="shared" si="1247"/>
        <v/>
      </c>
    </row>
    <row r="19592" spans="4:8" x14ac:dyDescent="0.3">
      <c r="D19592">
        <f t="shared" si="1244"/>
        <v>1900</v>
      </c>
      <c r="E19592" s="56">
        <f>MONTH(Tableau16[[#This Row],[Date]])</f>
        <v>1</v>
      </c>
      <c r="F19592">
        <f t="shared" si="1245"/>
        <v>0</v>
      </c>
      <c r="G19592" s="29" t="str">
        <f t="shared" si="1246"/>
        <v/>
      </c>
      <c r="H19592" s="29" t="str">
        <f t="shared" si="1247"/>
        <v/>
      </c>
    </row>
    <row r="19593" spans="4:8" x14ac:dyDescent="0.3">
      <c r="D19593">
        <f t="shared" si="1244"/>
        <v>1900</v>
      </c>
      <c r="E19593" s="56">
        <f>MONTH(Tableau16[[#This Row],[Date]])</f>
        <v>1</v>
      </c>
      <c r="F19593">
        <f t="shared" si="1245"/>
        <v>0</v>
      </c>
      <c r="G19593" s="29" t="str">
        <f t="shared" si="1246"/>
        <v/>
      </c>
      <c r="H19593" s="29" t="str">
        <f t="shared" si="1247"/>
        <v/>
      </c>
    </row>
    <row r="19594" spans="4:8" x14ac:dyDescent="0.3">
      <c r="D19594">
        <f t="shared" si="1244"/>
        <v>1900</v>
      </c>
      <c r="E19594" s="56">
        <f>MONTH(Tableau16[[#This Row],[Date]])</f>
        <v>1</v>
      </c>
      <c r="F19594">
        <f t="shared" si="1245"/>
        <v>0</v>
      </c>
      <c r="G19594" s="29" t="str">
        <f t="shared" si="1246"/>
        <v/>
      </c>
      <c r="H19594" s="29" t="str">
        <f t="shared" si="1247"/>
        <v/>
      </c>
    </row>
    <row r="19595" spans="4:8" x14ac:dyDescent="0.3">
      <c r="D19595">
        <f t="shared" si="1244"/>
        <v>1900</v>
      </c>
      <c r="E19595" s="56">
        <f>MONTH(Tableau16[[#This Row],[Date]])</f>
        <v>1</v>
      </c>
      <c r="F19595">
        <f t="shared" si="1245"/>
        <v>0</v>
      </c>
      <c r="G19595" s="29" t="str">
        <f t="shared" si="1246"/>
        <v/>
      </c>
      <c r="H19595" s="29" t="str">
        <f t="shared" si="1247"/>
        <v/>
      </c>
    </row>
    <row r="19596" spans="4:8" x14ac:dyDescent="0.3">
      <c r="D19596">
        <f t="shared" si="1244"/>
        <v>1900</v>
      </c>
      <c r="E19596" s="56">
        <f>MONTH(Tableau16[[#This Row],[Date]])</f>
        <v>1</v>
      </c>
      <c r="F19596">
        <f t="shared" si="1245"/>
        <v>0</v>
      </c>
      <c r="G19596" s="29" t="str">
        <f t="shared" si="1246"/>
        <v/>
      </c>
      <c r="H19596" s="29" t="str">
        <f t="shared" si="1247"/>
        <v/>
      </c>
    </row>
    <row r="19597" spans="4:8" x14ac:dyDescent="0.3">
      <c r="D19597">
        <f t="shared" si="1244"/>
        <v>1900</v>
      </c>
      <c r="E19597" s="56">
        <f>MONTH(Tableau16[[#This Row],[Date]])</f>
        <v>1</v>
      </c>
      <c r="F19597">
        <f t="shared" si="1245"/>
        <v>0</v>
      </c>
      <c r="G19597" s="29" t="str">
        <f t="shared" si="1246"/>
        <v/>
      </c>
      <c r="H19597" s="29" t="str">
        <f t="shared" si="1247"/>
        <v/>
      </c>
    </row>
    <row r="19598" spans="4:8" x14ac:dyDescent="0.3">
      <c r="D19598">
        <f t="shared" si="1244"/>
        <v>1900</v>
      </c>
      <c r="E19598" s="56">
        <f>MONTH(Tableau16[[#This Row],[Date]])</f>
        <v>1</v>
      </c>
      <c r="F19598">
        <f t="shared" si="1245"/>
        <v>0</v>
      </c>
      <c r="G19598" s="29" t="str">
        <f t="shared" si="1246"/>
        <v/>
      </c>
      <c r="H19598" s="29" t="str">
        <f t="shared" si="1247"/>
        <v/>
      </c>
    </row>
    <row r="19599" spans="4:8" x14ac:dyDescent="0.3">
      <c r="D19599">
        <f t="shared" si="1244"/>
        <v>1900</v>
      </c>
      <c r="E19599" s="56">
        <f>MONTH(Tableau16[[#This Row],[Date]])</f>
        <v>1</v>
      </c>
      <c r="F19599">
        <f t="shared" si="1245"/>
        <v>0</v>
      </c>
      <c r="G19599" s="29" t="str">
        <f t="shared" si="1246"/>
        <v/>
      </c>
      <c r="H19599" s="29" t="str">
        <f t="shared" si="1247"/>
        <v/>
      </c>
    </row>
    <row r="19600" spans="4:8" x14ac:dyDescent="0.3">
      <c r="D19600">
        <f t="shared" si="1244"/>
        <v>1900</v>
      </c>
      <c r="E19600" s="56">
        <f>MONTH(Tableau16[[#This Row],[Date]])</f>
        <v>1</v>
      </c>
      <c r="F19600">
        <f t="shared" si="1245"/>
        <v>0</v>
      </c>
      <c r="G19600" s="29" t="str">
        <f t="shared" si="1246"/>
        <v/>
      </c>
      <c r="H19600" s="29" t="str">
        <f t="shared" si="1247"/>
        <v/>
      </c>
    </row>
    <row r="19601" spans="4:8" x14ac:dyDescent="0.3">
      <c r="D19601">
        <f t="shared" si="1244"/>
        <v>1900</v>
      </c>
      <c r="E19601" s="56">
        <f>MONTH(Tableau16[[#This Row],[Date]])</f>
        <v>1</v>
      </c>
      <c r="F19601">
        <f t="shared" si="1245"/>
        <v>0</v>
      </c>
      <c r="G19601" s="29" t="str">
        <f t="shared" si="1246"/>
        <v/>
      </c>
      <c r="H19601" s="29" t="str">
        <f t="shared" si="1247"/>
        <v/>
      </c>
    </row>
    <row r="19602" spans="4:8" x14ac:dyDescent="0.3">
      <c r="D19602">
        <f t="shared" si="1244"/>
        <v>1900</v>
      </c>
      <c r="E19602" s="56">
        <f>MONTH(Tableau16[[#This Row],[Date]])</f>
        <v>1</v>
      </c>
      <c r="F19602">
        <f t="shared" si="1245"/>
        <v>0</v>
      </c>
      <c r="G19602" s="29" t="str">
        <f t="shared" si="1246"/>
        <v/>
      </c>
      <c r="H19602" s="29" t="str">
        <f t="shared" si="1247"/>
        <v/>
      </c>
    </row>
    <row r="19603" spans="4:8" x14ac:dyDescent="0.3">
      <c r="D19603">
        <f t="shared" si="1244"/>
        <v>1900</v>
      </c>
      <c r="E19603" s="56">
        <f>MONTH(Tableau16[[#This Row],[Date]])</f>
        <v>1</v>
      </c>
      <c r="F19603">
        <f t="shared" si="1245"/>
        <v>0</v>
      </c>
      <c r="G19603" s="29" t="str">
        <f t="shared" si="1246"/>
        <v/>
      </c>
      <c r="H19603" s="29" t="str">
        <f t="shared" si="1247"/>
        <v/>
      </c>
    </row>
    <row r="19604" spans="4:8" x14ac:dyDescent="0.3">
      <c r="D19604">
        <f t="shared" si="1244"/>
        <v>1900</v>
      </c>
      <c r="E19604" s="56">
        <f>MONTH(Tableau16[[#This Row],[Date]])</f>
        <v>1</v>
      </c>
      <c r="F19604">
        <f t="shared" si="1245"/>
        <v>0</v>
      </c>
      <c r="G19604" s="29" t="str">
        <f t="shared" si="1246"/>
        <v/>
      </c>
      <c r="H19604" s="29" t="str">
        <f t="shared" si="1247"/>
        <v/>
      </c>
    </row>
    <row r="19605" spans="4:8" x14ac:dyDescent="0.3">
      <c r="D19605">
        <f t="shared" si="1244"/>
        <v>1900</v>
      </c>
      <c r="E19605" s="56">
        <f>MONTH(Tableau16[[#This Row],[Date]])</f>
        <v>1</v>
      </c>
      <c r="F19605">
        <f t="shared" si="1245"/>
        <v>0</v>
      </c>
      <c r="G19605" s="29" t="str">
        <f t="shared" si="1246"/>
        <v/>
      </c>
      <c r="H19605" s="29" t="str">
        <f t="shared" si="1247"/>
        <v/>
      </c>
    </row>
    <row r="19606" spans="4:8" x14ac:dyDescent="0.3">
      <c r="D19606">
        <f t="shared" si="1244"/>
        <v>1900</v>
      </c>
      <c r="E19606" s="56">
        <f>MONTH(Tableau16[[#This Row],[Date]])</f>
        <v>1</v>
      </c>
      <c r="F19606">
        <f t="shared" si="1245"/>
        <v>0</v>
      </c>
      <c r="G19606" s="29" t="str">
        <f t="shared" si="1246"/>
        <v/>
      </c>
      <c r="H19606" s="29" t="str">
        <f t="shared" si="1247"/>
        <v/>
      </c>
    </row>
    <row r="19607" spans="4:8" x14ac:dyDescent="0.3">
      <c r="D19607">
        <f t="shared" si="1244"/>
        <v>1900</v>
      </c>
      <c r="E19607" s="56">
        <f>MONTH(Tableau16[[#This Row],[Date]])</f>
        <v>1</v>
      </c>
      <c r="F19607">
        <f t="shared" si="1245"/>
        <v>0</v>
      </c>
      <c r="G19607" s="29" t="str">
        <f t="shared" si="1246"/>
        <v/>
      </c>
      <c r="H19607" s="29" t="str">
        <f t="shared" si="1247"/>
        <v/>
      </c>
    </row>
    <row r="19608" spans="4:8" x14ac:dyDescent="0.3">
      <c r="D19608">
        <f t="shared" si="1244"/>
        <v>1900</v>
      </c>
      <c r="E19608" s="56">
        <f>MONTH(Tableau16[[#This Row],[Date]])</f>
        <v>1</v>
      </c>
      <c r="F19608">
        <f t="shared" si="1245"/>
        <v>0</v>
      </c>
      <c r="G19608" s="29" t="str">
        <f t="shared" si="1246"/>
        <v/>
      </c>
      <c r="H19608" s="29" t="str">
        <f t="shared" si="1247"/>
        <v/>
      </c>
    </row>
    <row r="19609" spans="4:8" x14ac:dyDescent="0.3">
      <c r="D19609">
        <f t="shared" si="1244"/>
        <v>1900</v>
      </c>
      <c r="E19609" s="56">
        <f>MONTH(Tableau16[[#This Row],[Date]])</f>
        <v>1</v>
      </c>
      <c r="F19609">
        <f t="shared" si="1245"/>
        <v>0</v>
      </c>
      <c r="G19609" s="29" t="str">
        <f t="shared" si="1246"/>
        <v/>
      </c>
      <c r="H19609" s="29" t="str">
        <f t="shared" si="1247"/>
        <v/>
      </c>
    </row>
    <row r="19610" spans="4:8" x14ac:dyDescent="0.3">
      <c r="D19610">
        <f t="shared" si="1244"/>
        <v>1900</v>
      </c>
      <c r="E19610" s="56">
        <f>MONTH(Tableau16[[#This Row],[Date]])</f>
        <v>1</v>
      </c>
      <c r="F19610">
        <f t="shared" si="1245"/>
        <v>0</v>
      </c>
      <c r="G19610" s="29" t="str">
        <f t="shared" si="1246"/>
        <v/>
      </c>
      <c r="H19610" s="29" t="str">
        <f t="shared" si="1247"/>
        <v/>
      </c>
    </row>
    <row r="19611" spans="4:8" x14ac:dyDescent="0.3">
      <c r="D19611">
        <f t="shared" si="1244"/>
        <v>1900</v>
      </c>
      <c r="E19611" s="56">
        <f>MONTH(Tableau16[[#This Row],[Date]])</f>
        <v>1</v>
      </c>
      <c r="F19611">
        <f t="shared" si="1245"/>
        <v>0</v>
      </c>
      <c r="G19611" s="29" t="str">
        <f t="shared" si="1246"/>
        <v/>
      </c>
      <c r="H19611" s="29" t="str">
        <f t="shared" si="1247"/>
        <v/>
      </c>
    </row>
    <row r="19612" spans="4:8" x14ac:dyDescent="0.3">
      <c r="D19612">
        <f t="shared" si="1244"/>
        <v>1900</v>
      </c>
      <c r="E19612" s="56">
        <f>MONTH(Tableau16[[#This Row],[Date]])</f>
        <v>1</v>
      </c>
      <c r="F19612">
        <f t="shared" si="1245"/>
        <v>0</v>
      </c>
      <c r="G19612" s="29" t="str">
        <f t="shared" si="1246"/>
        <v/>
      </c>
      <c r="H19612" s="29" t="str">
        <f t="shared" si="1247"/>
        <v/>
      </c>
    </row>
    <row r="19613" spans="4:8" x14ac:dyDescent="0.3">
      <c r="D19613">
        <f t="shared" si="1244"/>
        <v>1900</v>
      </c>
      <c r="E19613" s="56">
        <f>MONTH(Tableau16[[#This Row],[Date]])</f>
        <v>1</v>
      </c>
      <c r="F19613">
        <f t="shared" si="1245"/>
        <v>0</v>
      </c>
      <c r="G19613" s="29" t="str">
        <f t="shared" si="1246"/>
        <v/>
      </c>
      <c r="H19613" s="29" t="str">
        <f t="shared" si="1247"/>
        <v/>
      </c>
    </row>
    <row r="19614" spans="4:8" x14ac:dyDescent="0.3">
      <c r="D19614">
        <f t="shared" si="1244"/>
        <v>1900</v>
      </c>
      <c r="E19614" s="56">
        <f>MONTH(Tableau16[[#This Row],[Date]])</f>
        <v>1</v>
      </c>
      <c r="F19614">
        <f t="shared" si="1245"/>
        <v>0</v>
      </c>
      <c r="G19614" s="29" t="str">
        <f t="shared" si="1246"/>
        <v/>
      </c>
      <c r="H19614" s="29" t="str">
        <f t="shared" si="1247"/>
        <v/>
      </c>
    </row>
    <row r="19615" spans="4:8" x14ac:dyDescent="0.3">
      <c r="D19615">
        <f t="shared" si="1244"/>
        <v>1900</v>
      </c>
      <c r="E19615" s="56">
        <f>MONTH(Tableau16[[#This Row],[Date]])</f>
        <v>1</v>
      </c>
      <c r="F19615">
        <f t="shared" si="1245"/>
        <v>0</v>
      </c>
      <c r="G19615" s="29" t="str">
        <f t="shared" si="1246"/>
        <v/>
      </c>
      <c r="H19615" s="29" t="str">
        <f t="shared" si="1247"/>
        <v/>
      </c>
    </row>
    <row r="19616" spans="4:8" x14ac:dyDescent="0.3">
      <c r="D19616">
        <f t="shared" si="1244"/>
        <v>1900</v>
      </c>
      <c r="E19616" s="56">
        <f>MONTH(Tableau16[[#This Row],[Date]])</f>
        <v>1</v>
      </c>
      <c r="F19616">
        <f t="shared" si="1245"/>
        <v>0</v>
      </c>
      <c r="G19616" s="29" t="str">
        <f t="shared" si="1246"/>
        <v/>
      </c>
      <c r="H19616" s="29" t="str">
        <f t="shared" si="1247"/>
        <v/>
      </c>
    </row>
    <row r="19617" spans="4:8" x14ac:dyDescent="0.3">
      <c r="D19617">
        <f t="shared" si="1244"/>
        <v>1900</v>
      </c>
      <c r="E19617" s="56">
        <f>MONTH(Tableau16[[#This Row],[Date]])</f>
        <v>1</v>
      </c>
      <c r="F19617">
        <f t="shared" si="1245"/>
        <v>0</v>
      </c>
      <c r="G19617" s="29" t="str">
        <f t="shared" si="1246"/>
        <v/>
      </c>
      <c r="H19617" s="29" t="str">
        <f t="shared" si="1247"/>
        <v/>
      </c>
    </row>
    <row r="19618" spans="4:8" x14ac:dyDescent="0.3">
      <c r="D19618">
        <f t="shared" si="1244"/>
        <v>1900</v>
      </c>
      <c r="E19618" s="56">
        <f>MONTH(Tableau16[[#This Row],[Date]])</f>
        <v>1</v>
      </c>
      <c r="F19618">
        <f t="shared" si="1245"/>
        <v>0</v>
      </c>
      <c r="G19618" s="29" t="str">
        <f t="shared" si="1246"/>
        <v/>
      </c>
      <c r="H19618" s="29" t="str">
        <f t="shared" si="1247"/>
        <v/>
      </c>
    </row>
    <row r="19619" spans="4:8" x14ac:dyDescent="0.3">
      <c r="D19619">
        <f t="shared" si="1244"/>
        <v>1900</v>
      </c>
      <c r="E19619" s="56">
        <f>MONTH(Tableau16[[#This Row],[Date]])</f>
        <v>1</v>
      </c>
      <c r="F19619">
        <f t="shared" si="1245"/>
        <v>0</v>
      </c>
      <c r="G19619" s="29" t="str">
        <f t="shared" si="1246"/>
        <v/>
      </c>
      <c r="H19619" s="29" t="str">
        <f t="shared" si="1247"/>
        <v/>
      </c>
    </row>
    <row r="19620" spans="4:8" x14ac:dyDescent="0.3">
      <c r="D19620">
        <f t="shared" si="1244"/>
        <v>1900</v>
      </c>
      <c r="E19620" s="56">
        <f>MONTH(Tableau16[[#This Row],[Date]])</f>
        <v>1</v>
      </c>
      <c r="F19620">
        <f t="shared" si="1245"/>
        <v>0</v>
      </c>
      <c r="G19620" s="29" t="str">
        <f t="shared" si="1246"/>
        <v/>
      </c>
      <c r="H19620" s="29" t="str">
        <f t="shared" si="1247"/>
        <v/>
      </c>
    </row>
    <row r="19621" spans="4:8" x14ac:dyDescent="0.3">
      <c r="D19621">
        <f t="shared" si="1244"/>
        <v>1900</v>
      </c>
      <c r="E19621" s="56">
        <f>MONTH(Tableau16[[#This Row],[Date]])</f>
        <v>1</v>
      </c>
      <c r="F19621">
        <f t="shared" si="1245"/>
        <v>0</v>
      </c>
      <c r="G19621" s="29" t="str">
        <f t="shared" si="1246"/>
        <v/>
      </c>
      <c r="H19621" s="29" t="str">
        <f t="shared" si="1247"/>
        <v/>
      </c>
    </row>
    <row r="19622" spans="4:8" x14ac:dyDescent="0.3">
      <c r="D19622">
        <f t="shared" si="1244"/>
        <v>1900</v>
      </c>
      <c r="E19622" s="56">
        <f>MONTH(Tableau16[[#This Row],[Date]])</f>
        <v>1</v>
      </c>
      <c r="F19622">
        <f t="shared" si="1245"/>
        <v>0</v>
      </c>
      <c r="G19622" s="29" t="str">
        <f t="shared" si="1246"/>
        <v/>
      </c>
      <c r="H19622" s="29" t="str">
        <f t="shared" si="1247"/>
        <v/>
      </c>
    </row>
    <row r="19623" spans="4:8" x14ac:dyDescent="0.3">
      <c r="D19623">
        <f t="shared" si="1244"/>
        <v>1900</v>
      </c>
      <c r="E19623" s="56">
        <f>MONTH(Tableau16[[#This Row],[Date]])</f>
        <v>1</v>
      </c>
      <c r="F19623">
        <f t="shared" si="1245"/>
        <v>0</v>
      </c>
      <c r="G19623" s="29" t="str">
        <f t="shared" si="1246"/>
        <v/>
      </c>
      <c r="H19623" s="29" t="str">
        <f t="shared" si="1247"/>
        <v/>
      </c>
    </row>
    <row r="19624" spans="4:8" x14ac:dyDescent="0.3">
      <c r="D19624">
        <f t="shared" si="1244"/>
        <v>1900</v>
      </c>
      <c r="E19624" s="56">
        <f>MONTH(Tableau16[[#This Row],[Date]])</f>
        <v>1</v>
      </c>
      <c r="F19624">
        <f t="shared" si="1245"/>
        <v>0</v>
      </c>
      <c r="G19624" s="29" t="str">
        <f t="shared" si="1246"/>
        <v/>
      </c>
      <c r="H19624" s="29" t="str">
        <f t="shared" si="1247"/>
        <v/>
      </c>
    </row>
    <row r="19625" spans="4:8" x14ac:dyDescent="0.3">
      <c r="D19625">
        <f t="shared" si="1244"/>
        <v>1900</v>
      </c>
      <c r="E19625" s="56">
        <f>MONTH(Tableau16[[#This Row],[Date]])</f>
        <v>1</v>
      </c>
      <c r="F19625">
        <f t="shared" si="1245"/>
        <v>0</v>
      </c>
      <c r="G19625" s="29" t="str">
        <f t="shared" si="1246"/>
        <v/>
      </c>
      <c r="H19625" s="29" t="str">
        <f t="shared" si="1247"/>
        <v/>
      </c>
    </row>
    <row r="19626" spans="4:8" x14ac:dyDescent="0.3">
      <c r="D19626">
        <f t="shared" si="1244"/>
        <v>1900</v>
      </c>
      <c r="E19626" s="56">
        <f>MONTH(Tableau16[[#This Row],[Date]])</f>
        <v>1</v>
      </c>
      <c r="F19626">
        <f t="shared" si="1245"/>
        <v>0</v>
      </c>
      <c r="G19626" s="29" t="str">
        <f t="shared" si="1246"/>
        <v/>
      </c>
      <c r="H19626" s="29" t="str">
        <f t="shared" si="1247"/>
        <v/>
      </c>
    </row>
    <row r="19627" spans="4:8" x14ac:dyDescent="0.3">
      <c r="D19627">
        <f t="shared" si="1244"/>
        <v>1900</v>
      </c>
      <c r="E19627" s="56">
        <f>MONTH(Tableau16[[#This Row],[Date]])</f>
        <v>1</v>
      </c>
      <c r="F19627">
        <f t="shared" si="1245"/>
        <v>0</v>
      </c>
      <c r="G19627" s="29" t="str">
        <f t="shared" si="1246"/>
        <v/>
      </c>
      <c r="H19627" s="29" t="str">
        <f t="shared" si="1247"/>
        <v/>
      </c>
    </row>
    <row r="19628" spans="4:8" x14ac:dyDescent="0.3">
      <c r="D19628">
        <f t="shared" si="1244"/>
        <v>1900</v>
      </c>
      <c r="E19628" s="56">
        <f>MONTH(Tableau16[[#This Row],[Date]])</f>
        <v>1</v>
      </c>
      <c r="F19628">
        <f t="shared" si="1245"/>
        <v>0</v>
      </c>
      <c r="G19628" s="29" t="str">
        <f t="shared" si="1246"/>
        <v/>
      </c>
      <c r="H19628" s="29" t="str">
        <f t="shared" si="1247"/>
        <v/>
      </c>
    </row>
    <row r="19629" spans="4:8" x14ac:dyDescent="0.3">
      <c r="D19629">
        <f t="shared" si="1244"/>
        <v>1900</v>
      </c>
      <c r="E19629" s="56">
        <f>MONTH(Tableau16[[#This Row],[Date]])</f>
        <v>1</v>
      </c>
      <c r="F19629">
        <f t="shared" si="1245"/>
        <v>0</v>
      </c>
      <c r="G19629" s="29" t="str">
        <f t="shared" si="1246"/>
        <v/>
      </c>
      <c r="H19629" s="29" t="str">
        <f t="shared" si="1247"/>
        <v/>
      </c>
    </row>
    <row r="19630" spans="4:8" x14ac:dyDescent="0.3">
      <c r="D19630">
        <f t="shared" si="1244"/>
        <v>1900</v>
      </c>
      <c r="E19630" s="56">
        <f>MONTH(Tableau16[[#This Row],[Date]])</f>
        <v>1</v>
      </c>
      <c r="F19630">
        <f t="shared" si="1245"/>
        <v>0</v>
      </c>
      <c r="G19630" s="29" t="str">
        <f t="shared" si="1246"/>
        <v/>
      </c>
      <c r="H19630" s="29" t="str">
        <f t="shared" si="1247"/>
        <v/>
      </c>
    </row>
    <row r="19631" spans="4:8" x14ac:dyDescent="0.3">
      <c r="D19631">
        <f t="shared" si="1244"/>
        <v>1900</v>
      </c>
      <c r="E19631" s="56">
        <f>MONTH(Tableau16[[#This Row],[Date]])</f>
        <v>1</v>
      </c>
      <c r="F19631">
        <f t="shared" si="1245"/>
        <v>0</v>
      </c>
      <c r="G19631" s="29" t="str">
        <f t="shared" si="1246"/>
        <v/>
      </c>
      <c r="H19631" s="29" t="str">
        <f t="shared" si="1247"/>
        <v/>
      </c>
    </row>
    <row r="19632" spans="4:8" x14ac:dyDescent="0.3">
      <c r="D19632">
        <f t="shared" si="1244"/>
        <v>1900</v>
      </c>
      <c r="E19632" s="56">
        <f>MONTH(Tableau16[[#This Row],[Date]])</f>
        <v>1</v>
      </c>
      <c r="F19632">
        <f t="shared" si="1245"/>
        <v>0</v>
      </c>
      <c r="G19632" s="29" t="str">
        <f t="shared" si="1246"/>
        <v/>
      </c>
      <c r="H19632" s="29" t="str">
        <f t="shared" si="1247"/>
        <v/>
      </c>
    </row>
    <row r="19633" spans="4:8" x14ac:dyDescent="0.3">
      <c r="D19633">
        <f t="shared" si="1244"/>
        <v>1900</v>
      </c>
      <c r="E19633" s="56">
        <f>MONTH(Tableau16[[#This Row],[Date]])</f>
        <v>1</v>
      </c>
      <c r="F19633">
        <f t="shared" si="1245"/>
        <v>0</v>
      </c>
      <c r="G19633" s="29" t="str">
        <f t="shared" si="1246"/>
        <v/>
      </c>
      <c r="H19633" s="29" t="str">
        <f t="shared" si="1247"/>
        <v/>
      </c>
    </row>
    <row r="19634" spans="4:8" x14ac:dyDescent="0.3">
      <c r="D19634">
        <f t="shared" si="1244"/>
        <v>1900</v>
      </c>
      <c r="E19634" s="56">
        <f>MONTH(Tableau16[[#This Row],[Date]])</f>
        <v>1</v>
      </c>
      <c r="F19634">
        <f t="shared" si="1245"/>
        <v>0</v>
      </c>
      <c r="G19634" s="29" t="str">
        <f t="shared" si="1246"/>
        <v/>
      </c>
      <c r="H19634" s="29" t="str">
        <f t="shared" si="1247"/>
        <v/>
      </c>
    </row>
    <row r="19635" spans="4:8" x14ac:dyDescent="0.3">
      <c r="D19635">
        <f t="shared" si="1244"/>
        <v>1900</v>
      </c>
      <c r="E19635" s="56">
        <f>MONTH(Tableau16[[#This Row],[Date]])</f>
        <v>1</v>
      </c>
      <c r="F19635">
        <f t="shared" si="1245"/>
        <v>0</v>
      </c>
      <c r="G19635" s="29" t="str">
        <f t="shared" si="1246"/>
        <v/>
      </c>
      <c r="H19635" s="29" t="str">
        <f t="shared" si="1247"/>
        <v/>
      </c>
    </row>
    <row r="19636" spans="4:8" x14ac:dyDescent="0.3">
      <c r="D19636">
        <f t="shared" si="1244"/>
        <v>1900</v>
      </c>
      <c r="E19636" s="56">
        <f>MONTH(Tableau16[[#This Row],[Date]])</f>
        <v>1</v>
      </c>
      <c r="F19636">
        <f t="shared" si="1245"/>
        <v>0</v>
      </c>
      <c r="G19636" s="29" t="str">
        <f t="shared" si="1246"/>
        <v/>
      </c>
      <c r="H19636" s="29" t="str">
        <f t="shared" si="1247"/>
        <v/>
      </c>
    </row>
    <row r="19637" spans="4:8" x14ac:dyDescent="0.3">
      <c r="D19637">
        <f t="shared" si="1244"/>
        <v>1900</v>
      </c>
      <c r="E19637" s="56">
        <f>MONTH(Tableau16[[#This Row],[Date]])</f>
        <v>1</v>
      </c>
      <c r="F19637">
        <f t="shared" si="1245"/>
        <v>0</v>
      </c>
      <c r="G19637" s="29" t="str">
        <f t="shared" si="1246"/>
        <v/>
      </c>
      <c r="H19637" s="29" t="str">
        <f t="shared" si="1247"/>
        <v/>
      </c>
    </row>
    <row r="19638" spans="4:8" x14ac:dyDescent="0.3">
      <c r="D19638">
        <f t="shared" si="1244"/>
        <v>1900</v>
      </c>
      <c r="E19638" s="56">
        <f>MONTH(Tableau16[[#This Row],[Date]])</f>
        <v>1</v>
      </c>
      <c r="F19638">
        <f t="shared" si="1245"/>
        <v>0</v>
      </c>
      <c r="G19638" s="29" t="str">
        <f t="shared" si="1246"/>
        <v/>
      </c>
      <c r="H19638" s="29" t="str">
        <f t="shared" si="1247"/>
        <v/>
      </c>
    </row>
    <row r="19639" spans="4:8" x14ac:dyDescent="0.3">
      <c r="D19639">
        <f t="shared" si="1244"/>
        <v>1900</v>
      </c>
      <c r="E19639" s="56">
        <f>MONTH(Tableau16[[#This Row],[Date]])</f>
        <v>1</v>
      </c>
      <c r="F19639">
        <f t="shared" si="1245"/>
        <v>0</v>
      </c>
      <c r="G19639" s="29" t="str">
        <f t="shared" si="1246"/>
        <v/>
      </c>
      <c r="H19639" s="29" t="str">
        <f t="shared" si="1247"/>
        <v/>
      </c>
    </row>
    <row r="19640" spans="4:8" x14ac:dyDescent="0.3">
      <c r="D19640">
        <f t="shared" si="1244"/>
        <v>1900</v>
      </c>
      <c r="E19640" s="56">
        <f>MONTH(Tableau16[[#This Row],[Date]])</f>
        <v>1</v>
      </c>
      <c r="F19640">
        <f t="shared" si="1245"/>
        <v>0</v>
      </c>
      <c r="G19640" s="29" t="str">
        <f t="shared" si="1246"/>
        <v/>
      </c>
      <c r="H19640" s="29" t="str">
        <f t="shared" si="1247"/>
        <v/>
      </c>
    </row>
    <row r="19641" spans="4:8" x14ac:dyDescent="0.3">
      <c r="D19641">
        <f t="shared" si="1244"/>
        <v>1900</v>
      </c>
      <c r="E19641" s="56">
        <f>MONTH(Tableau16[[#This Row],[Date]])</f>
        <v>1</v>
      </c>
      <c r="F19641">
        <f t="shared" si="1245"/>
        <v>0</v>
      </c>
      <c r="G19641" s="29" t="str">
        <f t="shared" si="1246"/>
        <v/>
      </c>
      <c r="H19641" s="29" t="str">
        <f t="shared" si="1247"/>
        <v/>
      </c>
    </row>
    <row r="19642" spans="4:8" x14ac:dyDescent="0.3">
      <c r="D19642">
        <f t="shared" si="1244"/>
        <v>1900</v>
      </c>
      <c r="E19642" s="56">
        <f>MONTH(Tableau16[[#This Row],[Date]])</f>
        <v>1</v>
      </c>
      <c r="F19642">
        <f t="shared" si="1245"/>
        <v>0</v>
      </c>
      <c r="G19642" s="29" t="str">
        <f t="shared" si="1246"/>
        <v/>
      </c>
      <c r="H19642" s="29" t="str">
        <f t="shared" si="1247"/>
        <v/>
      </c>
    </row>
    <row r="19643" spans="4:8" x14ac:dyDescent="0.3">
      <c r="D19643">
        <f t="shared" si="1244"/>
        <v>1900</v>
      </c>
      <c r="E19643" s="56">
        <f>MONTH(Tableau16[[#This Row],[Date]])</f>
        <v>1</v>
      </c>
      <c r="F19643">
        <f t="shared" si="1245"/>
        <v>0</v>
      </c>
      <c r="G19643" s="29" t="str">
        <f t="shared" si="1246"/>
        <v/>
      </c>
      <c r="H19643" s="29" t="str">
        <f t="shared" si="1247"/>
        <v/>
      </c>
    </row>
    <row r="19644" spans="4:8" x14ac:dyDescent="0.3">
      <c r="D19644">
        <f t="shared" si="1244"/>
        <v>1900</v>
      </c>
      <c r="E19644" s="56">
        <f>MONTH(Tableau16[[#This Row],[Date]])</f>
        <v>1</v>
      </c>
      <c r="F19644">
        <f t="shared" si="1245"/>
        <v>0</v>
      </c>
      <c r="G19644" s="29" t="str">
        <f t="shared" si="1246"/>
        <v/>
      </c>
      <c r="H19644" s="29" t="str">
        <f t="shared" si="1247"/>
        <v/>
      </c>
    </row>
    <row r="19645" spans="4:8" x14ac:dyDescent="0.3">
      <c r="D19645">
        <f t="shared" si="1244"/>
        <v>1900</v>
      </c>
      <c r="E19645" s="56">
        <f>MONTH(Tableau16[[#This Row],[Date]])</f>
        <v>1</v>
      </c>
      <c r="F19645">
        <f t="shared" si="1245"/>
        <v>0</v>
      </c>
      <c r="G19645" s="29" t="str">
        <f t="shared" si="1246"/>
        <v/>
      </c>
      <c r="H19645" s="29" t="str">
        <f t="shared" si="1247"/>
        <v/>
      </c>
    </row>
    <row r="19646" spans="4:8" x14ac:dyDescent="0.3">
      <c r="D19646">
        <f t="shared" si="1244"/>
        <v>1900</v>
      </c>
      <c r="E19646" s="56">
        <f>MONTH(Tableau16[[#This Row],[Date]])</f>
        <v>1</v>
      </c>
      <c r="F19646">
        <f t="shared" si="1245"/>
        <v>0</v>
      </c>
      <c r="G19646" s="29" t="str">
        <f t="shared" si="1246"/>
        <v/>
      </c>
      <c r="H19646" s="29" t="str">
        <f t="shared" si="1247"/>
        <v/>
      </c>
    </row>
    <row r="19647" spans="4:8" x14ac:dyDescent="0.3">
      <c r="D19647">
        <f t="shared" si="1244"/>
        <v>1900</v>
      </c>
      <c r="E19647" s="56">
        <f>MONTH(Tableau16[[#This Row],[Date]])</f>
        <v>1</v>
      </c>
      <c r="F19647">
        <f t="shared" si="1245"/>
        <v>0</v>
      </c>
      <c r="G19647" s="29" t="str">
        <f t="shared" si="1246"/>
        <v/>
      </c>
      <c r="H19647" s="29" t="str">
        <f t="shared" si="1247"/>
        <v/>
      </c>
    </row>
    <row r="19648" spans="4:8" x14ac:dyDescent="0.3">
      <c r="D19648">
        <f t="shared" si="1244"/>
        <v>1900</v>
      </c>
      <c r="E19648" s="56">
        <f>MONTH(Tableau16[[#This Row],[Date]])</f>
        <v>1</v>
      </c>
      <c r="F19648">
        <f t="shared" si="1245"/>
        <v>0</v>
      </c>
      <c r="G19648" s="29" t="str">
        <f t="shared" si="1246"/>
        <v/>
      </c>
      <c r="H19648" s="29" t="str">
        <f t="shared" si="1247"/>
        <v/>
      </c>
    </row>
    <row r="19649" spans="4:8" x14ac:dyDescent="0.3">
      <c r="D19649">
        <f t="shared" si="1244"/>
        <v>1900</v>
      </c>
      <c r="E19649" s="56">
        <f>MONTH(Tableau16[[#This Row],[Date]])</f>
        <v>1</v>
      </c>
      <c r="F19649">
        <f t="shared" si="1245"/>
        <v>0</v>
      </c>
      <c r="G19649" s="29" t="str">
        <f t="shared" si="1246"/>
        <v/>
      </c>
      <c r="H19649" s="29" t="str">
        <f t="shared" si="1247"/>
        <v/>
      </c>
    </row>
    <row r="19650" spans="4:8" x14ac:dyDescent="0.3">
      <c r="D19650">
        <f t="shared" si="1244"/>
        <v>1900</v>
      </c>
      <c r="E19650" s="56">
        <f>MONTH(Tableau16[[#This Row],[Date]])</f>
        <v>1</v>
      </c>
      <c r="F19650">
        <f t="shared" si="1245"/>
        <v>0</v>
      </c>
      <c r="G19650" s="29" t="str">
        <f t="shared" si="1246"/>
        <v/>
      </c>
      <c r="H19650" s="29" t="str">
        <f t="shared" si="1247"/>
        <v/>
      </c>
    </row>
    <row r="19651" spans="4:8" x14ac:dyDescent="0.3">
      <c r="D19651">
        <f t="shared" ref="D19651:D19714" si="1248">YEAR(A19651)</f>
        <v>1900</v>
      </c>
      <c r="E19651" s="56">
        <f>MONTH(Tableau16[[#This Row],[Date]])</f>
        <v>1</v>
      </c>
      <c r="F19651">
        <f t="shared" ref="F19651:F19714" si="1249">DAY(A19651)</f>
        <v>0</v>
      </c>
      <c r="G19651" s="29" t="str">
        <f t="shared" ref="G19651:G19714" si="1250">IF(C19651&lt;0,-C19651,"")</f>
        <v/>
      </c>
      <c r="H19651" s="29" t="str">
        <f t="shared" ref="H19651:H19714" si="1251">IF(C19651&gt;0,C19651,"")</f>
        <v/>
      </c>
    </row>
    <row r="19652" spans="4:8" x14ac:dyDescent="0.3">
      <c r="D19652">
        <f t="shared" si="1248"/>
        <v>1900</v>
      </c>
      <c r="E19652" s="56">
        <f>MONTH(Tableau16[[#This Row],[Date]])</f>
        <v>1</v>
      </c>
      <c r="F19652">
        <f t="shared" si="1249"/>
        <v>0</v>
      </c>
      <c r="G19652" s="29" t="str">
        <f t="shared" si="1250"/>
        <v/>
      </c>
      <c r="H19652" s="29" t="str">
        <f t="shared" si="1251"/>
        <v/>
      </c>
    </row>
    <row r="19653" spans="4:8" x14ac:dyDescent="0.3">
      <c r="D19653">
        <f t="shared" si="1248"/>
        <v>1900</v>
      </c>
      <c r="E19653" s="56">
        <f>MONTH(Tableau16[[#This Row],[Date]])</f>
        <v>1</v>
      </c>
      <c r="F19653">
        <f t="shared" si="1249"/>
        <v>0</v>
      </c>
      <c r="G19653" s="29" t="str">
        <f t="shared" si="1250"/>
        <v/>
      </c>
      <c r="H19653" s="29" t="str">
        <f t="shared" si="1251"/>
        <v/>
      </c>
    </row>
    <row r="19654" spans="4:8" x14ac:dyDescent="0.3">
      <c r="D19654">
        <f t="shared" si="1248"/>
        <v>1900</v>
      </c>
      <c r="E19654" s="56">
        <f>MONTH(Tableau16[[#This Row],[Date]])</f>
        <v>1</v>
      </c>
      <c r="F19654">
        <f t="shared" si="1249"/>
        <v>0</v>
      </c>
      <c r="G19654" s="29" t="str">
        <f t="shared" si="1250"/>
        <v/>
      </c>
      <c r="H19654" s="29" t="str">
        <f t="shared" si="1251"/>
        <v/>
      </c>
    </row>
    <row r="19655" spans="4:8" x14ac:dyDescent="0.3">
      <c r="D19655">
        <f t="shared" si="1248"/>
        <v>1900</v>
      </c>
      <c r="E19655" s="56">
        <f>MONTH(Tableau16[[#This Row],[Date]])</f>
        <v>1</v>
      </c>
      <c r="F19655">
        <f t="shared" si="1249"/>
        <v>0</v>
      </c>
      <c r="G19655" s="29" t="str">
        <f t="shared" si="1250"/>
        <v/>
      </c>
      <c r="H19655" s="29" t="str">
        <f t="shared" si="1251"/>
        <v/>
      </c>
    </row>
    <row r="19656" spans="4:8" x14ac:dyDescent="0.3">
      <c r="D19656">
        <f t="shared" si="1248"/>
        <v>1900</v>
      </c>
      <c r="E19656" s="56">
        <f>MONTH(Tableau16[[#This Row],[Date]])</f>
        <v>1</v>
      </c>
      <c r="F19656">
        <f t="shared" si="1249"/>
        <v>0</v>
      </c>
      <c r="G19656" s="29" t="str">
        <f t="shared" si="1250"/>
        <v/>
      </c>
      <c r="H19656" s="29" t="str">
        <f t="shared" si="1251"/>
        <v/>
      </c>
    </row>
    <row r="19657" spans="4:8" x14ac:dyDescent="0.3">
      <c r="D19657">
        <f t="shared" si="1248"/>
        <v>1900</v>
      </c>
      <c r="E19657" s="56">
        <f>MONTH(Tableau16[[#This Row],[Date]])</f>
        <v>1</v>
      </c>
      <c r="F19657">
        <f t="shared" si="1249"/>
        <v>0</v>
      </c>
      <c r="G19657" s="29" t="str">
        <f t="shared" si="1250"/>
        <v/>
      </c>
      <c r="H19657" s="29" t="str">
        <f t="shared" si="1251"/>
        <v/>
      </c>
    </row>
    <row r="19658" spans="4:8" x14ac:dyDescent="0.3">
      <c r="D19658">
        <f t="shared" si="1248"/>
        <v>1900</v>
      </c>
      <c r="E19658" s="56">
        <f>MONTH(Tableau16[[#This Row],[Date]])</f>
        <v>1</v>
      </c>
      <c r="F19658">
        <f t="shared" si="1249"/>
        <v>0</v>
      </c>
      <c r="G19658" s="29" t="str">
        <f t="shared" si="1250"/>
        <v/>
      </c>
      <c r="H19658" s="29" t="str">
        <f t="shared" si="1251"/>
        <v/>
      </c>
    </row>
    <row r="19659" spans="4:8" x14ac:dyDescent="0.3">
      <c r="D19659">
        <f t="shared" si="1248"/>
        <v>1900</v>
      </c>
      <c r="E19659" s="56">
        <f>MONTH(Tableau16[[#This Row],[Date]])</f>
        <v>1</v>
      </c>
      <c r="F19659">
        <f t="shared" si="1249"/>
        <v>0</v>
      </c>
      <c r="G19659" s="29" t="str">
        <f t="shared" si="1250"/>
        <v/>
      </c>
      <c r="H19659" s="29" t="str">
        <f t="shared" si="1251"/>
        <v/>
      </c>
    </row>
    <row r="19660" spans="4:8" x14ac:dyDescent="0.3">
      <c r="D19660">
        <f t="shared" si="1248"/>
        <v>1900</v>
      </c>
      <c r="E19660" s="56">
        <f>MONTH(Tableau16[[#This Row],[Date]])</f>
        <v>1</v>
      </c>
      <c r="F19660">
        <f t="shared" si="1249"/>
        <v>0</v>
      </c>
      <c r="G19660" s="29" t="str">
        <f t="shared" si="1250"/>
        <v/>
      </c>
      <c r="H19660" s="29" t="str">
        <f t="shared" si="1251"/>
        <v/>
      </c>
    </row>
    <row r="19661" spans="4:8" x14ac:dyDescent="0.3">
      <c r="D19661">
        <f t="shared" si="1248"/>
        <v>1900</v>
      </c>
      <c r="E19661" s="56">
        <f>MONTH(Tableau16[[#This Row],[Date]])</f>
        <v>1</v>
      </c>
      <c r="F19661">
        <f t="shared" si="1249"/>
        <v>0</v>
      </c>
      <c r="G19661" s="29" t="str">
        <f t="shared" si="1250"/>
        <v/>
      </c>
      <c r="H19661" s="29" t="str">
        <f t="shared" si="1251"/>
        <v/>
      </c>
    </row>
    <row r="19662" spans="4:8" x14ac:dyDescent="0.3">
      <c r="D19662">
        <f t="shared" si="1248"/>
        <v>1900</v>
      </c>
      <c r="E19662" s="56">
        <f>MONTH(Tableau16[[#This Row],[Date]])</f>
        <v>1</v>
      </c>
      <c r="F19662">
        <f t="shared" si="1249"/>
        <v>0</v>
      </c>
      <c r="G19662" s="29" t="str">
        <f t="shared" si="1250"/>
        <v/>
      </c>
      <c r="H19662" s="29" t="str">
        <f t="shared" si="1251"/>
        <v/>
      </c>
    </row>
    <row r="19663" spans="4:8" x14ac:dyDescent="0.3">
      <c r="D19663">
        <f t="shared" si="1248"/>
        <v>1900</v>
      </c>
      <c r="E19663" s="56">
        <f>MONTH(Tableau16[[#This Row],[Date]])</f>
        <v>1</v>
      </c>
      <c r="F19663">
        <f t="shared" si="1249"/>
        <v>0</v>
      </c>
      <c r="G19663" s="29" t="str">
        <f t="shared" si="1250"/>
        <v/>
      </c>
      <c r="H19663" s="29" t="str">
        <f t="shared" si="1251"/>
        <v/>
      </c>
    </row>
    <row r="19664" spans="4:8" x14ac:dyDescent="0.3">
      <c r="D19664">
        <f t="shared" si="1248"/>
        <v>1900</v>
      </c>
      <c r="E19664" s="56">
        <f>MONTH(Tableau16[[#This Row],[Date]])</f>
        <v>1</v>
      </c>
      <c r="F19664">
        <f t="shared" si="1249"/>
        <v>0</v>
      </c>
      <c r="G19664" s="29" t="str">
        <f t="shared" si="1250"/>
        <v/>
      </c>
      <c r="H19664" s="29" t="str">
        <f t="shared" si="1251"/>
        <v/>
      </c>
    </row>
    <row r="19665" spans="4:8" x14ac:dyDescent="0.3">
      <c r="D19665">
        <f t="shared" si="1248"/>
        <v>1900</v>
      </c>
      <c r="E19665" s="56">
        <f>MONTH(Tableau16[[#This Row],[Date]])</f>
        <v>1</v>
      </c>
      <c r="F19665">
        <f t="shared" si="1249"/>
        <v>0</v>
      </c>
      <c r="G19665" s="29" t="str">
        <f t="shared" si="1250"/>
        <v/>
      </c>
      <c r="H19665" s="29" t="str">
        <f t="shared" si="1251"/>
        <v/>
      </c>
    </row>
    <row r="19666" spans="4:8" x14ac:dyDescent="0.3">
      <c r="D19666">
        <f t="shared" si="1248"/>
        <v>1900</v>
      </c>
      <c r="E19666" s="56">
        <f>MONTH(Tableau16[[#This Row],[Date]])</f>
        <v>1</v>
      </c>
      <c r="F19666">
        <f t="shared" si="1249"/>
        <v>0</v>
      </c>
      <c r="G19666" s="29" t="str">
        <f t="shared" si="1250"/>
        <v/>
      </c>
      <c r="H19666" s="29" t="str">
        <f t="shared" si="1251"/>
        <v/>
      </c>
    </row>
    <row r="19667" spans="4:8" x14ac:dyDescent="0.3">
      <c r="D19667">
        <f t="shared" si="1248"/>
        <v>1900</v>
      </c>
      <c r="E19667" s="56">
        <f>MONTH(Tableau16[[#This Row],[Date]])</f>
        <v>1</v>
      </c>
      <c r="F19667">
        <f t="shared" si="1249"/>
        <v>0</v>
      </c>
      <c r="G19667" s="29" t="str">
        <f t="shared" si="1250"/>
        <v/>
      </c>
      <c r="H19667" s="29" t="str">
        <f t="shared" si="1251"/>
        <v/>
      </c>
    </row>
    <row r="19668" spans="4:8" x14ac:dyDescent="0.3">
      <c r="D19668">
        <f t="shared" si="1248"/>
        <v>1900</v>
      </c>
      <c r="E19668" s="56">
        <f>MONTH(Tableau16[[#This Row],[Date]])</f>
        <v>1</v>
      </c>
      <c r="F19668">
        <f t="shared" si="1249"/>
        <v>0</v>
      </c>
      <c r="G19668" s="29" t="str">
        <f t="shared" si="1250"/>
        <v/>
      </c>
      <c r="H19668" s="29" t="str">
        <f t="shared" si="1251"/>
        <v/>
      </c>
    </row>
    <row r="19669" spans="4:8" x14ac:dyDescent="0.3">
      <c r="D19669">
        <f t="shared" si="1248"/>
        <v>1900</v>
      </c>
      <c r="E19669" s="56">
        <f>MONTH(Tableau16[[#This Row],[Date]])</f>
        <v>1</v>
      </c>
      <c r="F19669">
        <f t="shared" si="1249"/>
        <v>0</v>
      </c>
      <c r="G19669" s="29" t="str">
        <f t="shared" si="1250"/>
        <v/>
      </c>
      <c r="H19669" s="29" t="str">
        <f t="shared" si="1251"/>
        <v/>
      </c>
    </row>
    <row r="19670" spans="4:8" x14ac:dyDescent="0.3">
      <c r="D19670">
        <f t="shared" si="1248"/>
        <v>1900</v>
      </c>
      <c r="E19670" s="56">
        <f>MONTH(Tableau16[[#This Row],[Date]])</f>
        <v>1</v>
      </c>
      <c r="F19670">
        <f t="shared" si="1249"/>
        <v>0</v>
      </c>
      <c r="G19670" s="29" t="str">
        <f t="shared" si="1250"/>
        <v/>
      </c>
      <c r="H19670" s="29" t="str">
        <f t="shared" si="1251"/>
        <v/>
      </c>
    </row>
    <row r="19671" spans="4:8" x14ac:dyDescent="0.3">
      <c r="D19671">
        <f t="shared" si="1248"/>
        <v>1900</v>
      </c>
      <c r="E19671" s="56">
        <f>MONTH(Tableau16[[#This Row],[Date]])</f>
        <v>1</v>
      </c>
      <c r="F19671">
        <f t="shared" si="1249"/>
        <v>0</v>
      </c>
      <c r="G19671" s="29" t="str">
        <f t="shared" si="1250"/>
        <v/>
      </c>
      <c r="H19671" s="29" t="str">
        <f t="shared" si="1251"/>
        <v/>
      </c>
    </row>
    <row r="19672" spans="4:8" x14ac:dyDescent="0.3">
      <c r="D19672">
        <f t="shared" si="1248"/>
        <v>1900</v>
      </c>
      <c r="E19672" s="56">
        <f>MONTH(Tableau16[[#This Row],[Date]])</f>
        <v>1</v>
      </c>
      <c r="F19672">
        <f t="shared" si="1249"/>
        <v>0</v>
      </c>
      <c r="G19672" s="29" t="str">
        <f t="shared" si="1250"/>
        <v/>
      </c>
      <c r="H19672" s="29" t="str">
        <f t="shared" si="1251"/>
        <v/>
      </c>
    </row>
    <row r="19673" spans="4:8" x14ac:dyDescent="0.3">
      <c r="D19673">
        <f t="shared" si="1248"/>
        <v>1900</v>
      </c>
      <c r="E19673" s="56">
        <f>MONTH(Tableau16[[#This Row],[Date]])</f>
        <v>1</v>
      </c>
      <c r="F19673">
        <f t="shared" si="1249"/>
        <v>0</v>
      </c>
      <c r="G19673" s="29" t="str">
        <f t="shared" si="1250"/>
        <v/>
      </c>
      <c r="H19673" s="29" t="str">
        <f t="shared" si="1251"/>
        <v/>
      </c>
    </row>
    <row r="19674" spans="4:8" x14ac:dyDescent="0.3">
      <c r="D19674">
        <f t="shared" si="1248"/>
        <v>1900</v>
      </c>
      <c r="E19674" s="56">
        <f>MONTH(Tableau16[[#This Row],[Date]])</f>
        <v>1</v>
      </c>
      <c r="F19674">
        <f t="shared" si="1249"/>
        <v>0</v>
      </c>
      <c r="G19674" s="29" t="str">
        <f t="shared" si="1250"/>
        <v/>
      </c>
      <c r="H19674" s="29" t="str">
        <f t="shared" si="1251"/>
        <v/>
      </c>
    </row>
    <row r="19675" spans="4:8" x14ac:dyDescent="0.3">
      <c r="D19675">
        <f t="shared" si="1248"/>
        <v>1900</v>
      </c>
      <c r="E19675" s="56">
        <f>MONTH(Tableau16[[#This Row],[Date]])</f>
        <v>1</v>
      </c>
      <c r="F19675">
        <f t="shared" si="1249"/>
        <v>0</v>
      </c>
      <c r="G19675" s="29" t="str">
        <f t="shared" si="1250"/>
        <v/>
      </c>
      <c r="H19675" s="29" t="str">
        <f t="shared" si="1251"/>
        <v/>
      </c>
    </row>
    <row r="19676" spans="4:8" x14ac:dyDescent="0.3">
      <c r="D19676">
        <f t="shared" si="1248"/>
        <v>1900</v>
      </c>
      <c r="E19676" s="56">
        <f>MONTH(Tableau16[[#This Row],[Date]])</f>
        <v>1</v>
      </c>
      <c r="F19676">
        <f t="shared" si="1249"/>
        <v>0</v>
      </c>
      <c r="G19676" s="29" t="str">
        <f t="shared" si="1250"/>
        <v/>
      </c>
      <c r="H19676" s="29" t="str">
        <f t="shared" si="1251"/>
        <v/>
      </c>
    </row>
    <row r="19677" spans="4:8" x14ac:dyDescent="0.3">
      <c r="D19677">
        <f t="shared" si="1248"/>
        <v>1900</v>
      </c>
      <c r="E19677" s="56">
        <f>MONTH(Tableau16[[#This Row],[Date]])</f>
        <v>1</v>
      </c>
      <c r="F19677">
        <f t="shared" si="1249"/>
        <v>0</v>
      </c>
      <c r="G19677" s="29" t="str">
        <f t="shared" si="1250"/>
        <v/>
      </c>
      <c r="H19677" s="29" t="str">
        <f t="shared" si="1251"/>
        <v/>
      </c>
    </row>
    <row r="19678" spans="4:8" x14ac:dyDescent="0.3">
      <c r="D19678">
        <f t="shared" si="1248"/>
        <v>1900</v>
      </c>
      <c r="E19678" s="56">
        <f>MONTH(Tableau16[[#This Row],[Date]])</f>
        <v>1</v>
      </c>
      <c r="F19678">
        <f t="shared" si="1249"/>
        <v>0</v>
      </c>
      <c r="G19678" s="29" t="str">
        <f t="shared" si="1250"/>
        <v/>
      </c>
      <c r="H19678" s="29" t="str">
        <f t="shared" si="1251"/>
        <v/>
      </c>
    </row>
    <row r="19679" spans="4:8" x14ac:dyDescent="0.3">
      <c r="D19679">
        <f t="shared" si="1248"/>
        <v>1900</v>
      </c>
      <c r="E19679" s="56">
        <f>MONTH(Tableau16[[#This Row],[Date]])</f>
        <v>1</v>
      </c>
      <c r="F19679">
        <f t="shared" si="1249"/>
        <v>0</v>
      </c>
      <c r="G19679" s="29" t="str">
        <f t="shared" si="1250"/>
        <v/>
      </c>
      <c r="H19679" s="29" t="str">
        <f t="shared" si="1251"/>
        <v/>
      </c>
    </row>
    <row r="19680" spans="4:8" x14ac:dyDescent="0.3">
      <c r="D19680">
        <f t="shared" si="1248"/>
        <v>1900</v>
      </c>
      <c r="E19680" s="56">
        <f>MONTH(Tableau16[[#This Row],[Date]])</f>
        <v>1</v>
      </c>
      <c r="F19680">
        <f t="shared" si="1249"/>
        <v>0</v>
      </c>
      <c r="G19680" s="29" t="str">
        <f t="shared" si="1250"/>
        <v/>
      </c>
      <c r="H19680" s="29" t="str">
        <f t="shared" si="1251"/>
        <v/>
      </c>
    </row>
    <row r="19681" spans="4:8" x14ac:dyDescent="0.3">
      <c r="D19681">
        <f t="shared" si="1248"/>
        <v>1900</v>
      </c>
      <c r="E19681" s="56">
        <f>MONTH(Tableau16[[#This Row],[Date]])</f>
        <v>1</v>
      </c>
      <c r="F19681">
        <f t="shared" si="1249"/>
        <v>0</v>
      </c>
      <c r="G19681" s="29" t="str">
        <f t="shared" si="1250"/>
        <v/>
      </c>
      <c r="H19681" s="29" t="str">
        <f t="shared" si="1251"/>
        <v/>
      </c>
    </row>
    <row r="19682" spans="4:8" x14ac:dyDescent="0.3">
      <c r="D19682">
        <f t="shared" si="1248"/>
        <v>1900</v>
      </c>
      <c r="E19682" s="56">
        <f>MONTH(Tableau16[[#This Row],[Date]])</f>
        <v>1</v>
      </c>
      <c r="F19682">
        <f t="shared" si="1249"/>
        <v>0</v>
      </c>
      <c r="G19682" s="29" t="str">
        <f t="shared" si="1250"/>
        <v/>
      </c>
      <c r="H19682" s="29" t="str">
        <f t="shared" si="1251"/>
        <v/>
      </c>
    </row>
    <row r="19683" spans="4:8" x14ac:dyDescent="0.3">
      <c r="D19683">
        <f t="shared" si="1248"/>
        <v>1900</v>
      </c>
      <c r="E19683" s="56">
        <f>MONTH(Tableau16[[#This Row],[Date]])</f>
        <v>1</v>
      </c>
      <c r="F19683">
        <f t="shared" si="1249"/>
        <v>0</v>
      </c>
      <c r="G19683" s="29" t="str">
        <f t="shared" si="1250"/>
        <v/>
      </c>
      <c r="H19683" s="29" t="str">
        <f t="shared" si="1251"/>
        <v/>
      </c>
    </row>
    <row r="19684" spans="4:8" x14ac:dyDescent="0.3">
      <c r="D19684">
        <f t="shared" si="1248"/>
        <v>1900</v>
      </c>
      <c r="E19684" s="56">
        <f>MONTH(Tableau16[[#This Row],[Date]])</f>
        <v>1</v>
      </c>
      <c r="F19684">
        <f t="shared" si="1249"/>
        <v>0</v>
      </c>
      <c r="G19684" s="29" t="str">
        <f t="shared" si="1250"/>
        <v/>
      </c>
      <c r="H19684" s="29" t="str">
        <f t="shared" si="1251"/>
        <v/>
      </c>
    </row>
    <row r="19685" spans="4:8" x14ac:dyDescent="0.3">
      <c r="D19685">
        <f t="shared" si="1248"/>
        <v>1900</v>
      </c>
      <c r="E19685" s="56">
        <f>MONTH(Tableau16[[#This Row],[Date]])</f>
        <v>1</v>
      </c>
      <c r="F19685">
        <f t="shared" si="1249"/>
        <v>0</v>
      </c>
      <c r="G19685" s="29" t="str">
        <f t="shared" si="1250"/>
        <v/>
      </c>
      <c r="H19685" s="29" t="str">
        <f t="shared" si="1251"/>
        <v/>
      </c>
    </row>
    <row r="19686" spans="4:8" x14ac:dyDescent="0.3">
      <c r="D19686">
        <f t="shared" si="1248"/>
        <v>1900</v>
      </c>
      <c r="E19686" s="56">
        <f>MONTH(Tableau16[[#This Row],[Date]])</f>
        <v>1</v>
      </c>
      <c r="F19686">
        <f t="shared" si="1249"/>
        <v>0</v>
      </c>
      <c r="G19686" s="29" t="str">
        <f t="shared" si="1250"/>
        <v/>
      </c>
      <c r="H19686" s="29" t="str">
        <f t="shared" si="1251"/>
        <v/>
      </c>
    </row>
    <row r="19687" spans="4:8" x14ac:dyDescent="0.3">
      <c r="D19687">
        <f t="shared" si="1248"/>
        <v>1900</v>
      </c>
      <c r="E19687" s="56">
        <f>MONTH(Tableau16[[#This Row],[Date]])</f>
        <v>1</v>
      </c>
      <c r="F19687">
        <f t="shared" si="1249"/>
        <v>0</v>
      </c>
      <c r="G19687" s="29" t="str">
        <f t="shared" si="1250"/>
        <v/>
      </c>
      <c r="H19687" s="29" t="str">
        <f t="shared" si="1251"/>
        <v/>
      </c>
    </row>
    <row r="19688" spans="4:8" x14ac:dyDescent="0.3">
      <c r="D19688">
        <f t="shared" si="1248"/>
        <v>1900</v>
      </c>
      <c r="E19688" s="56">
        <f>MONTH(Tableau16[[#This Row],[Date]])</f>
        <v>1</v>
      </c>
      <c r="F19688">
        <f t="shared" si="1249"/>
        <v>0</v>
      </c>
      <c r="G19688" s="29" t="str">
        <f t="shared" si="1250"/>
        <v/>
      </c>
      <c r="H19688" s="29" t="str">
        <f t="shared" si="1251"/>
        <v/>
      </c>
    </row>
    <row r="19689" spans="4:8" x14ac:dyDescent="0.3">
      <c r="D19689">
        <f t="shared" si="1248"/>
        <v>1900</v>
      </c>
      <c r="E19689" s="56">
        <f>MONTH(Tableau16[[#This Row],[Date]])</f>
        <v>1</v>
      </c>
      <c r="F19689">
        <f t="shared" si="1249"/>
        <v>0</v>
      </c>
      <c r="G19689" s="29" t="str">
        <f t="shared" si="1250"/>
        <v/>
      </c>
      <c r="H19689" s="29" t="str">
        <f t="shared" si="1251"/>
        <v/>
      </c>
    </row>
    <row r="19690" spans="4:8" x14ac:dyDescent="0.3">
      <c r="D19690">
        <f t="shared" si="1248"/>
        <v>1900</v>
      </c>
      <c r="E19690" s="56">
        <f>MONTH(Tableau16[[#This Row],[Date]])</f>
        <v>1</v>
      </c>
      <c r="F19690">
        <f t="shared" si="1249"/>
        <v>0</v>
      </c>
      <c r="G19690" s="29" t="str">
        <f t="shared" si="1250"/>
        <v/>
      </c>
      <c r="H19690" s="29" t="str">
        <f t="shared" si="1251"/>
        <v/>
      </c>
    </row>
    <row r="19691" spans="4:8" x14ac:dyDescent="0.3">
      <c r="D19691">
        <f t="shared" si="1248"/>
        <v>1900</v>
      </c>
      <c r="E19691" s="56">
        <f>MONTH(Tableau16[[#This Row],[Date]])</f>
        <v>1</v>
      </c>
      <c r="F19691">
        <f t="shared" si="1249"/>
        <v>0</v>
      </c>
      <c r="G19691" s="29" t="str">
        <f t="shared" si="1250"/>
        <v/>
      </c>
      <c r="H19691" s="29" t="str">
        <f t="shared" si="1251"/>
        <v/>
      </c>
    </row>
    <row r="19692" spans="4:8" x14ac:dyDescent="0.3">
      <c r="D19692">
        <f t="shared" si="1248"/>
        <v>1900</v>
      </c>
      <c r="E19692" s="56">
        <f>MONTH(Tableau16[[#This Row],[Date]])</f>
        <v>1</v>
      </c>
      <c r="F19692">
        <f t="shared" si="1249"/>
        <v>0</v>
      </c>
      <c r="G19692" s="29" t="str">
        <f t="shared" si="1250"/>
        <v/>
      </c>
      <c r="H19692" s="29" t="str">
        <f t="shared" si="1251"/>
        <v/>
      </c>
    </row>
    <row r="19693" spans="4:8" x14ac:dyDescent="0.3">
      <c r="D19693">
        <f t="shared" si="1248"/>
        <v>1900</v>
      </c>
      <c r="E19693" s="56">
        <f>MONTH(Tableau16[[#This Row],[Date]])</f>
        <v>1</v>
      </c>
      <c r="F19693">
        <f t="shared" si="1249"/>
        <v>0</v>
      </c>
      <c r="G19693" s="29" t="str">
        <f t="shared" si="1250"/>
        <v/>
      </c>
      <c r="H19693" s="29" t="str">
        <f t="shared" si="1251"/>
        <v/>
      </c>
    </row>
    <row r="19694" spans="4:8" x14ac:dyDescent="0.3">
      <c r="D19694">
        <f t="shared" si="1248"/>
        <v>1900</v>
      </c>
      <c r="E19694" s="56">
        <f>MONTH(Tableau16[[#This Row],[Date]])</f>
        <v>1</v>
      </c>
      <c r="F19694">
        <f t="shared" si="1249"/>
        <v>0</v>
      </c>
      <c r="G19694" s="29" t="str">
        <f t="shared" si="1250"/>
        <v/>
      </c>
      <c r="H19694" s="29" t="str">
        <f t="shared" si="1251"/>
        <v/>
      </c>
    </row>
    <row r="19695" spans="4:8" x14ac:dyDescent="0.3">
      <c r="D19695">
        <f t="shared" si="1248"/>
        <v>1900</v>
      </c>
      <c r="E19695" s="56">
        <f>MONTH(Tableau16[[#This Row],[Date]])</f>
        <v>1</v>
      </c>
      <c r="F19695">
        <f t="shared" si="1249"/>
        <v>0</v>
      </c>
      <c r="G19695" s="29" t="str">
        <f t="shared" si="1250"/>
        <v/>
      </c>
      <c r="H19695" s="29" t="str">
        <f t="shared" si="1251"/>
        <v/>
      </c>
    </row>
    <row r="19696" spans="4:8" x14ac:dyDescent="0.3">
      <c r="D19696">
        <f t="shared" si="1248"/>
        <v>1900</v>
      </c>
      <c r="E19696" s="56">
        <f>MONTH(Tableau16[[#This Row],[Date]])</f>
        <v>1</v>
      </c>
      <c r="F19696">
        <f t="shared" si="1249"/>
        <v>0</v>
      </c>
      <c r="G19696" s="29" t="str">
        <f t="shared" si="1250"/>
        <v/>
      </c>
      <c r="H19696" s="29" t="str">
        <f t="shared" si="1251"/>
        <v/>
      </c>
    </row>
    <row r="19697" spans="4:8" x14ac:dyDescent="0.3">
      <c r="D19697">
        <f t="shared" si="1248"/>
        <v>1900</v>
      </c>
      <c r="E19697" s="56">
        <f>MONTH(Tableau16[[#This Row],[Date]])</f>
        <v>1</v>
      </c>
      <c r="F19697">
        <f t="shared" si="1249"/>
        <v>0</v>
      </c>
      <c r="G19697" s="29" t="str">
        <f t="shared" si="1250"/>
        <v/>
      </c>
      <c r="H19697" s="29" t="str">
        <f t="shared" si="1251"/>
        <v/>
      </c>
    </row>
    <row r="19698" spans="4:8" x14ac:dyDescent="0.3">
      <c r="D19698">
        <f t="shared" si="1248"/>
        <v>1900</v>
      </c>
      <c r="E19698" s="56">
        <f>MONTH(Tableau16[[#This Row],[Date]])</f>
        <v>1</v>
      </c>
      <c r="F19698">
        <f t="shared" si="1249"/>
        <v>0</v>
      </c>
      <c r="G19698" s="29" t="str">
        <f t="shared" si="1250"/>
        <v/>
      </c>
      <c r="H19698" s="29" t="str">
        <f t="shared" si="1251"/>
        <v/>
      </c>
    </row>
    <row r="19699" spans="4:8" x14ac:dyDescent="0.3">
      <c r="D19699">
        <f t="shared" si="1248"/>
        <v>1900</v>
      </c>
      <c r="E19699" s="56">
        <f>MONTH(Tableau16[[#This Row],[Date]])</f>
        <v>1</v>
      </c>
      <c r="F19699">
        <f t="shared" si="1249"/>
        <v>0</v>
      </c>
      <c r="G19699" s="29" t="str">
        <f t="shared" si="1250"/>
        <v/>
      </c>
      <c r="H19699" s="29" t="str">
        <f t="shared" si="1251"/>
        <v/>
      </c>
    </row>
    <row r="19700" spans="4:8" x14ac:dyDescent="0.3">
      <c r="D19700">
        <f t="shared" si="1248"/>
        <v>1900</v>
      </c>
      <c r="E19700" s="56">
        <f>MONTH(Tableau16[[#This Row],[Date]])</f>
        <v>1</v>
      </c>
      <c r="F19700">
        <f t="shared" si="1249"/>
        <v>0</v>
      </c>
      <c r="G19700" s="29" t="str">
        <f t="shared" si="1250"/>
        <v/>
      </c>
      <c r="H19700" s="29" t="str">
        <f t="shared" si="1251"/>
        <v/>
      </c>
    </row>
    <row r="19701" spans="4:8" x14ac:dyDescent="0.3">
      <c r="D19701">
        <f t="shared" si="1248"/>
        <v>1900</v>
      </c>
      <c r="E19701" s="56">
        <f>MONTH(Tableau16[[#This Row],[Date]])</f>
        <v>1</v>
      </c>
      <c r="F19701">
        <f t="shared" si="1249"/>
        <v>0</v>
      </c>
      <c r="G19701" s="29" t="str">
        <f t="shared" si="1250"/>
        <v/>
      </c>
      <c r="H19701" s="29" t="str">
        <f t="shared" si="1251"/>
        <v/>
      </c>
    </row>
    <row r="19702" spans="4:8" x14ac:dyDescent="0.3">
      <c r="D19702">
        <f t="shared" si="1248"/>
        <v>1900</v>
      </c>
      <c r="E19702" s="56">
        <f>MONTH(Tableau16[[#This Row],[Date]])</f>
        <v>1</v>
      </c>
      <c r="F19702">
        <f t="shared" si="1249"/>
        <v>0</v>
      </c>
      <c r="G19702" s="29" t="str">
        <f t="shared" si="1250"/>
        <v/>
      </c>
      <c r="H19702" s="29" t="str">
        <f t="shared" si="1251"/>
        <v/>
      </c>
    </row>
    <row r="19703" spans="4:8" x14ac:dyDescent="0.3">
      <c r="D19703">
        <f t="shared" si="1248"/>
        <v>1900</v>
      </c>
      <c r="E19703" s="56">
        <f>MONTH(Tableau16[[#This Row],[Date]])</f>
        <v>1</v>
      </c>
      <c r="F19703">
        <f t="shared" si="1249"/>
        <v>0</v>
      </c>
      <c r="G19703" s="29" t="str">
        <f t="shared" si="1250"/>
        <v/>
      </c>
      <c r="H19703" s="29" t="str">
        <f t="shared" si="1251"/>
        <v/>
      </c>
    </row>
    <row r="19704" spans="4:8" x14ac:dyDescent="0.3">
      <c r="D19704">
        <f t="shared" si="1248"/>
        <v>1900</v>
      </c>
      <c r="E19704" s="56">
        <f>MONTH(Tableau16[[#This Row],[Date]])</f>
        <v>1</v>
      </c>
      <c r="F19704">
        <f t="shared" si="1249"/>
        <v>0</v>
      </c>
      <c r="G19704" s="29" t="str">
        <f t="shared" si="1250"/>
        <v/>
      </c>
      <c r="H19704" s="29" t="str">
        <f t="shared" si="1251"/>
        <v/>
      </c>
    </row>
    <row r="19705" spans="4:8" x14ac:dyDescent="0.3">
      <c r="D19705">
        <f t="shared" si="1248"/>
        <v>1900</v>
      </c>
      <c r="E19705" s="56">
        <f>MONTH(Tableau16[[#This Row],[Date]])</f>
        <v>1</v>
      </c>
      <c r="F19705">
        <f t="shared" si="1249"/>
        <v>0</v>
      </c>
      <c r="G19705" s="29" t="str">
        <f t="shared" si="1250"/>
        <v/>
      </c>
      <c r="H19705" s="29" t="str">
        <f t="shared" si="1251"/>
        <v/>
      </c>
    </row>
    <row r="19706" spans="4:8" x14ac:dyDescent="0.3">
      <c r="D19706">
        <f t="shared" si="1248"/>
        <v>1900</v>
      </c>
      <c r="E19706" s="56">
        <f>MONTH(Tableau16[[#This Row],[Date]])</f>
        <v>1</v>
      </c>
      <c r="F19706">
        <f t="shared" si="1249"/>
        <v>0</v>
      </c>
      <c r="G19706" s="29" t="str">
        <f t="shared" si="1250"/>
        <v/>
      </c>
      <c r="H19706" s="29" t="str">
        <f t="shared" si="1251"/>
        <v/>
      </c>
    </row>
    <row r="19707" spans="4:8" x14ac:dyDescent="0.3">
      <c r="D19707">
        <f t="shared" si="1248"/>
        <v>1900</v>
      </c>
      <c r="E19707" s="56">
        <f>MONTH(Tableau16[[#This Row],[Date]])</f>
        <v>1</v>
      </c>
      <c r="F19707">
        <f t="shared" si="1249"/>
        <v>0</v>
      </c>
      <c r="G19707" s="29" t="str">
        <f t="shared" si="1250"/>
        <v/>
      </c>
      <c r="H19707" s="29" t="str">
        <f t="shared" si="1251"/>
        <v/>
      </c>
    </row>
    <row r="19708" spans="4:8" x14ac:dyDescent="0.3">
      <c r="D19708">
        <f t="shared" si="1248"/>
        <v>1900</v>
      </c>
      <c r="E19708" s="56">
        <f>MONTH(Tableau16[[#This Row],[Date]])</f>
        <v>1</v>
      </c>
      <c r="F19708">
        <f t="shared" si="1249"/>
        <v>0</v>
      </c>
      <c r="G19708" s="29" t="str">
        <f t="shared" si="1250"/>
        <v/>
      </c>
      <c r="H19708" s="29" t="str">
        <f t="shared" si="1251"/>
        <v/>
      </c>
    </row>
    <row r="19709" spans="4:8" x14ac:dyDescent="0.3">
      <c r="D19709">
        <f t="shared" si="1248"/>
        <v>1900</v>
      </c>
      <c r="E19709" s="56">
        <f>MONTH(Tableau16[[#This Row],[Date]])</f>
        <v>1</v>
      </c>
      <c r="F19709">
        <f t="shared" si="1249"/>
        <v>0</v>
      </c>
      <c r="G19709" s="29" t="str">
        <f t="shared" si="1250"/>
        <v/>
      </c>
      <c r="H19709" s="29" t="str">
        <f t="shared" si="1251"/>
        <v/>
      </c>
    </row>
    <row r="19710" spans="4:8" x14ac:dyDescent="0.3">
      <c r="D19710">
        <f t="shared" si="1248"/>
        <v>1900</v>
      </c>
      <c r="E19710" s="56">
        <f>MONTH(Tableau16[[#This Row],[Date]])</f>
        <v>1</v>
      </c>
      <c r="F19710">
        <f t="shared" si="1249"/>
        <v>0</v>
      </c>
      <c r="G19710" s="29" t="str">
        <f t="shared" si="1250"/>
        <v/>
      </c>
      <c r="H19710" s="29" t="str">
        <f t="shared" si="1251"/>
        <v/>
      </c>
    </row>
    <row r="19711" spans="4:8" x14ac:dyDescent="0.3">
      <c r="D19711">
        <f t="shared" si="1248"/>
        <v>1900</v>
      </c>
      <c r="E19711" s="56">
        <f>MONTH(Tableau16[[#This Row],[Date]])</f>
        <v>1</v>
      </c>
      <c r="F19711">
        <f t="shared" si="1249"/>
        <v>0</v>
      </c>
      <c r="G19711" s="29" t="str">
        <f t="shared" si="1250"/>
        <v/>
      </c>
      <c r="H19711" s="29" t="str">
        <f t="shared" si="1251"/>
        <v/>
      </c>
    </row>
    <row r="19712" spans="4:8" x14ac:dyDescent="0.3">
      <c r="D19712">
        <f t="shared" si="1248"/>
        <v>1900</v>
      </c>
      <c r="E19712" s="56">
        <f>MONTH(Tableau16[[#This Row],[Date]])</f>
        <v>1</v>
      </c>
      <c r="F19712">
        <f t="shared" si="1249"/>
        <v>0</v>
      </c>
      <c r="G19712" s="29" t="str">
        <f t="shared" si="1250"/>
        <v/>
      </c>
      <c r="H19712" s="29" t="str">
        <f t="shared" si="1251"/>
        <v/>
      </c>
    </row>
    <row r="19713" spans="4:8" x14ac:dyDescent="0.3">
      <c r="D19713">
        <f t="shared" si="1248"/>
        <v>1900</v>
      </c>
      <c r="E19713" s="56">
        <f>MONTH(Tableau16[[#This Row],[Date]])</f>
        <v>1</v>
      </c>
      <c r="F19713">
        <f t="shared" si="1249"/>
        <v>0</v>
      </c>
      <c r="G19713" s="29" t="str">
        <f t="shared" si="1250"/>
        <v/>
      </c>
      <c r="H19713" s="29" t="str">
        <f t="shared" si="1251"/>
        <v/>
      </c>
    </row>
    <row r="19714" spans="4:8" x14ac:dyDescent="0.3">
      <c r="D19714">
        <f t="shared" si="1248"/>
        <v>1900</v>
      </c>
      <c r="E19714" s="56">
        <f>MONTH(Tableau16[[#This Row],[Date]])</f>
        <v>1</v>
      </c>
      <c r="F19714">
        <f t="shared" si="1249"/>
        <v>0</v>
      </c>
      <c r="G19714" s="29" t="str">
        <f t="shared" si="1250"/>
        <v/>
      </c>
      <c r="H19714" s="29" t="str">
        <f t="shared" si="1251"/>
        <v/>
      </c>
    </row>
    <row r="19715" spans="4:8" x14ac:dyDescent="0.3">
      <c r="D19715">
        <f t="shared" ref="D19715:D19778" si="1252">YEAR(A19715)</f>
        <v>1900</v>
      </c>
      <c r="E19715" s="56">
        <f>MONTH(Tableau16[[#This Row],[Date]])</f>
        <v>1</v>
      </c>
      <c r="F19715">
        <f t="shared" ref="F19715:F19778" si="1253">DAY(A19715)</f>
        <v>0</v>
      </c>
      <c r="G19715" s="29" t="str">
        <f t="shared" ref="G19715:G19778" si="1254">IF(C19715&lt;0,-C19715,"")</f>
        <v/>
      </c>
      <c r="H19715" s="29" t="str">
        <f t="shared" ref="H19715:H19778" si="1255">IF(C19715&gt;0,C19715,"")</f>
        <v/>
      </c>
    </row>
    <row r="19716" spans="4:8" x14ac:dyDescent="0.3">
      <c r="D19716">
        <f t="shared" si="1252"/>
        <v>1900</v>
      </c>
      <c r="E19716" s="56">
        <f>MONTH(Tableau16[[#This Row],[Date]])</f>
        <v>1</v>
      </c>
      <c r="F19716">
        <f t="shared" si="1253"/>
        <v>0</v>
      </c>
      <c r="G19716" s="29" t="str">
        <f t="shared" si="1254"/>
        <v/>
      </c>
      <c r="H19716" s="29" t="str">
        <f t="shared" si="1255"/>
        <v/>
      </c>
    </row>
    <row r="19717" spans="4:8" x14ac:dyDescent="0.3">
      <c r="D19717">
        <f t="shared" si="1252"/>
        <v>1900</v>
      </c>
      <c r="E19717" s="56">
        <f>MONTH(Tableau16[[#This Row],[Date]])</f>
        <v>1</v>
      </c>
      <c r="F19717">
        <f t="shared" si="1253"/>
        <v>0</v>
      </c>
      <c r="G19717" s="29" t="str">
        <f t="shared" si="1254"/>
        <v/>
      </c>
      <c r="H19717" s="29" t="str">
        <f t="shared" si="1255"/>
        <v/>
      </c>
    </row>
    <row r="19718" spans="4:8" x14ac:dyDescent="0.3">
      <c r="D19718">
        <f t="shared" si="1252"/>
        <v>1900</v>
      </c>
      <c r="E19718" s="56">
        <f>MONTH(Tableau16[[#This Row],[Date]])</f>
        <v>1</v>
      </c>
      <c r="F19718">
        <f t="shared" si="1253"/>
        <v>0</v>
      </c>
      <c r="G19718" s="29" t="str">
        <f t="shared" si="1254"/>
        <v/>
      </c>
      <c r="H19718" s="29" t="str">
        <f t="shared" si="1255"/>
        <v/>
      </c>
    </row>
    <row r="19719" spans="4:8" x14ac:dyDescent="0.3">
      <c r="D19719">
        <f t="shared" si="1252"/>
        <v>1900</v>
      </c>
      <c r="E19719" s="56">
        <f>MONTH(Tableau16[[#This Row],[Date]])</f>
        <v>1</v>
      </c>
      <c r="F19719">
        <f t="shared" si="1253"/>
        <v>0</v>
      </c>
      <c r="G19719" s="29" t="str">
        <f t="shared" si="1254"/>
        <v/>
      </c>
      <c r="H19719" s="29" t="str">
        <f t="shared" si="1255"/>
        <v/>
      </c>
    </row>
    <row r="19720" spans="4:8" x14ac:dyDescent="0.3">
      <c r="D19720">
        <f t="shared" si="1252"/>
        <v>1900</v>
      </c>
      <c r="E19720" s="56">
        <f>MONTH(Tableau16[[#This Row],[Date]])</f>
        <v>1</v>
      </c>
      <c r="F19720">
        <f t="shared" si="1253"/>
        <v>0</v>
      </c>
      <c r="G19720" s="29" t="str">
        <f t="shared" si="1254"/>
        <v/>
      </c>
      <c r="H19720" s="29" t="str">
        <f t="shared" si="1255"/>
        <v/>
      </c>
    </row>
    <row r="19721" spans="4:8" x14ac:dyDescent="0.3">
      <c r="D19721">
        <f t="shared" si="1252"/>
        <v>1900</v>
      </c>
      <c r="E19721" s="56">
        <f>MONTH(Tableau16[[#This Row],[Date]])</f>
        <v>1</v>
      </c>
      <c r="F19721">
        <f t="shared" si="1253"/>
        <v>0</v>
      </c>
      <c r="G19721" s="29" t="str">
        <f t="shared" si="1254"/>
        <v/>
      </c>
      <c r="H19721" s="29" t="str">
        <f t="shared" si="1255"/>
        <v/>
      </c>
    </row>
    <row r="19722" spans="4:8" x14ac:dyDescent="0.3">
      <c r="D19722">
        <f t="shared" si="1252"/>
        <v>1900</v>
      </c>
      <c r="E19722" s="56">
        <f>MONTH(Tableau16[[#This Row],[Date]])</f>
        <v>1</v>
      </c>
      <c r="F19722">
        <f t="shared" si="1253"/>
        <v>0</v>
      </c>
      <c r="G19722" s="29" t="str">
        <f t="shared" si="1254"/>
        <v/>
      </c>
      <c r="H19722" s="29" t="str">
        <f t="shared" si="1255"/>
        <v/>
      </c>
    </row>
    <row r="19723" spans="4:8" x14ac:dyDescent="0.3">
      <c r="D19723">
        <f t="shared" si="1252"/>
        <v>1900</v>
      </c>
      <c r="E19723" s="56">
        <f>MONTH(Tableau16[[#This Row],[Date]])</f>
        <v>1</v>
      </c>
      <c r="F19723">
        <f t="shared" si="1253"/>
        <v>0</v>
      </c>
      <c r="G19723" s="29" t="str">
        <f t="shared" si="1254"/>
        <v/>
      </c>
      <c r="H19723" s="29" t="str">
        <f t="shared" si="1255"/>
        <v/>
      </c>
    </row>
    <row r="19724" spans="4:8" x14ac:dyDescent="0.3">
      <c r="D19724">
        <f t="shared" si="1252"/>
        <v>1900</v>
      </c>
      <c r="E19724" s="56">
        <f>MONTH(Tableau16[[#This Row],[Date]])</f>
        <v>1</v>
      </c>
      <c r="F19724">
        <f t="shared" si="1253"/>
        <v>0</v>
      </c>
      <c r="G19724" s="29" t="str">
        <f t="shared" si="1254"/>
        <v/>
      </c>
      <c r="H19724" s="29" t="str">
        <f t="shared" si="1255"/>
        <v/>
      </c>
    </row>
    <row r="19725" spans="4:8" x14ac:dyDescent="0.3">
      <c r="D19725">
        <f t="shared" si="1252"/>
        <v>1900</v>
      </c>
      <c r="E19725" s="56">
        <f>MONTH(Tableau16[[#This Row],[Date]])</f>
        <v>1</v>
      </c>
      <c r="F19725">
        <f t="shared" si="1253"/>
        <v>0</v>
      </c>
      <c r="G19725" s="29" t="str">
        <f t="shared" si="1254"/>
        <v/>
      </c>
      <c r="H19725" s="29" t="str">
        <f t="shared" si="1255"/>
        <v/>
      </c>
    </row>
    <row r="19726" spans="4:8" x14ac:dyDescent="0.3">
      <c r="D19726">
        <f t="shared" si="1252"/>
        <v>1900</v>
      </c>
      <c r="E19726" s="56">
        <f>MONTH(Tableau16[[#This Row],[Date]])</f>
        <v>1</v>
      </c>
      <c r="F19726">
        <f t="shared" si="1253"/>
        <v>0</v>
      </c>
      <c r="G19726" s="29" t="str">
        <f t="shared" si="1254"/>
        <v/>
      </c>
      <c r="H19726" s="29" t="str">
        <f t="shared" si="1255"/>
        <v/>
      </c>
    </row>
    <row r="19727" spans="4:8" x14ac:dyDescent="0.3">
      <c r="D19727">
        <f t="shared" si="1252"/>
        <v>1900</v>
      </c>
      <c r="E19727" s="56">
        <f>MONTH(Tableau16[[#This Row],[Date]])</f>
        <v>1</v>
      </c>
      <c r="F19727">
        <f t="shared" si="1253"/>
        <v>0</v>
      </c>
      <c r="G19727" s="29" t="str">
        <f t="shared" si="1254"/>
        <v/>
      </c>
      <c r="H19727" s="29" t="str">
        <f t="shared" si="1255"/>
        <v/>
      </c>
    </row>
    <row r="19728" spans="4:8" x14ac:dyDescent="0.3">
      <c r="D19728">
        <f t="shared" si="1252"/>
        <v>1900</v>
      </c>
      <c r="E19728" s="56">
        <f>MONTH(Tableau16[[#This Row],[Date]])</f>
        <v>1</v>
      </c>
      <c r="F19728">
        <f t="shared" si="1253"/>
        <v>0</v>
      </c>
      <c r="G19728" s="29" t="str">
        <f t="shared" si="1254"/>
        <v/>
      </c>
      <c r="H19728" s="29" t="str">
        <f t="shared" si="1255"/>
        <v/>
      </c>
    </row>
    <row r="19729" spans="4:8" x14ac:dyDescent="0.3">
      <c r="D19729">
        <f t="shared" si="1252"/>
        <v>1900</v>
      </c>
      <c r="E19729" s="56">
        <f>MONTH(Tableau16[[#This Row],[Date]])</f>
        <v>1</v>
      </c>
      <c r="F19729">
        <f t="shared" si="1253"/>
        <v>0</v>
      </c>
      <c r="G19729" s="29" t="str">
        <f t="shared" si="1254"/>
        <v/>
      </c>
      <c r="H19729" s="29" t="str">
        <f t="shared" si="1255"/>
        <v/>
      </c>
    </row>
    <row r="19730" spans="4:8" x14ac:dyDescent="0.3">
      <c r="D19730">
        <f t="shared" si="1252"/>
        <v>1900</v>
      </c>
      <c r="E19730" s="56">
        <f>MONTH(Tableau16[[#This Row],[Date]])</f>
        <v>1</v>
      </c>
      <c r="F19730">
        <f t="shared" si="1253"/>
        <v>0</v>
      </c>
      <c r="G19730" s="29" t="str">
        <f t="shared" si="1254"/>
        <v/>
      </c>
      <c r="H19730" s="29" t="str">
        <f t="shared" si="1255"/>
        <v/>
      </c>
    </row>
    <row r="19731" spans="4:8" x14ac:dyDescent="0.3">
      <c r="D19731">
        <f t="shared" si="1252"/>
        <v>1900</v>
      </c>
      <c r="E19731" s="56">
        <f>MONTH(Tableau16[[#This Row],[Date]])</f>
        <v>1</v>
      </c>
      <c r="F19731">
        <f t="shared" si="1253"/>
        <v>0</v>
      </c>
      <c r="G19731" s="29" t="str">
        <f t="shared" si="1254"/>
        <v/>
      </c>
      <c r="H19731" s="29" t="str">
        <f t="shared" si="1255"/>
        <v/>
      </c>
    </row>
    <row r="19732" spans="4:8" x14ac:dyDescent="0.3">
      <c r="D19732">
        <f t="shared" si="1252"/>
        <v>1900</v>
      </c>
      <c r="E19732" s="56">
        <f>MONTH(Tableau16[[#This Row],[Date]])</f>
        <v>1</v>
      </c>
      <c r="F19732">
        <f t="shared" si="1253"/>
        <v>0</v>
      </c>
      <c r="G19732" s="29" t="str">
        <f t="shared" si="1254"/>
        <v/>
      </c>
      <c r="H19732" s="29" t="str">
        <f t="shared" si="1255"/>
        <v/>
      </c>
    </row>
    <row r="19733" spans="4:8" x14ac:dyDescent="0.3">
      <c r="D19733">
        <f t="shared" si="1252"/>
        <v>1900</v>
      </c>
      <c r="E19733" s="56">
        <f>MONTH(Tableau16[[#This Row],[Date]])</f>
        <v>1</v>
      </c>
      <c r="F19733">
        <f t="shared" si="1253"/>
        <v>0</v>
      </c>
      <c r="G19733" s="29" t="str">
        <f t="shared" si="1254"/>
        <v/>
      </c>
      <c r="H19733" s="29" t="str">
        <f t="shared" si="1255"/>
        <v/>
      </c>
    </row>
    <row r="19734" spans="4:8" x14ac:dyDescent="0.3">
      <c r="D19734">
        <f t="shared" si="1252"/>
        <v>1900</v>
      </c>
      <c r="E19734" s="56">
        <f>MONTH(Tableau16[[#This Row],[Date]])</f>
        <v>1</v>
      </c>
      <c r="F19734">
        <f t="shared" si="1253"/>
        <v>0</v>
      </c>
      <c r="G19734" s="29" t="str">
        <f t="shared" si="1254"/>
        <v/>
      </c>
      <c r="H19734" s="29" t="str">
        <f t="shared" si="1255"/>
        <v/>
      </c>
    </row>
    <row r="19735" spans="4:8" x14ac:dyDescent="0.3">
      <c r="D19735">
        <f t="shared" si="1252"/>
        <v>1900</v>
      </c>
      <c r="E19735" s="56">
        <f>MONTH(Tableau16[[#This Row],[Date]])</f>
        <v>1</v>
      </c>
      <c r="F19735">
        <f t="shared" si="1253"/>
        <v>0</v>
      </c>
      <c r="G19735" s="29" t="str">
        <f t="shared" si="1254"/>
        <v/>
      </c>
      <c r="H19735" s="29" t="str">
        <f t="shared" si="1255"/>
        <v/>
      </c>
    </row>
    <row r="19736" spans="4:8" x14ac:dyDescent="0.3">
      <c r="D19736">
        <f t="shared" si="1252"/>
        <v>1900</v>
      </c>
      <c r="E19736" s="56">
        <f>MONTH(Tableau16[[#This Row],[Date]])</f>
        <v>1</v>
      </c>
      <c r="F19736">
        <f t="shared" si="1253"/>
        <v>0</v>
      </c>
      <c r="G19736" s="29" t="str">
        <f t="shared" si="1254"/>
        <v/>
      </c>
      <c r="H19736" s="29" t="str">
        <f t="shared" si="1255"/>
        <v/>
      </c>
    </row>
    <row r="19737" spans="4:8" x14ac:dyDescent="0.3">
      <c r="D19737">
        <f t="shared" si="1252"/>
        <v>1900</v>
      </c>
      <c r="E19737" s="56">
        <f>MONTH(Tableau16[[#This Row],[Date]])</f>
        <v>1</v>
      </c>
      <c r="F19737">
        <f t="shared" si="1253"/>
        <v>0</v>
      </c>
      <c r="G19737" s="29" t="str">
        <f t="shared" si="1254"/>
        <v/>
      </c>
      <c r="H19737" s="29" t="str">
        <f t="shared" si="1255"/>
        <v/>
      </c>
    </row>
    <row r="19738" spans="4:8" x14ac:dyDescent="0.3">
      <c r="D19738">
        <f t="shared" si="1252"/>
        <v>1900</v>
      </c>
      <c r="E19738" s="56">
        <f>MONTH(Tableau16[[#This Row],[Date]])</f>
        <v>1</v>
      </c>
      <c r="F19738">
        <f t="shared" si="1253"/>
        <v>0</v>
      </c>
      <c r="G19738" s="29" t="str">
        <f t="shared" si="1254"/>
        <v/>
      </c>
      <c r="H19738" s="29" t="str">
        <f t="shared" si="1255"/>
        <v/>
      </c>
    </row>
    <row r="19739" spans="4:8" x14ac:dyDescent="0.3">
      <c r="D19739">
        <f t="shared" si="1252"/>
        <v>1900</v>
      </c>
      <c r="E19739" s="56">
        <f>MONTH(Tableau16[[#This Row],[Date]])</f>
        <v>1</v>
      </c>
      <c r="F19739">
        <f t="shared" si="1253"/>
        <v>0</v>
      </c>
      <c r="G19739" s="29" t="str">
        <f t="shared" si="1254"/>
        <v/>
      </c>
      <c r="H19739" s="29" t="str">
        <f t="shared" si="1255"/>
        <v/>
      </c>
    </row>
    <row r="19740" spans="4:8" x14ac:dyDescent="0.3">
      <c r="D19740">
        <f t="shared" si="1252"/>
        <v>1900</v>
      </c>
      <c r="E19740" s="56">
        <f>MONTH(Tableau16[[#This Row],[Date]])</f>
        <v>1</v>
      </c>
      <c r="F19740">
        <f t="shared" si="1253"/>
        <v>0</v>
      </c>
      <c r="G19740" s="29" t="str">
        <f t="shared" si="1254"/>
        <v/>
      </c>
      <c r="H19740" s="29" t="str">
        <f t="shared" si="1255"/>
        <v/>
      </c>
    </row>
    <row r="19741" spans="4:8" x14ac:dyDescent="0.3">
      <c r="D19741">
        <f t="shared" si="1252"/>
        <v>1900</v>
      </c>
      <c r="E19741" s="56">
        <f>MONTH(Tableau16[[#This Row],[Date]])</f>
        <v>1</v>
      </c>
      <c r="F19741">
        <f t="shared" si="1253"/>
        <v>0</v>
      </c>
      <c r="G19741" s="29" t="str">
        <f t="shared" si="1254"/>
        <v/>
      </c>
      <c r="H19741" s="29" t="str">
        <f t="shared" si="1255"/>
        <v/>
      </c>
    </row>
    <row r="19742" spans="4:8" x14ac:dyDescent="0.3">
      <c r="D19742">
        <f t="shared" si="1252"/>
        <v>1900</v>
      </c>
      <c r="E19742" s="56">
        <f>MONTH(Tableau16[[#This Row],[Date]])</f>
        <v>1</v>
      </c>
      <c r="F19742">
        <f t="shared" si="1253"/>
        <v>0</v>
      </c>
      <c r="G19742" s="29" t="str">
        <f t="shared" si="1254"/>
        <v/>
      </c>
      <c r="H19742" s="29" t="str">
        <f t="shared" si="1255"/>
        <v/>
      </c>
    </row>
    <row r="19743" spans="4:8" x14ac:dyDescent="0.3">
      <c r="D19743">
        <f t="shared" si="1252"/>
        <v>1900</v>
      </c>
      <c r="E19743" s="56">
        <f>MONTH(Tableau16[[#This Row],[Date]])</f>
        <v>1</v>
      </c>
      <c r="F19743">
        <f t="shared" si="1253"/>
        <v>0</v>
      </c>
      <c r="G19743" s="29" t="str">
        <f t="shared" si="1254"/>
        <v/>
      </c>
      <c r="H19743" s="29" t="str">
        <f t="shared" si="1255"/>
        <v/>
      </c>
    </row>
    <row r="19744" spans="4:8" x14ac:dyDescent="0.3">
      <c r="D19744">
        <f t="shared" si="1252"/>
        <v>1900</v>
      </c>
      <c r="E19744" s="56">
        <f>MONTH(Tableau16[[#This Row],[Date]])</f>
        <v>1</v>
      </c>
      <c r="F19744">
        <f t="shared" si="1253"/>
        <v>0</v>
      </c>
      <c r="G19744" s="29" t="str">
        <f t="shared" si="1254"/>
        <v/>
      </c>
      <c r="H19744" s="29" t="str">
        <f t="shared" si="1255"/>
        <v/>
      </c>
    </row>
    <row r="19745" spans="4:8" x14ac:dyDescent="0.3">
      <c r="D19745">
        <f t="shared" si="1252"/>
        <v>1900</v>
      </c>
      <c r="E19745" s="56">
        <f>MONTH(Tableau16[[#This Row],[Date]])</f>
        <v>1</v>
      </c>
      <c r="F19745">
        <f t="shared" si="1253"/>
        <v>0</v>
      </c>
      <c r="G19745" s="29" t="str">
        <f t="shared" si="1254"/>
        <v/>
      </c>
      <c r="H19745" s="29" t="str">
        <f t="shared" si="1255"/>
        <v/>
      </c>
    </row>
    <row r="19746" spans="4:8" x14ac:dyDescent="0.3">
      <c r="D19746">
        <f t="shared" si="1252"/>
        <v>1900</v>
      </c>
      <c r="E19746" s="56">
        <f>MONTH(Tableau16[[#This Row],[Date]])</f>
        <v>1</v>
      </c>
      <c r="F19746">
        <f t="shared" si="1253"/>
        <v>0</v>
      </c>
      <c r="G19746" s="29" t="str">
        <f t="shared" si="1254"/>
        <v/>
      </c>
      <c r="H19746" s="29" t="str">
        <f t="shared" si="1255"/>
        <v/>
      </c>
    </row>
    <row r="19747" spans="4:8" x14ac:dyDescent="0.3">
      <c r="D19747">
        <f t="shared" si="1252"/>
        <v>1900</v>
      </c>
      <c r="E19747" s="56">
        <f>MONTH(Tableau16[[#This Row],[Date]])</f>
        <v>1</v>
      </c>
      <c r="F19747">
        <f t="shared" si="1253"/>
        <v>0</v>
      </c>
      <c r="G19747" s="29" t="str">
        <f t="shared" si="1254"/>
        <v/>
      </c>
      <c r="H19747" s="29" t="str">
        <f t="shared" si="1255"/>
        <v/>
      </c>
    </row>
    <row r="19748" spans="4:8" x14ac:dyDescent="0.3">
      <c r="D19748">
        <f t="shared" si="1252"/>
        <v>1900</v>
      </c>
      <c r="E19748" s="56">
        <f>MONTH(Tableau16[[#This Row],[Date]])</f>
        <v>1</v>
      </c>
      <c r="F19748">
        <f t="shared" si="1253"/>
        <v>0</v>
      </c>
      <c r="G19748" s="29" t="str">
        <f t="shared" si="1254"/>
        <v/>
      </c>
      <c r="H19748" s="29" t="str">
        <f t="shared" si="1255"/>
        <v/>
      </c>
    </row>
    <row r="19749" spans="4:8" x14ac:dyDescent="0.3">
      <c r="D19749">
        <f t="shared" si="1252"/>
        <v>1900</v>
      </c>
      <c r="E19749" s="56">
        <f>MONTH(Tableau16[[#This Row],[Date]])</f>
        <v>1</v>
      </c>
      <c r="F19749">
        <f t="shared" si="1253"/>
        <v>0</v>
      </c>
      <c r="G19749" s="29" t="str">
        <f t="shared" si="1254"/>
        <v/>
      </c>
      <c r="H19749" s="29" t="str">
        <f t="shared" si="1255"/>
        <v/>
      </c>
    </row>
    <row r="19750" spans="4:8" x14ac:dyDescent="0.3">
      <c r="D19750">
        <f t="shared" si="1252"/>
        <v>1900</v>
      </c>
      <c r="E19750" s="56">
        <f>MONTH(Tableau16[[#This Row],[Date]])</f>
        <v>1</v>
      </c>
      <c r="F19750">
        <f t="shared" si="1253"/>
        <v>0</v>
      </c>
      <c r="G19750" s="29" t="str">
        <f t="shared" si="1254"/>
        <v/>
      </c>
      <c r="H19750" s="29" t="str">
        <f t="shared" si="1255"/>
        <v/>
      </c>
    </row>
    <row r="19751" spans="4:8" x14ac:dyDescent="0.3">
      <c r="D19751">
        <f t="shared" si="1252"/>
        <v>1900</v>
      </c>
      <c r="E19751" s="56">
        <f>MONTH(Tableau16[[#This Row],[Date]])</f>
        <v>1</v>
      </c>
      <c r="F19751">
        <f t="shared" si="1253"/>
        <v>0</v>
      </c>
      <c r="G19751" s="29" t="str">
        <f t="shared" si="1254"/>
        <v/>
      </c>
      <c r="H19751" s="29" t="str">
        <f t="shared" si="1255"/>
        <v/>
      </c>
    </row>
    <row r="19752" spans="4:8" x14ac:dyDescent="0.3">
      <c r="D19752">
        <f t="shared" si="1252"/>
        <v>1900</v>
      </c>
      <c r="E19752" s="56">
        <f>MONTH(Tableau16[[#This Row],[Date]])</f>
        <v>1</v>
      </c>
      <c r="F19752">
        <f t="shared" si="1253"/>
        <v>0</v>
      </c>
      <c r="G19752" s="29" t="str">
        <f t="shared" si="1254"/>
        <v/>
      </c>
      <c r="H19752" s="29" t="str">
        <f t="shared" si="1255"/>
        <v/>
      </c>
    </row>
    <row r="19753" spans="4:8" x14ac:dyDescent="0.3">
      <c r="D19753">
        <f t="shared" si="1252"/>
        <v>1900</v>
      </c>
      <c r="E19753" s="56">
        <f>MONTH(Tableau16[[#This Row],[Date]])</f>
        <v>1</v>
      </c>
      <c r="F19753">
        <f t="shared" si="1253"/>
        <v>0</v>
      </c>
      <c r="G19753" s="29" t="str">
        <f t="shared" si="1254"/>
        <v/>
      </c>
      <c r="H19753" s="29" t="str">
        <f t="shared" si="1255"/>
        <v/>
      </c>
    </row>
    <row r="19754" spans="4:8" x14ac:dyDescent="0.3">
      <c r="D19754">
        <f t="shared" si="1252"/>
        <v>1900</v>
      </c>
      <c r="E19754" s="56">
        <f>MONTH(Tableau16[[#This Row],[Date]])</f>
        <v>1</v>
      </c>
      <c r="F19754">
        <f t="shared" si="1253"/>
        <v>0</v>
      </c>
      <c r="G19754" s="29" t="str">
        <f t="shared" si="1254"/>
        <v/>
      </c>
      <c r="H19754" s="29" t="str">
        <f t="shared" si="1255"/>
        <v/>
      </c>
    </row>
    <row r="19755" spans="4:8" x14ac:dyDescent="0.3">
      <c r="D19755">
        <f t="shared" si="1252"/>
        <v>1900</v>
      </c>
      <c r="E19755" s="56">
        <f>MONTH(Tableau16[[#This Row],[Date]])</f>
        <v>1</v>
      </c>
      <c r="F19755">
        <f t="shared" si="1253"/>
        <v>0</v>
      </c>
      <c r="G19755" s="29" t="str">
        <f t="shared" si="1254"/>
        <v/>
      </c>
      <c r="H19755" s="29" t="str">
        <f t="shared" si="1255"/>
        <v/>
      </c>
    </row>
    <row r="19756" spans="4:8" x14ac:dyDescent="0.3">
      <c r="D19756">
        <f t="shared" si="1252"/>
        <v>1900</v>
      </c>
      <c r="E19756" s="56">
        <f>MONTH(Tableau16[[#This Row],[Date]])</f>
        <v>1</v>
      </c>
      <c r="F19756">
        <f t="shared" si="1253"/>
        <v>0</v>
      </c>
      <c r="G19756" s="29" t="str">
        <f t="shared" si="1254"/>
        <v/>
      </c>
      <c r="H19756" s="29" t="str">
        <f t="shared" si="1255"/>
        <v/>
      </c>
    </row>
    <row r="19757" spans="4:8" x14ac:dyDescent="0.3">
      <c r="D19757">
        <f t="shared" si="1252"/>
        <v>1900</v>
      </c>
      <c r="E19757" s="56">
        <f>MONTH(Tableau16[[#This Row],[Date]])</f>
        <v>1</v>
      </c>
      <c r="F19757">
        <f t="shared" si="1253"/>
        <v>0</v>
      </c>
      <c r="G19757" s="29" t="str">
        <f t="shared" si="1254"/>
        <v/>
      </c>
      <c r="H19757" s="29" t="str">
        <f t="shared" si="1255"/>
        <v/>
      </c>
    </row>
    <row r="19758" spans="4:8" x14ac:dyDescent="0.3">
      <c r="D19758">
        <f t="shared" si="1252"/>
        <v>1900</v>
      </c>
      <c r="E19758" s="56">
        <f>MONTH(Tableau16[[#This Row],[Date]])</f>
        <v>1</v>
      </c>
      <c r="F19758">
        <f t="shared" si="1253"/>
        <v>0</v>
      </c>
      <c r="G19758" s="29" t="str">
        <f t="shared" si="1254"/>
        <v/>
      </c>
      <c r="H19758" s="29" t="str">
        <f t="shared" si="1255"/>
        <v/>
      </c>
    </row>
    <row r="19759" spans="4:8" x14ac:dyDescent="0.3">
      <c r="D19759">
        <f t="shared" si="1252"/>
        <v>1900</v>
      </c>
      <c r="E19759" s="56">
        <f>MONTH(Tableau16[[#This Row],[Date]])</f>
        <v>1</v>
      </c>
      <c r="F19759">
        <f t="shared" si="1253"/>
        <v>0</v>
      </c>
      <c r="G19759" s="29" t="str">
        <f t="shared" si="1254"/>
        <v/>
      </c>
      <c r="H19759" s="29" t="str">
        <f t="shared" si="1255"/>
        <v/>
      </c>
    </row>
    <row r="19760" spans="4:8" x14ac:dyDescent="0.3">
      <c r="D19760">
        <f t="shared" si="1252"/>
        <v>1900</v>
      </c>
      <c r="E19760" s="56">
        <f>MONTH(Tableau16[[#This Row],[Date]])</f>
        <v>1</v>
      </c>
      <c r="F19760">
        <f t="shared" si="1253"/>
        <v>0</v>
      </c>
      <c r="G19760" s="29" t="str">
        <f t="shared" si="1254"/>
        <v/>
      </c>
      <c r="H19760" s="29" t="str">
        <f t="shared" si="1255"/>
        <v/>
      </c>
    </row>
    <row r="19761" spans="4:8" x14ac:dyDescent="0.3">
      <c r="D19761">
        <f t="shared" si="1252"/>
        <v>1900</v>
      </c>
      <c r="E19761" s="56">
        <f>MONTH(Tableau16[[#This Row],[Date]])</f>
        <v>1</v>
      </c>
      <c r="F19761">
        <f t="shared" si="1253"/>
        <v>0</v>
      </c>
      <c r="G19761" s="29" t="str">
        <f t="shared" si="1254"/>
        <v/>
      </c>
      <c r="H19761" s="29" t="str">
        <f t="shared" si="1255"/>
        <v/>
      </c>
    </row>
    <row r="19762" spans="4:8" x14ac:dyDescent="0.3">
      <c r="D19762">
        <f t="shared" si="1252"/>
        <v>1900</v>
      </c>
      <c r="E19762" s="56">
        <f>MONTH(Tableau16[[#This Row],[Date]])</f>
        <v>1</v>
      </c>
      <c r="F19762">
        <f t="shared" si="1253"/>
        <v>0</v>
      </c>
      <c r="G19762" s="29" t="str">
        <f t="shared" si="1254"/>
        <v/>
      </c>
      <c r="H19762" s="29" t="str">
        <f t="shared" si="1255"/>
        <v/>
      </c>
    </row>
    <row r="19763" spans="4:8" x14ac:dyDescent="0.3">
      <c r="D19763">
        <f t="shared" si="1252"/>
        <v>1900</v>
      </c>
      <c r="E19763" s="56">
        <f>MONTH(Tableau16[[#This Row],[Date]])</f>
        <v>1</v>
      </c>
      <c r="F19763">
        <f t="shared" si="1253"/>
        <v>0</v>
      </c>
      <c r="G19763" s="29" t="str">
        <f t="shared" si="1254"/>
        <v/>
      </c>
      <c r="H19763" s="29" t="str">
        <f t="shared" si="1255"/>
        <v/>
      </c>
    </row>
    <row r="19764" spans="4:8" x14ac:dyDescent="0.3">
      <c r="D19764">
        <f t="shared" si="1252"/>
        <v>1900</v>
      </c>
      <c r="E19764" s="56">
        <f>MONTH(Tableau16[[#This Row],[Date]])</f>
        <v>1</v>
      </c>
      <c r="F19764">
        <f t="shared" si="1253"/>
        <v>0</v>
      </c>
      <c r="G19764" s="29" t="str">
        <f t="shared" si="1254"/>
        <v/>
      </c>
      <c r="H19764" s="29" t="str">
        <f t="shared" si="1255"/>
        <v/>
      </c>
    </row>
    <row r="19765" spans="4:8" x14ac:dyDescent="0.3">
      <c r="D19765">
        <f t="shared" si="1252"/>
        <v>1900</v>
      </c>
      <c r="E19765" s="56">
        <f>MONTH(Tableau16[[#This Row],[Date]])</f>
        <v>1</v>
      </c>
      <c r="F19765">
        <f t="shared" si="1253"/>
        <v>0</v>
      </c>
      <c r="G19765" s="29" t="str">
        <f t="shared" si="1254"/>
        <v/>
      </c>
      <c r="H19765" s="29" t="str">
        <f t="shared" si="1255"/>
        <v/>
      </c>
    </row>
    <row r="19766" spans="4:8" x14ac:dyDescent="0.3">
      <c r="D19766">
        <f t="shared" si="1252"/>
        <v>1900</v>
      </c>
      <c r="E19766" s="56">
        <f>MONTH(Tableau16[[#This Row],[Date]])</f>
        <v>1</v>
      </c>
      <c r="F19766">
        <f t="shared" si="1253"/>
        <v>0</v>
      </c>
      <c r="G19766" s="29" t="str">
        <f t="shared" si="1254"/>
        <v/>
      </c>
      <c r="H19766" s="29" t="str">
        <f t="shared" si="1255"/>
        <v/>
      </c>
    </row>
    <row r="19767" spans="4:8" x14ac:dyDescent="0.3">
      <c r="D19767">
        <f t="shared" si="1252"/>
        <v>1900</v>
      </c>
      <c r="E19767" s="56">
        <f>MONTH(Tableau16[[#This Row],[Date]])</f>
        <v>1</v>
      </c>
      <c r="F19767">
        <f t="shared" si="1253"/>
        <v>0</v>
      </c>
      <c r="G19767" s="29" t="str">
        <f t="shared" si="1254"/>
        <v/>
      </c>
      <c r="H19767" s="29" t="str">
        <f t="shared" si="1255"/>
        <v/>
      </c>
    </row>
    <row r="19768" spans="4:8" x14ac:dyDescent="0.3">
      <c r="D19768">
        <f t="shared" si="1252"/>
        <v>1900</v>
      </c>
      <c r="E19768" s="56">
        <f>MONTH(Tableau16[[#This Row],[Date]])</f>
        <v>1</v>
      </c>
      <c r="F19768">
        <f t="shared" si="1253"/>
        <v>0</v>
      </c>
      <c r="G19768" s="29" t="str">
        <f t="shared" si="1254"/>
        <v/>
      </c>
      <c r="H19768" s="29" t="str">
        <f t="shared" si="1255"/>
        <v/>
      </c>
    </row>
    <row r="19769" spans="4:8" x14ac:dyDescent="0.3">
      <c r="D19769">
        <f t="shared" si="1252"/>
        <v>1900</v>
      </c>
      <c r="E19769" s="56">
        <f>MONTH(Tableau16[[#This Row],[Date]])</f>
        <v>1</v>
      </c>
      <c r="F19769">
        <f t="shared" si="1253"/>
        <v>0</v>
      </c>
      <c r="G19769" s="29" t="str">
        <f t="shared" si="1254"/>
        <v/>
      </c>
      <c r="H19769" s="29" t="str">
        <f t="shared" si="1255"/>
        <v/>
      </c>
    </row>
    <row r="19770" spans="4:8" x14ac:dyDescent="0.3">
      <c r="D19770">
        <f t="shared" si="1252"/>
        <v>1900</v>
      </c>
      <c r="E19770" s="56">
        <f>MONTH(Tableau16[[#This Row],[Date]])</f>
        <v>1</v>
      </c>
      <c r="F19770">
        <f t="shared" si="1253"/>
        <v>0</v>
      </c>
      <c r="G19770" s="29" t="str">
        <f t="shared" si="1254"/>
        <v/>
      </c>
      <c r="H19770" s="29" t="str">
        <f t="shared" si="1255"/>
        <v/>
      </c>
    </row>
    <row r="19771" spans="4:8" x14ac:dyDescent="0.3">
      <c r="D19771">
        <f t="shared" si="1252"/>
        <v>1900</v>
      </c>
      <c r="E19771" s="56">
        <f>MONTH(Tableau16[[#This Row],[Date]])</f>
        <v>1</v>
      </c>
      <c r="F19771">
        <f t="shared" si="1253"/>
        <v>0</v>
      </c>
      <c r="G19771" s="29" t="str">
        <f t="shared" si="1254"/>
        <v/>
      </c>
      <c r="H19771" s="29" t="str">
        <f t="shared" si="1255"/>
        <v/>
      </c>
    </row>
    <row r="19772" spans="4:8" x14ac:dyDescent="0.3">
      <c r="D19772">
        <f t="shared" si="1252"/>
        <v>1900</v>
      </c>
      <c r="E19772" s="56">
        <f>MONTH(Tableau16[[#This Row],[Date]])</f>
        <v>1</v>
      </c>
      <c r="F19772">
        <f t="shared" si="1253"/>
        <v>0</v>
      </c>
      <c r="G19772" s="29" t="str">
        <f t="shared" si="1254"/>
        <v/>
      </c>
      <c r="H19772" s="29" t="str">
        <f t="shared" si="1255"/>
        <v/>
      </c>
    </row>
    <row r="19773" spans="4:8" x14ac:dyDescent="0.3">
      <c r="D19773">
        <f t="shared" si="1252"/>
        <v>1900</v>
      </c>
      <c r="E19773" s="56">
        <f>MONTH(Tableau16[[#This Row],[Date]])</f>
        <v>1</v>
      </c>
      <c r="F19773">
        <f t="shared" si="1253"/>
        <v>0</v>
      </c>
      <c r="G19773" s="29" t="str">
        <f t="shared" si="1254"/>
        <v/>
      </c>
      <c r="H19773" s="29" t="str">
        <f t="shared" si="1255"/>
        <v/>
      </c>
    </row>
    <row r="19774" spans="4:8" x14ac:dyDescent="0.3">
      <c r="D19774">
        <f t="shared" si="1252"/>
        <v>1900</v>
      </c>
      <c r="E19774" s="56">
        <f>MONTH(Tableau16[[#This Row],[Date]])</f>
        <v>1</v>
      </c>
      <c r="F19774">
        <f t="shared" si="1253"/>
        <v>0</v>
      </c>
      <c r="G19774" s="29" t="str">
        <f t="shared" si="1254"/>
        <v/>
      </c>
      <c r="H19774" s="29" t="str">
        <f t="shared" si="1255"/>
        <v/>
      </c>
    </row>
    <row r="19775" spans="4:8" x14ac:dyDescent="0.3">
      <c r="D19775">
        <f t="shared" si="1252"/>
        <v>1900</v>
      </c>
      <c r="E19775" s="56">
        <f>MONTH(Tableau16[[#This Row],[Date]])</f>
        <v>1</v>
      </c>
      <c r="F19775">
        <f t="shared" si="1253"/>
        <v>0</v>
      </c>
      <c r="G19775" s="29" t="str">
        <f t="shared" si="1254"/>
        <v/>
      </c>
      <c r="H19775" s="29" t="str">
        <f t="shared" si="1255"/>
        <v/>
      </c>
    </row>
    <row r="19776" spans="4:8" x14ac:dyDescent="0.3">
      <c r="D19776">
        <f t="shared" si="1252"/>
        <v>1900</v>
      </c>
      <c r="E19776" s="56">
        <f>MONTH(Tableau16[[#This Row],[Date]])</f>
        <v>1</v>
      </c>
      <c r="F19776">
        <f t="shared" si="1253"/>
        <v>0</v>
      </c>
      <c r="G19776" s="29" t="str">
        <f t="shared" si="1254"/>
        <v/>
      </c>
      <c r="H19776" s="29" t="str">
        <f t="shared" si="1255"/>
        <v/>
      </c>
    </row>
    <row r="19777" spans="4:8" x14ac:dyDescent="0.3">
      <c r="D19777">
        <f t="shared" si="1252"/>
        <v>1900</v>
      </c>
      <c r="E19777" s="56">
        <f>MONTH(Tableau16[[#This Row],[Date]])</f>
        <v>1</v>
      </c>
      <c r="F19777">
        <f t="shared" si="1253"/>
        <v>0</v>
      </c>
      <c r="G19777" s="29" t="str">
        <f t="shared" si="1254"/>
        <v/>
      </c>
      <c r="H19777" s="29" t="str">
        <f t="shared" si="1255"/>
        <v/>
      </c>
    </row>
    <row r="19778" spans="4:8" x14ac:dyDescent="0.3">
      <c r="D19778">
        <f t="shared" si="1252"/>
        <v>1900</v>
      </c>
      <c r="E19778" s="56">
        <f>MONTH(Tableau16[[#This Row],[Date]])</f>
        <v>1</v>
      </c>
      <c r="F19778">
        <f t="shared" si="1253"/>
        <v>0</v>
      </c>
      <c r="G19778" s="29" t="str">
        <f t="shared" si="1254"/>
        <v/>
      </c>
      <c r="H19778" s="29" t="str">
        <f t="shared" si="1255"/>
        <v/>
      </c>
    </row>
    <row r="19779" spans="4:8" x14ac:dyDescent="0.3">
      <c r="D19779">
        <f t="shared" ref="D19779:D19842" si="1256">YEAR(A19779)</f>
        <v>1900</v>
      </c>
      <c r="E19779" s="56">
        <f>MONTH(Tableau16[[#This Row],[Date]])</f>
        <v>1</v>
      </c>
      <c r="F19779">
        <f t="shared" ref="F19779:F19842" si="1257">DAY(A19779)</f>
        <v>0</v>
      </c>
      <c r="G19779" s="29" t="str">
        <f t="shared" ref="G19779:G19842" si="1258">IF(C19779&lt;0,-C19779,"")</f>
        <v/>
      </c>
      <c r="H19779" s="29" t="str">
        <f t="shared" ref="H19779:H19842" si="1259">IF(C19779&gt;0,C19779,"")</f>
        <v/>
      </c>
    </row>
    <row r="19780" spans="4:8" x14ac:dyDescent="0.3">
      <c r="D19780">
        <f t="shared" si="1256"/>
        <v>1900</v>
      </c>
      <c r="E19780" s="56">
        <f>MONTH(Tableau16[[#This Row],[Date]])</f>
        <v>1</v>
      </c>
      <c r="F19780">
        <f t="shared" si="1257"/>
        <v>0</v>
      </c>
      <c r="G19780" s="29" t="str">
        <f t="shared" si="1258"/>
        <v/>
      </c>
      <c r="H19780" s="29" t="str">
        <f t="shared" si="1259"/>
        <v/>
      </c>
    </row>
    <row r="19781" spans="4:8" x14ac:dyDescent="0.3">
      <c r="D19781">
        <f t="shared" si="1256"/>
        <v>1900</v>
      </c>
      <c r="E19781" s="56">
        <f>MONTH(Tableau16[[#This Row],[Date]])</f>
        <v>1</v>
      </c>
      <c r="F19781">
        <f t="shared" si="1257"/>
        <v>0</v>
      </c>
      <c r="G19781" s="29" t="str">
        <f t="shared" si="1258"/>
        <v/>
      </c>
      <c r="H19781" s="29" t="str">
        <f t="shared" si="1259"/>
        <v/>
      </c>
    </row>
    <row r="19782" spans="4:8" x14ac:dyDescent="0.3">
      <c r="D19782">
        <f t="shared" si="1256"/>
        <v>1900</v>
      </c>
      <c r="E19782" s="56">
        <f>MONTH(Tableau16[[#This Row],[Date]])</f>
        <v>1</v>
      </c>
      <c r="F19782">
        <f t="shared" si="1257"/>
        <v>0</v>
      </c>
      <c r="G19782" s="29" t="str">
        <f t="shared" si="1258"/>
        <v/>
      </c>
      <c r="H19782" s="29" t="str">
        <f t="shared" si="1259"/>
        <v/>
      </c>
    </row>
    <row r="19783" spans="4:8" x14ac:dyDescent="0.3">
      <c r="D19783">
        <f t="shared" si="1256"/>
        <v>1900</v>
      </c>
      <c r="E19783" s="56">
        <f>MONTH(Tableau16[[#This Row],[Date]])</f>
        <v>1</v>
      </c>
      <c r="F19783">
        <f t="shared" si="1257"/>
        <v>0</v>
      </c>
      <c r="G19783" s="29" t="str">
        <f t="shared" si="1258"/>
        <v/>
      </c>
      <c r="H19783" s="29" t="str">
        <f t="shared" si="1259"/>
        <v/>
      </c>
    </row>
    <row r="19784" spans="4:8" x14ac:dyDescent="0.3">
      <c r="D19784">
        <f t="shared" si="1256"/>
        <v>1900</v>
      </c>
      <c r="E19784" s="56">
        <f>MONTH(Tableau16[[#This Row],[Date]])</f>
        <v>1</v>
      </c>
      <c r="F19784">
        <f t="shared" si="1257"/>
        <v>0</v>
      </c>
      <c r="G19784" s="29" t="str">
        <f t="shared" si="1258"/>
        <v/>
      </c>
      <c r="H19784" s="29" t="str">
        <f t="shared" si="1259"/>
        <v/>
      </c>
    </row>
    <row r="19785" spans="4:8" x14ac:dyDescent="0.3">
      <c r="D19785">
        <f t="shared" si="1256"/>
        <v>1900</v>
      </c>
      <c r="E19785" s="56">
        <f>MONTH(Tableau16[[#This Row],[Date]])</f>
        <v>1</v>
      </c>
      <c r="F19785">
        <f t="shared" si="1257"/>
        <v>0</v>
      </c>
      <c r="G19785" s="29" t="str">
        <f t="shared" si="1258"/>
        <v/>
      </c>
      <c r="H19785" s="29" t="str">
        <f t="shared" si="1259"/>
        <v/>
      </c>
    </row>
    <row r="19786" spans="4:8" x14ac:dyDescent="0.3">
      <c r="D19786">
        <f t="shared" si="1256"/>
        <v>1900</v>
      </c>
      <c r="E19786" s="56">
        <f>MONTH(Tableau16[[#This Row],[Date]])</f>
        <v>1</v>
      </c>
      <c r="F19786">
        <f t="shared" si="1257"/>
        <v>0</v>
      </c>
      <c r="G19786" s="29" t="str">
        <f t="shared" si="1258"/>
        <v/>
      </c>
      <c r="H19786" s="29" t="str">
        <f t="shared" si="1259"/>
        <v/>
      </c>
    </row>
    <row r="19787" spans="4:8" x14ac:dyDescent="0.3">
      <c r="D19787">
        <f t="shared" si="1256"/>
        <v>1900</v>
      </c>
      <c r="E19787" s="56">
        <f>MONTH(Tableau16[[#This Row],[Date]])</f>
        <v>1</v>
      </c>
      <c r="F19787">
        <f t="shared" si="1257"/>
        <v>0</v>
      </c>
      <c r="G19787" s="29" t="str">
        <f t="shared" si="1258"/>
        <v/>
      </c>
      <c r="H19787" s="29" t="str">
        <f t="shared" si="1259"/>
        <v/>
      </c>
    </row>
    <row r="19788" spans="4:8" x14ac:dyDescent="0.3">
      <c r="D19788">
        <f t="shared" si="1256"/>
        <v>1900</v>
      </c>
      <c r="E19788" s="56">
        <f>MONTH(Tableau16[[#This Row],[Date]])</f>
        <v>1</v>
      </c>
      <c r="F19788">
        <f t="shared" si="1257"/>
        <v>0</v>
      </c>
      <c r="G19788" s="29" t="str">
        <f t="shared" si="1258"/>
        <v/>
      </c>
      <c r="H19788" s="29" t="str">
        <f t="shared" si="1259"/>
        <v/>
      </c>
    </row>
    <row r="19789" spans="4:8" x14ac:dyDescent="0.3">
      <c r="D19789">
        <f t="shared" si="1256"/>
        <v>1900</v>
      </c>
      <c r="E19789" s="56">
        <f>MONTH(Tableau16[[#This Row],[Date]])</f>
        <v>1</v>
      </c>
      <c r="F19789">
        <f t="shared" si="1257"/>
        <v>0</v>
      </c>
      <c r="G19789" s="29" t="str">
        <f t="shared" si="1258"/>
        <v/>
      </c>
      <c r="H19789" s="29" t="str">
        <f t="shared" si="1259"/>
        <v/>
      </c>
    </row>
    <row r="19790" spans="4:8" x14ac:dyDescent="0.3">
      <c r="D19790">
        <f t="shared" si="1256"/>
        <v>1900</v>
      </c>
      <c r="E19790" s="56">
        <f>MONTH(Tableau16[[#This Row],[Date]])</f>
        <v>1</v>
      </c>
      <c r="F19790">
        <f t="shared" si="1257"/>
        <v>0</v>
      </c>
      <c r="G19790" s="29" t="str">
        <f t="shared" si="1258"/>
        <v/>
      </c>
      <c r="H19790" s="29" t="str">
        <f t="shared" si="1259"/>
        <v/>
      </c>
    </row>
    <row r="19791" spans="4:8" x14ac:dyDescent="0.3">
      <c r="D19791">
        <f t="shared" si="1256"/>
        <v>1900</v>
      </c>
      <c r="E19791" s="56">
        <f>MONTH(Tableau16[[#This Row],[Date]])</f>
        <v>1</v>
      </c>
      <c r="F19791">
        <f t="shared" si="1257"/>
        <v>0</v>
      </c>
      <c r="G19791" s="29" t="str">
        <f t="shared" si="1258"/>
        <v/>
      </c>
      <c r="H19791" s="29" t="str">
        <f t="shared" si="1259"/>
        <v/>
      </c>
    </row>
    <row r="19792" spans="4:8" x14ac:dyDescent="0.3">
      <c r="D19792">
        <f t="shared" si="1256"/>
        <v>1900</v>
      </c>
      <c r="E19792" s="56">
        <f>MONTH(Tableau16[[#This Row],[Date]])</f>
        <v>1</v>
      </c>
      <c r="F19792">
        <f t="shared" si="1257"/>
        <v>0</v>
      </c>
      <c r="G19792" s="29" t="str">
        <f t="shared" si="1258"/>
        <v/>
      </c>
      <c r="H19792" s="29" t="str">
        <f t="shared" si="1259"/>
        <v/>
      </c>
    </row>
    <row r="19793" spans="4:8" x14ac:dyDescent="0.3">
      <c r="D19793">
        <f t="shared" si="1256"/>
        <v>1900</v>
      </c>
      <c r="E19793" s="56">
        <f>MONTH(Tableau16[[#This Row],[Date]])</f>
        <v>1</v>
      </c>
      <c r="F19793">
        <f t="shared" si="1257"/>
        <v>0</v>
      </c>
      <c r="G19793" s="29" t="str">
        <f t="shared" si="1258"/>
        <v/>
      </c>
      <c r="H19793" s="29" t="str">
        <f t="shared" si="1259"/>
        <v/>
      </c>
    </row>
    <row r="19794" spans="4:8" x14ac:dyDescent="0.3">
      <c r="D19794">
        <f t="shared" si="1256"/>
        <v>1900</v>
      </c>
      <c r="E19794" s="56">
        <f>MONTH(Tableau16[[#This Row],[Date]])</f>
        <v>1</v>
      </c>
      <c r="F19794">
        <f t="shared" si="1257"/>
        <v>0</v>
      </c>
      <c r="G19794" s="29" t="str">
        <f t="shared" si="1258"/>
        <v/>
      </c>
      <c r="H19794" s="29" t="str">
        <f t="shared" si="1259"/>
        <v/>
      </c>
    </row>
    <row r="19795" spans="4:8" x14ac:dyDescent="0.3">
      <c r="D19795">
        <f t="shared" si="1256"/>
        <v>1900</v>
      </c>
      <c r="E19795" s="56">
        <f>MONTH(Tableau16[[#This Row],[Date]])</f>
        <v>1</v>
      </c>
      <c r="F19795">
        <f t="shared" si="1257"/>
        <v>0</v>
      </c>
      <c r="G19795" s="29" t="str">
        <f t="shared" si="1258"/>
        <v/>
      </c>
      <c r="H19795" s="29" t="str">
        <f t="shared" si="1259"/>
        <v/>
      </c>
    </row>
    <row r="19796" spans="4:8" x14ac:dyDescent="0.3">
      <c r="D19796">
        <f t="shared" si="1256"/>
        <v>1900</v>
      </c>
      <c r="E19796" s="56">
        <f>MONTH(Tableau16[[#This Row],[Date]])</f>
        <v>1</v>
      </c>
      <c r="F19796">
        <f t="shared" si="1257"/>
        <v>0</v>
      </c>
      <c r="G19796" s="29" t="str">
        <f t="shared" si="1258"/>
        <v/>
      </c>
      <c r="H19796" s="29" t="str">
        <f t="shared" si="1259"/>
        <v/>
      </c>
    </row>
    <row r="19797" spans="4:8" x14ac:dyDescent="0.3">
      <c r="D19797">
        <f t="shared" si="1256"/>
        <v>1900</v>
      </c>
      <c r="E19797" s="56">
        <f>MONTH(Tableau16[[#This Row],[Date]])</f>
        <v>1</v>
      </c>
      <c r="F19797">
        <f t="shared" si="1257"/>
        <v>0</v>
      </c>
      <c r="G19797" s="29" t="str">
        <f t="shared" si="1258"/>
        <v/>
      </c>
      <c r="H19797" s="29" t="str">
        <f t="shared" si="1259"/>
        <v/>
      </c>
    </row>
    <row r="19798" spans="4:8" x14ac:dyDescent="0.3">
      <c r="D19798">
        <f t="shared" si="1256"/>
        <v>1900</v>
      </c>
      <c r="E19798" s="56">
        <f>MONTH(Tableau16[[#This Row],[Date]])</f>
        <v>1</v>
      </c>
      <c r="F19798">
        <f t="shared" si="1257"/>
        <v>0</v>
      </c>
      <c r="G19798" s="29" t="str">
        <f t="shared" si="1258"/>
        <v/>
      </c>
      <c r="H19798" s="29" t="str">
        <f t="shared" si="1259"/>
        <v/>
      </c>
    </row>
    <row r="19799" spans="4:8" x14ac:dyDescent="0.3">
      <c r="D19799">
        <f t="shared" si="1256"/>
        <v>1900</v>
      </c>
      <c r="E19799" s="56">
        <f>MONTH(Tableau16[[#This Row],[Date]])</f>
        <v>1</v>
      </c>
      <c r="F19799">
        <f t="shared" si="1257"/>
        <v>0</v>
      </c>
      <c r="G19799" s="29" t="str">
        <f t="shared" si="1258"/>
        <v/>
      </c>
      <c r="H19799" s="29" t="str">
        <f t="shared" si="1259"/>
        <v/>
      </c>
    </row>
    <row r="19800" spans="4:8" x14ac:dyDescent="0.3">
      <c r="D19800">
        <f t="shared" si="1256"/>
        <v>1900</v>
      </c>
      <c r="E19800" s="56">
        <f>MONTH(Tableau16[[#This Row],[Date]])</f>
        <v>1</v>
      </c>
      <c r="F19800">
        <f t="shared" si="1257"/>
        <v>0</v>
      </c>
      <c r="G19800" s="29" t="str">
        <f t="shared" si="1258"/>
        <v/>
      </c>
      <c r="H19800" s="29" t="str">
        <f t="shared" si="1259"/>
        <v/>
      </c>
    </row>
    <row r="19801" spans="4:8" x14ac:dyDescent="0.3">
      <c r="D19801">
        <f t="shared" si="1256"/>
        <v>1900</v>
      </c>
      <c r="E19801" s="56">
        <f>MONTH(Tableau16[[#This Row],[Date]])</f>
        <v>1</v>
      </c>
      <c r="F19801">
        <f t="shared" si="1257"/>
        <v>0</v>
      </c>
      <c r="G19801" s="29" t="str">
        <f t="shared" si="1258"/>
        <v/>
      </c>
      <c r="H19801" s="29" t="str">
        <f t="shared" si="1259"/>
        <v/>
      </c>
    </row>
    <row r="19802" spans="4:8" x14ac:dyDescent="0.3">
      <c r="D19802">
        <f t="shared" si="1256"/>
        <v>1900</v>
      </c>
      <c r="E19802" s="56">
        <f>MONTH(Tableau16[[#This Row],[Date]])</f>
        <v>1</v>
      </c>
      <c r="F19802">
        <f t="shared" si="1257"/>
        <v>0</v>
      </c>
      <c r="G19802" s="29" t="str">
        <f t="shared" si="1258"/>
        <v/>
      </c>
      <c r="H19802" s="29" t="str">
        <f t="shared" si="1259"/>
        <v/>
      </c>
    </row>
    <row r="19803" spans="4:8" x14ac:dyDescent="0.3">
      <c r="D19803">
        <f t="shared" si="1256"/>
        <v>1900</v>
      </c>
      <c r="E19803" s="56">
        <f>MONTH(Tableau16[[#This Row],[Date]])</f>
        <v>1</v>
      </c>
      <c r="F19803">
        <f t="shared" si="1257"/>
        <v>0</v>
      </c>
      <c r="G19803" s="29" t="str">
        <f t="shared" si="1258"/>
        <v/>
      </c>
      <c r="H19803" s="29" t="str">
        <f t="shared" si="1259"/>
        <v/>
      </c>
    </row>
    <row r="19804" spans="4:8" x14ac:dyDescent="0.3">
      <c r="D19804">
        <f t="shared" si="1256"/>
        <v>1900</v>
      </c>
      <c r="E19804" s="56">
        <f>MONTH(Tableau16[[#This Row],[Date]])</f>
        <v>1</v>
      </c>
      <c r="F19804">
        <f t="shared" si="1257"/>
        <v>0</v>
      </c>
      <c r="G19804" s="29" t="str">
        <f t="shared" si="1258"/>
        <v/>
      </c>
      <c r="H19804" s="29" t="str">
        <f t="shared" si="1259"/>
        <v/>
      </c>
    </row>
    <row r="19805" spans="4:8" x14ac:dyDescent="0.3">
      <c r="D19805">
        <f t="shared" si="1256"/>
        <v>1900</v>
      </c>
      <c r="E19805" s="56">
        <f>MONTH(Tableau16[[#This Row],[Date]])</f>
        <v>1</v>
      </c>
      <c r="F19805">
        <f t="shared" si="1257"/>
        <v>0</v>
      </c>
      <c r="G19805" s="29" t="str">
        <f t="shared" si="1258"/>
        <v/>
      </c>
      <c r="H19805" s="29" t="str">
        <f t="shared" si="1259"/>
        <v/>
      </c>
    </row>
    <row r="19806" spans="4:8" x14ac:dyDescent="0.3">
      <c r="D19806">
        <f t="shared" si="1256"/>
        <v>1900</v>
      </c>
      <c r="E19806" s="56">
        <f>MONTH(Tableau16[[#This Row],[Date]])</f>
        <v>1</v>
      </c>
      <c r="F19806">
        <f t="shared" si="1257"/>
        <v>0</v>
      </c>
      <c r="G19806" s="29" t="str">
        <f t="shared" si="1258"/>
        <v/>
      </c>
      <c r="H19806" s="29" t="str">
        <f t="shared" si="1259"/>
        <v/>
      </c>
    </row>
    <row r="19807" spans="4:8" x14ac:dyDescent="0.3">
      <c r="D19807">
        <f t="shared" si="1256"/>
        <v>1900</v>
      </c>
      <c r="E19807" s="56">
        <f>MONTH(Tableau16[[#This Row],[Date]])</f>
        <v>1</v>
      </c>
      <c r="F19807">
        <f t="shared" si="1257"/>
        <v>0</v>
      </c>
      <c r="G19807" s="29" t="str">
        <f t="shared" si="1258"/>
        <v/>
      </c>
      <c r="H19807" s="29" t="str">
        <f t="shared" si="1259"/>
        <v/>
      </c>
    </row>
    <row r="19808" spans="4:8" x14ac:dyDescent="0.3">
      <c r="D19808">
        <f t="shared" si="1256"/>
        <v>1900</v>
      </c>
      <c r="E19808" s="56">
        <f>MONTH(Tableau16[[#This Row],[Date]])</f>
        <v>1</v>
      </c>
      <c r="F19808">
        <f t="shared" si="1257"/>
        <v>0</v>
      </c>
      <c r="G19808" s="29" t="str">
        <f t="shared" si="1258"/>
        <v/>
      </c>
      <c r="H19808" s="29" t="str">
        <f t="shared" si="1259"/>
        <v/>
      </c>
    </row>
    <row r="19809" spans="4:8" x14ac:dyDescent="0.3">
      <c r="D19809">
        <f t="shared" si="1256"/>
        <v>1900</v>
      </c>
      <c r="E19809" s="56">
        <f>MONTH(Tableau16[[#This Row],[Date]])</f>
        <v>1</v>
      </c>
      <c r="F19809">
        <f t="shared" si="1257"/>
        <v>0</v>
      </c>
      <c r="G19809" s="29" t="str">
        <f t="shared" si="1258"/>
        <v/>
      </c>
      <c r="H19809" s="29" t="str">
        <f t="shared" si="1259"/>
        <v/>
      </c>
    </row>
    <row r="19810" spans="4:8" x14ac:dyDescent="0.3">
      <c r="D19810">
        <f t="shared" si="1256"/>
        <v>1900</v>
      </c>
      <c r="E19810" s="56">
        <f>MONTH(Tableau16[[#This Row],[Date]])</f>
        <v>1</v>
      </c>
      <c r="F19810">
        <f t="shared" si="1257"/>
        <v>0</v>
      </c>
      <c r="G19810" s="29" t="str">
        <f t="shared" si="1258"/>
        <v/>
      </c>
      <c r="H19810" s="29" t="str">
        <f t="shared" si="1259"/>
        <v/>
      </c>
    </row>
    <row r="19811" spans="4:8" x14ac:dyDescent="0.3">
      <c r="D19811">
        <f t="shared" si="1256"/>
        <v>1900</v>
      </c>
      <c r="E19811" s="56">
        <f>MONTH(Tableau16[[#This Row],[Date]])</f>
        <v>1</v>
      </c>
      <c r="F19811">
        <f t="shared" si="1257"/>
        <v>0</v>
      </c>
      <c r="G19811" s="29" t="str">
        <f t="shared" si="1258"/>
        <v/>
      </c>
      <c r="H19811" s="29" t="str">
        <f t="shared" si="1259"/>
        <v/>
      </c>
    </row>
    <row r="19812" spans="4:8" x14ac:dyDescent="0.3">
      <c r="D19812">
        <f t="shared" si="1256"/>
        <v>1900</v>
      </c>
      <c r="E19812" s="56">
        <f>MONTH(Tableau16[[#This Row],[Date]])</f>
        <v>1</v>
      </c>
      <c r="F19812">
        <f t="shared" si="1257"/>
        <v>0</v>
      </c>
      <c r="G19812" s="29" t="str">
        <f t="shared" si="1258"/>
        <v/>
      </c>
      <c r="H19812" s="29" t="str">
        <f t="shared" si="1259"/>
        <v/>
      </c>
    </row>
    <row r="19813" spans="4:8" x14ac:dyDescent="0.3">
      <c r="D19813">
        <f t="shared" si="1256"/>
        <v>1900</v>
      </c>
      <c r="E19813" s="56">
        <f>MONTH(Tableau16[[#This Row],[Date]])</f>
        <v>1</v>
      </c>
      <c r="F19813">
        <f t="shared" si="1257"/>
        <v>0</v>
      </c>
      <c r="G19813" s="29" t="str">
        <f t="shared" si="1258"/>
        <v/>
      </c>
      <c r="H19813" s="29" t="str">
        <f t="shared" si="1259"/>
        <v/>
      </c>
    </row>
    <row r="19814" spans="4:8" x14ac:dyDescent="0.3">
      <c r="D19814">
        <f t="shared" si="1256"/>
        <v>1900</v>
      </c>
      <c r="E19814" s="56">
        <f>MONTH(Tableau16[[#This Row],[Date]])</f>
        <v>1</v>
      </c>
      <c r="F19814">
        <f t="shared" si="1257"/>
        <v>0</v>
      </c>
      <c r="G19814" s="29" t="str">
        <f t="shared" si="1258"/>
        <v/>
      </c>
      <c r="H19814" s="29" t="str">
        <f t="shared" si="1259"/>
        <v/>
      </c>
    </row>
    <row r="19815" spans="4:8" x14ac:dyDescent="0.3">
      <c r="D19815">
        <f t="shared" si="1256"/>
        <v>1900</v>
      </c>
      <c r="E19815" s="56">
        <f>MONTH(Tableau16[[#This Row],[Date]])</f>
        <v>1</v>
      </c>
      <c r="F19815">
        <f t="shared" si="1257"/>
        <v>0</v>
      </c>
      <c r="G19815" s="29" t="str">
        <f t="shared" si="1258"/>
        <v/>
      </c>
      <c r="H19815" s="29" t="str">
        <f t="shared" si="1259"/>
        <v/>
      </c>
    </row>
    <row r="19816" spans="4:8" x14ac:dyDescent="0.3">
      <c r="D19816">
        <f t="shared" si="1256"/>
        <v>1900</v>
      </c>
      <c r="E19816" s="56">
        <f>MONTH(Tableau16[[#This Row],[Date]])</f>
        <v>1</v>
      </c>
      <c r="F19816">
        <f t="shared" si="1257"/>
        <v>0</v>
      </c>
      <c r="G19816" s="29" t="str">
        <f t="shared" si="1258"/>
        <v/>
      </c>
      <c r="H19816" s="29" t="str">
        <f t="shared" si="1259"/>
        <v/>
      </c>
    </row>
    <row r="19817" spans="4:8" x14ac:dyDescent="0.3">
      <c r="D19817">
        <f t="shared" si="1256"/>
        <v>1900</v>
      </c>
      <c r="E19817" s="56">
        <f>MONTH(Tableau16[[#This Row],[Date]])</f>
        <v>1</v>
      </c>
      <c r="F19817">
        <f t="shared" si="1257"/>
        <v>0</v>
      </c>
      <c r="G19817" s="29" t="str">
        <f t="shared" si="1258"/>
        <v/>
      </c>
      <c r="H19817" s="29" t="str">
        <f t="shared" si="1259"/>
        <v/>
      </c>
    </row>
    <row r="19818" spans="4:8" x14ac:dyDescent="0.3">
      <c r="D19818">
        <f t="shared" si="1256"/>
        <v>1900</v>
      </c>
      <c r="E19818" s="56">
        <f>MONTH(Tableau16[[#This Row],[Date]])</f>
        <v>1</v>
      </c>
      <c r="F19818">
        <f t="shared" si="1257"/>
        <v>0</v>
      </c>
      <c r="G19818" s="29" t="str">
        <f t="shared" si="1258"/>
        <v/>
      </c>
      <c r="H19818" s="29" t="str">
        <f t="shared" si="1259"/>
        <v/>
      </c>
    </row>
    <row r="19819" spans="4:8" x14ac:dyDescent="0.3">
      <c r="D19819">
        <f t="shared" si="1256"/>
        <v>1900</v>
      </c>
      <c r="E19819" s="56">
        <f>MONTH(Tableau16[[#This Row],[Date]])</f>
        <v>1</v>
      </c>
      <c r="F19819">
        <f t="shared" si="1257"/>
        <v>0</v>
      </c>
      <c r="G19819" s="29" t="str">
        <f t="shared" si="1258"/>
        <v/>
      </c>
      <c r="H19819" s="29" t="str">
        <f t="shared" si="1259"/>
        <v/>
      </c>
    </row>
    <row r="19820" spans="4:8" x14ac:dyDescent="0.3">
      <c r="D19820">
        <f t="shared" si="1256"/>
        <v>1900</v>
      </c>
      <c r="E19820" s="56">
        <f>MONTH(Tableau16[[#This Row],[Date]])</f>
        <v>1</v>
      </c>
      <c r="F19820">
        <f t="shared" si="1257"/>
        <v>0</v>
      </c>
      <c r="G19820" s="29" t="str">
        <f t="shared" si="1258"/>
        <v/>
      </c>
      <c r="H19820" s="29" t="str">
        <f t="shared" si="1259"/>
        <v/>
      </c>
    </row>
    <row r="19821" spans="4:8" x14ac:dyDescent="0.3">
      <c r="D19821">
        <f t="shared" si="1256"/>
        <v>1900</v>
      </c>
      <c r="E19821" s="56">
        <f>MONTH(Tableau16[[#This Row],[Date]])</f>
        <v>1</v>
      </c>
      <c r="F19821">
        <f t="shared" si="1257"/>
        <v>0</v>
      </c>
      <c r="G19821" s="29" t="str">
        <f t="shared" si="1258"/>
        <v/>
      </c>
      <c r="H19821" s="29" t="str">
        <f t="shared" si="1259"/>
        <v/>
      </c>
    </row>
    <row r="19822" spans="4:8" x14ac:dyDescent="0.3">
      <c r="D19822">
        <f t="shared" si="1256"/>
        <v>1900</v>
      </c>
      <c r="E19822" s="56">
        <f>MONTH(Tableau16[[#This Row],[Date]])</f>
        <v>1</v>
      </c>
      <c r="F19822">
        <f t="shared" si="1257"/>
        <v>0</v>
      </c>
      <c r="G19822" s="29" t="str">
        <f t="shared" si="1258"/>
        <v/>
      </c>
      <c r="H19822" s="29" t="str">
        <f t="shared" si="1259"/>
        <v/>
      </c>
    </row>
    <row r="19823" spans="4:8" x14ac:dyDescent="0.3">
      <c r="D19823">
        <f t="shared" si="1256"/>
        <v>1900</v>
      </c>
      <c r="E19823" s="56">
        <f>MONTH(Tableau16[[#This Row],[Date]])</f>
        <v>1</v>
      </c>
      <c r="F19823">
        <f t="shared" si="1257"/>
        <v>0</v>
      </c>
      <c r="G19823" s="29" t="str">
        <f t="shared" si="1258"/>
        <v/>
      </c>
      <c r="H19823" s="29" t="str">
        <f t="shared" si="1259"/>
        <v/>
      </c>
    </row>
    <row r="19824" spans="4:8" x14ac:dyDescent="0.3">
      <c r="D19824">
        <f t="shared" si="1256"/>
        <v>1900</v>
      </c>
      <c r="E19824" s="56">
        <f>MONTH(Tableau16[[#This Row],[Date]])</f>
        <v>1</v>
      </c>
      <c r="F19824">
        <f t="shared" si="1257"/>
        <v>0</v>
      </c>
      <c r="G19824" s="29" t="str">
        <f t="shared" si="1258"/>
        <v/>
      </c>
      <c r="H19824" s="29" t="str">
        <f t="shared" si="1259"/>
        <v/>
      </c>
    </row>
    <row r="19825" spans="4:8" x14ac:dyDescent="0.3">
      <c r="D19825">
        <f t="shared" si="1256"/>
        <v>1900</v>
      </c>
      <c r="E19825" s="56">
        <f>MONTH(Tableau16[[#This Row],[Date]])</f>
        <v>1</v>
      </c>
      <c r="F19825">
        <f t="shared" si="1257"/>
        <v>0</v>
      </c>
      <c r="G19825" s="29" t="str">
        <f t="shared" si="1258"/>
        <v/>
      </c>
      <c r="H19825" s="29" t="str">
        <f t="shared" si="1259"/>
        <v/>
      </c>
    </row>
    <row r="19826" spans="4:8" x14ac:dyDescent="0.3">
      <c r="D19826">
        <f t="shared" si="1256"/>
        <v>1900</v>
      </c>
      <c r="E19826" s="56">
        <f>MONTH(Tableau16[[#This Row],[Date]])</f>
        <v>1</v>
      </c>
      <c r="F19826">
        <f t="shared" si="1257"/>
        <v>0</v>
      </c>
      <c r="G19826" s="29" t="str">
        <f t="shared" si="1258"/>
        <v/>
      </c>
      <c r="H19826" s="29" t="str">
        <f t="shared" si="1259"/>
        <v/>
      </c>
    </row>
    <row r="19827" spans="4:8" x14ac:dyDescent="0.3">
      <c r="D19827">
        <f t="shared" si="1256"/>
        <v>1900</v>
      </c>
      <c r="E19827" s="56">
        <f>MONTH(Tableau16[[#This Row],[Date]])</f>
        <v>1</v>
      </c>
      <c r="F19827">
        <f t="shared" si="1257"/>
        <v>0</v>
      </c>
      <c r="G19827" s="29" t="str">
        <f t="shared" si="1258"/>
        <v/>
      </c>
      <c r="H19827" s="29" t="str">
        <f t="shared" si="1259"/>
        <v/>
      </c>
    </row>
    <row r="19828" spans="4:8" x14ac:dyDescent="0.3">
      <c r="D19828">
        <f t="shared" si="1256"/>
        <v>1900</v>
      </c>
      <c r="E19828" s="56">
        <f>MONTH(Tableau16[[#This Row],[Date]])</f>
        <v>1</v>
      </c>
      <c r="F19828">
        <f t="shared" si="1257"/>
        <v>0</v>
      </c>
      <c r="G19828" s="29" t="str">
        <f t="shared" si="1258"/>
        <v/>
      </c>
      <c r="H19828" s="29" t="str">
        <f t="shared" si="1259"/>
        <v/>
      </c>
    </row>
    <row r="19829" spans="4:8" x14ac:dyDescent="0.3">
      <c r="D19829">
        <f t="shared" si="1256"/>
        <v>1900</v>
      </c>
      <c r="E19829" s="56">
        <f>MONTH(Tableau16[[#This Row],[Date]])</f>
        <v>1</v>
      </c>
      <c r="F19829">
        <f t="shared" si="1257"/>
        <v>0</v>
      </c>
      <c r="G19829" s="29" t="str">
        <f t="shared" si="1258"/>
        <v/>
      </c>
      <c r="H19829" s="29" t="str">
        <f t="shared" si="1259"/>
        <v/>
      </c>
    </row>
    <row r="19830" spans="4:8" x14ac:dyDescent="0.3">
      <c r="D19830">
        <f t="shared" si="1256"/>
        <v>1900</v>
      </c>
      <c r="E19830" s="56">
        <f>MONTH(Tableau16[[#This Row],[Date]])</f>
        <v>1</v>
      </c>
      <c r="F19830">
        <f t="shared" si="1257"/>
        <v>0</v>
      </c>
      <c r="G19830" s="29" t="str">
        <f t="shared" si="1258"/>
        <v/>
      </c>
      <c r="H19830" s="29" t="str">
        <f t="shared" si="1259"/>
        <v/>
      </c>
    </row>
    <row r="19831" spans="4:8" x14ac:dyDescent="0.3">
      <c r="D19831">
        <f t="shared" si="1256"/>
        <v>1900</v>
      </c>
      <c r="E19831" s="56">
        <f>MONTH(Tableau16[[#This Row],[Date]])</f>
        <v>1</v>
      </c>
      <c r="F19831">
        <f t="shared" si="1257"/>
        <v>0</v>
      </c>
      <c r="G19831" s="29" t="str">
        <f t="shared" si="1258"/>
        <v/>
      </c>
      <c r="H19831" s="29" t="str">
        <f t="shared" si="1259"/>
        <v/>
      </c>
    </row>
    <row r="19832" spans="4:8" x14ac:dyDescent="0.3">
      <c r="D19832">
        <f t="shared" si="1256"/>
        <v>1900</v>
      </c>
      <c r="E19832" s="56">
        <f>MONTH(Tableau16[[#This Row],[Date]])</f>
        <v>1</v>
      </c>
      <c r="F19832">
        <f t="shared" si="1257"/>
        <v>0</v>
      </c>
      <c r="G19832" s="29" t="str">
        <f t="shared" si="1258"/>
        <v/>
      </c>
      <c r="H19832" s="29" t="str">
        <f t="shared" si="1259"/>
        <v/>
      </c>
    </row>
    <row r="19833" spans="4:8" x14ac:dyDescent="0.3">
      <c r="D19833">
        <f t="shared" si="1256"/>
        <v>1900</v>
      </c>
      <c r="E19833" s="56">
        <f>MONTH(Tableau16[[#This Row],[Date]])</f>
        <v>1</v>
      </c>
      <c r="F19833">
        <f t="shared" si="1257"/>
        <v>0</v>
      </c>
      <c r="G19833" s="29" t="str">
        <f t="shared" si="1258"/>
        <v/>
      </c>
      <c r="H19833" s="29" t="str">
        <f t="shared" si="1259"/>
        <v/>
      </c>
    </row>
    <row r="19834" spans="4:8" x14ac:dyDescent="0.3">
      <c r="D19834">
        <f t="shared" si="1256"/>
        <v>1900</v>
      </c>
      <c r="E19834" s="56">
        <f>MONTH(Tableau16[[#This Row],[Date]])</f>
        <v>1</v>
      </c>
      <c r="F19834">
        <f t="shared" si="1257"/>
        <v>0</v>
      </c>
      <c r="G19834" s="29" t="str">
        <f t="shared" si="1258"/>
        <v/>
      </c>
      <c r="H19834" s="29" t="str">
        <f t="shared" si="1259"/>
        <v/>
      </c>
    </row>
    <row r="19835" spans="4:8" x14ac:dyDescent="0.3">
      <c r="D19835">
        <f t="shared" si="1256"/>
        <v>1900</v>
      </c>
      <c r="E19835" s="56">
        <f>MONTH(Tableau16[[#This Row],[Date]])</f>
        <v>1</v>
      </c>
      <c r="F19835">
        <f t="shared" si="1257"/>
        <v>0</v>
      </c>
      <c r="G19835" s="29" t="str">
        <f t="shared" si="1258"/>
        <v/>
      </c>
      <c r="H19835" s="29" t="str">
        <f t="shared" si="1259"/>
        <v/>
      </c>
    </row>
    <row r="19836" spans="4:8" x14ac:dyDescent="0.3">
      <c r="D19836">
        <f t="shared" si="1256"/>
        <v>1900</v>
      </c>
      <c r="E19836" s="56">
        <f>MONTH(Tableau16[[#This Row],[Date]])</f>
        <v>1</v>
      </c>
      <c r="F19836">
        <f t="shared" si="1257"/>
        <v>0</v>
      </c>
      <c r="G19836" s="29" t="str">
        <f t="shared" si="1258"/>
        <v/>
      </c>
      <c r="H19836" s="29" t="str">
        <f t="shared" si="1259"/>
        <v/>
      </c>
    </row>
    <row r="19837" spans="4:8" x14ac:dyDescent="0.3">
      <c r="D19837">
        <f t="shared" si="1256"/>
        <v>1900</v>
      </c>
      <c r="E19837" s="56">
        <f>MONTH(Tableau16[[#This Row],[Date]])</f>
        <v>1</v>
      </c>
      <c r="F19837">
        <f t="shared" si="1257"/>
        <v>0</v>
      </c>
      <c r="G19837" s="29" t="str">
        <f t="shared" si="1258"/>
        <v/>
      </c>
      <c r="H19837" s="29" t="str">
        <f t="shared" si="1259"/>
        <v/>
      </c>
    </row>
    <row r="19838" spans="4:8" x14ac:dyDescent="0.3">
      <c r="D19838">
        <f t="shared" si="1256"/>
        <v>1900</v>
      </c>
      <c r="E19838" s="56">
        <f>MONTH(Tableau16[[#This Row],[Date]])</f>
        <v>1</v>
      </c>
      <c r="F19838">
        <f t="shared" si="1257"/>
        <v>0</v>
      </c>
      <c r="G19838" s="29" t="str">
        <f t="shared" si="1258"/>
        <v/>
      </c>
      <c r="H19838" s="29" t="str">
        <f t="shared" si="1259"/>
        <v/>
      </c>
    </row>
    <row r="19839" spans="4:8" x14ac:dyDescent="0.3">
      <c r="D19839">
        <f t="shared" si="1256"/>
        <v>1900</v>
      </c>
      <c r="E19839" s="56">
        <f>MONTH(Tableau16[[#This Row],[Date]])</f>
        <v>1</v>
      </c>
      <c r="F19839">
        <f t="shared" si="1257"/>
        <v>0</v>
      </c>
      <c r="G19839" s="29" t="str">
        <f t="shared" si="1258"/>
        <v/>
      </c>
      <c r="H19839" s="29" t="str">
        <f t="shared" si="1259"/>
        <v/>
      </c>
    </row>
    <row r="19840" spans="4:8" x14ac:dyDescent="0.3">
      <c r="D19840">
        <f t="shared" si="1256"/>
        <v>1900</v>
      </c>
      <c r="E19840" s="56">
        <f>MONTH(Tableau16[[#This Row],[Date]])</f>
        <v>1</v>
      </c>
      <c r="F19840">
        <f t="shared" si="1257"/>
        <v>0</v>
      </c>
      <c r="G19840" s="29" t="str">
        <f t="shared" si="1258"/>
        <v/>
      </c>
      <c r="H19840" s="29" t="str">
        <f t="shared" si="1259"/>
        <v/>
      </c>
    </row>
    <row r="19841" spans="4:8" x14ac:dyDescent="0.3">
      <c r="D19841">
        <f t="shared" si="1256"/>
        <v>1900</v>
      </c>
      <c r="E19841" s="56">
        <f>MONTH(Tableau16[[#This Row],[Date]])</f>
        <v>1</v>
      </c>
      <c r="F19841">
        <f t="shared" si="1257"/>
        <v>0</v>
      </c>
      <c r="G19841" s="29" t="str">
        <f t="shared" si="1258"/>
        <v/>
      </c>
      <c r="H19841" s="29" t="str">
        <f t="shared" si="1259"/>
        <v/>
      </c>
    </row>
    <row r="19842" spans="4:8" x14ac:dyDescent="0.3">
      <c r="D19842">
        <f t="shared" si="1256"/>
        <v>1900</v>
      </c>
      <c r="E19842" s="56">
        <f>MONTH(Tableau16[[#This Row],[Date]])</f>
        <v>1</v>
      </c>
      <c r="F19842">
        <f t="shared" si="1257"/>
        <v>0</v>
      </c>
      <c r="G19842" s="29" t="str">
        <f t="shared" si="1258"/>
        <v/>
      </c>
      <c r="H19842" s="29" t="str">
        <f t="shared" si="1259"/>
        <v/>
      </c>
    </row>
    <row r="19843" spans="4:8" x14ac:dyDescent="0.3">
      <c r="D19843">
        <f t="shared" ref="D19843:D19906" si="1260">YEAR(A19843)</f>
        <v>1900</v>
      </c>
      <c r="E19843" s="56">
        <f>MONTH(Tableau16[[#This Row],[Date]])</f>
        <v>1</v>
      </c>
      <c r="F19843">
        <f t="shared" ref="F19843:F19906" si="1261">DAY(A19843)</f>
        <v>0</v>
      </c>
      <c r="G19843" s="29" t="str">
        <f t="shared" ref="G19843:G19906" si="1262">IF(C19843&lt;0,-C19843,"")</f>
        <v/>
      </c>
      <c r="H19843" s="29" t="str">
        <f t="shared" ref="H19843:H19906" si="1263">IF(C19843&gt;0,C19843,"")</f>
        <v/>
      </c>
    </row>
    <row r="19844" spans="4:8" x14ac:dyDescent="0.3">
      <c r="D19844">
        <f t="shared" si="1260"/>
        <v>1900</v>
      </c>
      <c r="E19844" s="56">
        <f>MONTH(Tableau16[[#This Row],[Date]])</f>
        <v>1</v>
      </c>
      <c r="F19844">
        <f t="shared" si="1261"/>
        <v>0</v>
      </c>
      <c r="G19844" s="29" t="str">
        <f t="shared" si="1262"/>
        <v/>
      </c>
      <c r="H19844" s="29" t="str">
        <f t="shared" si="1263"/>
        <v/>
      </c>
    </row>
    <row r="19845" spans="4:8" x14ac:dyDescent="0.3">
      <c r="D19845">
        <f t="shared" si="1260"/>
        <v>1900</v>
      </c>
      <c r="E19845" s="56">
        <f>MONTH(Tableau16[[#This Row],[Date]])</f>
        <v>1</v>
      </c>
      <c r="F19845">
        <f t="shared" si="1261"/>
        <v>0</v>
      </c>
      <c r="G19845" s="29" t="str">
        <f t="shared" si="1262"/>
        <v/>
      </c>
      <c r="H19845" s="29" t="str">
        <f t="shared" si="1263"/>
        <v/>
      </c>
    </row>
    <row r="19846" spans="4:8" x14ac:dyDescent="0.3">
      <c r="D19846">
        <f t="shared" si="1260"/>
        <v>1900</v>
      </c>
      <c r="E19846" s="56">
        <f>MONTH(Tableau16[[#This Row],[Date]])</f>
        <v>1</v>
      </c>
      <c r="F19846">
        <f t="shared" si="1261"/>
        <v>0</v>
      </c>
      <c r="G19846" s="29" t="str">
        <f t="shared" si="1262"/>
        <v/>
      </c>
      <c r="H19846" s="29" t="str">
        <f t="shared" si="1263"/>
        <v/>
      </c>
    </row>
    <row r="19847" spans="4:8" x14ac:dyDescent="0.3">
      <c r="D19847">
        <f t="shared" si="1260"/>
        <v>1900</v>
      </c>
      <c r="E19847" s="56">
        <f>MONTH(Tableau16[[#This Row],[Date]])</f>
        <v>1</v>
      </c>
      <c r="F19847">
        <f t="shared" si="1261"/>
        <v>0</v>
      </c>
      <c r="G19847" s="29" t="str">
        <f t="shared" si="1262"/>
        <v/>
      </c>
      <c r="H19847" s="29" t="str">
        <f t="shared" si="1263"/>
        <v/>
      </c>
    </row>
    <row r="19848" spans="4:8" x14ac:dyDescent="0.3">
      <c r="D19848">
        <f t="shared" si="1260"/>
        <v>1900</v>
      </c>
      <c r="E19848" s="56">
        <f>MONTH(Tableau16[[#This Row],[Date]])</f>
        <v>1</v>
      </c>
      <c r="F19848">
        <f t="shared" si="1261"/>
        <v>0</v>
      </c>
      <c r="G19848" s="29" t="str">
        <f t="shared" si="1262"/>
        <v/>
      </c>
      <c r="H19848" s="29" t="str">
        <f t="shared" si="1263"/>
        <v/>
      </c>
    </row>
    <row r="19849" spans="4:8" x14ac:dyDescent="0.3">
      <c r="D19849">
        <f t="shared" si="1260"/>
        <v>1900</v>
      </c>
      <c r="E19849" s="56">
        <f>MONTH(Tableau16[[#This Row],[Date]])</f>
        <v>1</v>
      </c>
      <c r="F19849">
        <f t="shared" si="1261"/>
        <v>0</v>
      </c>
      <c r="G19849" s="29" t="str">
        <f t="shared" si="1262"/>
        <v/>
      </c>
      <c r="H19849" s="29" t="str">
        <f t="shared" si="1263"/>
        <v/>
      </c>
    </row>
    <row r="19850" spans="4:8" x14ac:dyDescent="0.3">
      <c r="D19850">
        <f t="shared" si="1260"/>
        <v>1900</v>
      </c>
      <c r="E19850" s="56">
        <f>MONTH(Tableau16[[#This Row],[Date]])</f>
        <v>1</v>
      </c>
      <c r="F19850">
        <f t="shared" si="1261"/>
        <v>0</v>
      </c>
      <c r="G19850" s="29" t="str">
        <f t="shared" si="1262"/>
        <v/>
      </c>
      <c r="H19850" s="29" t="str">
        <f t="shared" si="1263"/>
        <v/>
      </c>
    </row>
    <row r="19851" spans="4:8" x14ac:dyDescent="0.3">
      <c r="D19851">
        <f t="shared" si="1260"/>
        <v>1900</v>
      </c>
      <c r="E19851" s="56">
        <f>MONTH(Tableau16[[#This Row],[Date]])</f>
        <v>1</v>
      </c>
      <c r="F19851">
        <f t="shared" si="1261"/>
        <v>0</v>
      </c>
      <c r="G19851" s="29" t="str">
        <f t="shared" si="1262"/>
        <v/>
      </c>
      <c r="H19851" s="29" t="str">
        <f t="shared" si="1263"/>
        <v/>
      </c>
    </row>
    <row r="19852" spans="4:8" x14ac:dyDescent="0.3">
      <c r="D19852">
        <f t="shared" si="1260"/>
        <v>1900</v>
      </c>
      <c r="E19852" s="56">
        <f>MONTH(Tableau16[[#This Row],[Date]])</f>
        <v>1</v>
      </c>
      <c r="F19852">
        <f t="shared" si="1261"/>
        <v>0</v>
      </c>
      <c r="G19852" s="29" t="str">
        <f t="shared" si="1262"/>
        <v/>
      </c>
      <c r="H19852" s="29" t="str">
        <f t="shared" si="1263"/>
        <v/>
      </c>
    </row>
    <row r="19853" spans="4:8" x14ac:dyDescent="0.3">
      <c r="D19853">
        <f t="shared" si="1260"/>
        <v>1900</v>
      </c>
      <c r="E19853" s="56">
        <f>MONTH(Tableau16[[#This Row],[Date]])</f>
        <v>1</v>
      </c>
      <c r="F19853">
        <f t="shared" si="1261"/>
        <v>0</v>
      </c>
      <c r="G19853" s="29" t="str">
        <f t="shared" si="1262"/>
        <v/>
      </c>
      <c r="H19853" s="29" t="str">
        <f t="shared" si="1263"/>
        <v/>
      </c>
    </row>
    <row r="19854" spans="4:8" x14ac:dyDescent="0.3">
      <c r="D19854">
        <f t="shared" si="1260"/>
        <v>1900</v>
      </c>
      <c r="E19854" s="56">
        <f>MONTH(Tableau16[[#This Row],[Date]])</f>
        <v>1</v>
      </c>
      <c r="F19854">
        <f t="shared" si="1261"/>
        <v>0</v>
      </c>
      <c r="G19854" s="29" t="str">
        <f t="shared" si="1262"/>
        <v/>
      </c>
      <c r="H19854" s="29" t="str">
        <f t="shared" si="1263"/>
        <v/>
      </c>
    </row>
    <row r="19855" spans="4:8" x14ac:dyDescent="0.3">
      <c r="D19855">
        <f t="shared" si="1260"/>
        <v>1900</v>
      </c>
      <c r="E19855" s="56">
        <f>MONTH(Tableau16[[#This Row],[Date]])</f>
        <v>1</v>
      </c>
      <c r="F19855">
        <f t="shared" si="1261"/>
        <v>0</v>
      </c>
      <c r="G19855" s="29" t="str">
        <f t="shared" si="1262"/>
        <v/>
      </c>
      <c r="H19855" s="29" t="str">
        <f t="shared" si="1263"/>
        <v/>
      </c>
    </row>
    <row r="19856" spans="4:8" x14ac:dyDescent="0.3">
      <c r="D19856">
        <f t="shared" si="1260"/>
        <v>1900</v>
      </c>
      <c r="E19856" s="56">
        <f>MONTH(Tableau16[[#This Row],[Date]])</f>
        <v>1</v>
      </c>
      <c r="F19856">
        <f t="shared" si="1261"/>
        <v>0</v>
      </c>
      <c r="G19856" s="29" t="str">
        <f t="shared" si="1262"/>
        <v/>
      </c>
      <c r="H19856" s="29" t="str">
        <f t="shared" si="1263"/>
        <v/>
      </c>
    </row>
    <row r="19857" spans="4:8" x14ac:dyDescent="0.3">
      <c r="D19857">
        <f t="shared" si="1260"/>
        <v>1900</v>
      </c>
      <c r="E19857" s="56">
        <f>MONTH(Tableau16[[#This Row],[Date]])</f>
        <v>1</v>
      </c>
      <c r="F19857">
        <f t="shared" si="1261"/>
        <v>0</v>
      </c>
      <c r="G19857" s="29" t="str">
        <f t="shared" si="1262"/>
        <v/>
      </c>
      <c r="H19857" s="29" t="str">
        <f t="shared" si="1263"/>
        <v/>
      </c>
    </row>
    <row r="19858" spans="4:8" x14ac:dyDescent="0.3">
      <c r="D19858">
        <f t="shared" si="1260"/>
        <v>1900</v>
      </c>
      <c r="E19858" s="56">
        <f>MONTH(Tableau16[[#This Row],[Date]])</f>
        <v>1</v>
      </c>
      <c r="F19858">
        <f t="shared" si="1261"/>
        <v>0</v>
      </c>
      <c r="G19858" s="29" t="str">
        <f t="shared" si="1262"/>
        <v/>
      </c>
      <c r="H19858" s="29" t="str">
        <f t="shared" si="1263"/>
        <v/>
      </c>
    </row>
    <row r="19859" spans="4:8" x14ac:dyDescent="0.3">
      <c r="D19859">
        <f t="shared" si="1260"/>
        <v>1900</v>
      </c>
      <c r="E19859" s="56">
        <f>MONTH(Tableau16[[#This Row],[Date]])</f>
        <v>1</v>
      </c>
      <c r="F19859">
        <f t="shared" si="1261"/>
        <v>0</v>
      </c>
      <c r="G19859" s="29" t="str">
        <f t="shared" si="1262"/>
        <v/>
      </c>
      <c r="H19859" s="29" t="str">
        <f t="shared" si="1263"/>
        <v/>
      </c>
    </row>
    <row r="19860" spans="4:8" x14ac:dyDescent="0.3">
      <c r="D19860">
        <f t="shared" si="1260"/>
        <v>1900</v>
      </c>
      <c r="E19860" s="56">
        <f>MONTH(Tableau16[[#This Row],[Date]])</f>
        <v>1</v>
      </c>
      <c r="F19860">
        <f t="shared" si="1261"/>
        <v>0</v>
      </c>
      <c r="G19860" s="29" t="str">
        <f t="shared" si="1262"/>
        <v/>
      </c>
      <c r="H19860" s="29" t="str">
        <f t="shared" si="1263"/>
        <v/>
      </c>
    </row>
    <row r="19861" spans="4:8" x14ac:dyDescent="0.3">
      <c r="D19861">
        <f t="shared" si="1260"/>
        <v>1900</v>
      </c>
      <c r="E19861" s="56">
        <f>MONTH(Tableau16[[#This Row],[Date]])</f>
        <v>1</v>
      </c>
      <c r="F19861">
        <f t="shared" si="1261"/>
        <v>0</v>
      </c>
      <c r="G19861" s="29" t="str">
        <f t="shared" si="1262"/>
        <v/>
      </c>
      <c r="H19861" s="29" t="str">
        <f t="shared" si="1263"/>
        <v/>
      </c>
    </row>
    <row r="19862" spans="4:8" x14ac:dyDescent="0.3">
      <c r="D19862">
        <f t="shared" si="1260"/>
        <v>1900</v>
      </c>
      <c r="E19862" s="56">
        <f>MONTH(Tableau16[[#This Row],[Date]])</f>
        <v>1</v>
      </c>
      <c r="F19862">
        <f t="shared" si="1261"/>
        <v>0</v>
      </c>
      <c r="G19862" s="29" t="str">
        <f t="shared" si="1262"/>
        <v/>
      </c>
      <c r="H19862" s="29" t="str">
        <f t="shared" si="1263"/>
        <v/>
      </c>
    </row>
    <row r="19863" spans="4:8" x14ac:dyDescent="0.3">
      <c r="D19863">
        <f t="shared" si="1260"/>
        <v>1900</v>
      </c>
      <c r="E19863" s="56">
        <f>MONTH(Tableau16[[#This Row],[Date]])</f>
        <v>1</v>
      </c>
      <c r="F19863">
        <f t="shared" si="1261"/>
        <v>0</v>
      </c>
      <c r="G19863" s="29" t="str">
        <f t="shared" si="1262"/>
        <v/>
      </c>
      <c r="H19863" s="29" t="str">
        <f t="shared" si="1263"/>
        <v/>
      </c>
    </row>
    <row r="19864" spans="4:8" x14ac:dyDescent="0.3">
      <c r="D19864">
        <f t="shared" si="1260"/>
        <v>1900</v>
      </c>
      <c r="E19864" s="56">
        <f>MONTH(Tableau16[[#This Row],[Date]])</f>
        <v>1</v>
      </c>
      <c r="F19864">
        <f t="shared" si="1261"/>
        <v>0</v>
      </c>
      <c r="G19864" s="29" t="str">
        <f t="shared" si="1262"/>
        <v/>
      </c>
      <c r="H19864" s="29" t="str">
        <f t="shared" si="1263"/>
        <v/>
      </c>
    </row>
    <row r="19865" spans="4:8" x14ac:dyDescent="0.3">
      <c r="D19865">
        <f t="shared" si="1260"/>
        <v>1900</v>
      </c>
      <c r="E19865" s="56">
        <f>MONTH(Tableau16[[#This Row],[Date]])</f>
        <v>1</v>
      </c>
      <c r="F19865">
        <f t="shared" si="1261"/>
        <v>0</v>
      </c>
      <c r="G19865" s="29" t="str">
        <f t="shared" si="1262"/>
        <v/>
      </c>
      <c r="H19865" s="29" t="str">
        <f t="shared" si="1263"/>
        <v/>
      </c>
    </row>
    <row r="19866" spans="4:8" x14ac:dyDescent="0.3">
      <c r="D19866">
        <f t="shared" si="1260"/>
        <v>1900</v>
      </c>
      <c r="E19866" s="56">
        <f>MONTH(Tableau16[[#This Row],[Date]])</f>
        <v>1</v>
      </c>
      <c r="F19866">
        <f t="shared" si="1261"/>
        <v>0</v>
      </c>
      <c r="G19866" s="29" t="str">
        <f t="shared" si="1262"/>
        <v/>
      </c>
      <c r="H19866" s="29" t="str">
        <f t="shared" si="1263"/>
        <v/>
      </c>
    </row>
    <row r="19867" spans="4:8" x14ac:dyDescent="0.3">
      <c r="D19867">
        <f t="shared" si="1260"/>
        <v>1900</v>
      </c>
      <c r="E19867" s="56">
        <f>MONTH(Tableau16[[#This Row],[Date]])</f>
        <v>1</v>
      </c>
      <c r="F19867">
        <f t="shared" si="1261"/>
        <v>0</v>
      </c>
      <c r="G19867" s="29" t="str">
        <f t="shared" si="1262"/>
        <v/>
      </c>
      <c r="H19867" s="29" t="str">
        <f t="shared" si="1263"/>
        <v/>
      </c>
    </row>
    <row r="19868" spans="4:8" x14ac:dyDescent="0.3">
      <c r="D19868">
        <f t="shared" si="1260"/>
        <v>1900</v>
      </c>
      <c r="E19868" s="56">
        <f>MONTH(Tableau16[[#This Row],[Date]])</f>
        <v>1</v>
      </c>
      <c r="F19868">
        <f t="shared" si="1261"/>
        <v>0</v>
      </c>
      <c r="G19868" s="29" t="str">
        <f t="shared" si="1262"/>
        <v/>
      </c>
      <c r="H19868" s="29" t="str">
        <f t="shared" si="1263"/>
        <v/>
      </c>
    </row>
    <row r="19869" spans="4:8" x14ac:dyDescent="0.3">
      <c r="D19869">
        <f t="shared" si="1260"/>
        <v>1900</v>
      </c>
      <c r="E19869" s="56">
        <f>MONTH(Tableau16[[#This Row],[Date]])</f>
        <v>1</v>
      </c>
      <c r="F19869">
        <f t="shared" si="1261"/>
        <v>0</v>
      </c>
      <c r="G19869" s="29" t="str">
        <f t="shared" si="1262"/>
        <v/>
      </c>
      <c r="H19869" s="29" t="str">
        <f t="shared" si="1263"/>
        <v/>
      </c>
    </row>
    <row r="19870" spans="4:8" x14ac:dyDescent="0.3">
      <c r="D19870">
        <f t="shared" si="1260"/>
        <v>1900</v>
      </c>
      <c r="E19870" s="56">
        <f>MONTH(Tableau16[[#This Row],[Date]])</f>
        <v>1</v>
      </c>
      <c r="F19870">
        <f t="shared" si="1261"/>
        <v>0</v>
      </c>
      <c r="G19870" s="29" t="str">
        <f t="shared" si="1262"/>
        <v/>
      </c>
      <c r="H19870" s="29" t="str">
        <f t="shared" si="1263"/>
        <v/>
      </c>
    </row>
    <row r="19871" spans="4:8" x14ac:dyDescent="0.3">
      <c r="D19871">
        <f t="shared" si="1260"/>
        <v>1900</v>
      </c>
      <c r="E19871" s="56">
        <f>MONTH(Tableau16[[#This Row],[Date]])</f>
        <v>1</v>
      </c>
      <c r="F19871">
        <f t="shared" si="1261"/>
        <v>0</v>
      </c>
      <c r="G19871" s="29" t="str">
        <f t="shared" si="1262"/>
        <v/>
      </c>
      <c r="H19871" s="29" t="str">
        <f t="shared" si="1263"/>
        <v/>
      </c>
    </row>
    <row r="19872" spans="4:8" x14ac:dyDescent="0.3">
      <c r="D19872">
        <f t="shared" si="1260"/>
        <v>1900</v>
      </c>
      <c r="E19872" s="56">
        <f>MONTH(Tableau16[[#This Row],[Date]])</f>
        <v>1</v>
      </c>
      <c r="F19872">
        <f t="shared" si="1261"/>
        <v>0</v>
      </c>
      <c r="G19872" s="29" t="str">
        <f t="shared" si="1262"/>
        <v/>
      </c>
      <c r="H19872" s="29" t="str">
        <f t="shared" si="1263"/>
        <v/>
      </c>
    </row>
    <row r="19873" spans="4:8" x14ac:dyDescent="0.3">
      <c r="D19873">
        <f t="shared" si="1260"/>
        <v>1900</v>
      </c>
      <c r="E19873" s="56">
        <f>MONTH(Tableau16[[#This Row],[Date]])</f>
        <v>1</v>
      </c>
      <c r="F19873">
        <f t="shared" si="1261"/>
        <v>0</v>
      </c>
      <c r="G19873" s="29" t="str">
        <f t="shared" si="1262"/>
        <v/>
      </c>
      <c r="H19873" s="29" t="str">
        <f t="shared" si="1263"/>
        <v/>
      </c>
    </row>
    <row r="19874" spans="4:8" x14ac:dyDescent="0.3">
      <c r="D19874">
        <f t="shared" si="1260"/>
        <v>1900</v>
      </c>
      <c r="E19874" s="56">
        <f>MONTH(Tableau16[[#This Row],[Date]])</f>
        <v>1</v>
      </c>
      <c r="F19874">
        <f t="shared" si="1261"/>
        <v>0</v>
      </c>
      <c r="G19874" s="29" t="str">
        <f t="shared" si="1262"/>
        <v/>
      </c>
      <c r="H19874" s="29" t="str">
        <f t="shared" si="1263"/>
        <v/>
      </c>
    </row>
    <row r="19875" spans="4:8" x14ac:dyDescent="0.3">
      <c r="D19875">
        <f t="shared" si="1260"/>
        <v>1900</v>
      </c>
      <c r="E19875" s="56">
        <f>MONTH(Tableau16[[#This Row],[Date]])</f>
        <v>1</v>
      </c>
      <c r="F19875">
        <f t="shared" si="1261"/>
        <v>0</v>
      </c>
      <c r="G19875" s="29" t="str">
        <f t="shared" si="1262"/>
        <v/>
      </c>
      <c r="H19875" s="29" t="str">
        <f t="shared" si="1263"/>
        <v/>
      </c>
    </row>
    <row r="19876" spans="4:8" x14ac:dyDescent="0.3">
      <c r="D19876">
        <f t="shared" si="1260"/>
        <v>1900</v>
      </c>
      <c r="E19876" s="56">
        <f>MONTH(Tableau16[[#This Row],[Date]])</f>
        <v>1</v>
      </c>
      <c r="F19876">
        <f t="shared" si="1261"/>
        <v>0</v>
      </c>
      <c r="G19876" s="29" t="str">
        <f t="shared" si="1262"/>
        <v/>
      </c>
      <c r="H19876" s="29" t="str">
        <f t="shared" si="1263"/>
        <v/>
      </c>
    </row>
    <row r="19877" spans="4:8" x14ac:dyDescent="0.3">
      <c r="D19877">
        <f t="shared" si="1260"/>
        <v>1900</v>
      </c>
      <c r="E19877" s="56">
        <f>MONTH(Tableau16[[#This Row],[Date]])</f>
        <v>1</v>
      </c>
      <c r="F19877">
        <f t="shared" si="1261"/>
        <v>0</v>
      </c>
      <c r="G19877" s="29" t="str">
        <f t="shared" si="1262"/>
        <v/>
      </c>
      <c r="H19877" s="29" t="str">
        <f t="shared" si="1263"/>
        <v/>
      </c>
    </row>
    <row r="19878" spans="4:8" x14ac:dyDescent="0.3">
      <c r="D19878">
        <f t="shared" si="1260"/>
        <v>1900</v>
      </c>
      <c r="E19878" s="56">
        <f>MONTH(Tableau16[[#This Row],[Date]])</f>
        <v>1</v>
      </c>
      <c r="F19878">
        <f t="shared" si="1261"/>
        <v>0</v>
      </c>
      <c r="G19878" s="29" t="str">
        <f t="shared" si="1262"/>
        <v/>
      </c>
      <c r="H19878" s="29" t="str">
        <f t="shared" si="1263"/>
        <v/>
      </c>
    </row>
    <row r="19879" spans="4:8" x14ac:dyDescent="0.3">
      <c r="D19879">
        <f t="shared" si="1260"/>
        <v>1900</v>
      </c>
      <c r="E19879" s="56">
        <f>MONTH(Tableau16[[#This Row],[Date]])</f>
        <v>1</v>
      </c>
      <c r="F19879">
        <f t="shared" si="1261"/>
        <v>0</v>
      </c>
      <c r="G19879" s="29" t="str">
        <f t="shared" si="1262"/>
        <v/>
      </c>
      <c r="H19879" s="29" t="str">
        <f t="shared" si="1263"/>
        <v/>
      </c>
    </row>
    <row r="19880" spans="4:8" x14ac:dyDescent="0.3">
      <c r="D19880">
        <f t="shared" si="1260"/>
        <v>1900</v>
      </c>
      <c r="E19880" s="56">
        <f>MONTH(Tableau16[[#This Row],[Date]])</f>
        <v>1</v>
      </c>
      <c r="F19880">
        <f t="shared" si="1261"/>
        <v>0</v>
      </c>
      <c r="G19880" s="29" t="str">
        <f t="shared" si="1262"/>
        <v/>
      </c>
      <c r="H19880" s="29" t="str">
        <f t="shared" si="1263"/>
        <v/>
      </c>
    </row>
    <row r="19881" spans="4:8" x14ac:dyDescent="0.3">
      <c r="D19881">
        <f t="shared" si="1260"/>
        <v>1900</v>
      </c>
      <c r="E19881" s="56">
        <f>MONTH(Tableau16[[#This Row],[Date]])</f>
        <v>1</v>
      </c>
      <c r="F19881">
        <f t="shared" si="1261"/>
        <v>0</v>
      </c>
      <c r="G19881" s="29" t="str">
        <f t="shared" si="1262"/>
        <v/>
      </c>
      <c r="H19881" s="29" t="str">
        <f t="shared" si="1263"/>
        <v/>
      </c>
    </row>
    <row r="19882" spans="4:8" x14ac:dyDescent="0.3">
      <c r="D19882">
        <f t="shared" si="1260"/>
        <v>1900</v>
      </c>
      <c r="E19882" s="56">
        <f>MONTH(Tableau16[[#This Row],[Date]])</f>
        <v>1</v>
      </c>
      <c r="F19882">
        <f t="shared" si="1261"/>
        <v>0</v>
      </c>
      <c r="G19882" s="29" t="str">
        <f t="shared" si="1262"/>
        <v/>
      </c>
      <c r="H19882" s="29" t="str">
        <f t="shared" si="1263"/>
        <v/>
      </c>
    </row>
    <row r="19883" spans="4:8" x14ac:dyDescent="0.3">
      <c r="D19883">
        <f t="shared" si="1260"/>
        <v>1900</v>
      </c>
      <c r="E19883" s="56">
        <f>MONTH(Tableau16[[#This Row],[Date]])</f>
        <v>1</v>
      </c>
      <c r="F19883">
        <f t="shared" si="1261"/>
        <v>0</v>
      </c>
      <c r="G19883" s="29" t="str">
        <f t="shared" si="1262"/>
        <v/>
      </c>
      <c r="H19883" s="29" t="str">
        <f t="shared" si="1263"/>
        <v/>
      </c>
    </row>
    <row r="19884" spans="4:8" x14ac:dyDescent="0.3">
      <c r="D19884">
        <f t="shared" si="1260"/>
        <v>1900</v>
      </c>
      <c r="E19884" s="56">
        <f>MONTH(Tableau16[[#This Row],[Date]])</f>
        <v>1</v>
      </c>
      <c r="F19884">
        <f t="shared" si="1261"/>
        <v>0</v>
      </c>
      <c r="G19884" s="29" t="str">
        <f t="shared" si="1262"/>
        <v/>
      </c>
      <c r="H19884" s="29" t="str">
        <f t="shared" si="1263"/>
        <v/>
      </c>
    </row>
    <row r="19885" spans="4:8" x14ac:dyDescent="0.3">
      <c r="D19885">
        <f t="shared" si="1260"/>
        <v>1900</v>
      </c>
      <c r="E19885" s="56">
        <f>MONTH(Tableau16[[#This Row],[Date]])</f>
        <v>1</v>
      </c>
      <c r="F19885">
        <f t="shared" si="1261"/>
        <v>0</v>
      </c>
      <c r="G19885" s="29" t="str">
        <f t="shared" si="1262"/>
        <v/>
      </c>
      <c r="H19885" s="29" t="str">
        <f t="shared" si="1263"/>
        <v/>
      </c>
    </row>
    <row r="19886" spans="4:8" x14ac:dyDescent="0.3">
      <c r="D19886">
        <f t="shared" si="1260"/>
        <v>1900</v>
      </c>
      <c r="E19886" s="56">
        <f>MONTH(Tableau16[[#This Row],[Date]])</f>
        <v>1</v>
      </c>
      <c r="F19886">
        <f t="shared" si="1261"/>
        <v>0</v>
      </c>
      <c r="G19886" s="29" t="str">
        <f t="shared" si="1262"/>
        <v/>
      </c>
      <c r="H19886" s="29" t="str">
        <f t="shared" si="1263"/>
        <v/>
      </c>
    </row>
    <row r="19887" spans="4:8" x14ac:dyDescent="0.3">
      <c r="D19887">
        <f t="shared" si="1260"/>
        <v>1900</v>
      </c>
      <c r="E19887" s="56">
        <f>MONTH(Tableau16[[#This Row],[Date]])</f>
        <v>1</v>
      </c>
      <c r="F19887">
        <f t="shared" si="1261"/>
        <v>0</v>
      </c>
      <c r="G19887" s="29" t="str">
        <f t="shared" si="1262"/>
        <v/>
      </c>
      <c r="H19887" s="29" t="str">
        <f t="shared" si="1263"/>
        <v/>
      </c>
    </row>
    <row r="19888" spans="4:8" x14ac:dyDescent="0.3">
      <c r="D19888">
        <f t="shared" si="1260"/>
        <v>1900</v>
      </c>
      <c r="E19888" s="56">
        <f>MONTH(Tableau16[[#This Row],[Date]])</f>
        <v>1</v>
      </c>
      <c r="F19888">
        <f t="shared" si="1261"/>
        <v>0</v>
      </c>
      <c r="G19888" s="29" t="str">
        <f t="shared" si="1262"/>
        <v/>
      </c>
      <c r="H19888" s="29" t="str">
        <f t="shared" si="1263"/>
        <v/>
      </c>
    </row>
    <row r="19889" spans="4:8" x14ac:dyDescent="0.3">
      <c r="D19889">
        <f t="shared" si="1260"/>
        <v>1900</v>
      </c>
      <c r="E19889" s="56">
        <f>MONTH(Tableau16[[#This Row],[Date]])</f>
        <v>1</v>
      </c>
      <c r="F19889">
        <f t="shared" si="1261"/>
        <v>0</v>
      </c>
      <c r="G19889" s="29" t="str">
        <f t="shared" si="1262"/>
        <v/>
      </c>
      <c r="H19889" s="29" t="str">
        <f t="shared" si="1263"/>
        <v/>
      </c>
    </row>
    <row r="19890" spans="4:8" x14ac:dyDescent="0.3">
      <c r="D19890">
        <f t="shared" si="1260"/>
        <v>1900</v>
      </c>
      <c r="E19890" s="56">
        <f>MONTH(Tableau16[[#This Row],[Date]])</f>
        <v>1</v>
      </c>
      <c r="F19890">
        <f t="shared" si="1261"/>
        <v>0</v>
      </c>
      <c r="G19890" s="29" t="str">
        <f t="shared" si="1262"/>
        <v/>
      </c>
      <c r="H19890" s="29" t="str">
        <f t="shared" si="1263"/>
        <v/>
      </c>
    </row>
    <row r="19891" spans="4:8" x14ac:dyDescent="0.3">
      <c r="D19891">
        <f t="shared" si="1260"/>
        <v>1900</v>
      </c>
      <c r="E19891" s="56">
        <f>MONTH(Tableau16[[#This Row],[Date]])</f>
        <v>1</v>
      </c>
      <c r="F19891">
        <f t="shared" si="1261"/>
        <v>0</v>
      </c>
      <c r="G19891" s="29" t="str">
        <f t="shared" si="1262"/>
        <v/>
      </c>
      <c r="H19891" s="29" t="str">
        <f t="shared" si="1263"/>
        <v/>
      </c>
    </row>
    <row r="19892" spans="4:8" x14ac:dyDescent="0.3">
      <c r="D19892">
        <f t="shared" si="1260"/>
        <v>1900</v>
      </c>
      <c r="E19892" s="56">
        <f>MONTH(Tableau16[[#This Row],[Date]])</f>
        <v>1</v>
      </c>
      <c r="F19892">
        <f t="shared" si="1261"/>
        <v>0</v>
      </c>
      <c r="G19892" s="29" t="str">
        <f t="shared" si="1262"/>
        <v/>
      </c>
      <c r="H19892" s="29" t="str">
        <f t="shared" si="1263"/>
        <v/>
      </c>
    </row>
    <row r="19893" spans="4:8" x14ac:dyDescent="0.3">
      <c r="D19893">
        <f t="shared" si="1260"/>
        <v>1900</v>
      </c>
      <c r="E19893" s="56">
        <f>MONTH(Tableau16[[#This Row],[Date]])</f>
        <v>1</v>
      </c>
      <c r="F19893">
        <f t="shared" si="1261"/>
        <v>0</v>
      </c>
      <c r="G19893" s="29" t="str">
        <f t="shared" si="1262"/>
        <v/>
      </c>
      <c r="H19893" s="29" t="str">
        <f t="shared" si="1263"/>
        <v/>
      </c>
    </row>
    <row r="19894" spans="4:8" x14ac:dyDescent="0.3">
      <c r="D19894">
        <f t="shared" si="1260"/>
        <v>1900</v>
      </c>
      <c r="E19894" s="56">
        <f>MONTH(Tableau16[[#This Row],[Date]])</f>
        <v>1</v>
      </c>
      <c r="F19894">
        <f t="shared" si="1261"/>
        <v>0</v>
      </c>
      <c r="G19894" s="29" t="str">
        <f t="shared" si="1262"/>
        <v/>
      </c>
      <c r="H19894" s="29" t="str">
        <f t="shared" si="1263"/>
        <v/>
      </c>
    </row>
    <row r="19895" spans="4:8" x14ac:dyDescent="0.3">
      <c r="D19895">
        <f t="shared" si="1260"/>
        <v>1900</v>
      </c>
      <c r="E19895" s="56">
        <f>MONTH(Tableau16[[#This Row],[Date]])</f>
        <v>1</v>
      </c>
      <c r="F19895">
        <f t="shared" si="1261"/>
        <v>0</v>
      </c>
      <c r="G19895" s="29" t="str">
        <f t="shared" si="1262"/>
        <v/>
      </c>
      <c r="H19895" s="29" t="str">
        <f t="shared" si="1263"/>
        <v/>
      </c>
    </row>
    <row r="19896" spans="4:8" x14ac:dyDescent="0.3">
      <c r="D19896">
        <f t="shared" si="1260"/>
        <v>1900</v>
      </c>
      <c r="E19896" s="56">
        <f>MONTH(Tableau16[[#This Row],[Date]])</f>
        <v>1</v>
      </c>
      <c r="F19896">
        <f t="shared" si="1261"/>
        <v>0</v>
      </c>
      <c r="G19896" s="29" t="str">
        <f t="shared" si="1262"/>
        <v/>
      </c>
      <c r="H19896" s="29" t="str">
        <f t="shared" si="1263"/>
        <v/>
      </c>
    </row>
    <row r="19897" spans="4:8" x14ac:dyDescent="0.3">
      <c r="D19897">
        <f t="shared" si="1260"/>
        <v>1900</v>
      </c>
      <c r="E19897" s="56">
        <f>MONTH(Tableau16[[#This Row],[Date]])</f>
        <v>1</v>
      </c>
      <c r="F19897">
        <f t="shared" si="1261"/>
        <v>0</v>
      </c>
      <c r="G19897" s="29" t="str">
        <f t="shared" si="1262"/>
        <v/>
      </c>
      <c r="H19897" s="29" t="str">
        <f t="shared" si="1263"/>
        <v/>
      </c>
    </row>
    <row r="19898" spans="4:8" x14ac:dyDescent="0.3">
      <c r="D19898">
        <f t="shared" si="1260"/>
        <v>1900</v>
      </c>
      <c r="E19898" s="56">
        <f>MONTH(Tableau16[[#This Row],[Date]])</f>
        <v>1</v>
      </c>
      <c r="F19898">
        <f t="shared" si="1261"/>
        <v>0</v>
      </c>
      <c r="G19898" s="29" t="str">
        <f t="shared" si="1262"/>
        <v/>
      </c>
      <c r="H19898" s="29" t="str">
        <f t="shared" si="1263"/>
        <v/>
      </c>
    </row>
    <row r="19899" spans="4:8" x14ac:dyDescent="0.3">
      <c r="D19899">
        <f t="shared" si="1260"/>
        <v>1900</v>
      </c>
      <c r="E19899" s="56">
        <f>MONTH(Tableau16[[#This Row],[Date]])</f>
        <v>1</v>
      </c>
      <c r="F19899">
        <f t="shared" si="1261"/>
        <v>0</v>
      </c>
      <c r="G19899" s="29" t="str">
        <f t="shared" si="1262"/>
        <v/>
      </c>
      <c r="H19899" s="29" t="str">
        <f t="shared" si="1263"/>
        <v/>
      </c>
    </row>
    <row r="19900" spans="4:8" x14ac:dyDescent="0.3">
      <c r="D19900">
        <f t="shared" si="1260"/>
        <v>1900</v>
      </c>
      <c r="E19900" s="56">
        <f>MONTH(Tableau16[[#This Row],[Date]])</f>
        <v>1</v>
      </c>
      <c r="F19900">
        <f t="shared" si="1261"/>
        <v>0</v>
      </c>
      <c r="G19900" s="29" t="str">
        <f t="shared" si="1262"/>
        <v/>
      </c>
      <c r="H19900" s="29" t="str">
        <f t="shared" si="1263"/>
        <v/>
      </c>
    </row>
    <row r="19901" spans="4:8" x14ac:dyDescent="0.3">
      <c r="D19901">
        <f t="shared" si="1260"/>
        <v>1900</v>
      </c>
      <c r="E19901" s="56">
        <f>MONTH(Tableau16[[#This Row],[Date]])</f>
        <v>1</v>
      </c>
      <c r="F19901">
        <f t="shared" si="1261"/>
        <v>0</v>
      </c>
      <c r="G19901" s="29" t="str">
        <f t="shared" si="1262"/>
        <v/>
      </c>
      <c r="H19901" s="29" t="str">
        <f t="shared" si="1263"/>
        <v/>
      </c>
    </row>
    <row r="19902" spans="4:8" x14ac:dyDescent="0.3">
      <c r="D19902">
        <f t="shared" si="1260"/>
        <v>1900</v>
      </c>
      <c r="E19902" s="56">
        <f>MONTH(Tableau16[[#This Row],[Date]])</f>
        <v>1</v>
      </c>
      <c r="F19902">
        <f t="shared" si="1261"/>
        <v>0</v>
      </c>
      <c r="G19902" s="29" t="str">
        <f t="shared" si="1262"/>
        <v/>
      </c>
      <c r="H19902" s="29" t="str">
        <f t="shared" si="1263"/>
        <v/>
      </c>
    </row>
    <row r="19903" spans="4:8" x14ac:dyDescent="0.3">
      <c r="D19903">
        <f t="shared" si="1260"/>
        <v>1900</v>
      </c>
      <c r="E19903" s="56">
        <f>MONTH(Tableau16[[#This Row],[Date]])</f>
        <v>1</v>
      </c>
      <c r="F19903">
        <f t="shared" si="1261"/>
        <v>0</v>
      </c>
      <c r="G19903" s="29" t="str">
        <f t="shared" si="1262"/>
        <v/>
      </c>
      <c r="H19903" s="29" t="str">
        <f t="shared" si="1263"/>
        <v/>
      </c>
    </row>
    <row r="19904" spans="4:8" x14ac:dyDescent="0.3">
      <c r="D19904">
        <f t="shared" si="1260"/>
        <v>1900</v>
      </c>
      <c r="E19904" s="56">
        <f>MONTH(Tableau16[[#This Row],[Date]])</f>
        <v>1</v>
      </c>
      <c r="F19904">
        <f t="shared" si="1261"/>
        <v>0</v>
      </c>
      <c r="G19904" s="29" t="str">
        <f t="shared" si="1262"/>
        <v/>
      </c>
      <c r="H19904" s="29" t="str">
        <f t="shared" si="1263"/>
        <v/>
      </c>
    </row>
    <row r="19905" spans="4:8" x14ac:dyDescent="0.3">
      <c r="D19905">
        <f t="shared" si="1260"/>
        <v>1900</v>
      </c>
      <c r="E19905" s="56">
        <f>MONTH(Tableau16[[#This Row],[Date]])</f>
        <v>1</v>
      </c>
      <c r="F19905">
        <f t="shared" si="1261"/>
        <v>0</v>
      </c>
      <c r="G19905" s="29" t="str">
        <f t="shared" si="1262"/>
        <v/>
      </c>
      <c r="H19905" s="29" t="str">
        <f t="shared" si="1263"/>
        <v/>
      </c>
    </row>
    <row r="19906" spans="4:8" x14ac:dyDescent="0.3">
      <c r="D19906">
        <f t="shared" si="1260"/>
        <v>1900</v>
      </c>
      <c r="E19906" s="56">
        <f>MONTH(Tableau16[[#This Row],[Date]])</f>
        <v>1</v>
      </c>
      <c r="F19906">
        <f t="shared" si="1261"/>
        <v>0</v>
      </c>
      <c r="G19906" s="29" t="str">
        <f t="shared" si="1262"/>
        <v/>
      </c>
      <c r="H19906" s="29" t="str">
        <f t="shared" si="1263"/>
        <v/>
      </c>
    </row>
    <row r="19907" spans="4:8" x14ac:dyDescent="0.3">
      <c r="D19907">
        <f t="shared" ref="D19907:D19970" si="1264">YEAR(A19907)</f>
        <v>1900</v>
      </c>
      <c r="E19907" s="56">
        <f>MONTH(Tableau16[[#This Row],[Date]])</f>
        <v>1</v>
      </c>
      <c r="F19907">
        <f t="shared" ref="F19907:F19970" si="1265">DAY(A19907)</f>
        <v>0</v>
      </c>
      <c r="G19907" s="29" t="str">
        <f t="shared" ref="G19907:G19970" si="1266">IF(C19907&lt;0,-C19907,"")</f>
        <v/>
      </c>
      <c r="H19907" s="29" t="str">
        <f t="shared" ref="H19907:H19970" si="1267">IF(C19907&gt;0,C19907,"")</f>
        <v/>
      </c>
    </row>
    <row r="19908" spans="4:8" x14ac:dyDescent="0.3">
      <c r="D19908">
        <f t="shared" si="1264"/>
        <v>1900</v>
      </c>
      <c r="E19908" s="56">
        <f>MONTH(Tableau16[[#This Row],[Date]])</f>
        <v>1</v>
      </c>
      <c r="F19908">
        <f t="shared" si="1265"/>
        <v>0</v>
      </c>
      <c r="G19908" s="29" t="str">
        <f t="shared" si="1266"/>
        <v/>
      </c>
      <c r="H19908" s="29" t="str">
        <f t="shared" si="1267"/>
        <v/>
      </c>
    </row>
    <row r="19909" spans="4:8" x14ac:dyDescent="0.3">
      <c r="D19909">
        <f t="shared" si="1264"/>
        <v>1900</v>
      </c>
      <c r="E19909" s="56">
        <f>MONTH(Tableau16[[#This Row],[Date]])</f>
        <v>1</v>
      </c>
      <c r="F19909">
        <f t="shared" si="1265"/>
        <v>0</v>
      </c>
      <c r="G19909" s="29" t="str">
        <f t="shared" si="1266"/>
        <v/>
      </c>
      <c r="H19909" s="29" t="str">
        <f t="shared" si="1267"/>
        <v/>
      </c>
    </row>
    <row r="19910" spans="4:8" x14ac:dyDescent="0.3">
      <c r="D19910">
        <f t="shared" si="1264"/>
        <v>1900</v>
      </c>
      <c r="E19910" s="56">
        <f>MONTH(Tableau16[[#This Row],[Date]])</f>
        <v>1</v>
      </c>
      <c r="F19910">
        <f t="shared" si="1265"/>
        <v>0</v>
      </c>
      <c r="G19910" s="29" t="str">
        <f t="shared" si="1266"/>
        <v/>
      </c>
      <c r="H19910" s="29" t="str">
        <f t="shared" si="1267"/>
        <v/>
      </c>
    </row>
    <row r="19911" spans="4:8" x14ac:dyDescent="0.3">
      <c r="D19911">
        <f t="shared" si="1264"/>
        <v>1900</v>
      </c>
      <c r="E19911" s="56">
        <f>MONTH(Tableau16[[#This Row],[Date]])</f>
        <v>1</v>
      </c>
      <c r="F19911">
        <f t="shared" si="1265"/>
        <v>0</v>
      </c>
      <c r="G19911" s="29" t="str">
        <f t="shared" si="1266"/>
        <v/>
      </c>
      <c r="H19911" s="29" t="str">
        <f t="shared" si="1267"/>
        <v/>
      </c>
    </row>
    <row r="19912" spans="4:8" x14ac:dyDescent="0.3">
      <c r="D19912">
        <f t="shared" si="1264"/>
        <v>1900</v>
      </c>
      <c r="E19912" s="56">
        <f>MONTH(Tableau16[[#This Row],[Date]])</f>
        <v>1</v>
      </c>
      <c r="F19912">
        <f t="shared" si="1265"/>
        <v>0</v>
      </c>
      <c r="G19912" s="29" t="str">
        <f t="shared" si="1266"/>
        <v/>
      </c>
      <c r="H19912" s="29" t="str">
        <f t="shared" si="1267"/>
        <v/>
      </c>
    </row>
    <row r="19913" spans="4:8" x14ac:dyDescent="0.3">
      <c r="D19913">
        <f t="shared" si="1264"/>
        <v>1900</v>
      </c>
      <c r="E19913" s="56">
        <f>MONTH(Tableau16[[#This Row],[Date]])</f>
        <v>1</v>
      </c>
      <c r="F19913">
        <f t="shared" si="1265"/>
        <v>0</v>
      </c>
      <c r="G19913" s="29" t="str">
        <f t="shared" si="1266"/>
        <v/>
      </c>
      <c r="H19913" s="29" t="str">
        <f t="shared" si="1267"/>
        <v/>
      </c>
    </row>
    <row r="19914" spans="4:8" x14ac:dyDescent="0.3">
      <c r="D19914">
        <f t="shared" si="1264"/>
        <v>1900</v>
      </c>
      <c r="E19914" s="56">
        <f>MONTH(Tableau16[[#This Row],[Date]])</f>
        <v>1</v>
      </c>
      <c r="F19914">
        <f t="shared" si="1265"/>
        <v>0</v>
      </c>
      <c r="G19914" s="29" t="str">
        <f t="shared" si="1266"/>
        <v/>
      </c>
      <c r="H19914" s="29" t="str">
        <f t="shared" si="1267"/>
        <v/>
      </c>
    </row>
    <row r="19915" spans="4:8" x14ac:dyDescent="0.3">
      <c r="D19915">
        <f t="shared" si="1264"/>
        <v>1900</v>
      </c>
      <c r="E19915" s="56">
        <f>MONTH(Tableau16[[#This Row],[Date]])</f>
        <v>1</v>
      </c>
      <c r="F19915">
        <f t="shared" si="1265"/>
        <v>0</v>
      </c>
      <c r="G19915" s="29" t="str">
        <f t="shared" si="1266"/>
        <v/>
      </c>
      <c r="H19915" s="29" t="str">
        <f t="shared" si="1267"/>
        <v/>
      </c>
    </row>
    <row r="19916" spans="4:8" x14ac:dyDescent="0.3">
      <c r="D19916">
        <f t="shared" si="1264"/>
        <v>1900</v>
      </c>
      <c r="E19916" s="56">
        <f>MONTH(Tableau16[[#This Row],[Date]])</f>
        <v>1</v>
      </c>
      <c r="F19916">
        <f t="shared" si="1265"/>
        <v>0</v>
      </c>
      <c r="G19916" s="29" t="str">
        <f t="shared" si="1266"/>
        <v/>
      </c>
      <c r="H19916" s="29" t="str">
        <f t="shared" si="1267"/>
        <v/>
      </c>
    </row>
    <row r="19917" spans="4:8" x14ac:dyDescent="0.3">
      <c r="D19917">
        <f t="shared" si="1264"/>
        <v>1900</v>
      </c>
      <c r="E19917" s="56">
        <f>MONTH(Tableau16[[#This Row],[Date]])</f>
        <v>1</v>
      </c>
      <c r="F19917">
        <f t="shared" si="1265"/>
        <v>0</v>
      </c>
      <c r="G19917" s="29" t="str">
        <f t="shared" si="1266"/>
        <v/>
      </c>
      <c r="H19917" s="29" t="str">
        <f t="shared" si="1267"/>
        <v/>
      </c>
    </row>
    <row r="19918" spans="4:8" x14ac:dyDescent="0.3">
      <c r="D19918">
        <f t="shared" si="1264"/>
        <v>1900</v>
      </c>
      <c r="E19918" s="56">
        <f>MONTH(Tableau16[[#This Row],[Date]])</f>
        <v>1</v>
      </c>
      <c r="F19918">
        <f t="shared" si="1265"/>
        <v>0</v>
      </c>
      <c r="G19918" s="29" t="str">
        <f t="shared" si="1266"/>
        <v/>
      </c>
      <c r="H19918" s="29" t="str">
        <f t="shared" si="1267"/>
        <v/>
      </c>
    </row>
    <row r="19919" spans="4:8" x14ac:dyDescent="0.3">
      <c r="D19919">
        <f t="shared" si="1264"/>
        <v>1900</v>
      </c>
      <c r="E19919" s="56">
        <f>MONTH(Tableau16[[#This Row],[Date]])</f>
        <v>1</v>
      </c>
      <c r="F19919">
        <f t="shared" si="1265"/>
        <v>0</v>
      </c>
      <c r="G19919" s="29" t="str">
        <f t="shared" si="1266"/>
        <v/>
      </c>
      <c r="H19919" s="29" t="str">
        <f t="shared" si="1267"/>
        <v/>
      </c>
    </row>
    <row r="19920" spans="4:8" x14ac:dyDescent="0.3">
      <c r="D19920">
        <f t="shared" si="1264"/>
        <v>1900</v>
      </c>
      <c r="E19920" s="56">
        <f>MONTH(Tableau16[[#This Row],[Date]])</f>
        <v>1</v>
      </c>
      <c r="F19920">
        <f t="shared" si="1265"/>
        <v>0</v>
      </c>
      <c r="G19920" s="29" t="str">
        <f t="shared" si="1266"/>
        <v/>
      </c>
      <c r="H19920" s="29" t="str">
        <f t="shared" si="1267"/>
        <v/>
      </c>
    </row>
    <row r="19921" spans="4:8" x14ac:dyDescent="0.3">
      <c r="D19921">
        <f t="shared" si="1264"/>
        <v>1900</v>
      </c>
      <c r="E19921" s="56">
        <f>MONTH(Tableau16[[#This Row],[Date]])</f>
        <v>1</v>
      </c>
      <c r="F19921">
        <f t="shared" si="1265"/>
        <v>0</v>
      </c>
      <c r="G19921" s="29" t="str">
        <f t="shared" si="1266"/>
        <v/>
      </c>
      <c r="H19921" s="29" t="str">
        <f t="shared" si="1267"/>
        <v/>
      </c>
    </row>
    <row r="19922" spans="4:8" x14ac:dyDescent="0.3">
      <c r="D19922">
        <f t="shared" si="1264"/>
        <v>1900</v>
      </c>
      <c r="E19922" s="56">
        <f>MONTH(Tableau16[[#This Row],[Date]])</f>
        <v>1</v>
      </c>
      <c r="F19922">
        <f t="shared" si="1265"/>
        <v>0</v>
      </c>
      <c r="G19922" s="29" t="str">
        <f t="shared" si="1266"/>
        <v/>
      </c>
      <c r="H19922" s="29" t="str">
        <f t="shared" si="1267"/>
        <v/>
      </c>
    </row>
    <row r="19923" spans="4:8" x14ac:dyDescent="0.3">
      <c r="D19923">
        <f t="shared" si="1264"/>
        <v>1900</v>
      </c>
      <c r="E19923" s="56">
        <f>MONTH(Tableau16[[#This Row],[Date]])</f>
        <v>1</v>
      </c>
      <c r="F19923">
        <f t="shared" si="1265"/>
        <v>0</v>
      </c>
      <c r="G19923" s="29" t="str">
        <f t="shared" si="1266"/>
        <v/>
      </c>
      <c r="H19923" s="29" t="str">
        <f t="shared" si="1267"/>
        <v/>
      </c>
    </row>
    <row r="19924" spans="4:8" x14ac:dyDescent="0.3">
      <c r="D19924">
        <f t="shared" si="1264"/>
        <v>1900</v>
      </c>
      <c r="E19924" s="56">
        <f>MONTH(Tableau16[[#This Row],[Date]])</f>
        <v>1</v>
      </c>
      <c r="F19924">
        <f t="shared" si="1265"/>
        <v>0</v>
      </c>
      <c r="G19924" s="29" t="str">
        <f t="shared" si="1266"/>
        <v/>
      </c>
      <c r="H19924" s="29" t="str">
        <f t="shared" si="1267"/>
        <v/>
      </c>
    </row>
    <row r="19925" spans="4:8" x14ac:dyDescent="0.3">
      <c r="D19925">
        <f t="shared" si="1264"/>
        <v>1900</v>
      </c>
      <c r="E19925" s="56">
        <f>MONTH(Tableau16[[#This Row],[Date]])</f>
        <v>1</v>
      </c>
      <c r="F19925">
        <f t="shared" si="1265"/>
        <v>0</v>
      </c>
      <c r="G19925" s="29" t="str">
        <f t="shared" si="1266"/>
        <v/>
      </c>
      <c r="H19925" s="29" t="str">
        <f t="shared" si="1267"/>
        <v/>
      </c>
    </row>
    <row r="19926" spans="4:8" x14ac:dyDescent="0.3">
      <c r="D19926">
        <f t="shared" si="1264"/>
        <v>1900</v>
      </c>
      <c r="E19926" s="56">
        <f>MONTH(Tableau16[[#This Row],[Date]])</f>
        <v>1</v>
      </c>
      <c r="F19926">
        <f t="shared" si="1265"/>
        <v>0</v>
      </c>
      <c r="G19926" s="29" t="str">
        <f t="shared" si="1266"/>
        <v/>
      </c>
      <c r="H19926" s="29" t="str">
        <f t="shared" si="1267"/>
        <v/>
      </c>
    </row>
    <row r="19927" spans="4:8" x14ac:dyDescent="0.3">
      <c r="D19927">
        <f t="shared" si="1264"/>
        <v>1900</v>
      </c>
      <c r="E19927" s="56">
        <f>MONTH(Tableau16[[#This Row],[Date]])</f>
        <v>1</v>
      </c>
      <c r="F19927">
        <f t="shared" si="1265"/>
        <v>0</v>
      </c>
      <c r="G19927" s="29" t="str">
        <f t="shared" si="1266"/>
        <v/>
      </c>
      <c r="H19927" s="29" t="str">
        <f t="shared" si="1267"/>
        <v/>
      </c>
    </row>
    <row r="19928" spans="4:8" x14ac:dyDescent="0.3">
      <c r="D19928">
        <f t="shared" si="1264"/>
        <v>1900</v>
      </c>
      <c r="E19928" s="56">
        <f>MONTH(Tableau16[[#This Row],[Date]])</f>
        <v>1</v>
      </c>
      <c r="F19928">
        <f t="shared" si="1265"/>
        <v>0</v>
      </c>
      <c r="G19928" s="29" t="str">
        <f t="shared" si="1266"/>
        <v/>
      </c>
      <c r="H19928" s="29" t="str">
        <f t="shared" si="1267"/>
        <v/>
      </c>
    </row>
    <row r="19929" spans="4:8" x14ac:dyDescent="0.3">
      <c r="D19929">
        <f t="shared" si="1264"/>
        <v>1900</v>
      </c>
      <c r="E19929" s="56">
        <f>MONTH(Tableau16[[#This Row],[Date]])</f>
        <v>1</v>
      </c>
      <c r="F19929">
        <f t="shared" si="1265"/>
        <v>0</v>
      </c>
      <c r="G19929" s="29" t="str">
        <f t="shared" si="1266"/>
        <v/>
      </c>
      <c r="H19929" s="29" t="str">
        <f t="shared" si="1267"/>
        <v/>
      </c>
    </row>
    <row r="19930" spans="4:8" x14ac:dyDescent="0.3">
      <c r="D19930">
        <f t="shared" si="1264"/>
        <v>1900</v>
      </c>
      <c r="E19930" s="56">
        <f>MONTH(Tableau16[[#This Row],[Date]])</f>
        <v>1</v>
      </c>
      <c r="F19930">
        <f t="shared" si="1265"/>
        <v>0</v>
      </c>
      <c r="G19930" s="29" t="str">
        <f t="shared" si="1266"/>
        <v/>
      </c>
      <c r="H19930" s="29" t="str">
        <f t="shared" si="1267"/>
        <v/>
      </c>
    </row>
    <row r="19931" spans="4:8" x14ac:dyDescent="0.3">
      <c r="D19931">
        <f t="shared" si="1264"/>
        <v>1900</v>
      </c>
      <c r="E19931" s="56">
        <f>MONTH(Tableau16[[#This Row],[Date]])</f>
        <v>1</v>
      </c>
      <c r="F19931">
        <f t="shared" si="1265"/>
        <v>0</v>
      </c>
      <c r="G19931" s="29" t="str">
        <f t="shared" si="1266"/>
        <v/>
      </c>
      <c r="H19931" s="29" t="str">
        <f t="shared" si="1267"/>
        <v/>
      </c>
    </row>
    <row r="19932" spans="4:8" x14ac:dyDescent="0.3">
      <c r="D19932">
        <f t="shared" si="1264"/>
        <v>1900</v>
      </c>
      <c r="E19932" s="56">
        <f>MONTH(Tableau16[[#This Row],[Date]])</f>
        <v>1</v>
      </c>
      <c r="F19932">
        <f t="shared" si="1265"/>
        <v>0</v>
      </c>
      <c r="G19932" s="29" t="str">
        <f t="shared" si="1266"/>
        <v/>
      </c>
      <c r="H19932" s="29" t="str">
        <f t="shared" si="1267"/>
        <v/>
      </c>
    </row>
    <row r="19933" spans="4:8" x14ac:dyDescent="0.3">
      <c r="D19933">
        <f t="shared" si="1264"/>
        <v>1900</v>
      </c>
      <c r="E19933" s="56">
        <f>MONTH(Tableau16[[#This Row],[Date]])</f>
        <v>1</v>
      </c>
      <c r="F19933">
        <f t="shared" si="1265"/>
        <v>0</v>
      </c>
      <c r="G19933" s="29" t="str">
        <f t="shared" si="1266"/>
        <v/>
      </c>
      <c r="H19933" s="29" t="str">
        <f t="shared" si="1267"/>
        <v/>
      </c>
    </row>
    <row r="19934" spans="4:8" x14ac:dyDescent="0.3">
      <c r="D19934">
        <f t="shared" si="1264"/>
        <v>1900</v>
      </c>
      <c r="E19934" s="56">
        <f>MONTH(Tableau16[[#This Row],[Date]])</f>
        <v>1</v>
      </c>
      <c r="F19934">
        <f t="shared" si="1265"/>
        <v>0</v>
      </c>
      <c r="G19934" s="29" t="str">
        <f t="shared" si="1266"/>
        <v/>
      </c>
      <c r="H19934" s="29" t="str">
        <f t="shared" si="1267"/>
        <v/>
      </c>
    </row>
    <row r="19935" spans="4:8" x14ac:dyDescent="0.3">
      <c r="D19935">
        <f t="shared" si="1264"/>
        <v>1900</v>
      </c>
      <c r="E19935" s="56">
        <f>MONTH(Tableau16[[#This Row],[Date]])</f>
        <v>1</v>
      </c>
      <c r="F19935">
        <f t="shared" si="1265"/>
        <v>0</v>
      </c>
      <c r="G19935" s="29" t="str">
        <f t="shared" si="1266"/>
        <v/>
      </c>
      <c r="H19935" s="29" t="str">
        <f t="shared" si="1267"/>
        <v/>
      </c>
    </row>
    <row r="19936" spans="4:8" x14ac:dyDescent="0.3">
      <c r="D19936">
        <f t="shared" si="1264"/>
        <v>1900</v>
      </c>
      <c r="E19936" s="56">
        <f>MONTH(Tableau16[[#This Row],[Date]])</f>
        <v>1</v>
      </c>
      <c r="F19936">
        <f t="shared" si="1265"/>
        <v>0</v>
      </c>
      <c r="G19936" s="29" t="str">
        <f t="shared" si="1266"/>
        <v/>
      </c>
      <c r="H19936" s="29" t="str">
        <f t="shared" si="1267"/>
        <v/>
      </c>
    </row>
    <row r="19937" spans="4:8" x14ac:dyDescent="0.3">
      <c r="D19937">
        <f t="shared" si="1264"/>
        <v>1900</v>
      </c>
      <c r="E19937" s="56">
        <f>MONTH(Tableau16[[#This Row],[Date]])</f>
        <v>1</v>
      </c>
      <c r="F19937">
        <f t="shared" si="1265"/>
        <v>0</v>
      </c>
      <c r="G19937" s="29" t="str">
        <f t="shared" si="1266"/>
        <v/>
      </c>
      <c r="H19937" s="29" t="str">
        <f t="shared" si="1267"/>
        <v/>
      </c>
    </row>
    <row r="19938" spans="4:8" x14ac:dyDescent="0.3">
      <c r="D19938">
        <f t="shared" si="1264"/>
        <v>1900</v>
      </c>
      <c r="E19938" s="56">
        <f>MONTH(Tableau16[[#This Row],[Date]])</f>
        <v>1</v>
      </c>
      <c r="F19938">
        <f t="shared" si="1265"/>
        <v>0</v>
      </c>
      <c r="G19938" s="29" t="str">
        <f t="shared" si="1266"/>
        <v/>
      </c>
      <c r="H19938" s="29" t="str">
        <f t="shared" si="1267"/>
        <v/>
      </c>
    </row>
    <row r="19939" spans="4:8" x14ac:dyDescent="0.3">
      <c r="D19939">
        <f t="shared" si="1264"/>
        <v>1900</v>
      </c>
      <c r="E19939" s="56">
        <f>MONTH(Tableau16[[#This Row],[Date]])</f>
        <v>1</v>
      </c>
      <c r="F19939">
        <f t="shared" si="1265"/>
        <v>0</v>
      </c>
      <c r="G19939" s="29" t="str">
        <f t="shared" si="1266"/>
        <v/>
      </c>
      <c r="H19939" s="29" t="str">
        <f t="shared" si="1267"/>
        <v/>
      </c>
    </row>
    <row r="19940" spans="4:8" x14ac:dyDescent="0.3">
      <c r="D19940">
        <f t="shared" si="1264"/>
        <v>1900</v>
      </c>
      <c r="E19940" s="56">
        <f>MONTH(Tableau16[[#This Row],[Date]])</f>
        <v>1</v>
      </c>
      <c r="F19940">
        <f t="shared" si="1265"/>
        <v>0</v>
      </c>
      <c r="G19940" s="29" t="str">
        <f t="shared" si="1266"/>
        <v/>
      </c>
      <c r="H19940" s="29" t="str">
        <f t="shared" si="1267"/>
        <v/>
      </c>
    </row>
    <row r="19941" spans="4:8" x14ac:dyDescent="0.3">
      <c r="D19941">
        <f t="shared" si="1264"/>
        <v>1900</v>
      </c>
      <c r="E19941" s="56">
        <f>MONTH(Tableau16[[#This Row],[Date]])</f>
        <v>1</v>
      </c>
      <c r="F19941">
        <f t="shared" si="1265"/>
        <v>0</v>
      </c>
      <c r="G19941" s="29" t="str">
        <f t="shared" si="1266"/>
        <v/>
      </c>
      <c r="H19941" s="29" t="str">
        <f t="shared" si="1267"/>
        <v/>
      </c>
    </row>
    <row r="19942" spans="4:8" x14ac:dyDescent="0.3">
      <c r="D19942">
        <f t="shared" si="1264"/>
        <v>1900</v>
      </c>
      <c r="E19942" s="56">
        <f>MONTH(Tableau16[[#This Row],[Date]])</f>
        <v>1</v>
      </c>
      <c r="F19942">
        <f t="shared" si="1265"/>
        <v>0</v>
      </c>
      <c r="G19942" s="29" t="str">
        <f t="shared" si="1266"/>
        <v/>
      </c>
      <c r="H19942" s="29" t="str">
        <f t="shared" si="1267"/>
        <v/>
      </c>
    </row>
    <row r="19943" spans="4:8" x14ac:dyDescent="0.3">
      <c r="D19943">
        <f t="shared" si="1264"/>
        <v>1900</v>
      </c>
      <c r="E19943" s="56">
        <f>MONTH(Tableau16[[#This Row],[Date]])</f>
        <v>1</v>
      </c>
      <c r="F19943">
        <f t="shared" si="1265"/>
        <v>0</v>
      </c>
      <c r="G19943" s="29" t="str">
        <f t="shared" si="1266"/>
        <v/>
      </c>
      <c r="H19943" s="29" t="str">
        <f t="shared" si="1267"/>
        <v/>
      </c>
    </row>
    <row r="19944" spans="4:8" x14ac:dyDescent="0.3">
      <c r="D19944">
        <f t="shared" si="1264"/>
        <v>1900</v>
      </c>
      <c r="E19944" s="56">
        <f>MONTH(Tableau16[[#This Row],[Date]])</f>
        <v>1</v>
      </c>
      <c r="F19944">
        <f t="shared" si="1265"/>
        <v>0</v>
      </c>
      <c r="G19944" s="29" t="str">
        <f t="shared" si="1266"/>
        <v/>
      </c>
      <c r="H19944" s="29" t="str">
        <f t="shared" si="1267"/>
        <v/>
      </c>
    </row>
    <row r="19945" spans="4:8" x14ac:dyDescent="0.3">
      <c r="D19945">
        <f t="shared" si="1264"/>
        <v>1900</v>
      </c>
      <c r="E19945" s="56">
        <f>MONTH(Tableau16[[#This Row],[Date]])</f>
        <v>1</v>
      </c>
      <c r="F19945">
        <f t="shared" si="1265"/>
        <v>0</v>
      </c>
      <c r="G19945" s="29" t="str">
        <f t="shared" si="1266"/>
        <v/>
      </c>
      <c r="H19945" s="29" t="str">
        <f t="shared" si="1267"/>
        <v/>
      </c>
    </row>
    <row r="19946" spans="4:8" x14ac:dyDescent="0.3">
      <c r="D19946">
        <f t="shared" si="1264"/>
        <v>1900</v>
      </c>
      <c r="E19946" s="56">
        <f>MONTH(Tableau16[[#This Row],[Date]])</f>
        <v>1</v>
      </c>
      <c r="F19946">
        <f t="shared" si="1265"/>
        <v>0</v>
      </c>
      <c r="G19946" s="29" t="str">
        <f t="shared" si="1266"/>
        <v/>
      </c>
      <c r="H19946" s="29" t="str">
        <f t="shared" si="1267"/>
        <v/>
      </c>
    </row>
    <row r="19947" spans="4:8" x14ac:dyDescent="0.3">
      <c r="D19947">
        <f t="shared" si="1264"/>
        <v>1900</v>
      </c>
      <c r="E19947" s="56">
        <f>MONTH(Tableau16[[#This Row],[Date]])</f>
        <v>1</v>
      </c>
      <c r="F19947">
        <f t="shared" si="1265"/>
        <v>0</v>
      </c>
      <c r="G19947" s="29" t="str">
        <f t="shared" si="1266"/>
        <v/>
      </c>
      <c r="H19947" s="29" t="str">
        <f t="shared" si="1267"/>
        <v/>
      </c>
    </row>
    <row r="19948" spans="4:8" x14ac:dyDescent="0.3">
      <c r="D19948">
        <f t="shared" si="1264"/>
        <v>1900</v>
      </c>
      <c r="E19948" s="56">
        <f>MONTH(Tableau16[[#This Row],[Date]])</f>
        <v>1</v>
      </c>
      <c r="F19948">
        <f t="shared" si="1265"/>
        <v>0</v>
      </c>
      <c r="G19948" s="29" t="str">
        <f t="shared" si="1266"/>
        <v/>
      </c>
      <c r="H19948" s="29" t="str">
        <f t="shared" si="1267"/>
        <v/>
      </c>
    </row>
    <row r="19949" spans="4:8" x14ac:dyDescent="0.3">
      <c r="D19949">
        <f t="shared" si="1264"/>
        <v>1900</v>
      </c>
      <c r="E19949" s="56">
        <f>MONTH(Tableau16[[#This Row],[Date]])</f>
        <v>1</v>
      </c>
      <c r="F19949">
        <f t="shared" si="1265"/>
        <v>0</v>
      </c>
      <c r="G19949" s="29" t="str">
        <f t="shared" si="1266"/>
        <v/>
      </c>
      <c r="H19949" s="29" t="str">
        <f t="shared" si="1267"/>
        <v/>
      </c>
    </row>
    <row r="19950" spans="4:8" x14ac:dyDescent="0.3">
      <c r="D19950">
        <f t="shared" si="1264"/>
        <v>1900</v>
      </c>
      <c r="E19950" s="56">
        <f>MONTH(Tableau16[[#This Row],[Date]])</f>
        <v>1</v>
      </c>
      <c r="F19950">
        <f t="shared" si="1265"/>
        <v>0</v>
      </c>
      <c r="G19950" s="29" t="str">
        <f t="shared" si="1266"/>
        <v/>
      </c>
      <c r="H19950" s="29" t="str">
        <f t="shared" si="1267"/>
        <v/>
      </c>
    </row>
    <row r="19951" spans="4:8" x14ac:dyDescent="0.3">
      <c r="D19951">
        <f t="shared" si="1264"/>
        <v>1900</v>
      </c>
      <c r="E19951" s="56">
        <f>MONTH(Tableau16[[#This Row],[Date]])</f>
        <v>1</v>
      </c>
      <c r="F19951">
        <f t="shared" si="1265"/>
        <v>0</v>
      </c>
      <c r="G19951" s="29" t="str">
        <f t="shared" si="1266"/>
        <v/>
      </c>
      <c r="H19951" s="29" t="str">
        <f t="shared" si="1267"/>
        <v/>
      </c>
    </row>
    <row r="19952" spans="4:8" x14ac:dyDescent="0.3">
      <c r="D19952">
        <f t="shared" si="1264"/>
        <v>1900</v>
      </c>
      <c r="E19952" s="56">
        <f>MONTH(Tableau16[[#This Row],[Date]])</f>
        <v>1</v>
      </c>
      <c r="F19952">
        <f t="shared" si="1265"/>
        <v>0</v>
      </c>
      <c r="G19952" s="29" t="str">
        <f t="shared" si="1266"/>
        <v/>
      </c>
      <c r="H19952" s="29" t="str">
        <f t="shared" si="1267"/>
        <v/>
      </c>
    </row>
    <row r="19953" spans="4:8" x14ac:dyDescent="0.3">
      <c r="D19953">
        <f t="shared" si="1264"/>
        <v>1900</v>
      </c>
      <c r="E19953" s="56">
        <f>MONTH(Tableau16[[#This Row],[Date]])</f>
        <v>1</v>
      </c>
      <c r="F19953">
        <f t="shared" si="1265"/>
        <v>0</v>
      </c>
      <c r="G19953" s="29" t="str">
        <f t="shared" si="1266"/>
        <v/>
      </c>
      <c r="H19953" s="29" t="str">
        <f t="shared" si="1267"/>
        <v/>
      </c>
    </row>
    <row r="19954" spans="4:8" x14ac:dyDescent="0.3">
      <c r="D19954">
        <f t="shared" si="1264"/>
        <v>1900</v>
      </c>
      <c r="E19954" s="56">
        <f>MONTH(Tableau16[[#This Row],[Date]])</f>
        <v>1</v>
      </c>
      <c r="F19954">
        <f t="shared" si="1265"/>
        <v>0</v>
      </c>
      <c r="G19954" s="29" t="str">
        <f t="shared" si="1266"/>
        <v/>
      </c>
      <c r="H19954" s="29" t="str">
        <f t="shared" si="1267"/>
        <v/>
      </c>
    </row>
    <row r="19955" spans="4:8" x14ac:dyDescent="0.3">
      <c r="D19955">
        <f t="shared" si="1264"/>
        <v>1900</v>
      </c>
      <c r="E19955" s="56">
        <f>MONTH(Tableau16[[#This Row],[Date]])</f>
        <v>1</v>
      </c>
      <c r="F19955">
        <f t="shared" si="1265"/>
        <v>0</v>
      </c>
      <c r="G19955" s="29" t="str">
        <f t="shared" si="1266"/>
        <v/>
      </c>
      <c r="H19955" s="29" t="str">
        <f t="shared" si="1267"/>
        <v/>
      </c>
    </row>
    <row r="19956" spans="4:8" x14ac:dyDescent="0.3">
      <c r="D19956">
        <f t="shared" si="1264"/>
        <v>1900</v>
      </c>
      <c r="E19956" s="56">
        <f>MONTH(Tableau16[[#This Row],[Date]])</f>
        <v>1</v>
      </c>
      <c r="F19956">
        <f t="shared" si="1265"/>
        <v>0</v>
      </c>
      <c r="G19956" s="29" t="str">
        <f t="shared" si="1266"/>
        <v/>
      </c>
      <c r="H19956" s="29" t="str">
        <f t="shared" si="1267"/>
        <v/>
      </c>
    </row>
    <row r="19957" spans="4:8" x14ac:dyDescent="0.3">
      <c r="D19957">
        <f t="shared" si="1264"/>
        <v>1900</v>
      </c>
      <c r="E19957" s="56">
        <f>MONTH(Tableau16[[#This Row],[Date]])</f>
        <v>1</v>
      </c>
      <c r="F19957">
        <f t="shared" si="1265"/>
        <v>0</v>
      </c>
      <c r="G19957" s="29" t="str">
        <f t="shared" si="1266"/>
        <v/>
      </c>
      <c r="H19957" s="29" t="str">
        <f t="shared" si="1267"/>
        <v/>
      </c>
    </row>
    <row r="19958" spans="4:8" x14ac:dyDescent="0.3">
      <c r="D19958">
        <f t="shared" si="1264"/>
        <v>1900</v>
      </c>
      <c r="E19958" s="56">
        <f>MONTH(Tableau16[[#This Row],[Date]])</f>
        <v>1</v>
      </c>
      <c r="F19958">
        <f t="shared" si="1265"/>
        <v>0</v>
      </c>
      <c r="G19958" s="29" t="str">
        <f t="shared" si="1266"/>
        <v/>
      </c>
      <c r="H19958" s="29" t="str">
        <f t="shared" si="1267"/>
        <v/>
      </c>
    </row>
    <row r="19959" spans="4:8" x14ac:dyDescent="0.3">
      <c r="D19959">
        <f t="shared" si="1264"/>
        <v>1900</v>
      </c>
      <c r="E19959" s="56">
        <f>MONTH(Tableau16[[#This Row],[Date]])</f>
        <v>1</v>
      </c>
      <c r="F19959">
        <f t="shared" si="1265"/>
        <v>0</v>
      </c>
      <c r="G19959" s="29" t="str">
        <f t="shared" si="1266"/>
        <v/>
      </c>
      <c r="H19959" s="29" t="str">
        <f t="shared" si="1267"/>
        <v/>
      </c>
    </row>
    <row r="19960" spans="4:8" x14ac:dyDescent="0.3">
      <c r="D19960">
        <f t="shared" si="1264"/>
        <v>1900</v>
      </c>
      <c r="E19960" s="56">
        <f>MONTH(Tableau16[[#This Row],[Date]])</f>
        <v>1</v>
      </c>
      <c r="F19960">
        <f t="shared" si="1265"/>
        <v>0</v>
      </c>
      <c r="G19960" s="29" t="str">
        <f t="shared" si="1266"/>
        <v/>
      </c>
      <c r="H19960" s="29" t="str">
        <f t="shared" si="1267"/>
        <v/>
      </c>
    </row>
    <row r="19961" spans="4:8" x14ac:dyDescent="0.3">
      <c r="D19961">
        <f t="shared" si="1264"/>
        <v>1900</v>
      </c>
      <c r="E19961" s="56">
        <f>MONTH(Tableau16[[#This Row],[Date]])</f>
        <v>1</v>
      </c>
      <c r="F19961">
        <f t="shared" si="1265"/>
        <v>0</v>
      </c>
      <c r="G19961" s="29" t="str">
        <f t="shared" si="1266"/>
        <v/>
      </c>
      <c r="H19961" s="29" t="str">
        <f t="shared" si="1267"/>
        <v/>
      </c>
    </row>
    <row r="19962" spans="4:8" x14ac:dyDescent="0.3">
      <c r="D19962">
        <f t="shared" si="1264"/>
        <v>1900</v>
      </c>
      <c r="E19962" s="56">
        <f>MONTH(Tableau16[[#This Row],[Date]])</f>
        <v>1</v>
      </c>
      <c r="F19962">
        <f t="shared" si="1265"/>
        <v>0</v>
      </c>
      <c r="G19962" s="29" t="str">
        <f t="shared" si="1266"/>
        <v/>
      </c>
      <c r="H19962" s="29" t="str">
        <f t="shared" si="1267"/>
        <v/>
      </c>
    </row>
    <row r="19963" spans="4:8" x14ac:dyDescent="0.3">
      <c r="D19963">
        <f t="shared" si="1264"/>
        <v>1900</v>
      </c>
      <c r="E19963" s="56">
        <f>MONTH(Tableau16[[#This Row],[Date]])</f>
        <v>1</v>
      </c>
      <c r="F19963">
        <f t="shared" si="1265"/>
        <v>0</v>
      </c>
      <c r="G19963" s="29" t="str">
        <f t="shared" si="1266"/>
        <v/>
      </c>
      <c r="H19963" s="29" t="str">
        <f t="shared" si="1267"/>
        <v/>
      </c>
    </row>
    <row r="19964" spans="4:8" x14ac:dyDescent="0.3">
      <c r="D19964">
        <f t="shared" si="1264"/>
        <v>1900</v>
      </c>
      <c r="E19964" s="56">
        <f>MONTH(Tableau16[[#This Row],[Date]])</f>
        <v>1</v>
      </c>
      <c r="F19964">
        <f t="shared" si="1265"/>
        <v>0</v>
      </c>
      <c r="G19964" s="29" t="str">
        <f t="shared" si="1266"/>
        <v/>
      </c>
      <c r="H19964" s="29" t="str">
        <f t="shared" si="1267"/>
        <v/>
      </c>
    </row>
    <row r="19965" spans="4:8" x14ac:dyDescent="0.3">
      <c r="D19965">
        <f t="shared" si="1264"/>
        <v>1900</v>
      </c>
      <c r="E19965" s="56">
        <f>MONTH(Tableau16[[#This Row],[Date]])</f>
        <v>1</v>
      </c>
      <c r="F19965">
        <f t="shared" si="1265"/>
        <v>0</v>
      </c>
      <c r="G19965" s="29" t="str">
        <f t="shared" si="1266"/>
        <v/>
      </c>
      <c r="H19965" s="29" t="str">
        <f t="shared" si="1267"/>
        <v/>
      </c>
    </row>
    <row r="19966" spans="4:8" x14ac:dyDescent="0.3">
      <c r="D19966">
        <f t="shared" si="1264"/>
        <v>1900</v>
      </c>
      <c r="E19966" s="56">
        <f>MONTH(Tableau16[[#This Row],[Date]])</f>
        <v>1</v>
      </c>
      <c r="F19966">
        <f t="shared" si="1265"/>
        <v>0</v>
      </c>
      <c r="G19966" s="29" t="str">
        <f t="shared" si="1266"/>
        <v/>
      </c>
      <c r="H19966" s="29" t="str">
        <f t="shared" si="1267"/>
        <v/>
      </c>
    </row>
    <row r="19967" spans="4:8" x14ac:dyDescent="0.3">
      <c r="D19967">
        <f t="shared" si="1264"/>
        <v>1900</v>
      </c>
      <c r="E19967" s="56">
        <f>MONTH(Tableau16[[#This Row],[Date]])</f>
        <v>1</v>
      </c>
      <c r="F19967">
        <f t="shared" si="1265"/>
        <v>0</v>
      </c>
      <c r="G19967" s="29" t="str">
        <f t="shared" si="1266"/>
        <v/>
      </c>
      <c r="H19967" s="29" t="str">
        <f t="shared" si="1267"/>
        <v/>
      </c>
    </row>
    <row r="19968" spans="4:8" x14ac:dyDescent="0.3">
      <c r="D19968">
        <f t="shared" si="1264"/>
        <v>1900</v>
      </c>
      <c r="E19968" s="56">
        <f>MONTH(Tableau16[[#This Row],[Date]])</f>
        <v>1</v>
      </c>
      <c r="F19968">
        <f t="shared" si="1265"/>
        <v>0</v>
      </c>
      <c r="G19968" s="29" t="str">
        <f t="shared" si="1266"/>
        <v/>
      </c>
      <c r="H19968" s="29" t="str">
        <f t="shared" si="1267"/>
        <v/>
      </c>
    </row>
    <row r="19969" spans="4:8" x14ac:dyDescent="0.3">
      <c r="D19969">
        <f t="shared" si="1264"/>
        <v>1900</v>
      </c>
      <c r="E19969" s="56">
        <f>MONTH(Tableau16[[#This Row],[Date]])</f>
        <v>1</v>
      </c>
      <c r="F19969">
        <f t="shared" si="1265"/>
        <v>0</v>
      </c>
      <c r="G19969" s="29" t="str">
        <f t="shared" si="1266"/>
        <v/>
      </c>
      <c r="H19969" s="29" t="str">
        <f t="shared" si="1267"/>
        <v/>
      </c>
    </row>
    <row r="19970" spans="4:8" x14ac:dyDescent="0.3">
      <c r="D19970">
        <f t="shared" si="1264"/>
        <v>1900</v>
      </c>
      <c r="E19970" s="56">
        <f>MONTH(Tableau16[[#This Row],[Date]])</f>
        <v>1</v>
      </c>
      <c r="F19970">
        <f t="shared" si="1265"/>
        <v>0</v>
      </c>
      <c r="G19970" s="29" t="str">
        <f t="shared" si="1266"/>
        <v/>
      </c>
      <c r="H19970" s="29" t="str">
        <f t="shared" si="1267"/>
        <v/>
      </c>
    </row>
    <row r="19971" spans="4:8" x14ac:dyDescent="0.3">
      <c r="D19971">
        <f t="shared" ref="D19971:D20034" si="1268">YEAR(A19971)</f>
        <v>1900</v>
      </c>
      <c r="E19971" s="56">
        <f>MONTH(Tableau16[[#This Row],[Date]])</f>
        <v>1</v>
      </c>
      <c r="F19971">
        <f t="shared" ref="F19971:F20034" si="1269">DAY(A19971)</f>
        <v>0</v>
      </c>
      <c r="G19971" s="29" t="str">
        <f t="shared" ref="G19971:G20034" si="1270">IF(C19971&lt;0,-C19971,"")</f>
        <v/>
      </c>
      <c r="H19971" s="29" t="str">
        <f t="shared" ref="H19971:H20034" si="1271">IF(C19971&gt;0,C19971,"")</f>
        <v/>
      </c>
    </row>
    <row r="19972" spans="4:8" x14ac:dyDescent="0.3">
      <c r="D19972">
        <f t="shared" si="1268"/>
        <v>1900</v>
      </c>
      <c r="E19972" s="56">
        <f>MONTH(Tableau16[[#This Row],[Date]])</f>
        <v>1</v>
      </c>
      <c r="F19972">
        <f t="shared" si="1269"/>
        <v>0</v>
      </c>
      <c r="G19972" s="29" t="str">
        <f t="shared" si="1270"/>
        <v/>
      </c>
      <c r="H19972" s="29" t="str">
        <f t="shared" si="1271"/>
        <v/>
      </c>
    </row>
    <row r="19973" spans="4:8" x14ac:dyDescent="0.3">
      <c r="D19973">
        <f t="shared" si="1268"/>
        <v>1900</v>
      </c>
      <c r="E19973" s="56">
        <f>MONTH(Tableau16[[#This Row],[Date]])</f>
        <v>1</v>
      </c>
      <c r="F19973">
        <f t="shared" si="1269"/>
        <v>0</v>
      </c>
      <c r="G19973" s="29" t="str">
        <f t="shared" si="1270"/>
        <v/>
      </c>
      <c r="H19973" s="29" t="str">
        <f t="shared" si="1271"/>
        <v/>
      </c>
    </row>
    <row r="19974" spans="4:8" x14ac:dyDescent="0.3">
      <c r="D19974">
        <f t="shared" si="1268"/>
        <v>1900</v>
      </c>
      <c r="E19974" s="56">
        <f>MONTH(Tableau16[[#This Row],[Date]])</f>
        <v>1</v>
      </c>
      <c r="F19974">
        <f t="shared" si="1269"/>
        <v>0</v>
      </c>
      <c r="G19974" s="29" t="str">
        <f t="shared" si="1270"/>
        <v/>
      </c>
      <c r="H19974" s="29" t="str">
        <f t="shared" si="1271"/>
        <v/>
      </c>
    </row>
    <row r="19975" spans="4:8" x14ac:dyDescent="0.3">
      <c r="D19975">
        <f t="shared" si="1268"/>
        <v>1900</v>
      </c>
      <c r="E19975" s="56">
        <f>MONTH(Tableau16[[#This Row],[Date]])</f>
        <v>1</v>
      </c>
      <c r="F19975">
        <f t="shared" si="1269"/>
        <v>0</v>
      </c>
      <c r="G19975" s="29" t="str">
        <f t="shared" si="1270"/>
        <v/>
      </c>
      <c r="H19975" s="29" t="str">
        <f t="shared" si="1271"/>
        <v/>
      </c>
    </row>
    <row r="19976" spans="4:8" x14ac:dyDescent="0.3">
      <c r="D19976">
        <f t="shared" si="1268"/>
        <v>1900</v>
      </c>
      <c r="E19976" s="56">
        <f>MONTH(Tableau16[[#This Row],[Date]])</f>
        <v>1</v>
      </c>
      <c r="F19976">
        <f t="shared" si="1269"/>
        <v>0</v>
      </c>
      <c r="G19976" s="29" t="str">
        <f t="shared" si="1270"/>
        <v/>
      </c>
      <c r="H19976" s="29" t="str">
        <f t="shared" si="1271"/>
        <v/>
      </c>
    </row>
    <row r="19977" spans="4:8" x14ac:dyDescent="0.3">
      <c r="D19977">
        <f t="shared" si="1268"/>
        <v>1900</v>
      </c>
      <c r="E19977" s="56">
        <f>MONTH(Tableau16[[#This Row],[Date]])</f>
        <v>1</v>
      </c>
      <c r="F19977">
        <f t="shared" si="1269"/>
        <v>0</v>
      </c>
      <c r="G19977" s="29" t="str">
        <f t="shared" si="1270"/>
        <v/>
      </c>
      <c r="H19977" s="29" t="str">
        <f t="shared" si="1271"/>
        <v/>
      </c>
    </row>
    <row r="19978" spans="4:8" x14ac:dyDescent="0.3">
      <c r="D19978">
        <f t="shared" si="1268"/>
        <v>1900</v>
      </c>
      <c r="E19978" s="56">
        <f>MONTH(Tableau16[[#This Row],[Date]])</f>
        <v>1</v>
      </c>
      <c r="F19978">
        <f t="shared" si="1269"/>
        <v>0</v>
      </c>
      <c r="G19978" s="29" t="str">
        <f t="shared" si="1270"/>
        <v/>
      </c>
      <c r="H19978" s="29" t="str">
        <f t="shared" si="1271"/>
        <v/>
      </c>
    </row>
    <row r="19979" spans="4:8" x14ac:dyDescent="0.3">
      <c r="D19979">
        <f t="shared" si="1268"/>
        <v>1900</v>
      </c>
      <c r="E19979" s="56">
        <f>MONTH(Tableau16[[#This Row],[Date]])</f>
        <v>1</v>
      </c>
      <c r="F19979">
        <f t="shared" si="1269"/>
        <v>0</v>
      </c>
      <c r="G19979" s="29" t="str">
        <f t="shared" si="1270"/>
        <v/>
      </c>
      <c r="H19979" s="29" t="str">
        <f t="shared" si="1271"/>
        <v/>
      </c>
    </row>
    <row r="19980" spans="4:8" x14ac:dyDescent="0.3">
      <c r="D19980">
        <f t="shared" si="1268"/>
        <v>1900</v>
      </c>
      <c r="E19980" s="56">
        <f>MONTH(Tableau16[[#This Row],[Date]])</f>
        <v>1</v>
      </c>
      <c r="F19980">
        <f t="shared" si="1269"/>
        <v>0</v>
      </c>
      <c r="G19980" s="29" t="str">
        <f t="shared" si="1270"/>
        <v/>
      </c>
      <c r="H19980" s="29" t="str">
        <f t="shared" si="1271"/>
        <v/>
      </c>
    </row>
    <row r="19981" spans="4:8" x14ac:dyDescent="0.3">
      <c r="D19981">
        <f t="shared" si="1268"/>
        <v>1900</v>
      </c>
      <c r="E19981" s="56">
        <f>MONTH(Tableau16[[#This Row],[Date]])</f>
        <v>1</v>
      </c>
      <c r="F19981">
        <f t="shared" si="1269"/>
        <v>0</v>
      </c>
      <c r="G19981" s="29" t="str">
        <f t="shared" si="1270"/>
        <v/>
      </c>
      <c r="H19981" s="29" t="str">
        <f t="shared" si="1271"/>
        <v/>
      </c>
    </row>
    <row r="19982" spans="4:8" x14ac:dyDescent="0.3">
      <c r="D19982">
        <f t="shared" si="1268"/>
        <v>1900</v>
      </c>
      <c r="E19982" s="56">
        <f>MONTH(Tableau16[[#This Row],[Date]])</f>
        <v>1</v>
      </c>
      <c r="F19982">
        <f t="shared" si="1269"/>
        <v>0</v>
      </c>
      <c r="G19982" s="29" t="str">
        <f t="shared" si="1270"/>
        <v/>
      </c>
      <c r="H19982" s="29" t="str">
        <f t="shared" si="1271"/>
        <v/>
      </c>
    </row>
    <row r="19983" spans="4:8" x14ac:dyDescent="0.3">
      <c r="D19983">
        <f t="shared" si="1268"/>
        <v>1900</v>
      </c>
      <c r="E19983" s="56">
        <f>MONTH(Tableau16[[#This Row],[Date]])</f>
        <v>1</v>
      </c>
      <c r="F19983">
        <f t="shared" si="1269"/>
        <v>0</v>
      </c>
      <c r="G19983" s="29" t="str">
        <f t="shared" si="1270"/>
        <v/>
      </c>
      <c r="H19983" s="29" t="str">
        <f t="shared" si="1271"/>
        <v/>
      </c>
    </row>
    <row r="19984" spans="4:8" x14ac:dyDescent="0.3">
      <c r="D19984">
        <f t="shared" si="1268"/>
        <v>1900</v>
      </c>
      <c r="E19984" s="56">
        <f>MONTH(Tableau16[[#This Row],[Date]])</f>
        <v>1</v>
      </c>
      <c r="F19984">
        <f t="shared" si="1269"/>
        <v>0</v>
      </c>
      <c r="G19984" s="29" t="str">
        <f t="shared" si="1270"/>
        <v/>
      </c>
      <c r="H19984" s="29" t="str">
        <f t="shared" si="1271"/>
        <v/>
      </c>
    </row>
    <row r="19985" spans="4:8" x14ac:dyDescent="0.3">
      <c r="D19985">
        <f t="shared" si="1268"/>
        <v>1900</v>
      </c>
      <c r="E19985" s="56">
        <f>MONTH(Tableau16[[#This Row],[Date]])</f>
        <v>1</v>
      </c>
      <c r="F19985">
        <f t="shared" si="1269"/>
        <v>0</v>
      </c>
      <c r="G19985" s="29" t="str">
        <f t="shared" si="1270"/>
        <v/>
      </c>
      <c r="H19985" s="29" t="str">
        <f t="shared" si="1271"/>
        <v/>
      </c>
    </row>
    <row r="19986" spans="4:8" x14ac:dyDescent="0.3">
      <c r="D19986">
        <f t="shared" si="1268"/>
        <v>1900</v>
      </c>
      <c r="E19986" s="56">
        <f>MONTH(Tableau16[[#This Row],[Date]])</f>
        <v>1</v>
      </c>
      <c r="F19986">
        <f t="shared" si="1269"/>
        <v>0</v>
      </c>
      <c r="G19986" s="29" t="str">
        <f t="shared" si="1270"/>
        <v/>
      </c>
      <c r="H19986" s="29" t="str">
        <f t="shared" si="1271"/>
        <v/>
      </c>
    </row>
    <row r="19987" spans="4:8" x14ac:dyDescent="0.3">
      <c r="D19987">
        <f t="shared" si="1268"/>
        <v>1900</v>
      </c>
      <c r="E19987" s="56">
        <f>MONTH(Tableau16[[#This Row],[Date]])</f>
        <v>1</v>
      </c>
      <c r="F19987">
        <f t="shared" si="1269"/>
        <v>0</v>
      </c>
      <c r="G19987" s="29" t="str">
        <f t="shared" si="1270"/>
        <v/>
      </c>
      <c r="H19987" s="29" t="str">
        <f t="shared" si="1271"/>
        <v/>
      </c>
    </row>
    <row r="19988" spans="4:8" x14ac:dyDescent="0.3">
      <c r="D19988">
        <f t="shared" si="1268"/>
        <v>1900</v>
      </c>
      <c r="E19988" s="56">
        <f>MONTH(Tableau16[[#This Row],[Date]])</f>
        <v>1</v>
      </c>
      <c r="F19988">
        <f t="shared" si="1269"/>
        <v>0</v>
      </c>
      <c r="G19988" s="29" t="str">
        <f t="shared" si="1270"/>
        <v/>
      </c>
      <c r="H19988" s="29" t="str">
        <f t="shared" si="1271"/>
        <v/>
      </c>
    </row>
    <row r="19989" spans="4:8" x14ac:dyDescent="0.3">
      <c r="D19989">
        <f t="shared" si="1268"/>
        <v>1900</v>
      </c>
      <c r="E19989" s="56">
        <f>MONTH(Tableau16[[#This Row],[Date]])</f>
        <v>1</v>
      </c>
      <c r="F19989">
        <f t="shared" si="1269"/>
        <v>0</v>
      </c>
      <c r="G19989" s="29" t="str">
        <f t="shared" si="1270"/>
        <v/>
      </c>
      <c r="H19989" s="29" t="str">
        <f t="shared" si="1271"/>
        <v/>
      </c>
    </row>
    <row r="19990" spans="4:8" x14ac:dyDescent="0.3">
      <c r="D19990">
        <f t="shared" si="1268"/>
        <v>1900</v>
      </c>
      <c r="E19990" s="56">
        <f>MONTH(Tableau16[[#This Row],[Date]])</f>
        <v>1</v>
      </c>
      <c r="F19990">
        <f t="shared" si="1269"/>
        <v>0</v>
      </c>
      <c r="G19990" s="29" t="str">
        <f t="shared" si="1270"/>
        <v/>
      </c>
      <c r="H19990" s="29" t="str">
        <f t="shared" si="1271"/>
        <v/>
      </c>
    </row>
    <row r="19991" spans="4:8" x14ac:dyDescent="0.3">
      <c r="D19991">
        <f t="shared" si="1268"/>
        <v>1900</v>
      </c>
      <c r="E19991" s="56">
        <f>MONTH(Tableau16[[#This Row],[Date]])</f>
        <v>1</v>
      </c>
      <c r="F19991">
        <f t="shared" si="1269"/>
        <v>0</v>
      </c>
      <c r="G19991" s="29" t="str">
        <f t="shared" si="1270"/>
        <v/>
      </c>
      <c r="H19991" s="29" t="str">
        <f t="shared" si="1271"/>
        <v/>
      </c>
    </row>
    <row r="19992" spans="4:8" x14ac:dyDescent="0.3">
      <c r="D19992">
        <f t="shared" si="1268"/>
        <v>1900</v>
      </c>
      <c r="E19992" s="56">
        <f>MONTH(Tableau16[[#This Row],[Date]])</f>
        <v>1</v>
      </c>
      <c r="F19992">
        <f t="shared" si="1269"/>
        <v>0</v>
      </c>
      <c r="G19992" s="29" t="str">
        <f t="shared" si="1270"/>
        <v/>
      </c>
      <c r="H19992" s="29" t="str">
        <f t="shared" si="1271"/>
        <v/>
      </c>
    </row>
    <row r="19993" spans="4:8" x14ac:dyDescent="0.3">
      <c r="D19993">
        <f t="shared" si="1268"/>
        <v>1900</v>
      </c>
      <c r="E19993" s="56">
        <f>MONTH(Tableau16[[#This Row],[Date]])</f>
        <v>1</v>
      </c>
      <c r="F19993">
        <f t="shared" si="1269"/>
        <v>0</v>
      </c>
      <c r="G19993" s="29" t="str">
        <f t="shared" si="1270"/>
        <v/>
      </c>
      <c r="H19993" s="29" t="str">
        <f t="shared" si="1271"/>
        <v/>
      </c>
    </row>
    <row r="19994" spans="4:8" x14ac:dyDescent="0.3">
      <c r="D19994">
        <f t="shared" si="1268"/>
        <v>1900</v>
      </c>
      <c r="E19994" s="56">
        <f>MONTH(Tableau16[[#This Row],[Date]])</f>
        <v>1</v>
      </c>
      <c r="F19994">
        <f t="shared" si="1269"/>
        <v>0</v>
      </c>
      <c r="G19994" s="29" t="str">
        <f t="shared" si="1270"/>
        <v/>
      </c>
      <c r="H19994" s="29" t="str">
        <f t="shared" si="1271"/>
        <v/>
      </c>
    </row>
    <row r="19995" spans="4:8" x14ac:dyDescent="0.3">
      <c r="D19995">
        <f t="shared" si="1268"/>
        <v>1900</v>
      </c>
      <c r="E19995" s="56">
        <f>MONTH(Tableau16[[#This Row],[Date]])</f>
        <v>1</v>
      </c>
      <c r="F19995">
        <f t="shared" si="1269"/>
        <v>0</v>
      </c>
      <c r="G19995" s="29" t="str">
        <f t="shared" si="1270"/>
        <v/>
      </c>
      <c r="H19995" s="29" t="str">
        <f t="shared" si="1271"/>
        <v/>
      </c>
    </row>
    <row r="19996" spans="4:8" x14ac:dyDescent="0.3">
      <c r="D19996">
        <f t="shared" si="1268"/>
        <v>1900</v>
      </c>
      <c r="E19996" s="56">
        <f>MONTH(Tableau16[[#This Row],[Date]])</f>
        <v>1</v>
      </c>
      <c r="F19996">
        <f t="shared" si="1269"/>
        <v>0</v>
      </c>
      <c r="G19996" s="29" t="str">
        <f t="shared" si="1270"/>
        <v/>
      </c>
      <c r="H19996" s="29" t="str">
        <f t="shared" si="1271"/>
        <v/>
      </c>
    </row>
    <row r="19997" spans="4:8" x14ac:dyDescent="0.3">
      <c r="D19997">
        <f t="shared" si="1268"/>
        <v>1900</v>
      </c>
      <c r="E19997" s="56">
        <f>MONTH(Tableau16[[#This Row],[Date]])</f>
        <v>1</v>
      </c>
      <c r="F19997">
        <f t="shared" si="1269"/>
        <v>0</v>
      </c>
      <c r="G19997" s="29" t="str">
        <f t="shared" si="1270"/>
        <v/>
      </c>
      <c r="H19997" s="29" t="str">
        <f t="shared" si="1271"/>
        <v/>
      </c>
    </row>
    <row r="19998" spans="4:8" x14ac:dyDescent="0.3">
      <c r="D19998">
        <f t="shared" si="1268"/>
        <v>1900</v>
      </c>
      <c r="E19998" s="56">
        <f>MONTH(Tableau16[[#This Row],[Date]])</f>
        <v>1</v>
      </c>
      <c r="F19998">
        <f t="shared" si="1269"/>
        <v>0</v>
      </c>
      <c r="G19998" s="29" t="str">
        <f t="shared" si="1270"/>
        <v/>
      </c>
      <c r="H19998" s="29" t="str">
        <f t="shared" si="1271"/>
        <v/>
      </c>
    </row>
    <row r="19999" spans="4:8" x14ac:dyDescent="0.3">
      <c r="D19999">
        <f t="shared" si="1268"/>
        <v>1900</v>
      </c>
      <c r="E19999" s="56">
        <f>MONTH(Tableau16[[#This Row],[Date]])</f>
        <v>1</v>
      </c>
      <c r="F19999">
        <f t="shared" si="1269"/>
        <v>0</v>
      </c>
      <c r="G19999" s="29" t="str">
        <f t="shared" si="1270"/>
        <v/>
      </c>
      <c r="H19999" s="29" t="str">
        <f t="shared" si="1271"/>
        <v/>
      </c>
    </row>
    <row r="20000" spans="4:8" x14ac:dyDescent="0.3">
      <c r="D20000">
        <f t="shared" si="1268"/>
        <v>1900</v>
      </c>
      <c r="E20000" s="56">
        <f>MONTH(Tableau16[[#This Row],[Date]])</f>
        <v>1</v>
      </c>
      <c r="F20000">
        <f t="shared" si="1269"/>
        <v>0</v>
      </c>
      <c r="G20000" s="29" t="str">
        <f t="shared" si="1270"/>
        <v/>
      </c>
      <c r="H20000" s="29" t="str">
        <f t="shared" si="1271"/>
        <v/>
      </c>
    </row>
    <row r="20001" spans="4:8" x14ac:dyDescent="0.3">
      <c r="D20001">
        <f t="shared" si="1268"/>
        <v>1900</v>
      </c>
      <c r="E20001" s="56">
        <f>MONTH(Tableau16[[#This Row],[Date]])</f>
        <v>1</v>
      </c>
      <c r="F20001">
        <f t="shared" si="1269"/>
        <v>0</v>
      </c>
      <c r="G20001" s="29" t="str">
        <f t="shared" si="1270"/>
        <v/>
      </c>
      <c r="H20001" s="29" t="str">
        <f t="shared" si="1271"/>
        <v/>
      </c>
    </row>
    <row r="20002" spans="4:8" x14ac:dyDescent="0.3">
      <c r="D20002">
        <f t="shared" si="1268"/>
        <v>1900</v>
      </c>
      <c r="E20002" s="56">
        <f>MONTH(Tableau16[[#This Row],[Date]])</f>
        <v>1</v>
      </c>
      <c r="F20002">
        <f t="shared" si="1269"/>
        <v>0</v>
      </c>
      <c r="G20002" s="29" t="str">
        <f t="shared" si="1270"/>
        <v/>
      </c>
      <c r="H20002" s="29" t="str">
        <f t="shared" si="1271"/>
        <v/>
      </c>
    </row>
    <row r="20003" spans="4:8" x14ac:dyDescent="0.3">
      <c r="D20003">
        <f t="shared" si="1268"/>
        <v>1900</v>
      </c>
      <c r="E20003" s="56">
        <f>MONTH(Tableau16[[#This Row],[Date]])</f>
        <v>1</v>
      </c>
      <c r="F20003">
        <f t="shared" si="1269"/>
        <v>0</v>
      </c>
      <c r="G20003" s="29" t="str">
        <f t="shared" si="1270"/>
        <v/>
      </c>
      <c r="H20003" s="29" t="str">
        <f t="shared" si="1271"/>
        <v/>
      </c>
    </row>
    <row r="20004" spans="4:8" x14ac:dyDescent="0.3">
      <c r="D20004">
        <f t="shared" si="1268"/>
        <v>1900</v>
      </c>
      <c r="E20004" s="56">
        <f>MONTH(Tableau16[[#This Row],[Date]])</f>
        <v>1</v>
      </c>
      <c r="F20004">
        <f t="shared" si="1269"/>
        <v>0</v>
      </c>
      <c r="G20004" s="29" t="str">
        <f t="shared" si="1270"/>
        <v/>
      </c>
      <c r="H20004" s="29" t="str">
        <f t="shared" si="1271"/>
        <v/>
      </c>
    </row>
    <row r="20005" spans="4:8" x14ac:dyDescent="0.3">
      <c r="D20005">
        <f t="shared" si="1268"/>
        <v>1900</v>
      </c>
      <c r="E20005" s="56">
        <f>MONTH(Tableau16[[#This Row],[Date]])</f>
        <v>1</v>
      </c>
      <c r="F20005">
        <f t="shared" si="1269"/>
        <v>0</v>
      </c>
      <c r="G20005" s="29" t="str">
        <f t="shared" si="1270"/>
        <v/>
      </c>
      <c r="H20005" s="29" t="str">
        <f t="shared" si="1271"/>
        <v/>
      </c>
    </row>
    <row r="20006" spans="4:8" x14ac:dyDescent="0.3">
      <c r="D20006">
        <f t="shared" si="1268"/>
        <v>1900</v>
      </c>
      <c r="E20006" s="56">
        <f>MONTH(Tableau16[[#This Row],[Date]])</f>
        <v>1</v>
      </c>
      <c r="F20006">
        <f t="shared" si="1269"/>
        <v>0</v>
      </c>
      <c r="G20006" s="29" t="str">
        <f t="shared" si="1270"/>
        <v/>
      </c>
      <c r="H20006" s="29" t="str">
        <f t="shared" si="1271"/>
        <v/>
      </c>
    </row>
    <row r="20007" spans="4:8" x14ac:dyDescent="0.3">
      <c r="D20007">
        <f t="shared" si="1268"/>
        <v>1900</v>
      </c>
      <c r="E20007" s="56">
        <f>MONTH(Tableau16[[#This Row],[Date]])</f>
        <v>1</v>
      </c>
      <c r="F20007">
        <f t="shared" si="1269"/>
        <v>0</v>
      </c>
      <c r="G20007" s="29" t="str">
        <f t="shared" si="1270"/>
        <v/>
      </c>
      <c r="H20007" s="29" t="str">
        <f t="shared" si="1271"/>
        <v/>
      </c>
    </row>
    <row r="20008" spans="4:8" x14ac:dyDescent="0.3">
      <c r="D20008">
        <f t="shared" si="1268"/>
        <v>1900</v>
      </c>
      <c r="E20008" s="56">
        <f>MONTH(Tableau16[[#This Row],[Date]])</f>
        <v>1</v>
      </c>
      <c r="F20008">
        <f t="shared" si="1269"/>
        <v>0</v>
      </c>
      <c r="G20008" s="29" t="str">
        <f t="shared" si="1270"/>
        <v/>
      </c>
      <c r="H20008" s="29" t="str">
        <f t="shared" si="1271"/>
        <v/>
      </c>
    </row>
    <row r="20009" spans="4:8" x14ac:dyDescent="0.3">
      <c r="D20009">
        <f t="shared" si="1268"/>
        <v>1900</v>
      </c>
      <c r="E20009" s="56">
        <f>MONTH(Tableau16[[#This Row],[Date]])</f>
        <v>1</v>
      </c>
      <c r="F20009">
        <f t="shared" si="1269"/>
        <v>0</v>
      </c>
      <c r="G20009" s="29" t="str">
        <f t="shared" si="1270"/>
        <v/>
      </c>
      <c r="H20009" s="29" t="str">
        <f t="shared" si="1271"/>
        <v/>
      </c>
    </row>
    <row r="20010" spans="4:8" x14ac:dyDescent="0.3">
      <c r="D20010">
        <f t="shared" si="1268"/>
        <v>1900</v>
      </c>
      <c r="E20010" s="56">
        <f>MONTH(Tableau16[[#This Row],[Date]])</f>
        <v>1</v>
      </c>
      <c r="F20010">
        <f t="shared" si="1269"/>
        <v>0</v>
      </c>
      <c r="G20010" s="29" t="str">
        <f t="shared" si="1270"/>
        <v/>
      </c>
      <c r="H20010" s="29" t="str">
        <f t="shared" si="1271"/>
        <v/>
      </c>
    </row>
    <row r="20011" spans="4:8" x14ac:dyDescent="0.3">
      <c r="D20011">
        <f t="shared" si="1268"/>
        <v>1900</v>
      </c>
      <c r="E20011" s="56">
        <f>MONTH(Tableau16[[#This Row],[Date]])</f>
        <v>1</v>
      </c>
      <c r="F20011">
        <f t="shared" si="1269"/>
        <v>0</v>
      </c>
      <c r="G20011" s="29" t="str">
        <f t="shared" si="1270"/>
        <v/>
      </c>
      <c r="H20011" s="29" t="str">
        <f t="shared" si="1271"/>
        <v/>
      </c>
    </row>
    <row r="20012" spans="4:8" x14ac:dyDescent="0.3">
      <c r="D20012">
        <f t="shared" si="1268"/>
        <v>1900</v>
      </c>
      <c r="E20012" s="56">
        <f>MONTH(Tableau16[[#This Row],[Date]])</f>
        <v>1</v>
      </c>
      <c r="F20012">
        <f t="shared" si="1269"/>
        <v>0</v>
      </c>
      <c r="G20012" s="29" t="str">
        <f t="shared" si="1270"/>
        <v/>
      </c>
      <c r="H20012" s="29" t="str">
        <f t="shared" si="1271"/>
        <v/>
      </c>
    </row>
    <row r="20013" spans="4:8" x14ac:dyDescent="0.3">
      <c r="D20013">
        <f t="shared" si="1268"/>
        <v>1900</v>
      </c>
      <c r="E20013" s="56">
        <f>MONTH(Tableau16[[#This Row],[Date]])</f>
        <v>1</v>
      </c>
      <c r="F20013">
        <f t="shared" si="1269"/>
        <v>0</v>
      </c>
      <c r="G20013" s="29" t="str">
        <f t="shared" si="1270"/>
        <v/>
      </c>
      <c r="H20013" s="29" t="str">
        <f t="shared" si="1271"/>
        <v/>
      </c>
    </row>
    <row r="20014" spans="4:8" x14ac:dyDescent="0.3">
      <c r="D20014">
        <f t="shared" si="1268"/>
        <v>1900</v>
      </c>
      <c r="E20014" s="56">
        <f>MONTH(Tableau16[[#This Row],[Date]])</f>
        <v>1</v>
      </c>
      <c r="F20014">
        <f t="shared" si="1269"/>
        <v>0</v>
      </c>
      <c r="G20014" s="29" t="str">
        <f t="shared" si="1270"/>
        <v/>
      </c>
      <c r="H20014" s="29" t="str">
        <f t="shared" si="1271"/>
        <v/>
      </c>
    </row>
    <row r="20015" spans="4:8" x14ac:dyDescent="0.3">
      <c r="D20015">
        <f t="shared" si="1268"/>
        <v>1900</v>
      </c>
      <c r="E20015" s="56">
        <f>MONTH(Tableau16[[#This Row],[Date]])</f>
        <v>1</v>
      </c>
      <c r="F20015">
        <f t="shared" si="1269"/>
        <v>0</v>
      </c>
      <c r="G20015" s="29" t="str">
        <f t="shared" si="1270"/>
        <v/>
      </c>
      <c r="H20015" s="29" t="str">
        <f t="shared" si="1271"/>
        <v/>
      </c>
    </row>
    <row r="20016" spans="4:8" x14ac:dyDescent="0.3">
      <c r="D20016">
        <f t="shared" si="1268"/>
        <v>1900</v>
      </c>
      <c r="E20016" s="56">
        <f>MONTH(Tableau16[[#This Row],[Date]])</f>
        <v>1</v>
      </c>
      <c r="F20016">
        <f t="shared" si="1269"/>
        <v>0</v>
      </c>
      <c r="G20016" s="29" t="str">
        <f t="shared" si="1270"/>
        <v/>
      </c>
      <c r="H20016" s="29" t="str">
        <f t="shared" si="1271"/>
        <v/>
      </c>
    </row>
    <row r="20017" spans="4:8" x14ac:dyDescent="0.3">
      <c r="D20017">
        <f t="shared" si="1268"/>
        <v>1900</v>
      </c>
      <c r="E20017" s="56">
        <f>MONTH(Tableau16[[#This Row],[Date]])</f>
        <v>1</v>
      </c>
      <c r="F20017">
        <f t="shared" si="1269"/>
        <v>0</v>
      </c>
      <c r="G20017" s="29" t="str">
        <f t="shared" si="1270"/>
        <v/>
      </c>
      <c r="H20017" s="29" t="str">
        <f t="shared" si="1271"/>
        <v/>
      </c>
    </row>
    <row r="20018" spans="4:8" x14ac:dyDescent="0.3">
      <c r="D20018">
        <f t="shared" si="1268"/>
        <v>1900</v>
      </c>
      <c r="E20018" s="56">
        <f>MONTH(Tableau16[[#This Row],[Date]])</f>
        <v>1</v>
      </c>
      <c r="F20018">
        <f t="shared" si="1269"/>
        <v>0</v>
      </c>
      <c r="G20018" s="29" t="str">
        <f t="shared" si="1270"/>
        <v/>
      </c>
      <c r="H20018" s="29" t="str">
        <f t="shared" si="1271"/>
        <v/>
      </c>
    </row>
    <row r="20019" spans="4:8" x14ac:dyDescent="0.3">
      <c r="D20019">
        <f t="shared" si="1268"/>
        <v>1900</v>
      </c>
      <c r="E20019" s="56">
        <f>MONTH(Tableau16[[#This Row],[Date]])</f>
        <v>1</v>
      </c>
      <c r="F20019">
        <f t="shared" si="1269"/>
        <v>0</v>
      </c>
      <c r="G20019" s="29" t="str">
        <f t="shared" si="1270"/>
        <v/>
      </c>
      <c r="H20019" s="29" t="str">
        <f t="shared" si="1271"/>
        <v/>
      </c>
    </row>
    <row r="20020" spans="4:8" x14ac:dyDescent="0.3">
      <c r="D20020">
        <f t="shared" si="1268"/>
        <v>1900</v>
      </c>
      <c r="E20020" s="56">
        <f>MONTH(Tableau16[[#This Row],[Date]])</f>
        <v>1</v>
      </c>
      <c r="F20020">
        <f t="shared" si="1269"/>
        <v>0</v>
      </c>
      <c r="G20020" s="29" t="str">
        <f t="shared" si="1270"/>
        <v/>
      </c>
      <c r="H20020" s="29" t="str">
        <f t="shared" si="1271"/>
        <v/>
      </c>
    </row>
    <row r="20021" spans="4:8" x14ac:dyDescent="0.3">
      <c r="D20021">
        <f t="shared" si="1268"/>
        <v>1900</v>
      </c>
      <c r="E20021" s="56">
        <f>MONTH(Tableau16[[#This Row],[Date]])</f>
        <v>1</v>
      </c>
      <c r="F20021">
        <f t="shared" si="1269"/>
        <v>0</v>
      </c>
      <c r="G20021" s="29" t="str">
        <f t="shared" si="1270"/>
        <v/>
      </c>
      <c r="H20021" s="29" t="str">
        <f t="shared" si="1271"/>
        <v/>
      </c>
    </row>
    <row r="20022" spans="4:8" x14ac:dyDescent="0.3">
      <c r="D20022">
        <f t="shared" si="1268"/>
        <v>1900</v>
      </c>
      <c r="E20022" s="56">
        <f>MONTH(Tableau16[[#This Row],[Date]])</f>
        <v>1</v>
      </c>
      <c r="F20022">
        <f t="shared" si="1269"/>
        <v>0</v>
      </c>
      <c r="G20022" s="29" t="str">
        <f t="shared" si="1270"/>
        <v/>
      </c>
      <c r="H20022" s="29" t="str">
        <f t="shared" si="1271"/>
        <v/>
      </c>
    </row>
    <row r="20023" spans="4:8" x14ac:dyDescent="0.3">
      <c r="D20023">
        <f t="shared" si="1268"/>
        <v>1900</v>
      </c>
      <c r="E20023" s="56">
        <f>MONTH(Tableau16[[#This Row],[Date]])</f>
        <v>1</v>
      </c>
      <c r="F20023">
        <f t="shared" si="1269"/>
        <v>0</v>
      </c>
      <c r="G20023" s="29" t="str">
        <f t="shared" si="1270"/>
        <v/>
      </c>
      <c r="H20023" s="29" t="str">
        <f t="shared" si="1271"/>
        <v/>
      </c>
    </row>
    <row r="20024" spans="4:8" x14ac:dyDescent="0.3">
      <c r="D20024">
        <f t="shared" si="1268"/>
        <v>1900</v>
      </c>
      <c r="E20024" s="56">
        <f>MONTH(Tableau16[[#This Row],[Date]])</f>
        <v>1</v>
      </c>
      <c r="F20024">
        <f t="shared" si="1269"/>
        <v>0</v>
      </c>
      <c r="G20024" s="29" t="str">
        <f t="shared" si="1270"/>
        <v/>
      </c>
      <c r="H20024" s="29" t="str">
        <f t="shared" si="1271"/>
        <v/>
      </c>
    </row>
    <row r="20025" spans="4:8" x14ac:dyDescent="0.3">
      <c r="D20025">
        <f t="shared" si="1268"/>
        <v>1900</v>
      </c>
      <c r="E20025" s="56">
        <f>MONTH(Tableau16[[#This Row],[Date]])</f>
        <v>1</v>
      </c>
      <c r="F20025">
        <f t="shared" si="1269"/>
        <v>0</v>
      </c>
      <c r="G20025" s="29" t="str">
        <f t="shared" si="1270"/>
        <v/>
      </c>
      <c r="H20025" s="29" t="str">
        <f t="shared" si="1271"/>
        <v/>
      </c>
    </row>
    <row r="20026" spans="4:8" x14ac:dyDescent="0.3">
      <c r="D20026">
        <f t="shared" si="1268"/>
        <v>1900</v>
      </c>
      <c r="E20026" s="56">
        <f>MONTH(Tableau16[[#This Row],[Date]])</f>
        <v>1</v>
      </c>
      <c r="F20026">
        <f t="shared" si="1269"/>
        <v>0</v>
      </c>
      <c r="G20026" s="29" t="str">
        <f t="shared" si="1270"/>
        <v/>
      </c>
      <c r="H20026" s="29" t="str">
        <f t="shared" si="1271"/>
        <v/>
      </c>
    </row>
    <row r="20027" spans="4:8" x14ac:dyDescent="0.3">
      <c r="D20027">
        <f t="shared" si="1268"/>
        <v>1900</v>
      </c>
      <c r="E20027" s="56">
        <f>MONTH(Tableau16[[#This Row],[Date]])</f>
        <v>1</v>
      </c>
      <c r="F20027">
        <f t="shared" si="1269"/>
        <v>0</v>
      </c>
      <c r="G20027" s="29" t="str">
        <f t="shared" si="1270"/>
        <v/>
      </c>
      <c r="H20027" s="29" t="str">
        <f t="shared" si="1271"/>
        <v/>
      </c>
    </row>
    <row r="20028" spans="4:8" x14ac:dyDescent="0.3">
      <c r="D20028">
        <f t="shared" si="1268"/>
        <v>1900</v>
      </c>
      <c r="E20028" s="56">
        <f>MONTH(Tableau16[[#This Row],[Date]])</f>
        <v>1</v>
      </c>
      <c r="F20028">
        <f t="shared" si="1269"/>
        <v>0</v>
      </c>
      <c r="G20028" s="29" t="str">
        <f t="shared" si="1270"/>
        <v/>
      </c>
      <c r="H20028" s="29" t="str">
        <f t="shared" si="1271"/>
        <v/>
      </c>
    </row>
    <row r="20029" spans="4:8" x14ac:dyDescent="0.3">
      <c r="D20029">
        <f t="shared" si="1268"/>
        <v>1900</v>
      </c>
      <c r="E20029" s="56">
        <f>MONTH(Tableau16[[#This Row],[Date]])</f>
        <v>1</v>
      </c>
      <c r="F20029">
        <f t="shared" si="1269"/>
        <v>0</v>
      </c>
      <c r="G20029" s="29" t="str">
        <f t="shared" si="1270"/>
        <v/>
      </c>
      <c r="H20029" s="29" t="str">
        <f t="shared" si="1271"/>
        <v/>
      </c>
    </row>
    <row r="20030" spans="4:8" x14ac:dyDescent="0.3">
      <c r="D20030">
        <f t="shared" si="1268"/>
        <v>1900</v>
      </c>
      <c r="E20030" s="56">
        <f>MONTH(Tableau16[[#This Row],[Date]])</f>
        <v>1</v>
      </c>
      <c r="F20030">
        <f t="shared" si="1269"/>
        <v>0</v>
      </c>
      <c r="G20030" s="29" t="str">
        <f t="shared" si="1270"/>
        <v/>
      </c>
      <c r="H20030" s="29" t="str">
        <f t="shared" si="1271"/>
        <v/>
      </c>
    </row>
    <row r="20031" spans="4:8" x14ac:dyDescent="0.3">
      <c r="D20031">
        <f t="shared" si="1268"/>
        <v>1900</v>
      </c>
      <c r="E20031" s="56">
        <f>MONTH(Tableau16[[#This Row],[Date]])</f>
        <v>1</v>
      </c>
      <c r="F20031">
        <f t="shared" si="1269"/>
        <v>0</v>
      </c>
      <c r="G20031" s="29" t="str">
        <f t="shared" si="1270"/>
        <v/>
      </c>
      <c r="H20031" s="29" t="str">
        <f t="shared" si="1271"/>
        <v/>
      </c>
    </row>
    <row r="20032" spans="4:8" x14ac:dyDescent="0.3">
      <c r="D20032">
        <f t="shared" si="1268"/>
        <v>1900</v>
      </c>
      <c r="E20032" s="56">
        <f>MONTH(Tableau16[[#This Row],[Date]])</f>
        <v>1</v>
      </c>
      <c r="F20032">
        <f t="shared" si="1269"/>
        <v>0</v>
      </c>
      <c r="G20032" s="29" t="str">
        <f t="shared" si="1270"/>
        <v/>
      </c>
      <c r="H20032" s="29" t="str">
        <f t="shared" si="1271"/>
        <v/>
      </c>
    </row>
    <row r="20033" spans="4:8" x14ac:dyDescent="0.3">
      <c r="D20033">
        <f t="shared" si="1268"/>
        <v>1900</v>
      </c>
      <c r="E20033" s="56">
        <f>MONTH(Tableau16[[#This Row],[Date]])</f>
        <v>1</v>
      </c>
      <c r="F20033">
        <f t="shared" si="1269"/>
        <v>0</v>
      </c>
      <c r="G20033" s="29" t="str">
        <f t="shared" si="1270"/>
        <v/>
      </c>
      <c r="H20033" s="29" t="str">
        <f t="shared" si="1271"/>
        <v/>
      </c>
    </row>
    <row r="20034" spans="4:8" x14ac:dyDescent="0.3">
      <c r="D20034">
        <f t="shared" si="1268"/>
        <v>1900</v>
      </c>
      <c r="E20034" s="56">
        <f>MONTH(Tableau16[[#This Row],[Date]])</f>
        <v>1</v>
      </c>
      <c r="F20034">
        <f t="shared" si="1269"/>
        <v>0</v>
      </c>
      <c r="G20034" s="29" t="str">
        <f t="shared" si="1270"/>
        <v/>
      </c>
      <c r="H20034" s="29" t="str">
        <f t="shared" si="1271"/>
        <v/>
      </c>
    </row>
    <row r="20035" spans="4:8" x14ac:dyDescent="0.3">
      <c r="D20035">
        <f t="shared" ref="D20035:D20098" si="1272">YEAR(A20035)</f>
        <v>1900</v>
      </c>
      <c r="E20035" s="56">
        <f>MONTH(Tableau16[[#This Row],[Date]])</f>
        <v>1</v>
      </c>
      <c r="F20035">
        <f t="shared" ref="F20035:F20098" si="1273">DAY(A20035)</f>
        <v>0</v>
      </c>
      <c r="G20035" s="29" t="str">
        <f t="shared" ref="G20035:G20098" si="1274">IF(C20035&lt;0,-C20035,"")</f>
        <v/>
      </c>
      <c r="H20035" s="29" t="str">
        <f t="shared" ref="H20035:H20098" si="1275">IF(C20035&gt;0,C20035,"")</f>
        <v/>
      </c>
    </row>
    <row r="20036" spans="4:8" x14ac:dyDescent="0.3">
      <c r="D20036">
        <f t="shared" si="1272"/>
        <v>1900</v>
      </c>
      <c r="E20036" s="56">
        <f>MONTH(Tableau16[[#This Row],[Date]])</f>
        <v>1</v>
      </c>
      <c r="F20036">
        <f t="shared" si="1273"/>
        <v>0</v>
      </c>
      <c r="G20036" s="29" t="str">
        <f t="shared" si="1274"/>
        <v/>
      </c>
      <c r="H20036" s="29" t="str">
        <f t="shared" si="1275"/>
        <v/>
      </c>
    </row>
    <row r="20037" spans="4:8" x14ac:dyDescent="0.3">
      <c r="D20037">
        <f t="shared" si="1272"/>
        <v>1900</v>
      </c>
      <c r="E20037" s="56">
        <f>MONTH(Tableau16[[#This Row],[Date]])</f>
        <v>1</v>
      </c>
      <c r="F20037">
        <f t="shared" si="1273"/>
        <v>0</v>
      </c>
      <c r="G20037" s="29" t="str">
        <f t="shared" si="1274"/>
        <v/>
      </c>
      <c r="H20037" s="29" t="str">
        <f t="shared" si="1275"/>
        <v/>
      </c>
    </row>
    <row r="20038" spans="4:8" x14ac:dyDescent="0.3">
      <c r="D20038">
        <f t="shared" si="1272"/>
        <v>1900</v>
      </c>
      <c r="E20038" s="56">
        <f>MONTH(Tableau16[[#This Row],[Date]])</f>
        <v>1</v>
      </c>
      <c r="F20038">
        <f t="shared" si="1273"/>
        <v>0</v>
      </c>
      <c r="G20038" s="29" t="str">
        <f t="shared" si="1274"/>
        <v/>
      </c>
      <c r="H20038" s="29" t="str">
        <f t="shared" si="1275"/>
        <v/>
      </c>
    </row>
    <row r="20039" spans="4:8" x14ac:dyDescent="0.3">
      <c r="D20039">
        <f t="shared" si="1272"/>
        <v>1900</v>
      </c>
      <c r="E20039" s="56">
        <f>MONTH(Tableau16[[#This Row],[Date]])</f>
        <v>1</v>
      </c>
      <c r="F20039">
        <f t="shared" si="1273"/>
        <v>0</v>
      </c>
      <c r="G20039" s="29" t="str">
        <f t="shared" si="1274"/>
        <v/>
      </c>
      <c r="H20039" s="29" t="str">
        <f t="shared" si="1275"/>
        <v/>
      </c>
    </row>
    <row r="20040" spans="4:8" x14ac:dyDescent="0.3">
      <c r="D20040">
        <f t="shared" si="1272"/>
        <v>1900</v>
      </c>
      <c r="E20040" s="56">
        <f>MONTH(Tableau16[[#This Row],[Date]])</f>
        <v>1</v>
      </c>
      <c r="F20040">
        <f t="shared" si="1273"/>
        <v>0</v>
      </c>
      <c r="G20040" s="29" t="str">
        <f t="shared" si="1274"/>
        <v/>
      </c>
      <c r="H20040" s="29" t="str">
        <f t="shared" si="1275"/>
        <v/>
      </c>
    </row>
    <row r="20041" spans="4:8" x14ac:dyDescent="0.3">
      <c r="D20041">
        <f t="shared" si="1272"/>
        <v>1900</v>
      </c>
      <c r="E20041" s="56">
        <f>MONTH(Tableau16[[#This Row],[Date]])</f>
        <v>1</v>
      </c>
      <c r="F20041">
        <f t="shared" si="1273"/>
        <v>0</v>
      </c>
      <c r="G20041" s="29" t="str">
        <f t="shared" si="1274"/>
        <v/>
      </c>
      <c r="H20041" s="29" t="str">
        <f t="shared" si="1275"/>
        <v/>
      </c>
    </row>
    <row r="20042" spans="4:8" x14ac:dyDescent="0.3">
      <c r="D20042">
        <f t="shared" si="1272"/>
        <v>1900</v>
      </c>
      <c r="E20042" s="56">
        <f>MONTH(Tableau16[[#This Row],[Date]])</f>
        <v>1</v>
      </c>
      <c r="F20042">
        <f t="shared" si="1273"/>
        <v>0</v>
      </c>
      <c r="G20042" s="29" t="str">
        <f t="shared" si="1274"/>
        <v/>
      </c>
      <c r="H20042" s="29" t="str">
        <f t="shared" si="1275"/>
        <v/>
      </c>
    </row>
    <row r="20043" spans="4:8" x14ac:dyDescent="0.3">
      <c r="D20043">
        <f t="shared" si="1272"/>
        <v>1900</v>
      </c>
      <c r="E20043" s="56">
        <f>MONTH(Tableau16[[#This Row],[Date]])</f>
        <v>1</v>
      </c>
      <c r="F20043">
        <f t="shared" si="1273"/>
        <v>0</v>
      </c>
      <c r="G20043" s="29" t="str">
        <f t="shared" si="1274"/>
        <v/>
      </c>
      <c r="H20043" s="29" t="str">
        <f t="shared" si="1275"/>
        <v/>
      </c>
    </row>
    <row r="20044" spans="4:8" x14ac:dyDescent="0.3">
      <c r="D20044">
        <f t="shared" si="1272"/>
        <v>1900</v>
      </c>
      <c r="E20044" s="56">
        <f>MONTH(Tableau16[[#This Row],[Date]])</f>
        <v>1</v>
      </c>
      <c r="F20044">
        <f t="shared" si="1273"/>
        <v>0</v>
      </c>
      <c r="G20044" s="29" t="str">
        <f t="shared" si="1274"/>
        <v/>
      </c>
      <c r="H20044" s="29" t="str">
        <f t="shared" si="1275"/>
        <v/>
      </c>
    </row>
    <row r="20045" spans="4:8" x14ac:dyDescent="0.3">
      <c r="D20045">
        <f t="shared" si="1272"/>
        <v>1900</v>
      </c>
      <c r="E20045" s="56">
        <f>MONTH(Tableau16[[#This Row],[Date]])</f>
        <v>1</v>
      </c>
      <c r="F20045">
        <f t="shared" si="1273"/>
        <v>0</v>
      </c>
      <c r="G20045" s="29" t="str">
        <f t="shared" si="1274"/>
        <v/>
      </c>
      <c r="H20045" s="29" t="str">
        <f t="shared" si="1275"/>
        <v/>
      </c>
    </row>
    <row r="20046" spans="4:8" x14ac:dyDescent="0.3">
      <c r="D20046">
        <f t="shared" si="1272"/>
        <v>1900</v>
      </c>
      <c r="E20046" s="56">
        <f>MONTH(Tableau16[[#This Row],[Date]])</f>
        <v>1</v>
      </c>
      <c r="F20046">
        <f t="shared" si="1273"/>
        <v>0</v>
      </c>
      <c r="G20046" s="29" t="str">
        <f t="shared" si="1274"/>
        <v/>
      </c>
      <c r="H20046" s="29" t="str">
        <f t="shared" si="1275"/>
        <v/>
      </c>
    </row>
    <row r="20047" spans="4:8" x14ac:dyDescent="0.3">
      <c r="D20047">
        <f t="shared" si="1272"/>
        <v>1900</v>
      </c>
      <c r="E20047" s="56">
        <f>MONTH(Tableau16[[#This Row],[Date]])</f>
        <v>1</v>
      </c>
      <c r="F20047">
        <f t="shared" si="1273"/>
        <v>0</v>
      </c>
      <c r="G20047" s="29" t="str">
        <f t="shared" si="1274"/>
        <v/>
      </c>
      <c r="H20047" s="29" t="str">
        <f t="shared" si="1275"/>
        <v/>
      </c>
    </row>
    <row r="20048" spans="4:8" x14ac:dyDescent="0.3">
      <c r="D20048">
        <f t="shared" si="1272"/>
        <v>1900</v>
      </c>
      <c r="E20048" s="56">
        <f>MONTH(Tableau16[[#This Row],[Date]])</f>
        <v>1</v>
      </c>
      <c r="F20048">
        <f t="shared" si="1273"/>
        <v>0</v>
      </c>
      <c r="G20048" s="29" t="str">
        <f t="shared" si="1274"/>
        <v/>
      </c>
      <c r="H20048" s="29" t="str">
        <f t="shared" si="1275"/>
        <v/>
      </c>
    </row>
    <row r="20049" spans="4:8" x14ac:dyDescent="0.3">
      <c r="D20049">
        <f t="shared" si="1272"/>
        <v>1900</v>
      </c>
      <c r="E20049" s="56">
        <f>MONTH(Tableau16[[#This Row],[Date]])</f>
        <v>1</v>
      </c>
      <c r="F20049">
        <f t="shared" si="1273"/>
        <v>0</v>
      </c>
      <c r="G20049" s="29" t="str">
        <f t="shared" si="1274"/>
        <v/>
      </c>
      <c r="H20049" s="29" t="str">
        <f t="shared" si="1275"/>
        <v/>
      </c>
    </row>
    <row r="20050" spans="4:8" x14ac:dyDescent="0.3">
      <c r="D20050">
        <f t="shared" si="1272"/>
        <v>1900</v>
      </c>
      <c r="E20050" s="56">
        <f>MONTH(Tableau16[[#This Row],[Date]])</f>
        <v>1</v>
      </c>
      <c r="F20050">
        <f t="shared" si="1273"/>
        <v>0</v>
      </c>
      <c r="G20050" s="29" t="str">
        <f t="shared" si="1274"/>
        <v/>
      </c>
      <c r="H20050" s="29" t="str">
        <f t="shared" si="1275"/>
        <v/>
      </c>
    </row>
    <row r="20051" spans="4:8" x14ac:dyDescent="0.3">
      <c r="D20051">
        <f t="shared" si="1272"/>
        <v>1900</v>
      </c>
      <c r="E20051" s="56">
        <f>MONTH(Tableau16[[#This Row],[Date]])</f>
        <v>1</v>
      </c>
      <c r="F20051">
        <f t="shared" si="1273"/>
        <v>0</v>
      </c>
      <c r="G20051" s="29" t="str">
        <f t="shared" si="1274"/>
        <v/>
      </c>
      <c r="H20051" s="29" t="str">
        <f t="shared" si="1275"/>
        <v/>
      </c>
    </row>
    <row r="20052" spans="4:8" x14ac:dyDescent="0.3">
      <c r="D20052">
        <f t="shared" si="1272"/>
        <v>1900</v>
      </c>
      <c r="E20052" s="56">
        <f>MONTH(Tableau16[[#This Row],[Date]])</f>
        <v>1</v>
      </c>
      <c r="F20052">
        <f t="shared" si="1273"/>
        <v>0</v>
      </c>
      <c r="G20052" s="29" t="str">
        <f t="shared" si="1274"/>
        <v/>
      </c>
      <c r="H20052" s="29" t="str">
        <f t="shared" si="1275"/>
        <v/>
      </c>
    </row>
    <row r="20053" spans="4:8" x14ac:dyDescent="0.3">
      <c r="D20053">
        <f t="shared" si="1272"/>
        <v>1900</v>
      </c>
      <c r="E20053" s="56">
        <f>MONTH(Tableau16[[#This Row],[Date]])</f>
        <v>1</v>
      </c>
      <c r="F20053">
        <f t="shared" si="1273"/>
        <v>0</v>
      </c>
      <c r="G20053" s="29" t="str">
        <f t="shared" si="1274"/>
        <v/>
      </c>
      <c r="H20053" s="29" t="str">
        <f t="shared" si="1275"/>
        <v/>
      </c>
    </row>
    <row r="20054" spans="4:8" x14ac:dyDescent="0.3">
      <c r="D20054">
        <f t="shared" si="1272"/>
        <v>1900</v>
      </c>
      <c r="E20054" s="56">
        <f>MONTH(Tableau16[[#This Row],[Date]])</f>
        <v>1</v>
      </c>
      <c r="F20054">
        <f t="shared" si="1273"/>
        <v>0</v>
      </c>
      <c r="G20054" s="29" t="str">
        <f t="shared" si="1274"/>
        <v/>
      </c>
      <c r="H20054" s="29" t="str">
        <f t="shared" si="1275"/>
        <v/>
      </c>
    </row>
    <row r="20055" spans="4:8" x14ac:dyDescent="0.3">
      <c r="D20055">
        <f t="shared" si="1272"/>
        <v>1900</v>
      </c>
      <c r="E20055" s="56">
        <f>MONTH(Tableau16[[#This Row],[Date]])</f>
        <v>1</v>
      </c>
      <c r="F20055">
        <f t="shared" si="1273"/>
        <v>0</v>
      </c>
      <c r="G20055" s="29" t="str">
        <f t="shared" si="1274"/>
        <v/>
      </c>
      <c r="H20055" s="29" t="str">
        <f t="shared" si="1275"/>
        <v/>
      </c>
    </row>
    <row r="20056" spans="4:8" x14ac:dyDescent="0.3">
      <c r="D20056">
        <f t="shared" si="1272"/>
        <v>1900</v>
      </c>
      <c r="E20056" s="56">
        <f>MONTH(Tableau16[[#This Row],[Date]])</f>
        <v>1</v>
      </c>
      <c r="F20056">
        <f t="shared" si="1273"/>
        <v>0</v>
      </c>
      <c r="G20056" s="29" t="str">
        <f t="shared" si="1274"/>
        <v/>
      </c>
      <c r="H20056" s="29" t="str">
        <f t="shared" si="1275"/>
        <v/>
      </c>
    </row>
    <row r="20057" spans="4:8" x14ac:dyDescent="0.3">
      <c r="D20057">
        <f t="shared" si="1272"/>
        <v>1900</v>
      </c>
      <c r="E20057" s="56">
        <f>MONTH(Tableau16[[#This Row],[Date]])</f>
        <v>1</v>
      </c>
      <c r="F20057">
        <f t="shared" si="1273"/>
        <v>0</v>
      </c>
      <c r="G20057" s="29" t="str">
        <f t="shared" si="1274"/>
        <v/>
      </c>
      <c r="H20057" s="29" t="str">
        <f t="shared" si="1275"/>
        <v/>
      </c>
    </row>
    <row r="20058" spans="4:8" x14ac:dyDescent="0.3">
      <c r="D20058">
        <f t="shared" si="1272"/>
        <v>1900</v>
      </c>
      <c r="E20058" s="56">
        <f>MONTH(Tableau16[[#This Row],[Date]])</f>
        <v>1</v>
      </c>
      <c r="F20058">
        <f t="shared" si="1273"/>
        <v>0</v>
      </c>
      <c r="G20058" s="29" t="str">
        <f t="shared" si="1274"/>
        <v/>
      </c>
      <c r="H20058" s="29" t="str">
        <f t="shared" si="1275"/>
        <v/>
      </c>
    </row>
    <row r="20059" spans="4:8" x14ac:dyDescent="0.3">
      <c r="D20059">
        <f t="shared" si="1272"/>
        <v>1900</v>
      </c>
      <c r="E20059" s="56">
        <f>MONTH(Tableau16[[#This Row],[Date]])</f>
        <v>1</v>
      </c>
      <c r="F20059">
        <f t="shared" si="1273"/>
        <v>0</v>
      </c>
      <c r="G20059" s="29" t="str">
        <f t="shared" si="1274"/>
        <v/>
      </c>
      <c r="H20059" s="29" t="str">
        <f t="shared" si="1275"/>
        <v/>
      </c>
    </row>
    <row r="20060" spans="4:8" x14ac:dyDescent="0.3">
      <c r="D20060">
        <f t="shared" si="1272"/>
        <v>1900</v>
      </c>
      <c r="E20060" s="56">
        <f>MONTH(Tableau16[[#This Row],[Date]])</f>
        <v>1</v>
      </c>
      <c r="F20060">
        <f t="shared" si="1273"/>
        <v>0</v>
      </c>
      <c r="G20060" s="29" t="str">
        <f t="shared" si="1274"/>
        <v/>
      </c>
      <c r="H20060" s="29" t="str">
        <f t="shared" si="1275"/>
        <v/>
      </c>
    </row>
    <row r="20061" spans="4:8" x14ac:dyDescent="0.3">
      <c r="D20061">
        <f t="shared" si="1272"/>
        <v>1900</v>
      </c>
      <c r="E20061" s="56">
        <f>MONTH(Tableau16[[#This Row],[Date]])</f>
        <v>1</v>
      </c>
      <c r="F20061">
        <f t="shared" si="1273"/>
        <v>0</v>
      </c>
      <c r="G20061" s="29" t="str">
        <f t="shared" si="1274"/>
        <v/>
      </c>
      <c r="H20061" s="29" t="str">
        <f t="shared" si="1275"/>
        <v/>
      </c>
    </row>
    <row r="20062" spans="4:8" x14ac:dyDescent="0.3">
      <c r="D20062">
        <f t="shared" si="1272"/>
        <v>1900</v>
      </c>
      <c r="E20062" s="56">
        <f>MONTH(Tableau16[[#This Row],[Date]])</f>
        <v>1</v>
      </c>
      <c r="F20062">
        <f t="shared" si="1273"/>
        <v>0</v>
      </c>
      <c r="G20062" s="29" t="str">
        <f t="shared" si="1274"/>
        <v/>
      </c>
      <c r="H20062" s="29" t="str">
        <f t="shared" si="1275"/>
        <v/>
      </c>
    </row>
    <row r="20063" spans="4:8" x14ac:dyDescent="0.3">
      <c r="D20063">
        <f t="shared" si="1272"/>
        <v>1900</v>
      </c>
      <c r="E20063" s="56">
        <f>MONTH(Tableau16[[#This Row],[Date]])</f>
        <v>1</v>
      </c>
      <c r="F20063">
        <f t="shared" si="1273"/>
        <v>0</v>
      </c>
      <c r="G20063" s="29" t="str">
        <f t="shared" si="1274"/>
        <v/>
      </c>
      <c r="H20063" s="29" t="str">
        <f t="shared" si="1275"/>
        <v/>
      </c>
    </row>
    <row r="20064" spans="4:8" x14ac:dyDescent="0.3">
      <c r="D20064">
        <f t="shared" si="1272"/>
        <v>1900</v>
      </c>
      <c r="E20064" s="56">
        <f>MONTH(Tableau16[[#This Row],[Date]])</f>
        <v>1</v>
      </c>
      <c r="F20064">
        <f t="shared" si="1273"/>
        <v>0</v>
      </c>
      <c r="G20064" s="29" t="str">
        <f t="shared" si="1274"/>
        <v/>
      </c>
      <c r="H20064" s="29" t="str">
        <f t="shared" si="1275"/>
        <v/>
      </c>
    </row>
    <row r="20065" spans="4:8" x14ac:dyDescent="0.3">
      <c r="D20065">
        <f t="shared" si="1272"/>
        <v>1900</v>
      </c>
      <c r="E20065" s="56">
        <f>MONTH(Tableau16[[#This Row],[Date]])</f>
        <v>1</v>
      </c>
      <c r="F20065">
        <f t="shared" si="1273"/>
        <v>0</v>
      </c>
      <c r="G20065" s="29" t="str">
        <f t="shared" si="1274"/>
        <v/>
      </c>
      <c r="H20065" s="29" t="str">
        <f t="shared" si="1275"/>
        <v/>
      </c>
    </row>
    <row r="20066" spans="4:8" x14ac:dyDescent="0.3">
      <c r="D20066">
        <f t="shared" si="1272"/>
        <v>1900</v>
      </c>
      <c r="E20066" s="56">
        <f>MONTH(Tableau16[[#This Row],[Date]])</f>
        <v>1</v>
      </c>
      <c r="F20066">
        <f t="shared" si="1273"/>
        <v>0</v>
      </c>
      <c r="G20066" s="29" t="str">
        <f t="shared" si="1274"/>
        <v/>
      </c>
      <c r="H20066" s="29" t="str">
        <f t="shared" si="1275"/>
        <v/>
      </c>
    </row>
    <row r="20067" spans="4:8" x14ac:dyDescent="0.3">
      <c r="D20067">
        <f t="shared" si="1272"/>
        <v>1900</v>
      </c>
      <c r="E20067" s="56">
        <f>MONTH(Tableau16[[#This Row],[Date]])</f>
        <v>1</v>
      </c>
      <c r="F20067">
        <f t="shared" si="1273"/>
        <v>0</v>
      </c>
      <c r="G20067" s="29" t="str">
        <f t="shared" si="1274"/>
        <v/>
      </c>
      <c r="H20067" s="29" t="str">
        <f t="shared" si="1275"/>
        <v/>
      </c>
    </row>
    <row r="20068" spans="4:8" x14ac:dyDescent="0.3">
      <c r="D20068">
        <f t="shared" si="1272"/>
        <v>1900</v>
      </c>
      <c r="E20068" s="56">
        <f>MONTH(Tableau16[[#This Row],[Date]])</f>
        <v>1</v>
      </c>
      <c r="F20068">
        <f t="shared" si="1273"/>
        <v>0</v>
      </c>
      <c r="G20068" s="29" t="str">
        <f t="shared" si="1274"/>
        <v/>
      </c>
      <c r="H20068" s="29" t="str">
        <f t="shared" si="1275"/>
        <v/>
      </c>
    </row>
    <row r="20069" spans="4:8" x14ac:dyDescent="0.3">
      <c r="D20069">
        <f t="shared" si="1272"/>
        <v>1900</v>
      </c>
      <c r="E20069" s="56">
        <f>MONTH(Tableau16[[#This Row],[Date]])</f>
        <v>1</v>
      </c>
      <c r="F20069">
        <f t="shared" si="1273"/>
        <v>0</v>
      </c>
      <c r="G20069" s="29" t="str">
        <f t="shared" si="1274"/>
        <v/>
      </c>
      <c r="H20069" s="29" t="str">
        <f t="shared" si="1275"/>
        <v/>
      </c>
    </row>
    <row r="20070" spans="4:8" x14ac:dyDescent="0.3">
      <c r="D20070">
        <f t="shared" si="1272"/>
        <v>1900</v>
      </c>
      <c r="E20070" s="56">
        <f>MONTH(Tableau16[[#This Row],[Date]])</f>
        <v>1</v>
      </c>
      <c r="F20070">
        <f t="shared" si="1273"/>
        <v>0</v>
      </c>
      <c r="G20070" s="29" t="str">
        <f t="shared" si="1274"/>
        <v/>
      </c>
      <c r="H20070" s="29" t="str">
        <f t="shared" si="1275"/>
        <v/>
      </c>
    </row>
    <row r="20071" spans="4:8" x14ac:dyDescent="0.3">
      <c r="D20071">
        <f t="shared" si="1272"/>
        <v>1900</v>
      </c>
      <c r="E20071" s="56">
        <f>MONTH(Tableau16[[#This Row],[Date]])</f>
        <v>1</v>
      </c>
      <c r="F20071">
        <f t="shared" si="1273"/>
        <v>0</v>
      </c>
      <c r="G20071" s="29" t="str">
        <f t="shared" si="1274"/>
        <v/>
      </c>
      <c r="H20071" s="29" t="str">
        <f t="shared" si="1275"/>
        <v/>
      </c>
    </row>
    <row r="20072" spans="4:8" x14ac:dyDescent="0.3">
      <c r="D20072">
        <f t="shared" si="1272"/>
        <v>1900</v>
      </c>
      <c r="E20072" s="56">
        <f>MONTH(Tableau16[[#This Row],[Date]])</f>
        <v>1</v>
      </c>
      <c r="F20072">
        <f t="shared" si="1273"/>
        <v>0</v>
      </c>
      <c r="G20072" s="29" t="str">
        <f t="shared" si="1274"/>
        <v/>
      </c>
      <c r="H20072" s="29" t="str">
        <f t="shared" si="1275"/>
        <v/>
      </c>
    </row>
    <row r="20073" spans="4:8" x14ac:dyDescent="0.3">
      <c r="D20073">
        <f t="shared" si="1272"/>
        <v>1900</v>
      </c>
      <c r="E20073" s="56">
        <f>MONTH(Tableau16[[#This Row],[Date]])</f>
        <v>1</v>
      </c>
      <c r="F20073">
        <f t="shared" si="1273"/>
        <v>0</v>
      </c>
      <c r="G20073" s="29" t="str">
        <f t="shared" si="1274"/>
        <v/>
      </c>
      <c r="H20073" s="29" t="str">
        <f t="shared" si="1275"/>
        <v/>
      </c>
    </row>
    <row r="20074" spans="4:8" x14ac:dyDescent="0.3">
      <c r="D20074">
        <f t="shared" si="1272"/>
        <v>1900</v>
      </c>
      <c r="E20074" s="56">
        <f>MONTH(Tableau16[[#This Row],[Date]])</f>
        <v>1</v>
      </c>
      <c r="F20074">
        <f t="shared" si="1273"/>
        <v>0</v>
      </c>
      <c r="G20074" s="29" t="str">
        <f t="shared" si="1274"/>
        <v/>
      </c>
      <c r="H20074" s="29" t="str">
        <f t="shared" si="1275"/>
        <v/>
      </c>
    </row>
    <row r="20075" spans="4:8" x14ac:dyDescent="0.3">
      <c r="D20075">
        <f t="shared" si="1272"/>
        <v>1900</v>
      </c>
      <c r="E20075" s="56">
        <f>MONTH(Tableau16[[#This Row],[Date]])</f>
        <v>1</v>
      </c>
      <c r="F20075">
        <f t="shared" si="1273"/>
        <v>0</v>
      </c>
      <c r="G20075" s="29" t="str">
        <f t="shared" si="1274"/>
        <v/>
      </c>
      <c r="H20075" s="29" t="str">
        <f t="shared" si="1275"/>
        <v/>
      </c>
    </row>
    <row r="20076" spans="4:8" x14ac:dyDescent="0.3">
      <c r="D20076">
        <f t="shared" si="1272"/>
        <v>1900</v>
      </c>
      <c r="E20076" s="56">
        <f>MONTH(Tableau16[[#This Row],[Date]])</f>
        <v>1</v>
      </c>
      <c r="F20076">
        <f t="shared" si="1273"/>
        <v>0</v>
      </c>
      <c r="G20076" s="29" t="str">
        <f t="shared" si="1274"/>
        <v/>
      </c>
      <c r="H20076" s="29" t="str">
        <f t="shared" si="1275"/>
        <v/>
      </c>
    </row>
    <row r="20077" spans="4:8" x14ac:dyDescent="0.3">
      <c r="D20077">
        <f t="shared" si="1272"/>
        <v>1900</v>
      </c>
      <c r="E20077" s="56">
        <f>MONTH(Tableau16[[#This Row],[Date]])</f>
        <v>1</v>
      </c>
      <c r="F20077">
        <f t="shared" si="1273"/>
        <v>0</v>
      </c>
      <c r="G20077" s="29" t="str">
        <f t="shared" si="1274"/>
        <v/>
      </c>
      <c r="H20077" s="29" t="str">
        <f t="shared" si="1275"/>
        <v/>
      </c>
    </row>
    <row r="20078" spans="4:8" x14ac:dyDescent="0.3">
      <c r="D20078">
        <f t="shared" si="1272"/>
        <v>1900</v>
      </c>
      <c r="E20078" s="56">
        <f>MONTH(Tableau16[[#This Row],[Date]])</f>
        <v>1</v>
      </c>
      <c r="F20078">
        <f t="shared" si="1273"/>
        <v>0</v>
      </c>
      <c r="G20078" s="29" t="str">
        <f t="shared" si="1274"/>
        <v/>
      </c>
      <c r="H20078" s="29" t="str">
        <f t="shared" si="1275"/>
        <v/>
      </c>
    </row>
    <row r="20079" spans="4:8" x14ac:dyDescent="0.3">
      <c r="D20079">
        <f t="shared" si="1272"/>
        <v>1900</v>
      </c>
      <c r="E20079" s="56">
        <f>MONTH(Tableau16[[#This Row],[Date]])</f>
        <v>1</v>
      </c>
      <c r="F20079">
        <f t="shared" si="1273"/>
        <v>0</v>
      </c>
      <c r="G20079" s="29" t="str">
        <f t="shared" si="1274"/>
        <v/>
      </c>
      <c r="H20079" s="29" t="str">
        <f t="shared" si="1275"/>
        <v/>
      </c>
    </row>
    <row r="20080" spans="4:8" x14ac:dyDescent="0.3">
      <c r="D20080">
        <f t="shared" si="1272"/>
        <v>1900</v>
      </c>
      <c r="E20080" s="56">
        <f>MONTH(Tableau16[[#This Row],[Date]])</f>
        <v>1</v>
      </c>
      <c r="F20080">
        <f t="shared" si="1273"/>
        <v>0</v>
      </c>
      <c r="G20080" s="29" t="str">
        <f t="shared" si="1274"/>
        <v/>
      </c>
      <c r="H20080" s="29" t="str">
        <f t="shared" si="1275"/>
        <v/>
      </c>
    </row>
    <row r="20081" spans="4:8" x14ac:dyDescent="0.3">
      <c r="D20081">
        <f t="shared" si="1272"/>
        <v>1900</v>
      </c>
      <c r="E20081" s="56">
        <f>MONTH(Tableau16[[#This Row],[Date]])</f>
        <v>1</v>
      </c>
      <c r="F20081">
        <f t="shared" si="1273"/>
        <v>0</v>
      </c>
      <c r="G20081" s="29" t="str">
        <f t="shared" si="1274"/>
        <v/>
      </c>
      <c r="H20081" s="29" t="str">
        <f t="shared" si="1275"/>
        <v/>
      </c>
    </row>
    <row r="20082" spans="4:8" x14ac:dyDescent="0.3">
      <c r="D20082">
        <f t="shared" si="1272"/>
        <v>1900</v>
      </c>
      <c r="E20082" s="56">
        <f>MONTH(Tableau16[[#This Row],[Date]])</f>
        <v>1</v>
      </c>
      <c r="F20082">
        <f t="shared" si="1273"/>
        <v>0</v>
      </c>
      <c r="G20082" s="29" t="str">
        <f t="shared" si="1274"/>
        <v/>
      </c>
      <c r="H20082" s="29" t="str">
        <f t="shared" si="1275"/>
        <v/>
      </c>
    </row>
    <row r="20083" spans="4:8" x14ac:dyDescent="0.3">
      <c r="D20083">
        <f t="shared" si="1272"/>
        <v>1900</v>
      </c>
      <c r="E20083" s="56">
        <f>MONTH(Tableau16[[#This Row],[Date]])</f>
        <v>1</v>
      </c>
      <c r="F20083">
        <f t="shared" si="1273"/>
        <v>0</v>
      </c>
      <c r="G20083" s="29" t="str">
        <f t="shared" si="1274"/>
        <v/>
      </c>
      <c r="H20083" s="29" t="str">
        <f t="shared" si="1275"/>
        <v/>
      </c>
    </row>
    <row r="20084" spans="4:8" x14ac:dyDescent="0.3">
      <c r="D20084">
        <f t="shared" si="1272"/>
        <v>1900</v>
      </c>
      <c r="E20084" s="56">
        <f>MONTH(Tableau16[[#This Row],[Date]])</f>
        <v>1</v>
      </c>
      <c r="F20084">
        <f t="shared" si="1273"/>
        <v>0</v>
      </c>
      <c r="G20084" s="29" t="str">
        <f t="shared" si="1274"/>
        <v/>
      </c>
      <c r="H20084" s="29" t="str">
        <f t="shared" si="1275"/>
        <v/>
      </c>
    </row>
    <row r="20085" spans="4:8" x14ac:dyDescent="0.3">
      <c r="D20085">
        <f t="shared" si="1272"/>
        <v>1900</v>
      </c>
      <c r="E20085" s="56">
        <f>MONTH(Tableau16[[#This Row],[Date]])</f>
        <v>1</v>
      </c>
      <c r="F20085">
        <f t="shared" si="1273"/>
        <v>0</v>
      </c>
      <c r="G20085" s="29" t="str">
        <f t="shared" si="1274"/>
        <v/>
      </c>
      <c r="H20085" s="29" t="str">
        <f t="shared" si="1275"/>
        <v/>
      </c>
    </row>
    <row r="20086" spans="4:8" x14ac:dyDescent="0.3">
      <c r="D20086">
        <f t="shared" si="1272"/>
        <v>1900</v>
      </c>
      <c r="E20086" s="56">
        <f>MONTH(Tableau16[[#This Row],[Date]])</f>
        <v>1</v>
      </c>
      <c r="F20086">
        <f t="shared" si="1273"/>
        <v>0</v>
      </c>
      <c r="G20086" s="29" t="str">
        <f t="shared" si="1274"/>
        <v/>
      </c>
      <c r="H20086" s="29" t="str">
        <f t="shared" si="1275"/>
        <v/>
      </c>
    </row>
    <row r="20087" spans="4:8" x14ac:dyDescent="0.3">
      <c r="D20087">
        <f t="shared" si="1272"/>
        <v>1900</v>
      </c>
      <c r="E20087" s="56">
        <f>MONTH(Tableau16[[#This Row],[Date]])</f>
        <v>1</v>
      </c>
      <c r="F20087">
        <f t="shared" si="1273"/>
        <v>0</v>
      </c>
      <c r="G20087" s="29" t="str">
        <f t="shared" si="1274"/>
        <v/>
      </c>
      <c r="H20087" s="29" t="str">
        <f t="shared" si="1275"/>
        <v/>
      </c>
    </row>
    <row r="20088" spans="4:8" x14ac:dyDescent="0.3">
      <c r="D20088">
        <f t="shared" si="1272"/>
        <v>1900</v>
      </c>
      <c r="E20088" s="56">
        <f>MONTH(Tableau16[[#This Row],[Date]])</f>
        <v>1</v>
      </c>
      <c r="F20088">
        <f t="shared" si="1273"/>
        <v>0</v>
      </c>
      <c r="G20088" s="29" t="str">
        <f t="shared" si="1274"/>
        <v/>
      </c>
      <c r="H20088" s="29" t="str">
        <f t="shared" si="1275"/>
        <v/>
      </c>
    </row>
    <row r="20089" spans="4:8" x14ac:dyDescent="0.3">
      <c r="D20089">
        <f t="shared" si="1272"/>
        <v>1900</v>
      </c>
      <c r="E20089" s="56">
        <f>MONTH(Tableau16[[#This Row],[Date]])</f>
        <v>1</v>
      </c>
      <c r="F20089">
        <f t="shared" si="1273"/>
        <v>0</v>
      </c>
      <c r="G20089" s="29" t="str">
        <f t="shared" si="1274"/>
        <v/>
      </c>
      <c r="H20089" s="29" t="str">
        <f t="shared" si="1275"/>
        <v/>
      </c>
    </row>
    <row r="20090" spans="4:8" x14ac:dyDescent="0.3">
      <c r="D20090">
        <f t="shared" si="1272"/>
        <v>1900</v>
      </c>
      <c r="E20090" s="56">
        <f>MONTH(Tableau16[[#This Row],[Date]])</f>
        <v>1</v>
      </c>
      <c r="F20090">
        <f t="shared" si="1273"/>
        <v>0</v>
      </c>
      <c r="G20090" s="29" t="str">
        <f t="shared" si="1274"/>
        <v/>
      </c>
      <c r="H20090" s="29" t="str">
        <f t="shared" si="1275"/>
        <v/>
      </c>
    </row>
    <row r="20091" spans="4:8" x14ac:dyDescent="0.3">
      <c r="D20091">
        <f t="shared" si="1272"/>
        <v>1900</v>
      </c>
      <c r="E20091" s="56">
        <f>MONTH(Tableau16[[#This Row],[Date]])</f>
        <v>1</v>
      </c>
      <c r="F20091">
        <f t="shared" si="1273"/>
        <v>0</v>
      </c>
      <c r="G20091" s="29" t="str">
        <f t="shared" si="1274"/>
        <v/>
      </c>
      <c r="H20091" s="29" t="str">
        <f t="shared" si="1275"/>
        <v/>
      </c>
    </row>
    <row r="20092" spans="4:8" x14ac:dyDescent="0.3">
      <c r="D20092">
        <f t="shared" si="1272"/>
        <v>1900</v>
      </c>
      <c r="E20092" s="56">
        <f>MONTH(Tableau16[[#This Row],[Date]])</f>
        <v>1</v>
      </c>
      <c r="F20092">
        <f t="shared" si="1273"/>
        <v>0</v>
      </c>
      <c r="G20092" s="29" t="str">
        <f t="shared" si="1274"/>
        <v/>
      </c>
      <c r="H20092" s="29" t="str">
        <f t="shared" si="1275"/>
        <v/>
      </c>
    </row>
    <row r="20093" spans="4:8" x14ac:dyDescent="0.3">
      <c r="D20093">
        <f t="shared" si="1272"/>
        <v>1900</v>
      </c>
      <c r="E20093" s="56">
        <f>MONTH(Tableau16[[#This Row],[Date]])</f>
        <v>1</v>
      </c>
      <c r="F20093">
        <f t="shared" si="1273"/>
        <v>0</v>
      </c>
      <c r="G20093" s="29" t="str">
        <f t="shared" si="1274"/>
        <v/>
      </c>
      <c r="H20093" s="29" t="str">
        <f t="shared" si="1275"/>
        <v/>
      </c>
    </row>
    <row r="20094" spans="4:8" x14ac:dyDescent="0.3">
      <c r="D20094">
        <f t="shared" si="1272"/>
        <v>1900</v>
      </c>
      <c r="E20094" s="56">
        <f>MONTH(Tableau16[[#This Row],[Date]])</f>
        <v>1</v>
      </c>
      <c r="F20094">
        <f t="shared" si="1273"/>
        <v>0</v>
      </c>
      <c r="G20094" s="29" t="str">
        <f t="shared" si="1274"/>
        <v/>
      </c>
      <c r="H20094" s="29" t="str">
        <f t="shared" si="1275"/>
        <v/>
      </c>
    </row>
    <row r="20095" spans="4:8" x14ac:dyDescent="0.3">
      <c r="D20095">
        <f t="shared" si="1272"/>
        <v>1900</v>
      </c>
      <c r="E20095" s="56">
        <f>MONTH(Tableau16[[#This Row],[Date]])</f>
        <v>1</v>
      </c>
      <c r="F20095">
        <f t="shared" si="1273"/>
        <v>0</v>
      </c>
      <c r="G20095" s="29" t="str">
        <f t="shared" si="1274"/>
        <v/>
      </c>
      <c r="H20095" s="29" t="str">
        <f t="shared" si="1275"/>
        <v/>
      </c>
    </row>
    <row r="20096" spans="4:8" x14ac:dyDescent="0.3">
      <c r="D20096">
        <f t="shared" si="1272"/>
        <v>1900</v>
      </c>
      <c r="E20096" s="56">
        <f>MONTH(Tableau16[[#This Row],[Date]])</f>
        <v>1</v>
      </c>
      <c r="F20096">
        <f t="shared" si="1273"/>
        <v>0</v>
      </c>
      <c r="G20096" s="29" t="str">
        <f t="shared" si="1274"/>
        <v/>
      </c>
      <c r="H20096" s="29" t="str">
        <f t="shared" si="1275"/>
        <v/>
      </c>
    </row>
    <row r="20097" spans="4:8" x14ac:dyDescent="0.3">
      <c r="D20097">
        <f t="shared" si="1272"/>
        <v>1900</v>
      </c>
      <c r="E20097" s="56">
        <f>MONTH(Tableau16[[#This Row],[Date]])</f>
        <v>1</v>
      </c>
      <c r="F20097">
        <f t="shared" si="1273"/>
        <v>0</v>
      </c>
      <c r="G20097" s="29" t="str">
        <f t="shared" si="1274"/>
        <v/>
      </c>
      <c r="H20097" s="29" t="str">
        <f t="shared" si="1275"/>
        <v/>
      </c>
    </row>
    <row r="20098" spans="4:8" x14ac:dyDescent="0.3">
      <c r="D20098">
        <f t="shared" si="1272"/>
        <v>1900</v>
      </c>
      <c r="E20098" s="56">
        <f>MONTH(Tableau16[[#This Row],[Date]])</f>
        <v>1</v>
      </c>
      <c r="F20098">
        <f t="shared" si="1273"/>
        <v>0</v>
      </c>
      <c r="G20098" s="29" t="str">
        <f t="shared" si="1274"/>
        <v/>
      </c>
      <c r="H20098" s="29" t="str">
        <f t="shared" si="1275"/>
        <v/>
      </c>
    </row>
    <row r="20099" spans="4:8" x14ac:dyDescent="0.3">
      <c r="D20099">
        <f t="shared" ref="D20099:D20162" si="1276">YEAR(A20099)</f>
        <v>1900</v>
      </c>
      <c r="E20099" s="56">
        <f>MONTH(Tableau16[[#This Row],[Date]])</f>
        <v>1</v>
      </c>
      <c r="F20099">
        <f t="shared" ref="F20099:F20162" si="1277">DAY(A20099)</f>
        <v>0</v>
      </c>
      <c r="G20099" s="29" t="str">
        <f t="shared" ref="G20099:G20162" si="1278">IF(C20099&lt;0,-C20099,"")</f>
        <v/>
      </c>
      <c r="H20099" s="29" t="str">
        <f t="shared" ref="H20099:H20162" si="1279">IF(C20099&gt;0,C20099,"")</f>
        <v/>
      </c>
    </row>
    <row r="20100" spans="4:8" x14ac:dyDescent="0.3">
      <c r="D20100">
        <f t="shared" si="1276"/>
        <v>1900</v>
      </c>
      <c r="E20100" s="56">
        <f>MONTH(Tableau16[[#This Row],[Date]])</f>
        <v>1</v>
      </c>
      <c r="F20100">
        <f t="shared" si="1277"/>
        <v>0</v>
      </c>
      <c r="G20100" s="29" t="str">
        <f t="shared" si="1278"/>
        <v/>
      </c>
      <c r="H20100" s="29" t="str">
        <f t="shared" si="1279"/>
        <v/>
      </c>
    </row>
    <row r="20101" spans="4:8" x14ac:dyDescent="0.3">
      <c r="D20101">
        <f t="shared" si="1276"/>
        <v>1900</v>
      </c>
      <c r="E20101" s="56">
        <f>MONTH(Tableau16[[#This Row],[Date]])</f>
        <v>1</v>
      </c>
      <c r="F20101">
        <f t="shared" si="1277"/>
        <v>0</v>
      </c>
      <c r="G20101" s="29" t="str">
        <f t="shared" si="1278"/>
        <v/>
      </c>
      <c r="H20101" s="29" t="str">
        <f t="shared" si="1279"/>
        <v/>
      </c>
    </row>
    <row r="20102" spans="4:8" x14ac:dyDescent="0.3">
      <c r="D20102">
        <f t="shared" si="1276"/>
        <v>1900</v>
      </c>
      <c r="E20102" s="56">
        <f>MONTH(Tableau16[[#This Row],[Date]])</f>
        <v>1</v>
      </c>
      <c r="F20102">
        <f t="shared" si="1277"/>
        <v>0</v>
      </c>
      <c r="G20102" s="29" t="str">
        <f t="shared" si="1278"/>
        <v/>
      </c>
      <c r="H20102" s="29" t="str">
        <f t="shared" si="1279"/>
        <v/>
      </c>
    </row>
    <row r="20103" spans="4:8" x14ac:dyDescent="0.3">
      <c r="D20103">
        <f t="shared" si="1276"/>
        <v>1900</v>
      </c>
      <c r="E20103" s="56">
        <f>MONTH(Tableau16[[#This Row],[Date]])</f>
        <v>1</v>
      </c>
      <c r="F20103">
        <f t="shared" si="1277"/>
        <v>0</v>
      </c>
      <c r="G20103" s="29" t="str">
        <f t="shared" si="1278"/>
        <v/>
      </c>
      <c r="H20103" s="29" t="str">
        <f t="shared" si="1279"/>
        <v/>
      </c>
    </row>
    <row r="20104" spans="4:8" x14ac:dyDescent="0.3">
      <c r="D20104">
        <f t="shared" si="1276"/>
        <v>1900</v>
      </c>
      <c r="E20104" s="56">
        <f>MONTH(Tableau16[[#This Row],[Date]])</f>
        <v>1</v>
      </c>
      <c r="F20104">
        <f t="shared" si="1277"/>
        <v>0</v>
      </c>
      <c r="G20104" s="29" t="str">
        <f t="shared" si="1278"/>
        <v/>
      </c>
      <c r="H20104" s="29" t="str">
        <f t="shared" si="1279"/>
        <v/>
      </c>
    </row>
    <row r="20105" spans="4:8" x14ac:dyDescent="0.3">
      <c r="D20105">
        <f t="shared" si="1276"/>
        <v>1900</v>
      </c>
      <c r="E20105" s="56">
        <f>MONTH(Tableau16[[#This Row],[Date]])</f>
        <v>1</v>
      </c>
      <c r="F20105">
        <f t="shared" si="1277"/>
        <v>0</v>
      </c>
      <c r="G20105" s="29" t="str">
        <f t="shared" si="1278"/>
        <v/>
      </c>
      <c r="H20105" s="29" t="str">
        <f t="shared" si="1279"/>
        <v/>
      </c>
    </row>
    <row r="20106" spans="4:8" x14ac:dyDescent="0.3">
      <c r="D20106">
        <f t="shared" si="1276"/>
        <v>1900</v>
      </c>
      <c r="E20106" s="56">
        <f>MONTH(Tableau16[[#This Row],[Date]])</f>
        <v>1</v>
      </c>
      <c r="F20106">
        <f t="shared" si="1277"/>
        <v>0</v>
      </c>
      <c r="G20106" s="29" t="str">
        <f t="shared" si="1278"/>
        <v/>
      </c>
      <c r="H20106" s="29" t="str">
        <f t="shared" si="1279"/>
        <v/>
      </c>
    </row>
    <row r="20107" spans="4:8" x14ac:dyDescent="0.3">
      <c r="D20107">
        <f t="shared" si="1276"/>
        <v>1900</v>
      </c>
      <c r="E20107" s="56">
        <f>MONTH(Tableau16[[#This Row],[Date]])</f>
        <v>1</v>
      </c>
      <c r="F20107">
        <f t="shared" si="1277"/>
        <v>0</v>
      </c>
      <c r="G20107" s="29" t="str">
        <f t="shared" si="1278"/>
        <v/>
      </c>
      <c r="H20107" s="29" t="str">
        <f t="shared" si="1279"/>
        <v/>
      </c>
    </row>
    <row r="20108" spans="4:8" x14ac:dyDescent="0.3">
      <c r="D20108">
        <f t="shared" si="1276"/>
        <v>1900</v>
      </c>
      <c r="E20108" s="56">
        <f>MONTH(Tableau16[[#This Row],[Date]])</f>
        <v>1</v>
      </c>
      <c r="F20108">
        <f t="shared" si="1277"/>
        <v>0</v>
      </c>
      <c r="G20108" s="29" t="str">
        <f t="shared" si="1278"/>
        <v/>
      </c>
      <c r="H20108" s="29" t="str">
        <f t="shared" si="1279"/>
        <v/>
      </c>
    </row>
    <row r="20109" spans="4:8" x14ac:dyDescent="0.3">
      <c r="D20109">
        <f t="shared" si="1276"/>
        <v>1900</v>
      </c>
      <c r="E20109" s="56">
        <f>MONTH(Tableau16[[#This Row],[Date]])</f>
        <v>1</v>
      </c>
      <c r="F20109">
        <f t="shared" si="1277"/>
        <v>0</v>
      </c>
      <c r="G20109" s="29" t="str">
        <f t="shared" si="1278"/>
        <v/>
      </c>
      <c r="H20109" s="29" t="str">
        <f t="shared" si="1279"/>
        <v/>
      </c>
    </row>
    <row r="20110" spans="4:8" x14ac:dyDescent="0.3">
      <c r="D20110">
        <f t="shared" si="1276"/>
        <v>1900</v>
      </c>
      <c r="E20110" s="56">
        <f>MONTH(Tableau16[[#This Row],[Date]])</f>
        <v>1</v>
      </c>
      <c r="F20110">
        <f t="shared" si="1277"/>
        <v>0</v>
      </c>
      <c r="G20110" s="29" t="str">
        <f t="shared" si="1278"/>
        <v/>
      </c>
      <c r="H20110" s="29" t="str">
        <f t="shared" si="1279"/>
        <v/>
      </c>
    </row>
    <row r="20111" spans="4:8" x14ac:dyDescent="0.3">
      <c r="D20111">
        <f t="shared" si="1276"/>
        <v>1900</v>
      </c>
      <c r="E20111" s="56">
        <f>MONTH(Tableau16[[#This Row],[Date]])</f>
        <v>1</v>
      </c>
      <c r="F20111">
        <f t="shared" si="1277"/>
        <v>0</v>
      </c>
      <c r="G20111" s="29" t="str">
        <f t="shared" si="1278"/>
        <v/>
      </c>
      <c r="H20111" s="29" t="str">
        <f t="shared" si="1279"/>
        <v/>
      </c>
    </row>
    <row r="20112" spans="4:8" x14ac:dyDescent="0.3">
      <c r="D20112">
        <f t="shared" si="1276"/>
        <v>1900</v>
      </c>
      <c r="E20112" s="56">
        <f>MONTH(Tableau16[[#This Row],[Date]])</f>
        <v>1</v>
      </c>
      <c r="F20112">
        <f t="shared" si="1277"/>
        <v>0</v>
      </c>
      <c r="G20112" s="29" t="str">
        <f t="shared" si="1278"/>
        <v/>
      </c>
      <c r="H20112" s="29" t="str">
        <f t="shared" si="1279"/>
        <v/>
      </c>
    </row>
    <row r="20113" spans="4:8" x14ac:dyDescent="0.3">
      <c r="D20113">
        <f t="shared" si="1276"/>
        <v>1900</v>
      </c>
      <c r="E20113" s="56">
        <f>MONTH(Tableau16[[#This Row],[Date]])</f>
        <v>1</v>
      </c>
      <c r="F20113">
        <f t="shared" si="1277"/>
        <v>0</v>
      </c>
      <c r="G20113" s="29" t="str">
        <f t="shared" si="1278"/>
        <v/>
      </c>
      <c r="H20113" s="29" t="str">
        <f t="shared" si="1279"/>
        <v/>
      </c>
    </row>
    <row r="20114" spans="4:8" x14ac:dyDescent="0.3">
      <c r="D20114">
        <f t="shared" si="1276"/>
        <v>1900</v>
      </c>
      <c r="E20114" s="56">
        <f>MONTH(Tableau16[[#This Row],[Date]])</f>
        <v>1</v>
      </c>
      <c r="F20114">
        <f t="shared" si="1277"/>
        <v>0</v>
      </c>
      <c r="G20114" s="29" t="str">
        <f t="shared" si="1278"/>
        <v/>
      </c>
      <c r="H20114" s="29" t="str">
        <f t="shared" si="1279"/>
        <v/>
      </c>
    </row>
    <row r="20115" spans="4:8" x14ac:dyDescent="0.3">
      <c r="D20115">
        <f t="shared" si="1276"/>
        <v>1900</v>
      </c>
      <c r="E20115" s="56">
        <f>MONTH(Tableau16[[#This Row],[Date]])</f>
        <v>1</v>
      </c>
      <c r="F20115">
        <f t="shared" si="1277"/>
        <v>0</v>
      </c>
      <c r="G20115" s="29" t="str">
        <f t="shared" si="1278"/>
        <v/>
      </c>
      <c r="H20115" s="29" t="str">
        <f t="shared" si="1279"/>
        <v/>
      </c>
    </row>
    <row r="20116" spans="4:8" x14ac:dyDescent="0.3">
      <c r="D20116">
        <f t="shared" si="1276"/>
        <v>1900</v>
      </c>
      <c r="E20116" s="56">
        <f>MONTH(Tableau16[[#This Row],[Date]])</f>
        <v>1</v>
      </c>
      <c r="F20116">
        <f t="shared" si="1277"/>
        <v>0</v>
      </c>
      <c r="G20116" s="29" t="str">
        <f t="shared" si="1278"/>
        <v/>
      </c>
      <c r="H20116" s="29" t="str">
        <f t="shared" si="1279"/>
        <v/>
      </c>
    </row>
    <row r="20117" spans="4:8" x14ac:dyDescent="0.3">
      <c r="D20117">
        <f t="shared" si="1276"/>
        <v>1900</v>
      </c>
      <c r="E20117" s="56">
        <f>MONTH(Tableau16[[#This Row],[Date]])</f>
        <v>1</v>
      </c>
      <c r="F20117">
        <f t="shared" si="1277"/>
        <v>0</v>
      </c>
      <c r="G20117" s="29" t="str">
        <f t="shared" si="1278"/>
        <v/>
      </c>
      <c r="H20117" s="29" t="str">
        <f t="shared" si="1279"/>
        <v/>
      </c>
    </row>
    <row r="20118" spans="4:8" x14ac:dyDescent="0.3">
      <c r="D20118">
        <f t="shared" si="1276"/>
        <v>1900</v>
      </c>
      <c r="E20118" s="56">
        <f>MONTH(Tableau16[[#This Row],[Date]])</f>
        <v>1</v>
      </c>
      <c r="F20118">
        <f t="shared" si="1277"/>
        <v>0</v>
      </c>
      <c r="G20118" s="29" t="str">
        <f t="shared" si="1278"/>
        <v/>
      </c>
      <c r="H20118" s="29" t="str">
        <f t="shared" si="1279"/>
        <v/>
      </c>
    </row>
    <row r="20119" spans="4:8" x14ac:dyDescent="0.3">
      <c r="D20119">
        <f t="shared" si="1276"/>
        <v>1900</v>
      </c>
      <c r="E20119" s="56">
        <f>MONTH(Tableau16[[#This Row],[Date]])</f>
        <v>1</v>
      </c>
      <c r="F20119">
        <f t="shared" si="1277"/>
        <v>0</v>
      </c>
      <c r="G20119" s="29" t="str">
        <f t="shared" si="1278"/>
        <v/>
      </c>
      <c r="H20119" s="29" t="str">
        <f t="shared" si="1279"/>
        <v/>
      </c>
    </row>
    <row r="20120" spans="4:8" x14ac:dyDescent="0.3">
      <c r="D20120">
        <f t="shared" si="1276"/>
        <v>1900</v>
      </c>
      <c r="E20120" s="56">
        <f>MONTH(Tableau16[[#This Row],[Date]])</f>
        <v>1</v>
      </c>
      <c r="F20120">
        <f t="shared" si="1277"/>
        <v>0</v>
      </c>
      <c r="G20120" s="29" t="str">
        <f t="shared" si="1278"/>
        <v/>
      </c>
      <c r="H20120" s="29" t="str">
        <f t="shared" si="1279"/>
        <v/>
      </c>
    </row>
    <row r="20121" spans="4:8" x14ac:dyDescent="0.3">
      <c r="D20121">
        <f t="shared" si="1276"/>
        <v>1900</v>
      </c>
      <c r="E20121" s="56">
        <f>MONTH(Tableau16[[#This Row],[Date]])</f>
        <v>1</v>
      </c>
      <c r="F20121">
        <f t="shared" si="1277"/>
        <v>0</v>
      </c>
      <c r="G20121" s="29" t="str">
        <f t="shared" si="1278"/>
        <v/>
      </c>
      <c r="H20121" s="29" t="str">
        <f t="shared" si="1279"/>
        <v/>
      </c>
    </row>
    <row r="20122" spans="4:8" x14ac:dyDescent="0.3">
      <c r="D20122">
        <f t="shared" si="1276"/>
        <v>1900</v>
      </c>
      <c r="E20122" s="56">
        <f>MONTH(Tableau16[[#This Row],[Date]])</f>
        <v>1</v>
      </c>
      <c r="F20122">
        <f t="shared" si="1277"/>
        <v>0</v>
      </c>
      <c r="G20122" s="29" t="str">
        <f t="shared" si="1278"/>
        <v/>
      </c>
      <c r="H20122" s="29" t="str">
        <f t="shared" si="1279"/>
        <v/>
      </c>
    </row>
    <row r="20123" spans="4:8" x14ac:dyDescent="0.3">
      <c r="D20123">
        <f t="shared" si="1276"/>
        <v>1900</v>
      </c>
      <c r="E20123" s="56">
        <f>MONTH(Tableau16[[#This Row],[Date]])</f>
        <v>1</v>
      </c>
      <c r="F20123">
        <f t="shared" si="1277"/>
        <v>0</v>
      </c>
      <c r="G20123" s="29" t="str">
        <f t="shared" si="1278"/>
        <v/>
      </c>
      <c r="H20123" s="29" t="str">
        <f t="shared" si="1279"/>
        <v/>
      </c>
    </row>
    <row r="20124" spans="4:8" x14ac:dyDescent="0.3">
      <c r="D20124">
        <f t="shared" si="1276"/>
        <v>1900</v>
      </c>
      <c r="E20124" s="56">
        <f>MONTH(Tableau16[[#This Row],[Date]])</f>
        <v>1</v>
      </c>
      <c r="F20124">
        <f t="shared" si="1277"/>
        <v>0</v>
      </c>
      <c r="G20124" s="29" t="str">
        <f t="shared" si="1278"/>
        <v/>
      </c>
      <c r="H20124" s="29" t="str">
        <f t="shared" si="1279"/>
        <v/>
      </c>
    </row>
    <row r="20125" spans="4:8" x14ac:dyDescent="0.3">
      <c r="D20125">
        <f t="shared" si="1276"/>
        <v>1900</v>
      </c>
      <c r="E20125" s="56">
        <f>MONTH(Tableau16[[#This Row],[Date]])</f>
        <v>1</v>
      </c>
      <c r="F20125">
        <f t="shared" si="1277"/>
        <v>0</v>
      </c>
      <c r="G20125" s="29" t="str">
        <f t="shared" si="1278"/>
        <v/>
      </c>
      <c r="H20125" s="29" t="str">
        <f t="shared" si="1279"/>
        <v/>
      </c>
    </row>
    <row r="20126" spans="4:8" x14ac:dyDescent="0.3">
      <c r="D20126">
        <f t="shared" si="1276"/>
        <v>1900</v>
      </c>
      <c r="E20126" s="56">
        <f>MONTH(Tableau16[[#This Row],[Date]])</f>
        <v>1</v>
      </c>
      <c r="F20126">
        <f t="shared" si="1277"/>
        <v>0</v>
      </c>
      <c r="G20126" s="29" t="str">
        <f t="shared" si="1278"/>
        <v/>
      </c>
      <c r="H20126" s="29" t="str">
        <f t="shared" si="1279"/>
        <v/>
      </c>
    </row>
    <row r="20127" spans="4:8" x14ac:dyDescent="0.3">
      <c r="D20127">
        <f t="shared" si="1276"/>
        <v>1900</v>
      </c>
      <c r="E20127" s="56">
        <f>MONTH(Tableau16[[#This Row],[Date]])</f>
        <v>1</v>
      </c>
      <c r="F20127">
        <f t="shared" si="1277"/>
        <v>0</v>
      </c>
      <c r="G20127" s="29" t="str">
        <f t="shared" si="1278"/>
        <v/>
      </c>
      <c r="H20127" s="29" t="str">
        <f t="shared" si="1279"/>
        <v/>
      </c>
    </row>
    <row r="20128" spans="4:8" x14ac:dyDescent="0.3">
      <c r="D20128">
        <f t="shared" si="1276"/>
        <v>1900</v>
      </c>
      <c r="E20128" s="56">
        <f>MONTH(Tableau16[[#This Row],[Date]])</f>
        <v>1</v>
      </c>
      <c r="F20128">
        <f t="shared" si="1277"/>
        <v>0</v>
      </c>
      <c r="G20128" s="29" t="str">
        <f t="shared" si="1278"/>
        <v/>
      </c>
      <c r="H20128" s="29" t="str">
        <f t="shared" si="1279"/>
        <v/>
      </c>
    </row>
    <row r="20129" spans="4:8" x14ac:dyDescent="0.3">
      <c r="D20129">
        <f t="shared" si="1276"/>
        <v>1900</v>
      </c>
      <c r="E20129" s="56">
        <f>MONTH(Tableau16[[#This Row],[Date]])</f>
        <v>1</v>
      </c>
      <c r="F20129">
        <f t="shared" si="1277"/>
        <v>0</v>
      </c>
      <c r="G20129" s="29" t="str">
        <f t="shared" si="1278"/>
        <v/>
      </c>
      <c r="H20129" s="29" t="str">
        <f t="shared" si="1279"/>
        <v/>
      </c>
    </row>
    <row r="20130" spans="4:8" x14ac:dyDescent="0.3">
      <c r="D20130">
        <f t="shared" si="1276"/>
        <v>1900</v>
      </c>
      <c r="E20130" s="56">
        <f>MONTH(Tableau16[[#This Row],[Date]])</f>
        <v>1</v>
      </c>
      <c r="F20130">
        <f t="shared" si="1277"/>
        <v>0</v>
      </c>
      <c r="G20130" s="29" t="str">
        <f t="shared" si="1278"/>
        <v/>
      </c>
      <c r="H20130" s="29" t="str">
        <f t="shared" si="1279"/>
        <v/>
      </c>
    </row>
    <row r="20131" spans="4:8" x14ac:dyDescent="0.3">
      <c r="D20131">
        <f t="shared" si="1276"/>
        <v>1900</v>
      </c>
      <c r="E20131" s="56">
        <f>MONTH(Tableau16[[#This Row],[Date]])</f>
        <v>1</v>
      </c>
      <c r="F20131">
        <f t="shared" si="1277"/>
        <v>0</v>
      </c>
      <c r="G20131" s="29" t="str">
        <f t="shared" si="1278"/>
        <v/>
      </c>
      <c r="H20131" s="29" t="str">
        <f t="shared" si="1279"/>
        <v/>
      </c>
    </row>
    <row r="20132" spans="4:8" x14ac:dyDescent="0.3">
      <c r="D20132">
        <f t="shared" si="1276"/>
        <v>1900</v>
      </c>
      <c r="E20132" s="56">
        <f>MONTH(Tableau16[[#This Row],[Date]])</f>
        <v>1</v>
      </c>
      <c r="F20132">
        <f t="shared" si="1277"/>
        <v>0</v>
      </c>
      <c r="G20132" s="29" t="str">
        <f t="shared" si="1278"/>
        <v/>
      </c>
      <c r="H20132" s="29" t="str">
        <f t="shared" si="1279"/>
        <v/>
      </c>
    </row>
    <row r="20133" spans="4:8" x14ac:dyDescent="0.3">
      <c r="D20133">
        <f t="shared" si="1276"/>
        <v>1900</v>
      </c>
      <c r="E20133" s="56">
        <f>MONTH(Tableau16[[#This Row],[Date]])</f>
        <v>1</v>
      </c>
      <c r="F20133">
        <f t="shared" si="1277"/>
        <v>0</v>
      </c>
      <c r="G20133" s="29" t="str">
        <f t="shared" si="1278"/>
        <v/>
      </c>
      <c r="H20133" s="29" t="str">
        <f t="shared" si="1279"/>
        <v/>
      </c>
    </row>
    <row r="20134" spans="4:8" x14ac:dyDescent="0.3">
      <c r="D20134">
        <f t="shared" si="1276"/>
        <v>1900</v>
      </c>
      <c r="E20134" s="56">
        <f>MONTH(Tableau16[[#This Row],[Date]])</f>
        <v>1</v>
      </c>
      <c r="F20134">
        <f t="shared" si="1277"/>
        <v>0</v>
      </c>
      <c r="G20134" s="29" t="str">
        <f t="shared" si="1278"/>
        <v/>
      </c>
      <c r="H20134" s="29" t="str">
        <f t="shared" si="1279"/>
        <v/>
      </c>
    </row>
    <row r="20135" spans="4:8" x14ac:dyDescent="0.3">
      <c r="D20135">
        <f t="shared" si="1276"/>
        <v>1900</v>
      </c>
      <c r="E20135" s="56">
        <f>MONTH(Tableau16[[#This Row],[Date]])</f>
        <v>1</v>
      </c>
      <c r="F20135">
        <f t="shared" si="1277"/>
        <v>0</v>
      </c>
      <c r="G20135" s="29" t="str">
        <f t="shared" si="1278"/>
        <v/>
      </c>
      <c r="H20135" s="29" t="str">
        <f t="shared" si="1279"/>
        <v/>
      </c>
    </row>
    <row r="20136" spans="4:8" x14ac:dyDescent="0.3">
      <c r="D20136">
        <f t="shared" si="1276"/>
        <v>1900</v>
      </c>
      <c r="E20136" s="56">
        <f>MONTH(Tableau16[[#This Row],[Date]])</f>
        <v>1</v>
      </c>
      <c r="F20136">
        <f t="shared" si="1277"/>
        <v>0</v>
      </c>
      <c r="G20136" s="29" t="str">
        <f t="shared" si="1278"/>
        <v/>
      </c>
      <c r="H20136" s="29" t="str">
        <f t="shared" si="1279"/>
        <v/>
      </c>
    </row>
    <row r="20137" spans="4:8" x14ac:dyDescent="0.3">
      <c r="D20137">
        <f t="shared" si="1276"/>
        <v>1900</v>
      </c>
      <c r="E20137" s="56">
        <f>MONTH(Tableau16[[#This Row],[Date]])</f>
        <v>1</v>
      </c>
      <c r="F20137">
        <f t="shared" si="1277"/>
        <v>0</v>
      </c>
      <c r="G20137" s="29" t="str">
        <f t="shared" si="1278"/>
        <v/>
      </c>
      <c r="H20137" s="29" t="str">
        <f t="shared" si="1279"/>
        <v/>
      </c>
    </row>
    <row r="20138" spans="4:8" x14ac:dyDescent="0.3">
      <c r="D20138">
        <f t="shared" si="1276"/>
        <v>1900</v>
      </c>
      <c r="E20138" s="56">
        <f>MONTH(Tableau16[[#This Row],[Date]])</f>
        <v>1</v>
      </c>
      <c r="F20138">
        <f t="shared" si="1277"/>
        <v>0</v>
      </c>
      <c r="G20138" s="29" t="str">
        <f t="shared" si="1278"/>
        <v/>
      </c>
      <c r="H20138" s="29" t="str">
        <f t="shared" si="1279"/>
        <v/>
      </c>
    </row>
    <row r="20139" spans="4:8" x14ac:dyDescent="0.3">
      <c r="D20139">
        <f t="shared" si="1276"/>
        <v>1900</v>
      </c>
      <c r="E20139" s="56">
        <f>MONTH(Tableau16[[#This Row],[Date]])</f>
        <v>1</v>
      </c>
      <c r="F20139">
        <f t="shared" si="1277"/>
        <v>0</v>
      </c>
      <c r="G20139" s="29" t="str">
        <f t="shared" si="1278"/>
        <v/>
      </c>
      <c r="H20139" s="29" t="str">
        <f t="shared" si="1279"/>
        <v/>
      </c>
    </row>
    <row r="20140" spans="4:8" x14ac:dyDescent="0.3">
      <c r="D20140">
        <f t="shared" si="1276"/>
        <v>1900</v>
      </c>
      <c r="E20140" s="56">
        <f>MONTH(Tableau16[[#This Row],[Date]])</f>
        <v>1</v>
      </c>
      <c r="F20140">
        <f t="shared" si="1277"/>
        <v>0</v>
      </c>
      <c r="G20140" s="29" t="str">
        <f t="shared" si="1278"/>
        <v/>
      </c>
      <c r="H20140" s="29" t="str">
        <f t="shared" si="1279"/>
        <v/>
      </c>
    </row>
    <row r="20141" spans="4:8" x14ac:dyDescent="0.3">
      <c r="D20141">
        <f t="shared" si="1276"/>
        <v>1900</v>
      </c>
      <c r="E20141" s="56">
        <f>MONTH(Tableau16[[#This Row],[Date]])</f>
        <v>1</v>
      </c>
      <c r="F20141">
        <f t="shared" si="1277"/>
        <v>0</v>
      </c>
      <c r="G20141" s="29" t="str">
        <f t="shared" si="1278"/>
        <v/>
      </c>
      <c r="H20141" s="29" t="str">
        <f t="shared" si="1279"/>
        <v/>
      </c>
    </row>
    <row r="20142" spans="4:8" x14ac:dyDescent="0.3">
      <c r="D20142">
        <f t="shared" si="1276"/>
        <v>1900</v>
      </c>
      <c r="E20142" s="56">
        <f>MONTH(Tableau16[[#This Row],[Date]])</f>
        <v>1</v>
      </c>
      <c r="F20142">
        <f t="shared" si="1277"/>
        <v>0</v>
      </c>
      <c r="G20142" s="29" t="str">
        <f t="shared" si="1278"/>
        <v/>
      </c>
      <c r="H20142" s="29" t="str">
        <f t="shared" si="1279"/>
        <v/>
      </c>
    </row>
    <row r="20143" spans="4:8" x14ac:dyDescent="0.3">
      <c r="D20143">
        <f t="shared" si="1276"/>
        <v>1900</v>
      </c>
      <c r="E20143" s="56">
        <f>MONTH(Tableau16[[#This Row],[Date]])</f>
        <v>1</v>
      </c>
      <c r="F20143">
        <f t="shared" si="1277"/>
        <v>0</v>
      </c>
      <c r="G20143" s="29" t="str">
        <f t="shared" si="1278"/>
        <v/>
      </c>
      <c r="H20143" s="29" t="str">
        <f t="shared" si="1279"/>
        <v/>
      </c>
    </row>
    <row r="20144" spans="4:8" x14ac:dyDescent="0.3">
      <c r="D20144">
        <f t="shared" si="1276"/>
        <v>1900</v>
      </c>
      <c r="E20144" s="56">
        <f>MONTH(Tableau16[[#This Row],[Date]])</f>
        <v>1</v>
      </c>
      <c r="F20144">
        <f t="shared" si="1277"/>
        <v>0</v>
      </c>
      <c r="G20144" s="29" t="str">
        <f t="shared" si="1278"/>
        <v/>
      </c>
      <c r="H20144" s="29" t="str">
        <f t="shared" si="1279"/>
        <v/>
      </c>
    </row>
    <row r="20145" spans="4:8" x14ac:dyDescent="0.3">
      <c r="D20145">
        <f t="shared" si="1276"/>
        <v>1900</v>
      </c>
      <c r="E20145" s="56">
        <f>MONTH(Tableau16[[#This Row],[Date]])</f>
        <v>1</v>
      </c>
      <c r="F20145">
        <f t="shared" si="1277"/>
        <v>0</v>
      </c>
      <c r="G20145" s="29" t="str">
        <f t="shared" si="1278"/>
        <v/>
      </c>
      <c r="H20145" s="29" t="str">
        <f t="shared" si="1279"/>
        <v/>
      </c>
    </row>
    <row r="20146" spans="4:8" x14ac:dyDescent="0.3">
      <c r="D20146">
        <f t="shared" si="1276"/>
        <v>1900</v>
      </c>
      <c r="E20146" s="56">
        <f>MONTH(Tableau16[[#This Row],[Date]])</f>
        <v>1</v>
      </c>
      <c r="F20146">
        <f t="shared" si="1277"/>
        <v>0</v>
      </c>
      <c r="G20146" s="29" t="str">
        <f t="shared" si="1278"/>
        <v/>
      </c>
      <c r="H20146" s="29" t="str">
        <f t="shared" si="1279"/>
        <v/>
      </c>
    </row>
    <row r="20147" spans="4:8" x14ac:dyDescent="0.3">
      <c r="D20147">
        <f t="shared" si="1276"/>
        <v>1900</v>
      </c>
      <c r="E20147" s="56">
        <f>MONTH(Tableau16[[#This Row],[Date]])</f>
        <v>1</v>
      </c>
      <c r="F20147">
        <f t="shared" si="1277"/>
        <v>0</v>
      </c>
      <c r="G20147" s="29" t="str">
        <f t="shared" si="1278"/>
        <v/>
      </c>
      <c r="H20147" s="29" t="str">
        <f t="shared" si="1279"/>
        <v/>
      </c>
    </row>
    <row r="20148" spans="4:8" x14ac:dyDescent="0.3">
      <c r="D20148">
        <f t="shared" si="1276"/>
        <v>1900</v>
      </c>
      <c r="E20148" s="56">
        <f>MONTH(Tableau16[[#This Row],[Date]])</f>
        <v>1</v>
      </c>
      <c r="F20148">
        <f t="shared" si="1277"/>
        <v>0</v>
      </c>
      <c r="G20148" s="29" t="str">
        <f t="shared" si="1278"/>
        <v/>
      </c>
      <c r="H20148" s="29" t="str">
        <f t="shared" si="1279"/>
        <v/>
      </c>
    </row>
    <row r="20149" spans="4:8" x14ac:dyDescent="0.3">
      <c r="D20149">
        <f t="shared" si="1276"/>
        <v>1900</v>
      </c>
      <c r="E20149" s="56">
        <f>MONTH(Tableau16[[#This Row],[Date]])</f>
        <v>1</v>
      </c>
      <c r="F20149">
        <f t="shared" si="1277"/>
        <v>0</v>
      </c>
      <c r="G20149" s="29" t="str">
        <f t="shared" si="1278"/>
        <v/>
      </c>
      <c r="H20149" s="29" t="str">
        <f t="shared" si="1279"/>
        <v/>
      </c>
    </row>
    <row r="20150" spans="4:8" x14ac:dyDescent="0.3">
      <c r="D20150">
        <f t="shared" si="1276"/>
        <v>1900</v>
      </c>
      <c r="E20150" s="56">
        <f>MONTH(Tableau16[[#This Row],[Date]])</f>
        <v>1</v>
      </c>
      <c r="F20150">
        <f t="shared" si="1277"/>
        <v>0</v>
      </c>
      <c r="G20150" s="29" t="str">
        <f t="shared" si="1278"/>
        <v/>
      </c>
      <c r="H20150" s="29" t="str">
        <f t="shared" si="1279"/>
        <v/>
      </c>
    </row>
    <row r="20151" spans="4:8" x14ac:dyDescent="0.3">
      <c r="D20151">
        <f t="shared" si="1276"/>
        <v>1900</v>
      </c>
      <c r="E20151" s="56">
        <f>MONTH(Tableau16[[#This Row],[Date]])</f>
        <v>1</v>
      </c>
      <c r="F20151">
        <f t="shared" si="1277"/>
        <v>0</v>
      </c>
      <c r="G20151" s="29" t="str">
        <f t="shared" si="1278"/>
        <v/>
      </c>
      <c r="H20151" s="29" t="str">
        <f t="shared" si="1279"/>
        <v/>
      </c>
    </row>
    <row r="20152" spans="4:8" x14ac:dyDescent="0.3">
      <c r="D20152">
        <f t="shared" si="1276"/>
        <v>1900</v>
      </c>
      <c r="E20152" s="56">
        <f>MONTH(Tableau16[[#This Row],[Date]])</f>
        <v>1</v>
      </c>
      <c r="F20152">
        <f t="shared" si="1277"/>
        <v>0</v>
      </c>
      <c r="G20152" s="29" t="str">
        <f t="shared" si="1278"/>
        <v/>
      </c>
      <c r="H20152" s="29" t="str">
        <f t="shared" si="1279"/>
        <v/>
      </c>
    </row>
    <row r="20153" spans="4:8" x14ac:dyDescent="0.3">
      <c r="D20153">
        <f t="shared" si="1276"/>
        <v>1900</v>
      </c>
      <c r="E20153" s="56">
        <f>MONTH(Tableau16[[#This Row],[Date]])</f>
        <v>1</v>
      </c>
      <c r="F20153">
        <f t="shared" si="1277"/>
        <v>0</v>
      </c>
      <c r="G20153" s="29" t="str">
        <f t="shared" si="1278"/>
        <v/>
      </c>
      <c r="H20153" s="29" t="str">
        <f t="shared" si="1279"/>
        <v/>
      </c>
    </row>
    <row r="20154" spans="4:8" x14ac:dyDescent="0.3">
      <c r="D20154">
        <f t="shared" si="1276"/>
        <v>1900</v>
      </c>
      <c r="E20154" s="56">
        <f>MONTH(Tableau16[[#This Row],[Date]])</f>
        <v>1</v>
      </c>
      <c r="F20154">
        <f t="shared" si="1277"/>
        <v>0</v>
      </c>
      <c r="G20154" s="29" t="str">
        <f t="shared" si="1278"/>
        <v/>
      </c>
      <c r="H20154" s="29" t="str">
        <f t="shared" si="1279"/>
        <v/>
      </c>
    </row>
    <row r="20155" spans="4:8" x14ac:dyDescent="0.3">
      <c r="D20155">
        <f t="shared" si="1276"/>
        <v>1900</v>
      </c>
      <c r="E20155" s="56">
        <f>MONTH(Tableau16[[#This Row],[Date]])</f>
        <v>1</v>
      </c>
      <c r="F20155">
        <f t="shared" si="1277"/>
        <v>0</v>
      </c>
      <c r="G20155" s="29" t="str">
        <f t="shared" si="1278"/>
        <v/>
      </c>
      <c r="H20155" s="29" t="str">
        <f t="shared" si="1279"/>
        <v/>
      </c>
    </row>
    <row r="20156" spans="4:8" x14ac:dyDescent="0.3">
      <c r="D20156">
        <f t="shared" si="1276"/>
        <v>1900</v>
      </c>
      <c r="E20156" s="56">
        <f>MONTH(Tableau16[[#This Row],[Date]])</f>
        <v>1</v>
      </c>
      <c r="F20156">
        <f t="shared" si="1277"/>
        <v>0</v>
      </c>
      <c r="G20156" s="29" t="str">
        <f t="shared" si="1278"/>
        <v/>
      </c>
      <c r="H20156" s="29" t="str">
        <f t="shared" si="1279"/>
        <v/>
      </c>
    </row>
    <row r="20157" spans="4:8" x14ac:dyDescent="0.3">
      <c r="D20157">
        <f t="shared" si="1276"/>
        <v>1900</v>
      </c>
      <c r="E20157" s="56">
        <f>MONTH(Tableau16[[#This Row],[Date]])</f>
        <v>1</v>
      </c>
      <c r="F20157">
        <f t="shared" si="1277"/>
        <v>0</v>
      </c>
      <c r="G20157" s="29" t="str">
        <f t="shared" si="1278"/>
        <v/>
      </c>
      <c r="H20157" s="29" t="str">
        <f t="shared" si="1279"/>
        <v/>
      </c>
    </row>
    <row r="20158" spans="4:8" x14ac:dyDescent="0.3">
      <c r="D20158">
        <f t="shared" si="1276"/>
        <v>1900</v>
      </c>
      <c r="E20158" s="56">
        <f>MONTH(Tableau16[[#This Row],[Date]])</f>
        <v>1</v>
      </c>
      <c r="F20158">
        <f t="shared" si="1277"/>
        <v>0</v>
      </c>
      <c r="G20158" s="29" t="str">
        <f t="shared" si="1278"/>
        <v/>
      </c>
      <c r="H20158" s="29" t="str">
        <f t="shared" si="1279"/>
        <v/>
      </c>
    </row>
    <row r="20159" spans="4:8" x14ac:dyDescent="0.3">
      <c r="D20159">
        <f t="shared" si="1276"/>
        <v>1900</v>
      </c>
      <c r="E20159" s="56">
        <f>MONTH(Tableau16[[#This Row],[Date]])</f>
        <v>1</v>
      </c>
      <c r="F20159">
        <f t="shared" si="1277"/>
        <v>0</v>
      </c>
      <c r="G20159" s="29" t="str">
        <f t="shared" si="1278"/>
        <v/>
      </c>
      <c r="H20159" s="29" t="str">
        <f t="shared" si="1279"/>
        <v/>
      </c>
    </row>
    <row r="20160" spans="4:8" x14ac:dyDescent="0.3">
      <c r="D20160">
        <f t="shared" si="1276"/>
        <v>1900</v>
      </c>
      <c r="E20160" s="56">
        <f>MONTH(Tableau16[[#This Row],[Date]])</f>
        <v>1</v>
      </c>
      <c r="F20160">
        <f t="shared" si="1277"/>
        <v>0</v>
      </c>
      <c r="G20160" s="29" t="str">
        <f t="shared" si="1278"/>
        <v/>
      </c>
      <c r="H20160" s="29" t="str">
        <f t="shared" si="1279"/>
        <v/>
      </c>
    </row>
    <row r="20161" spans="4:8" x14ac:dyDescent="0.3">
      <c r="D20161">
        <f t="shared" si="1276"/>
        <v>1900</v>
      </c>
      <c r="E20161" s="56">
        <f>MONTH(Tableau16[[#This Row],[Date]])</f>
        <v>1</v>
      </c>
      <c r="F20161">
        <f t="shared" si="1277"/>
        <v>0</v>
      </c>
      <c r="G20161" s="29" t="str">
        <f t="shared" si="1278"/>
        <v/>
      </c>
      <c r="H20161" s="29" t="str">
        <f t="shared" si="1279"/>
        <v/>
      </c>
    </row>
    <row r="20162" spans="4:8" x14ac:dyDescent="0.3">
      <c r="D20162">
        <f t="shared" si="1276"/>
        <v>1900</v>
      </c>
      <c r="E20162" s="56">
        <f>MONTH(Tableau16[[#This Row],[Date]])</f>
        <v>1</v>
      </c>
      <c r="F20162">
        <f t="shared" si="1277"/>
        <v>0</v>
      </c>
      <c r="G20162" s="29" t="str">
        <f t="shared" si="1278"/>
        <v/>
      </c>
      <c r="H20162" s="29" t="str">
        <f t="shared" si="1279"/>
        <v/>
      </c>
    </row>
    <row r="20163" spans="4:8" x14ac:dyDescent="0.3">
      <c r="D20163">
        <f t="shared" ref="D20163:D20226" si="1280">YEAR(A20163)</f>
        <v>1900</v>
      </c>
      <c r="E20163" s="56">
        <f>MONTH(Tableau16[[#This Row],[Date]])</f>
        <v>1</v>
      </c>
      <c r="F20163">
        <f t="shared" ref="F20163:F20226" si="1281">DAY(A20163)</f>
        <v>0</v>
      </c>
      <c r="G20163" s="29" t="str">
        <f t="shared" ref="G20163:G20226" si="1282">IF(C20163&lt;0,-C20163,"")</f>
        <v/>
      </c>
      <c r="H20163" s="29" t="str">
        <f t="shared" ref="H20163:H20226" si="1283">IF(C20163&gt;0,C20163,"")</f>
        <v/>
      </c>
    </row>
    <row r="20164" spans="4:8" x14ac:dyDescent="0.3">
      <c r="D20164">
        <f t="shared" si="1280"/>
        <v>1900</v>
      </c>
      <c r="E20164" s="56">
        <f>MONTH(Tableau16[[#This Row],[Date]])</f>
        <v>1</v>
      </c>
      <c r="F20164">
        <f t="shared" si="1281"/>
        <v>0</v>
      </c>
      <c r="G20164" s="29" t="str">
        <f t="shared" si="1282"/>
        <v/>
      </c>
      <c r="H20164" s="29" t="str">
        <f t="shared" si="1283"/>
        <v/>
      </c>
    </row>
    <row r="20165" spans="4:8" x14ac:dyDescent="0.3">
      <c r="D20165">
        <f t="shared" si="1280"/>
        <v>1900</v>
      </c>
      <c r="E20165" s="56">
        <f>MONTH(Tableau16[[#This Row],[Date]])</f>
        <v>1</v>
      </c>
      <c r="F20165">
        <f t="shared" si="1281"/>
        <v>0</v>
      </c>
      <c r="G20165" s="29" t="str">
        <f t="shared" si="1282"/>
        <v/>
      </c>
      <c r="H20165" s="29" t="str">
        <f t="shared" si="1283"/>
        <v/>
      </c>
    </row>
    <row r="20166" spans="4:8" x14ac:dyDescent="0.3">
      <c r="D20166">
        <f t="shared" si="1280"/>
        <v>1900</v>
      </c>
      <c r="E20166" s="56">
        <f>MONTH(Tableau16[[#This Row],[Date]])</f>
        <v>1</v>
      </c>
      <c r="F20166">
        <f t="shared" si="1281"/>
        <v>0</v>
      </c>
      <c r="G20166" s="29" t="str">
        <f t="shared" si="1282"/>
        <v/>
      </c>
      <c r="H20166" s="29" t="str">
        <f t="shared" si="1283"/>
        <v/>
      </c>
    </row>
    <row r="20167" spans="4:8" x14ac:dyDescent="0.3">
      <c r="D20167">
        <f t="shared" si="1280"/>
        <v>1900</v>
      </c>
      <c r="E20167" s="56">
        <f>MONTH(Tableau16[[#This Row],[Date]])</f>
        <v>1</v>
      </c>
      <c r="F20167">
        <f t="shared" si="1281"/>
        <v>0</v>
      </c>
      <c r="G20167" s="29" t="str">
        <f t="shared" si="1282"/>
        <v/>
      </c>
      <c r="H20167" s="29" t="str">
        <f t="shared" si="1283"/>
        <v/>
      </c>
    </row>
    <row r="20168" spans="4:8" x14ac:dyDescent="0.3">
      <c r="D20168">
        <f t="shared" si="1280"/>
        <v>1900</v>
      </c>
      <c r="E20168" s="56">
        <f>MONTH(Tableau16[[#This Row],[Date]])</f>
        <v>1</v>
      </c>
      <c r="F20168">
        <f t="shared" si="1281"/>
        <v>0</v>
      </c>
      <c r="G20168" s="29" t="str">
        <f t="shared" si="1282"/>
        <v/>
      </c>
      <c r="H20168" s="29" t="str">
        <f t="shared" si="1283"/>
        <v/>
      </c>
    </row>
    <row r="20169" spans="4:8" x14ac:dyDescent="0.3">
      <c r="D20169">
        <f t="shared" si="1280"/>
        <v>1900</v>
      </c>
      <c r="E20169" s="56">
        <f>MONTH(Tableau16[[#This Row],[Date]])</f>
        <v>1</v>
      </c>
      <c r="F20169">
        <f t="shared" si="1281"/>
        <v>0</v>
      </c>
      <c r="G20169" s="29" t="str">
        <f t="shared" si="1282"/>
        <v/>
      </c>
      <c r="H20169" s="29" t="str">
        <f t="shared" si="1283"/>
        <v/>
      </c>
    </row>
    <row r="20170" spans="4:8" x14ac:dyDescent="0.3">
      <c r="D20170">
        <f t="shared" si="1280"/>
        <v>1900</v>
      </c>
      <c r="E20170" s="56">
        <f>MONTH(Tableau16[[#This Row],[Date]])</f>
        <v>1</v>
      </c>
      <c r="F20170">
        <f t="shared" si="1281"/>
        <v>0</v>
      </c>
      <c r="G20170" s="29" t="str">
        <f t="shared" si="1282"/>
        <v/>
      </c>
      <c r="H20170" s="29" t="str">
        <f t="shared" si="1283"/>
        <v/>
      </c>
    </row>
    <row r="20171" spans="4:8" x14ac:dyDescent="0.3">
      <c r="D20171">
        <f t="shared" si="1280"/>
        <v>1900</v>
      </c>
      <c r="E20171" s="56">
        <f>MONTH(Tableau16[[#This Row],[Date]])</f>
        <v>1</v>
      </c>
      <c r="F20171">
        <f t="shared" si="1281"/>
        <v>0</v>
      </c>
      <c r="G20171" s="29" t="str">
        <f t="shared" si="1282"/>
        <v/>
      </c>
      <c r="H20171" s="29" t="str">
        <f t="shared" si="1283"/>
        <v/>
      </c>
    </row>
    <row r="20172" spans="4:8" x14ac:dyDescent="0.3">
      <c r="D20172">
        <f t="shared" si="1280"/>
        <v>1900</v>
      </c>
      <c r="E20172" s="56">
        <f>MONTH(Tableau16[[#This Row],[Date]])</f>
        <v>1</v>
      </c>
      <c r="F20172">
        <f t="shared" si="1281"/>
        <v>0</v>
      </c>
      <c r="G20172" s="29" t="str">
        <f t="shared" si="1282"/>
        <v/>
      </c>
      <c r="H20172" s="29" t="str">
        <f t="shared" si="1283"/>
        <v/>
      </c>
    </row>
    <row r="20173" spans="4:8" x14ac:dyDescent="0.3">
      <c r="D20173">
        <f t="shared" si="1280"/>
        <v>1900</v>
      </c>
      <c r="E20173" s="56">
        <f>MONTH(Tableau16[[#This Row],[Date]])</f>
        <v>1</v>
      </c>
      <c r="F20173">
        <f t="shared" si="1281"/>
        <v>0</v>
      </c>
      <c r="G20173" s="29" t="str">
        <f t="shared" si="1282"/>
        <v/>
      </c>
      <c r="H20173" s="29" t="str">
        <f t="shared" si="1283"/>
        <v/>
      </c>
    </row>
    <row r="20174" spans="4:8" x14ac:dyDescent="0.3">
      <c r="D20174">
        <f t="shared" si="1280"/>
        <v>1900</v>
      </c>
      <c r="E20174" s="56">
        <f>MONTH(Tableau16[[#This Row],[Date]])</f>
        <v>1</v>
      </c>
      <c r="F20174">
        <f t="shared" si="1281"/>
        <v>0</v>
      </c>
      <c r="G20174" s="29" t="str">
        <f t="shared" si="1282"/>
        <v/>
      </c>
      <c r="H20174" s="29" t="str">
        <f t="shared" si="1283"/>
        <v/>
      </c>
    </row>
    <row r="20175" spans="4:8" x14ac:dyDescent="0.3">
      <c r="D20175">
        <f t="shared" si="1280"/>
        <v>1900</v>
      </c>
      <c r="E20175" s="56">
        <f>MONTH(Tableau16[[#This Row],[Date]])</f>
        <v>1</v>
      </c>
      <c r="F20175">
        <f t="shared" si="1281"/>
        <v>0</v>
      </c>
      <c r="G20175" s="29" t="str">
        <f t="shared" si="1282"/>
        <v/>
      </c>
      <c r="H20175" s="29" t="str">
        <f t="shared" si="1283"/>
        <v/>
      </c>
    </row>
    <row r="20176" spans="4:8" x14ac:dyDescent="0.3">
      <c r="D20176">
        <f t="shared" si="1280"/>
        <v>1900</v>
      </c>
      <c r="E20176" s="56">
        <f>MONTH(Tableau16[[#This Row],[Date]])</f>
        <v>1</v>
      </c>
      <c r="F20176">
        <f t="shared" si="1281"/>
        <v>0</v>
      </c>
      <c r="G20176" s="29" t="str">
        <f t="shared" si="1282"/>
        <v/>
      </c>
      <c r="H20176" s="29" t="str">
        <f t="shared" si="1283"/>
        <v/>
      </c>
    </row>
    <row r="20177" spans="4:8" x14ac:dyDescent="0.3">
      <c r="D20177">
        <f t="shared" si="1280"/>
        <v>1900</v>
      </c>
      <c r="E20177" s="56">
        <f>MONTH(Tableau16[[#This Row],[Date]])</f>
        <v>1</v>
      </c>
      <c r="F20177">
        <f t="shared" si="1281"/>
        <v>0</v>
      </c>
      <c r="G20177" s="29" t="str">
        <f t="shared" si="1282"/>
        <v/>
      </c>
      <c r="H20177" s="29" t="str">
        <f t="shared" si="1283"/>
        <v/>
      </c>
    </row>
    <row r="20178" spans="4:8" x14ac:dyDescent="0.3">
      <c r="D20178">
        <f t="shared" si="1280"/>
        <v>1900</v>
      </c>
      <c r="E20178" s="56">
        <f>MONTH(Tableau16[[#This Row],[Date]])</f>
        <v>1</v>
      </c>
      <c r="F20178">
        <f t="shared" si="1281"/>
        <v>0</v>
      </c>
      <c r="G20178" s="29" t="str">
        <f t="shared" si="1282"/>
        <v/>
      </c>
      <c r="H20178" s="29" t="str">
        <f t="shared" si="1283"/>
        <v/>
      </c>
    </row>
    <row r="20179" spans="4:8" x14ac:dyDescent="0.3">
      <c r="D20179">
        <f t="shared" si="1280"/>
        <v>1900</v>
      </c>
      <c r="E20179" s="56">
        <f>MONTH(Tableau16[[#This Row],[Date]])</f>
        <v>1</v>
      </c>
      <c r="F20179">
        <f t="shared" si="1281"/>
        <v>0</v>
      </c>
      <c r="G20179" s="29" t="str">
        <f t="shared" si="1282"/>
        <v/>
      </c>
      <c r="H20179" s="29" t="str">
        <f t="shared" si="1283"/>
        <v/>
      </c>
    </row>
    <row r="20180" spans="4:8" x14ac:dyDescent="0.3">
      <c r="D20180">
        <f t="shared" si="1280"/>
        <v>1900</v>
      </c>
      <c r="E20180" s="56">
        <f>MONTH(Tableau16[[#This Row],[Date]])</f>
        <v>1</v>
      </c>
      <c r="F20180">
        <f t="shared" si="1281"/>
        <v>0</v>
      </c>
      <c r="G20180" s="29" t="str">
        <f t="shared" si="1282"/>
        <v/>
      </c>
      <c r="H20180" s="29" t="str">
        <f t="shared" si="1283"/>
        <v/>
      </c>
    </row>
    <row r="20181" spans="4:8" x14ac:dyDescent="0.3">
      <c r="D20181">
        <f t="shared" si="1280"/>
        <v>1900</v>
      </c>
      <c r="E20181" s="56">
        <f>MONTH(Tableau16[[#This Row],[Date]])</f>
        <v>1</v>
      </c>
      <c r="F20181">
        <f t="shared" si="1281"/>
        <v>0</v>
      </c>
      <c r="G20181" s="29" t="str">
        <f t="shared" si="1282"/>
        <v/>
      </c>
      <c r="H20181" s="29" t="str">
        <f t="shared" si="1283"/>
        <v/>
      </c>
    </row>
    <row r="20182" spans="4:8" x14ac:dyDescent="0.3">
      <c r="D20182">
        <f t="shared" si="1280"/>
        <v>1900</v>
      </c>
      <c r="E20182" s="56">
        <f>MONTH(Tableau16[[#This Row],[Date]])</f>
        <v>1</v>
      </c>
      <c r="F20182">
        <f t="shared" si="1281"/>
        <v>0</v>
      </c>
      <c r="G20182" s="29" t="str">
        <f t="shared" si="1282"/>
        <v/>
      </c>
      <c r="H20182" s="29" t="str">
        <f t="shared" si="1283"/>
        <v/>
      </c>
    </row>
    <row r="20183" spans="4:8" x14ac:dyDescent="0.3">
      <c r="D20183">
        <f t="shared" si="1280"/>
        <v>1900</v>
      </c>
      <c r="E20183" s="56">
        <f>MONTH(Tableau16[[#This Row],[Date]])</f>
        <v>1</v>
      </c>
      <c r="F20183">
        <f t="shared" si="1281"/>
        <v>0</v>
      </c>
      <c r="G20183" s="29" t="str">
        <f t="shared" si="1282"/>
        <v/>
      </c>
      <c r="H20183" s="29" t="str">
        <f t="shared" si="1283"/>
        <v/>
      </c>
    </row>
    <row r="20184" spans="4:8" x14ac:dyDescent="0.3">
      <c r="D20184">
        <f t="shared" si="1280"/>
        <v>1900</v>
      </c>
      <c r="E20184" s="56">
        <f>MONTH(Tableau16[[#This Row],[Date]])</f>
        <v>1</v>
      </c>
      <c r="F20184">
        <f t="shared" si="1281"/>
        <v>0</v>
      </c>
      <c r="G20184" s="29" t="str">
        <f t="shared" si="1282"/>
        <v/>
      </c>
      <c r="H20184" s="29" t="str">
        <f t="shared" si="1283"/>
        <v/>
      </c>
    </row>
    <row r="20185" spans="4:8" x14ac:dyDescent="0.3">
      <c r="D20185">
        <f t="shared" si="1280"/>
        <v>1900</v>
      </c>
      <c r="E20185" s="56">
        <f>MONTH(Tableau16[[#This Row],[Date]])</f>
        <v>1</v>
      </c>
      <c r="F20185">
        <f t="shared" si="1281"/>
        <v>0</v>
      </c>
      <c r="G20185" s="29" t="str">
        <f t="shared" si="1282"/>
        <v/>
      </c>
      <c r="H20185" s="29" t="str">
        <f t="shared" si="1283"/>
        <v/>
      </c>
    </row>
    <row r="20186" spans="4:8" x14ac:dyDescent="0.3">
      <c r="D20186">
        <f t="shared" si="1280"/>
        <v>1900</v>
      </c>
      <c r="E20186" s="56">
        <f>MONTH(Tableau16[[#This Row],[Date]])</f>
        <v>1</v>
      </c>
      <c r="F20186">
        <f t="shared" si="1281"/>
        <v>0</v>
      </c>
      <c r="G20186" s="29" t="str">
        <f t="shared" si="1282"/>
        <v/>
      </c>
      <c r="H20186" s="29" t="str">
        <f t="shared" si="1283"/>
        <v/>
      </c>
    </row>
    <row r="20187" spans="4:8" x14ac:dyDescent="0.3">
      <c r="D20187">
        <f t="shared" si="1280"/>
        <v>1900</v>
      </c>
      <c r="E20187" s="56">
        <f>MONTH(Tableau16[[#This Row],[Date]])</f>
        <v>1</v>
      </c>
      <c r="F20187">
        <f t="shared" si="1281"/>
        <v>0</v>
      </c>
      <c r="G20187" s="29" t="str">
        <f t="shared" si="1282"/>
        <v/>
      </c>
      <c r="H20187" s="29" t="str">
        <f t="shared" si="1283"/>
        <v/>
      </c>
    </row>
    <row r="20188" spans="4:8" x14ac:dyDescent="0.3">
      <c r="D20188">
        <f t="shared" si="1280"/>
        <v>1900</v>
      </c>
      <c r="E20188" s="56">
        <f>MONTH(Tableau16[[#This Row],[Date]])</f>
        <v>1</v>
      </c>
      <c r="F20188">
        <f t="shared" si="1281"/>
        <v>0</v>
      </c>
      <c r="G20188" s="29" t="str">
        <f t="shared" si="1282"/>
        <v/>
      </c>
      <c r="H20188" s="29" t="str">
        <f t="shared" si="1283"/>
        <v/>
      </c>
    </row>
    <row r="20189" spans="4:8" x14ac:dyDescent="0.3">
      <c r="D20189">
        <f t="shared" si="1280"/>
        <v>1900</v>
      </c>
      <c r="E20189" s="56">
        <f>MONTH(Tableau16[[#This Row],[Date]])</f>
        <v>1</v>
      </c>
      <c r="F20189">
        <f t="shared" si="1281"/>
        <v>0</v>
      </c>
      <c r="G20189" s="29" t="str">
        <f t="shared" si="1282"/>
        <v/>
      </c>
      <c r="H20189" s="29" t="str">
        <f t="shared" si="1283"/>
        <v/>
      </c>
    </row>
    <row r="20190" spans="4:8" x14ac:dyDescent="0.3">
      <c r="D20190">
        <f t="shared" si="1280"/>
        <v>1900</v>
      </c>
      <c r="E20190" s="56">
        <f>MONTH(Tableau16[[#This Row],[Date]])</f>
        <v>1</v>
      </c>
      <c r="F20190">
        <f t="shared" si="1281"/>
        <v>0</v>
      </c>
      <c r="G20190" s="29" t="str">
        <f t="shared" si="1282"/>
        <v/>
      </c>
      <c r="H20190" s="29" t="str">
        <f t="shared" si="1283"/>
        <v/>
      </c>
    </row>
    <row r="20191" spans="4:8" x14ac:dyDescent="0.3">
      <c r="D20191">
        <f t="shared" si="1280"/>
        <v>1900</v>
      </c>
      <c r="E20191" s="56">
        <f>MONTH(Tableau16[[#This Row],[Date]])</f>
        <v>1</v>
      </c>
      <c r="F20191">
        <f t="shared" si="1281"/>
        <v>0</v>
      </c>
      <c r="G20191" s="29" t="str">
        <f t="shared" si="1282"/>
        <v/>
      </c>
      <c r="H20191" s="29" t="str">
        <f t="shared" si="1283"/>
        <v/>
      </c>
    </row>
    <row r="20192" spans="4:8" x14ac:dyDescent="0.3">
      <c r="D20192">
        <f t="shared" si="1280"/>
        <v>1900</v>
      </c>
      <c r="E20192" s="56">
        <f>MONTH(Tableau16[[#This Row],[Date]])</f>
        <v>1</v>
      </c>
      <c r="F20192">
        <f t="shared" si="1281"/>
        <v>0</v>
      </c>
      <c r="G20192" s="29" t="str">
        <f t="shared" si="1282"/>
        <v/>
      </c>
      <c r="H20192" s="29" t="str">
        <f t="shared" si="1283"/>
        <v/>
      </c>
    </row>
    <row r="20193" spans="4:8" x14ac:dyDescent="0.3">
      <c r="D20193">
        <f t="shared" si="1280"/>
        <v>1900</v>
      </c>
      <c r="E20193" s="56">
        <f>MONTH(Tableau16[[#This Row],[Date]])</f>
        <v>1</v>
      </c>
      <c r="F20193">
        <f t="shared" si="1281"/>
        <v>0</v>
      </c>
      <c r="G20193" s="29" t="str">
        <f t="shared" si="1282"/>
        <v/>
      </c>
      <c r="H20193" s="29" t="str">
        <f t="shared" si="1283"/>
        <v/>
      </c>
    </row>
    <row r="20194" spans="4:8" x14ac:dyDescent="0.3">
      <c r="D20194">
        <f t="shared" si="1280"/>
        <v>1900</v>
      </c>
      <c r="E20194" s="56">
        <f>MONTH(Tableau16[[#This Row],[Date]])</f>
        <v>1</v>
      </c>
      <c r="F20194">
        <f t="shared" si="1281"/>
        <v>0</v>
      </c>
      <c r="G20194" s="29" t="str">
        <f t="shared" si="1282"/>
        <v/>
      </c>
      <c r="H20194" s="29" t="str">
        <f t="shared" si="1283"/>
        <v/>
      </c>
    </row>
    <row r="20195" spans="4:8" x14ac:dyDescent="0.3">
      <c r="D20195">
        <f t="shared" si="1280"/>
        <v>1900</v>
      </c>
      <c r="E20195" s="56">
        <f>MONTH(Tableau16[[#This Row],[Date]])</f>
        <v>1</v>
      </c>
      <c r="F20195">
        <f t="shared" si="1281"/>
        <v>0</v>
      </c>
      <c r="G20195" s="29" t="str">
        <f t="shared" si="1282"/>
        <v/>
      </c>
      <c r="H20195" s="29" t="str">
        <f t="shared" si="1283"/>
        <v/>
      </c>
    </row>
    <row r="20196" spans="4:8" x14ac:dyDescent="0.3">
      <c r="D20196">
        <f t="shared" si="1280"/>
        <v>1900</v>
      </c>
      <c r="E20196" s="56">
        <f>MONTH(Tableau16[[#This Row],[Date]])</f>
        <v>1</v>
      </c>
      <c r="F20196">
        <f t="shared" si="1281"/>
        <v>0</v>
      </c>
      <c r="G20196" s="29" t="str">
        <f t="shared" si="1282"/>
        <v/>
      </c>
      <c r="H20196" s="29" t="str">
        <f t="shared" si="1283"/>
        <v/>
      </c>
    </row>
    <row r="20197" spans="4:8" x14ac:dyDescent="0.3">
      <c r="D20197">
        <f t="shared" si="1280"/>
        <v>1900</v>
      </c>
      <c r="E20197" s="56">
        <f>MONTH(Tableau16[[#This Row],[Date]])</f>
        <v>1</v>
      </c>
      <c r="F20197">
        <f t="shared" si="1281"/>
        <v>0</v>
      </c>
      <c r="G20197" s="29" t="str">
        <f t="shared" si="1282"/>
        <v/>
      </c>
      <c r="H20197" s="29" t="str">
        <f t="shared" si="1283"/>
        <v/>
      </c>
    </row>
    <row r="20198" spans="4:8" x14ac:dyDescent="0.3">
      <c r="D20198">
        <f t="shared" si="1280"/>
        <v>1900</v>
      </c>
      <c r="E20198" s="56">
        <f>MONTH(Tableau16[[#This Row],[Date]])</f>
        <v>1</v>
      </c>
      <c r="F20198">
        <f t="shared" si="1281"/>
        <v>0</v>
      </c>
      <c r="G20198" s="29" t="str">
        <f t="shared" si="1282"/>
        <v/>
      </c>
      <c r="H20198" s="29" t="str">
        <f t="shared" si="1283"/>
        <v/>
      </c>
    </row>
    <row r="20199" spans="4:8" x14ac:dyDescent="0.3">
      <c r="D20199">
        <f t="shared" si="1280"/>
        <v>1900</v>
      </c>
      <c r="E20199" s="56">
        <f>MONTH(Tableau16[[#This Row],[Date]])</f>
        <v>1</v>
      </c>
      <c r="F20199">
        <f t="shared" si="1281"/>
        <v>0</v>
      </c>
      <c r="G20199" s="29" t="str">
        <f t="shared" si="1282"/>
        <v/>
      </c>
      <c r="H20199" s="29" t="str">
        <f t="shared" si="1283"/>
        <v/>
      </c>
    </row>
    <row r="20200" spans="4:8" x14ac:dyDescent="0.3">
      <c r="D20200">
        <f t="shared" si="1280"/>
        <v>1900</v>
      </c>
      <c r="E20200" s="56">
        <f>MONTH(Tableau16[[#This Row],[Date]])</f>
        <v>1</v>
      </c>
      <c r="F20200">
        <f t="shared" si="1281"/>
        <v>0</v>
      </c>
      <c r="G20200" s="29" t="str">
        <f t="shared" si="1282"/>
        <v/>
      </c>
      <c r="H20200" s="29" t="str">
        <f t="shared" si="1283"/>
        <v/>
      </c>
    </row>
    <row r="20201" spans="4:8" x14ac:dyDescent="0.3">
      <c r="D20201">
        <f t="shared" si="1280"/>
        <v>1900</v>
      </c>
      <c r="E20201" s="56">
        <f>MONTH(Tableau16[[#This Row],[Date]])</f>
        <v>1</v>
      </c>
      <c r="F20201">
        <f t="shared" si="1281"/>
        <v>0</v>
      </c>
      <c r="G20201" s="29" t="str">
        <f t="shared" si="1282"/>
        <v/>
      </c>
      <c r="H20201" s="29" t="str">
        <f t="shared" si="1283"/>
        <v/>
      </c>
    </row>
    <row r="20202" spans="4:8" x14ac:dyDescent="0.3">
      <c r="D20202">
        <f t="shared" si="1280"/>
        <v>1900</v>
      </c>
      <c r="E20202" s="56">
        <f>MONTH(Tableau16[[#This Row],[Date]])</f>
        <v>1</v>
      </c>
      <c r="F20202">
        <f t="shared" si="1281"/>
        <v>0</v>
      </c>
      <c r="G20202" s="29" t="str">
        <f t="shared" si="1282"/>
        <v/>
      </c>
      <c r="H20202" s="29" t="str">
        <f t="shared" si="1283"/>
        <v/>
      </c>
    </row>
    <row r="20203" spans="4:8" x14ac:dyDescent="0.3">
      <c r="D20203">
        <f t="shared" si="1280"/>
        <v>1900</v>
      </c>
      <c r="E20203" s="56">
        <f>MONTH(Tableau16[[#This Row],[Date]])</f>
        <v>1</v>
      </c>
      <c r="F20203">
        <f t="shared" si="1281"/>
        <v>0</v>
      </c>
      <c r="G20203" s="29" t="str">
        <f t="shared" si="1282"/>
        <v/>
      </c>
      <c r="H20203" s="29" t="str">
        <f t="shared" si="1283"/>
        <v/>
      </c>
    </row>
    <row r="20204" spans="4:8" x14ac:dyDescent="0.3">
      <c r="D20204">
        <f t="shared" si="1280"/>
        <v>1900</v>
      </c>
      <c r="E20204" s="56">
        <f>MONTH(Tableau16[[#This Row],[Date]])</f>
        <v>1</v>
      </c>
      <c r="F20204">
        <f t="shared" si="1281"/>
        <v>0</v>
      </c>
      <c r="G20204" s="29" t="str">
        <f t="shared" si="1282"/>
        <v/>
      </c>
      <c r="H20204" s="29" t="str">
        <f t="shared" si="1283"/>
        <v/>
      </c>
    </row>
    <row r="20205" spans="4:8" x14ac:dyDescent="0.3">
      <c r="D20205">
        <f t="shared" si="1280"/>
        <v>1900</v>
      </c>
      <c r="E20205" s="56">
        <f>MONTH(Tableau16[[#This Row],[Date]])</f>
        <v>1</v>
      </c>
      <c r="F20205">
        <f t="shared" si="1281"/>
        <v>0</v>
      </c>
      <c r="G20205" s="29" t="str">
        <f t="shared" si="1282"/>
        <v/>
      </c>
      <c r="H20205" s="29" t="str">
        <f t="shared" si="1283"/>
        <v/>
      </c>
    </row>
    <row r="20206" spans="4:8" x14ac:dyDescent="0.3">
      <c r="D20206">
        <f t="shared" si="1280"/>
        <v>1900</v>
      </c>
      <c r="E20206" s="56">
        <f>MONTH(Tableau16[[#This Row],[Date]])</f>
        <v>1</v>
      </c>
      <c r="F20206">
        <f t="shared" si="1281"/>
        <v>0</v>
      </c>
      <c r="G20206" s="29" t="str">
        <f t="shared" si="1282"/>
        <v/>
      </c>
      <c r="H20206" s="29" t="str">
        <f t="shared" si="1283"/>
        <v/>
      </c>
    </row>
    <row r="20207" spans="4:8" x14ac:dyDescent="0.3">
      <c r="D20207">
        <f t="shared" si="1280"/>
        <v>1900</v>
      </c>
      <c r="E20207" s="56">
        <f>MONTH(Tableau16[[#This Row],[Date]])</f>
        <v>1</v>
      </c>
      <c r="F20207">
        <f t="shared" si="1281"/>
        <v>0</v>
      </c>
      <c r="G20207" s="29" t="str">
        <f t="shared" si="1282"/>
        <v/>
      </c>
      <c r="H20207" s="29" t="str">
        <f t="shared" si="1283"/>
        <v/>
      </c>
    </row>
    <row r="20208" spans="4:8" x14ac:dyDescent="0.3">
      <c r="D20208">
        <f t="shared" si="1280"/>
        <v>1900</v>
      </c>
      <c r="E20208" s="56">
        <f>MONTH(Tableau16[[#This Row],[Date]])</f>
        <v>1</v>
      </c>
      <c r="F20208">
        <f t="shared" si="1281"/>
        <v>0</v>
      </c>
      <c r="G20208" s="29" t="str">
        <f t="shared" si="1282"/>
        <v/>
      </c>
      <c r="H20208" s="29" t="str">
        <f t="shared" si="1283"/>
        <v/>
      </c>
    </row>
    <row r="20209" spans="4:8" x14ac:dyDescent="0.3">
      <c r="D20209">
        <f t="shared" si="1280"/>
        <v>1900</v>
      </c>
      <c r="E20209" s="56">
        <f>MONTH(Tableau16[[#This Row],[Date]])</f>
        <v>1</v>
      </c>
      <c r="F20209">
        <f t="shared" si="1281"/>
        <v>0</v>
      </c>
      <c r="G20209" s="29" t="str">
        <f t="shared" si="1282"/>
        <v/>
      </c>
      <c r="H20209" s="29" t="str">
        <f t="shared" si="1283"/>
        <v/>
      </c>
    </row>
    <row r="20210" spans="4:8" x14ac:dyDescent="0.3">
      <c r="D20210">
        <f t="shared" si="1280"/>
        <v>1900</v>
      </c>
      <c r="E20210" s="56">
        <f>MONTH(Tableau16[[#This Row],[Date]])</f>
        <v>1</v>
      </c>
      <c r="F20210">
        <f t="shared" si="1281"/>
        <v>0</v>
      </c>
      <c r="G20210" s="29" t="str">
        <f t="shared" si="1282"/>
        <v/>
      </c>
      <c r="H20210" s="29" t="str">
        <f t="shared" si="1283"/>
        <v/>
      </c>
    </row>
    <row r="20211" spans="4:8" x14ac:dyDescent="0.3">
      <c r="D20211">
        <f t="shared" si="1280"/>
        <v>1900</v>
      </c>
      <c r="E20211" s="56">
        <f>MONTH(Tableau16[[#This Row],[Date]])</f>
        <v>1</v>
      </c>
      <c r="F20211">
        <f t="shared" si="1281"/>
        <v>0</v>
      </c>
      <c r="G20211" s="29" t="str">
        <f t="shared" si="1282"/>
        <v/>
      </c>
      <c r="H20211" s="29" t="str">
        <f t="shared" si="1283"/>
        <v/>
      </c>
    </row>
    <row r="20212" spans="4:8" x14ac:dyDescent="0.3">
      <c r="D20212">
        <f t="shared" si="1280"/>
        <v>1900</v>
      </c>
      <c r="E20212" s="56">
        <f>MONTH(Tableau16[[#This Row],[Date]])</f>
        <v>1</v>
      </c>
      <c r="F20212">
        <f t="shared" si="1281"/>
        <v>0</v>
      </c>
      <c r="G20212" s="29" t="str">
        <f t="shared" si="1282"/>
        <v/>
      </c>
      <c r="H20212" s="29" t="str">
        <f t="shared" si="1283"/>
        <v/>
      </c>
    </row>
    <row r="20213" spans="4:8" x14ac:dyDescent="0.3">
      <c r="D20213">
        <f t="shared" si="1280"/>
        <v>1900</v>
      </c>
      <c r="E20213" s="56">
        <f>MONTH(Tableau16[[#This Row],[Date]])</f>
        <v>1</v>
      </c>
      <c r="F20213">
        <f t="shared" si="1281"/>
        <v>0</v>
      </c>
      <c r="G20213" s="29" t="str">
        <f t="shared" si="1282"/>
        <v/>
      </c>
      <c r="H20213" s="29" t="str">
        <f t="shared" si="1283"/>
        <v/>
      </c>
    </row>
    <row r="20214" spans="4:8" x14ac:dyDescent="0.3">
      <c r="D20214">
        <f t="shared" si="1280"/>
        <v>1900</v>
      </c>
      <c r="E20214" s="56">
        <f>MONTH(Tableau16[[#This Row],[Date]])</f>
        <v>1</v>
      </c>
      <c r="F20214">
        <f t="shared" si="1281"/>
        <v>0</v>
      </c>
      <c r="G20214" s="29" t="str">
        <f t="shared" si="1282"/>
        <v/>
      </c>
      <c r="H20214" s="29" t="str">
        <f t="shared" si="1283"/>
        <v/>
      </c>
    </row>
    <row r="20215" spans="4:8" x14ac:dyDescent="0.3">
      <c r="D20215">
        <f t="shared" si="1280"/>
        <v>1900</v>
      </c>
      <c r="E20215" s="56">
        <f>MONTH(Tableau16[[#This Row],[Date]])</f>
        <v>1</v>
      </c>
      <c r="F20215">
        <f t="shared" si="1281"/>
        <v>0</v>
      </c>
      <c r="G20215" s="29" t="str">
        <f t="shared" si="1282"/>
        <v/>
      </c>
      <c r="H20215" s="29" t="str">
        <f t="shared" si="1283"/>
        <v/>
      </c>
    </row>
    <row r="20216" spans="4:8" x14ac:dyDescent="0.3">
      <c r="D20216">
        <f t="shared" si="1280"/>
        <v>1900</v>
      </c>
      <c r="E20216" s="56">
        <f>MONTH(Tableau16[[#This Row],[Date]])</f>
        <v>1</v>
      </c>
      <c r="F20216">
        <f t="shared" si="1281"/>
        <v>0</v>
      </c>
      <c r="G20216" s="29" t="str">
        <f t="shared" si="1282"/>
        <v/>
      </c>
      <c r="H20216" s="29" t="str">
        <f t="shared" si="1283"/>
        <v/>
      </c>
    </row>
    <row r="20217" spans="4:8" x14ac:dyDescent="0.3">
      <c r="D20217">
        <f t="shared" si="1280"/>
        <v>1900</v>
      </c>
      <c r="E20217" s="56">
        <f>MONTH(Tableau16[[#This Row],[Date]])</f>
        <v>1</v>
      </c>
      <c r="F20217">
        <f t="shared" si="1281"/>
        <v>0</v>
      </c>
      <c r="G20217" s="29" t="str">
        <f t="shared" si="1282"/>
        <v/>
      </c>
      <c r="H20217" s="29" t="str">
        <f t="shared" si="1283"/>
        <v/>
      </c>
    </row>
    <row r="20218" spans="4:8" x14ac:dyDescent="0.3">
      <c r="D20218">
        <f t="shared" si="1280"/>
        <v>1900</v>
      </c>
      <c r="E20218" s="56">
        <f>MONTH(Tableau16[[#This Row],[Date]])</f>
        <v>1</v>
      </c>
      <c r="F20218">
        <f t="shared" si="1281"/>
        <v>0</v>
      </c>
      <c r="G20218" s="29" t="str">
        <f t="shared" si="1282"/>
        <v/>
      </c>
      <c r="H20218" s="29" t="str">
        <f t="shared" si="1283"/>
        <v/>
      </c>
    </row>
    <row r="20219" spans="4:8" x14ac:dyDescent="0.3">
      <c r="D20219">
        <f t="shared" si="1280"/>
        <v>1900</v>
      </c>
      <c r="E20219" s="56">
        <f>MONTH(Tableau16[[#This Row],[Date]])</f>
        <v>1</v>
      </c>
      <c r="F20219">
        <f t="shared" si="1281"/>
        <v>0</v>
      </c>
      <c r="G20219" s="29" t="str">
        <f t="shared" si="1282"/>
        <v/>
      </c>
      <c r="H20219" s="29" t="str">
        <f t="shared" si="1283"/>
        <v/>
      </c>
    </row>
    <row r="20220" spans="4:8" x14ac:dyDescent="0.3">
      <c r="D20220">
        <f t="shared" si="1280"/>
        <v>1900</v>
      </c>
      <c r="E20220" s="56">
        <f>MONTH(Tableau16[[#This Row],[Date]])</f>
        <v>1</v>
      </c>
      <c r="F20220">
        <f t="shared" si="1281"/>
        <v>0</v>
      </c>
      <c r="G20220" s="29" t="str">
        <f t="shared" si="1282"/>
        <v/>
      </c>
      <c r="H20220" s="29" t="str">
        <f t="shared" si="1283"/>
        <v/>
      </c>
    </row>
    <row r="20221" spans="4:8" x14ac:dyDescent="0.3">
      <c r="D20221">
        <f t="shared" si="1280"/>
        <v>1900</v>
      </c>
      <c r="E20221" s="56">
        <f>MONTH(Tableau16[[#This Row],[Date]])</f>
        <v>1</v>
      </c>
      <c r="F20221">
        <f t="shared" si="1281"/>
        <v>0</v>
      </c>
      <c r="G20221" s="29" t="str">
        <f t="shared" si="1282"/>
        <v/>
      </c>
      <c r="H20221" s="29" t="str">
        <f t="shared" si="1283"/>
        <v/>
      </c>
    </row>
    <row r="20222" spans="4:8" x14ac:dyDescent="0.3">
      <c r="D20222">
        <f t="shared" si="1280"/>
        <v>1900</v>
      </c>
      <c r="E20222" s="56">
        <f>MONTH(Tableau16[[#This Row],[Date]])</f>
        <v>1</v>
      </c>
      <c r="F20222">
        <f t="shared" si="1281"/>
        <v>0</v>
      </c>
      <c r="G20222" s="29" t="str">
        <f t="shared" si="1282"/>
        <v/>
      </c>
      <c r="H20222" s="29" t="str">
        <f t="shared" si="1283"/>
        <v/>
      </c>
    </row>
    <row r="20223" spans="4:8" x14ac:dyDescent="0.3">
      <c r="D20223">
        <f t="shared" si="1280"/>
        <v>1900</v>
      </c>
      <c r="E20223" s="56">
        <f>MONTH(Tableau16[[#This Row],[Date]])</f>
        <v>1</v>
      </c>
      <c r="F20223">
        <f t="shared" si="1281"/>
        <v>0</v>
      </c>
      <c r="G20223" s="29" t="str">
        <f t="shared" si="1282"/>
        <v/>
      </c>
      <c r="H20223" s="29" t="str">
        <f t="shared" si="1283"/>
        <v/>
      </c>
    </row>
    <row r="20224" spans="4:8" x14ac:dyDescent="0.3">
      <c r="D20224">
        <f t="shared" si="1280"/>
        <v>1900</v>
      </c>
      <c r="E20224" s="56">
        <f>MONTH(Tableau16[[#This Row],[Date]])</f>
        <v>1</v>
      </c>
      <c r="F20224">
        <f t="shared" si="1281"/>
        <v>0</v>
      </c>
      <c r="G20224" s="29" t="str">
        <f t="shared" si="1282"/>
        <v/>
      </c>
      <c r="H20224" s="29" t="str">
        <f t="shared" si="1283"/>
        <v/>
      </c>
    </row>
    <row r="20225" spans="4:8" x14ac:dyDescent="0.3">
      <c r="D20225">
        <f t="shared" si="1280"/>
        <v>1900</v>
      </c>
      <c r="E20225" s="56">
        <f>MONTH(Tableau16[[#This Row],[Date]])</f>
        <v>1</v>
      </c>
      <c r="F20225">
        <f t="shared" si="1281"/>
        <v>0</v>
      </c>
      <c r="G20225" s="29" t="str">
        <f t="shared" si="1282"/>
        <v/>
      </c>
      <c r="H20225" s="29" t="str">
        <f t="shared" si="1283"/>
        <v/>
      </c>
    </row>
    <row r="20226" spans="4:8" x14ac:dyDescent="0.3">
      <c r="D20226">
        <f t="shared" si="1280"/>
        <v>1900</v>
      </c>
      <c r="E20226" s="56">
        <f>MONTH(Tableau16[[#This Row],[Date]])</f>
        <v>1</v>
      </c>
      <c r="F20226">
        <f t="shared" si="1281"/>
        <v>0</v>
      </c>
      <c r="G20226" s="29" t="str">
        <f t="shared" si="1282"/>
        <v/>
      </c>
      <c r="H20226" s="29" t="str">
        <f t="shared" si="1283"/>
        <v/>
      </c>
    </row>
    <row r="20227" spans="4:8" x14ac:dyDescent="0.3">
      <c r="D20227">
        <f t="shared" ref="D20227:D20290" si="1284">YEAR(A20227)</f>
        <v>1900</v>
      </c>
      <c r="E20227" s="56">
        <f>MONTH(Tableau16[[#This Row],[Date]])</f>
        <v>1</v>
      </c>
      <c r="F20227">
        <f t="shared" ref="F20227:F20290" si="1285">DAY(A20227)</f>
        <v>0</v>
      </c>
      <c r="G20227" s="29" t="str">
        <f t="shared" ref="G20227:G20290" si="1286">IF(C20227&lt;0,-C20227,"")</f>
        <v/>
      </c>
      <c r="H20227" s="29" t="str">
        <f t="shared" ref="H20227:H20290" si="1287">IF(C20227&gt;0,C20227,"")</f>
        <v/>
      </c>
    </row>
    <row r="20228" spans="4:8" x14ac:dyDescent="0.3">
      <c r="D20228">
        <f t="shared" si="1284"/>
        <v>1900</v>
      </c>
      <c r="E20228" s="56">
        <f>MONTH(Tableau16[[#This Row],[Date]])</f>
        <v>1</v>
      </c>
      <c r="F20228">
        <f t="shared" si="1285"/>
        <v>0</v>
      </c>
      <c r="G20228" s="29" t="str">
        <f t="shared" si="1286"/>
        <v/>
      </c>
      <c r="H20228" s="29" t="str">
        <f t="shared" si="1287"/>
        <v/>
      </c>
    </row>
    <row r="20229" spans="4:8" x14ac:dyDescent="0.3">
      <c r="D20229">
        <f t="shared" si="1284"/>
        <v>1900</v>
      </c>
      <c r="E20229" s="56">
        <f>MONTH(Tableau16[[#This Row],[Date]])</f>
        <v>1</v>
      </c>
      <c r="F20229">
        <f t="shared" si="1285"/>
        <v>0</v>
      </c>
      <c r="G20229" s="29" t="str">
        <f t="shared" si="1286"/>
        <v/>
      </c>
      <c r="H20229" s="29" t="str">
        <f t="shared" si="1287"/>
        <v/>
      </c>
    </row>
    <row r="20230" spans="4:8" x14ac:dyDescent="0.3">
      <c r="D20230">
        <f t="shared" si="1284"/>
        <v>1900</v>
      </c>
      <c r="E20230" s="56">
        <f>MONTH(Tableau16[[#This Row],[Date]])</f>
        <v>1</v>
      </c>
      <c r="F20230">
        <f t="shared" si="1285"/>
        <v>0</v>
      </c>
      <c r="G20230" s="29" t="str">
        <f t="shared" si="1286"/>
        <v/>
      </c>
      <c r="H20230" s="29" t="str">
        <f t="shared" si="1287"/>
        <v/>
      </c>
    </row>
    <row r="20231" spans="4:8" x14ac:dyDescent="0.3">
      <c r="D20231">
        <f t="shared" si="1284"/>
        <v>1900</v>
      </c>
      <c r="E20231" s="56">
        <f>MONTH(Tableau16[[#This Row],[Date]])</f>
        <v>1</v>
      </c>
      <c r="F20231">
        <f t="shared" si="1285"/>
        <v>0</v>
      </c>
      <c r="G20231" s="29" t="str">
        <f t="shared" si="1286"/>
        <v/>
      </c>
      <c r="H20231" s="29" t="str">
        <f t="shared" si="1287"/>
        <v/>
      </c>
    </row>
    <row r="20232" spans="4:8" x14ac:dyDescent="0.3">
      <c r="D20232">
        <f t="shared" si="1284"/>
        <v>1900</v>
      </c>
      <c r="E20232" s="56">
        <f>MONTH(Tableau16[[#This Row],[Date]])</f>
        <v>1</v>
      </c>
      <c r="F20232">
        <f t="shared" si="1285"/>
        <v>0</v>
      </c>
      <c r="G20232" s="29" t="str">
        <f t="shared" si="1286"/>
        <v/>
      </c>
      <c r="H20232" s="29" t="str">
        <f t="shared" si="1287"/>
        <v/>
      </c>
    </row>
    <row r="20233" spans="4:8" x14ac:dyDescent="0.3">
      <c r="D20233">
        <f t="shared" si="1284"/>
        <v>1900</v>
      </c>
      <c r="E20233" s="56">
        <f>MONTH(Tableau16[[#This Row],[Date]])</f>
        <v>1</v>
      </c>
      <c r="F20233">
        <f t="shared" si="1285"/>
        <v>0</v>
      </c>
      <c r="G20233" s="29" t="str">
        <f t="shared" si="1286"/>
        <v/>
      </c>
      <c r="H20233" s="29" t="str">
        <f t="shared" si="1287"/>
        <v/>
      </c>
    </row>
    <row r="20234" spans="4:8" x14ac:dyDescent="0.3">
      <c r="D20234">
        <f t="shared" si="1284"/>
        <v>1900</v>
      </c>
      <c r="E20234" s="56">
        <f>MONTH(Tableau16[[#This Row],[Date]])</f>
        <v>1</v>
      </c>
      <c r="F20234">
        <f t="shared" si="1285"/>
        <v>0</v>
      </c>
      <c r="G20234" s="29" t="str">
        <f t="shared" si="1286"/>
        <v/>
      </c>
      <c r="H20234" s="29" t="str">
        <f t="shared" si="1287"/>
        <v/>
      </c>
    </row>
    <row r="20235" spans="4:8" x14ac:dyDescent="0.3">
      <c r="D20235">
        <f t="shared" si="1284"/>
        <v>1900</v>
      </c>
      <c r="E20235" s="56">
        <f>MONTH(Tableau16[[#This Row],[Date]])</f>
        <v>1</v>
      </c>
      <c r="F20235">
        <f t="shared" si="1285"/>
        <v>0</v>
      </c>
      <c r="G20235" s="29" t="str">
        <f t="shared" si="1286"/>
        <v/>
      </c>
      <c r="H20235" s="29" t="str">
        <f t="shared" si="1287"/>
        <v/>
      </c>
    </row>
    <row r="20236" spans="4:8" x14ac:dyDescent="0.3">
      <c r="D20236">
        <f t="shared" si="1284"/>
        <v>1900</v>
      </c>
      <c r="E20236" s="56">
        <f>MONTH(Tableau16[[#This Row],[Date]])</f>
        <v>1</v>
      </c>
      <c r="F20236">
        <f t="shared" si="1285"/>
        <v>0</v>
      </c>
      <c r="G20236" s="29" t="str">
        <f t="shared" si="1286"/>
        <v/>
      </c>
      <c r="H20236" s="29" t="str">
        <f t="shared" si="1287"/>
        <v/>
      </c>
    </row>
    <row r="20237" spans="4:8" x14ac:dyDescent="0.3">
      <c r="D20237">
        <f t="shared" si="1284"/>
        <v>1900</v>
      </c>
      <c r="E20237" s="56">
        <f>MONTH(Tableau16[[#This Row],[Date]])</f>
        <v>1</v>
      </c>
      <c r="F20237">
        <f t="shared" si="1285"/>
        <v>0</v>
      </c>
      <c r="G20237" s="29" t="str">
        <f t="shared" si="1286"/>
        <v/>
      </c>
      <c r="H20237" s="29" t="str">
        <f t="shared" si="1287"/>
        <v/>
      </c>
    </row>
    <row r="20238" spans="4:8" x14ac:dyDescent="0.3">
      <c r="D20238">
        <f t="shared" si="1284"/>
        <v>1900</v>
      </c>
      <c r="E20238" s="56">
        <f>MONTH(Tableau16[[#This Row],[Date]])</f>
        <v>1</v>
      </c>
      <c r="F20238">
        <f t="shared" si="1285"/>
        <v>0</v>
      </c>
      <c r="G20238" s="29" t="str">
        <f t="shared" si="1286"/>
        <v/>
      </c>
      <c r="H20238" s="29" t="str">
        <f t="shared" si="1287"/>
        <v/>
      </c>
    </row>
    <row r="20239" spans="4:8" x14ac:dyDescent="0.3">
      <c r="D20239">
        <f t="shared" si="1284"/>
        <v>1900</v>
      </c>
      <c r="E20239" s="56">
        <f>MONTH(Tableau16[[#This Row],[Date]])</f>
        <v>1</v>
      </c>
      <c r="F20239">
        <f t="shared" si="1285"/>
        <v>0</v>
      </c>
      <c r="G20239" s="29" t="str">
        <f t="shared" si="1286"/>
        <v/>
      </c>
      <c r="H20239" s="29" t="str">
        <f t="shared" si="1287"/>
        <v/>
      </c>
    </row>
    <row r="20240" spans="4:8" x14ac:dyDescent="0.3">
      <c r="D20240">
        <f t="shared" si="1284"/>
        <v>1900</v>
      </c>
      <c r="E20240" s="56">
        <f>MONTH(Tableau16[[#This Row],[Date]])</f>
        <v>1</v>
      </c>
      <c r="F20240">
        <f t="shared" si="1285"/>
        <v>0</v>
      </c>
      <c r="G20240" s="29" t="str">
        <f t="shared" si="1286"/>
        <v/>
      </c>
      <c r="H20240" s="29" t="str">
        <f t="shared" si="1287"/>
        <v/>
      </c>
    </row>
    <row r="20241" spans="4:8" x14ac:dyDescent="0.3">
      <c r="D20241">
        <f t="shared" si="1284"/>
        <v>1900</v>
      </c>
      <c r="E20241" s="56">
        <f>MONTH(Tableau16[[#This Row],[Date]])</f>
        <v>1</v>
      </c>
      <c r="F20241">
        <f t="shared" si="1285"/>
        <v>0</v>
      </c>
      <c r="G20241" s="29" t="str">
        <f t="shared" si="1286"/>
        <v/>
      </c>
      <c r="H20241" s="29" t="str">
        <f t="shared" si="1287"/>
        <v/>
      </c>
    </row>
    <row r="20242" spans="4:8" x14ac:dyDescent="0.3">
      <c r="D20242">
        <f t="shared" si="1284"/>
        <v>1900</v>
      </c>
      <c r="E20242" s="56">
        <f>MONTH(Tableau16[[#This Row],[Date]])</f>
        <v>1</v>
      </c>
      <c r="F20242">
        <f t="shared" si="1285"/>
        <v>0</v>
      </c>
      <c r="G20242" s="29" t="str">
        <f t="shared" si="1286"/>
        <v/>
      </c>
      <c r="H20242" s="29" t="str">
        <f t="shared" si="1287"/>
        <v/>
      </c>
    </row>
    <row r="20243" spans="4:8" x14ac:dyDescent="0.3">
      <c r="D20243">
        <f t="shared" si="1284"/>
        <v>1900</v>
      </c>
      <c r="E20243" s="56">
        <f>MONTH(Tableau16[[#This Row],[Date]])</f>
        <v>1</v>
      </c>
      <c r="F20243">
        <f t="shared" si="1285"/>
        <v>0</v>
      </c>
      <c r="G20243" s="29" t="str">
        <f t="shared" si="1286"/>
        <v/>
      </c>
      <c r="H20243" s="29" t="str">
        <f t="shared" si="1287"/>
        <v/>
      </c>
    </row>
    <row r="20244" spans="4:8" x14ac:dyDescent="0.3">
      <c r="D20244">
        <f t="shared" si="1284"/>
        <v>1900</v>
      </c>
      <c r="E20244" s="56">
        <f>MONTH(Tableau16[[#This Row],[Date]])</f>
        <v>1</v>
      </c>
      <c r="F20244">
        <f t="shared" si="1285"/>
        <v>0</v>
      </c>
      <c r="G20244" s="29" t="str">
        <f t="shared" si="1286"/>
        <v/>
      </c>
      <c r="H20244" s="29" t="str">
        <f t="shared" si="1287"/>
        <v/>
      </c>
    </row>
    <row r="20245" spans="4:8" x14ac:dyDescent="0.3">
      <c r="D20245">
        <f t="shared" si="1284"/>
        <v>1900</v>
      </c>
      <c r="E20245" s="56">
        <f>MONTH(Tableau16[[#This Row],[Date]])</f>
        <v>1</v>
      </c>
      <c r="F20245">
        <f t="shared" si="1285"/>
        <v>0</v>
      </c>
      <c r="G20245" s="29" t="str">
        <f t="shared" si="1286"/>
        <v/>
      </c>
      <c r="H20245" s="29" t="str">
        <f t="shared" si="1287"/>
        <v/>
      </c>
    </row>
    <row r="20246" spans="4:8" x14ac:dyDescent="0.3">
      <c r="D20246">
        <f t="shared" si="1284"/>
        <v>1900</v>
      </c>
      <c r="E20246" s="56">
        <f>MONTH(Tableau16[[#This Row],[Date]])</f>
        <v>1</v>
      </c>
      <c r="F20246">
        <f t="shared" si="1285"/>
        <v>0</v>
      </c>
      <c r="G20246" s="29" t="str">
        <f t="shared" si="1286"/>
        <v/>
      </c>
      <c r="H20246" s="29" t="str">
        <f t="shared" si="1287"/>
        <v/>
      </c>
    </row>
    <row r="20247" spans="4:8" x14ac:dyDescent="0.3">
      <c r="D20247">
        <f t="shared" si="1284"/>
        <v>1900</v>
      </c>
      <c r="E20247" s="56">
        <f>MONTH(Tableau16[[#This Row],[Date]])</f>
        <v>1</v>
      </c>
      <c r="F20247">
        <f t="shared" si="1285"/>
        <v>0</v>
      </c>
      <c r="G20247" s="29" t="str">
        <f t="shared" si="1286"/>
        <v/>
      </c>
      <c r="H20247" s="29" t="str">
        <f t="shared" si="1287"/>
        <v/>
      </c>
    </row>
    <row r="20248" spans="4:8" x14ac:dyDescent="0.3">
      <c r="D20248">
        <f t="shared" si="1284"/>
        <v>1900</v>
      </c>
      <c r="E20248" s="56">
        <f>MONTH(Tableau16[[#This Row],[Date]])</f>
        <v>1</v>
      </c>
      <c r="F20248">
        <f t="shared" si="1285"/>
        <v>0</v>
      </c>
      <c r="G20248" s="29" t="str">
        <f t="shared" si="1286"/>
        <v/>
      </c>
      <c r="H20248" s="29" t="str">
        <f t="shared" si="1287"/>
        <v/>
      </c>
    </row>
    <row r="20249" spans="4:8" x14ac:dyDescent="0.3">
      <c r="D20249">
        <f t="shared" si="1284"/>
        <v>1900</v>
      </c>
      <c r="E20249" s="56">
        <f>MONTH(Tableau16[[#This Row],[Date]])</f>
        <v>1</v>
      </c>
      <c r="F20249">
        <f t="shared" si="1285"/>
        <v>0</v>
      </c>
      <c r="G20249" s="29" t="str">
        <f t="shared" si="1286"/>
        <v/>
      </c>
      <c r="H20249" s="29" t="str">
        <f t="shared" si="1287"/>
        <v/>
      </c>
    </row>
    <row r="20250" spans="4:8" x14ac:dyDescent="0.3">
      <c r="D20250">
        <f t="shared" si="1284"/>
        <v>1900</v>
      </c>
      <c r="E20250" s="56">
        <f>MONTH(Tableau16[[#This Row],[Date]])</f>
        <v>1</v>
      </c>
      <c r="F20250">
        <f t="shared" si="1285"/>
        <v>0</v>
      </c>
      <c r="G20250" s="29" t="str">
        <f t="shared" si="1286"/>
        <v/>
      </c>
      <c r="H20250" s="29" t="str">
        <f t="shared" si="1287"/>
        <v/>
      </c>
    </row>
    <row r="20251" spans="4:8" x14ac:dyDescent="0.3">
      <c r="D20251">
        <f t="shared" si="1284"/>
        <v>1900</v>
      </c>
      <c r="E20251" s="56">
        <f>MONTH(Tableau16[[#This Row],[Date]])</f>
        <v>1</v>
      </c>
      <c r="F20251">
        <f t="shared" si="1285"/>
        <v>0</v>
      </c>
      <c r="G20251" s="29" t="str">
        <f t="shared" si="1286"/>
        <v/>
      </c>
      <c r="H20251" s="29" t="str">
        <f t="shared" si="1287"/>
        <v/>
      </c>
    </row>
    <row r="20252" spans="4:8" x14ac:dyDescent="0.3">
      <c r="D20252">
        <f t="shared" si="1284"/>
        <v>1900</v>
      </c>
      <c r="E20252" s="56">
        <f>MONTH(Tableau16[[#This Row],[Date]])</f>
        <v>1</v>
      </c>
      <c r="F20252">
        <f t="shared" si="1285"/>
        <v>0</v>
      </c>
      <c r="G20252" s="29" t="str">
        <f t="shared" si="1286"/>
        <v/>
      </c>
      <c r="H20252" s="29" t="str">
        <f t="shared" si="1287"/>
        <v/>
      </c>
    </row>
    <row r="20253" spans="4:8" x14ac:dyDescent="0.3">
      <c r="D20253">
        <f t="shared" si="1284"/>
        <v>1900</v>
      </c>
      <c r="E20253" s="56">
        <f>MONTH(Tableau16[[#This Row],[Date]])</f>
        <v>1</v>
      </c>
      <c r="F20253">
        <f t="shared" si="1285"/>
        <v>0</v>
      </c>
      <c r="G20253" s="29" t="str">
        <f t="shared" si="1286"/>
        <v/>
      </c>
      <c r="H20253" s="29" t="str">
        <f t="shared" si="1287"/>
        <v/>
      </c>
    </row>
    <row r="20254" spans="4:8" x14ac:dyDescent="0.3">
      <c r="D20254">
        <f t="shared" si="1284"/>
        <v>1900</v>
      </c>
      <c r="E20254" s="56">
        <f>MONTH(Tableau16[[#This Row],[Date]])</f>
        <v>1</v>
      </c>
      <c r="F20254">
        <f t="shared" si="1285"/>
        <v>0</v>
      </c>
      <c r="G20254" s="29" t="str">
        <f t="shared" si="1286"/>
        <v/>
      </c>
      <c r="H20254" s="29" t="str">
        <f t="shared" si="1287"/>
        <v/>
      </c>
    </row>
    <row r="20255" spans="4:8" x14ac:dyDescent="0.3">
      <c r="D20255">
        <f t="shared" si="1284"/>
        <v>1900</v>
      </c>
      <c r="E20255" s="56">
        <f>MONTH(Tableau16[[#This Row],[Date]])</f>
        <v>1</v>
      </c>
      <c r="F20255">
        <f t="shared" si="1285"/>
        <v>0</v>
      </c>
      <c r="G20255" s="29" t="str">
        <f t="shared" si="1286"/>
        <v/>
      </c>
      <c r="H20255" s="29" t="str">
        <f t="shared" si="1287"/>
        <v/>
      </c>
    </row>
    <row r="20256" spans="4:8" x14ac:dyDescent="0.3">
      <c r="D20256">
        <f t="shared" si="1284"/>
        <v>1900</v>
      </c>
      <c r="E20256" s="56">
        <f>MONTH(Tableau16[[#This Row],[Date]])</f>
        <v>1</v>
      </c>
      <c r="F20256">
        <f t="shared" si="1285"/>
        <v>0</v>
      </c>
      <c r="G20256" s="29" t="str">
        <f t="shared" si="1286"/>
        <v/>
      </c>
      <c r="H20256" s="29" t="str">
        <f t="shared" si="1287"/>
        <v/>
      </c>
    </row>
    <row r="20257" spans="4:8" x14ac:dyDescent="0.3">
      <c r="D20257">
        <f t="shared" si="1284"/>
        <v>1900</v>
      </c>
      <c r="E20257" s="56">
        <f>MONTH(Tableau16[[#This Row],[Date]])</f>
        <v>1</v>
      </c>
      <c r="F20257">
        <f t="shared" si="1285"/>
        <v>0</v>
      </c>
      <c r="G20257" s="29" t="str">
        <f t="shared" si="1286"/>
        <v/>
      </c>
      <c r="H20257" s="29" t="str">
        <f t="shared" si="1287"/>
        <v/>
      </c>
    </row>
    <row r="20258" spans="4:8" x14ac:dyDescent="0.3">
      <c r="D20258">
        <f t="shared" si="1284"/>
        <v>1900</v>
      </c>
      <c r="E20258" s="56">
        <f>MONTH(Tableau16[[#This Row],[Date]])</f>
        <v>1</v>
      </c>
      <c r="F20258">
        <f t="shared" si="1285"/>
        <v>0</v>
      </c>
      <c r="G20258" s="29" t="str">
        <f t="shared" si="1286"/>
        <v/>
      </c>
      <c r="H20258" s="29" t="str">
        <f t="shared" si="1287"/>
        <v/>
      </c>
    </row>
    <row r="20259" spans="4:8" x14ac:dyDescent="0.3">
      <c r="D20259">
        <f t="shared" si="1284"/>
        <v>1900</v>
      </c>
      <c r="E20259" s="56">
        <f>MONTH(Tableau16[[#This Row],[Date]])</f>
        <v>1</v>
      </c>
      <c r="F20259">
        <f t="shared" si="1285"/>
        <v>0</v>
      </c>
      <c r="G20259" s="29" t="str">
        <f t="shared" si="1286"/>
        <v/>
      </c>
      <c r="H20259" s="29" t="str">
        <f t="shared" si="1287"/>
        <v/>
      </c>
    </row>
    <row r="20260" spans="4:8" x14ac:dyDescent="0.3">
      <c r="D20260">
        <f t="shared" si="1284"/>
        <v>1900</v>
      </c>
      <c r="E20260" s="56">
        <f>MONTH(Tableau16[[#This Row],[Date]])</f>
        <v>1</v>
      </c>
      <c r="F20260">
        <f t="shared" si="1285"/>
        <v>0</v>
      </c>
      <c r="G20260" s="29" t="str">
        <f t="shared" si="1286"/>
        <v/>
      </c>
      <c r="H20260" s="29" t="str">
        <f t="shared" si="1287"/>
        <v/>
      </c>
    </row>
    <row r="20261" spans="4:8" x14ac:dyDescent="0.3">
      <c r="D20261">
        <f t="shared" si="1284"/>
        <v>1900</v>
      </c>
      <c r="E20261" s="56">
        <f>MONTH(Tableau16[[#This Row],[Date]])</f>
        <v>1</v>
      </c>
      <c r="F20261">
        <f t="shared" si="1285"/>
        <v>0</v>
      </c>
      <c r="G20261" s="29" t="str">
        <f t="shared" si="1286"/>
        <v/>
      </c>
      <c r="H20261" s="29" t="str">
        <f t="shared" si="1287"/>
        <v/>
      </c>
    </row>
    <row r="20262" spans="4:8" x14ac:dyDescent="0.3">
      <c r="D20262">
        <f t="shared" si="1284"/>
        <v>1900</v>
      </c>
      <c r="E20262" s="56">
        <f>MONTH(Tableau16[[#This Row],[Date]])</f>
        <v>1</v>
      </c>
      <c r="F20262">
        <f t="shared" si="1285"/>
        <v>0</v>
      </c>
      <c r="G20262" s="29" t="str">
        <f t="shared" si="1286"/>
        <v/>
      </c>
      <c r="H20262" s="29" t="str">
        <f t="shared" si="1287"/>
        <v/>
      </c>
    </row>
    <row r="20263" spans="4:8" x14ac:dyDescent="0.3">
      <c r="D20263">
        <f t="shared" si="1284"/>
        <v>1900</v>
      </c>
      <c r="E20263" s="56">
        <f>MONTH(Tableau16[[#This Row],[Date]])</f>
        <v>1</v>
      </c>
      <c r="F20263">
        <f t="shared" si="1285"/>
        <v>0</v>
      </c>
      <c r="G20263" s="29" t="str">
        <f t="shared" si="1286"/>
        <v/>
      </c>
      <c r="H20263" s="29" t="str">
        <f t="shared" si="1287"/>
        <v/>
      </c>
    </row>
    <row r="20264" spans="4:8" x14ac:dyDescent="0.3">
      <c r="D20264">
        <f t="shared" si="1284"/>
        <v>1900</v>
      </c>
      <c r="E20264" s="56">
        <f>MONTH(Tableau16[[#This Row],[Date]])</f>
        <v>1</v>
      </c>
      <c r="F20264">
        <f t="shared" si="1285"/>
        <v>0</v>
      </c>
      <c r="G20264" s="29" t="str">
        <f t="shared" si="1286"/>
        <v/>
      </c>
      <c r="H20264" s="29" t="str">
        <f t="shared" si="1287"/>
        <v/>
      </c>
    </row>
    <row r="20265" spans="4:8" x14ac:dyDescent="0.3">
      <c r="D20265">
        <f t="shared" si="1284"/>
        <v>1900</v>
      </c>
      <c r="E20265" s="56">
        <f>MONTH(Tableau16[[#This Row],[Date]])</f>
        <v>1</v>
      </c>
      <c r="F20265">
        <f t="shared" si="1285"/>
        <v>0</v>
      </c>
      <c r="G20265" s="29" t="str">
        <f t="shared" si="1286"/>
        <v/>
      </c>
      <c r="H20265" s="29" t="str">
        <f t="shared" si="1287"/>
        <v/>
      </c>
    </row>
    <row r="20266" spans="4:8" x14ac:dyDescent="0.3">
      <c r="D20266">
        <f t="shared" si="1284"/>
        <v>1900</v>
      </c>
      <c r="E20266" s="56">
        <f>MONTH(Tableau16[[#This Row],[Date]])</f>
        <v>1</v>
      </c>
      <c r="F20266">
        <f t="shared" si="1285"/>
        <v>0</v>
      </c>
      <c r="G20266" s="29" t="str">
        <f t="shared" si="1286"/>
        <v/>
      </c>
      <c r="H20266" s="29" t="str">
        <f t="shared" si="1287"/>
        <v/>
      </c>
    </row>
    <row r="20267" spans="4:8" x14ac:dyDescent="0.3">
      <c r="D20267">
        <f t="shared" si="1284"/>
        <v>1900</v>
      </c>
      <c r="E20267" s="56">
        <f>MONTH(Tableau16[[#This Row],[Date]])</f>
        <v>1</v>
      </c>
      <c r="F20267">
        <f t="shared" si="1285"/>
        <v>0</v>
      </c>
      <c r="G20267" s="29" t="str">
        <f t="shared" si="1286"/>
        <v/>
      </c>
      <c r="H20267" s="29" t="str">
        <f t="shared" si="1287"/>
        <v/>
      </c>
    </row>
    <row r="20268" spans="4:8" x14ac:dyDescent="0.3">
      <c r="D20268">
        <f t="shared" si="1284"/>
        <v>1900</v>
      </c>
      <c r="E20268" s="56">
        <f>MONTH(Tableau16[[#This Row],[Date]])</f>
        <v>1</v>
      </c>
      <c r="F20268">
        <f t="shared" si="1285"/>
        <v>0</v>
      </c>
      <c r="G20268" s="29" t="str">
        <f t="shared" si="1286"/>
        <v/>
      </c>
      <c r="H20268" s="29" t="str">
        <f t="shared" si="1287"/>
        <v/>
      </c>
    </row>
    <row r="20269" spans="4:8" x14ac:dyDescent="0.3">
      <c r="D20269">
        <f t="shared" si="1284"/>
        <v>1900</v>
      </c>
      <c r="E20269" s="56">
        <f>MONTH(Tableau16[[#This Row],[Date]])</f>
        <v>1</v>
      </c>
      <c r="F20269">
        <f t="shared" si="1285"/>
        <v>0</v>
      </c>
      <c r="G20269" s="29" t="str">
        <f t="shared" si="1286"/>
        <v/>
      </c>
      <c r="H20269" s="29" t="str">
        <f t="shared" si="1287"/>
        <v/>
      </c>
    </row>
    <row r="20270" spans="4:8" x14ac:dyDescent="0.3">
      <c r="D20270">
        <f t="shared" si="1284"/>
        <v>1900</v>
      </c>
      <c r="E20270" s="56">
        <f>MONTH(Tableau16[[#This Row],[Date]])</f>
        <v>1</v>
      </c>
      <c r="F20270">
        <f t="shared" si="1285"/>
        <v>0</v>
      </c>
      <c r="G20270" s="29" t="str">
        <f t="shared" si="1286"/>
        <v/>
      </c>
      <c r="H20270" s="29" t="str">
        <f t="shared" si="1287"/>
        <v/>
      </c>
    </row>
    <row r="20271" spans="4:8" x14ac:dyDescent="0.3">
      <c r="D20271">
        <f t="shared" si="1284"/>
        <v>1900</v>
      </c>
      <c r="E20271" s="56">
        <f>MONTH(Tableau16[[#This Row],[Date]])</f>
        <v>1</v>
      </c>
      <c r="F20271">
        <f t="shared" si="1285"/>
        <v>0</v>
      </c>
      <c r="G20271" s="29" t="str">
        <f t="shared" si="1286"/>
        <v/>
      </c>
      <c r="H20271" s="29" t="str">
        <f t="shared" si="1287"/>
        <v/>
      </c>
    </row>
    <row r="20272" spans="4:8" x14ac:dyDescent="0.3">
      <c r="D20272">
        <f t="shared" si="1284"/>
        <v>1900</v>
      </c>
      <c r="E20272" s="56">
        <f>MONTH(Tableau16[[#This Row],[Date]])</f>
        <v>1</v>
      </c>
      <c r="F20272">
        <f t="shared" si="1285"/>
        <v>0</v>
      </c>
      <c r="G20272" s="29" t="str">
        <f t="shared" si="1286"/>
        <v/>
      </c>
      <c r="H20272" s="29" t="str">
        <f t="shared" si="1287"/>
        <v/>
      </c>
    </row>
    <row r="20273" spans="4:8" x14ac:dyDescent="0.3">
      <c r="D20273">
        <f t="shared" si="1284"/>
        <v>1900</v>
      </c>
      <c r="E20273" s="56">
        <f>MONTH(Tableau16[[#This Row],[Date]])</f>
        <v>1</v>
      </c>
      <c r="F20273">
        <f t="shared" si="1285"/>
        <v>0</v>
      </c>
      <c r="G20273" s="29" t="str">
        <f t="shared" si="1286"/>
        <v/>
      </c>
      <c r="H20273" s="29" t="str">
        <f t="shared" si="1287"/>
        <v/>
      </c>
    </row>
    <row r="20274" spans="4:8" x14ac:dyDescent="0.3">
      <c r="D20274">
        <f t="shared" si="1284"/>
        <v>1900</v>
      </c>
      <c r="E20274" s="56">
        <f>MONTH(Tableau16[[#This Row],[Date]])</f>
        <v>1</v>
      </c>
      <c r="F20274">
        <f t="shared" si="1285"/>
        <v>0</v>
      </c>
      <c r="G20274" s="29" t="str">
        <f t="shared" si="1286"/>
        <v/>
      </c>
      <c r="H20274" s="29" t="str">
        <f t="shared" si="1287"/>
        <v/>
      </c>
    </row>
    <row r="20275" spans="4:8" x14ac:dyDescent="0.3">
      <c r="D20275">
        <f t="shared" si="1284"/>
        <v>1900</v>
      </c>
      <c r="E20275" s="56">
        <f>MONTH(Tableau16[[#This Row],[Date]])</f>
        <v>1</v>
      </c>
      <c r="F20275">
        <f t="shared" si="1285"/>
        <v>0</v>
      </c>
      <c r="G20275" s="29" t="str">
        <f t="shared" si="1286"/>
        <v/>
      </c>
      <c r="H20275" s="29" t="str">
        <f t="shared" si="1287"/>
        <v/>
      </c>
    </row>
    <row r="20276" spans="4:8" x14ac:dyDescent="0.3">
      <c r="D20276">
        <f t="shared" si="1284"/>
        <v>1900</v>
      </c>
      <c r="E20276" s="56">
        <f>MONTH(Tableau16[[#This Row],[Date]])</f>
        <v>1</v>
      </c>
      <c r="F20276">
        <f t="shared" si="1285"/>
        <v>0</v>
      </c>
      <c r="G20276" s="29" t="str">
        <f t="shared" si="1286"/>
        <v/>
      </c>
      <c r="H20276" s="29" t="str">
        <f t="shared" si="1287"/>
        <v/>
      </c>
    </row>
    <row r="20277" spans="4:8" x14ac:dyDescent="0.3">
      <c r="D20277">
        <f t="shared" si="1284"/>
        <v>1900</v>
      </c>
      <c r="E20277" s="56">
        <f>MONTH(Tableau16[[#This Row],[Date]])</f>
        <v>1</v>
      </c>
      <c r="F20277">
        <f t="shared" si="1285"/>
        <v>0</v>
      </c>
      <c r="G20277" s="29" t="str">
        <f t="shared" si="1286"/>
        <v/>
      </c>
      <c r="H20277" s="29" t="str">
        <f t="shared" si="1287"/>
        <v/>
      </c>
    </row>
    <row r="20278" spans="4:8" x14ac:dyDescent="0.3">
      <c r="D20278">
        <f t="shared" si="1284"/>
        <v>1900</v>
      </c>
      <c r="E20278" s="56">
        <f>MONTH(Tableau16[[#This Row],[Date]])</f>
        <v>1</v>
      </c>
      <c r="F20278">
        <f t="shared" si="1285"/>
        <v>0</v>
      </c>
      <c r="G20278" s="29" t="str">
        <f t="shared" si="1286"/>
        <v/>
      </c>
      <c r="H20278" s="29" t="str">
        <f t="shared" si="1287"/>
        <v/>
      </c>
    </row>
    <row r="20279" spans="4:8" x14ac:dyDescent="0.3">
      <c r="D20279">
        <f t="shared" si="1284"/>
        <v>1900</v>
      </c>
      <c r="E20279" s="56">
        <f>MONTH(Tableau16[[#This Row],[Date]])</f>
        <v>1</v>
      </c>
      <c r="F20279">
        <f t="shared" si="1285"/>
        <v>0</v>
      </c>
      <c r="G20279" s="29" t="str">
        <f t="shared" si="1286"/>
        <v/>
      </c>
      <c r="H20279" s="29" t="str">
        <f t="shared" si="1287"/>
        <v/>
      </c>
    </row>
    <row r="20280" spans="4:8" x14ac:dyDescent="0.3">
      <c r="D20280">
        <f t="shared" si="1284"/>
        <v>1900</v>
      </c>
      <c r="E20280" s="56">
        <f>MONTH(Tableau16[[#This Row],[Date]])</f>
        <v>1</v>
      </c>
      <c r="F20280">
        <f t="shared" si="1285"/>
        <v>0</v>
      </c>
      <c r="G20280" s="29" t="str">
        <f t="shared" si="1286"/>
        <v/>
      </c>
      <c r="H20280" s="29" t="str">
        <f t="shared" si="1287"/>
        <v/>
      </c>
    </row>
    <row r="20281" spans="4:8" x14ac:dyDescent="0.3">
      <c r="D20281">
        <f t="shared" si="1284"/>
        <v>1900</v>
      </c>
      <c r="E20281" s="56">
        <f>MONTH(Tableau16[[#This Row],[Date]])</f>
        <v>1</v>
      </c>
      <c r="F20281">
        <f t="shared" si="1285"/>
        <v>0</v>
      </c>
      <c r="G20281" s="29" t="str">
        <f t="shared" si="1286"/>
        <v/>
      </c>
      <c r="H20281" s="29" t="str">
        <f t="shared" si="1287"/>
        <v/>
      </c>
    </row>
    <row r="20282" spans="4:8" x14ac:dyDescent="0.3">
      <c r="D20282">
        <f t="shared" si="1284"/>
        <v>1900</v>
      </c>
      <c r="E20282" s="56">
        <f>MONTH(Tableau16[[#This Row],[Date]])</f>
        <v>1</v>
      </c>
      <c r="F20282">
        <f t="shared" si="1285"/>
        <v>0</v>
      </c>
      <c r="G20282" s="29" t="str">
        <f t="shared" si="1286"/>
        <v/>
      </c>
      <c r="H20282" s="29" t="str">
        <f t="shared" si="1287"/>
        <v/>
      </c>
    </row>
    <row r="20283" spans="4:8" x14ac:dyDescent="0.3">
      <c r="D20283">
        <f t="shared" si="1284"/>
        <v>1900</v>
      </c>
      <c r="E20283" s="56">
        <f>MONTH(Tableau16[[#This Row],[Date]])</f>
        <v>1</v>
      </c>
      <c r="F20283">
        <f t="shared" si="1285"/>
        <v>0</v>
      </c>
      <c r="G20283" s="29" t="str">
        <f t="shared" si="1286"/>
        <v/>
      </c>
      <c r="H20283" s="29" t="str">
        <f t="shared" si="1287"/>
        <v/>
      </c>
    </row>
    <row r="20284" spans="4:8" x14ac:dyDescent="0.3">
      <c r="D20284">
        <f t="shared" si="1284"/>
        <v>1900</v>
      </c>
      <c r="E20284" s="56">
        <f>MONTH(Tableau16[[#This Row],[Date]])</f>
        <v>1</v>
      </c>
      <c r="F20284">
        <f t="shared" si="1285"/>
        <v>0</v>
      </c>
      <c r="G20284" s="29" t="str">
        <f t="shared" si="1286"/>
        <v/>
      </c>
      <c r="H20284" s="29" t="str">
        <f t="shared" si="1287"/>
        <v/>
      </c>
    </row>
    <row r="20285" spans="4:8" x14ac:dyDescent="0.3">
      <c r="D20285">
        <f t="shared" si="1284"/>
        <v>1900</v>
      </c>
      <c r="E20285" s="56">
        <f>MONTH(Tableau16[[#This Row],[Date]])</f>
        <v>1</v>
      </c>
      <c r="F20285">
        <f t="shared" si="1285"/>
        <v>0</v>
      </c>
      <c r="G20285" s="29" t="str">
        <f t="shared" si="1286"/>
        <v/>
      </c>
      <c r="H20285" s="29" t="str">
        <f t="shared" si="1287"/>
        <v/>
      </c>
    </row>
    <row r="20286" spans="4:8" x14ac:dyDescent="0.3">
      <c r="D20286">
        <f t="shared" si="1284"/>
        <v>1900</v>
      </c>
      <c r="E20286" s="56">
        <f>MONTH(Tableau16[[#This Row],[Date]])</f>
        <v>1</v>
      </c>
      <c r="F20286">
        <f t="shared" si="1285"/>
        <v>0</v>
      </c>
      <c r="G20286" s="29" t="str">
        <f t="shared" si="1286"/>
        <v/>
      </c>
      <c r="H20286" s="29" t="str">
        <f t="shared" si="1287"/>
        <v/>
      </c>
    </row>
    <row r="20287" spans="4:8" x14ac:dyDescent="0.3">
      <c r="D20287">
        <f t="shared" si="1284"/>
        <v>1900</v>
      </c>
      <c r="E20287" s="56">
        <f>MONTH(Tableau16[[#This Row],[Date]])</f>
        <v>1</v>
      </c>
      <c r="F20287">
        <f t="shared" si="1285"/>
        <v>0</v>
      </c>
      <c r="G20287" s="29" t="str">
        <f t="shared" si="1286"/>
        <v/>
      </c>
      <c r="H20287" s="29" t="str">
        <f t="shared" si="1287"/>
        <v/>
      </c>
    </row>
    <row r="20288" spans="4:8" x14ac:dyDescent="0.3">
      <c r="D20288">
        <f t="shared" si="1284"/>
        <v>1900</v>
      </c>
      <c r="E20288" s="56">
        <f>MONTH(Tableau16[[#This Row],[Date]])</f>
        <v>1</v>
      </c>
      <c r="F20288">
        <f t="shared" si="1285"/>
        <v>0</v>
      </c>
      <c r="G20288" s="29" t="str">
        <f t="shared" si="1286"/>
        <v/>
      </c>
      <c r="H20288" s="29" t="str">
        <f t="shared" si="1287"/>
        <v/>
      </c>
    </row>
    <row r="20289" spans="4:8" x14ac:dyDescent="0.3">
      <c r="D20289">
        <f t="shared" si="1284"/>
        <v>1900</v>
      </c>
      <c r="E20289" s="56">
        <f>MONTH(Tableau16[[#This Row],[Date]])</f>
        <v>1</v>
      </c>
      <c r="F20289">
        <f t="shared" si="1285"/>
        <v>0</v>
      </c>
      <c r="G20289" s="29" t="str">
        <f t="shared" si="1286"/>
        <v/>
      </c>
      <c r="H20289" s="29" t="str">
        <f t="shared" si="1287"/>
        <v/>
      </c>
    </row>
    <row r="20290" spans="4:8" x14ac:dyDescent="0.3">
      <c r="D20290">
        <f t="shared" si="1284"/>
        <v>1900</v>
      </c>
      <c r="E20290" s="56">
        <f>MONTH(Tableau16[[#This Row],[Date]])</f>
        <v>1</v>
      </c>
      <c r="F20290">
        <f t="shared" si="1285"/>
        <v>0</v>
      </c>
      <c r="G20290" s="29" t="str">
        <f t="shared" si="1286"/>
        <v/>
      </c>
      <c r="H20290" s="29" t="str">
        <f t="shared" si="1287"/>
        <v/>
      </c>
    </row>
    <row r="20291" spans="4:8" x14ac:dyDescent="0.3">
      <c r="D20291">
        <f t="shared" ref="D20291:D20354" si="1288">YEAR(A20291)</f>
        <v>1900</v>
      </c>
      <c r="E20291" s="56">
        <f>MONTH(Tableau16[[#This Row],[Date]])</f>
        <v>1</v>
      </c>
      <c r="F20291">
        <f t="shared" ref="F20291:F20354" si="1289">DAY(A20291)</f>
        <v>0</v>
      </c>
      <c r="G20291" s="29" t="str">
        <f t="shared" ref="G20291:G20354" si="1290">IF(C20291&lt;0,-C20291,"")</f>
        <v/>
      </c>
      <c r="H20291" s="29" t="str">
        <f t="shared" ref="H20291:H20354" si="1291">IF(C20291&gt;0,C20291,"")</f>
        <v/>
      </c>
    </row>
    <row r="20292" spans="4:8" x14ac:dyDescent="0.3">
      <c r="D20292">
        <f t="shared" si="1288"/>
        <v>1900</v>
      </c>
      <c r="E20292" s="56">
        <f>MONTH(Tableau16[[#This Row],[Date]])</f>
        <v>1</v>
      </c>
      <c r="F20292">
        <f t="shared" si="1289"/>
        <v>0</v>
      </c>
      <c r="G20292" s="29" t="str">
        <f t="shared" si="1290"/>
        <v/>
      </c>
      <c r="H20292" s="29" t="str">
        <f t="shared" si="1291"/>
        <v/>
      </c>
    </row>
    <row r="20293" spans="4:8" x14ac:dyDescent="0.3">
      <c r="D20293">
        <f t="shared" si="1288"/>
        <v>1900</v>
      </c>
      <c r="E20293" s="56">
        <f>MONTH(Tableau16[[#This Row],[Date]])</f>
        <v>1</v>
      </c>
      <c r="F20293">
        <f t="shared" si="1289"/>
        <v>0</v>
      </c>
      <c r="G20293" s="29" t="str">
        <f t="shared" si="1290"/>
        <v/>
      </c>
      <c r="H20293" s="29" t="str">
        <f t="shared" si="1291"/>
        <v/>
      </c>
    </row>
    <row r="20294" spans="4:8" x14ac:dyDescent="0.3">
      <c r="D20294">
        <f t="shared" si="1288"/>
        <v>1900</v>
      </c>
      <c r="E20294" s="56">
        <f>MONTH(Tableau16[[#This Row],[Date]])</f>
        <v>1</v>
      </c>
      <c r="F20294">
        <f t="shared" si="1289"/>
        <v>0</v>
      </c>
      <c r="G20294" s="29" t="str">
        <f t="shared" si="1290"/>
        <v/>
      </c>
      <c r="H20294" s="29" t="str">
        <f t="shared" si="1291"/>
        <v/>
      </c>
    </row>
    <row r="20295" spans="4:8" x14ac:dyDescent="0.3">
      <c r="D20295">
        <f t="shared" si="1288"/>
        <v>1900</v>
      </c>
      <c r="E20295" s="56">
        <f>MONTH(Tableau16[[#This Row],[Date]])</f>
        <v>1</v>
      </c>
      <c r="F20295">
        <f t="shared" si="1289"/>
        <v>0</v>
      </c>
      <c r="G20295" s="29" t="str">
        <f t="shared" si="1290"/>
        <v/>
      </c>
      <c r="H20295" s="29" t="str">
        <f t="shared" si="1291"/>
        <v/>
      </c>
    </row>
    <row r="20296" spans="4:8" x14ac:dyDescent="0.3">
      <c r="D20296">
        <f t="shared" si="1288"/>
        <v>1900</v>
      </c>
      <c r="E20296" s="56">
        <f>MONTH(Tableau16[[#This Row],[Date]])</f>
        <v>1</v>
      </c>
      <c r="F20296">
        <f t="shared" si="1289"/>
        <v>0</v>
      </c>
      <c r="G20296" s="29" t="str">
        <f t="shared" si="1290"/>
        <v/>
      </c>
      <c r="H20296" s="29" t="str">
        <f t="shared" si="1291"/>
        <v/>
      </c>
    </row>
    <row r="20297" spans="4:8" x14ac:dyDescent="0.3">
      <c r="D20297">
        <f t="shared" si="1288"/>
        <v>1900</v>
      </c>
      <c r="E20297" s="56">
        <f>MONTH(Tableau16[[#This Row],[Date]])</f>
        <v>1</v>
      </c>
      <c r="F20297">
        <f t="shared" si="1289"/>
        <v>0</v>
      </c>
      <c r="G20297" s="29" t="str">
        <f t="shared" si="1290"/>
        <v/>
      </c>
      <c r="H20297" s="29" t="str">
        <f t="shared" si="1291"/>
        <v/>
      </c>
    </row>
    <row r="20298" spans="4:8" x14ac:dyDescent="0.3">
      <c r="D20298">
        <f t="shared" si="1288"/>
        <v>1900</v>
      </c>
      <c r="E20298" s="56">
        <f>MONTH(Tableau16[[#This Row],[Date]])</f>
        <v>1</v>
      </c>
      <c r="F20298">
        <f t="shared" si="1289"/>
        <v>0</v>
      </c>
      <c r="G20298" s="29" t="str">
        <f t="shared" si="1290"/>
        <v/>
      </c>
      <c r="H20298" s="29" t="str">
        <f t="shared" si="1291"/>
        <v/>
      </c>
    </row>
    <row r="20299" spans="4:8" x14ac:dyDescent="0.3">
      <c r="D20299">
        <f t="shared" si="1288"/>
        <v>1900</v>
      </c>
      <c r="E20299" s="56">
        <f>MONTH(Tableau16[[#This Row],[Date]])</f>
        <v>1</v>
      </c>
      <c r="F20299">
        <f t="shared" si="1289"/>
        <v>0</v>
      </c>
      <c r="G20299" s="29" t="str">
        <f t="shared" si="1290"/>
        <v/>
      </c>
      <c r="H20299" s="29" t="str">
        <f t="shared" si="1291"/>
        <v/>
      </c>
    </row>
    <row r="20300" spans="4:8" x14ac:dyDescent="0.3">
      <c r="D20300">
        <f t="shared" si="1288"/>
        <v>1900</v>
      </c>
      <c r="E20300" s="56">
        <f>MONTH(Tableau16[[#This Row],[Date]])</f>
        <v>1</v>
      </c>
      <c r="F20300">
        <f t="shared" si="1289"/>
        <v>0</v>
      </c>
      <c r="G20300" s="29" t="str">
        <f t="shared" si="1290"/>
        <v/>
      </c>
      <c r="H20300" s="29" t="str">
        <f t="shared" si="1291"/>
        <v/>
      </c>
    </row>
    <row r="20301" spans="4:8" x14ac:dyDescent="0.3">
      <c r="D20301">
        <f t="shared" si="1288"/>
        <v>1900</v>
      </c>
      <c r="E20301" s="56">
        <f>MONTH(Tableau16[[#This Row],[Date]])</f>
        <v>1</v>
      </c>
      <c r="F20301">
        <f t="shared" si="1289"/>
        <v>0</v>
      </c>
      <c r="G20301" s="29" t="str">
        <f t="shared" si="1290"/>
        <v/>
      </c>
      <c r="H20301" s="29" t="str">
        <f t="shared" si="1291"/>
        <v/>
      </c>
    </row>
    <row r="20302" spans="4:8" x14ac:dyDescent="0.3">
      <c r="D20302">
        <f t="shared" si="1288"/>
        <v>1900</v>
      </c>
      <c r="E20302" s="56">
        <f>MONTH(Tableau16[[#This Row],[Date]])</f>
        <v>1</v>
      </c>
      <c r="F20302">
        <f t="shared" si="1289"/>
        <v>0</v>
      </c>
      <c r="G20302" s="29" t="str">
        <f t="shared" si="1290"/>
        <v/>
      </c>
      <c r="H20302" s="29" t="str">
        <f t="shared" si="1291"/>
        <v/>
      </c>
    </row>
    <row r="20303" spans="4:8" x14ac:dyDescent="0.3">
      <c r="D20303">
        <f t="shared" si="1288"/>
        <v>1900</v>
      </c>
      <c r="E20303" s="56">
        <f>MONTH(Tableau16[[#This Row],[Date]])</f>
        <v>1</v>
      </c>
      <c r="F20303">
        <f t="shared" si="1289"/>
        <v>0</v>
      </c>
      <c r="G20303" s="29" t="str">
        <f t="shared" si="1290"/>
        <v/>
      </c>
      <c r="H20303" s="29" t="str">
        <f t="shared" si="1291"/>
        <v/>
      </c>
    </row>
    <row r="20304" spans="4:8" x14ac:dyDescent="0.3">
      <c r="D20304">
        <f t="shared" si="1288"/>
        <v>1900</v>
      </c>
      <c r="E20304" s="56">
        <f>MONTH(Tableau16[[#This Row],[Date]])</f>
        <v>1</v>
      </c>
      <c r="F20304">
        <f t="shared" si="1289"/>
        <v>0</v>
      </c>
      <c r="G20304" s="29" t="str">
        <f t="shared" si="1290"/>
        <v/>
      </c>
      <c r="H20304" s="29" t="str">
        <f t="shared" si="1291"/>
        <v/>
      </c>
    </row>
    <row r="20305" spans="4:8" x14ac:dyDescent="0.3">
      <c r="D20305">
        <f t="shared" si="1288"/>
        <v>1900</v>
      </c>
      <c r="E20305" s="56">
        <f>MONTH(Tableau16[[#This Row],[Date]])</f>
        <v>1</v>
      </c>
      <c r="F20305">
        <f t="shared" si="1289"/>
        <v>0</v>
      </c>
      <c r="G20305" s="29" t="str">
        <f t="shared" si="1290"/>
        <v/>
      </c>
      <c r="H20305" s="29" t="str">
        <f t="shared" si="1291"/>
        <v/>
      </c>
    </row>
    <row r="20306" spans="4:8" x14ac:dyDescent="0.3">
      <c r="D20306">
        <f t="shared" si="1288"/>
        <v>1900</v>
      </c>
      <c r="E20306" s="56">
        <f>MONTH(Tableau16[[#This Row],[Date]])</f>
        <v>1</v>
      </c>
      <c r="F20306">
        <f t="shared" si="1289"/>
        <v>0</v>
      </c>
      <c r="G20306" s="29" t="str">
        <f t="shared" si="1290"/>
        <v/>
      </c>
      <c r="H20306" s="29" t="str">
        <f t="shared" si="1291"/>
        <v/>
      </c>
    </row>
    <row r="20307" spans="4:8" x14ac:dyDescent="0.3">
      <c r="D20307">
        <f t="shared" si="1288"/>
        <v>1900</v>
      </c>
      <c r="E20307" s="56">
        <f>MONTH(Tableau16[[#This Row],[Date]])</f>
        <v>1</v>
      </c>
      <c r="F20307">
        <f t="shared" si="1289"/>
        <v>0</v>
      </c>
      <c r="G20307" s="29" t="str">
        <f t="shared" si="1290"/>
        <v/>
      </c>
      <c r="H20307" s="29" t="str">
        <f t="shared" si="1291"/>
        <v/>
      </c>
    </row>
    <row r="20308" spans="4:8" x14ac:dyDescent="0.3">
      <c r="D20308">
        <f t="shared" si="1288"/>
        <v>1900</v>
      </c>
      <c r="E20308" s="56">
        <f>MONTH(Tableau16[[#This Row],[Date]])</f>
        <v>1</v>
      </c>
      <c r="F20308">
        <f t="shared" si="1289"/>
        <v>0</v>
      </c>
      <c r="G20308" s="29" t="str">
        <f t="shared" si="1290"/>
        <v/>
      </c>
      <c r="H20308" s="29" t="str">
        <f t="shared" si="1291"/>
        <v/>
      </c>
    </row>
    <row r="20309" spans="4:8" x14ac:dyDescent="0.3">
      <c r="D20309">
        <f t="shared" si="1288"/>
        <v>1900</v>
      </c>
      <c r="E20309" s="56">
        <f>MONTH(Tableau16[[#This Row],[Date]])</f>
        <v>1</v>
      </c>
      <c r="F20309">
        <f t="shared" si="1289"/>
        <v>0</v>
      </c>
      <c r="G20309" s="29" t="str">
        <f t="shared" si="1290"/>
        <v/>
      </c>
      <c r="H20309" s="29" t="str">
        <f t="shared" si="1291"/>
        <v/>
      </c>
    </row>
    <row r="20310" spans="4:8" x14ac:dyDescent="0.3">
      <c r="D20310">
        <f t="shared" si="1288"/>
        <v>1900</v>
      </c>
      <c r="E20310" s="56">
        <f>MONTH(Tableau16[[#This Row],[Date]])</f>
        <v>1</v>
      </c>
      <c r="F20310">
        <f t="shared" si="1289"/>
        <v>0</v>
      </c>
      <c r="G20310" s="29" t="str">
        <f t="shared" si="1290"/>
        <v/>
      </c>
      <c r="H20310" s="29" t="str">
        <f t="shared" si="1291"/>
        <v/>
      </c>
    </row>
    <row r="20311" spans="4:8" x14ac:dyDescent="0.3">
      <c r="D20311">
        <f t="shared" si="1288"/>
        <v>1900</v>
      </c>
      <c r="E20311" s="56">
        <f>MONTH(Tableau16[[#This Row],[Date]])</f>
        <v>1</v>
      </c>
      <c r="F20311">
        <f t="shared" si="1289"/>
        <v>0</v>
      </c>
      <c r="G20311" s="29" t="str">
        <f t="shared" si="1290"/>
        <v/>
      </c>
      <c r="H20311" s="29" t="str">
        <f t="shared" si="1291"/>
        <v/>
      </c>
    </row>
    <row r="20312" spans="4:8" x14ac:dyDescent="0.3">
      <c r="D20312">
        <f t="shared" si="1288"/>
        <v>1900</v>
      </c>
      <c r="E20312" s="56">
        <f>MONTH(Tableau16[[#This Row],[Date]])</f>
        <v>1</v>
      </c>
      <c r="F20312">
        <f t="shared" si="1289"/>
        <v>0</v>
      </c>
      <c r="G20312" s="29" t="str">
        <f t="shared" si="1290"/>
        <v/>
      </c>
      <c r="H20312" s="29" t="str">
        <f t="shared" si="1291"/>
        <v/>
      </c>
    </row>
    <row r="20313" spans="4:8" x14ac:dyDescent="0.3">
      <c r="D20313">
        <f t="shared" si="1288"/>
        <v>1900</v>
      </c>
      <c r="E20313" s="56">
        <f>MONTH(Tableau16[[#This Row],[Date]])</f>
        <v>1</v>
      </c>
      <c r="F20313">
        <f t="shared" si="1289"/>
        <v>0</v>
      </c>
      <c r="G20313" s="29" t="str">
        <f t="shared" si="1290"/>
        <v/>
      </c>
      <c r="H20313" s="29" t="str">
        <f t="shared" si="1291"/>
        <v/>
      </c>
    </row>
    <row r="20314" spans="4:8" x14ac:dyDescent="0.3">
      <c r="D20314">
        <f t="shared" si="1288"/>
        <v>1900</v>
      </c>
      <c r="E20314" s="56">
        <f>MONTH(Tableau16[[#This Row],[Date]])</f>
        <v>1</v>
      </c>
      <c r="F20314">
        <f t="shared" si="1289"/>
        <v>0</v>
      </c>
      <c r="G20314" s="29" t="str">
        <f t="shared" si="1290"/>
        <v/>
      </c>
      <c r="H20314" s="29" t="str">
        <f t="shared" si="1291"/>
        <v/>
      </c>
    </row>
    <row r="20315" spans="4:8" x14ac:dyDescent="0.3">
      <c r="D20315">
        <f t="shared" si="1288"/>
        <v>1900</v>
      </c>
      <c r="E20315" s="56">
        <f>MONTH(Tableau16[[#This Row],[Date]])</f>
        <v>1</v>
      </c>
      <c r="F20315">
        <f t="shared" si="1289"/>
        <v>0</v>
      </c>
      <c r="G20315" s="29" t="str">
        <f t="shared" si="1290"/>
        <v/>
      </c>
      <c r="H20315" s="29" t="str">
        <f t="shared" si="1291"/>
        <v/>
      </c>
    </row>
    <row r="20316" spans="4:8" x14ac:dyDescent="0.3">
      <c r="D20316">
        <f t="shared" si="1288"/>
        <v>1900</v>
      </c>
      <c r="E20316" s="56">
        <f>MONTH(Tableau16[[#This Row],[Date]])</f>
        <v>1</v>
      </c>
      <c r="F20316">
        <f t="shared" si="1289"/>
        <v>0</v>
      </c>
      <c r="G20316" s="29" t="str">
        <f t="shared" si="1290"/>
        <v/>
      </c>
      <c r="H20316" s="29" t="str">
        <f t="shared" si="1291"/>
        <v/>
      </c>
    </row>
    <row r="20317" spans="4:8" x14ac:dyDescent="0.3">
      <c r="D20317">
        <f t="shared" si="1288"/>
        <v>1900</v>
      </c>
      <c r="E20317" s="56">
        <f>MONTH(Tableau16[[#This Row],[Date]])</f>
        <v>1</v>
      </c>
      <c r="F20317">
        <f t="shared" si="1289"/>
        <v>0</v>
      </c>
      <c r="G20317" s="29" t="str">
        <f t="shared" si="1290"/>
        <v/>
      </c>
      <c r="H20317" s="29" t="str">
        <f t="shared" si="1291"/>
        <v/>
      </c>
    </row>
    <row r="20318" spans="4:8" x14ac:dyDescent="0.3">
      <c r="D20318">
        <f t="shared" si="1288"/>
        <v>1900</v>
      </c>
      <c r="E20318" s="56">
        <f>MONTH(Tableau16[[#This Row],[Date]])</f>
        <v>1</v>
      </c>
      <c r="F20318">
        <f t="shared" si="1289"/>
        <v>0</v>
      </c>
      <c r="G20318" s="29" t="str">
        <f t="shared" si="1290"/>
        <v/>
      </c>
      <c r="H20318" s="29" t="str">
        <f t="shared" si="1291"/>
        <v/>
      </c>
    </row>
    <row r="20319" spans="4:8" x14ac:dyDescent="0.3">
      <c r="D20319">
        <f t="shared" si="1288"/>
        <v>1900</v>
      </c>
      <c r="E20319" s="56">
        <f>MONTH(Tableau16[[#This Row],[Date]])</f>
        <v>1</v>
      </c>
      <c r="F20319">
        <f t="shared" si="1289"/>
        <v>0</v>
      </c>
      <c r="G20319" s="29" t="str">
        <f t="shared" si="1290"/>
        <v/>
      </c>
      <c r="H20319" s="29" t="str">
        <f t="shared" si="1291"/>
        <v/>
      </c>
    </row>
    <row r="20320" spans="4:8" x14ac:dyDescent="0.3">
      <c r="D20320">
        <f t="shared" si="1288"/>
        <v>1900</v>
      </c>
      <c r="E20320" s="56">
        <f>MONTH(Tableau16[[#This Row],[Date]])</f>
        <v>1</v>
      </c>
      <c r="F20320">
        <f t="shared" si="1289"/>
        <v>0</v>
      </c>
      <c r="G20320" s="29" t="str">
        <f t="shared" si="1290"/>
        <v/>
      </c>
      <c r="H20320" s="29" t="str">
        <f t="shared" si="1291"/>
        <v/>
      </c>
    </row>
    <row r="20321" spans="4:8" x14ac:dyDescent="0.3">
      <c r="D20321">
        <f t="shared" si="1288"/>
        <v>1900</v>
      </c>
      <c r="E20321" s="56">
        <f>MONTH(Tableau16[[#This Row],[Date]])</f>
        <v>1</v>
      </c>
      <c r="F20321">
        <f t="shared" si="1289"/>
        <v>0</v>
      </c>
      <c r="G20321" s="29" t="str">
        <f t="shared" si="1290"/>
        <v/>
      </c>
      <c r="H20321" s="29" t="str">
        <f t="shared" si="1291"/>
        <v/>
      </c>
    </row>
    <row r="20322" spans="4:8" x14ac:dyDescent="0.3">
      <c r="D20322">
        <f t="shared" si="1288"/>
        <v>1900</v>
      </c>
      <c r="E20322" s="56">
        <f>MONTH(Tableau16[[#This Row],[Date]])</f>
        <v>1</v>
      </c>
      <c r="F20322">
        <f t="shared" si="1289"/>
        <v>0</v>
      </c>
      <c r="G20322" s="29" t="str">
        <f t="shared" si="1290"/>
        <v/>
      </c>
      <c r="H20322" s="29" t="str">
        <f t="shared" si="1291"/>
        <v/>
      </c>
    </row>
    <row r="20323" spans="4:8" x14ac:dyDescent="0.3">
      <c r="D20323">
        <f t="shared" si="1288"/>
        <v>1900</v>
      </c>
      <c r="E20323" s="56">
        <f>MONTH(Tableau16[[#This Row],[Date]])</f>
        <v>1</v>
      </c>
      <c r="F20323">
        <f t="shared" si="1289"/>
        <v>0</v>
      </c>
      <c r="G20323" s="29" t="str">
        <f t="shared" si="1290"/>
        <v/>
      </c>
      <c r="H20323" s="29" t="str">
        <f t="shared" si="1291"/>
        <v/>
      </c>
    </row>
    <row r="20324" spans="4:8" x14ac:dyDescent="0.3">
      <c r="D20324">
        <f t="shared" si="1288"/>
        <v>1900</v>
      </c>
      <c r="E20324" s="56">
        <f>MONTH(Tableau16[[#This Row],[Date]])</f>
        <v>1</v>
      </c>
      <c r="F20324">
        <f t="shared" si="1289"/>
        <v>0</v>
      </c>
      <c r="G20324" s="29" t="str">
        <f t="shared" si="1290"/>
        <v/>
      </c>
      <c r="H20324" s="29" t="str">
        <f t="shared" si="1291"/>
        <v/>
      </c>
    </row>
    <row r="20325" spans="4:8" x14ac:dyDescent="0.3">
      <c r="D20325">
        <f t="shared" si="1288"/>
        <v>1900</v>
      </c>
      <c r="E20325" s="56">
        <f>MONTH(Tableau16[[#This Row],[Date]])</f>
        <v>1</v>
      </c>
      <c r="F20325">
        <f t="shared" si="1289"/>
        <v>0</v>
      </c>
      <c r="G20325" s="29" t="str">
        <f t="shared" si="1290"/>
        <v/>
      </c>
      <c r="H20325" s="29" t="str">
        <f t="shared" si="1291"/>
        <v/>
      </c>
    </row>
    <row r="20326" spans="4:8" x14ac:dyDescent="0.3">
      <c r="D20326">
        <f t="shared" si="1288"/>
        <v>1900</v>
      </c>
      <c r="E20326" s="56">
        <f>MONTH(Tableau16[[#This Row],[Date]])</f>
        <v>1</v>
      </c>
      <c r="F20326">
        <f t="shared" si="1289"/>
        <v>0</v>
      </c>
      <c r="G20326" s="29" t="str">
        <f t="shared" si="1290"/>
        <v/>
      </c>
      <c r="H20326" s="29" t="str">
        <f t="shared" si="1291"/>
        <v/>
      </c>
    </row>
    <row r="20327" spans="4:8" x14ac:dyDescent="0.3">
      <c r="D20327">
        <f t="shared" si="1288"/>
        <v>1900</v>
      </c>
      <c r="E20327" s="56">
        <f>MONTH(Tableau16[[#This Row],[Date]])</f>
        <v>1</v>
      </c>
      <c r="F20327">
        <f t="shared" si="1289"/>
        <v>0</v>
      </c>
      <c r="G20327" s="29" t="str">
        <f t="shared" si="1290"/>
        <v/>
      </c>
      <c r="H20327" s="29" t="str">
        <f t="shared" si="1291"/>
        <v/>
      </c>
    </row>
    <row r="20328" spans="4:8" x14ac:dyDescent="0.3">
      <c r="D20328">
        <f t="shared" si="1288"/>
        <v>1900</v>
      </c>
      <c r="E20328" s="56">
        <f>MONTH(Tableau16[[#This Row],[Date]])</f>
        <v>1</v>
      </c>
      <c r="F20328">
        <f t="shared" si="1289"/>
        <v>0</v>
      </c>
      <c r="G20328" s="29" t="str">
        <f t="shared" si="1290"/>
        <v/>
      </c>
      <c r="H20328" s="29" t="str">
        <f t="shared" si="1291"/>
        <v/>
      </c>
    </row>
    <row r="20329" spans="4:8" x14ac:dyDescent="0.3">
      <c r="D20329">
        <f t="shared" si="1288"/>
        <v>1900</v>
      </c>
      <c r="E20329" s="56">
        <f>MONTH(Tableau16[[#This Row],[Date]])</f>
        <v>1</v>
      </c>
      <c r="F20329">
        <f t="shared" si="1289"/>
        <v>0</v>
      </c>
      <c r="G20329" s="29" t="str">
        <f t="shared" si="1290"/>
        <v/>
      </c>
      <c r="H20329" s="29" t="str">
        <f t="shared" si="1291"/>
        <v/>
      </c>
    </row>
    <row r="20330" spans="4:8" x14ac:dyDescent="0.3">
      <c r="D20330">
        <f t="shared" si="1288"/>
        <v>1900</v>
      </c>
      <c r="E20330" s="56">
        <f>MONTH(Tableau16[[#This Row],[Date]])</f>
        <v>1</v>
      </c>
      <c r="F20330">
        <f t="shared" si="1289"/>
        <v>0</v>
      </c>
      <c r="G20330" s="29" t="str">
        <f t="shared" si="1290"/>
        <v/>
      </c>
      <c r="H20330" s="29" t="str">
        <f t="shared" si="1291"/>
        <v/>
      </c>
    </row>
    <row r="20331" spans="4:8" x14ac:dyDescent="0.3">
      <c r="D20331">
        <f t="shared" si="1288"/>
        <v>1900</v>
      </c>
      <c r="E20331" s="56">
        <f>MONTH(Tableau16[[#This Row],[Date]])</f>
        <v>1</v>
      </c>
      <c r="F20331">
        <f t="shared" si="1289"/>
        <v>0</v>
      </c>
      <c r="G20331" s="29" t="str">
        <f t="shared" si="1290"/>
        <v/>
      </c>
      <c r="H20331" s="29" t="str">
        <f t="shared" si="1291"/>
        <v/>
      </c>
    </row>
    <row r="20332" spans="4:8" x14ac:dyDescent="0.3">
      <c r="D20332">
        <f t="shared" si="1288"/>
        <v>1900</v>
      </c>
      <c r="E20332" s="56">
        <f>MONTH(Tableau16[[#This Row],[Date]])</f>
        <v>1</v>
      </c>
      <c r="F20332">
        <f t="shared" si="1289"/>
        <v>0</v>
      </c>
      <c r="G20332" s="29" t="str">
        <f t="shared" si="1290"/>
        <v/>
      </c>
      <c r="H20332" s="29" t="str">
        <f t="shared" si="1291"/>
        <v/>
      </c>
    </row>
    <row r="20333" spans="4:8" x14ac:dyDescent="0.3">
      <c r="D20333">
        <f t="shared" si="1288"/>
        <v>1900</v>
      </c>
      <c r="E20333" s="56">
        <f>MONTH(Tableau16[[#This Row],[Date]])</f>
        <v>1</v>
      </c>
      <c r="F20333">
        <f t="shared" si="1289"/>
        <v>0</v>
      </c>
      <c r="G20333" s="29" t="str">
        <f t="shared" si="1290"/>
        <v/>
      </c>
      <c r="H20333" s="29" t="str">
        <f t="shared" si="1291"/>
        <v/>
      </c>
    </row>
    <row r="20334" spans="4:8" x14ac:dyDescent="0.3">
      <c r="D20334">
        <f t="shared" si="1288"/>
        <v>1900</v>
      </c>
      <c r="E20334" s="56">
        <f>MONTH(Tableau16[[#This Row],[Date]])</f>
        <v>1</v>
      </c>
      <c r="F20334">
        <f t="shared" si="1289"/>
        <v>0</v>
      </c>
      <c r="G20334" s="29" t="str">
        <f t="shared" si="1290"/>
        <v/>
      </c>
      <c r="H20334" s="29" t="str">
        <f t="shared" si="1291"/>
        <v/>
      </c>
    </row>
    <row r="20335" spans="4:8" x14ac:dyDescent="0.3">
      <c r="D20335">
        <f t="shared" si="1288"/>
        <v>1900</v>
      </c>
      <c r="E20335" s="56">
        <f>MONTH(Tableau16[[#This Row],[Date]])</f>
        <v>1</v>
      </c>
      <c r="F20335">
        <f t="shared" si="1289"/>
        <v>0</v>
      </c>
      <c r="G20335" s="29" t="str">
        <f t="shared" si="1290"/>
        <v/>
      </c>
      <c r="H20335" s="29" t="str">
        <f t="shared" si="1291"/>
        <v/>
      </c>
    </row>
    <row r="20336" spans="4:8" x14ac:dyDescent="0.3">
      <c r="D20336">
        <f t="shared" si="1288"/>
        <v>1900</v>
      </c>
      <c r="E20336" s="56">
        <f>MONTH(Tableau16[[#This Row],[Date]])</f>
        <v>1</v>
      </c>
      <c r="F20336">
        <f t="shared" si="1289"/>
        <v>0</v>
      </c>
      <c r="G20336" s="29" t="str">
        <f t="shared" si="1290"/>
        <v/>
      </c>
      <c r="H20336" s="29" t="str">
        <f t="shared" si="1291"/>
        <v/>
      </c>
    </row>
    <row r="20337" spans="4:8" x14ac:dyDescent="0.3">
      <c r="D20337">
        <f t="shared" si="1288"/>
        <v>1900</v>
      </c>
      <c r="E20337" s="56">
        <f>MONTH(Tableau16[[#This Row],[Date]])</f>
        <v>1</v>
      </c>
      <c r="F20337">
        <f t="shared" si="1289"/>
        <v>0</v>
      </c>
      <c r="G20337" s="29" t="str">
        <f t="shared" si="1290"/>
        <v/>
      </c>
      <c r="H20337" s="29" t="str">
        <f t="shared" si="1291"/>
        <v/>
      </c>
    </row>
    <row r="20338" spans="4:8" x14ac:dyDescent="0.3">
      <c r="D20338">
        <f t="shared" si="1288"/>
        <v>1900</v>
      </c>
      <c r="E20338" s="56">
        <f>MONTH(Tableau16[[#This Row],[Date]])</f>
        <v>1</v>
      </c>
      <c r="F20338">
        <f t="shared" si="1289"/>
        <v>0</v>
      </c>
      <c r="G20338" s="29" t="str">
        <f t="shared" si="1290"/>
        <v/>
      </c>
      <c r="H20338" s="29" t="str">
        <f t="shared" si="1291"/>
        <v/>
      </c>
    </row>
    <row r="20339" spans="4:8" x14ac:dyDescent="0.3">
      <c r="D20339">
        <f t="shared" si="1288"/>
        <v>1900</v>
      </c>
      <c r="E20339" s="56">
        <f>MONTH(Tableau16[[#This Row],[Date]])</f>
        <v>1</v>
      </c>
      <c r="F20339">
        <f t="shared" si="1289"/>
        <v>0</v>
      </c>
      <c r="G20339" s="29" t="str">
        <f t="shared" si="1290"/>
        <v/>
      </c>
      <c r="H20339" s="29" t="str">
        <f t="shared" si="1291"/>
        <v/>
      </c>
    </row>
    <row r="20340" spans="4:8" x14ac:dyDescent="0.3">
      <c r="D20340">
        <f t="shared" si="1288"/>
        <v>1900</v>
      </c>
      <c r="E20340" s="56">
        <f>MONTH(Tableau16[[#This Row],[Date]])</f>
        <v>1</v>
      </c>
      <c r="F20340">
        <f t="shared" si="1289"/>
        <v>0</v>
      </c>
      <c r="G20340" s="29" t="str">
        <f t="shared" si="1290"/>
        <v/>
      </c>
      <c r="H20340" s="29" t="str">
        <f t="shared" si="1291"/>
        <v/>
      </c>
    </row>
    <row r="20341" spans="4:8" x14ac:dyDescent="0.3">
      <c r="D20341">
        <f t="shared" si="1288"/>
        <v>1900</v>
      </c>
      <c r="E20341" s="56">
        <f>MONTH(Tableau16[[#This Row],[Date]])</f>
        <v>1</v>
      </c>
      <c r="F20341">
        <f t="shared" si="1289"/>
        <v>0</v>
      </c>
      <c r="G20341" s="29" t="str">
        <f t="shared" si="1290"/>
        <v/>
      </c>
      <c r="H20341" s="29" t="str">
        <f t="shared" si="1291"/>
        <v/>
      </c>
    </row>
    <row r="20342" spans="4:8" x14ac:dyDescent="0.3">
      <c r="D20342">
        <f t="shared" si="1288"/>
        <v>1900</v>
      </c>
      <c r="E20342" s="56">
        <f>MONTH(Tableau16[[#This Row],[Date]])</f>
        <v>1</v>
      </c>
      <c r="F20342">
        <f t="shared" si="1289"/>
        <v>0</v>
      </c>
      <c r="G20342" s="29" t="str">
        <f t="shared" si="1290"/>
        <v/>
      </c>
      <c r="H20342" s="29" t="str">
        <f t="shared" si="1291"/>
        <v/>
      </c>
    </row>
    <row r="20343" spans="4:8" x14ac:dyDescent="0.3">
      <c r="D20343">
        <f t="shared" si="1288"/>
        <v>1900</v>
      </c>
      <c r="E20343" s="56">
        <f>MONTH(Tableau16[[#This Row],[Date]])</f>
        <v>1</v>
      </c>
      <c r="F20343">
        <f t="shared" si="1289"/>
        <v>0</v>
      </c>
      <c r="G20343" s="29" t="str">
        <f t="shared" si="1290"/>
        <v/>
      </c>
      <c r="H20343" s="29" t="str">
        <f t="shared" si="1291"/>
        <v/>
      </c>
    </row>
    <row r="20344" spans="4:8" x14ac:dyDescent="0.3">
      <c r="D20344">
        <f t="shared" si="1288"/>
        <v>1900</v>
      </c>
      <c r="E20344" s="56">
        <f>MONTH(Tableau16[[#This Row],[Date]])</f>
        <v>1</v>
      </c>
      <c r="F20344">
        <f t="shared" si="1289"/>
        <v>0</v>
      </c>
      <c r="G20344" s="29" t="str">
        <f t="shared" si="1290"/>
        <v/>
      </c>
      <c r="H20344" s="29" t="str">
        <f t="shared" si="1291"/>
        <v/>
      </c>
    </row>
    <row r="20345" spans="4:8" x14ac:dyDescent="0.3">
      <c r="D20345">
        <f t="shared" si="1288"/>
        <v>1900</v>
      </c>
      <c r="E20345" s="56">
        <f>MONTH(Tableau16[[#This Row],[Date]])</f>
        <v>1</v>
      </c>
      <c r="F20345">
        <f t="shared" si="1289"/>
        <v>0</v>
      </c>
      <c r="G20345" s="29" t="str">
        <f t="shared" si="1290"/>
        <v/>
      </c>
      <c r="H20345" s="29" t="str">
        <f t="shared" si="1291"/>
        <v/>
      </c>
    </row>
    <row r="20346" spans="4:8" x14ac:dyDescent="0.3">
      <c r="D20346">
        <f t="shared" si="1288"/>
        <v>1900</v>
      </c>
      <c r="E20346" s="56">
        <f>MONTH(Tableau16[[#This Row],[Date]])</f>
        <v>1</v>
      </c>
      <c r="F20346">
        <f t="shared" si="1289"/>
        <v>0</v>
      </c>
      <c r="G20346" s="29" t="str">
        <f t="shared" si="1290"/>
        <v/>
      </c>
      <c r="H20346" s="29" t="str">
        <f t="shared" si="1291"/>
        <v/>
      </c>
    </row>
    <row r="20347" spans="4:8" x14ac:dyDescent="0.3">
      <c r="D20347">
        <f t="shared" si="1288"/>
        <v>1900</v>
      </c>
      <c r="E20347" s="56">
        <f>MONTH(Tableau16[[#This Row],[Date]])</f>
        <v>1</v>
      </c>
      <c r="F20347">
        <f t="shared" si="1289"/>
        <v>0</v>
      </c>
      <c r="G20347" s="29" t="str">
        <f t="shared" si="1290"/>
        <v/>
      </c>
      <c r="H20347" s="29" t="str">
        <f t="shared" si="1291"/>
        <v/>
      </c>
    </row>
    <row r="20348" spans="4:8" x14ac:dyDescent="0.3">
      <c r="D20348">
        <f t="shared" si="1288"/>
        <v>1900</v>
      </c>
      <c r="E20348" s="56">
        <f>MONTH(Tableau16[[#This Row],[Date]])</f>
        <v>1</v>
      </c>
      <c r="F20348">
        <f t="shared" si="1289"/>
        <v>0</v>
      </c>
      <c r="G20348" s="29" t="str">
        <f t="shared" si="1290"/>
        <v/>
      </c>
      <c r="H20348" s="29" t="str">
        <f t="shared" si="1291"/>
        <v/>
      </c>
    </row>
    <row r="20349" spans="4:8" x14ac:dyDescent="0.3">
      <c r="D20349">
        <f t="shared" si="1288"/>
        <v>1900</v>
      </c>
      <c r="E20349" s="56">
        <f>MONTH(Tableau16[[#This Row],[Date]])</f>
        <v>1</v>
      </c>
      <c r="F20349">
        <f t="shared" si="1289"/>
        <v>0</v>
      </c>
      <c r="G20349" s="29" t="str">
        <f t="shared" si="1290"/>
        <v/>
      </c>
      <c r="H20349" s="29" t="str">
        <f t="shared" si="1291"/>
        <v/>
      </c>
    </row>
    <row r="20350" spans="4:8" x14ac:dyDescent="0.3">
      <c r="D20350">
        <f t="shared" si="1288"/>
        <v>1900</v>
      </c>
      <c r="E20350" s="56">
        <f>MONTH(Tableau16[[#This Row],[Date]])</f>
        <v>1</v>
      </c>
      <c r="F20350">
        <f t="shared" si="1289"/>
        <v>0</v>
      </c>
      <c r="G20350" s="29" t="str">
        <f t="shared" si="1290"/>
        <v/>
      </c>
      <c r="H20350" s="29" t="str">
        <f t="shared" si="1291"/>
        <v/>
      </c>
    </row>
    <row r="20351" spans="4:8" x14ac:dyDescent="0.3">
      <c r="D20351">
        <f t="shared" si="1288"/>
        <v>1900</v>
      </c>
      <c r="E20351" s="56">
        <f>MONTH(Tableau16[[#This Row],[Date]])</f>
        <v>1</v>
      </c>
      <c r="F20351">
        <f t="shared" si="1289"/>
        <v>0</v>
      </c>
      <c r="G20351" s="29" t="str">
        <f t="shared" si="1290"/>
        <v/>
      </c>
      <c r="H20351" s="29" t="str">
        <f t="shared" si="1291"/>
        <v/>
      </c>
    </row>
    <row r="20352" spans="4:8" x14ac:dyDescent="0.3">
      <c r="D20352">
        <f t="shared" si="1288"/>
        <v>1900</v>
      </c>
      <c r="E20352" s="56">
        <f>MONTH(Tableau16[[#This Row],[Date]])</f>
        <v>1</v>
      </c>
      <c r="F20352">
        <f t="shared" si="1289"/>
        <v>0</v>
      </c>
      <c r="G20352" s="29" t="str">
        <f t="shared" si="1290"/>
        <v/>
      </c>
      <c r="H20352" s="29" t="str">
        <f t="shared" si="1291"/>
        <v/>
      </c>
    </row>
    <row r="20353" spans="4:8" x14ac:dyDescent="0.3">
      <c r="D20353">
        <f t="shared" si="1288"/>
        <v>1900</v>
      </c>
      <c r="E20353" s="56">
        <f>MONTH(Tableau16[[#This Row],[Date]])</f>
        <v>1</v>
      </c>
      <c r="F20353">
        <f t="shared" si="1289"/>
        <v>0</v>
      </c>
      <c r="G20353" s="29" t="str">
        <f t="shared" si="1290"/>
        <v/>
      </c>
      <c r="H20353" s="29" t="str">
        <f t="shared" si="1291"/>
        <v/>
      </c>
    </row>
    <row r="20354" spans="4:8" x14ac:dyDescent="0.3">
      <c r="D20354">
        <f t="shared" si="1288"/>
        <v>1900</v>
      </c>
      <c r="E20354" s="56">
        <f>MONTH(Tableau16[[#This Row],[Date]])</f>
        <v>1</v>
      </c>
      <c r="F20354">
        <f t="shared" si="1289"/>
        <v>0</v>
      </c>
      <c r="G20354" s="29" t="str">
        <f t="shared" si="1290"/>
        <v/>
      </c>
      <c r="H20354" s="29" t="str">
        <f t="shared" si="1291"/>
        <v/>
      </c>
    </row>
    <row r="20355" spans="4:8" x14ac:dyDescent="0.3">
      <c r="D20355">
        <f t="shared" ref="D20355:D20418" si="1292">YEAR(A20355)</f>
        <v>1900</v>
      </c>
      <c r="E20355" s="56">
        <f>MONTH(Tableau16[[#This Row],[Date]])</f>
        <v>1</v>
      </c>
      <c r="F20355">
        <f t="shared" ref="F20355:F20418" si="1293">DAY(A20355)</f>
        <v>0</v>
      </c>
      <c r="G20355" s="29" t="str">
        <f t="shared" ref="G20355:G20418" si="1294">IF(C20355&lt;0,-C20355,"")</f>
        <v/>
      </c>
      <c r="H20355" s="29" t="str">
        <f t="shared" ref="H20355:H20418" si="1295">IF(C20355&gt;0,C20355,"")</f>
        <v/>
      </c>
    </row>
    <row r="20356" spans="4:8" x14ac:dyDescent="0.3">
      <c r="D20356">
        <f t="shared" si="1292"/>
        <v>1900</v>
      </c>
      <c r="E20356" s="56">
        <f>MONTH(Tableau16[[#This Row],[Date]])</f>
        <v>1</v>
      </c>
      <c r="F20356">
        <f t="shared" si="1293"/>
        <v>0</v>
      </c>
      <c r="G20356" s="29" t="str">
        <f t="shared" si="1294"/>
        <v/>
      </c>
      <c r="H20356" s="29" t="str">
        <f t="shared" si="1295"/>
        <v/>
      </c>
    </row>
    <row r="20357" spans="4:8" x14ac:dyDescent="0.3">
      <c r="D20357">
        <f t="shared" si="1292"/>
        <v>1900</v>
      </c>
      <c r="E20357" s="56">
        <f>MONTH(Tableau16[[#This Row],[Date]])</f>
        <v>1</v>
      </c>
      <c r="F20357">
        <f t="shared" si="1293"/>
        <v>0</v>
      </c>
      <c r="G20357" s="29" t="str">
        <f t="shared" si="1294"/>
        <v/>
      </c>
      <c r="H20357" s="29" t="str">
        <f t="shared" si="1295"/>
        <v/>
      </c>
    </row>
    <row r="20358" spans="4:8" x14ac:dyDescent="0.3">
      <c r="D20358">
        <f t="shared" si="1292"/>
        <v>1900</v>
      </c>
      <c r="E20358" s="56">
        <f>MONTH(Tableau16[[#This Row],[Date]])</f>
        <v>1</v>
      </c>
      <c r="F20358">
        <f t="shared" si="1293"/>
        <v>0</v>
      </c>
      <c r="G20358" s="29" t="str">
        <f t="shared" si="1294"/>
        <v/>
      </c>
      <c r="H20358" s="29" t="str">
        <f t="shared" si="1295"/>
        <v/>
      </c>
    </row>
    <row r="20359" spans="4:8" x14ac:dyDescent="0.3">
      <c r="D20359">
        <f t="shared" si="1292"/>
        <v>1900</v>
      </c>
      <c r="E20359" s="56">
        <f>MONTH(Tableau16[[#This Row],[Date]])</f>
        <v>1</v>
      </c>
      <c r="F20359">
        <f t="shared" si="1293"/>
        <v>0</v>
      </c>
      <c r="G20359" s="29" t="str">
        <f t="shared" si="1294"/>
        <v/>
      </c>
      <c r="H20359" s="29" t="str">
        <f t="shared" si="1295"/>
        <v/>
      </c>
    </row>
    <row r="20360" spans="4:8" x14ac:dyDescent="0.3">
      <c r="D20360">
        <f t="shared" si="1292"/>
        <v>1900</v>
      </c>
      <c r="E20360" s="56">
        <f>MONTH(Tableau16[[#This Row],[Date]])</f>
        <v>1</v>
      </c>
      <c r="F20360">
        <f t="shared" si="1293"/>
        <v>0</v>
      </c>
      <c r="G20360" s="29" t="str">
        <f t="shared" si="1294"/>
        <v/>
      </c>
      <c r="H20360" s="29" t="str">
        <f t="shared" si="1295"/>
        <v/>
      </c>
    </row>
    <row r="20361" spans="4:8" x14ac:dyDescent="0.3">
      <c r="D20361">
        <f t="shared" si="1292"/>
        <v>1900</v>
      </c>
      <c r="E20361" s="56">
        <f>MONTH(Tableau16[[#This Row],[Date]])</f>
        <v>1</v>
      </c>
      <c r="F20361">
        <f t="shared" si="1293"/>
        <v>0</v>
      </c>
      <c r="G20361" s="29" t="str">
        <f t="shared" si="1294"/>
        <v/>
      </c>
      <c r="H20361" s="29" t="str">
        <f t="shared" si="1295"/>
        <v/>
      </c>
    </row>
    <row r="20362" spans="4:8" x14ac:dyDescent="0.3">
      <c r="D20362">
        <f t="shared" si="1292"/>
        <v>1900</v>
      </c>
      <c r="E20362" s="56">
        <f>MONTH(Tableau16[[#This Row],[Date]])</f>
        <v>1</v>
      </c>
      <c r="F20362">
        <f t="shared" si="1293"/>
        <v>0</v>
      </c>
      <c r="G20362" s="29" t="str">
        <f t="shared" si="1294"/>
        <v/>
      </c>
      <c r="H20362" s="29" t="str">
        <f t="shared" si="1295"/>
        <v/>
      </c>
    </row>
    <row r="20363" spans="4:8" x14ac:dyDescent="0.3">
      <c r="D20363">
        <f t="shared" si="1292"/>
        <v>1900</v>
      </c>
      <c r="E20363" s="56">
        <f>MONTH(Tableau16[[#This Row],[Date]])</f>
        <v>1</v>
      </c>
      <c r="F20363">
        <f t="shared" si="1293"/>
        <v>0</v>
      </c>
      <c r="G20363" s="29" t="str">
        <f t="shared" si="1294"/>
        <v/>
      </c>
      <c r="H20363" s="29" t="str">
        <f t="shared" si="1295"/>
        <v/>
      </c>
    </row>
    <row r="20364" spans="4:8" x14ac:dyDescent="0.3">
      <c r="D20364">
        <f t="shared" si="1292"/>
        <v>1900</v>
      </c>
      <c r="E20364" s="56">
        <f>MONTH(Tableau16[[#This Row],[Date]])</f>
        <v>1</v>
      </c>
      <c r="F20364">
        <f t="shared" si="1293"/>
        <v>0</v>
      </c>
      <c r="G20364" s="29" t="str">
        <f t="shared" si="1294"/>
        <v/>
      </c>
      <c r="H20364" s="29" t="str">
        <f t="shared" si="1295"/>
        <v/>
      </c>
    </row>
    <row r="20365" spans="4:8" x14ac:dyDescent="0.3">
      <c r="D20365">
        <f t="shared" si="1292"/>
        <v>1900</v>
      </c>
      <c r="E20365" s="56">
        <f>MONTH(Tableau16[[#This Row],[Date]])</f>
        <v>1</v>
      </c>
      <c r="F20365">
        <f t="shared" si="1293"/>
        <v>0</v>
      </c>
      <c r="G20365" s="29" t="str">
        <f t="shared" si="1294"/>
        <v/>
      </c>
      <c r="H20365" s="29" t="str">
        <f t="shared" si="1295"/>
        <v/>
      </c>
    </row>
    <row r="20366" spans="4:8" x14ac:dyDescent="0.3">
      <c r="D20366">
        <f t="shared" si="1292"/>
        <v>1900</v>
      </c>
      <c r="E20366" s="56">
        <f>MONTH(Tableau16[[#This Row],[Date]])</f>
        <v>1</v>
      </c>
      <c r="F20366">
        <f t="shared" si="1293"/>
        <v>0</v>
      </c>
      <c r="G20366" s="29" t="str">
        <f t="shared" si="1294"/>
        <v/>
      </c>
      <c r="H20366" s="29" t="str">
        <f t="shared" si="1295"/>
        <v/>
      </c>
    </row>
    <row r="20367" spans="4:8" x14ac:dyDescent="0.3">
      <c r="D20367">
        <f t="shared" si="1292"/>
        <v>1900</v>
      </c>
      <c r="E20367" s="56">
        <f>MONTH(Tableau16[[#This Row],[Date]])</f>
        <v>1</v>
      </c>
      <c r="F20367">
        <f t="shared" si="1293"/>
        <v>0</v>
      </c>
      <c r="G20367" s="29" t="str">
        <f t="shared" si="1294"/>
        <v/>
      </c>
      <c r="H20367" s="29" t="str">
        <f t="shared" si="1295"/>
        <v/>
      </c>
    </row>
    <row r="20368" spans="4:8" x14ac:dyDescent="0.3">
      <c r="D20368">
        <f t="shared" si="1292"/>
        <v>1900</v>
      </c>
      <c r="E20368" s="56">
        <f>MONTH(Tableau16[[#This Row],[Date]])</f>
        <v>1</v>
      </c>
      <c r="F20368">
        <f t="shared" si="1293"/>
        <v>0</v>
      </c>
      <c r="G20368" s="29" t="str">
        <f t="shared" si="1294"/>
        <v/>
      </c>
      <c r="H20368" s="29" t="str">
        <f t="shared" si="1295"/>
        <v/>
      </c>
    </row>
    <row r="20369" spans="4:8" x14ac:dyDescent="0.3">
      <c r="D20369">
        <f t="shared" si="1292"/>
        <v>1900</v>
      </c>
      <c r="E20369" s="56">
        <f>MONTH(Tableau16[[#This Row],[Date]])</f>
        <v>1</v>
      </c>
      <c r="F20369">
        <f t="shared" si="1293"/>
        <v>0</v>
      </c>
      <c r="G20369" s="29" t="str">
        <f t="shared" si="1294"/>
        <v/>
      </c>
      <c r="H20369" s="29" t="str">
        <f t="shared" si="1295"/>
        <v/>
      </c>
    </row>
    <row r="20370" spans="4:8" x14ac:dyDescent="0.3">
      <c r="D20370">
        <f t="shared" si="1292"/>
        <v>1900</v>
      </c>
      <c r="E20370" s="56">
        <f>MONTH(Tableau16[[#This Row],[Date]])</f>
        <v>1</v>
      </c>
      <c r="F20370">
        <f t="shared" si="1293"/>
        <v>0</v>
      </c>
      <c r="G20370" s="29" t="str">
        <f t="shared" si="1294"/>
        <v/>
      </c>
      <c r="H20370" s="29" t="str">
        <f t="shared" si="1295"/>
        <v/>
      </c>
    </row>
    <row r="20371" spans="4:8" x14ac:dyDescent="0.3">
      <c r="D20371">
        <f t="shared" si="1292"/>
        <v>1900</v>
      </c>
      <c r="E20371" s="56">
        <f>MONTH(Tableau16[[#This Row],[Date]])</f>
        <v>1</v>
      </c>
      <c r="F20371">
        <f t="shared" si="1293"/>
        <v>0</v>
      </c>
      <c r="G20371" s="29" t="str">
        <f t="shared" si="1294"/>
        <v/>
      </c>
      <c r="H20371" s="29" t="str">
        <f t="shared" si="1295"/>
        <v/>
      </c>
    </row>
    <row r="20372" spans="4:8" x14ac:dyDescent="0.3">
      <c r="D20372">
        <f t="shared" si="1292"/>
        <v>1900</v>
      </c>
      <c r="E20372" s="56">
        <f>MONTH(Tableau16[[#This Row],[Date]])</f>
        <v>1</v>
      </c>
      <c r="F20372">
        <f t="shared" si="1293"/>
        <v>0</v>
      </c>
      <c r="G20372" s="29" t="str">
        <f t="shared" si="1294"/>
        <v/>
      </c>
      <c r="H20372" s="29" t="str">
        <f t="shared" si="1295"/>
        <v/>
      </c>
    </row>
    <row r="20373" spans="4:8" x14ac:dyDescent="0.3">
      <c r="D20373">
        <f t="shared" si="1292"/>
        <v>1900</v>
      </c>
      <c r="E20373" s="56">
        <f>MONTH(Tableau16[[#This Row],[Date]])</f>
        <v>1</v>
      </c>
      <c r="F20373">
        <f t="shared" si="1293"/>
        <v>0</v>
      </c>
      <c r="G20373" s="29" t="str">
        <f t="shared" si="1294"/>
        <v/>
      </c>
      <c r="H20373" s="29" t="str">
        <f t="shared" si="1295"/>
        <v/>
      </c>
    </row>
    <row r="20374" spans="4:8" x14ac:dyDescent="0.3">
      <c r="D20374">
        <f t="shared" si="1292"/>
        <v>1900</v>
      </c>
      <c r="E20374" s="56">
        <f>MONTH(Tableau16[[#This Row],[Date]])</f>
        <v>1</v>
      </c>
      <c r="F20374">
        <f t="shared" si="1293"/>
        <v>0</v>
      </c>
      <c r="G20374" s="29" t="str">
        <f t="shared" si="1294"/>
        <v/>
      </c>
      <c r="H20374" s="29" t="str">
        <f t="shared" si="1295"/>
        <v/>
      </c>
    </row>
    <row r="20375" spans="4:8" x14ac:dyDescent="0.3">
      <c r="D20375">
        <f t="shared" si="1292"/>
        <v>1900</v>
      </c>
      <c r="E20375" s="56">
        <f>MONTH(Tableau16[[#This Row],[Date]])</f>
        <v>1</v>
      </c>
      <c r="F20375">
        <f t="shared" si="1293"/>
        <v>0</v>
      </c>
      <c r="G20375" s="29" t="str">
        <f t="shared" si="1294"/>
        <v/>
      </c>
      <c r="H20375" s="29" t="str">
        <f t="shared" si="1295"/>
        <v/>
      </c>
    </row>
    <row r="20376" spans="4:8" x14ac:dyDescent="0.3">
      <c r="D20376">
        <f t="shared" si="1292"/>
        <v>1900</v>
      </c>
      <c r="E20376" s="56">
        <f>MONTH(Tableau16[[#This Row],[Date]])</f>
        <v>1</v>
      </c>
      <c r="F20376">
        <f t="shared" si="1293"/>
        <v>0</v>
      </c>
      <c r="G20376" s="29" t="str">
        <f t="shared" si="1294"/>
        <v/>
      </c>
      <c r="H20376" s="29" t="str">
        <f t="shared" si="1295"/>
        <v/>
      </c>
    </row>
    <row r="20377" spans="4:8" x14ac:dyDescent="0.3">
      <c r="D20377">
        <f t="shared" si="1292"/>
        <v>1900</v>
      </c>
      <c r="E20377" s="56">
        <f>MONTH(Tableau16[[#This Row],[Date]])</f>
        <v>1</v>
      </c>
      <c r="F20377">
        <f t="shared" si="1293"/>
        <v>0</v>
      </c>
      <c r="G20377" s="29" t="str">
        <f t="shared" si="1294"/>
        <v/>
      </c>
      <c r="H20377" s="29" t="str">
        <f t="shared" si="1295"/>
        <v/>
      </c>
    </row>
    <row r="20378" spans="4:8" x14ac:dyDescent="0.3">
      <c r="D20378">
        <f t="shared" si="1292"/>
        <v>1900</v>
      </c>
      <c r="E20378" s="56">
        <f>MONTH(Tableau16[[#This Row],[Date]])</f>
        <v>1</v>
      </c>
      <c r="F20378">
        <f t="shared" si="1293"/>
        <v>0</v>
      </c>
      <c r="G20378" s="29" t="str">
        <f t="shared" si="1294"/>
        <v/>
      </c>
      <c r="H20378" s="29" t="str">
        <f t="shared" si="1295"/>
        <v/>
      </c>
    </row>
    <row r="20379" spans="4:8" x14ac:dyDescent="0.3">
      <c r="D20379">
        <f t="shared" si="1292"/>
        <v>1900</v>
      </c>
      <c r="E20379" s="56">
        <f>MONTH(Tableau16[[#This Row],[Date]])</f>
        <v>1</v>
      </c>
      <c r="F20379">
        <f t="shared" si="1293"/>
        <v>0</v>
      </c>
      <c r="G20379" s="29" t="str">
        <f t="shared" si="1294"/>
        <v/>
      </c>
      <c r="H20379" s="29" t="str">
        <f t="shared" si="1295"/>
        <v/>
      </c>
    </row>
    <row r="20380" spans="4:8" x14ac:dyDescent="0.3">
      <c r="D20380">
        <f t="shared" si="1292"/>
        <v>1900</v>
      </c>
      <c r="E20380" s="56">
        <f>MONTH(Tableau16[[#This Row],[Date]])</f>
        <v>1</v>
      </c>
      <c r="F20380">
        <f t="shared" si="1293"/>
        <v>0</v>
      </c>
      <c r="G20380" s="29" t="str">
        <f t="shared" si="1294"/>
        <v/>
      </c>
      <c r="H20380" s="29" t="str">
        <f t="shared" si="1295"/>
        <v/>
      </c>
    </row>
    <row r="20381" spans="4:8" x14ac:dyDescent="0.3">
      <c r="D20381">
        <f t="shared" si="1292"/>
        <v>1900</v>
      </c>
      <c r="E20381" s="56">
        <f>MONTH(Tableau16[[#This Row],[Date]])</f>
        <v>1</v>
      </c>
      <c r="F20381">
        <f t="shared" si="1293"/>
        <v>0</v>
      </c>
      <c r="G20381" s="29" t="str">
        <f t="shared" si="1294"/>
        <v/>
      </c>
      <c r="H20381" s="29" t="str">
        <f t="shared" si="1295"/>
        <v/>
      </c>
    </row>
    <row r="20382" spans="4:8" x14ac:dyDescent="0.3">
      <c r="D20382">
        <f t="shared" si="1292"/>
        <v>1900</v>
      </c>
      <c r="E20382" s="56">
        <f>MONTH(Tableau16[[#This Row],[Date]])</f>
        <v>1</v>
      </c>
      <c r="F20382">
        <f t="shared" si="1293"/>
        <v>0</v>
      </c>
      <c r="G20382" s="29" t="str">
        <f t="shared" si="1294"/>
        <v/>
      </c>
      <c r="H20382" s="29" t="str">
        <f t="shared" si="1295"/>
        <v/>
      </c>
    </row>
    <row r="20383" spans="4:8" x14ac:dyDescent="0.3">
      <c r="D20383">
        <f t="shared" si="1292"/>
        <v>1900</v>
      </c>
      <c r="E20383" s="56">
        <f>MONTH(Tableau16[[#This Row],[Date]])</f>
        <v>1</v>
      </c>
      <c r="F20383">
        <f t="shared" si="1293"/>
        <v>0</v>
      </c>
      <c r="G20383" s="29" t="str">
        <f t="shared" si="1294"/>
        <v/>
      </c>
      <c r="H20383" s="29" t="str">
        <f t="shared" si="1295"/>
        <v/>
      </c>
    </row>
    <row r="20384" spans="4:8" x14ac:dyDescent="0.3">
      <c r="D20384">
        <f t="shared" si="1292"/>
        <v>1900</v>
      </c>
      <c r="E20384" s="56">
        <f>MONTH(Tableau16[[#This Row],[Date]])</f>
        <v>1</v>
      </c>
      <c r="F20384">
        <f t="shared" si="1293"/>
        <v>0</v>
      </c>
      <c r="G20384" s="29" t="str">
        <f t="shared" si="1294"/>
        <v/>
      </c>
      <c r="H20384" s="29" t="str">
        <f t="shared" si="1295"/>
        <v/>
      </c>
    </row>
    <row r="20385" spans="4:8" x14ac:dyDescent="0.3">
      <c r="D20385">
        <f t="shared" si="1292"/>
        <v>1900</v>
      </c>
      <c r="E20385" s="56">
        <f>MONTH(Tableau16[[#This Row],[Date]])</f>
        <v>1</v>
      </c>
      <c r="F20385">
        <f t="shared" si="1293"/>
        <v>0</v>
      </c>
      <c r="G20385" s="29" t="str">
        <f t="shared" si="1294"/>
        <v/>
      </c>
      <c r="H20385" s="29" t="str">
        <f t="shared" si="1295"/>
        <v/>
      </c>
    </row>
    <row r="20386" spans="4:8" x14ac:dyDescent="0.3">
      <c r="D20386">
        <f t="shared" si="1292"/>
        <v>1900</v>
      </c>
      <c r="E20386" s="56">
        <f>MONTH(Tableau16[[#This Row],[Date]])</f>
        <v>1</v>
      </c>
      <c r="F20386">
        <f t="shared" si="1293"/>
        <v>0</v>
      </c>
      <c r="G20386" s="29" t="str">
        <f t="shared" si="1294"/>
        <v/>
      </c>
      <c r="H20386" s="29" t="str">
        <f t="shared" si="1295"/>
        <v/>
      </c>
    </row>
    <row r="20387" spans="4:8" x14ac:dyDescent="0.3">
      <c r="D20387">
        <f t="shared" si="1292"/>
        <v>1900</v>
      </c>
      <c r="E20387" s="56">
        <f>MONTH(Tableau16[[#This Row],[Date]])</f>
        <v>1</v>
      </c>
      <c r="F20387">
        <f t="shared" si="1293"/>
        <v>0</v>
      </c>
      <c r="G20387" s="29" t="str">
        <f t="shared" si="1294"/>
        <v/>
      </c>
      <c r="H20387" s="29" t="str">
        <f t="shared" si="1295"/>
        <v/>
      </c>
    </row>
    <row r="20388" spans="4:8" x14ac:dyDescent="0.3">
      <c r="D20388">
        <f t="shared" si="1292"/>
        <v>1900</v>
      </c>
      <c r="E20388" s="56">
        <f>MONTH(Tableau16[[#This Row],[Date]])</f>
        <v>1</v>
      </c>
      <c r="F20388">
        <f t="shared" si="1293"/>
        <v>0</v>
      </c>
      <c r="G20388" s="29" t="str">
        <f t="shared" si="1294"/>
        <v/>
      </c>
      <c r="H20388" s="29" t="str">
        <f t="shared" si="1295"/>
        <v/>
      </c>
    </row>
    <row r="20389" spans="4:8" x14ac:dyDescent="0.3">
      <c r="D20389">
        <f t="shared" si="1292"/>
        <v>1900</v>
      </c>
      <c r="E20389" s="56">
        <f>MONTH(Tableau16[[#This Row],[Date]])</f>
        <v>1</v>
      </c>
      <c r="F20389">
        <f t="shared" si="1293"/>
        <v>0</v>
      </c>
      <c r="G20389" s="29" t="str">
        <f t="shared" si="1294"/>
        <v/>
      </c>
      <c r="H20389" s="29" t="str">
        <f t="shared" si="1295"/>
        <v/>
      </c>
    </row>
    <row r="20390" spans="4:8" x14ac:dyDescent="0.3">
      <c r="D20390">
        <f t="shared" si="1292"/>
        <v>1900</v>
      </c>
      <c r="E20390" s="56">
        <f>MONTH(Tableau16[[#This Row],[Date]])</f>
        <v>1</v>
      </c>
      <c r="F20390">
        <f t="shared" si="1293"/>
        <v>0</v>
      </c>
      <c r="G20390" s="29" t="str">
        <f t="shared" si="1294"/>
        <v/>
      </c>
      <c r="H20390" s="29" t="str">
        <f t="shared" si="1295"/>
        <v/>
      </c>
    </row>
    <row r="20391" spans="4:8" x14ac:dyDescent="0.3">
      <c r="D20391">
        <f t="shared" si="1292"/>
        <v>1900</v>
      </c>
      <c r="E20391" s="56">
        <f>MONTH(Tableau16[[#This Row],[Date]])</f>
        <v>1</v>
      </c>
      <c r="F20391">
        <f t="shared" si="1293"/>
        <v>0</v>
      </c>
      <c r="G20391" s="29" t="str">
        <f t="shared" si="1294"/>
        <v/>
      </c>
      <c r="H20391" s="29" t="str">
        <f t="shared" si="1295"/>
        <v/>
      </c>
    </row>
    <row r="20392" spans="4:8" x14ac:dyDescent="0.3">
      <c r="D20392">
        <f t="shared" si="1292"/>
        <v>1900</v>
      </c>
      <c r="E20392" s="56">
        <f>MONTH(Tableau16[[#This Row],[Date]])</f>
        <v>1</v>
      </c>
      <c r="F20392">
        <f t="shared" si="1293"/>
        <v>0</v>
      </c>
      <c r="G20392" s="29" t="str">
        <f t="shared" si="1294"/>
        <v/>
      </c>
      <c r="H20392" s="29" t="str">
        <f t="shared" si="1295"/>
        <v/>
      </c>
    </row>
    <row r="20393" spans="4:8" x14ac:dyDescent="0.3">
      <c r="D20393">
        <f t="shared" si="1292"/>
        <v>1900</v>
      </c>
      <c r="E20393" s="56">
        <f>MONTH(Tableau16[[#This Row],[Date]])</f>
        <v>1</v>
      </c>
      <c r="F20393">
        <f t="shared" si="1293"/>
        <v>0</v>
      </c>
      <c r="G20393" s="29" t="str">
        <f t="shared" si="1294"/>
        <v/>
      </c>
      <c r="H20393" s="29" t="str">
        <f t="shared" si="1295"/>
        <v/>
      </c>
    </row>
    <row r="20394" spans="4:8" x14ac:dyDescent="0.3">
      <c r="D20394">
        <f t="shared" si="1292"/>
        <v>1900</v>
      </c>
      <c r="E20394" s="56">
        <f>MONTH(Tableau16[[#This Row],[Date]])</f>
        <v>1</v>
      </c>
      <c r="F20394">
        <f t="shared" si="1293"/>
        <v>0</v>
      </c>
      <c r="G20394" s="29" t="str">
        <f t="shared" si="1294"/>
        <v/>
      </c>
      <c r="H20394" s="29" t="str">
        <f t="shared" si="1295"/>
        <v/>
      </c>
    </row>
    <row r="20395" spans="4:8" x14ac:dyDescent="0.3">
      <c r="D20395">
        <f t="shared" si="1292"/>
        <v>1900</v>
      </c>
      <c r="E20395" s="56">
        <f>MONTH(Tableau16[[#This Row],[Date]])</f>
        <v>1</v>
      </c>
      <c r="F20395">
        <f t="shared" si="1293"/>
        <v>0</v>
      </c>
      <c r="G20395" s="29" t="str">
        <f t="shared" si="1294"/>
        <v/>
      </c>
      <c r="H20395" s="29" t="str">
        <f t="shared" si="1295"/>
        <v/>
      </c>
    </row>
    <row r="20396" spans="4:8" x14ac:dyDescent="0.3">
      <c r="D20396">
        <f t="shared" si="1292"/>
        <v>1900</v>
      </c>
      <c r="E20396" s="56">
        <f>MONTH(Tableau16[[#This Row],[Date]])</f>
        <v>1</v>
      </c>
      <c r="F20396">
        <f t="shared" si="1293"/>
        <v>0</v>
      </c>
      <c r="G20396" s="29" t="str">
        <f t="shared" si="1294"/>
        <v/>
      </c>
      <c r="H20396" s="29" t="str">
        <f t="shared" si="1295"/>
        <v/>
      </c>
    </row>
    <row r="20397" spans="4:8" x14ac:dyDescent="0.3">
      <c r="D20397">
        <f t="shared" si="1292"/>
        <v>1900</v>
      </c>
      <c r="E20397" s="56">
        <f>MONTH(Tableau16[[#This Row],[Date]])</f>
        <v>1</v>
      </c>
      <c r="F20397">
        <f t="shared" si="1293"/>
        <v>0</v>
      </c>
      <c r="G20397" s="29" t="str">
        <f t="shared" si="1294"/>
        <v/>
      </c>
      <c r="H20397" s="29" t="str">
        <f t="shared" si="1295"/>
        <v/>
      </c>
    </row>
    <row r="20398" spans="4:8" x14ac:dyDescent="0.3">
      <c r="D20398">
        <f t="shared" si="1292"/>
        <v>1900</v>
      </c>
      <c r="E20398" s="56">
        <f>MONTH(Tableau16[[#This Row],[Date]])</f>
        <v>1</v>
      </c>
      <c r="F20398">
        <f t="shared" si="1293"/>
        <v>0</v>
      </c>
      <c r="G20398" s="29" t="str">
        <f t="shared" si="1294"/>
        <v/>
      </c>
      <c r="H20398" s="29" t="str">
        <f t="shared" si="1295"/>
        <v/>
      </c>
    </row>
    <row r="20399" spans="4:8" x14ac:dyDescent="0.3">
      <c r="D20399">
        <f t="shared" si="1292"/>
        <v>1900</v>
      </c>
      <c r="E20399" s="56">
        <f>MONTH(Tableau16[[#This Row],[Date]])</f>
        <v>1</v>
      </c>
      <c r="F20399">
        <f t="shared" si="1293"/>
        <v>0</v>
      </c>
      <c r="G20399" s="29" t="str">
        <f t="shared" si="1294"/>
        <v/>
      </c>
      <c r="H20399" s="29" t="str">
        <f t="shared" si="1295"/>
        <v/>
      </c>
    </row>
    <row r="20400" spans="4:8" x14ac:dyDescent="0.3">
      <c r="D20400">
        <f t="shared" si="1292"/>
        <v>1900</v>
      </c>
      <c r="E20400" s="56">
        <f>MONTH(Tableau16[[#This Row],[Date]])</f>
        <v>1</v>
      </c>
      <c r="F20400">
        <f t="shared" si="1293"/>
        <v>0</v>
      </c>
      <c r="G20400" s="29" t="str">
        <f t="shared" si="1294"/>
        <v/>
      </c>
      <c r="H20400" s="29" t="str">
        <f t="shared" si="1295"/>
        <v/>
      </c>
    </row>
    <row r="20401" spans="4:8" x14ac:dyDescent="0.3">
      <c r="D20401">
        <f t="shared" si="1292"/>
        <v>1900</v>
      </c>
      <c r="E20401" s="56">
        <f>MONTH(Tableau16[[#This Row],[Date]])</f>
        <v>1</v>
      </c>
      <c r="F20401">
        <f t="shared" si="1293"/>
        <v>0</v>
      </c>
      <c r="G20401" s="29" t="str">
        <f t="shared" si="1294"/>
        <v/>
      </c>
      <c r="H20401" s="29" t="str">
        <f t="shared" si="1295"/>
        <v/>
      </c>
    </row>
    <row r="20402" spans="4:8" x14ac:dyDescent="0.3">
      <c r="D20402">
        <f t="shared" si="1292"/>
        <v>1900</v>
      </c>
      <c r="E20402" s="56">
        <f>MONTH(Tableau16[[#This Row],[Date]])</f>
        <v>1</v>
      </c>
      <c r="F20402">
        <f t="shared" si="1293"/>
        <v>0</v>
      </c>
      <c r="G20402" s="29" t="str">
        <f t="shared" si="1294"/>
        <v/>
      </c>
      <c r="H20402" s="29" t="str">
        <f t="shared" si="1295"/>
        <v/>
      </c>
    </row>
    <row r="20403" spans="4:8" x14ac:dyDescent="0.3">
      <c r="D20403">
        <f t="shared" si="1292"/>
        <v>1900</v>
      </c>
      <c r="E20403" s="56">
        <f>MONTH(Tableau16[[#This Row],[Date]])</f>
        <v>1</v>
      </c>
      <c r="F20403">
        <f t="shared" si="1293"/>
        <v>0</v>
      </c>
      <c r="G20403" s="29" t="str">
        <f t="shared" si="1294"/>
        <v/>
      </c>
      <c r="H20403" s="29" t="str">
        <f t="shared" si="1295"/>
        <v/>
      </c>
    </row>
    <row r="20404" spans="4:8" x14ac:dyDescent="0.3">
      <c r="D20404">
        <f t="shared" si="1292"/>
        <v>1900</v>
      </c>
      <c r="E20404" s="56">
        <f>MONTH(Tableau16[[#This Row],[Date]])</f>
        <v>1</v>
      </c>
      <c r="F20404">
        <f t="shared" si="1293"/>
        <v>0</v>
      </c>
      <c r="G20404" s="29" t="str">
        <f t="shared" si="1294"/>
        <v/>
      </c>
      <c r="H20404" s="29" t="str">
        <f t="shared" si="1295"/>
        <v/>
      </c>
    </row>
    <row r="20405" spans="4:8" x14ac:dyDescent="0.3">
      <c r="D20405">
        <f t="shared" si="1292"/>
        <v>1900</v>
      </c>
      <c r="E20405" s="56">
        <f>MONTH(Tableau16[[#This Row],[Date]])</f>
        <v>1</v>
      </c>
      <c r="F20405">
        <f t="shared" si="1293"/>
        <v>0</v>
      </c>
      <c r="G20405" s="29" t="str">
        <f t="shared" si="1294"/>
        <v/>
      </c>
      <c r="H20405" s="29" t="str">
        <f t="shared" si="1295"/>
        <v/>
      </c>
    </row>
    <row r="20406" spans="4:8" x14ac:dyDescent="0.3">
      <c r="D20406">
        <f t="shared" si="1292"/>
        <v>1900</v>
      </c>
      <c r="E20406" s="56">
        <f>MONTH(Tableau16[[#This Row],[Date]])</f>
        <v>1</v>
      </c>
      <c r="F20406">
        <f t="shared" si="1293"/>
        <v>0</v>
      </c>
      <c r="G20406" s="29" t="str">
        <f t="shared" si="1294"/>
        <v/>
      </c>
      <c r="H20406" s="29" t="str">
        <f t="shared" si="1295"/>
        <v/>
      </c>
    </row>
    <row r="20407" spans="4:8" x14ac:dyDescent="0.3">
      <c r="D20407">
        <f t="shared" si="1292"/>
        <v>1900</v>
      </c>
      <c r="E20407" s="56">
        <f>MONTH(Tableau16[[#This Row],[Date]])</f>
        <v>1</v>
      </c>
      <c r="F20407">
        <f t="shared" si="1293"/>
        <v>0</v>
      </c>
      <c r="G20407" s="29" t="str">
        <f t="shared" si="1294"/>
        <v/>
      </c>
      <c r="H20407" s="29" t="str">
        <f t="shared" si="1295"/>
        <v/>
      </c>
    </row>
    <row r="20408" spans="4:8" x14ac:dyDescent="0.3">
      <c r="D20408">
        <f t="shared" si="1292"/>
        <v>1900</v>
      </c>
      <c r="E20408" s="56">
        <f>MONTH(Tableau16[[#This Row],[Date]])</f>
        <v>1</v>
      </c>
      <c r="F20408">
        <f t="shared" si="1293"/>
        <v>0</v>
      </c>
      <c r="G20408" s="29" t="str">
        <f t="shared" si="1294"/>
        <v/>
      </c>
      <c r="H20408" s="29" t="str">
        <f t="shared" si="1295"/>
        <v/>
      </c>
    </row>
    <row r="20409" spans="4:8" x14ac:dyDescent="0.3">
      <c r="D20409">
        <f t="shared" si="1292"/>
        <v>1900</v>
      </c>
      <c r="E20409" s="56">
        <f>MONTH(Tableau16[[#This Row],[Date]])</f>
        <v>1</v>
      </c>
      <c r="F20409">
        <f t="shared" si="1293"/>
        <v>0</v>
      </c>
      <c r="G20409" s="29" t="str">
        <f t="shared" si="1294"/>
        <v/>
      </c>
      <c r="H20409" s="29" t="str">
        <f t="shared" si="1295"/>
        <v/>
      </c>
    </row>
    <row r="20410" spans="4:8" x14ac:dyDescent="0.3">
      <c r="D20410">
        <f t="shared" si="1292"/>
        <v>1900</v>
      </c>
      <c r="E20410" s="56">
        <f>MONTH(Tableau16[[#This Row],[Date]])</f>
        <v>1</v>
      </c>
      <c r="F20410">
        <f t="shared" si="1293"/>
        <v>0</v>
      </c>
      <c r="G20410" s="29" t="str">
        <f t="shared" si="1294"/>
        <v/>
      </c>
      <c r="H20410" s="29" t="str">
        <f t="shared" si="1295"/>
        <v/>
      </c>
    </row>
    <row r="20411" spans="4:8" x14ac:dyDescent="0.3">
      <c r="D20411">
        <f t="shared" si="1292"/>
        <v>1900</v>
      </c>
      <c r="E20411" s="56">
        <f>MONTH(Tableau16[[#This Row],[Date]])</f>
        <v>1</v>
      </c>
      <c r="F20411">
        <f t="shared" si="1293"/>
        <v>0</v>
      </c>
      <c r="G20411" s="29" t="str">
        <f t="shared" si="1294"/>
        <v/>
      </c>
      <c r="H20411" s="29" t="str">
        <f t="shared" si="1295"/>
        <v/>
      </c>
    </row>
    <row r="20412" spans="4:8" x14ac:dyDescent="0.3">
      <c r="D20412">
        <f t="shared" si="1292"/>
        <v>1900</v>
      </c>
      <c r="E20412" s="56">
        <f>MONTH(Tableau16[[#This Row],[Date]])</f>
        <v>1</v>
      </c>
      <c r="F20412">
        <f t="shared" si="1293"/>
        <v>0</v>
      </c>
      <c r="G20412" s="29" t="str">
        <f t="shared" si="1294"/>
        <v/>
      </c>
      <c r="H20412" s="29" t="str">
        <f t="shared" si="1295"/>
        <v/>
      </c>
    </row>
    <row r="20413" spans="4:8" x14ac:dyDescent="0.3">
      <c r="D20413">
        <f t="shared" si="1292"/>
        <v>1900</v>
      </c>
      <c r="E20413" s="56">
        <f>MONTH(Tableau16[[#This Row],[Date]])</f>
        <v>1</v>
      </c>
      <c r="F20413">
        <f t="shared" si="1293"/>
        <v>0</v>
      </c>
      <c r="G20413" s="29" t="str">
        <f t="shared" si="1294"/>
        <v/>
      </c>
      <c r="H20413" s="29" t="str">
        <f t="shared" si="1295"/>
        <v/>
      </c>
    </row>
    <row r="20414" spans="4:8" x14ac:dyDescent="0.3">
      <c r="D20414">
        <f t="shared" si="1292"/>
        <v>1900</v>
      </c>
      <c r="E20414" s="56">
        <f>MONTH(Tableau16[[#This Row],[Date]])</f>
        <v>1</v>
      </c>
      <c r="F20414">
        <f t="shared" si="1293"/>
        <v>0</v>
      </c>
      <c r="G20414" s="29" t="str">
        <f t="shared" si="1294"/>
        <v/>
      </c>
      <c r="H20414" s="29" t="str">
        <f t="shared" si="1295"/>
        <v/>
      </c>
    </row>
    <row r="20415" spans="4:8" x14ac:dyDescent="0.3">
      <c r="D20415">
        <f t="shared" si="1292"/>
        <v>1900</v>
      </c>
      <c r="E20415" s="56">
        <f>MONTH(Tableau16[[#This Row],[Date]])</f>
        <v>1</v>
      </c>
      <c r="F20415">
        <f t="shared" si="1293"/>
        <v>0</v>
      </c>
      <c r="G20415" s="29" t="str">
        <f t="shared" si="1294"/>
        <v/>
      </c>
      <c r="H20415" s="29" t="str">
        <f t="shared" si="1295"/>
        <v/>
      </c>
    </row>
    <row r="20416" spans="4:8" x14ac:dyDescent="0.3">
      <c r="D20416">
        <f t="shared" si="1292"/>
        <v>1900</v>
      </c>
      <c r="E20416" s="56">
        <f>MONTH(Tableau16[[#This Row],[Date]])</f>
        <v>1</v>
      </c>
      <c r="F20416">
        <f t="shared" si="1293"/>
        <v>0</v>
      </c>
      <c r="G20416" s="29" t="str">
        <f t="shared" si="1294"/>
        <v/>
      </c>
      <c r="H20416" s="29" t="str">
        <f t="shared" si="1295"/>
        <v/>
      </c>
    </row>
    <row r="20417" spans="4:8" x14ac:dyDescent="0.3">
      <c r="D20417">
        <f t="shared" si="1292"/>
        <v>1900</v>
      </c>
      <c r="E20417" s="56">
        <f>MONTH(Tableau16[[#This Row],[Date]])</f>
        <v>1</v>
      </c>
      <c r="F20417">
        <f t="shared" si="1293"/>
        <v>0</v>
      </c>
      <c r="G20417" s="29" t="str">
        <f t="shared" si="1294"/>
        <v/>
      </c>
      <c r="H20417" s="29" t="str">
        <f t="shared" si="1295"/>
        <v/>
      </c>
    </row>
    <row r="20418" spans="4:8" x14ac:dyDescent="0.3">
      <c r="D20418">
        <f t="shared" si="1292"/>
        <v>1900</v>
      </c>
      <c r="E20418" s="56">
        <f>MONTH(Tableau16[[#This Row],[Date]])</f>
        <v>1</v>
      </c>
      <c r="F20418">
        <f t="shared" si="1293"/>
        <v>0</v>
      </c>
      <c r="G20418" s="29" t="str">
        <f t="shared" si="1294"/>
        <v/>
      </c>
      <c r="H20418" s="29" t="str">
        <f t="shared" si="1295"/>
        <v/>
      </c>
    </row>
    <row r="20419" spans="4:8" x14ac:dyDescent="0.3">
      <c r="D20419">
        <f t="shared" ref="D20419:D20482" si="1296">YEAR(A20419)</f>
        <v>1900</v>
      </c>
      <c r="E20419" s="56">
        <f>MONTH(Tableau16[[#This Row],[Date]])</f>
        <v>1</v>
      </c>
      <c r="F20419">
        <f t="shared" ref="F20419:F20482" si="1297">DAY(A20419)</f>
        <v>0</v>
      </c>
      <c r="G20419" s="29" t="str">
        <f t="shared" ref="G20419:G20482" si="1298">IF(C20419&lt;0,-C20419,"")</f>
        <v/>
      </c>
      <c r="H20419" s="29" t="str">
        <f t="shared" ref="H20419:H20482" si="1299">IF(C20419&gt;0,C20419,"")</f>
        <v/>
      </c>
    </row>
    <row r="20420" spans="4:8" x14ac:dyDescent="0.3">
      <c r="D20420">
        <f t="shared" si="1296"/>
        <v>1900</v>
      </c>
      <c r="E20420" s="56">
        <f>MONTH(Tableau16[[#This Row],[Date]])</f>
        <v>1</v>
      </c>
      <c r="F20420">
        <f t="shared" si="1297"/>
        <v>0</v>
      </c>
      <c r="G20420" s="29" t="str">
        <f t="shared" si="1298"/>
        <v/>
      </c>
      <c r="H20420" s="29" t="str">
        <f t="shared" si="1299"/>
        <v/>
      </c>
    </row>
    <row r="20421" spans="4:8" x14ac:dyDescent="0.3">
      <c r="D20421">
        <f t="shared" si="1296"/>
        <v>1900</v>
      </c>
      <c r="E20421" s="56">
        <f>MONTH(Tableau16[[#This Row],[Date]])</f>
        <v>1</v>
      </c>
      <c r="F20421">
        <f t="shared" si="1297"/>
        <v>0</v>
      </c>
      <c r="G20421" s="29" t="str">
        <f t="shared" si="1298"/>
        <v/>
      </c>
      <c r="H20421" s="29" t="str">
        <f t="shared" si="1299"/>
        <v/>
      </c>
    </row>
    <row r="20422" spans="4:8" x14ac:dyDescent="0.3">
      <c r="D20422">
        <f t="shared" si="1296"/>
        <v>1900</v>
      </c>
      <c r="E20422" s="56">
        <f>MONTH(Tableau16[[#This Row],[Date]])</f>
        <v>1</v>
      </c>
      <c r="F20422">
        <f t="shared" si="1297"/>
        <v>0</v>
      </c>
      <c r="G20422" s="29" t="str">
        <f t="shared" si="1298"/>
        <v/>
      </c>
      <c r="H20422" s="29" t="str">
        <f t="shared" si="1299"/>
        <v/>
      </c>
    </row>
    <row r="20423" spans="4:8" x14ac:dyDescent="0.3">
      <c r="D20423">
        <f t="shared" si="1296"/>
        <v>1900</v>
      </c>
      <c r="E20423" s="56">
        <f>MONTH(Tableau16[[#This Row],[Date]])</f>
        <v>1</v>
      </c>
      <c r="F20423">
        <f t="shared" si="1297"/>
        <v>0</v>
      </c>
      <c r="G20423" s="29" t="str">
        <f t="shared" si="1298"/>
        <v/>
      </c>
      <c r="H20423" s="29" t="str">
        <f t="shared" si="1299"/>
        <v/>
      </c>
    </row>
    <row r="20424" spans="4:8" x14ac:dyDescent="0.3">
      <c r="D20424">
        <f t="shared" si="1296"/>
        <v>1900</v>
      </c>
      <c r="E20424" s="56">
        <f>MONTH(Tableau16[[#This Row],[Date]])</f>
        <v>1</v>
      </c>
      <c r="F20424">
        <f t="shared" si="1297"/>
        <v>0</v>
      </c>
      <c r="G20424" s="29" t="str">
        <f t="shared" si="1298"/>
        <v/>
      </c>
      <c r="H20424" s="29" t="str">
        <f t="shared" si="1299"/>
        <v/>
      </c>
    </row>
    <row r="20425" spans="4:8" x14ac:dyDescent="0.3">
      <c r="D20425">
        <f t="shared" si="1296"/>
        <v>1900</v>
      </c>
      <c r="E20425" s="56">
        <f>MONTH(Tableau16[[#This Row],[Date]])</f>
        <v>1</v>
      </c>
      <c r="F20425">
        <f t="shared" si="1297"/>
        <v>0</v>
      </c>
      <c r="G20425" s="29" t="str">
        <f t="shared" si="1298"/>
        <v/>
      </c>
      <c r="H20425" s="29" t="str">
        <f t="shared" si="1299"/>
        <v/>
      </c>
    </row>
    <row r="20426" spans="4:8" x14ac:dyDescent="0.3">
      <c r="D20426">
        <f t="shared" si="1296"/>
        <v>1900</v>
      </c>
      <c r="E20426" s="56">
        <f>MONTH(Tableau16[[#This Row],[Date]])</f>
        <v>1</v>
      </c>
      <c r="F20426">
        <f t="shared" si="1297"/>
        <v>0</v>
      </c>
      <c r="G20426" s="29" t="str">
        <f t="shared" si="1298"/>
        <v/>
      </c>
      <c r="H20426" s="29" t="str">
        <f t="shared" si="1299"/>
        <v/>
      </c>
    </row>
    <row r="20427" spans="4:8" x14ac:dyDescent="0.3">
      <c r="D20427">
        <f t="shared" si="1296"/>
        <v>1900</v>
      </c>
      <c r="E20427" s="56">
        <f>MONTH(Tableau16[[#This Row],[Date]])</f>
        <v>1</v>
      </c>
      <c r="F20427">
        <f t="shared" si="1297"/>
        <v>0</v>
      </c>
      <c r="G20427" s="29" t="str">
        <f t="shared" si="1298"/>
        <v/>
      </c>
      <c r="H20427" s="29" t="str">
        <f t="shared" si="1299"/>
        <v/>
      </c>
    </row>
    <row r="20428" spans="4:8" x14ac:dyDescent="0.3">
      <c r="D20428">
        <f t="shared" si="1296"/>
        <v>1900</v>
      </c>
      <c r="E20428" s="56">
        <f>MONTH(Tableau16[[#This Row],[Date]])</f>
        <v>1</v>
      </c>
      <c r="F20428">
        <f t="shared" si="1297"/>
        <v>0</v>
      </c>
      <c r="G20428" s="29" t="str">
        <f t="shared" si="1298"/>
        <v/>
      </c>
      <c r="H20428" s="29" t="str">
        <f t="shared" si="1299"/>
        <v/>
      </c>
    </row>
    <row r="20429" spans="4:8" x14ac:dyDescent="0.3">
      <c r="D20429">
        <f t="shared" si="1296"/>
        <v>1900</v>
      </c>
      <c r="E20429" s="56">
        <f>MONTH(Tableau16[[#This Row],[Date]])</f>
        <v>1</v>
      </c>
      <c r="F20429">
        <f t="shared" si="1297"/>
        <v>0</v>
      </c>
      <c r="G20429" s="29" t="str">
        <f t="shared" si="1298"/>
        <v/>
      </c>
      <c r="H20429" s="29" t="str">
        <f t="shared" si="1299"/>
        <v/>
      </c>
    </row>
    <row r="20430" spans="4:8" x14ac:dyDescent="0.3">
      <c r="D20430">
        <f t="shared" si="1296"/>
        <v>1900</v>
      </c>
      <c r="E20430" s="56">
        <f>MONTH(Tableau16[[#This Row],[Date]])</f>
        <v>1</v>
      </c>
      <c r="F20430">
        <f t="shared" si="1297"/>
        <v>0</v>
      </c>
      <c r="G20430" s="29" t="str">
        <f t="shared" si="1298"/>
        <v/>
      </c>
      <c r="H20430" s="29" t="str">
        <f t="shared" si="1299"/>
        <v/>
      </c>
    </row>
    <row r="20431" spans="4:8" x14ac:dyDescent="0.3">
      <c r="D20431">
        <f t="shared" si="1296"/>
        <v>1900</v>
      </c>
      <c r="E20431" s="56">
        <f>MONTH(Tableau16[[#This Row],[Date]])</f>
        <v>1</v>
      </c>
      <c r="F20431">
        <f t="shared" si="1297"/>
        <v>0</v>
      </c>
      <c r="G20431" s="29" t="str">
        <f t="shared" si="1298"/>
        <v/>
      </c>
      <c r="H20431" s="29" t="str">
        <f t="shared" si="1299"/>
        <v/>
      </c>
    </row>
    <row r="20432" spans="4:8" x14ac:dyDescent="0.3">
      <c r="D20432">
        <f t="shared" si="1296"/>
        <v>1900</v>
      </c>
      <c r="E20432" s="56">
        <f>MONTH(Tableau16[[#This Row],[Date]])</f>
        <v>1</v>
      </c>
      <c r="F20432">
        <f t="shared" si="1297"/>
        <v>0</v>
      </c>
      <c r="G20432" s="29" t="str">
        <f t="shared" si="1298"/>
        <v/>
      </c>
      <c r="H20432" s="29" t="str">
        <f t="shared" si="1299"/>
        <v/>
      </c>
    </row>
    <row r="20433" spans="4:8" x14ac:dyDescent="0.3">
      <c r="D20433">
        <f t="shared" si="1296"/>
        <v>1900</v>
      </c>
      <c r="E20433" s="56">
        <f>MONTH(Tableau16[[#This Row],[Date]])</f>
        <v>1</v>
      </c>
      <c r="F20433">
        <f t="shared" si="1297"/>
        <v>0</v>
      </c>
      <c r="G20433" s="29" t="str">
        <f t="shared" si="1298"/>
        <v/>
      </c>
      <c r="H20433" s="29" t="str">
        <f t="shared" si="1299"/>
        <v/>
      </c>
    </row>
    <row r="20434" spans="4:8" x14ac:dyDescent="0.3">
      <c r="D20434">
        <f t="shared" si="1296"/>
        <v>1900</v>
      </c>
      <c r="E20434" s="56">
        <f>MONTH(Tableau16[[#This Row],[Date]])</f>
        <v>1</v>
      </c>
      <c r="F20434">
        <f t="shared" si="1297"/>
        <v>0</v>
      </c>
      <c r="G20434" s="29" t="str">
        <f t="shared" si="1298"/>
        <v/>
      </c>
      <c r="H20434" s="29" t="str">
        <f t="shared" si="1299"/>
        <v/>
      </c>
    </row>
    <row r="20435" spans="4:8" x14ac:dyDescent="0.3">
      <c r="D20435">
        <f t="shared" si="1296"/>
        <v>1900</v>
      </c>
      <c r="E20435" s="56">
        <f>MONTH(Tableau16[[#This Row],[Date]])</f>
        <v>1</v>
      </c>
      <c r="F20435">
        <f t="shared" si="1297"/>
        <v>0</v>
      </c>
      <c r="G20435" s="29" t="str">
        <f t="shared" si="1298"/>
        <v/>
      </c>
      <c r="H20435" s="29" t="str">
        <f t="shared" si="1299"/>
        <v/>
      </c>
    </row>
    <row r="20436" spans="4:8" x14ac:dyDescent="0.3">
      <c r="D20436">
        <f t="shared" si="1296"/>
        <v>1900</v>
      </c>
      <c r="E20436" s="56">
        <f>MONTH(Tableau16[[#This Row],[Date]])</f>
        <v>1</v>
      </c>
      <c r="F20436">
        <f t="shared" si="1297"/>
        <v>0</v>
      </c>
      <c r="G20436" s="29" t="str">
        <f t="shared" si="1298"/>
        <v/>
      </c>
      <c r="H20436" s="29" t="str">
        <f t="shared" si="1299"/>
        <v/>
      </c>
    </row>
    <row r="20437" spans="4:8" x14ac:dyDescent="0.3">
      <c r="D20437">
        <f t="shared" si="1296"/>
        <v>1900</v>
      </c>
      <c r="E20437" s="56">
        <f>MONTH(Tableau16[[#This Row],[Date]])</f>
        <v>1</v>
      </c>
      <c r="F20437">
        <f t="shared" si="1297"/>
        <v>0</v>
      </c>
      <c r="G20437" s="29" t="str">
        <f t="shared" si="1298"/>
        <v/>
      </c>
      <c r="H20437" s="29" t="str">
        <f t="shared" si="1299"/>
        <v/>
      </c>
    </row>
    <row r="20438" spans="4:8" x14ac:dyDescent="0.3">
      <c r="D20438">
        <f t="shared" si="1296"/>
        <v>1900</v>
      </c>
      <c r="E20438" s="56">
        <f>MONTH(Tableau16[[#This Row],[Date]])</f>
        <v>1</v>
      </c>
      <c r="F20438">
        <f t="shared" si="1297"/>
        <v>0</v>
      </c>
      <c r="G20438" s="29" t="str">
        <f t="shared" si="1298"/>
        <v/>
      </c>
      <c r="H20438" s="29" t="str">
        <f t="shared" si="1299"/>
        <v/>
      </c>
    </row>
    <row r="20439" spans="4:8" x14ac:dyDescent="0.3">
      <c r="D20439">
        <f t="shared" si="1296"/>
        <v>1900</v>
      </c>
      <c r="E20439" s="56">
        <f>MONTH(Tableau16[[#This Row],[Date]])</f>
        <v>1</v>
      </c>
      <c r="F20439">
        <f t="shared" si="1297"/>
        <v>0</v>
      </c>
      <c r="G20439" s="29" t="str">
        <f t="shared" si="1298"/>
        <v/>
      </c>
      <c r="H20439" s="29" t="str">
        <f t="shared" si="1299"/>
        <v/>
      </c>
    </row>
    <row r="20440" spans="4:8" x14ac:dyDescent="0.3">
      <c r="D20440">
        <f t="shared" si="1296"/>
        <v>1900</v>
      </c>
      <c r="E20440" s="56">
        <f>MONTH(Tableau16[[#This Row],[Date]])</f>
        <v>1</v>
      </c>
      <c r="F20440">
        <f t="shared" si="1297"/>
        <v>0</v>
      </c>
      <c r="G20440" s="29" t="str">
        <f t="shared" si="1298"/>
        <v/>
      </c>
      <c r="H20440" s="29" t="str">
        <f t="shared" si="1299"/>
        <v/>
      </c>
    </row>
    <row r="20441" spans="4:8" x14ac:dyDescent="0.3">
      <c r="D20441">
        <f t="shared" si="1296"/>
        <v>1900</v>
      </c>
      <c r="E20441" s="56">
        <f>MONTH(Tableau16[[#This Row],[Date]])</f>
        <v>1</v>
      </c>
      <c r="F20441">
        <f t="shared" si="1297"/>
        <v>0</v>
      </c>
      <c r="G20441" s="29" t="str">
        <f t="shared" si="1298"/>
        <v/>
      </c>
      <c r="H20441" s="29" t="str">
        <f t="shared" si="1299"/>
        <v/>
      </c>
    </row>
    <row r="20442" spans="4:8" x14ac:dyDescent="0.3">
      <c r="D20442">
        <f t="shared" si="1296"/>
        <v>1900</v>
      </c>
      <c r="E20442" s="56">
        <f>MONTH(Tableau16[[#This Row],[Date]])</f>
        <v>1</v>
      </c>
      <c r="F20442">
        <f t="shared" si="1297"/>
        <v>0</v>
      </c>
      <c r="G20442" s="29" t="str">
        <f t="shared" si="1298"/>
        <v/>
      </c>
      <c r="H20442" s="29" t="str">
        <f t="shared" si="1299"/>
        <v/>
      </c>
    </row>
    <row r="20443" spans="4:8" x14ac:dyDescent="0.3">
      <c r="D20443">
        <f t="shared" si="1296"/>
        <v>1900</v>
      </c>
      <c r="E20443" s="56">
        <f>MONTH(Tableau16[[#This Row],[Date]])</f>
        <v>1</v>
      </c>
      <c r="F20443">
        <f t="shared" si="1297"/>
        <v>0</v>
      </c>
      <c r="G20443" s="29" t="str">
        <f t="shared" si="1298"/>
        <v/>
      </c>
      <c r="H20443" s="29" t="str">
        <f t="shared" si="1299"/>
        <v/>
      </c>
    </row>
    <row r="20444" spans="4:8" x14ac:dyDescent="0.3">
      <c r="D20444">
        <f t="shared" si="1296"/>
        <v>1900</v>
      </c>
      <c r="E20444" s="56">
        <f>MONTH(Tableau16[[#This Row],[Date]])</f>
        <v>1</v>
      </c>
      <c r="F20444">
        <f t="shared" si="1297"/>
        <v>0</v>
      </c>
      <c r="G20444" s="29" t="str">
        <f t="shared" si="1298"/>
        <v/>
      </c>
      <c r="H20444" s="29" t="str">
        <f t="shared" si="1299"/>
        <v/>
      </c>
    </row>
    <row r="20445" spans="4:8" x14ac:dyDescent="0.3">
      <c r="D20445">
        <f t="shared" si="1296"/>
        <v>1900</v>
      </c>
      <c r="E20445" s="56">
        <f>MONTH(Tableau16[[#This Row],[Date]])</f>
        <v>1</v>
      </c>
      <c r="F20445">
        <f t="shared" si="1297"/>
        <v>0</v>
      </c>
      <c r="G20445" s="29" t="str">
        <f t="shared" si="1298"/>
        <v/>
      </c>
      <c r="H20445" s="29" t="str">
        <f t="shared" si="1299"/>
        <v/>
      </c>
    </row>
    <row r="20446" spans="4:8" x14ac:dyDescent="0.3">
      <c r="D20446">
        <f t="shared" si="1296"/>
        <v>1900</v>
      </c>
      <c r="E20446" s="56">
        <f>MONTH(Tableau16[[#This Row],[Date]])</f>
        <v>1</v>
      </c>
      <c r="F20446">
        <f t="shared" si="1297"/>
        <v>0</v>
      </c>
      <c r="G20446" s="29" t="str">
        <f t="shared" si="1298"/>
        <v/>
      </c>
      <c r="H20446" s="29" t="str">
        <f t="shared" si="1299"/>
        <v/>
      </c>
    </row>
    <row r="20447" spans="4:8" x14ac:dyDescent="0.3">
      <c r="D20447">
        <f t="shared" si="1296"/>
        <v>1900</v>
      </c>
      <c r="E20447" s="56">
        <f>MONTH(Tableau16[[#This Row],[Date]])</f>
        <v>1</v>
      </c>
      <c r="F20447">
        <f t="shared" si="1297"/>
        <v>0</v>
      </c>
      <c r="G20447" s="29" t="str">
        <f t="shared" si="1298"/>
        <v/>
      </c>
      <c r="H20447" s="29" t="str">
        <f t="shared" si="1299"/>
        <v/>
      </c>
    </row>
    <row r="20448" spans="4:8" x14ac:dyDescent="0.3">
      <c r="D20448">
        <f t="shared" si="1296"/>
        <v>1900</v>
      </c>
      <c r="E20448" s="56">
        <f>MONTH(Tableau16[[#This Row],[Date]])</f>
        <v>1</v>
      </c>
      <c r="F20448">
        <f t="shared" si="1297"/>
        <v>0</v>
      </c>
      <c r="G20448" s="29" t="str">
        <f t="shared" si="1298"/>
        <v/>
      </c>
      <c r="H20448" s="29" t="str">
        <f t="shared" si="1299"/>
        <v/>
      </c>
    </row>
    <row r="20449" spans="4:8" x14ac:dyDescent="0.3">
      <c r="D20449">
        <f t="shared" si="1296"/>
        <v>1900</v>
      </c>
      <c r="E20449" s="56">
        <f>MONTH(Tableau16[[#This Row],[Date]])</f>
        <v>1</v>
      </c>
      <c r="F20449">
        <f t="shared" si="1297"/>
        <v>0</v>
      </c>
      <c r="G20449" s="29" t="str">
        <f t="shared" si="1298"/>
        <v/>
      </c>
      <c r="H20449" s="29" t="str">
        <f t="shared" si="1299"/>
        <v/>
      </c>
    </row>
    <row r="20450" spans="4:8" x14ac:dyDescent="0.3">
      <c r="D20450">
        <f t="shared" si="1296"/>
        <v>1900</v>
      </c>
      <c r="E20450" s="56">
        <f>MONTH(Tableau16[[#This Row],[Date]])</f>
        <v>1</v>
      </c>
      <c r="F20450">
        <f t="shared" si="1297"/>
        <v>0</v>
      </c>
      <c r="G20450" s="29" t="str">
        <f t="shared" si="1298"/>
        <v/>
      </c>
      <c r="H20450" s="29" t="str">
        <f t="shared" si="1299"/>
        <v/>
      </c>
    </row>
    <row r="20451" spans="4:8" x14ac:dyDescent="0.3">
      <c r="D20451">
        <f t="shared" si="1296"/>
        <v>1900</v>
      </c>
      <c r="E20451" s="56">
        <f>MONTH(Tableau16[[#This Row],[Date]])</f>
        <v>1</v>
      </c>
      <c r="F20451">
        <f t="shared" si="1297"/>
        <v>0</v>
      </c>
      <c r="G20451" s="29" t="str">
        <f t="shared" si="1298"/>
        <v/>
      </c>
      <c r="H20451" s="29" t="str">
        <f t="shared" si="1299"/>
        <v/>
      </c>
    </row>
    <row r="20452" spans="4:8" x14ac:dyDescent="0.3">
      <c r="D20452">
        <f t="shared" si="1296"/>
        <v>1900</v>
      </c>
      <c r="E20452" s="56">
        <f>MONTH(Tableau16[[#This Row],[Date]])</f>
        <v>1</v>
      </c>
      <c r="F20452">
        <f t="shared" si="1297"/>
        <v>0</v>
      </c>
      <c r="G20452" s="29" t="str">
        <f t="shared" si="1298"/>
        <v/>
      </c>
      <c r="H20452" s="29" t="str">
        <f t="shared" si="1299"/>
        <v/>
      </c>
    </row>
    <row r="20453" spans="4:8" x14ac:dyDescent="0.3">
      <c r="D20453">
        <f t="shared" si="1296"/>
        <v>1900</v>
      </c>
      <c r="E20453" s="56">
        <f>MONTH(Tableau16[[#This Row],[Date]])</f>
        <v>1</v>
      </c>
      <c r="F20453">
        <f t="shared" si="1297"/>
        <v>0</v>
      </c>
      <c r="G20453" s="29" t="str">
        <f t="shared" si="1298"/>
        <v/>
      </c>
      <c r="H20453" s="29" t="str">
        <f t="shared" si="1299"/>
        <v/>
      </c>
    </row>
    <row r="20454" spans="4:8" x14ac:dyDescent="0.3">
      <c r="D20454">
        <f t="shared" si="1296"/>
        <v>1900</v>
      </c>
      <c r="E20454" s="56">
        <f>MONTH(Tableau16[[#This Row],[Date]])</f>
        <v>1</v>
      </c>
      <c r="F20454">
        <f t="shared" si="1297"/>
        <v>0</v>
      </c>
      <c r="G20454" s="29" t="str">
        <f t="shared" si="1298"/>
        <v/>
      </c>
      <c r="H20454" s="29" t="str">
        <f t="shared" si="1299"/>
        <v/>
      </c>
    </row>
    <row r="20455" spans="4:8" x14ac:dyDescent="0.3">
      <c r="D20455">
        <f t="shared" si="1296"/>
        <v>1900</v>
      </c>
      <c r="E20455" s="56">
        <f>MONTH(Tableau16[[#This Row],[Date]])</f>
        <v>1</v>
      </c>
      <c r="F20455">
        <f t="shared" si="1297"/>
        <v>0</v>
      </c>
      <c r="G20455" s="29" t="str">
        <f t="shared" si="1298"/>
        <v/>
      </c>
      <c r="H20455" s="29" t="str">
        <f t="shared" si="1299"/>
        <v/>
      </c>
    </row>
    <row r="20456" spans="4:8" x14ac:dyDescent="0.3">
      <c r="D20456">
        <f t="shared" si="1296"/>
        <v>1900</v>
      </c>
      <c r="E20456" s="56">
        <f>MONTH(Tableau16[[#This Row],[Date]])</f>
        <v>1</v>
      </c>
      <c r="F20456">
        <f t="shared" si="1297"/>
        <v>0</v>
      </c>
      <c r="G20456" s="29" t="str">
        <f t="shared" si="1298"/>
        <v/>
      </c>
      <c r="H20456" s="29" t="str">
        <f t="shared" si="1299"/>
        <v/>
      </c>
    </row>
    <row r="20457" spans="4:8" x14ac:dyDescent="0.3">
      <c r="D20457">
        <f t="shared" si="1296"/>
        <v>1900</v>
      </c>
      <c r="E20457" s="56">
        <f>MONTH(Tableau16[[#This Row],[Date]])</f>
        <v>1</v>
      </c>
      <c r="F20457">
        <f t="shared" si="1297"/>
        <v>0</v>
      </c>
      <c r="G20457" s="29" t="str">
        <f t="shared" si="1298"/>
        <v/>
      </c>
      <c r="H20457" s="29" t="str">
        <f t="shared" si="1299"/>
        <v/>
      </c>
    </row>
    <row r="20458" spans="4:8" x14ac:dyDescent="0.3">
      <c r="D20458">
        <f t="shared" si="1296"/>
        <v>1900</v>
      </c>
      <c r="E20458" s="56">
        <f>MONTH(Tableau16[[#This Row],[Date]])</f>
        <v>1</v>
      </c>
      <c r="F20458">
        <f t="shared" si="1297"/>
        <v>0</v>
      </c>
      <c r="G20458" s="29" t="str">
        <f t="shared" si="1298"/>
        <v/>
      </c>
      <c r="H20458" s="29" t="str">
        <f t="shared" si="1299"/>
        <v/>
      </c>
    </row>
    <row r="20459" spans="4:8" x14ac:dyDescent="0.3">
      <c r="D20459">
        <f t="shared" si="1296"/>
        <v>1900</v>
      </c>
      <c r="E20459" s="56">
        <f>MONTH(Tableau16[[#This Row],[Date]])</f>
        <v>1</v>
      </c>
      <c r="F20459">
        <f t="shared" si="1297"/>
        <v>0</v>
      </c>
      <c r="G20459" s="29" t="str">
        <f t="shared" si="1298"/>
        <v/>
      </c>
      <c r="H20459" s="29" t="str">
        <f t="shared" si="1299"/>
        <v/>
      </c>
    </row>
    <row r="20460" spans="4:8" x14ac:dyDescent="0.3">
      <c r="D20460">
        <f t="shared" si="1296"/>
        <v>1900</v>
      </c>
      <c r="E20460" s="56">
        <f>MONTH(Tableau16[[#This Row],[Date]])</f>
        <v>1</v>
      </c>
      <c r="F20460">
        <f t="shared" si="1297"/>
        <v>0</v>
      </c>
      <c r="G20460" s="29" t="str">
        <f t="shared" si="1298"/>
        <v/>
      </c>
      <c r="H20460" s="29" t="str">
        <f t="shared" si="1299"/>
        <v/>
      </c>
    </row>
    <row r="20461" spans="4:8" x14ac:dyDescent="0.3">
      <c r="D20461">
        <f t="shared" si="1296"/>
        <v>1900</v>
      </c>
      <c r="E20461" s="56">
        <f>MONTH(Tableau16[[#This Row],[Date]])</f>
        <v>1</v>
      </c>
      <c r="F20461">
        <f t="shared" si="1297"/>
        <v>0</v>
      </c>
      <c r="G20461" s="29" t="str">
        <f t="shared" si="1298"/>
        <v/>
      </c>
      <c r="H20461" s="29" t="str">
        <f t="shared" si="1299"/>
        <v/>
      </c>
    </row>
    <row r="20462" spans="4:8" x14ac:dyDescent="0.3">
      <c r="D20462">
        <f t="shared" si="1296"/>
        <v>1900</v>
      </c>
      <c r="E20462" s="56">
        <f>MONTH(Tableau16[[#This Row],[Date]])</f>
        <v>1</v>
      </c>
      <c r="F20462">
        <f t="shared" si="1297"/>
        <v>0</v>
      </c>
      <c r="G20462" s="29" t="str">
        <f t="shared" si="1298"/>
        <v/>
      </c>
      <c r="H20462" s="29" t="str">
        <f t="shared" si="1299"/>
        <v/>
      </c>
    </row>
    <row r="20463" spans="4:8" x14ac:dyDescent="0.3">
      <c r="D20463">
        <f t="shared" si="1296"/>
        <v>1900</v>
      </c>
      <c r="E20463" s="56">
        <f>MONTH(Tableau16[[#This Row],[Date]])</f>
        <v>1</v>
      </c>
      <c r="F20463">
        <f t="shared" si="1297"/>
        <v>0</v>
      </c>
      <c r="G20463" s="29" t="str">
        <f t="shared" si="1298"/>
        <v/>
      </c>
      <c r="H20463" s="29" t="str">
        <f t="shared" si="1299"/>
        <v/>
      </c>
    </row>
    <row r="20464" spans="4:8" x14ac:dyDescent="0.3">
      <c r="D20464">
        <f t="shared" si="1296"/>
        <v>1900</v>
      </c>
      <c r="E20464" s="56">
        <f>MONTH(Tableau16[[#This Row],[Date]])</f>
        <v>1</v>
      </c>
      <c r="F20464">
        <f t="shared" si="1297"/>
        <v>0</v>
      </c>
      <c r="G20464" s="29" t="str">
        <f t="shared" si="1298"/>
        <v/>
      </c>
      <c r="H20464" s="29" t="str">
        <f t="shared" si="1299"/>
        <v/>
      </c>
    </row>
    <row r="20465" spans="4:8" x14ac:dyDescent="0.3">
      <c r="D20465">
        <f t="shared" si="1296"/>
        <v>1900</v>
      </c>
      <c r="E20465" s="56">
        <f>MONTH(Tableau16[[#This Row],[Date]])</f>
        <v>1</v>
      </c>
      <c r="F20465">
        <f t="shared" si="1297"/>
        <v>0</v>
      </c>
      <c r="G20465" s="29" t="str">
        <f t="shared" si="1298"/>
        <v/>
      </c>
      <c r="H20465" s="29" t="str">
        <f t="shared" si="1299"/>
        <v/>
      </c>
    </row>
    <row r="20466" spans="4:8" x14ac:dyDescent="0.3">
      <c r="D20466">
        <f t="shared" si="1296"/>
        <v>1900</v>
      </c>
      <c r="E20466" s="56">
        <f>MONTH(Tableau16[[#This Row],[Date]])</f>
        <v>1</v>
      </c>
      <c r="F20466">
        <f t="shared" si="1297"/>
        <v>0</v>
      </c>
      <c r="G20466" s="29" t="str">
        <f t="shared" si="1298"/>
        <v/>
      </c>
      <c r="H20466" s="29" t="str">
        <f t="shared" si="1299"/>
        <v/>
      </c>
    </row>
    <row r="20467" spans="4:8" x14ac:dyDescent="0.3">
      <c r="D20467">
        <f t="shared" si="1296"/>
        <v>1900</v>
      </c>
      <c r="E20467" s="56">
        <f>MONTH(Tableau16[[#This Row],[Date]])</f>
        <v>1</v>
      </c>
      <c r="F20467">
        <f t="shared" si="1297"/>
        <v>0</v>
      </c>
      <c r="G20467" s="29" t="str">
        <f t="shared" si="1298"/>
        <v/>
      </c>
      <c r="H20467" s="29" t="str">
        <f t="shared" si="1299"/>
        <v/>
      </c>
    </row>
    <row r="20468" spans="4:8" x14ac:dyDescent="0.3">
      <c r="D20468">
        <f t="shared" si="1296"/>
        <v>1900</v>
      </c>
      <c r="E20468" s="56">
        <f>MONTH(Tableau16[[#This Row],[Date]])</f>
        <v>1</v>
      </c>
      <c r="F20468">
        <f t="shared" si="1297"/>
        <v>0</v>
      </c>
      <c r="G20468" s="29" t="str">
        <f t="shared" si="1298"/>
        <v/>
      </c>
      <c r="H20468" s="29" t="str">
        <f t="shared" si="1299"/>
        <v/>
      </c>
    </row>
    <row r="20469" spans="4:8" x14ac:dyDescent="0.3">
      <c r="D20469">
        <f t="shared" si="1296"/>
        <v>1900</v>
      </c>
      <c r="E20469" s="56">
        <f>MONTH(Tableau16[[#This Row],[Date]])</f>
        <v>1</v>
      </c>
      <c r="F20469">
        <f t="shared" si="1297"/>
        <v>0</v>
      </c>
      <c r="G20469" s="29" t="str">
        <f t="shared" si="1298"/>
        <v/>
      </c>
      <c r="H20469" s="29" t="str">
        <f t="shared" si="1299"/>
        <v/>
      </c>
    </row>
    <row r="20470" spans="4:8" x14ac:dyDescent="0.3">
      <c r="D20470">
        <f t="shared" si="1296"/>
        <v>1900</v>
      </c>
      <c r="E20470" s="56">
        <f>MONTH(Tableau16[[#This Row],[Date]])</f>
        <v>1</v>
      </c>
      <c r="F20470">
        <f t="shared" si="1297"/>
        <v>0</v>
      </c>
      <c r="G20470" s="29" t="str">
        <f t="shared" si="1298"/>
        <v/>
      </c>
      <c r="H20470" s="29" t="str">
        <f t="shared" si="1299"/>
        <v/>
      </c>
    </row>
    <row r="20471" spans="4:8" x14ac:dyDescent="0.3">
      <c r="D20471">
        <f t="shared" si="1296"/>
        <v>1900</v>
      </c>
      <c r="E20471" s="56">
        <f>MONTH(Tableau16[[#This Row],[Date]])</f>
        <v>1</v>
      </c>
      <c r="F20471">
        <f t="shared" si="1297"/>
        <v>0</v>
      </c>
      <c r="G20471" s="29" t="str">
        <f t="shared" si="1298"/>
        <v/>
      </c>
      <c r="H20471" s="29" t="str">
        <f t="shared" si="1299"/>
        <v/>
      </c>
    </row>
    <row r="20472" spans="4:8" x14ac:dyDescent="0.3">
      <c r="D20472">
        <f t="shared" si="1296"/>
        <v>1900</v>
      </c>
      <c r="E20472" s="56">
        <f>MONTH(Tableau16[[#This Row],[Date]])</f>
        <v>1</v>
      </c>
      <c r="F20472">
        <f t="shared" si="1297"/>
        <v>0</v>
      </c>
      <c r="G20472" s="29" t="str">
        <f t="shared" si="1298"/>
        <v/>
      </c>
      <c r="H20472" s="29" t="str">
        <f t="shared" si="1299"/>
        <v/>
      </c>
    </row>
    <row r="20473" spans="4:8" x14ac:dyDescent="0.3">
      <c r="D20473">
        <f t="shared" si="1296"/>
        <v>1900</v>
      </c>
      <c r="E20473" s="56">
        <f>MONTH(Tableau16[[#This Row],[Date]])</f>
        <v>1</v>
      </c>
      <c r="F20473">
        <f t="shared" si="1297"/>
        <v>0</v>
      </c>
      <c r="G20473" s="29" t="str">
        <f t="shared" si="1298"/>
        <v/>
      </c>
      <c r="H20473" s="29" t="str">
        <f t="shared" si="1299"/>
        <v/>
      </c>
    </row>
    <row r="20474" spans="4:8" x14ac:dyDescent="0.3">
      <c r="D20474">
        <f t="shared" si="1296"/>
        <v>1900</v>
      </c>
      <c r="E20474" s="56">
        <f>MONTH(Tableau16[[#This Row],[Date]])</f>
        <v>1</v>
      </c>
      <c r="F20474">
        <f t="shared" si="1297"/>
        <v>0</v>
      </c>
      <c r="G20474" s="29" t="str">
        <f t="shared" si="1298"/>
        <v/>
      </c>
      <c r="H20474" s="29" t="str">
        <f t="shared" si="1299"/>
        <v/>
      </c>
    </row>
    <row r="20475" spans="4:8" x14ac:dyDescent="0.3">
      <c r="D20475">
        <f t="shared" si="1296"/>
        <v>1900</v>
      </c>
      <c r="E20475" s="56">
        <f>MONTH(Tableau16[[#This Row],[Date]])</f>
        <v>1</v>
      </c>
      <c r="F20475">
        <f t="shared" si="1297"/>
        <v>0</v>
      </c>
      <c r="G20475" s="29" t="str">
        <f t="shared" si="1298"/>
        <v/>
      </c>
      <c r="H20475" s="29" t="str">
        <f t="shared" si="1299"/>
        <v/>
      </c>
    </row>
    <row r="20476" spans="4:8" x14ac:dyDescent="0.3">
      <c r="D20476">
        <f t="shared" si="1296"/>
        <v>1900</v>
      </c>
      <c r="E20476" s="56">
        <f>MONTH(Tableau16[[#This Row],[Date]])</f>
        <v>1</v>
      </c>
      <c r="F20476">
        <f t="shared" si="1297"/>
        <v>0</v>
      </c>
      <c r="G20476" s="29" t="str">
        <f t="shared" si="1298"/>
        <v/>
      </c>
      <c r="H20476" s="29" t="str">
        <f t="shared" si="1299"/>
        <v/>
      </c>
    </row>
    <row r="20477" spans="4:8" x14ac:dyDescent="0.3">
      <c r="D20477">
        <f t="shared" si="1296"/>
        <v>1900</v>
      </c>
      <c r="E20477" s="56">
        <f>MONTH(Tableau16[[#This Row],[Date]])</f>
        <v>1</v>
      </c>
      <c r="F20477">
        <f t="shared" si="1297"/>
        <v>0</v>
      </c>
      <c r="G20477" s="29" t="str">
        <f t="shared" si="1298"/>
        <v/>
      </c>
      <c r="H20477" s="29" t="str">
        <f t="shared" si="1299"/>
        <v/>
      </c>
    </row>
    <row r="20478" spans="4:8" x14ac:dyDescent="0.3">
      <c r="D20478">
        <f t="shared" si="1296"/>
        <v>1900</v>
      </c>
      <c r="E20478" s="56">
        <f>MONTH(Tableau16[[#This Row],[Date]])</f>
        <v>1</v>
      </c>
      <c r="F20478">
        <f t="shared" si="1297"/>
        <v>0</v>
      </c>
      <c r="G20478" s="29" t="str">
        <f t="shared" si="1298"/>
        <v/>
      </c>
      <c r="H20478" s="29" t="str">
        <f t="shared" si="1299"/>
        <v/>
      </c>
    </row>
    <row r="20479" spans="4:8" x14ac:dyDescent="0.3">
      <c r="D20479">
        <f t="shared" si="1296"/>
        <v>1900</v>
      </c>
      <c r="E20479" s="56">
        <f>MONTH(Tableau16[[#This Row],[Date]])</f>
        <v>1</v>
      </c>
      <c r="F20479">
        <f t="shared" si="1297"/>
        <v>0</v>
      </c>
      <c r="G20479" s="29" t="str">
        <f t="shared" si="1298"/>
        <v/>
      </c>
      <c r="H20479" s="29" t="str">
        <f t="shared" si="1299"/>
        <v/>
      </c>
    </row>
    <row r="20480" spans="4:8" x14ac:dyDescent="0.3">
      <c r="D20480">
        <f t="shared" si="1296"/>
        <v>1900</v>
      </c>
      <c r="E20480" s="56">
        <f>MONTH(Tableau16[[#This Row],[Date]])</f>
        <v>1</v>
      </c>
      <c r="F20480">
        <f t="shared" si="1297"/>
        <v>0</v>
      </c>
      <c r="G20480" s="29" t="str">
        <f t="shared" si="1298"/>
        <v/>
      </c>
      <c r="H20480" s="29" t="str">
        <f t="shared" si="1299"/>
        <v/>
      </c>
    </row>
    <row r="20481" spans="4:8" x14ac:dyDescent="0.3">
      <c r="D20481">
        <f t="shared" si="1296"/>
        <v>1900</v>
      </c>
      <c r="E20481" s="56">
        <f>MONTH(Tableau16[[#This Row],[Date]])</f>
        <v>1</v>
      </c>
      <c r="F20481">
        <f t="shared" si="1297"/>
        <v>0</v>
      </c>
      <c r="G20481" s="29" t="str">
        <f t="shared" si="1298"/>
        <v/>
      </c>
      <c r="H20481" s="29" t="str">
        <f t="shared" si="1299"/>
        <v/>
      </c>
    </row>
    <row r="20482" spans="4:8" x14ac:dyDescent="0.3">
      <c r="D20482">
        <f t="shared" si="1296"/>
        <v>1900</v>
      </c>
      <c r="E20482" s="56">
        <f>MONTH(Tableau16[[#This Row],[Date]])</f>
        <v>1</v>
      </c>
      <c r="F20482">
        <f t="shared" si="1297"/>
        <v>0</v>
      </c>
      <c r="G20482" s="29" t="str">
        <f t="shared" si="1298"/>
        <v/>
      </c>
      <c r="H20482" s="29" t="str">
        <f t="shared" si="1299"/>
        <v/>
      </c>
    </row>
    <row r="20483" spans="4:8" x14ac:dyDescent="0.3">
      <c r="D20483">
        <f t="shared" ref="D20483:D20546" si="1300">YEAR(A20483)</f>
        <v>1900</v>
      </c>
      <c r="E20483" s="56">
        <f>MONTH(Tableau16[[#This Row],[Date]])</f>
        <v>1</v>
      </c>
      <c r="F20483">
        <f t="shared" ref="F20483:F20546" si="1301">DAY(A20483)</f>
        <v>0</v>
      </c>
      <c r="G20483" s="29" t="str">
        <f t="shared" ref="G20483:G20546" si="1302">IF(C20483&lt;0,-C20483,"")</f>
        <v/>
      </c>
      <c r="H20483" s="29" t="str">
        <f t="shared" ref="H20483:H20546" si="1303">IF(C20483&gt;0,C20483,"")</f>
        <v/>
      </c>
    </row>
    <row r="20484" spans="4:8" x14ac:dyDescent="0.3">
      <c r="D20484">
        <f t="shared" si="1300"/>
        <v>1900</v>
      </c>
      <c r="E20484" s="56">
        <f>MONTH(Tableau16[[#This Row],[Date]])</f>
        <v>1</v>
      </c>
      <c r="F20484">
        <f t="shared" si="1301"/>
        <v>0</v>
      </c>
      <c r="G20484" s="29" t="str">
        <f t="shared" si="1302"/>
        <v/>
      </c>
      <c r="H20484" s="29" t="str">
        <f t="shared" si="1303"/>
        <v/>
      </c>
    </row>
    <row r="20485" spans="4:8" x14ac:dyDescent="0.3">
      <c r="D20485">
        <f t="shared" si="1300"/>
        <v>1900</v>
      </c>
      <c r="E20485" s="56">
        <f>MONTH(Tableau16[[#This Row],[Date]])</f>
        <v>1</v>
      </c>
      <c r="F20485">
        <f t="shared" si="1301"/>
        <v>0</v>
      </c>
      <c r="G20485" s="29" t="str">
        <f t="shared" si="1302"/>
        <v/>
      </c>
      <c r="H20485" s="29" t="str">
        <f t="shared" si="1303"/>
        <v/>
      </c>
    </row>
    <row r="20486" spans="4:8" x14ac:dyDescent="0.3">
      <c r="D20486">
        <f t="shared" si="1300"/>
        <v>1900</v>
      </c>
      <c r="E20486" s="56">
        <f>MONTH(Tableau16[[#This Row],[Date]])</f>
        <v>1</v>
      </c>
      <c r="F20486">
        <f t="shared" si="1301"/>
        <v>0</v>
      </c>
      <c r="G20486" s="29" t="str">
        <f t="shared" si="1302"/>
        <v/>
      </c>
      <c r="H20486" s="29" t="str">
        <f t="shared" si="1303"/>
        <v/>
      </c>
    </row>
    <row r="20487" spans="4:8" x14ac:dyDescent="0.3">
      <c r="D20487">
        <f t="shared" si="1300"/>
        <v>1900</v>
      </c>
      <c r="E20487" s="56">
        <f>MONTH(Tableau16[[#This Row],[Date]])</f>
        <v>1</v>
      </c>
      <c r="F20487">
        <f t="shared" si="1301"/>
        <v>0</v>
      </c>
      <c r="G20487" s="29" t="str">
        <f t="shared" si="1302"/>
        <v/>
      </c>
      <c r="H20487" s="29" t="str">
        <f t="shared" si="1303"/>
        <v/>
      </c>
    </row>
    <row r="20488" spans="4:8" x14ac:dyDescent="0.3">
      <c r="D20488">
        <f t="shared" si="1300"/>
        <v>1900</v>
      </c>
      <c r="E20488" s="56">
        <f>MONTH(Tableau16[[#This Row],[Date]])</f>
        <v>1</v>
      </c>
      <c r="F20488">
        <f t="shared" si="1301"/>
        <v>0</v>
      </c>
      <c r="G20488" s="29" t="str">
        <f t="shared" si="1302"/>
        <v/>
      </c>
      <c r="H20488" s="29" t="str">
        <f t="shared" si="1303"/>
        <v/>
      </c>
    </row>
    <row r="20489" spans="4:8" x14ac:dyDescent="0.3">
      <c r="D20489">
        <f t="shared" si="1300"/>
        <v>1900</v>
      </c>
      <c r="E20489" s="56">
        <f>MONTH(Tableau16[[#This Row],[Date]])</f>
        <v>1</v>
      </c>
      <c r="F20489">
        <f t="shared" si="1301"/>
        <v>0</v>
      </c>
      <c r="G20489" s="29" t="str">
        <f t="shared" si="1302"/>
        <v/>
      </c>
      <c r="H20489" s="29" t="str">
        <f t="shared" si="1303"/>
        <v/>
      </c>
    </row>
    <row r="20490" spans="4:8" x14ac:dyDescent="0.3">
      <c r="D20490">
        <f t="shared" si="1300"/>
        <v>1900</v>
      </c>
      <c r="E20490" s="56">
        <f>MONTH(Tableau16[[#This Row],[Date]])</f>
        <v>1</v>
      </c>
      <c r="F20490">
        <f t="shared" si="1301"/>
        <v>0</v>
      </c>
      <c r="G20490" s="29" t="str">
        <f t="shared" si="1302"/>
        <v/>
      </c>
      <c r="H20490" s="29" t="str">
        <f t="shared" si="1303"/>
        <v/>
      </c>
    </row>
    <row r="20491" spans="4:8" x14ac:dyDescent="0.3">
      <c r="D20491">
        <f t="shared" si="1300"/>
        <v>1900</v>
      </c>
      <c r="E20491" s="56">
        <f>MONTH(Tableau16[[#This Row],[Date]])</f>
        <v>1</v>
      </c>
      <c r="F20491">
        <f t="shared" si="1301"/>
        <v>0</v>
      </c>
      <c r="G20491" s="29" t="str">
        <f t="shared" si="1302"/>
        <v/>
      </c>
      <c r="H20491" s="29" t="str">
        <f t="shared" si="1303"/>
        <v/>
      </c>
    </row>
    <row r="20492" spans="4:8" x14ac:dyDescent="0.3">
      <c r="D20492">
        <f t="shared" si="1300"/>
        <v>1900</v>
      </c>
      <c r="E20492" s="56">
        <f>MONTH(Tableau16[[#This Row],[Date]])</f>
        <v>1</v>
      </c>
      <c r="F20492">
        <f t="shared" si="1301"/>
        <v>0</v>
      </c>
      <c r="G20492" s="29" t="str">
        <f t="shared" si="1302"/>
        <v/>
      </c>
      <c r="H20492" s="29" t="str">
        <f t="shared" si="1303"/>
        <v/>
      </c>
    </row>
    <row r="20493" spans="4:8" x14ac:dyDescent="0.3">
      <c r="D20493">
        <f t="shared" si="1300"/>
        <v>1900</v>
      </c>
      <c r="E20493" s="56">
        <f>MONTH(Tableau16[[#This Row],[Date]])</f>
        <v>1</v>
      </c>
      <c r="F20493">
        <f t="shared" si="1301"/>
        <v>0</v>
      </c>
      <c r="G20493" s="29" t="str">
        <f t="shared" si="1302"/>
        <v/>
      </c>
      <c r="H20493" s="29" t="str">
        <f t="shared" si="1303"/>
        <v/>
      </c>
    </row>
    <row r="20494" spans="4:8" x14ac:dyDescent="0.3">
      <c r="D20494">
        <f t="shared" si="1300"/>
        <v>1900</v>
      </c>
      <c r="E20494" s="56">
        <f>MONTH(Tableau16[[#This Row],[Date]])</f>
        <v>1</v>
      </c>
      <c r="F20494">
        <f t="shared" si="1301"/>
        <v>0</v>
      </c>
      <c r="G20494" s="29" t="str">
        <f t="shared" si="1302"/>
        <v/>
      </c>
      <c r="H20494" s="29" t="str">
        <f t="shared" si="1303"/>
        <v/>
      </c>
    </row>
    <row r="20495" spans="4:8" x14ac:dyDescent="0.3">
      <c r="D20495">
        <f t="shared" si="1300"/>
        <v>1900</v>
      </c>
      <c r="E20495" s="56">
        <f>MONTH(Tableau16[[#This Row],[Date]])</f>
        <v>1</v>
      </c>
      <c r="F20495">
        <f t="shared" si="1301"/>
        <v>0</v>
      </c>
      <c r="G20495" s="29" t="str">
        <f t="shared" si="1302"/>
        <v/>
      </c>
      <c r="H20495" s="29" t="str">
        <f t="shared" si="1303"/>
        <v/>
      </c>
    </row>
    <row r="20496" spans="4:8" x14ac:dyDescent="0.3">
      <c r="D20496">
        <f t="shared" si="1300"/>
        <v>1900</v>
      </c>
      <c r="E20496" s="56">
        <f>MONTH(Tableau16[[#This Row],[Date]])</f>
        <v>1</v>
      </c>
      <c r="F20496">
        <f t="shared" si="1301"/>
        <v>0</v>
      </c>
      <c r="G20496" s="29" t="str">
        <f t="shared" si="1302"/>
        <v/>
      </c>
      <c r="H20496" s="29" t="str">
        <f t="shared" si="1303"/>
        <v/>
      </c>
    </row>
    <row r="20497" spans="4:8" x14ac:dyDescent="0.3">
      <c r="D20497">
        <f t="shared" si="1300"/>
        <v>1900</v>
      </c>
      <c r="E20497" s="56">
        <f>MONTH(Tableau16[[#This Row],[Date]])</f>
        <v>1</v>
      </c>
      <c r="F20497">
        <f t="shared" si="1301"/>
        <v>0</v>
      </c>
      <c r="G20497" s="29" t="str">
        <f t="shared" si="1302"/>
        <v/>
      </c>
      <c r="H20497" s="29" t="str">
        <f t="shared" si="1303"/>
        <v/>
      </c>
    </row>
    <row r="20498" spans="4:8" x14ac:dyDescent="0.3">
      <c r="D20498">
        <f t="shared" si="1300"/>
        <v>1900</v>
      </c>
      <c r="E20498" s="56">
        <f>MONTH(Tableau16[[#This Row],[Date]])</f>
        <v>1</v>
      </c>
      <c r="F20498">
        <f t="shared" si="1301"/>
        <v>0</v>
      </c>
      <c r="G20498" s="29" t="str">
        <f t="shared" si="1302"/>
        <v/>
      </c>
      <c r="H20498" s="29" t="str">
        <f t="shared" si="1303"/>
        <v/>
      </c>
    </row>
    <row r="20499" spans="4:8" x14ac:dyDescent="0.3">
      <c r="D20499">
        <f t="shared" si="1300"/>
        <v>1900</v>
      </c>
      <c r="E20499" s="56">
        <f>MONTH(Tableau16[[#This Row],[Date]])</f>
        <v>1</v>
      </c>
      <c r="F20499">
        <f t="shared" si="1301"/>
        <v>0</v>
      </c>
      <c r="G20499" s="29" t="str">
        <f t="shared" si="1302"/>
        <v/>
      </c>
      <c r="H20499" s="29" t="str">
        <f t="shared" si="1303"/>
        <v/>
      </c>
    </row>
    <row r="20500" spans="4:8" x14ac:dyDescent="0.3">
      <c r="D20500">
        <f t="shared" si="1300"/>
        <v>1900</v>
      </c>
      <c r="E20500" s="56">
        <f>MONTH(Tableau16[[#This Row],[Date]])</f>
        <v>1</v>
      </c>
      <c r="F20500">
        <f t="shared" si="1301"/>
        <v>0</v>
      </c>
      <c r="G20500" s="29" t="str">
        <f t="shared" si="1302"/>
        <v/>
      </c>
      <c r="H20500" s="29" t="str">
        <f t="shared" si="1303"/>
        <v/>
      </c>
    </row>
    <row r="20501" spans="4:8" x14ac:dyDescent="0.3">
      <c r="D20501">
        <f t="shared" si="1300"/>
        <v>1900</v>
      </c>
      <c r="E20501" s="56">
        <f>MONTH(Tableau16[[#This Row],[Date]])</f>
        <v>1</v>
      </c>
      <c r="F20501">
        <f t="shared" si="1301"/>
        <v>0</v>
      </c>
      <c r="G20501" s="29" t="str">
        <f t="shared" si="1302"/>
        <v/>
      </c>
      <c r="H20501" s="29" t="str">
        <f t="shared" si="1303"/>
        <v/>
      </c>
    </row>
    <row r="20502" spans="4:8" x14ac:dyDescent="0.3">
      <c r="D20502">
        <f t="shared" si="1300"/>
        <v>1900</v>
      </c>
      <c r="E20502" s="56">
        <f>MONTH(Tableau16[[#This Row],[Date]])</f>
        <v>1</v>
      </c>
      <c r="F20502">
        <f t="shared" si="1301"/>
        <v>0</v>
      </c>
      <c r="G20502" s="29" t="str">
        <f t="shared" si="1302"/>
        <v/>
      </c>
      <c r="H20502" s="29" t="str">
        <f t="shared" si="1303"/>
        <v/>
      </c>
    </row>
    <row r="20503" spans="4:8" x14ac:dyDescent="0.3">
      <c r="D20503">
        <f t="shared" si="1300"/>
        <v>1900</v>
      </c>
      <c r="E20503" s="56">
        <f>MONTH(Tableau16[[#This Row],[Date]])</f>
        <v>1</v>
      </c>
      <c r="F20503">
        <f t="shared" si="1301"/>
        <v>0</v>
      </c>
      <c r="G20503" s="29" t="str">
        <f t="shared" si="1302"/>
        <v/>
      </c>
      <c r="H20503" s="29" t="str">
        <f t="shared" si="1303"/>
        <v/>
      </c>
    </row>
    <row r="20504" spans="4:8" x14ac:dyDescent="0.3">
      <c r="D20504">
        <f t="shared" si="1300"/>
        <v>1900</v>
      </c>
      <c r="E20504" s="56">
        <f>MONTH(Tableau16[[#This Row],[Date]])</f>
        <v>1</v>
      </c>
      <c r="F20504">
        <f t="shared" si="1301"/>
        <v>0</v>
      </c>
      <c r="G20504" s="29" t="str">
        <f t="shared" si="1302"/>
        <v/>
      </c>
      <c r="H20504" s="29" t="str">
        <f t="shared" si="1303"/>
        <v/>
      </c>
    </row>
    <row r="20505" spans="4:8" x14ac:dyDescent="0.3">
      <c r="D20505">
        <f t="shared" si="1300"/>
        <v>1900</v>
      </c>
      <c r="E20505" s="56">
        <f>MONTH(Tableau16[[#This Row],[Date]])</f>
        <v>1</v>
      </c>
      <c r="F20505">
        <f t="shared" si="1301"/>
        <v>0</v>
      </c>
      <c r="G20505" s="29" t="str">
        <f t="shared" si="1302"/>
        <v/>
      </c>
      <c r="H20505" s="29" t="str">
        <f t="shared" si="1303"/>
        <v/>
      </c>
    </row>
    <row r="20506" spans="4:8" x14ac:dyDescent="0.3">
      <c r="D20506">
        <f t="shared" si="1300"/>
        <v>1900</v>
      </c>
      <c r="E20506" s="56">
        <f>MONTH(Tableau16[[#This Row],[Date]])</f>
        <v>1</v>
      </c>
      <c r="F20506">
        <f t="shared" si="1301"/>
        <v>0</v>
      </c>
      <c r="G20506" s="29" t="str">
        <f t="shared" si="1302"/>
        <v/>
      </c>
      <c r="H20506" s="29" t="str">
        <f t="shared" si="1303"/>
        <v/>
      </c>
    </row>
    <row r="20507" spans="4:8" x14ac:dyDescent="0.3">
      <c r="D20507">
        <f t="shared" si="1300"/>
        <v>1900</v>
      </c>
      <c r="E20507" s="56">
        <f>MONTH(Tableau16[[#This Row],[Date]])</f>
        <v>1</v>
      </c>
      <c r="F20507">
        <f t="shared" si="1301"/>
        <v>0</v>
      </c>
      <c r="G20507" s="29" t="str">
        <f t="shared" si="1302"/>
        <v/>
      </c>
      <c r="H20507" s="29" t="str">
        <f t="shared" si="1303"/>
        <v/>
      </c>
    </row>
    <row r="20508" spans="4:8" x14ac:dyDescent="0.3">
      <c r="D20508">
        <f t="shared" si="1300"/>
        <v>1900</v>
      </c>
      <c r="E20508" s="56">
        <f>MONTH(Tableau16[[#This Row],[Date]])</f>
        <v>1</v>
      </c>
      <c r="F20508">
        <f t="shared" si="1301"/>
        <v>0</v>
      </c>
      <c r="G20508" s="29" t="str">
        <f t="shared" si="1302"/>
        <v/>
      </c>
      <c r="H20508" s="29" t="str">
        <f t="shared" si="1303"/>
        <v/>
      </c>
    </row>
    <row r="20509" spans="4:8" x14ac:dyDescent="0.3">
      <c r="D20509">
        <f t="shared" si="1300"/>
        <v>1900</v>
      </c>
      <c r="E20509" s="56">
        <f>MONTH(Tableau16[[#This Row],[Date]])</f>
        <v>1</v>
      </c>
      <c r="F20509">
        <f t="shared" si="1301"/>
        <v>0</v>
      </c>
      <c r="G20509" s="29" t="str">
        <f t="shared" si="1302"/>
        <v/>
      </c>
      <c r="H20509" s="29" t="str">
        <f t="shared" si="1303"/>
        <v/>
      </c>
    </row>
    <row r="20510" spans="4:8" x14ac:dyDescent="0.3">
      <c r="D20510">
        <f t="shared" si="1300"/>
        <v>1900</v>
      </c>
      <c r="E20510" s="56">
        <f>MONTH(Tableau16[[#This Row],[Date]])</f>
        <v>1</v>
      </c>
      <c r="F20510">
        <f t="shared" si="1301"/>
        <v>0</v>
      </c>
      <c r="G20510" s="29" t="str">
        <f t="shared" si="1302"/>
        <v/>
      </c>
      <c r="H20510" s="29" t="str">
        <f t="shared" si="1303"/>
        <v/>
      </c>
    </row>
    <row r="20511" spans="4:8" x14ac:dyDescent="0.3">
      <c r="D20511">
        <f t="shared" si="1300"/>
        <v>1900</v>
      </c>
      <c r="E20511" s="56">
        <f>MONTH(Tableau16[[#This Row],[Date]])</f>
        <v>1</v>
      </c>
      <c r="F20511">
        <f t="shared" si="1301"/>
        <v>0</v>
      </c>
      <c r="G20511" s="29" t="str">
        <f t="shared" si="1302"/>
        <v/>
      </c>
      <c r="H20511" s="29" t="str">
        <f t="shared" si="1303"/>
        <v/>
      </c>
    </row>
    <row r="20512" spans="4:8" x14ac:dyDescent="0.3">
      <c r="D20512">
        <f t="shared" si="1300"/>
        <v>1900</v>
      </c>
      <c r="E20512" s="56">
        <f>MONTH(Tableau16[[#This Row],[Date]])</f>
        <v>1</v>
      </c>
      <c r="F20512">
        <f t="shared" si="1301"/>
        <v>0</v>
      </c>
      <c r="G20512" s="29" t="str">
        <f t="shared" si="1302"/>
        <v/>
      </c>
      <c r="H20512" s="29" t="str">
        <f t="shared" si="1303"/>
        <v/>
      </c>
    </row>
    <row r="20513" spans="4:8" x14ac:dyDescent="0.3">
      <c r="D20513">
        <f t="shared" si="1300"/>
        <v>1900</v>
      </c>
      <c r="E20513" s="56">
        <f>MONTH(Tableau16[[#This Row],[Date]])</f>
        <v>1</v>
      </c>
      <c r="F20513">
        <f t="shared" si="1301"/>
        <v>0</v>
      </c>
      <c r="G20513" s="29" t="str">
        <f t="shared" si="1302"/>
        <v/>
      </c>
      <c r="H20513" s="29" t="str">
        <f t="shared" si="1303"/>
        <v/>
      </c>
    </row>
    <row r="20514" spans="4:8" x14ac:dyDescent="0.3">
      <c r="D20514">
        <f t="shared" si="1300"/>
        <v>1900</v>
      </c>
      <c r="E20514" s="56">
        <f>MONTH(Tableau16[[#This Row],[Date]])</f>
        <v>1</v>
      </c>
      <c r="F20514">
        <f t="shared" si="1301"/>
        <v>0</v>
      </c>
      <c r="G20514" s="29" t="str">
        <f t="shared" si="1302"/>
        <v/>
      </c>
      <c r="H20514" s="29" t="str">
        <f t="shared" si="1303"/>
        <v/>
      </c>
    </row>
    <row r="20515" spans="4:8" x14ac:dyDescent="0.3">
      <c r="D20515">
        <f t="shared" si="1300"/>
        <v>1900</v>
      </c>
      <c r="E20515" s="56">
        <f>MONTH(Tableau16[[#This Row],[Date]])</f>
        <v>1</v>
      </c>
      <c r="F20515">
        <f t="shared" si="1301"/>
        <v>0</v>
      </c>
      <c r="G20515" s="29" t="str">
        <f t="shared" si="1302"/>
        <v/>
      </c>
      <c r="H20515" s="29" t="str">
        <f t="shared" si="1303"/>
        <v/>
      </c>
    </row>
    <row r="20516" spans="4:8" x14ac:dyDescent="0.3">
      <c r="D20516">
        <f t="shared" si="1300"/>
        <v>1900</v>
      </c>
      <c r="E20516" s="56">
        <f>MONTH(Tableau16[[#This Row],[Date]])</f>
        <v>1</v>
      </c>
      <c r="F20516">
        <f t="shared" si="1301"/>
        <v>0</v>
      </c>
      <c r="G20516" s="29" t="str">
        <f t="shared" si="1302"/>
        <v/>
      </c>
      <c r="H20516" s="29" t="str">
        <f t="shared" si="1303"/>
        <v/>
      </c>
    </row>
    <row r="20517" spans="4:8" x14ac:dyDescent="0.3">
      <c r="D20517">
        <f t="shared" si="1300"/>
        <v>1900</v>
      </c>
      <c r="E20517" s="56">
        <f>MONTH(Tableau16[[#This Row],[Date]])</f>
        <v>1</v>
      </c>
      <c r="F20517">
        <f t="shared" si="1301"/>
        <v>0</v>
      </c>
      <c r="G20517" s="29" t="str">
        <f t="shared" si="1302"/>
        <v/>
      </c>
      <c r="H20517" s="29" t="str">
        <f t="shared" si="1303"/>
        <v/>
      </c>
    </row>
    <row r="20518" spans="4:8" x14ac:dyDescent="0.3">
      <c r="D20518">
        <f t="shared" si="1300"/>
        <v>1900</v>
      </c>
      <c r="E20518" s="56">
        <f>MONTH(Tableau16[[#This Row],[Date]])</f>
        <v>1</v>
      </c>
      <c r="F20518">
        <f t="shared" si="1301"/>
        <v>0</v>
      </c>
      <c r="G20518" s="29" t="str">
        <f t="shared" si="1302"/>
        <v/>
      </c>
      <c r="H20518" s="29" t="str">
        <f t="shared" si="1303"/>
        <v/>
      </c>
    </row>
    <row r="20519" spans="4:8" x14ac:dyDescent="0.3">
      <c r="D20519">
        <f t="shared" si="1300"/>
        <v>1900</v>
      </c>
      <c r="E20519" s="56">
        <f>MONTH(Tableau16[[#This Row],[Date]])</f>
        <v>1</v>
      </c>
      <c r="F20519">
        <f t="shared" si="1301"/>
        <v>0</v>
      </c>
      <c r="G20519" s="29" t="str">
        <f t="shared" si="1302"/>
        <v/>
      </c>
      <c r="H20519" s="29" t="str">
        <f t="shared" si="1303"/>
        <v/>
      </c>
    </row>
    <row r="20520" spans="4:8" x14ac:dyDescent="0.3">
      <c r="D20520">
        <f t="shared" si="1300"/>
        <v>1900</v>
      </c>
      <c r="E20520" s="56">
        <f>MONTH(Tableau16[[#This Row],[Date]])</f>
        <v>1</v>
      </c>
      <c r="F20520">
        <f t="shared" si="1301"/>
        <v>0</v>
      </c>
      <c r="G20520" s="29" t="str">
        <f t="shared" si="1302"/>
        <v/>
      </c>
      <c r="H20520" s="29" t="str">
        <f t="shared" si="1303"/>
        <v/>
      </c>
    </row>
    <row r="20521" spans="4:8" x14ac:dyDescent="0.3">
      <c r="D20521">
        <f t="shared" si="1300"/>
        <v>1900</v>
      </c>
      <c r="E20521" s="56">
        <f>MONTH(Tableau16[[#This Row],[Date]])</f>
        <v>1</v>
      </c>
      <c r="F20521">
        <f t="shared" si="1301"/>
        <v>0</v>
      </c>
      <c r="G20521" s="29" t="str">
        <f t="shared" si="1302"/>
        <v/>
      </c>
      <c r="H20521" s="29" t="str">
        <f t="shared" si="1303"/>
        <v/>
      </c>
    </row>
    <row r="20522" spans="4:8" x14ac:dyDescent="0.3">
      <c r="D20522">
        <f t="shared" si="1300"/>
        <v>1900</v>
      </c>
      <c r="E20522" s="56">
        <f>MONTH(Tableau16[[#This Row],[Date]])</f>
        <v>1</v>
      </c>
      <c r="F20522">
        <f t="shared" si="1301"/>
        <v>0</v>
      </c>
      <c r="G20522" s="29" t="str">
        <f t="shared" si="1302"/>
        <v/>
      </c>
      <c r="H20522" s="29" t="str">
        <f t="shared" si="1303"/>
        <v/>
      </c>
    </row>
    <row r="20523" spans="4:8" x14ac:dyDescent="0.3">
      <c r="D20523">
        <f t="shared" si="1300"/>
        <v>1900</v>
      </c>
      <c r="E20523" s="56">
        <f>MONTH(Tableau16[[#This Row],[Date]])</f>
        <v>1</v>
      </c>
      <c r="F20523">
        <f t="shared" si="1301"/>
        <v>0</v>
      </c>
      <c r="G20523" s="29" t="str">
        <f t="shared" si="1302"/>
        <v/>
      </c>
      <c r="H20523" s="29" t="str">
        <f t="shared" si="1303"/>
        <v/>
      </c>
    </row>
    <row r="20524" spans="4:8" x14ac:dyDescent="0.3">
      <c r="D20524">
        <f t="shared" si="1300"/>
        <v>1900</v>
      </c>
      <c r="E20524" s="56">
        <f>MONTH(Tableau16[[#This Row],[Date]])</f>
        <v>1</v>
      </c>
      <c r="F20524">
        <f t="shared" si="1301"/>
        <v>0</v>
      </c>
      <c r="G20524" s="29" t="str">
        <f t="shared" si="1302"/>
        <v/>
      </c>
      <c r="H20524" s="29" t="str">
        <f t="shared" si="1303"/>
        <v/>
      </c>
    </row>
    <row r="20525" spans="4:8" x14ac:dyDescent="0.3">
      <c r="D20525">
        <f t="shared" si="1300"/>
        <v>1900</v>
      </c>
      <c r="E20525" s="56">
        <f>MONTH(Tableau16[[#This Row],[Date]])</f>
        <v>1</v>
      </c>
      <c r="F20525">
        <f t="shared" si="1301"/>
        <v>0</v>
      </c>
      <c r="G20525" s="29" t="str">
        <f t="shared" si="1302"/>
        <v/>
      </c>
      <c r="H20525" s="29" t="str">
        <f t="shared" si="1303"/>
        <v/>
      </c>
    </row>
    <row r="20526" spans="4:8" x14ac:dyDescent="0.3">
      <c r="D20526">
        <f t="shared" si="1300"/>
        <v>1900</v>
      </c>
      <c r="E20526" s="56">
        <f>MONTH(Tableau16[[#This Row],[Date]])</f>
        <v>1</v>
      </c>
      <c r="F20526">
        <f t="shared" si="1301"/>
        <v>0</v>
      </c>
      <c r="G20526" s="29" t="str">
        <f t="shared" si="1302"/>
        <v/>
      </c>
      <c r="H20526" s="29" t="str">
        <f t="shared" si="1303"/>
        <v/>
      </c>
    </row>
    <row r="20527" spans="4:8" x14ac:dyDescent="0.3">
      <c r="D20527">
        <f t="shared" si="1300"/>
        <v>1900</v>
      </c>
      <c r="E20527" s="56">
        <f>MONTH(Tableau16[[#This Row],[Date]])</f>
        <v>1</v>
      </c>
      <c r="F20527">
        <f t="shared" si="1301"/>
        <v>0</v>
      </c>
      <c r="G20527" s="29" t="str">
        <f t="shared" si="1302"/>
        <v/>
      </c>
      <c r="H20527" s="29" t="str">
        <f t="shared" si="1303"/>
        <v/>
      </c>
    </row>
    <row r="20528" spans="4:8" x14ac:dyDescent="0.3">
      <c r="D20528">
        <f t="shared" si="1300"/>
        <v>1900</v>
      </c>
      <c r="E20528" s="56">
        <f>MONTH(Tableau16[[#This Row],[Date]])</f>
        <v>1</v>
      </c>
      <c r="F20528">
        <f t="shared" si="1301"/>
        <v>0</v>
      </c>
      <c r="G20528" s="29" t="str">
        <f t="shared" si="1302"/>
        <v/>
      </c>
      <c r="H20528" s="29" t="str">
        <f t="shared" si="1303"/>
        <v/>
      </c>
    </row>
    <row r="20529" spans="4:8" x14ac:dyDescent="0.3">
      <c r="D20529">
        <f t="shared" si="1300"/>
        <v>1900</v>
      </c>
      <c r="E20529" s="56">
        <f>MONTH(Tableau16[[#This Row],[Date]])</f>
        <v>1</v>
      </c>
      <c r="F20529">
        <f t="shared" si="1301"/>
        <v>0</v>
      </c>
      <c r="G20529" s="29" t="str">
        <f t="shared" si="1302"/>
        <v/>
      </c>
      <c r="H20529" s="29" t="str">
        <f t="shared" si="1303"/>
        <v/>
      </c>
    </row>
    <row r="20530" spans="4:8" x14ac:dyDescent="0.3">
      <c r="D20530">
        <f t="shared" si="1300"/>
        <v>1900</v>
      </c>
      <c r="E20530" s="56">
        <f>MONTH(Tableau16[[#This Row],[Date]])</f>
        <v>1</v>
      </c>
      <c r="F20530">
        <f t="shared" si="1301"/>
        <v>0</v>
      </c>
      <c r="G20530" s="29" t="str">
        <f t="shared" si="1302"/>
        <v/>
      </c>
      <c r="H20530" s="29" t="str">
        <f t="shared" si="1303"/>
        <v/>
      </c>
    </row>
    <row r="20531" spans="4:8" x14ac:dyDescent="0.3">
      <c r="D20531">
        <f t="shared" si="1300"/>
        <v>1900</v>
      </c>
      <c r="E20531" s="56">
        <f>MONTH(Tableau16[[#This Row],[Date]])</f>
        <v>1</v>
      </c>
      <c r="F20531">
        <f t="shared" si="1301"/>
        <v>0</v>
      </c>
      <c r="G20531" s="29" t="str">
        <f t="shared" si="1302"/>
        <v/>
      </c>
      <c r="H20531" s="29" t="str">
        <f t="shared" si="1303"/>
        <v/>
      </c>
    </row>
    <row r="20532" spans="4:8" x14ac:dyDescent="0.3">
      <c r="D20532">
        <f t="shared" si="1300"/>
        <v>1900</v>
      </c>
      <c r="E20532" s="56">
        <f>MONTH(Tableau16[[#This Row],[Date]])</f>
        <v>1</v>
      </c>
      <c r="F20532">
        <f t="shared" si="1301"/>
        <v>0</v>
      </c>
      <c r="G20532" s="29" t="str">
        <f t="shared" si="1302"/>
        <v/>
      </c>
      <c r="H20532" s="29" t="str">
        <f t="shared" si="1303"/>
        <v/>
      </c>
    </row>
    <row r="20533" spans="4:8" x14ac:dyDescent="0.3">
      <c r="D20533">
        <f t="shared" si="1300"/>
        <v>1900</v>
      </c>
      <c r="E20533" s="56">
        <f>MONTH(Tableau16[[#This Row],[Date]])</f>
        <v>1</v>
      </c>
      <c r="F20533">
        <f t="shared" si="1301"/>
        <v>0</v>
      </c>
      <c r="G20533" s="29" t="str">
        <f t="shared" si="1302"/>
        <v/>
      </c>
      <c r="H20533" s="29" t="str">
        <f t="shared" si="1303"/>
        <v/>
      </c>
    </row>
    <row r="20534" spans="4:8" x14ac:dyDescent="0.3">
      <c r="D20534">
        <f t="shared" si="1300"/>
        <v>1900</v>
      </c>
      <c r="E20534" s="56">
        <f>MONTH(Tableau16[[#This Row],[Date]])</f>
        <v>1</v>
      </c>
      <c r="F20534">
        <f t="shared" si="1301"/>
        <v>0</v>
      </c>
      <c r="G20534" s="29" t="str">
        <f t="shared" si="1302"/>
        <v/>
      </c>
      <c r="H20534" s="29" t="str">
        <f t="shared" si="1303"/>
        <v/>
      </c>
    </row>
    <row r="20535" spans="4:8" x14ac:dyDescent="0.3">
      <c r="D20535">
        <f t="shared" si="1300"/>
        <v>1900</v>
      </c>
      <c r="E20535" s="56">
        <f>MONTH(Tableau16[[#This Row],[Date]])</f>
        <v>1</v>
      </c>
      <c r="F20535">
        <f t="shared" si="1301"/>
        <v>0</v>
      </c>
      <c r="G20535" s="29" t="str">
        <f t="shared" si="1302"/>
        <v/>
      </c>
      <c r="H20535" s="29" t="str">
        <f t="shared" si="1303"/>
        <v/>
      </c>
    </row>
    <row r="20536" spans="4:8" x14ac:dyDescent="0.3">
      <c r="D20536">
        <f t="shared" si="1300"/>
        <v>1900</v>
      </c>
      <c r="E20536" s="56">
        <f>MONTH(Tableau16[[#This Row],[Date]])</f>
        <v>1</v>
      </c>
      <c r="F20536">
        <f t="shared" si="1301"/>
        <v>0</v>
      </c>
      <c r="G20536" s="29" t="str">
        <f t="shared" si="1302"/>
        <v/>
      </c>
      <c r="H20536" s="29" t="str">
        <f t="shared" si="1303"/>
        <v/>
      </c>
    </row>
    <row r="20537" spans="4:8" x14ac:dyDescent="0.3">
      <c r="D20537">
        <f t="shared" si="1300"/>
        <v>1900</v>
      </c>
      <c r="E20537" s="56">
        <f>MONTH(Tableau16[[#This Row],[Date]])</f>
        <v>1</v>
      </c>
      <c r="F20537">
        <f t="shared" si="1301"/>
        <v>0</v>
      </c>
      <c r="G20537" s="29" t="str">
        <f t="shared" si="1302"/>
        <v/>
      </c>
      <c r="H20537" s="29" t="str">
        <f t="shared" si="1303"/>
        <v/>
      </c>
    </row>
    <row r="20538" spans="4:8" x14ac:dyDescent="0.3">
      <c r="D20538">
        <f t="shared" si="1300"/>
        <v>1900</v>
      </c>
      <c r="E20538" s="56">
        <f>MONTH(Tableau16[[#This Row],[Date]])</f>
        <v>1</v>
      </c>
      <c r="F20538">
        <f t="shared" si="1301"/>
        <v>0</v>
      </c>
      <c r="G20538" s="29" t="str">
        <f t="shared" si="1302"/>
        <v/>
      </c>
      <c r="H20538" s="29" t="str">
        <f t="shared" si="1303"/>
        <v/>
      </c>
    </row>
    <row r="20539" spans="4:8" x14ac:dyDescent="0.3">
      <c r="D20539">
        <f t="shared" si="1300"/>
        <v>1900</v>
      </c>
      <c r="E20539" s="56">
        <f>MONTH(Tableau16[[#This Row],[Date]])</f>
        <v>1</v>
      </c>
      <c r="F20539">
        <f t="shared" si="1301"/>
        <v>0</v>
      </c>
      <c r="G20539" s="29" t="str">
        <f t="shared" si="1302"/>
        <v/>
      </c>
      <c r="H20539" s="29" t="str">
        <f t="shared" si="1303"/>
        <v/>
      </c>
    </row>
    <row r="20540" spans="4:8" x14ac:dyDescent="0.3">
      <c r="D20540">
        <f t="shared" si="1300"/>
        <v>1900</v>
      </c>
      <c r="E20540" s="56">
        <f>MONTH(Tableau16[[#This Row],[Date]])</f>
        <v>1</v>
      </c>
      <c r="F20540">
        <f t="shared" si="1301"/>
        <v>0</v>
      </c>
      <c r="G20540" s="29" t="str">
        <f t="shared" si="1302"/>
        <v/>
      </c>
      <c r="H20540" s="29" t="str">
        <f t="shared" si="1303"/>
        <v/>
      </c>
    </row>
    <row r="20541" spans="4:8" x14ac:dyDescent="0.3">
      <c r="D20541">
        <f t="shared" si="1300"/>
        <v>1900</v>
      </c>
      <c r="E20541" s="56">
        <f>MONTH(Tableau16[[#This Row],[Date]])</f>
        <v>1</v>
      </c>
      <c r="F20541">
        <f t="shared" si="1301"/>
        <v>0</v>
      </c>
      <c r="G20541" s="29" t="str">
        <f t="shared" si="1302"/>
        <v/>
      </c>
      <c r="H20541" s="29" t="str">
        <f t="shared" si="1303"/>
        <v/>
      </c>
    </row>
    <row r="20542" spans="4:8" x14ac:dyDescent="0.3">
      <c r="D20542">
        <f t="shared" si="1300"/>
        <v>1900</v>
      </c>
      <c r="E20542" s="56">
        <f>MONTH(Tableau16[[#This Row],[Date]])</f>
        <v>1</v>
      </c>
      <c r="F20542">
        <f t="shared" si="1301"/>
        <v>0</v>
      </c>
      <c r="G20542" s="29" t="str">
        <f t="shared" si="1302"/>
        <v/>
      </c>
      <c r="H20542" s="29" t="str">
        <f t="shared" si="1303"/>
        <v/>
      </c>
    </row>
    <row r="20543" spans="4:8" x14ac:dyDescent="0.3">
      <c r="D20543">
        <f t="shared" si="1300"/>
        <v>1900</v>
      </c>
      <c r="E20543" s="56">
        <f>MONTH(Tableau16[[#This Row],[Date]])</f>
        <v>1</v>
      </c>
      <c r="F20543">
        <f t="shared" si="1301"/>
        <v>0</v>
      </c>
      <c r="G20543" s="29" t="str">
        <f t="shared" si="1302"/>
        <v/>
      </c>
      <c r="H20543" s="29" t="str">
        <f t="shared" si="1303"/>
        <v/>
      </c>
    </row>
    <row r="20544" spans="4:8" x14ac:dyDescent="0.3">
      <c r="D20544">
        <f t="shared" si="1300"/>
        <v>1900</v>
      </c>
      <c r="E20544" s="56">
        <f>MONTH(Tableau16[[#This Row],[Date]])</f>
        <v>1</v>
      </c>
      <c r="F20544">
        <f t="shared" si="1301"/>
        <v>0</v>
      </c>
      <c r="G20544" s="29" t="str">
        <f t="shared" si="1302"/>
        <v/>
      </c>
      <c r="H20544" s="29" t="str">
        <f t="shared" si="1303"/>
        <v/>
      </c>
    </row>
    <row r="20545" spans="4:8" x14ac:dyDescent="0.3">
      <c r="D20545">
        <f t="shared" si="1300"/>
        <v>1900</v>
      </c>
      <c r="E20545" s="56">
        <f>MONTH(Tableau16[[#This Row],[Date]])</f>
        <v>1</v>
      </c>
      <c r="F20545">
        <f t="shared" si="1301"/>
        <v>0</v>
      </c>
      <c r="G20545" s="29" t="str">
        <f t="shared" si="1302"/>
        <v/>
      </c>
      <c r="H20545" s="29" t="str">
        <f t="shared" si="1303"/>
        <v/>
      </c>
    </row>
    <row r="20546" spans="4:8" x14ac:dyDescent="0.3">
      <c r="D20546">
        <f t="shared" si="1300"/>
        <v>1900</v>
      </c>
      <c r="E20546" s="56">
        <f>MONTH(Tableau16[[#This Row],[Date]])</f>
        <v>1</v>
      </c>
      <c r="F20546">
        <f t="shared" si="1301"/>
        <v>0</v>
      </c>
      <c r="G20546" s="29" t="str">
        <f t="shared" si="1302"/>
        <v/>
      </c>
      <c r="H20546" s="29" t="str">
        <f t="shared" si="1303"/>
        <v/>
      </c>
    </row>
    <row r="20547" spans="4:8" x14ac:dyDescent="0.3">
      <c r="D20547">
        <f t="shared" ref="D20547:D20610" si="1304">YEAR(A20547)</f>
        <v>1900</v>
      </c>
      <c r="E20547" s="56">
        <f>MONTH(Tableau16[[#This Row],[Date]])</f>
        <v>1</v>
      </c>
      <c r="F20547">
        <f t="shared" ref="F20547:F20610" si="1305">DAY(A20547)</f>
        <v>0</v>
      </c>
      <c r="G20547" s="29" t="str">
        <f t="shared" ref="G20547:G20610" si="1306">IF(C20547&lt;0,-C20547,"")</f>
        <v/>
      </c>
      <c r="H20547" s="29" t="str">
        <f t="shared" ref="H20547:H20610" si="1307">IF(C20547&gt;0,C20547,"")</f>
        <v/>
      </c>
    </row>
    <row r="20548" spans="4:8" x14ac:dyDescent="0.3">
      <c r="D20548">
        <f t="shared" si="1304"/>
        <v>1900</v>
      </c>
      <c r="E20548" s="56">
        <f>MONTH(Tableau16[[#This Row],[Date]])</f>
        <v>1</v>
      </c>
      <c r="F20548">
        <f t="shared" si="1305"/>
        <v>0</v>
      </c>
      <c r="G20548" s="29" t="str">
        <f t="shared" si="1306"/>
        <v/>
      </c>
      <c r="H20548" s="29" t="str">
        <f t="shared" si="1307"/>
        <v/>
      </c>
    </row>
    <row r="20549" spans="4:8" x14ac:dyDescent="0.3">
      <c r="D20549">
        <f t="shared" si="1304"/>
        <v>1900</v>
      </c>
      <c r="E20549" s="56">
        <f>MONTH(Tableau16[[#This Row],[Date]])</f>
        <v>1</v>
      </c>
      <c r="F20549">
        <f t="shared" si="1305"/>
        <v>0</v>
      </c>
      <c r="G20549" s="29" t="str">
        <f t="shared" si="1306"/>
        <v/>
      </c>
      <c r="H20549" s="29" t="str">
        <f t="shared" si="1307"/>
        <v/>
      </c>
    </row>
    <row r="20550" spans="4:8" x14ac:dyDescent="0.3">
      <c r="D20550">
        <f t="shared" si="1304"/>
        <v>1900</v>
      </c>
      <c r="E20550" s="56">
        <f>MONTH(Tableau16[[#This Row],[Date]])</f>
        <v>1</v>
      </c>
      <c r="F20550">
        <f t="shared" si="1305"/>
        <v>0</v>
      </c>
      <c r="G20550" s="29" t="str">
        <f t="shared" si="1306"/>
        <v/>
      </c>
      <c r="H20550" s="29" t="str">
        <f t="shared" si="1307"/>
        <v/>
      </c>
    </row>
    <row r="20551" spans="4:8" x14ac:dyDescent="0.3">
      <c r="D20551">
        <f t="shared" si="1304"/>
        <v>1900</v>
      </c>
      <c r="E20551" s="56">
        <f>MONTH(Tableau16[[#This Row],[Date]])</f>
        <v>1</v>
      </c>
      <c r="F20551">
        <f t="shared" si="1305"/>
        <v>0</v>
      </c>
      <c r="G20551" s="29" t="str">
        <f t="shared" si="1306"/>
        <v/>
      </c>
      <c r="H20551" s="29" t="str">
        <f t="shared" si="1307"/>
        <v/>
      </c>
    </row>
    <row r="20552" spans="4:8" x14ac:dyDescent="0.3">
      <c r="D20552">
        <f t="shared" si="1304"/>
        <v>1900</v>
      </c>
      <c r="E20552" s="56">
        <f>MONTH(Tableau16[[#This Row],[Date]])</f>
        <v>1</v>
      </c>
      <c r="F20552">
        <f t="shared" si="1305"/>
        <v>0</v>
      </c>
      <c r="G20552" s="29" t="str">
        <f t="shared" si="1306"/>
        <v/>
      </c>
      <c r="H20552" s="29" t="str">
        <f t="shared" si="1307"/>
        <v/>
      </c>
    </row>
    <row r="20553" spans="4:8" x14ac:dyDescent="0.3">
      <c r="D20553">
        <f t="shared" si="1304"/>
        <v>1900</v>
      </c>
      <c r="E20553" s="56">
        <f>MONTH(Tableau16[[#This Row],[Date]])</f>
        <v>1</v>
      </c>
      <c r="F20553">
        <f t="shared" si="1305"/>
        <v>0</v>
      </c>
      <c r="G20553" s="29" t="str">
        <f t="shared" si="1306"/>
        <v/>
      </c>
      <c r="H20553" s="29" t="str">
        <f t="shared" si="1307"/>
        <v/>
      </c>
    </row>
    <row r="20554" spans="4:8" x14ac:dyDescent="0.3">
      <c r="D20554">
        <f t="shared" si="1304"/>
        <v>1900</v>
      </c>
      <c r="E20554" s="56">
        <f>MONTH(Tableau16[[#This Row],[Date]])</f>
        <v>1</v>
      </c>
      <c r="F20554">
        <f t="shared" si="1305"/>
        <v>0</v>
      </c>
      <c r="G20554" s="29" t="str">
        <f t="shared" si="1306"/>
        <v/>
      </c>
      <c r="H20554" s="29" t="str">
        <f t="shared" si="1307"/>
        <v/>
      </c>
    </row>
    <row r="20555" spans="4:8" x14ac:dyDescent="0.3">
      <c r="D20555">
        <f t="shared" si="1304"/>
        <v>1900</v>
      </c>
      <c r="E20555" s="56">
        <f>MONTH(Tableau16[[#This Row],[Date]])</f>
        <v>1</v>
      </c>
      <c r="F20555">
        <f t="shared" si="1305"/>
        <v>0</v>
      </c>
      <c r="G20555" s="29" t="str">
        <f t="shared" si="1306"/>
        <v/>
      </c>
      <c r="H20555" s="29" t="str">
        <f t="shared" si="1307"/>
        <v/>
      </c>
    </row>
    <row r="20556" spans="4:8" x14ac:dyDescent="0.3">
      <c r="D20556">
        <f t="shared" si="1304"/>
        <v>1900</v>
      </c>
      <c r="E20556" s="56">
        <f>MONTH(Tableau16[[#This Row],[Date]])</f>
        <v>1</v>
      </c>
      <c r="F20556">
        <f t="shared" si="1305"/>
        <v>0</v>
      </c>
      <c r="G20556" s="29" t="str">
        <f t="shared" si="1306"/>
        <v/>
      </c>
      <c r="H20556" s="29" t="str">
        <f t="shared" si="1307"/>
        <v/>
      </c>
    </row>
    <row r="20557" spans="4:8" x14ac:dyDescent="0.3">
      <c r="D20557">
        <f t="shared" si="1304"/>
        <v>1900</v>
      </c>
      <c r="E20557" s="56">
        <f>MONTH(Tableau16[[#This Row],[Date]])</f>
        <v>1</v>
      </c>
      <c r="F20557">
        <f t="shared" si="1305"/>
        <v>0</v>
      </c>
      <c r="G20557" s="29" t="str">
        <f t="shared" si="1306"/>
        <v/>
      </c>
      <c r="H20557" s="29" t="str">
        <f t="shared" si="1307"/>
        <v/>
      </c>
    </row>
    <row r="20558" spans="4:8" x14ac:dyDescent="0.3">
      <c r="D20558">
        <f t="shared" si="1304"/>
        <v>1900</v>
      </c>
      <c r="E20558" s="56">
        <f>MONTH(Tableau16[[#This Row],[Date]])</f>
        <v>1</v>
      </c>
      <c r="F20558">
        <f t="shared" si="1305"/>
        <v>0</v>
      </c>
      <c r="G20558" s="29" t="str">
        <f t="shared" si="1306"/>
        <v/>
      </c>
      <c r="H20558" s="29" t="str">
        <f t="shared" si="1307"/>
        <v/>
      </c>
    </row>
    <row r="20559" spans="4:8" x14ac:dyDescent="0.3">
      <c r="D20559">
        <f t="shared" si="1304"/>
        <v>1900</v>
      </c>
      <c r="E20559" s="56">
        <f>MONTH(Tableau16[[#This Row],[Date]])</f>
        <v>1</v>
      </c>
      <c r="F20559">
        <f t="shared" si="1305"/>
        <v>0</v>
      </c>
      <c r="G20559" s="29" t="str">
        <f t="shared" si="1306"/>
        <v/>
      </c>
      <c r="H20559" s="29" t="str">
        <f t="shared" si="1307"/>
        <v/>
      </c>
    </row>
    <row r="20560" spans="4:8" x14ac:dyDescent="0.3">
      <c r="D20560">
        <f t="shared" si="1304"/>
        <v>1900</v>
      </c>
      <c r="E20560" s="56">
        <f>MONTH(Tableau16[[#This Row],[Date]])</f>
        <v>1</v>
      </c>
      <c r="F20560">
        <f t="shared" si="1305"/>
        <v>0</v>
      </c>
      <c r="G20560" s="29" t="str">
        <f t="shared" si="1306"/>
        <v/>
      </c>
      <c r="H20560" s="29" t="str">
        <f t="shared" si="1307"/>
        <v/>
      </c>
    </row>
    <row r="20561" spans="4:8" x14ac:dyDescent="0.3">
      <c r="D20561">
        <f t="shared" si="1304"/>
        <v>1900</v>
      </c>
      <c r="E20561" s="56">
        <f>MONTH(Tableau16[[#This Row],[Date]])</f>
        <v>1</v>
      </c>
      <c r="F20561">
        <f t="shared" si="1305"/>
        <v>0</v>
      </c>
      <c r="G20561" s="29" t="str">
        <f t="shared" si="1306"/>
        <v/>
      </c>
      <c r="H20561" s="29" t="str">
        <f t="shared" si="1307"/>
        <v/>
      </c>
    </row>
    <row r="20562" spans="4:8" x14ac:dyDescent="0.3">
      <c r="D20562">
        <f t="shared" si="1304"/>
        <v>1900</v>
      </c>
      <c r="E20562" s="56">
        <f>MONTH(Tableau16[[#This Row],[Date]])</f>
        <v>1</v>
      </c>
      <c r="F20562">
        <f t="shared" si="1305"/>
        <v>0</v>
      </c>
      <c r="G20562" s="29" t="str">
        <f t="shared" si="1306"/>
        <v/>
      </c>
      <c r="H20562" s="29" t="str">
        <f t="shared" si="1307"/>
        <v/>
      </c>
    </row>
    <row r="20563" spans="4:8" x14ac:dyDescent="0.3">
      <c r="D20563">
        <f t="shared" si="1304"/>
        <v>1900</v>
      </c>
      <c r="E20563" s="56">
        <f>MONTH(Tableau16[[#This Row],[Date]])</f>
        <v>1</v>
      </c>
      <c r="F20563">
        <f t="shared" si="1305"/>
        <v>0</v>
      </c>
      <c r="G20563" s="29" t="str">
        <f t="shared" si="1306"/>
        <v/>
      </c>
      <c r="H20563" s="29" t="str">
        <f t="shared" si="1307"/>
        <v/>
      </c>
    </row>
    <row r="20564" spans="4:8" x14ac:dyDescent="0.3">
      <c r="D20564">
        <f t="shared" si="1304"/>
        <v>1900</v>
      </c>
      <c r="E20564" s="56">
        <f>MONTH(Tableau16[[#This Row],[Date]])</f>
        <v>1</v>
      </c>
      <c r="F20564">
        <f t="shared" si="1305"/>
        <v>0</v>
      </c>
      <c r="G20564" s="29" t="str">
        <f t="shared" si="1306"/>
        <v/>
      </c>
      <c r="H20564" s="29" t="str">
        <f t="shared" si="1307"/>
        <v/>
      </c>
    </row>
    <row r="20565" spans="4:8" x14ac:dyDescent="0.3">
      <c r="D20565">
        <f t="shared" si="1304"/>
        <v>1900</v>
      </c>
      <c r="E20565" s="56">
        <f>MONTH(Tableau16[[#This Row],[Date]])</f>
        <v>1</v>
      </c>
      <c r="F20565">
        <f t="shared" si="1305"/>
        <v>0</v>
      </c>
      <c r="G20565" s="29" t="str">
        <f t="shared" si="1306"/>
        <v/>
      </c>
      <c r="H20565" s="29" t="str">
        <f t="shared" si="1307"/>
        <v/>
      </c>
    </row>
    <row r="20566" spans="4:8" x14ac:dyDescent="0.3">
      <c r="D20566">
        <f t="shared" si="1304"/>
        <v>1900</v>
      </c>
      <c r="E20566" s="56">
        <f>MONTH(Tableau16[[#This Row],[Date]])</f>
        <v>1</v>
      </c>
      <c r="F20566">
        <f t="shared" si="1305"/>
        <v>0</v>
      </c>
      <c r="G20566" s="29" t="str">
        <f t="shared" si="1306"/>
        <v/>
      </c>
      <c r="H20566" s="29" t="str">
        <f t="shared" si="1307"/>
        <v/>
      </c>
    </row>
    <row r="20567" spans="4:8" x14ac:dyDescent="0.3">
      <c r="D20567">
        <f t="shared" si="1304"/>
        <v>1900</v>
      </c>
      <c r="E20567" s="56">
        <f>MONTH(Tableau16[[#This Row],[Date]])</f>
        <v>1</v>
      </c>
      <c r="F20567">
        <f t="shared" si="1305"/>
        <v>0</v>
      </c>
      <c r="G20567" s="29" t="str">
        <f t="shared" si="1306"/>
        <v/>
      </c>
      <c r="H20567" s="29" t="str">
        <f t="shared" si="1307"/>
        <v/>
      </c>
    </row>
    <row r="20568" spans="4:8" x14ac:dyDescent="0.3">
      <c r="D20568">
        <f t="shared" si="1304"/>
        <v>1900</v>
      </c>
      <c r="E20568" s="56">
        <f>MONTH(Tableau16[[#This Row],[Date]])</f>
        <v>1</v>
      </c>
      <c r="F20568">
        <f t="shared" si="1305"/>
        <v>0</v>
      </c>
      <c r="G20568" s="29" t="str">
        <f t="shared" si="1306"/>
        <v/>
      </c>
      <c r="H20568" s="29" t="str">
        <f t="shared" si="1307"/>
        <v/>
      </c>
    </row>
    <row r="20569" spans="4:8" x14ac:dyDescent="0.3">
      <c r="D20569">
        <f t="shared" si="1304"/>
        <v>1900</v>
      </c>
      <c r="E20569" s="56">
        <f>MONTH(Tableau16[[#This Row],[Date]])</f>
        <v>1</v>
      </c>
      <c r="F20569">
        <f t="shared" si="1305"/>
        <v>0</v>
      </c>
      <c r="G20569" s="29" t="str">
        <f t="shared" si="1306"/>
        <v/>
      </c>
      <c r="H20569" s="29" t="str">
        <f t="shared" si="1307"/>
        <v/>
      </c>
    </row>
    <row r="20570" spans="4:8" x14ac:dyDescent="0.3">
      <c r="D20570">
        <f t="shared" si="1304"/>
        <v>1900</v>
      </c>
      <c r="E20570" s="56">
        <f>MONTH(Tableau16[[#This Row],[Date]])</f>
        <v>1</v>
      </c>
      <c r="F20570">
        <f t="shared" si="1305"/>
        <v>0</v>
      </c>
      <c r="G20570" s="29" t="str">
        <f t="shared" si="1306"/>
        <v/>
      </c>
      <c r="H20570" s="29" t="str">
        <f t="shared" si="1307"/>
        <v/>
      </c>
    </row>
    <row r="20571" spans="4:8" x14ac:dyDescent="0.3">
      <c r="D20571">
        <f t="shared" si="1304"/>
        <v>1900</v>
      </c>
      <c r="E20571" s="56">
        <f>MONTH(Tableau16[[#This Row],[Date]])</f>
        <v>1</v>
      </c>
      <c r="F20571">
        <f t="shared" si="1305"/>
        <v>0</v>
      </c>
      <c r="G20571" s="29" t="str">
        <f t="shared" si="1306"/>
        <v/>
      </c>
      <c r="H20571" s="29" t="str">
        <f t="shared" si="1307"/>
        <v/>
      </c>
    </row>
    <row r="20572" spans="4:8" x14ac:dyDescent="0.3">
      <c r="D20572">
        <f t="shared" si="1304"/>
        <v>1900</v>
      </c>
      <c r="E20572" s="56">
        <f>MONTH(Tableau16[[#This Row],[Date]])</f>
        <v>1</v>
      </c>
      <c r="F20572">
        <f t="shared" si="1305"/>
        <v>0</v>
      </c>
      <c r="G20572" s="29" t="str">
        <f t="shared" si="1306"/>
        <v/>
      </c>
      <c r="H20572" s="29" t="str">
        <f t="shared" si="1307"/>
        <v/>
      </c>
    </row>
    <row r="20573" spans="4:8" x14ac:dyDescent="0.3">
      <c r="D20573">
        <f t="shared" si="1304"/>
        <v>1900</v>
      </c>
      <c r="E20573" s="56">
        <f>MONTH(Tableau16[[#This Row],[Date]])</f>
        <v>1</v>
      </c>
      <c r="F20573">
        <f t="shared" si="1305"/>
        <v>0</v>
      </c>
      <c r="G20573" s="29" t="str">
        <f t="shared" si="1306"/>
        <v/>
      </c>
      <c r="H20573" s="29" t="str">
        <f t="shared" si="1307"/>
        <v/>
      </c>
    </row>
    <row r="20574" spans="4:8" x14ac:dyDescent="0.3">
      <c r="D20574">
        <f t="shared" si="1304"/>
        <v>1900</v>
      </c>
      <c r="E20574" s="56">
        <f>MONTH(Tableau16[[#This Row],[Date]])</f>
        <v>1</v>
      </c>
      <c r="F20574">
        <f t="shared" si="1305"/>
        <v>0</v>
      </c>
      <c r="G20574" s="29" t="str">
        <f t="shared" si="1306"/>
        <v/>
      </c>
      <c r="H20574" s="29" t="str">
        <f t="shared" si="1307"/>
        <v/>
      </c>
    </row>
    <row r="20575" spans="4:8" x14ac:dyDescent="0.3">
      <c r="D20575">
        <f t="shared" si="1304"/>
        <v>1900</v>
      </c>
      <c r="E20575" s="56">
        <f>MONTH(Tableau16[[#This Row],[Date]])</f>
        <v>1</v>
      </c>
      <c r="F20575">
        <f t="shared" si="1305"/>
        <v>0</v>
      </c>
      <c r="G20575" s="29" t="str">
        <f t="shared" si="1306"/>
        <v/>
      </c>
      <c r="H20575" s="29" t="str">
        <f t="shared" si="1307"/>
        <v/>
      </c>
    </row>
    <row r="20576" spans="4:8" x14ac:dyDescent="0.3">
      <c r="D20576">
        <f t="shared" si="1304"/>
        <v>1900</v>
      </c>
      <c r="E20576" s="56">
        <f>MONTH(Tableau16[[#This Row],[Date]])</f>
        <v>1</v>
      </c>
      <c r="F20576">
        <f t="shared" si="1305"/>
        <v>0</v>
      </c>
      <c r="G20576" s="29" t="str">
        <f t="shared" si="1306"/>
        <v/>
      </c>
      <c r="H20576" s="29" t="str">
        <f t="shared" si="1307"/>
        <v/>
      </c>
    </row>
    <row r="20577" spans="4:8" x14ac:dyDescent="0.3">
      <c r="D20577">
        <f t="shared" si="1304"/>
        <v>1900</v>
      </c>
      <c r="E20577" s="56">
        <f>MONTH(Tableau16[[#This Row],[Date]])</f>
        <v>1</v>
      </c>
      <c r="F20577">
        <f t="shared" si="1305"/>
        <v>0</v>
      </c>
      <c r="G20577" s="29" t="str">
        <f t="shared" si="1306"/>
        <v/>
      </c>
      <c r="H20577" s="29" t="str">
        <f t="shared" si="1307"/>
        <v/>
      </c>
    </row>
    <row r="20578" spans="4:8" x14ac:dyDescent="0.3">
      <c r="D20578">
        <f t="shared" si="1304"/>
        <v>1900</v>
      </c>
      <c r="E20578" s="56">
        <f>MONTH(Tableau16[[#This Row],[Date]])</f>
        <v>1</v>
      </c>
      <c r="F20578">
        <f t="shared" si="1305"/>
        <v>0</v>
      </c>
      <c r="G20578" s="29" t="str">
        <f t="shared" si="1306"/>
        <v/>
      </c>
      <c r="H20578" s="29" t="str">
        <f t="shared" si="1307"/>
        <v/>
      </c>
    </row>
    <row r="20579" spans="4:8" x14ac:dyDescent="0.3">
      <c r="D20579">
        <f t="shared" si="1304"/>
        <v>1900</v>
      </c>
      <c r="E20579" s="56">
        <f>MONTH(Tableau16[[#This Row],[Date]])</f>
        <v>1</v>
      </c>
      <c r="F20579">
        <f t="shared" si="1305"/>
        <v>0</v>
      </c>
      <c r="G20579" s="29" t="str">
        <f t="shared" si="1306"/>
        <v/>
      </c>
      <c r="H20579" s="29" t="str">
        <f t="shared" si="1307"/>
        <v/>
      </c>
    </row>
    <row r="20580" spans="4:8" x14ac:dyDescent="0.3">
      <c r="D20580">
        <f t="shared" si="1304"/>
        <v>1900</v>
      </c>
      <c r="E20580" s="56">
        <f>MONTH(Tableau16[[#This Row],[Date]])</f>
        <v>1</v>
      </c>
      <c r="F20580">
        <f t="shared" si="1305"/>
        <v>0</v>
      </c>
      <c r="G20580" s="29" t="str">
        <f t="shared" si="1306"/>
        <v/>
      </c>
      <c r="H20580" s="29" t="str">
        <f t="shared" si="1307"/>
        <v/>
      </c>
    </row>
    <row r="20581" spans="4:8" x14ac:dyDescent="0.3">
      <c r="D20581">
        <f t="shared" si="1304"/>
        <v>1900</v>
      </c>
      <c r="E20581" s="56">
        <f>MONTH(Tableau16[[#This Row],[Date]])</f>
        <v>1</v>
      </c>
      <c r="F20581">
        <f t="shared" si="1305"/>
        <v>0</v>
      </c>
      <c r="G20581" s="29" t="str">
        <f t="shared" si="1306"/>
        <v/>
      </c>
      <c r="H20581" s="29" t="str">
        <f t="shared" si="1307"/>
        <v/>
      </c>
    </row>
    <row r="20582" spans="4:8" x14ac:dyDescent="0.3">
      <c r="D20582">
        <f t="shared" si="1304"/>
        <v>1900</v>
      </c>
      <c r="E20582" s="56">
        <f>MONTH(Tableau16[[#This Row],[Date]])</f>
        <v>1</v>
      </c>
      <c r="F20582">
        <f t="shared" si="1305"/>
        <v>0</v>
      </c>
      <c r="G20582" s="29" t="str">
        <f t="shared" si="1306"/>
        <v/>
      </c>
      <c r="H20582" s="29" t="str">
        <f t="shared" si="1307"/>
        <v/>
      </c>
    </row>
    <row r="20583" spans="4:8" x14ac:dyDescent="0.3">
      <c r="D20583">
        <f t="shared" si="1304"/>
        <v>1900</v>
      </c>
      <c r="E20583" s="56">
        <f>MONTH(Tableau16[[#This Row],[Date]])</f>
        <v>1</v>
      </c>
      <c r="F20583">
        <f t="shared" si="1305"/>
        <v>0</v>
      </c>
      <c r="G20583" s="29" t="str">
        <f t="shared" si="1306"/>
        <v/>
      </c>
      <c r="H20583" s="29" t="str">
        <f t="shared" si="1307"/>
        <v/>
      </c>
    </row>
    <row r="20584" spans="4:8" x14ac:dyDescent="0.3">
      <c r="D20584">
        <f t="shared" si="1304"/>
        <v>1900</v>
      </c>
      <c r="E20584" s="56">
        <f>MONTH(Tableau16[[#This Row],[Date]])</f>
        <v>1</v>
      </c>
      <c r="F20584">
        <f t="shared" si="1305"/>
        <v>0</v>
      </c>
      <c r="G20584" s="29" t="str">
        <f t="shared" si="1306"/>
        <v/>
      </c>
      <c r="H20584" s="29" t="str">
        <f t="shared" si="1307"/>
        <v/>
      </c>
    </row>
    <row r="20585" spans="4:8" x14ac:dyDescent="0.3">
      <c r="D20585">
        <f t="shared" si="1304"/>
        <v>1900</v>
      </c>
      <c r="E20585" s="56">
        <f>MONTH(Tableau16[[#This Row],[Date]])</f>
        <v>1</v>
      </c>
      <c r="F20585">
        <f t="shared" si="1305"/>
        <v>0</v>
      </c>
      <c r="G20585" s="29" t="str">
        <f t="shared" si="1306"/>
        <v/>
      </c>
      <c r="H20585" s="29" t="str">
        <f t="shared" si="1307"/>
        <v/>
      </c>
    </row>
    <row r="20586" spans="4:8" x14ac:dyDescent="0.3">
      <c r="D20586">
        <f t="shared" si="1304"/>
        <v>1900</v>
      </c>
      <c r="E20586" s="56">
        <f>MONTH(Tableau16[[#This Row],[Date]])</f>
        <v>1</v>
      </c>
      <c r="F20586">
        <f t="shared" si="1305"/>
        <v>0</v>
      </c>
      <c r="G20586" s="29" t="str">
        <f t="shared" si="1306"/>
        <v/>
      </c>
      <c r="H20586" s="29" t="str">
        <f t="shared" si="1307"/>
        <v/>
      </c>
    </row>
    <row r="20587" spans="4:8" x14ac:dyDescent="0.3">
      <c r="D20587">
        <f t="shared" si="1304"/>
        <v>1900</v>
      </c>
      <c r="E20587" s="56">
        <f>MONTH(Tableau16[[#This Row],[Date]])</f>
        <v>1</v>
      </c>
      <c r="F20587">
        <f t="shared" si="1305"/>
        <v>0</v>
      </c>
      <c r="G20587" s="29" t="str">
        <f t="shared" si="1306"/>
        <v/>
      </c>
      <c r="H20587" s="29" t="str">
        <f t="shared" si="1307"/>
        <v/>
      </c>
    </row>
    <row r="20588" spans="4:8" x14ac:dyDescent="0.3">
      <c r="D20588">
        <f t="shared" si="1304"/>
        <v>1900</v>
      </c>
      <c r="E20588" s="56">
        <f>MONTH(Tableau16[[#This Row],[Date]])</f>
        <v>1</v>
      </c>
      <c r="F20588">
        <f t="shared" si="1305"/>
        <v>0</v>
      </c>
      <c r="G20588" s="29" t="str">
        <f t="shared" si="1306"/>
        <v/>
      </c>
      <c r="H20588" s="29" t="str">
        <f t="shared" si="1307"/>
        <v/>
      </c>
    </row>
    <row r="20589" spans="4:8" x14ac:dyDescent="0.3">
      <c r="D20589">
        <f t="shared" si="1304"/>
        <v>1900</v>
      </c>
      <c r="E20589" s="56">
        <f>MONTH(Tableau16[[#This Row],[Date]])</f>
        <v>1</v>
      </c>
      <c r="F20589">
        <f t="shared" si="1305"/>
        <v>0</v>
      </c>
      <c r="G20589" s="29" t="str">
        <f t="shared" si="1306"/>
        <v/>
      </c>
      <c r="H20589" s="29" t="str">
        <f t="shared" si="1307"/>
        <v/>
      </c>
    </row>
    <row r="20590" spans="4:8" x14ac:dyDescent="0.3">
      <c r="D20590">
        <f t="shared" si="1304"/>
        <v>1900</v>
      </c>
      <c r="E20590" s="56">
        <f>MONTH(Tableau16[[#This Row],[Date]])</f>
        <v>1</v>
      </c>
      <c r="F20590">
        <f t="shared" si="1305"/>
        <v>0</v>
      </c>
      <c r="G20590" s="29" t="str">
        <f t="shared" si="1306"/>
        <v/>
      </c>
      <c r="H20590" s="29" t="str">
        <f t="shared" si="1307"/>
        <v/>
      </c>
    </row>
    <row r="20591" spans="4:8" x14ac:dyDescent="0.3">
      <c r="D20591">
        <f t="shared" si="1304"/>
        <v>1900</v>
      </c>
      <c r="E20591" s="56">
        <f>MONTH(Tableau16[[#This Row],[Date]])</f>
        <v>1</v>
      </c>
      <c r="F20591">
        <f t="shared" si="1305"/>
        <v>0</v>
      </c>
      <c r="G20591" s="29" t="str">
        <f t="shared" si="1306"/>
        <v/>
      </c>
      <c r="H20591" s="29" t="str">
        <f t="shared" si="1307"/>
        <v/>
      </c>
    </row>
    <row r="20592" spans="4:8" x14ac:dyDescent="0.3">
      <c r="D20592">
        <f t="shared" si="1304"/>
        <v>1900</v>
      </c>
      <c r="E20592" s="56">
        <f>MONTH(Tableau16[[#This Row],[Date]])</f>
        <v>1</v>
      </c>
      <c r="F20592">
        <f t="shared" si="1305"/>
        <v>0</v>
      </c>
      <c r="G20592" s="29" t="str">
        <f t="shared" si="1306"/>
        <v/>
      </c>
      <c r="H20592" s="29" t="str">
        <f t="shared" si="1307"/>
        <v/>
      </c>
    </row>
    <row r="20593" spans="4:8" x14ac:dyDescent="0.3">
      <c r="D20593">
        <f t="shared" si="1304"/>
        <v>1900</v>
      </c>
      <c r="E20593" s="56">
        <f>MONTH(Tableau16[[#This Row],[Date]])</f>
        <v>1</v>
      </c>
      <c r="F20593">
        <f t="shared" si="1305"/>
        <v>0</v>
      </c>
      <c r="G20593" s="29" t="str">
        <f t="shared" si="1306"/>
        <v/>
      </c>
      <c r="H20593" s="29" t="str">
        <f t="shared" si="1307"/>
        <v/>
      </c>
    </row>
    <row r="20594" spans="4:8" x14ac:dyDescent="0.3">
      <c r="D20594">
        <f t="shared" si="1304"/>
        <v>1900</v>
      </c>
      <c r="E20594" s="56">
        <f>MONTH(Tableau16[[#This Row],[Date]])</f>
        <v>1</v>
      </c>
      <c r="F20594">
        <f t="shared" si="1305"/>
        <v>0</v>
      </c>
      <c r="G20594" s="29" t="str">
        <f t="shared" si="1306"/>
        <v/>
      </c>
      <c r="H20594" s="29" t="str">
        <f t="shared" si="1307"/>
        <v/>
      </c>
    </row>
    <row r="20595" spans="4:8" x14ac:dyDescent="0.3">
      <c r="D20595">
        <f t="shared" si="1304"/>
        <v>1900</v>
      </c>
      <c r="E20595" s="56">
        <f>MONTH(Tableau16[[#This Row],[Date]])</f>
        <v>1</v>
      </c>
      <c r="F20595">
        <f t="shared" si="1305"/>
        <v>0</v>
      </c>
      <c r="G20595" s="29" t="str">
        <f t="shared" si="1306"/>
        <v/>
      </c>
      <c r="H20595" s="29" t="str">
        <f t="shared" si="1307"/>
        <v/>
      </c>
    </row>
    <row r="20596" spans="4:8" x14ac:dyDescent="0.3">
      <c r="D20596">
        <f t="shared" si="1304"/>
        <v>1900</v>
      </c>
      <c r="E20596" s="56">
        <f>MONTH(Tableau16[[#This Row],[Date]])</f>
        <v>1</v>
      </c>
      <c r="F20596">
        <f t="shared" si="1305"/>
        <v>0</v>
      </c>
      <c r="G20596" s="29" t="str">
        <f t="shared" si="1306"/>
        <v/>
      </c>
      <c r="H20596" s="29" t="str">
        <f t="shared" si="1307"/>
        <v/>
      </c>
    </row>
    <row r="20597" spans="4:8" x14ac:dyDescent="0.3">
      <c r="D20597">
        <f t="shared" si="1304"/>
        <v>1900</v>
      </c>
      <c r="E20597" s="56">
        <f>MONTH(Tableau16[[#This Row],[Date]])</f>
        <v>1</v>
      </c>
      <c r="F20597">
        <f t="shared" si="1305"/>
        <v>0</v>
      </c>
      <c r="G20597" s="29" t="str">
        <f t="shared" si="1306"/>
        <v/>
      </c>
      <c r="H20597" s="29" t="str">
        <f t="shared" si="1307"/>
        <v/>
      </c>
    </row>
    <row r="20598" spans="4:8" x14ac:dyDescent="0.3">
      <c r="D20598">
        <f t="shared" si="1304"/>
        <v>1900</v>
      </c>
      <c r="E20598" s="56">
        <f>MONTH(Tableau16[[#This Row],[Date]])</f>
        <v>1</v>
      </c>
      <c r="F20598">
        <f t="shared" si="1305"/>
        <v>0</v>
      </c>
      <c r="G20598" s="29" t="str">
        <f t="shared" si="1306"/>
        <v/>
      </c>
      <c r="H20598" s="29" t="str">
        <f t="shared" si="1307"/>
        <v/>
      </c>
    </row>
    <row r="20599" spans="4:8" x14ac:dyDescent="0.3">
      <c r="D20599">
        <f t="shared" si="1304"/>
        <v>1900</v>
      </c>
      <c r="E20599" s="56">
        <f>MONTH(Tableau16[[#This Row],[Date]])</f>
        <v>1</v>
      </c>
      <c r="F20599">
        <f t="shared" si="1305"/>
        <v>0</v>
      </c>
      <c r="G20599" s="29" t="str">
        <f t="shared" si="1306"/>
        <v/>
      </c>
      <c r="H20599" s="29" t="str">
        <f t="shared" si="1307"/>
        <v/>
      </c>
    </row>
    <row r="20600" spans="4:8" x14ac:dyDescent="0.3">
      <c r="D20600">
        <f t="shared" si="1304"/>
        <v>1900</v>
      </c>
      <c r="E20600" s="56">
        <f>MONTH(Tableau16[[#This Row],[Date]])</f>
        <v>1</v>
      </c>
      <c r="F20600">
        <f t="shared" si="1305"/>
        <v>0</v>
      </c>
      <c r="G20600" s="29" t="str">
        <f t="shared" si="1306"/>
        <v/>
      </c>
      <c r="H20600" s="29" t="str">
        <f t="shared" si="1307"/>
        <v/>
      </c>
    </row>
    <row r="20601" spans="4:8" x14ac:dyDescent="0.3">
      <c r="D20601">
        <f t="shared" si="1304"/>
        <v>1900</v>
      </c>
      <c r="E20601" s="56">
        <f>MONTH(Tableau16[[#This Row],[Date]])</f>
        <v>1</v>
      </c>
      <c r="F20601">
        <f t="shared" si="1305"/>
        <v>0</v>
      </c>
      <c r="G20601" s="29" t="str">
        <f t="shared" si="1306"/>
        <v/>
      </c>
      <c r="H20601" s="29" t="str">
        <f t="shared" si="1307"/>
        <v/>
      </c>
    </row>
    <row r="20602" spans="4:8" x14ac:dyDescent="0.3">
      <c r="D20602">
        <f t="shared" si="1304"/>
        <v>1900</v>
      </c>
      <c r="E20602" s="56">
        <f>MONTH(Tableau16[[#This Row],[Date]])</f>
        <v>1</v>
      </c>
      <c r="F20602">
        <f t="shared" si="1305"/>
        <v>0</v>
      </c>
      <c r="G20602" s="29" t="str">
        <f t="shared" si="1306"/>
        <v/>
      </c>
      <c r="H20602" s="29" t="str">
        <f t="shared" si="1307"/>
        <v/>
      </c>
    </row>
    <row r="20603" spans="4:8" x14ac:dyDescent="0.3">
      <c r="D20603">
        <f t="shared" si="1304"/>
        <v>1900</v>
      </c>
      <c r="E20603" s="56">
        <f>MONTH(Tableau16[[#This Row],[Date]])</f>
        <v>1</v>
      </c>
      <c r="F20603">
        <f t="shared" si="1305"/>
        <v>0</v>
      </c>
      <c r="G20603" s="29" t="str">
        <f t="shared" si="1306"/>
        <v/>
      </c>
      <c r="H20603" s="29" t="str">
        <f t="shared" si="1307"/>
        <v/>
      </c>
    </row>
    <row r="20604" spans="4:8" x14ac:dyDescent="0.3">
      <c r="D20604">
        <f t="shared" si="1304"/>
        <v>1900</v>
      </c>
      <c r="E20604" s="56">
        <f>MONTH(Tableau16[[#This Row],[Date]])</f>
        <v>1</v>
      </c>
      <c r="F20604">
        <f t="shared" si="1305"/>
        <v>0</v>
      </c>
      <c r="G20604" s="29" t="str">
        <f t="shared" si="1306"/>
        <v/>
      </c>
      <c r="H20604" s="29" t="str">
        <f t="shared" si="1307"/>
        <v/>
      </c>
    </row>
    <row r="20605" spans="4:8" x14ac:dyDescent="0.3">
      <c r="D20605">
        <f t="shared" si="1304"/>
        <v>1900</v>
      </c>
      <c r="E20605" s="56">
        <f>MONTH(Tableau16[[#This Row],[Date]])</f>
        <v>1</v>
      </c>
      <c r="F20605">
        <f t="shared" si="1305"/>
        <v>0</v>
      </c>
      <c r="G20605" s="29" t="str">
        <f t="shared" si="1306"/>
        <v/>
      </c>
      <c r="H20605" s="29" t="str">
        <f t="shared" si="1307"/>
        <v/>
      </c>
    </row>
    <row r="20606" spans="4:8" x14ac:dyDescent="0.3">
      <c r="D20606">
        <f t="shared" si="1304"/>
        <v>1900</v>
      </c>
      <c r="E20606" s="56">
        <f>MONTH(Tableau16[[#This Row],[Date]])</f>
        <v>1</v>
      </c>
      <c r="F20606">
        <f t="shared" si="1305"/>
        <v>0</v>
      </c>
      <c r="G20606" s="29" t="str">
        <f t="shared" si="1306"/>
        <v/>
      </c>
      <c r="H20606" s="29" t="str">
        <f t="shared" si="1307"/>
        <v/>
      </c>
    </row>
    <row r="20607" spans="4:8" x14ac:dyDescent="0.3">
      <c r="D20607">
        <f t="shared" si="1304"/>
        <v>1900</v>
      </c>
      <c r="E20607" s="56">
        <f>MONTH(Tableau16[[#This Row],[Date]])</f>
        <v>1</v>
      </c>
      <c r="F20607">
        <f t="shared" si="1305"/>
        <v>0</v>
      </c>
      <c r="G20607" s="29" t="str">
        <f t="shared" si="1306"/>
        <v/>
      </c>
      <c r="H20607" s="29" t="str">
        <f t="shared" si="1307"/>
        <v/>
      </c>
    </row>
    <row r="20608" spans="4:8" x14ac:dyDescent="0.3">
      <c r="D20608">
        <f t="shared" si="1304"/>
        <v>1900</v>
      </c>
      <c r="E20608" s="56">
        <f>MONTH(Tableau16[[#This Row],[Date]])</f>
        <v>1</v>
      </c>
      <c r="F20608">
        <f t="shared" si="1305"/>
        <v>0</v>
      </c>
      <c r="G20608" s="29" t="str">
        <f t="shared" si="1306"/>
        <v/>
      </c>
      <c r="H20608" s="29" t="str">
        <f t="shared" si="1307"/>
        <v/>
      </c>
    </row>
    <row r="20609" spans="4:8" x14ac:dyDescent="0.3">
      <c r="D20609">
        <f t="shared" si="1304"/>
        <v>1900</v>
      </c>
      <c r="E20609" s="56">
        <f>MONTH(Tableau16[[#This Row],[Date]])</f>
        <v>1</v>
      </c>
      <c r="F20609">
        <f t="shared" si="1305"/>
        <v>0</v>
      </c>
      <c r="G20609" s="29" t="str">
        <f t="shared" si="1306"/>
        <v/>
      </c>
      <c r="H20609" s="29" t="str">
        <f t="shared" si="1307"/>
        <v/>
      </c>
    </row>
    <row r="20610" spans="4:8" x14ac:dyDescent="0.3">
      <c r="D20610">
        <f t="shared" si="1304"/>
        <v>1900</v>
      </c>
      <c r="E20610" s="56">
        <f>MONTH(Tableau16[[#This Row],[Date]])</f>
        <v>1</v>
      </c>
      <c r="F20610">
        <f t="shared" si="1305"/>
        <v>0</v>
      </c>
      <c r="G20610" s="29" t="str">
        <f t="shared" si="1306"/>
        <v/>
      </c>
      <c r="H20610" s="29" t="str">
        <f t="shared" si="1307"/>
        <v/>
      </c>
    </row>
    <row r="20611" spans="4:8" x14ac:dyDescent="0.3">
      <c r="D20611">
        <f t="shared" ref="D20611:D20674" si="1308">YEAR(A20611)</f>
        <v>1900</v>
      </c>
      <c r="E20611" s="56">
        <f>MONTH(Tableau16[[#This Row],[Date]])</f>
        <v>1</v>
      </c>
      <c r="F20611">
        <f t="shared" ref="F20611:F20674" si="1309">DAY(A20611)</f>
        <v>0</v>
      </c>
      <c r="G20611" s="29" t="str">
        <f t="shared" ref="G20611:G20674" si="1310">IF(C20611&lt;0,-C20611,"")</f>
        <v/>
      </c>
      <c r="H20611" s="29" t="str">
        <f t="shared" ref="H20611:H20674" si="1311">IF(C20611&gt;0,C20611,"")</f>
        <v/>
      </c>
    </row>
    <row r="20612" spans="4:8" x14ac:dyDescent="0.3">
      <c r="D20612">
        <f t="shared" si="1308"/>
        <v>1900</v>
      </c>
      <c r="E20612" s="56">
        <f>MONTH(Tableau16[[#This Row],[Date]])</f>
        <v>1</v>
      </c>
      <c r="F20612">
        <f t="shared" si="1309"/>
        <v>0</v>
      </c>
      <c r="G20612" s="29" t="str">
        <f t="shared" si="1310"/>
        <v/>
      </c>
      <c r="H20612" s="29" t="str">
        <f t="shared" si="1311"/>
        <v/>
      </c>
    </row>
    <row r="20613" spans="4:8" x14ac:dyDescent="0.3">
      <c r="D20613">
        <f t="shared" si="1308"/>
        <v>1900</v>
      </c>
      <c r="E20613" s="56">
        <f>MONTH(Tableau16[[#This Row],[Date]])</f>
        <v>1</v>
      </c>
      <c r="F20613">
        <f t="shared" si="1309"/>
        <v>0</v>
      </c>
      <c r="G20613" s="29" t="str">
        <f t="shared" si="1310"/>
        <v/>
      </c>
      <c r="H20613" s="29" t="str">
        <f t="shared" si="1311"/>
        <v/>
      </c>
    </row>
    <row r="20614" spans="4:8" x14ac:dyDescent="0.3">
      <c r="D20614">
        <f t="shared" si="1308"/>
        <v>1900</v>
      </c>
      <c r="E20614" s="56">
        <f>MONTH(Tableau16[[#This Row],[Date]])</f>
        <v>1</v>
      </c>
      <c r="F20614">
        <f t="shared" si="1309"/>
        <v>0</v>
      </c>
      <c r="G20614" s="29" t="str">
        <f t="shared" si="1310"/>
        <v/>
      </c>
      <c r="H20614" s="29" t="str">
        <f t="shared" si="1311"/>
        <v/>
      </c>
    </row>
    <row r="20615" spans="4:8" x14ac:dyDescent="0.3">
      <c r="D20615">
        <f t="shared" si="1308"/>
        <v>1900</v>
      </c>
      <c r="E20615" s="56">
        <f>MONTH(Tableau16[[#This Row],[Date]])</f>
        <v>1</v>
      </c>
      <c r="F20615">
        <f t="shared" si="1309"/>
        <v>0</v>
      </c>
      <c r="G20615" s="29" t="str">
        <f t="shared" si="1310"/>
        <v/>
      </c>
      <c r="H20615" s="29" t="str">
        <f t="shared" si="1311"/>
        <v/>
      </c>
    </row>
    <row r="20616" spans="4:8" x14ac:dyDescent="0.3">
      <c r="D20616">
        <f t="shared" si="1308"/>
        <v>1900</v>
      </c>
      <c r="E20616" s="56">
        <f>MONTH(Tableau16[[#This Row],[Date]])</f>
        <v>1</v>
      </c>
      <c r="F20616">
        <f t="shared" si="1309"/>
        <v>0</v>
      </c>
      <c r="G20616" s="29" t="str">
        <f t="shared" si="1310"/>
        <v/>
      </c>
      <c r="H20616" s="29" t="str">
        <f t="shared" si="1311"/>
        <v/>
      </c>
    </row>
    <row r="20617" spans="4:8" x14ac:dyDescent="0.3">
      <c r="D20617">
        <f t="shared" si="1308"/>
        <v>1900</v>
      </c>
      <c r="E20617" s="56">
        <f>MONTH(Tableau16[[#This Row],[Date]])</f>
        <v>1</v>
      </c>
      <c r="F20617">
        <f t="shared" si="1309"/>
        <v>0</v>
      </c>
      <c r="G20617" s="29" t="str">
        <f t="shared" si="1310"/>
        <v/>
      </c>
      <c r="H20617" s="29" t="str">
        <f t="shared" si="1311"/>
        <v/>
      </c>
    </row>
    <row r="20618" spans="4:8" x14ac:dyDescent="0.3">
      <c r="D20618">
        <f t="shared" si="1308"/>
        <v>1900</v>
      </c>
      <c r="E20618" s="56">
        <f>MONTH(Tableau16[[#This Row],[Date]])</f>
        <v>1</v>
      </c>
      <c r="F20618">
        <f t="shared" si="1309"/>
        <v>0</v>
      </c>
      <c r="G20618" s="29" t="str">
        <f t="shared" si="1310"/>
        <v/>
      </c>
      <c r="H20618" s="29" t="str">
        <f t="shared" si="1311"/>
        <v/>
      </c>
    </row>
    <row r="20619" spans="4:8" x14ac:dyDescent="0.3">
      <c r="D20619">
        <f t="shared" si="1308"/>
        <v>1900</v>
      </c>
      <c r="E20619" s="56">
        <f>MONTH(Tableau16[[#This Row],[Date]])</f>
        <v>1</v>
      </c>
      <c r="F20619">
        <f t="shared" si="1309"/>
        <v>0</v>
      </c>
      <c r="G20619" s="29" t="str">
        <f t="shared" si="1310"/>
        <v/>
      </c>
      <c r="H20619" s="29" t="str">
        <f t="shared" si="1311"/>
        <v/>
      </c>
    </row>
    <row r="20620" spans="4:8" x14ac:dyDescent="0.3">
      <c r="D20620">
        <f t="shared" si="1308"/>
        <v>1900</v>
      </c>
      <c r="E20620" s="56">
        <f>MONTH(Tableau16[[#This Row],[Date]])</f>
        <v>1</v>
      </c>
      <c r="F20620">
        <f t="shared" si="1309"/>
        <v>0</v>
      </c>
      <c r="G20620" s="29" t="str">
        <f t="shared" si="1310"/>
        <v/>
      </c>
      <c r="H20620" s="29" t="str">
        <f t="shared" si="1311"/>
        <v/>
      </c>
    </row>
    <row r="20621" spans="4:8" x14ac:dyDescent="0.3">
      <c r="D20621">
        <f t="shared" si="1308"/>
        <v>1900</v>
      </c>
      <c r="E20621" s="56">
        <f>MONTH(Tableau16[[#This Row],[Date]])</f>
        <v>1</v>
      </c>
      <c r="F20621">
        <f t="shared" si="1309"/>
        <v>0</v>
      </c>
      <c r="G20621" s="29" t="str">
        <f t="shared" si="1310"/>
        <v/>
      </c>
      <c r="H20621" s="29" t="str">
        <f t="shared" si="1311"/>
        <v/>
      </c>
    </row>
    <row r="20622" spans="4:8" x14ac:dyDescent="0.3">
      <c r="D20622">
        <f t="shared" si="1308"/>
        <v>1900</v>
      </c>
      <c r="E20622" s="56">
        <f>MONTH(Tableau16[[#This Row],[Date]])</f>
        <v>1</v>
      </c>
      <c r="F20622">
        <f t="shared" si="1309"/>
        <v>0</v>
      </c>
      <c r="G20622" s="29" t="str">
        <f t="shared" si="1310"/>
        <v/>
      </c>
      <c r="H20622" s="29" t="str">
        <f t="shared" si="1311"/>
        <v/>
      </c>
    </row>
    <row r="20623" spans="4:8" x14ac:dyDescent="0.3">
      <c r="D20623">
        <f t="shared" si="1308"/>
        <v>1900</v>
      </c>
      <c r="E20623" s="56">
        <f>MONTH(Tableau16[[#This Row],[Date]])</f>
        <v>1</v>
      </c>
      <c r="F20623">
        <f t="shared" si="1309"/>
        <v>0</v>
      </c>
      <c r="G20623" s="29" t="str">
        <f t="shared" si="1310"/>
        <v/>
      </c>
      <c r="H20623" s="29" t="str">
        <f t="shared" si="1311"/>
        <v/>
      </c>
    </row>
    <row r="20624" spans="4:8" x14ac:dyDescent="0.3">
      <c r="D20624">
        <f t="shared" si="1308"/>
        <v>1900</v>
      </c>
      <c r="E20624" s="56">
        <f>MONTH(Tableau16[[#This Row],[Date]])</f>
        <v>1</v>
      </c>
      <c r="F20624">
        <f t="shared" si="1309"/>
        <v>0</v>
      </c>
      <c r="G20624" s="29" t="str">
        <f t="shared" si="1310"/>
        <v/>
      </c>
      <c r="H20624" s="29" t="str">
        <f t="shared" si="1311"/>
        <v/>
      </c>
    </row>
    <row r="20625" spans="4:8" x14ac:dyDescent="0.3">
      <c r="D20625">
        <f t="shared" si="1308"/>
        <v>1900</v>
      </c>
      <c r="E20625" s="56">
        <f>MONTH(Tableau16[[#This Row],[Date]])</f>
        <v>1</v>
      </c>
      <c r="F20625">
        <f t="shared" si="1309"/>
        <v>0</v>
      </c>
      <c r="G20625" s="29" t="str">
        <f t="shared" si="1310"/>
        <v/>
      </c>
      <c r="H20625" s="29" t="str">
        <f t="shared" si="1311"/>
        <v/>
      </c>
    </row>
    <row r="20626" spans="4:8" x14ac:dyDescent="0.3">
      <c r="D20626">
        <f t="shared" si="1308"/>
        <v>1900</v>
      </c>
      <c r="E20626" s="56">
        <f>MONTH(Tableau16[[#This Row],[Date]])</f>
        <v>1</v>
      </c>
      <c r="F20626">
        <f t="shared" si="1309"/>
        <v>0</v>
      </c>
      <c r="G20626" s="29" t="str">
        <f t="shared" si="1310"/>
        <v/>
      </c>
      <c r="H20626" s="29" t="str">
        <f t="shared" si="1311"/>
        <v/>
      </c>
    </row>
    <row r="20627" spans="4:8" x14ac:dyDescent="0.3">
      <c r="D20627">
        <f t="shared" si="1308"/>
        <v>1900</v>
      </c>
      <c r="E20627" s="56">
        <f>MONTH(Tableau16[[#This Row],[Date]])</f>
        <v>1</v>
      </c>
      <c r="F20627">
        <f t="shared" si="1309"/>
        <v>0</v>
      </c>
      <c r="G20627" s="29" t="str">
        <f t="shared" si="1310"/>
        <v/>
      </c>
      <c r="H20627" s="29" t="str">
        <f t="shared" si="1311"/>
        <v/>
      </c>
    </row>
    <row r="20628" spans="4:8" x14ac:dyDescent="0.3">
      <c r="D20628">
        <f t="shared" si="1308"/>
        <v>1900</v>
      </c>
      <c r="E20628" s="56">
        <f>MONTH(Tableau16[[#This Row],[Date]])</f>
        <v>1</v>
      </c>
      <c r="F20628">
        <f t="shared" si="1309"/>
        <v>0</v>
      </c>
      <c r="G20628" s="29" t="str">
        <f t="shared" si="1310"/>
        <v/>
      </c>
      <c r="H20628" s="29" t="str">
        <f t="shared" si="1311"/>
        <v/>
      </c>
    </row>
    <row r="20629" spans="4:8" x14ac:dyDescent="0.3">
      <c r="D20629">
        <f t="shared" si="1308"/>
        <v>1900</v>
      </c>
      <c r="E20629" s="56">
        <f>MONTH(Tableau16[[#This Row],[Date]])</f>
        <v>1</v>
      </c>
      <c r="F20629">
        <f t="shared" si="1309"/>
        <v>0</v>
      </c>
      <c r="G20629" s="29" t="str">
        <f t="shared" si="1310"/>
        <v/>
      </c>
      <c r="H20629" s="29" t="str">
        <f t="shared" si="1311"/>
        <v/>
      </c>
    </row>
    <row r="20630" spans="4:8" x14ac:dyDescent="0.3">
      <c r="D20630">
        <f t="shared" si="1308"/>
        <v>1900</v>
      </c>
      <c r="E20630" s="56">
        <f>MONTH(Tableau16[[#This Row],[Date]])</f>
        <v>1</v>
      </c>
      <c r="F20630">
        <f t="shared" si="1309"/>
        <v>0</v>
      </c>
      <c r="G20630" s="29" t="str">
        <f t="shared" si="1310"/>
        <v/>
      </c>
      <c r="H20630" s="29" t="str">
        <f t="shared" si="1311"/>
        <v/>
      </c>
    </row>
    <row r="20631" spans="4:8" x14ac:dyDescent="0.3">
      <c r="D20631">
        <f t="shared" si="1308"/>
        <v>1900</v>
      </c>
      <c r="E20631" s="56">
        <f>MONTH(Tableau16[[#This Row],[Date]])</f>
        <v>1</v>
      </c>
      <c r="F20631">
        <f t="shared" si="1309"/>
        <v>0</v>
      </c>
      <c r="G20631" s="29" t="str">
        <f t="shared" si="1310"/>
        <v/>
      </c>
      <c r="H20631" s="29" t="str">
        <f t="shared" si="1311"/>
        <v/>
      </c>
    </row>
    <row r="20632" spans="4:8" x14ac:dyDescent="0.3">
      <c r="D20632">
        <f t="shared" si="1308"/>
        <v>1900</v>
      </c>
      <c r="E20632" s="56">
        <f>MONTH(Tableau16[[#This Row],[Date]])</f>
        <v>1</v>
      </c>
      <c r="F20632">
        <f t="shared" si="1309"/>
        <v>0</v>
      </c>
      <c r="G20632" s="29" t="str">
        <f t="shared" si="1310"/>
        <v/>
      </c>
      <c r="H20632" s="29" t="str">
        <f t="shared" si="1311"/>
        <v/>
      </c>
    </row>
    <row r="20633" spans="4:8" x14ac:dyDescent="0.3">
      <c r="D20633">
        <f t="shared" si="1308"/>
        <v>1900</v>
      </c>
      <c r="E20633" s="56">
        <f>MONTH(Tableau16[[#This Row],[Date]])</f>
        <v>1</v>
      </c>
      <c r="F20633">
        <f t="shared" si="1309"/>
        <v>0</v>
      </c>
      <c r="G20633" s="29" t="str">
        <f t="shared" si="1310"/>
        <v/>
      </c>
      <c r="H20633" s="29" t="str">
        <f t="shared" si="1311"/>
        <v/>
      </c>
    </row>
    <row r="20634" spans="4:8" x14ac:dyDescent="0.3">
      <c r="D20634">
        <f t="shared" si="1308"/>
        <v>1900</v>
      </c>
      <c r="E20634" s="56">
        <f>MONTH(Tableau16[[#This Row],[Date]])</f>
        <v>1</v>
      </c>
      <c r="F20634">
        <f t="shared" si="1309"/>
        <v>0</v>
      </c>
      <c r="G20634" s="29" t="str">
        <f t="shared" si="1310"/>
        <v/>
      </c>
      <c r="H20634" s="29" t="str">
        <f t="shared" si="1311"/>
        <v/>
      </c>
    </row>
    <row r="20635" spans="4:8" x14ac:dyDescent="0.3">
      <c r="D20635">
        <f t="shared" si="1308"/>
        <v>1900</v>
      </c>
      <c r="E20635" s="56">
        <f>MONTH(Tableau16[[#This Row],[Date]])</f>
        <v>1</v>
      </c>
      <c r="F20635">
        <f t="shared" si="1309"/>
        <v>0</v>
      </c>
      <c r="G20635" s="29" t="str">
        <f t="shared" si="1310"/>
        <v/>
      </c>
      <c r="H20635" s="29" t="str">
        <f t="shared" si="1311"/>
        <v/>
      </c>
    </row>
    <row r="20636" spans="4:8" x14ac:dyDescent="0.3">
      <c r="D20636">
        <f t="shared" si="1308"/>
        <v>1900</v>
      </c>
      <c r="E20636" s="56">
        <f>MONTH(Tableau16[[#This Row],[Date]])</f>
        <v>1</v>
      </c>
      <c r="F20636">
        <f t="shared" si="1309"/>
        <v>0</v>
      </c>
      <c r="G20636" s="29" t="str">
        <f t="shared" si="1310"/>
        <v/>
      </c>
      <c r="H20636" s="29" t="str">
        <f t="shared" si="1311"/>
        <v/>
      </c>
    </row>
    <row r="20637" spans="4:8" x14ac:dyDescent="0.3">
      <c r="D20637">
        <f t="shared" si="1308"/>
        <v>1900</v>
      </c>
      <c r="E20637" s="56">
        <f>MONTH(Tableau16[[#This Row],[Date]])</f>
        <v>1</v>
      </c>
      <c r="F20637">
        <f t="shared" si="1309"/>
        <v>0</v>
      </c>
      <c r="G20637" s="29" t="str">
        <f t="shared" si="1310"/>
        <v/>
      </c>
      <c r="H20637" s="29" t="str">
        <f t="shared" si="1311"/>
        <v/>
      </c>
    </row>
    <row r="20638" spans="4:8" x14ac:dyDescent="0.3">
      <c r="D20638">
        <f t="shared" si="1308"/>
        <v>1900</v>
      </c>
      <c r="E20638" s="56">
        <f>MONTH(Tableau16[[#This Row],[Date]])</f>
        <v>1</v>
      </c>
      <c r="F20638">
        <f t="shared" si="1309"/>
        <v>0</v>
      </c>
      <c r="G20638" s="29" t="str">
        <f t="shared" si="1310"/>
        <v/>
      </c>
      <c r="H20638" s="29" t="str">
        <f t="shared" si="1311"/>
        <v/>
      </c>
    </row>
    <row r="20639" spans="4:8" x14ac:dyDescent="0.3">
      <c r="D20639">
        <f t="shared" si="1308"/>
        <v>1900</v>
      </c>
      <c r="E20639" s="56">
        <f>MONTH(Tableau16[[#This Row],[Date]])</f>
        <v>1</v>
      </c>
      <c r="F20639">
        <f t="shared" si="1309"/>
        <v>0</v>
      </c>
      <c r="G20639" s="29" t="str">
        <f t="shared" si="1310"/>
        <v/>
      </c>
      <c r="H20639" s="29" t="str">
        <f t="shared" si="1311"/>
        <v/>
      </c>
    </row>
    <row r="20640" spans="4:8" x14ac:dyDescent="0.3">
      <c r="D20640">
        <f t="shared" si="1308"/>
        <v>1900</v>
      </c>
      <c r="E20640" s="56">
        <f>MONTH(Tableau16[[#This Row],[Date]])</f>
        <v>1</v>
      </c>
      <c r="F20640">
        <f t="shared" si="1309"/>
        <v>0</v>
      </c>
      <c r="G20640" s="29" t="str">
        <f t="shared" si="1310"/>
        <v/>
      </c>
      <c r="H20640" s="29" t="str">
        <f t="shared" si="1311"/>
        <v/>
      </c>
    </row>
    <row r="20641" spans="4:8" x14ac:dyDescent="0.3">
      <c r="D20641">
        <f t="shared" si="1308"/>
        <v>1900</v>
      </c>
      <c r="E20641" s="56">
        <f>MONTH(Tableau16[[#This Row],[Date]])</f>
        <v>1</v>
      </c>
      <c r="F20641">
        <f t="shared" si="1309"/>
        <v>0</v>
      </c>
      <c r="G20641" s="29" t="str">
        <f t="shared" si="1310"/>
        <v/>
      </c>
      <c r="H20641" s="29" t="str">
        <f t="shared" si="1311"/>
        <v/>
      </c>
    </row>
    <row r="20642" spans="4:8" x14ac:dyDescent="0.3">
      <c r="D20642">
        <f t="shared" si="1308"/>
        <v>1900</v>
      </c>
      <c r="E20642" s="56">
        <f>MONTH(Tableau16[[#This Row],[Date]])</f>
        <v>1</v>
      </c>
      <c r="F20642">
        <f t="shared" si="1309"/>
        <v>0</v>
      </c>
      <c r="G20642" s="29" t="str">
        <f t="shared" si="1310"/>
        <v/>
      </c>
      <c r="H20642" s="29" t="str">
        <f t="shared" si="1311"/>
        <v/>
      </c>
    </row>
    <row r="20643" spans="4:8" x14ac:dyDescent="0.3">
      <c r="D20643">
        <f t="shared" si="1308"/>
        <v>1900</v>
      </c>
      <c r="E20643" s="56">
        <f>MONTH(Tableau16[[#This Row],[Date]])</f>
        <v>1</v>
      </c>
      <c r="F20643">
        <f t="shared" si="1309"/>
        <v>0</v>
      </c>
      <c r="G20643" s="29" t="str">
        <f t="shared" si="1310"/>
        <v/>
      </c>
      <c r="H20643" s="29" t="str">
        <f t="shared" si="1311"/>
        <v/>
      </c>
    </row>
    <row r="20644" spans="4:8" x14ac:dyDescent="0.3">
      <c r="D20644">
        <f t="shared" si="1308"/>
        <v>1900</v>
      </c>
      <c r="E20644" s="56">
        <f>MONTH(Tableau16[[#This Row],[Date]])</f>
        <v>1</v>
      </c>
      <c r="F20644">
        <f t="shared" si="1309"/>
        <v>0</v>
      </c>
      <c r="G20644" s="29" t="str">
        <f t="shared" si="1310"/>
        <v/>
      </c>
      <c r="H20644" s="29" t="str">
        <f t="shared" si="1311"/>
        <v/>
      </c>
    </row>
    <row r="20645" spans="4:8" x14ac:dyDescent="0.3">
      <c r="D20645">
        <f t="shared" si="1308"/>
        <v>1900</v>
      </c>
      <c r="E20645" s="56">
        <f>MONTH(Tableau16[[#This Row],[Date]])</f>
        <v>1</v>
      </c>
      <c r="F20645">
        <f t="shared" si="1309"/>
        <v>0</v>
      </c>
      <c r="G20645" s="29" t="str">
        <f t="shared" si="1310"/>
        <v/>
      </c>
      <c r="H20645" s="29" t="str">
        <f t="shared" si="1311"/>
        <v/>
      </c>
    </row>
    <row r="20646" spans="4:8" x14ac:dyDescent="0.3">
      <c r="D20646">
        <f t="shared" si="1308"/>
        <v>1900</v>
      </c>
      <c r="E20646" s="56">
        <f>MONTH(Tableau16[[#This Row],[Date]])</f>
        <v>1</v>
      </c>
      <c r="F20646">
        <f t="shared" si="1309"/>
        <v>0</v>
      </c>
      <c r="G20646" s="29" t="str">
        <f t="shared" si="1310"/>
        <v/>
      </c>
      <c r="H20646" s="29" t="str">
        <f t="shared" si="1311"/>
        <v/>
      </c>
    </row>
    <row r="20647" spans="4:8" x14ac:dyDescent="0.3">
      <c r="D20647">
        <f t="shared" si="1308"/>
        <v>1900</v>
      </c>
      <c r="E20647" s="56">
        <f>MONTH(Tableau16[[#This Row],[Date]])</f>
        <v>1</v>
      </c>
      <c r="F20647">
        <f t="shared" si="1309"/>
        <v>0</v>
      </c>
      <c r="G20647" s="29" t="str">
        <f t="shared" si="1310"/>
        <v/>
      </c>
      <c r="H20647" s="29" t="str">
        <f t="shared" si="1311"/>
        <v/>
      </c>
    </row>
    <row r="20648" spans="4:8" x14ac:dyDescent="0.3">
      <c r="D20648">
        <f t="shared" si="1308"/>
        <v>1900</v>
      </c>
      <c r="E20648" s="56">
        <f>MONTH(Tableau16[[#This Row],[Date]])</f>
        <v>1</v>
      </c>
      <c r="F20648">
        <f t="shared" si="1309"/>
        <v>0</v>
      </c>
      <c r="G20648" s="29" t="str">
        <f t="shared" si="1310"/>
        <v/>
      </c>
      <c r="H20648" s="29" t="str">
        <f t="shared" si="1311"/>
        <v/>
      </c>
    </row>
    <row r="20649" spans="4:8" x14ac:dyDescent="0.3">
      <c r="D20649">
        <f t="shared" si="1308"/>
        <v>1900</v>
      </c>
      <c r="E20649" s="56">
        <f>MONTH(Tableau16[[#This Row],[Date]])</f>
        <v>1</v>
      </c>
      <c r="F20649">
        <f t="shared" si="1309"/>
        <v>0</v>
      </c>
      <c r="G20649" s="29" t="str">
        <f t="shared" si="1310"/>
        <v/>
      </c>
      <c r="H20649" s="29" t="str">
        <f t="shared" si="1311"/>
        <v/>
      </c>
    </row>
    <row r="20650" spans="4:8" x14ac:dyDescent="0.3">
      <c r="D20650">
        <f t="shared" si="1308"/>
        <v>1900</v>
      </c>
      <c r="E20650" s="56">
        <f>MONTH(Tableau16[[#This Row],[Date]])</f>
        <v>1</v>
      </c>
      <c r="F20650">
        <f t="shared" si="1309"/>
        <v>0</v>
      </c>
      <c r="G20650" s="29" t="str">
        <f t="shared" si="1310"/>
        <v/>
      </c>
      <c r="H20650" s="29" t="str">
        <f t="shared" si="1311"/>
        <v/>
      </c>
    </row>
    <row r="20651" spans="4:8" x14ac:dyDescent="0.3">
      <c r="D20651">
        <f t="shared" si="1308"/>
        <v>1900</v>
      </c>
      <c r="E20651" s="56">
        <f>MONTH(Tableau16[[#This Row],[Date]])</f>
        <v>1</v>
      </c>
      <c r="F20651">
        <f t="shared" si="1309"/>
        <v>0</v>
      </c>
      <c r="G20651" s="29" t="str">
        <f t="shared" si="1310"/>
        <v/>
      </c>
      <c r="H20651" s="29" t="str">
        <f t="shared" si="1311"/>
        <v/>
      </c>
    </row>
    <row r="20652" spans="4:8" x14ac:dyDescent="0.3">
      <c r="D20652">
        <f t="shared" si="1308"/>
        <v>1900</v>
      </c>
      <c r="E20652" s="56">
        <f>MONTH(Tableau16[[#This Row],[Date]])</f>
        <v>1</v>
      </c>
      <c r="F20652">
        <f t="shared" si="1309"/>
        <v>0</v>
      </c>
      <c r="G20652" s="29" t="str">
        <f t="shared" si="1310"/>
        <v/>
      </c>
      <c r="H20652" s="29" t="str">
        <f t="shared" si="1311"/>
        <v/>
      </c>
    </row>
    <row r="20653" spans="4:8" x14ac:dyDescent="0.3">
      <c r="D20653">
        <f t="shared" si="1308"/>
        <v>1900</v>
      </c>
      <c r="E20653" s="56">
        <f>MONTH(Tableau16[[#This Row],[Date]])</f>
        <v>1</v>
      </c>
      <c r="F20653">
        <f t="shared" si="1309"/>
        <v>0</v>
      </c>
      <c r="G20653" s="29" t="str">
        <f t="shared" si="1310"/>
        <v/>
      </c>
      <c r="H20653" s="29" t="str">
        <f t="shared" si="1311"/>
        <v/>
      </c>
    </row>
    <row r="20654" spans="4:8" x14ac:dyDescent="0.3">
      <c r="D20654">
        <f t="shared" si="1308"/>
        <v>1900</v>
      </c>
      <c r="E20654" s="56">
        <f>MONTH(Tableau16[[#This Row],[Date]])</f>
        <v>1</v>
      </c>
      <c r="F20654">
        <f t="shared" si="1309"/>
        <v>0</v>
      </c>
      <c r="G20654" s="29" t="str">
        <f t="shared" si="1310"/>
        <v/>
      </c>
      <c r="H20654" s="29" t="str">
        <f t="shared" si="1311"/>
        <v/>
      </c>
    </row>
    <row r="20655" spans="4:8" x14ac:dyDescent="0.3">
      <c r="D20655">
        <f t="shared" si="1308"/>
        <v>1900</v>
      </c>
      <c r="E20655" s="56">
        <f>MONTH(Tableau16[[#This Row],[Date]])</f>
        <v>1</v>
      </c>
      <c r="F20655">
        <f t="shared" si="1309"/>
        <v>0</v>
      </c>
      <c r="G20655" s="29" t="str">
        <f t="shared" si="1310"/>
        <v/>
      </c>
      <c r="H20655" s="29" t="str">
        <f t="shared" si="1311"/>
        <v/>
      </c>
    </row>
    <row r="20656" spans="4:8" x14ac:dyDescent="0.3">
      <c r="D20656">
        <f t="shared" si="1308"/>
        <v>1900</v>
      </c>
      <c r="E20656" s="56">
        <f>MONTH(Tableau16[[#This Row],[Date]])</f>
        <v>1</v>
      </c>
      <c r="F20656">
        <f t="shared" si="1309"/>
        <v>0</v>
      </c>
      <c r="G20656" s="29" t="str">
        <f t="shared" si="1310"/>
        <v/>
      </c>
      <c r="H20656" s="29" t="str">
        <f t="shared" si="1311"/>
        <v/>
      </c>
    </row>
    <row r="20657" spans="4:8" x14ac:dyDescent="0.3">
      <c r="D20657">
        <f t="shared" si="1308"/>
        <v>1900</v>
      </c>
      <c r="E20657" s="56">
        <f>MONTH(Tableau16[[#This Row],[Date]])</f>
        <v>1</v>
      </c>
      <c r="F20657">
        <f t="shared" si="1309"/>
        <v>0</v>
      </c>
      <c r="G20657" s="29" t="str">
        <f t="shared" si="1310"/>
        <v/>
      </c>
      <c r="H20657" s="29" t="str">
        <f t="shared" si="1311"/>
        <v/>
      </c>
    </row>
    <row r="20658" spans="4:8" x14ac:dyDescent="0.3">
      <c r="D20658">
        <f t="shared" si="1308"/>
        <v>1900</v>
      </c>
      <c r="E20658" s="56">
        <f>MONTH(Tableau16[[#This Row],[Date]])</f>
        <v>1</v>
      </c>
      <c r="F20658">
        <f t="shared" si="1309"/>
        <v>0</v>
      </c>
      <c r="G20658" s="29" t="str">
        <f t="shared" si="1310"/>
        <v/>
      </c>
      <c r="H20658" s="29" t="str">
        <f t="shared" si="1311"/>
        <v/>
      </c>
    </row>
    <row r="20659" spans="4:8" x14ac:dyDescent="0.3">
      <c r="D20659">
        <f t="shared" si="1308"/>
        <v>1900</v>
      </c>
      <c r="E20659" s="56">
        <f>MONTH(Tableau16[[#This Row],[Date]])</f>
        <v>1</v>
      </c>
      <c r="F20659">
        <f t="shared" si="1309"/>
        <v>0</v>
      </c>
      <c r="G20659" s="29" t="str">
        <f t="shared" si="1310"/>
        <v/>
      </c>
      <c r="H20659" s="29" t="str">
        <f t="shared" si="1311"/>
        <v/>
      </c>
    </row>
    <row r="20660" spans="4:8" x14ac:dyDescent="0.3">
      <c r="D20660">
        <f t="shared" si="1308"/>
        <v>1900</v>
      </c>
      <c r="E20660" s="56">
        <f>MONTH(Tableau16[[#This Row],[Date]])</f>
        <v>1</v>
      </c>
      <c r="F20660">
        <f t="shared" si="1309"/>
        <v>0</v>
      </c>
      <c r="G20660" s="29" t="str">
        <f t="shared" si="1310"/>
        <v/>
      </c>
      <c r="H20660" s="29" t="str">
        <f t="shared" si="1311"/>
        <v/>
      </c>
    </row>
    <row r="20661" spans="4:8" x14ac:dyDescent="0.3">
      <c r="D20661">
        <f t="shared" si="1308"/>
        <v>1900</v>
      </c>
      <c r="E20661" s="56">
        <f>MONTH(Tableau16[[#This Row],[Date]])</f>
        <v>1</v>
      </c>
      <c r="F20661">
        <f t="shared" si="1309"/>
        <v>0</v>
      </c>
      <c r="G20661" s="29" t="str">
        <f t="shared" si="1310"/>
        <v/>
      </c>
      <c r="H20661" s="29" t="str">
        <f t="shared" si="1311"/>
        <v/>
      </c>
    </row>
    <row r="20662" spans="4:8" x14ac:dyDescent="0.3">
      <c r="D20662">
        <f t="shared" si="1308"/>
        <v>1900</v>
      </c>
      <c r="E20662" s="56">
        <f>MONTH(Tableau16[[#This Row],[Date]])</f>
        <v>1</v>
      </c>
      <c r="F20662">
        <f t="shared" si="1309"/>
        <v>0</v>
      </c>
      <c r="G20662" s="29" t="str">
        <f t="shared" si="1310"/>
        <v/>
      </c>
      <c r="H20662" s="29" t="str">
        <f t="shared" si="1311"/>
        <v/>
      </c>
    </row>
    <row r="20663" spans="4:8" x14ac:dyDescent="0.3">
      <c r="D20663">
        <f t="shared" si="1308"/>
        <v>1900</v>
      </c>
      <c r="E20663" s="56">
        <f>MONTH(Tableau16[[#This Row],[Date]])</f>
        <v>1</v>
      </c>
      <c r="F20663">
        <f t="shared" si="1309"/>
        <v>0</v>
      </c>
      <c r="G20663" s="29" t="str">
        <f t="shared" si="1310"/>
        <v/>
      </c>
      <c r="H20663" s="29" t="str">
        <f t="shared" si="1311"/>
        <v/>
      </c>
    </row>
    <row r="20664" spans="4:8" x14ac:dyDescent="0.3">
      <c r="D20664">
        <f t="shared" si="1308"/>
        <v>1900</v>
      </c>
      <c r="E20664" s="56">
        <f>MONTH(Tableau16[[#This Row],[Date]])</f>
        <v>1</v>
      </c>
      <c r="F20664">
        <f t="shared" si="1309"/>
        <v>0</v>
      </c>
      <c r="G20664" s="29" t="str">
        <f t="shared" si="1310"/>
        <v/>
      </c>
      <c r="H20664" s="29" t="str">
        <f t="shared" si="1311"/>
        <v/>
      </c>
    </row>
    <row r="20665" spans="4:8" x14ac:dyDescent="0.3">
      <c r="D20665">
        <f t="shared" si="1308"/>
        <v>1900</v>
      </c>
      <c r="E20665" s="56">
        <f>MONTH(Tableau16[[#This Row],[Date]])</f>
        <v>1</v>
      </c>
      <c r="F20665">
        <f t="shared" si="1309"/>
        <v>0</v>
      </c>
      <c r="G20665" s="29" t="str">
        <f t="shared" si="1310"/>
        <v/>
      </c>
      <c r="H20665" s="29" t="str">
        <f t="shared" si="1311"/>
        <v/>
      </c>
    </row>
    <row r="20666" spans="4:8" x14ac:dyDescent="0.3">
      <c r="D20666">
        <f t="shared" si="1308"/>
        <v>1900</v>
      </c>
      <c r="E20666" s="56">
        <f>MONTH(Tableau16[[#This Row],[Date]])</f>
        <v>1</v>
      </c>
      <c r="F20666">
        <f t="shared" si="1309"/>
        <v>0</v>
      </c>
      <c r="G20666" s="29" t="str">
        <f t="shared" si="1310"/>
        <v/>
      </c>
      <c r="H20666" s="29" t="str">
        <f t="shared" si="1311"/>
        <v/>
      </c>
    </row>
    <row r="20667" spans="4:8" x14ac:dyDescent="0.3">
      <c r="D20667">
        <f t="shared" si="1308"/>
        <v>1900</v>
      </c>
      <c r="E20667" s="56">
        <f>MONTH(Tableau16[[#This Row],[Date]])</f>
        <v>1</v>
      </c>
      <c r="F20667">
        <f t="shared" si="1309"/>
        <v>0</v>
      </c>
      <c r="G20667" s="29" t="str">
        <f t="shared" si="1310"/>
        <v/>
      </c>
      <c r="H20667" s="29" t="str">
        <f t="shared" si="1311"/>
        <v/>
      </c>
    </row>
    <row r="20668" spans="4:8" x14ac:dyDescent="0.3">
      <c r="D20668">
        <f t="shared" si="1308"/>
        <v>1900</v>
      </c>
      <c r="E20668" s="56">
        <f>MONTH(Tableau16[[#This Row],[Date]])</f>
        <v>1</v>
      </c>
      <c r="F20668">
        <f t="shared" si="1309"/>
        <v>0</v>
      </c>
      <c r="G20668" s="29" t="str">
        <f t="shared" si="1310"/>
        <v/>
      </c>
      <c r="H20668" s="29" t="str">
        <f t="shared" si="1311"/>
        <v/>
      </c>
    </row>
    <row r="20669" spans="4:8" x14ac:dyDescent="0.3">
      <c r="D20669">
        <f t="shared" si="1308"/>
        <v>1900</v>
      </c>
      <c r="E20669" s="56">
        <f>MONTH(Tableau16[[#This Row],[Date]])</f>
        <v>1</v>
      </c>
      <c r="F20669">
        <f t="shared" si="1309"/>
        <v>0</v>
      </c>
      <c r="G20669" s="29" t="str">
        <f t="shared" si="1310"/>
        <v/>
      </c>
      <c r="H20669" s="29" t="str">
        <f t="shared" si="1311"/>
        <v/>
      </c>
    </row>
    <row r="20670" spans="4:8" x14ac:dyDescent="0.3">
      <c r="D20670">
        <f t="shared" si="1308"/>
        <v>1900</v>
      </c>
      <c r="E20670" s="56">
        <f>MONTH(Tableau16[[#This Row],[Date]])</f>
        <v>1</v>
      </c>
      <c r="F20670">
        <f t="shared" si="1309"/>
        <v>0</v>
      </c>
      <c r="G20670" s="29" t="str">
        <f t="shared" si="1310"/>
        <v/>
      </c>
      <c r="H20670" s="29" t="str">
        <f t="shared" si="1311"/>
        <v/>
      </c>
    </row>
    <row r="20671" spans="4:8" x14ac:dyDescent="0.3">
      <c r="D20671">
        <f t="shared" si="1308"/>
        <v>1900</v>
      </c>
      <c r="E20671" s="56">
        <f>MONTH(Tableau16[[#This Row],[Date]])</f>
        <v>1</v>
      </c>
      <c r="F20671">
        <f t="shared" si="1309"/>
        <v>0</v>
      </c>
      <c r="G20671" s="29" t="str">
        <f t="shared" si="1310"/>
        <v/>
      </c>
      <c r="H20671" s="29" t="str">
        <f t="shared" si="1311"/>
        <v/>
      </c>
    </row>
    <row r="20672" spans="4:8" x14ac:dyDescent="0.3">
      <c r="D20672">
        <f t="shared" si="1308"/>
        <v>1900</v>
      </c>
      <c r="E20672" s="56">
        <f>MONTH(Tableau16[[#This Row],[Date]])</f>
        <v>1</v>
      </c>
      <c r="F20672">
        <f t="shared" si="1309"/>
        <v>0</v>
      </c>
      <c r="G20672" s="29" t="str">
        <f t="shared" si="1310"/>
        <v/>
      </c>
      <c r="H20672" s="29" t="str">
        <f t="shared" si="1311"/>
        <v/>
      </c>
    </row>
    <row r="20673" spans="4:8" x14ac:dyDescent="0.3">
      <c r="D20673">
        <f t="shared" si="1308"/>
        <v>1900</v>
      </c>
      <c r="E20673" s="56">
        <f>MONTH(Tableau16[[#This Row],[Date]])</f>
        <v>1</v>
      </c>
      <c r="F20673">
        <f t="shared" si="1309"/>
        <v>0</v>
      </c>
      <c r="G20673" s="29" t="str">
        <f t="shared" si="1310"/>
        <v/>
      </c>
      <c r="H20673" s="29" t="str">
        <f t="shared" si="1311"/>
        <v/>
      </c>
    </row>
    <row r="20674" spans="4:8" x14ac:dyDescent="0.3">
      <c r="D20674">
        <f t="shared" si="1308"/>
        <v>1900</v>
      </c>
      <c r="E20674" s="56">
        <f>MONTH(Tableau16[[#This Row],[Date]])</f>
        <v>1</v>
      </c>
      <c r="F20674">
        <f t="shared" si="1309"/>
        <v>0</v>
      </c>
      <c r="G20674" s="29" t="str">
        <f t="shared" si="1310"/>
        <v/>
      </c>
      <c r="H20674" s="29" t="str">
        <f t="shared" si="1311"/>
        <v/>
      </c>
    </row>
    <row r="20675" spans="4:8" x14ac:dyDescent="0.3">
      <c r="D20675">
        <f t="shared" ref="D20675:D20738" si="1312">YEAR(A20675)</f>
        <v>1900</v>
      </c>
      <c r="E20675" s="56">
        <f>MONTH(Tableau16[[#This Row],[Date]])</f>
        <v>1</v>
      </c>
      <c r="F20675">
        <f t="shared" ref="F20675:F20738" si="1313">DAY(A20675)</f>
        <v>0</v>
      </c>
      <c r="G20675" s="29" t="str">
        <f t="shared" ref="G20675:G20738" si="1314">IF(C20675&lt;0,-C20675,"")</f>
        <v/>
      </c>
      <c r="H20675" s="29" t="str">
        <f t="shared" ref="H20675:H20738" si="1315">IF(C20675&gt;0,C20675,"")</f>
        <v/>
      </c>
    </row>
    <row r="20676" spans="4:8" x14ac:dyDescent="0.3">
      <c r="D20676">
        <f t="shared" si="1312"/>
        <v>1900</v>
      </c>
      <c r="E20676" s="56">
        <f>MONTH(Tableau16[[#This Row],[Date]])</f>
        <v>1</v>
      </c>
      <c r="F20676">
        <f t="shared" si="1313"/>
        <v>0</v>
      </c>
      <c r="G20676" s="29" t="str">
        <f t="shared" si="1314"/>
        <v/>
      </c>
      <c r="H20676" s="29" t="str">
        <f t="shared" si="1315"/>
        <v/>
      </c>
    </row>
    <row r="20677" spans="4:8" x14ac:dyDescent="0.3">
      <c r="D20677">
        <f t="shared" si="1312"/>
        <v>1900</v>
      </c>
      <c r="E20677" s="56">
        <f>MONTH(Tableau16[[#This Row],[Date]])</f>
        <v>1</v>
      </c>
      <c r="F20677">
        <f t="shared" si="1313"/>
        <v>0</v>
      </c>
      <c r="G20677" s="29" t="str">
        <f t="shared" si="1314"/>
        <v/>
      </c>
      <c r="H20677" s="29" t="str">
        <f t="shared" si="1315"/>
        <v/>
      </c>
    </row>
    <row r="20678" spans="4:8" x14ac:dyDescent="0.3">
      <c r="D20678">
        <f t="shared" si="1312"/>
        <v>1900</v>
      </c>
      <c r="E20678" s="56">
        <f>MONTH(Tableau16[[#This Row],[Date]])</f>
        <v>1</v>
      </c>
      <c r="F20678">
        <f t="shared" si="1313"/>
        <v>0</v>
      </c>
      <c r="G20678" s="29" t="str">
        <f t="shared" si="1314"/>
        <v/>
      </c>
      <c r="H20678" s="29" t="str">
        <f t="shared" si="1315"/>
        <v/>
      </c>
    </row>
    <row r="20679" spans="4:8" x14ac:dyDescent="0.3">
      <c r="D20679">
        <f t="shared" si="1312"/>
        <v>1900</v>
      </c>
      <c r="E20679" s="56">
        <f>MONTH(Tableau16[[#This Row],[Date]])</f>
        <v>1</v>
      </c>
      <c r="F20679">
        <f t="shared" si="1313"/>
        <v>0</v>
      </c>
      <c r="G20679" s="29" t="str">
        <f t="shared" si="1314"/>
        <v/>
      </c>
      <c r="H20679" s="29" t="str">
        <f t="shared" si="1315"/>
        <v/>
      </c>
    </row>
    <row r="20680" spans="4:8" x14ac:dyDescent="0.3">
      <c r="D20680">
        <f t="shared" si="1312"/>
        <v>1900</v>
      </c>
      <c r="E20680" s="56">
        <f>MONTH(Tableau16[[#This Row],[Date]])</f>
        <v>1</v>
      </c>
      <c r="F20680">
        <f t="shared" si="1313"/>
        <v>0</v>
      </c>
      <c r="G20680" s="29" t="str">
        <f t="shared" si="1314"/>
        <v/>
      </c>
      <c r="H20680" s="29" t="str">
        <f t="shared" si="1315"/>
        <v/>
      </c>
    </row>
    <row r="20681" spans="4:8" x14ac:dyDescent="0.3">
      <c r="D20681">
        <f t="shared" si="1312"/>
        <v>1900</v>
      </c>
      <c r="E20681" s="56">
        <f>MONTH(Tableau16[[#This Row],[Date]])</f>
        <v>1</v>
      </c>
      <c r="F20681">
        <f t="shared" si="1313"/>
        <v>0</v>
      </c>
      <c r="G20681" s="29" t="str">
        <f t="shared" si="1314"/>
        <v/>
      </c>
      <c r="H20681" s="29" t="str">
        <f t="shared" si="1315"/>
        <v/>
      </c>
    </row>
    <row r="20682" spans="4:8" x14ac:dyDescent="0.3">
      <c r="D20682">
        <f t="shared" si="1312"/>
        <v>1900</v>
      </c>
      <c r="E20682" s="56">
        <f>MONTH(Tableau16[[#This Row],[Date]])</f>
        <v>1</v>
      </c>
      <c r="F20682">
        <f t="shared" si="1313"/>
        <v>0</v>
      </c>
      <c r="G20682" s="29" t="str">
        <f t="shared" si="1314"/>
        <v/>
      </c>
      <c r="H20682" s="29" t="str">
        <f t="shared" si="1315"/>
        <v/>
      </c>
    </row>
    <row r="20683" spans="4:8" x14ac:dyDescent="0.3">
      <c r="D20683">
        <f t="shared" si="1312"/>
        <v>1900</v>
      </c>
      <c r="E20683" s="56">
        <f>MONTH(Tableau16[[#This Row],[Date]])</f>
        <v>1</v>
      </c>
      <c r="F20683">
        <f t="shared" si="1313"/>
        <v>0</v>
      </c>
      <c r="G20683" s="29" t="str">
        <f t="shared" si="1314"/>
        <v/>
      </c>
      <c r="H20683" s="29" t="str">
        <f t="shared" si="1315"/>
        <v/>
      </c>
    </row>
    <row r="20684" spans="4:8" x14ac:dyDescent="0.3">
      <c r="D20684">
        <f t="shared" si="1312"/>
        <v>1900</v>
      </c>
      <c r="E20684" s="56">
        <f>MONTH(Tableau16[[#This Row],[Date]])</f>
        <v>1</v>
      </c>
      <c r="F20684">
        <f t="shared" si="1313"/>
        <v>0</v>
      </c>
      <c r="G20684" s="29" t="str">
        <f t="shared" si="1314"/>
        <v/>
      </c>
      <c r="H20684" s="29" t="str">
        <f t="shared" si="1315"/>
        <v/>
      </c>
    </row>
    <row r="20685" spans="4:8" x14ac:dyDescent="0.3">
      <c r="D20685">
        <f t="shared" si="1312"/>
        <v>1900</v>
      </c>
      <c r="E20685" s="56">
        <f>MONTH(Tableau16[[#This Row],[Date]])</f>
        <v>1</v>
      </c>
      <c r="F20685">
        <f t="shared" si="1313"/>
        <v>0</v>
      </c>
      <c r="G20685" s="29" t="str">
        <f t="shared" si="1314"/>
        <v/>
      </c>
      <c r="H20685" s="29" t="str">
        <f t="shared" si="1315"/>
        <v/>
      </c>
    </row>
    <row r="20686" spans="4:8" x14ac:dyDescent="0.3">
      <c r="D20686">
        <f t="shared" si="1312"/>
        <v>1900</v>
      </c>
      <c r="E20686" s="56">
        <f>MONTH(Tableau16[[#This Row],[Date]])</f>
        <v>1</v>
      </c>
      <c r="F20686">
        <f t="shared" si="1313"/>
        <v>0</v>
      </c>
      <c r="G20686" s="29" t="str">
        <f t="shared" si="1314"/>
        <v/>
      </c>
      <c r="H20686" s="29" t="str">
        <f t="shared" si="1315"/>
        <v/>
      </c>
    </row>
    <row r="20687" spans="4:8" x14ac:dyDescent="0.3">
      <c r="D20687">
        <f t="shared" si="1312"/>
        <v>1900</v>
      </c>
      <c r="E20687" s="56">
        <f>MONTH(Tableau16[[#This Row],[Date]])</f>
        <v>1</v>
      </c>
      <c r="F20687">
        <f t="shared" si="1313"/>
        <v>0</v>
      </c>
      <c r="G20687" s="29" t="str">
        <f t="shared" si="1314"/>
        <v/>
      </c>
      <c r="H20687" s="29" t="str">
        <f t="shared" si="1315"/>
        <v/>
      </c>
    </row>
    <row r="20688" spans="4:8" x14ac:dyDescent="0.3">
      <c r="D20688">
        <f t="shared" si="1312"/>
        <v>1900</v>
      </c>
      <c r="E20688" s="56">
        <f>MONTH(Tableau16[[#This Row],[Date]])</f>
        <v>1</v>
      </c>
      <c r="F20688">
        <f t="shared" si="1313"/>
        <v>0</v>
      </c>
      <c r="G20688" s="29" t="str">
        <f t="shared" si="1314"/>
        <v/>
      </c>
      <c r="H20688" s="29" t="str">
        <f t="shared" si="1315"/>
        <v/>
      </c>
    </row>
    <row r="20689" spans="4:8" x14ac:dyDescent="0.3">
      <c r="D20689">
        <f t="shared" si="1312"/>
        <v>1900</v>
      </c>
      <c r="E20689" s="56">
        <f>MONTH(Tableau16[[#This Row],[Date]])</f>
        <v>1</v>
      </c>
      <c r="F20689">
        <f t="shared" si="1313"/>
        <v>0</v>
      </c>
      <c r="G20689" s="29" t="str">
        <f t="shared" si="1314"/>
        <v/>
      </c>
      <c r="H20689" s="29" t="str">
        <f t="shared" si="1315"/>
        <v/>
      </c>
    </row>
    <row r="20690" spans="4:8" x14ac:dyDescent="0.3">
      <c r="D20690">
        <f t="shared" si="1312"/>
        <v>1900</v>
      </c>
      <c r="E20690" s="56">
        <f>MONTH(Tableau16[[#This Row],[Date]])</f>
        <v>1</v>
      </c>
      <c r="F20690">
        <f t="shared" si="1313"/>
        <v>0</v>
      </c>
      <c r="G20690" s="29" t="str">
        <f t="shared" si="1314"/>
        <v/>
      </c>
      <c r="H20690" s="29" t="str">
        <f t="shared" si="1315"/>
        <v/>
      </c>
    </row>
    <row r="20691" spans="4:8" x14ac:dyDescent="0.3">
      <c r="D20691">
        <f t="shared" si="1312"/>
        <v>1900</v>
      </c>
      <c r="E20691" s="56">
        <f>MONTH(Tableau16[[#This Row],[Date]])</f>
        <v>1</v>
      </c>
      <c r="F20691">
        <f t="shared" si="1313"/>
        <v>0</v>
      </c>
      <c r="G20691" s="29" t="str">
        <f t="shared" si="1314"/>
        <v/>
      </c>
      <c r="H20691" s="29" t="str">
        <f t="shared" si="1315"/>
        <v/>
      </c>
    </row>
    <row r="20692" spans="4:8" x14ac:dyDescent="0.3">
      <c r="D20692">
        <f t="shared" si="1312"/>
        <v>1900</v>
      </c>
      <c r="E20692" s="56">
        <f>MONTH(Tableau16[[#This Row],[Date]])</f>
        <v>1</v>
      </c>
      <c r="F20692">
        <f t="shared" si="1313"/>
        <v>0</v>
      </c>
      <c r="G20692" s="29" t="str">
        <f t="shared" si="1314"/>
        <v/>
      </c>
      <c r="H20692" s="29" t="str">
        <f t="shared" si="1315"/>
        <v/>
      </c>
    </row>
    <row r="20693" spans="4:8" x14ac:dyDescent="0.3">
      <c r="D20693">
        <f t="shared" si="1312"/>
        <v>1900</v>
      </c>
      <c r="E20693" s="56">
        <f>MONTH(Tableau16[[#This Row],[Date]])</f>
        <v>1</v>
      </c>
      <c r="F20693">
        <f t="shared" si="1313"/>
        <v>0</v>
      </c>
      <c r="G20693" s="29" t="str">
        <f t="shared" si="1314"/>
        <v/>
      </c>
      <c r="H20693" s="29" t="str">
        <f t="shared" si="1315"/>
        <v/>
      </c>
    </row>
    <row r="20694" spans="4:8" x14ac:dyDescent="0.3">
      <c r="D20694">
        <f t="shared" si="1312"/>
        <v>1900</v>
      </c>
      <c r="E20694" s="56">
        <f>MONTH(Tableau16[[#This Row],[Date]])</f>
        <v>1</v>
      </c>
      <c r="F20694">
        <f t="shared" si="1313"/>
        <v>0</v>
      </c>
      <c r="G20694" s="29" t="str">
        <f t="shared" si="1314"/>
        <v/>
      </c>
      <c r="H20694" s="29" t="str">
        <f t="shared" si="1315"/>
        <v/>
      </c>
    </row>
    <row r="20695" spans="4:8" x14ac:dyDescent="0.3">
      <c r="D20695">
        <f t="shared" si="1312"/>
        <v>1900</v>
      </c>
      <c r="E20695" s="56">
        <f>MONTH(Tableau16[[#This Row],[Date]])</f>
        <v>1</v>
      </c>
      <c r="F20695">
        <f t="shared" si="1313"/>
        <v>0</v>
      </c>
      <c r="G20695" s="29" t="str">
        <f t="shared" si="1314"/>
        <v/>
      </c>
      <c r="H20695" s="29" t="str">
        <f t="shared" si="1315"/>
        <v/>
      </c>
    </row>
    <row r="20696" spans="4:8" x14ac:dyDescent="0.3">
      <c r="D20696">
        <f t="shared" si="1312"/>
        <v>1900</v>
      </c>
      <c r="E20696" s="56">
        <f>MONTH(Tableau16[[#This Row],[Date]])</f>
        <v>1</v>
      </c>
      <c r="F20696">
        <f t="shared" si="1313"/>
        <v>0</v>
      </c>
      <c r="G20696" s="29" t="str">
        <f t="shared" si="1314"/>
        <v/>
      </c>
      <c r="H20696" s="29" t="str">
        <f t="shared" si="1315"/>
        <v/>
      </c>
    </row>
    <row r="20697" spans="4:8" x14ac:dyDescent="0.3">
      <c r="D20697">
        <f t="shared" si="1312"/>
        <v>1900</v>
      </c>
      <c r="E20697" s="56">
        <f>MONTH(Tableau16[[#This Row],[Date]])</f>
        <v>1</v>
      </c>
      <c r="F20697">
        <f t="shared" si="1313"/>
        <v>0</v>
      </c>
      <c r="G20697" s="29" t="str">
        <f t="shared" si="1314"/>
        <v/>
      </c>
      <c r="H20697" s="29" t="str">
        <f t="shared" si="1315"/>
        <v/>
      </c>
    </row>
    <row r="20698" spans="4:8" x14ac:dyDescent="0.3">
      <c r="D20698">
        <f t="shared" si="1312"/>
        <v>1900</v>
      </c>
      <c r="E20698" s="56">
        <f>MONTH(Tableau16[[#This Row],[Date]])</f>
        <v>1</v>
      </c>
      <c r="F20698">
        <f t="shared" si="1313"/>
        <v>0</v>
      </c>
      <c r="G20698" s="29" t="str">
        <f t="shared" si="1314"/>
        <v/>
      </c>
      <c r="H20698" s="29" t="str">
        <f t="shared" si="1315"/>
        <v/>
      </c>
    </row>
    <row r="20699" spans="4:8" x14ac:dyDescent="0.3">
      <c r="D20699">
        <f t="shared" si="1312"/>
        <v>1900</v>
      </c>
      <c r="E20699" s="56">
        <f>MONTH(Tableau16[[#This Row],[Date]])</f>
        <v>1</v>
      </c>
      <c r="F20699">
        <f t="shared" si="1313"/>
        <v>0</v>
      </c>
      <c r="G20699" s="29" t="str">
        <f t="shared" si="1314"/>
        <v/>
      </c>
      <c r="H20699" s="29" t="str">
        <f t="shared" si="1315"/>
        <v/>
      </c>
    </row>
    <row r="20700" spans="4:8" x14ac:dyDescent="0.3">
      <c r="D20700">
        <f t="shared" si="1312"/>
        <v>1900</v>
      </c>
      <c r="E20700" s="56">
        <f>MONTH(Tableau16[[#This Row],[Date]])</f>
        <v>1</v>
      </c>
      <c r="F20700">
        <f t="shared" si="1313"/>
        <v>0</v>
      </c>
      <c r="G20700" s="29" t="str">
        <f t="shared" si="1314"/>
        <v/>
      </c>
      <c r="H20700" s="29" t="str">
        <f t="shared" si="1315"/>
        <v/>
      </c>
    </row>
    <row r="20701" spans="4:8" x14ac:dyDescent="0.3">
      <c r="D20701">
        <f t="shared" si="1312"/>
        <v>1900</v>
      </c>
      <c r="E20701" s="56">
        <f>MONTH(Tableau16[[#This Row],[Date]])</f>
        <v>1</v>
      </c>
      <c r="F20701">
        <f t="shared" si="1313"/>
        <v>0</v>
      </c>
      <c r="G20701" s="29" t="str">
        <f t="shared" si="1314"/>
        <v/>
      </c>
      <c r="H20701" s="29" t="str">
        <f t="shared" si="1315"/>
        <v/>
      </c>
    </row>
    <row r="20702" spans="4:8" x14ac:dyDescent="0.3">
      <c r="D20702">
        <f t="shared" si="1312"/>
        <v>1900</v>
      </c>
      <c r="E20702" s="56">
        <f>MONTH(Tableau16[[#This Row],[Date]])</f>
        <v>1</v>
      </c>
      <c r="F20702">
        <f t="shared" si="1313"/>
        <v>0</v>
      </c>
      <c r="G20702" s="29" t="str">
        <f t="shared" si="1314"/>
        <v/>
      </c>
      <c r="H20702" s="29" t="str">
        <f t="shared" si="1315"/>
        <v/>
      </c>
    </row>
    <row r="20703" spans="4:8" x14ac:dyDescent="0.3">
      <c r="D20703">
        <f t="shared" si="1312"/>
        <v>1900</v>
      </c>
      <c r="E20703" s="56">
        <f>MONTH(Tableau16[[#This Row],[Date]])</f>
        <v>1</v>
      </c>
      <c r="F20703">
        <f t="shared" si="1313"/>
        <v>0</v>
      </c>
      <c r="G20703" s="29" t="str">
        <f t="shared" si="1314"/>
        <v/>
      </c>
      <c r="H20703" s="29" t="str">
        <f t="shared" si="1315"/>
        <v/>
      </c>
    </row>
    <row r="20704" spans="4:8" x14ac:dyDescent="0.3">
      <c r="D20704">
        <f t="shared" si="1312"/>
        <v>1900</v>
      </c>
      <c r="E20704" s="56">
        <f>MONTH(Tableau16[[#This Row],[Date]])</f>
        <v>1</v>
      </c>
      <c r="F20704">
        <f t="shared" si="1313"/>
        <v>0</v>
      </c>
      <c r="G20704" s="29" t="str">
        <f t="shared" si="1314"/>
        <v/>
      </c>
      <c r="H20704" s="29" t="str">
        <f t="shared" si="1315"/>
        <v/>
      </c>
    </row>
    <row r="20705" spans="4:8" x14ac:dyDescent="0.3">
      <c r="D20705">
        <f t="shared" si="1312"/>
        <v>1900</v>
      </c>
      <c r="E20705" s="56">
        <f>MONTH(Tableau16[[#This Row],[Date]])</f>
        <v>1</v>
      </c>
      <c r="F20705">
        <f t="shared" si="1313"/>
        <v>0</v>
      </c>
      <c r="G20705" s="29" t="str">
        <f t="shared" si="1314"/>
        <v/>
      </c>
      <c r="H20705" s="29" t="str">
        <f t="shared" si="1315"/>
        <v/>
      </c>
    </row>
    <row r="20706" spans="4:8" x14ac:dyDescent="0.3">
      <c r="D20706">
        <f t="shared" si="1312"/>
        <v>1900</v>
      </c>
      <c r="E20706" s="56">
        <f>MONTH(Tableau16[[#This Row],[Date]])</f>
        <v>1</v>
      </c>
      <c r="F20706">
        <f t="shared" si="1313"/>
        <v>0</v>
      </c>
      <c r="G20706" s="29" t="str">
        <f t="shared" si="1314"/>
        <v/>
      </c>
      <c r="H20706" s="29" t="str">
        <f t="shared" si="1315"/>
        <v/>
      </c>
    </row>
    <row r="20707" spans="4:8" x14ac:dyDescent="0.3">
      <c r="D20707">
        <f t="shared" si="1312"/>
        <v>1900</v>
      </c>
      <c r="E20707" s="56">
        <f>MONTH(Tableau16[[#This Row],[Date]])</f>
        <v>1</v>
      </c>
      <c r="F20707">
        <f t="shared" si="1313"/>
        <v>0</v>
      </c>
      <c r="G20707" s="29" t="str">
        <f t="shared" si="1314"/>
        <v/>
      </c>
      <c r="H20707" s="29" t="str">
        <f t="shared" si="1315"/>
        <v/>
      </c>
    </row>
    <row r="20708" spans="4:8" x14ac:dyDescent="0.3">
      <c r="D20708">
        <f t="shared" si="1312"/>
        <v>1900</v>
      </c>
      <c r="E20708" s="56">
        <f>MONTH(Tableau16[[#This Row],[Date]])</f>
        <v>1</v>
      </c>
      <c r="F20708">
        <f t="shared" si="1313"/>
        <v>0</v>
      </c>
      <c r="G20708" s="29" t="str">
        <f t="shared" si="1314"/>
        <v/>
      </c>
      <c r="H20708" s="29" t="str">
        <f t="shared" si="1315"/>
        <v/>
      </c>
    </row>
    <row r="20709" spans="4:8" x14ac:dyDescent="0.3">
      <c r="D20709">
        <f t="shared" si="1312"/>
        <v>1900</v>
      </c>
      <c r="E20709" s="56">
        <f>MONTH(Tableau16[[#This Row],[Date]])</f>
        <v>1</v>
      </c>
      <c r="F20709">
        <f t="shared" si="1313"/>
        <v>0</v>
      </c>
      <c r="G20709" s="29" t="str">
        <f t="shared" si="1314"/>
        <v/>
      </c>
      <c r="H20709" s="29" t="str">
        <f t="shared" si="1315"/>
        <v/>
      </c>
    </row>
    <row r="20710" spans="4:8" x14ac:dyDescent="0.3">
      <c r="D20710">
        <f t="shared" si="1312"/>
        <v>1900</v>
      </c>
      <c r="E20710" s="56">
        <f>MONTH(Tableau16[[#This Row],[Date]])</f>
        <v>1</v>
      </c>
      <c r="F20710">
        <f t="shared" si="1313"/>
        <v>0</v>
      </c>
      <c r="G20710" s="29" t="str">
        <f t="shared" si="1314"/>
        <v/>
      </c>
      <c r="H20710" s="29" t="str">
        <f t="shared" si="1315"/>
        <v/>
      </c>
    </row>
    <row r="20711" spans="4:8" x14ac:dyDescent="0.3">
      <c r="D20711">
        <f t="shared" si="1312"/>
        <v>1900</v>
      </c>
      <c r="E20711" s="56">
        <f>MONTH(Tableau16[[#This Row],[Date]])</f>
        <v>1</v>
      </c>
      <c r="F20711">
        <f t="shared" si="1313"/>
        <v>0</v>
      </c>
      <c r="G20711" s="29" t="str">
        <f t="shared" si="1314"/>
        <v/>
      </c>
      <c r="H20711" s="29" t="str">
        <f t="shared" si="1315"/>
        <v/>
      </c>
    </row>
    <row r="20712" spans="4:8" x14ac:dyDescent="0.3">
      <c r="D20712">
        <f t="shared" si="1312"/>
        <v>1900</v>
      </c>
      <c r="E20712" s="56">
        <f>MONTH(Tableau16[[#This Row],[Date]])</f>
        <v>1</v>
      </c>
      <c r="F20712">
        <f t="shared" si="1313"/>
        <v>0</v>
      </c>
      <c r="G20712" s="29" t="str">
        <f t="shared" si="1314"/>
        <v/>
      </c>
      <c r="H20712" s="29" t="str">
        <f t="shared" si="1315"/>
        <v/>
      </c>
    </row>
    <row r="20713" spans="4:8" x14ac:dyDescent="0.3">
      <c r="D20713">
        <f t="shared" si="1312"/>
        <v>1900</v>
      </c>
      <c r="E20713" s="56">
        <f>MONTH(Tableau16[[#This Row],[Date]])</f>
        <v>1</v>
      </c>
      <c r="F20713">
        <f t="shared" si="1313"/>
        <v>0</v>
      </c>
      <c r="G20713" s="29" t="str">
        <f t="shared" si="1314"/>
        <v/>
      </c>
      <c r="H20713" s="29" t="str">
        <f t="shared" si="1315"/>
        <v/>
      </c>
    </row>
    <row r="20714" spans="4:8" x14ac:dyDescent="0.3">
      <c r="D20714">
        <f t="shared" si="1312"/>
        <v>1900</v>
      </c>
      <c r="E20714" s="56">
        <f>MONTH(Tableau16[[#This Row],[Date]])</f>
        <v>1</v>
      </c>
      <c r="F20714">
        <f t="shared" si="1313"/>
        <v>0</v>
      </c>
      <c r="G20714" s="29" t="str">
        <f t="shared" si="1314"/>
        <v/>
      </c>
      <c r="H20714" s="29" t="str">
        <f t="shared" si="1315"/>
        <v/>
      </c>
    </row>
    <row r="20715" spans="4:8" x14ac:dyDescent="0.3">
      <c r="D20715">
        <f t="shared" si="1312"/>
        <v>1900</v>
      </c>
      <c r="E20715" s="56">
        <f>MONTH(Tableau16[[#This Row],[Date]])</f>
        <v>1</v>
      </c>
      <c r="F20715">
        <f t="shared" si="1313"/>
        <v>0</v>
      </c>
      <c r="G20715" s="29" t="str">
        <f t="shared" si="1314"/>
        <v/>
      </c>
      <c r="H20715" s="29" t="str">
        <f t="shared" si="1315"/>
        <v/>
      </c>
    </row>
    <row r="20716" spans="4:8" x14ac:dyDescent="0.3">
      <c r="D20716">
        <f t="shared" si="1312"/>
        <v>1900</v>
      </c>
      <c r="E20716" s="56">
        <f>MONTH(Tableau16[[#This Row],[Date]])</f>
        <v>1</v>
      </c>
      <c r="F20716">
        <f t="shared" si="1313"/>
        <v>0</v>
      </c>
      <c r="G20716" s="29" t="str">
        <f t="shared" si="1314"/>
        <v/>
      </c>
      <c r="H20716" s="29" t="str">
        <f t="shared" si="1315"/>
        <v/>
      </c>
    </row>
    <row r="20717" spans="4:8" x14ac:dyDescent="0.3">
      <c r="D20717">
        <f t="shared" si="1312"/>
        <v>1900</v>
      </c>
      <c r="E20717" s="56">
        <f>MONTH(Tableau16[[#This Row],[Date]])</f>
        <v>1</v>
      </c>
      <c r="F20717">
        <f t="shared" si="1313"/>
        <v>0</v>
      </c>
      <c r="G20717" s="29" t="str">
        <f t="shared" si="1314"/>
        <v/>
      </c>
      <c r="H20717" s="29" t="str">
        <f t="shared" si="1315"/>
        <v/>
      </c>
    </row>
    <row r="20718" spans="4:8" x14ac:dyDescent="0.3">
      <c r="D20718">
        <f t="shared" si="1312"/>
        <v>1900</v>
      </c>
      <c r="E20718" s="56">
        <f>MONTH(Tableau16[[#This Row],[Date]])</f>
        <v>1</v>
      </c>
      <c r="F20718">
        <f t="shared" si="1313"/>
        <v>0</v>
      </c>
      <c r="G20718" s="29" t="str">
        <f t="shared" si="1314"/>
        <v/>
      </c>
      <c r="H20718" s="29" t="str">
        <f t="shared" si="1315"/>
        <v/>
      </c>
    </row>
    <row r="20719" spans="4:8" x14ac:dyDescent="0.3">
      <c r="D20719">
        <f t="shared" si="1312"/>
        <v>1900</v>
      </c>
      <c r="E20719" s="56">
        <f>MONTH(Tableau16[[#This Row],[Date]])</f>
        <v>1</v>
      </c>
      <c r="F20719">
        <f t="shared" si="1313"/>
        <v>0</v>
      </c>
      <c r="G20719" s="29" t="str">
        <f t="shared" si="1314"/>
        <v/>
      </c>
      <c r="H20719" s="29" t="str">
        <f t="shared" si="1315"/>
        <v/>
      </c>
    </row>
    <row r="20720" spans="4:8" x14ac:dyDescent="0.3">
      <c r="D20720">
        <f t="shared" si="1312"/>
        <v>1900</v>
      </c>
      <c r="E20720" s="56">
        <f>MONTH(Tableau16[[#This Row],[Date]])</f>
        <v>1</v>
      </c>
      <c r="F20720">
        <f t="shared" si="1313"/>
        <v>0</v>
      </c>
      <c r="G20720" s="29" t="str">
        <f t="shared" si="1314"/>
        <v/>
      </c>
      <c r="H20720" s="29" t="str">
        <f t="shared" si="1315"/>
        <v/>
      </c>
    </row>
    <row r="20721" spans="4:8" x14ac:dyDescent="0.3">
      <c r="D20721">
        <f t="shared" si="1312"/>
        <v>1900</v>
      </c>
      <c r="E20721" s="56">
        <f>MONTH(Tableau16[[#This Row],[Date]])</f>
        <v>1</v>
      </c>
      <c r="F20721">
        <f t="shared" si="1313"/>
        <v>0</v>
      </c>
      <c r="G20721" s="29" t="str">
        <f t="shared" si="1314"/>
        <v/>
      </c>
      <c r="H20721" s="29" t="str">
        <f t="shared" si="1315"/>
        <v/>
      </c>
    </row>
    <row r="20722" spans="4:8" x14ac:dyDescent="0.3">
      <c r="D20722">
        <f t="shared" si="1312"/>
        <v>1900</v>
      </c>
      <c r="E20722" s="56">
        <f>MONTH(Tableau16[[#This Row],[Date]])</f>
        <v>1</v>
      </c>
      <c r="F20722">
        <f t="shared" si="1313"/>
        <v>0</v>
      </c>
      <c r="G20722" s="29" t="str">
        <f t="shared" si="1314"/>
        <v/>
      </c>
      <c r="H20722" s="29" t="str">
        <f t="shared" si="1315"/>
        <v/>
      </c>
    </row>
    <row r="20723" spans="4:8" x14ac:dyDescent="0.3">
      <c r="D20723">
        <f t="shared" si="1312"/>
        <v>1900</v>
      </c>
      <c r="E20723" s="56">
        <f>MONTH(Tableau16[[#This Row],[Date]])</f>
        <v>1</v>
      </c>
      <c r="F20723">
        <f t="shared" si="1313"/>
        <v>0</v>
      </c>
      <c r="G20723" s="29" t="str">
        <f t="shared" si="1314"/>
        <v/>
      </c>
      <c r="H20723" s="29" t="str">
        <f t="shared" si="1315"/>
        <v/>
      </c>
    </row>
    <row r="20724" spans="4:8" x14ac:dyDescent="0.3">
      <c r="D20724">
        <f t="shared" si="1312"/>
        <v>1900</v>
      </c>
      <c r="E20724" s="56">
        <f>MONTH(Tableau16[[#This Row],[Date]])</f>
        <v>1</v>
      </c>
      <c r="F20724">
        <f t="shared" si="1313"/>
        <v>0</v>
      </c>
      <c r="G20724" s="29" t="str">
        <f t="shared" si="1314"/>
        <v/>
      </c>
      <c r="H20724" s="29" t="str">
        <f t="shared" si="1315"/>
        <v/>
      </c>
    </row>
    <row r="20725" spans="4:8" x14ac:dyDescent="0.3">
      <c r="D20725">
        <f t="shared" si="1312"/>
        <v>1900</v>
      </c>
      <c r="E20725" s="56">
        <f>MONTH(Tableau16[[#This Row],[Date]])</f>
        <v>1</v>
      </c>
      <c r="F20725">
        <f t="shared" si="1313"/>
        <v>0</v>
      </c>
      <c r="G20725" s="29" t="str">
        <f t="shared" si="1314"/>
        <v/>
      </c>
      <c r="H20725" s="29" t="str">
        <f t="shared" si="1315"/>
        <v/>
      </c>
    </row>
    <row r="20726" spans="4:8" x14ac:dyDescent="0.3">
      <c r="D20726">
        <f t="shared" si="1312"/>
        <v>1900</v>
      </c>
      <c r="E20726" s="56">
        <f>MONTH(Tableau16[[#This Row],[Date]])</f>
        <v>1</v>
      </c>
      <c r="F20726">
        <f t="shared" si="1313"/>
        <v>0</v>
      </c>
      <c r="G20726" s="29" t="str">
        <f t="shared" si="1314"/>
        <v/>
      </c>
      <c r="H20726" s="29" t="str">
        <f t="shared" si="1315"/>
        <v/>
      </c>
    </row>
    <row r="20727" spans="4:8" x14ac:dyDescent="0.3">
      <c r="D20727">
        <f t="shared" si="1312"/>
        <v>1900</v>
      </c>
      <c r="E20727" s="56">
        <f>MONTH(Tableau16[[#This Row],[Date]])</f>
        <v>1</v>
      </c>
      <c r="F20727">
        <f t="shared" si="1313"/>
        <v>0</v>
      </c>
      <c r="G20727" s="29" t="str">
        <f t="shared" si="1314"/>
        <v/>
      </c>
      <c r="H20727" s="29" t="str">
        <f t="shared" si="1315"/>
        <v/>
      </c>
    </row>
    <row r="20728" spans="4:8" x14ac:dyDescent="0.3">
      <c r="D20728">
        <f t="shared" si="1312"/>
        <v>1900</v>
      </c>
      <c r="E20728" s="56">
        <f>MONTH(Tableau16[[#This Row],[Date]])</f>
        <v>1</v>
      </c>
      <c r="F20728">
        <f t="shared" si="1313"/>
        <v>0</v>
      </c>
      <c r="G20728" s="29" t="str">
        <f t="shared" si="1314"/>
        <v/>
      </c>
      <c r="H20728" s="29" t="str">
        <f t="shared" si="1315"/>
        <v/>
      </c>
    </row>
    <row r="20729" spans="4:8" x14ac:dyDescent="0.3">
      <c r="D20729">
        <f t="shared" si="1312"/>
        <v>1900</v>
      </c>
      <c r="E20729" s="56">
        <f>MONTH(Tableau16[[#This Row],[Date]])</f>
        <v>1</v>
      </c>
      <c r="F20729">
        <f t="shared" si="1313"/>
        <v>0</v>
      </c>
      <c r="G20729" s="29" t="str">
        <f t="shared" si="1314"/>
        <v/>
      </c>
      <c r="H20729" s="29" t="str">
        <f t="shared" si="1315"/>
        <v/>
      </c>
    </row>
    <row r="20730" spans="4:8" x14ac:dyDescent="0.3">
      <c r="D20730">
        <f t="shared" si="1312"/>
        <v>1900</v>
      </c>
      <c r="E20730" s="56">
        <f>MONTH(Tableau16[[#This Row],[Date]])</f>
        <v>1</v>
      </c>
      <c r="F20730">
        <f t="shared" si="1313"/>
        <v>0</v>
      </c>
      <c r="G20730" s="29" t="str">
        <f t="shared" si="1314"/>
        <v/>
      </c>
      <c r="H20730" s="29" t="str">
        <f t="shared" si="1315"/>
        <v/>
      </c>
    </row>
    <row r="20731" spans="4:8" x14ac:dyDescent="0.3">
      <c r="D20731">
        <f t="shared" si="1312"/>
        <v>1900</v>
      </c>
      <c r="E20731" s="56">
        <f>MONTH(Tableau16[[#This Row],[Date]])</f>
        <v>1</v>
      </c>
      <c r="F20731">
        <f t="shared" si="1313"/>
        <v>0</v>
      </c>
      <c r="G20731" s="29" t="str">
        <f t="shared" si="1314"/>
        <v/>
      </c>
      <c r="H20731" s="29" t="str">
        <f t="shared" si="1315"/>
        <v/>
      </c>
    </row>
    <row r="20732" spans="4:8" x14ac:dyDescent="0.3">
      <c r="D20732">
        <f t="shared" si="1312"/>
        <v>1900</v>
      </c>
      <c r="E20732" s="56">
        <f>MONTH(Tableau16[[#This Row],[Date]])</f>
        <v>1</v>
      </c>
      <c r="F20732">
        <f t="shared" si="1313"/>
        <v>0</v>
      </c>
      <c r="G20732" s="29" t="str">
        <f t="shared" si="1314"/>
        <v/>
      </c>
      <c r="H20732" s="29" t="str">
        <f t="shared" si="1315"/>
        <v/>
      </c>
    </row>
    <row r="20733" spans="4:8" x14ac:dyDescent="0.3">
      <c r="D20733">
        <f t="shared" si="1312"/>
        <v>1900</v>
      </c>
      <c r="E20733" s="56">
        <f>MONTH(Tableau16[[#This Row],[Date]])</f>
        <v>1</v>
      </c>
      <c r="F20733">
        <f t="shared" si="1313"/>
        <v>0</v>
      </c>
      <c r="G20733" s="29" t="str">
        <f t="shared" si="1314"/>
        <v/>
      </c>
      <c r="H20733" s="29" t="str">
        <f t="shared" si="1315"/>
        <v/>
      </c>
    </row>
    <row r="20734" spans="4:8" x14ac:dyDescent="0.3">
      <c r="D20734">
        <f t="shared" si="1312"/>
        <v>1900</v>
      </c>
      <c r="E20734" s="56">
        <f>MONTH(Tableau16[[#This Row],[Date]])</f>
        <v>1</v>
      </c>
      <c r="F20734">
        <f t="shared" si="1313"/>
        <v>0</v>
      </c>
      <c r="G20734" s="29" t="str">
        <f t="shared" si="1314"/>
        <v/>
      </c>
      <c r="H20734" s="29" t="str">
        <f t="shared" si="1315"/>
        <v/>
      </c>
    </row>
    <row r="20735" spans="4:8" x14ac:dyDescent="0.3">
      <c r="D20735">
        <f t="shared" si="1312"/>
        <v>1900</v>
      </c>
      <c r="E20735" s="56">
        <f>MONTH(Tableau16[[#This Row],[Date]])</f>
        <v>1</v>
      </c>
      <c r="F20735">
        <f t="shared" si="1313"/>
        <v>0</v>
      </c>
      <c r="G20735" s="29" t="str">
        <f t="shared" si="1314"/>
        <v/>
      </c>
      <c r="H20735" s="29" t="str">
        <f t="shared" si="1315"/>
        <v/>
      </c>
    </row>
    <row r="20736" spans="4:8" x14ac:dyDescent="0.3">
      <c r="D20736">
        <f t="shared" si="1312"/>
        <v>1900</v>
      </c>
      <c r="E20736" s="56">
        <f>MONTH(Tableau16[[#This Row],[Date]])</f>
        <v>1</v>
      </c>
      <c r="F20736">
        <f t="shared" si="1313"/>
        <v>0</v>
      </c>
      <c r="G20736" s="29" t="str">
        <f t="shared" si="1314"/>
        <v/>
      </c>
      <c r="H20736" s="29" t="str">
        <f t="shared" si="1315"/>
        <v/>
      </c>
    </row>
    <row r="20737" spans="4:8" x14ac:dyDescent="0.3">
      <c r="D20737">
        <f t="shared" si="1312"/>
        <v>1900</v>
      </c>
      <c r="E20737" s="56">
        <f>MONTH(Tableau16[[#This Row],[Date]])</f>
        <v>1</v>
      </c>
      <c r="F20737">
        <f t="shared" si="1313"/>
        <v>0</v>
      </c>
      <c r="G20737" s="29" t="str">
        <f t="shared" si="1314"/>
        <v/>
      </c>
      <c r="H20737" s="29" t="str">
        <f t="shared" si="1315"/>
        <v/>
      </c>
    </row>
    <row r="20738" spans="4:8" x14ac:dyDescent="0.3">
      <c r="D20738">
        <f t="shared" si="1312"/>
        <v>1900</v>
      </c>
      <c r="E20738" s="56">
        <f>MONTH(Tableau16[[#This Row],[Date]])</f>
        <v>1</v>
      </c>
      <c r="F20738">
        <f t="shared" si="1313"/>
        <v>0</v>
      </c>
      <c r="G20738" s="29" t="str">
        <f t="shared" si="1314"/>
        <v/>
      </c>
      <c r="H20738" s="29" t="str">
        <f t="shared" si="1315"/>
        <v/>
      </c>
    </row>
    <row r="20739" spans="4:8" x14ac:dyDescent="0.3">
      <c r="D20739">
        <f t="shared" ref="D20739:D20802" si="1316">YEAR(A20739)</f>
        <v>1900</v>
      </c>
      <c r="E20739" s="56">
        <f>MONTH(Tableau16[[#This Row],[Date]])</f>
        <v>1</v>
      </c>
      <c r="F20739">
        <f t="shared" ref="F20739:F20802" si="1317">DAY(A20739)</f>
        <v>0</v>
      </c>
      <c r="G20739" s="29" t="str">
        <f t="shared" ref="G20739:G20802" si="1318">IF(C20739&lt;0,-C20739,"")</f>
        <v/>
      </c>
      <c r="H20739" s="29" t="str">
        <f t="shared" ref="H20739:H20802" si="1319">IF(C20739&gt;0,C20739,"")</f>
        <v/>
      </c>
    </row>
    <row r="20740" spans="4:8" x14ac:dyDescent="0.3">
      <c r="D20740">
        <f t="shared" si="1316"/>
        <v>1900</v>
      </c>
      <c r="E20740" s="56">
        <f>MONTH(Tableau16[[#This Row],[Date]])</f>
        <v>1</v>
      </c>
      <c r="F20740">
        <f t="shared" si="1317"/>
        <v>0</v>
      </c>
      <c r="G20740" s="29" t="str">
        <f t="shared" si="1318"/>
        <v/>
      </c>
      <c r="H20740" s="29" t="str">
        <f t="shared" si="1319"/>
        <v/>
      </c>
    </row>
    <row r="20741" spans="4:8" x14ac:dyDescent="0.3">
      <c r="D20741">
        <f t="shared" si="1316"/>
        <v>1900</v>
      </c>
      <c r="E20741" s="56">
        <f>MONTH(Tableau16[[#This Row],[Date]])</f>
        <v>1</v>
      </c>
      <c r="F20741">
        <f t="shared" si="1317"/>
        <v>0</v>
      </c>
      <c r="G20741" s="29" t="str">
        <f t="shared" si="1318"/>
        <v/>
      </c>
      <c r="H20741" s="29" t="str">
        <f t="shared" si="1319"/>
        <v/>
      </c>
    </row>
    <row r="20742" spans="4:8" x14ac:dyDescent="0.3">
      <c r="D20742">
        <f t="shared" si="1316"/>
        <v>1900</v>
      </c>
      <c r="E20742" s="56">
        <f>MONTH(Tableau16[[#This Row],[Date]])</f>
        <v>1</v>
      </c>
      <c r="F20742">
        <f t="shared" si="1317"/>
        <v>0</v>
      </c>
      <c r="G20742" s="29" t="str">
        <f t="shared" si="1318"/>
        <v/>
      </c>
      <c r="H20742" s="29" t="str">
        <f t="shared" si="1319"/>
        <v/>
      </c>
    </row>
    <row r="20743" spans="4:8" x14ac:dyDescent="0.3">
      <c r="D20743">
        <f t="shared" si="1316"/>
        <v>1900</v>
      </c>
      <c r="E20743" s="56">
        <f>MONTH(Tableau16[[#This Row],[Date]])</f>
        <v>1</v>
      </c>
      <c r="F20743">
        <f t="shared" si="1317"/>
        <v>0</v>
      </c>
      <c r="G20743" s="29" t="str">
        <f t="shared" si="1318"/>
        <v/>
      </c>
      <c r="H20743" s="29" t="str">
        <f t="shared" si="1319"/>
        <v/>
      </c>
    </row>
    <row r="20744" spans="4:8" x14ac:dyDescent="0.3">
      <c r="D20744">
        <f t="shared" si="1316"/>
        <v>1900</v>
      </c>
      <c r="E20744" s="56">
        <f>MONTH(Tableau16[[#This Row],[Date]])</f>
        <v>1</v>
      </c>
      <c r="F20744">
        <f t="shared" si="1317"/>
        <v>0</v>
      </c>
      <c r="G20744" s="29" t="str">
        <f t="shared" si="1318"/>
        <v/>
      </c>
      <c r="H20744" s="29" t="str">
        <f t="shared" si="1319"/>
        <v/>
      </c>
    </row>
    <row r="20745" spans="4:8" x14ac:dyDescent="0.3">
      <c r="D20745">
        <f t="shared" si="1316"/>
        <v>1900</v>
      </c>
      <c r="E20745" s="56">
        <f>MONTH(Tableau16[[#This Row],[Date]])</f>
        <v>1</v>
      </c>
      <c r="F20745">
        <f t="shared" si="1317"/>
        <v>0</v>
      </c>
      <c r="G20745" s="29" t="str">
        <f t="shared" si="1318"/>
        <v/>
      </c>
      <c r="H20745" s="29" t="str">
        <f t="shared" si="1319"/>
        <v/>
      </c>
    </row>
    <row r="20746" spans="4:8" x14ac:dyDescent="0.3">
      <c r="D20746">
        <f t="shared" si="1316"/>
        <v>1900</v>
      </c>
      <c r="E20746" s="56">
        <f>MONTH(Tableau16[[#This Row],[Date]])</f>
        <v>1</v>
      </c>
      <c r="F20746">
        <f t="shared" si="1317"/>
        <v>0</v>
      </c>
      <c r="G20746" s="29" t="str">
        <f t="shared" si="1318"/>
        <v/>
      </c>
      <c r="H20746" s="29" t="str">
        <f t="shared" si="1319"/>
        <v/>
      </c>
    </row>
    <row r="20747" spans="4:8" x14ac:dyDescent="0.3">
      <c r="D20747">
        <f t="shared" si="1316"/>
        <v>1900</v>
      </c>
      <c r="E20747" s="56">
        <f>MONTH(Tableau16[[#This Row],[Date]])</f>
        <v>1</v>
      </c>
      <c r="F20747">
        <f t="shared" si="1317"/>
        <v>0</v>
      </c>
      <c r="G20747" s="29" t="str">
        <f t="shared" si="1318"/>
        <v/>
      </c>
      <c r="H20747" s="29" t="str">
        <f t="shared" si="1319"/>
        <v/>
      </c>
    </row>
    <row r="20748" spans="4:8" x14ac:dyDescent="0.3">
      <c r="D20748">
        <f t="shared" si="1316"/>
        <v>1900</v>
      </c>
      <c r="E20748" s="56">
        <f>MONTH(Tableau16[[#This Row],[Date]])</f>
        <v>1</v>
      </c>
      <c r="F20748">
        <f t="shared" si="1317"/>
        <v>0</v>
      </c>
      <c r="G20748" s="29" t="str">
        <f t="shared" si="1318"/>
        <v/>
      </c>
      <c r="H20748" s="29" t="str">
        <f t="shared" si="1319"/>
        <v/>
      </c>
    </row>
    <row r="20749" spans="4:8" x14ac:dyDescent="0.3">
      <c r="D20749">
        <f t="shared" si="1316"/>
        <v>1900</v>
      </c>
      <c r="E20749" s="56">
        <f>MONTH(Tableau16[[#This Row],[Date]])</f>
        <v>1</v>
      </c>
      <c r="F20749">
        <f t="shared" si="1317"/>
        <v>0</v>
      </c>
      <c r="G20749" s="29" t="str">
        <f t="shared" si="1318"/>
        <v/>
      </c>
      <c r="H20749" s="29" t="str">
        <f t="shared" si="1319"/>
        <v/>
      </c>
    </row>
    <row r="20750" spans="4:8" x14ac:dyDescent="0.3">
      <c r="D20750">
        <f t="shared" si="1316"/>
        <v>1900</v>
      </c>
      <c r="E20750" s="56">
        <f>MONTH(Tableau16[[#This Row],[Date]])</f>
        <v>1</v>
      </c>
      <c r="F20750">
        <f t="shared" si="1317"/>
        <v>0</v>
      </c>
      <c r="G20750" s="29" t="str">
        <f t="shared" si="1318"/>
        <v/>
      </c>
      <c r="H20750" s="29" t="str">
        <f t="shared" si="1319"/>
        <v/>
      </c>
    </row>
    <row r="20751" spans="4:8" x14ac:dyDescent="0.3">
      <c r="D20751">
        <f t="shared" si="1316"/>
        <v>1900</v>
      </c>
      <c r="E20751" s="56">
        <f>MONTH(Tableau16[[#This Row],[Date]])</f>
        <v>1</v>
      </c>
      <c r="F20751">
        <f t="shared" si="1317"/>
        <v>0</v>
      </c>
      <c r="G20751" s="29" t="str">
        <f t="shared" si="1318"/>
        <v/>
      </c>
      <c r="H20751" s="29" t="str">
        <f t="shared" si="1319"/>
        <v/>
      </c>
    </row>
    <row r="20752" spans="4:8" x14ac:dyDescent="0.3">
      <c r="D20752">
        <f t="shared" si="1316"/>
        <v>1900</v>
      </c>
      <c r="E20752" s="56">
        <f>MONTH(Tableau16[[#This Row],[Date]])</f>
        <v>1</v>
      </c>
      <c r="F20752">
        <f t="shared" si="1317"/>
        <v>0</v>
      </c>
      <c r="G20752" s="29" t="str">
        <f t="shared" si="1318"/>
        <v/>
      </c>
      <c r="H20752" s="29" t="str">
        <f t="shared" si="1319"/>
        <v/>
      </c>
    </row>
    <row r="20753" spans="4:8" x14ac:dyDescent="0.3">
      <c r="D20753">
        <f t="shared" si="1316"/>
        <v>1900</v>
      </c>
      <c r="E20753" s="56">
        <f>MONTH(Tableau16[[#This Row],[Date]])</f>
        <v>1</v>
      </c>
      <c r="F20753">
        <f t="shared" si="1317"/>
        <v>0</v>
      </c>
      <c r="G20753" s="29" t="str">
        <f t="shared" si="1318"/>
        <v/>
      </c>
      <c r="H20753" s="29" t="str">
        <f t="shared" si="1319"/>
        <v/>
      </c>
    </row>
    <row r="20754" spans="4:8" x14ac:dyDescent="0.3">
      <c r="D20754">
        <f t="shared" si="1316"/>
        <v>1900</v>
      </c>
      <c r="E20754" s="56">
        <f>MONTH(Tableau16[[#This Row],[Date]])</f>
        <v>1</v>
      </c>
      <c r="F20754">
        <f t="shared" si="1317"/>
        <v>0</v>
      </c>
      <c r="G20754" s="29" t="str">
        <f t="shared" si="1318"/>
        <v/>
      </c>
      <c r="H20754" s="29" t="str">
        <f t="shared" si="1319"/>
        <v/>
      </c>
    </row>
    <row r="20755" spans="4:8" x14ac:dyDescent="0.3">
      <c r="D20755">
        <f t="shared" si="1316"/>
        <v>1900</v>
      </c>
      <c r="E20755" s="56">
        <f>MONTH(Tableau16[[#This Row],[Date]])</f>
        <v>1</v>
      </c>
      <c r="F20755">
        <f t="shared" si="1317"/>
        <v>0</v>
      </c>
      <c r="G20755" s="29" t="str">
        <f t="shared" si="1318"/>
        <v/>
      </c>
      <c r="H20755" s="29" t="str">
        <f t="shared" si="1319"/>
        <v/>
      </c>
    </row>
    <row r="20756" spans="4:8" x14ac:dyDescent="0.3">
      <c r="D20756">
        <f t="shared" si="1316"/>
        <v>1900</v>
      </c>
      <c r="E20756" s="56">
        <f>MONTH(Tableau16[[#This Row],[Date]])</f>
        <v>1</v>
      </c>
      <c r="F20756">
        <f t="shared" si="1317"/>
        <v>0</v>
      </c>
      <c r="G20756" s="29" t="str">
        <f t="shared" si="1318"/>
        <v/>
      </c>
      <c r="H20756" s="29" t="str">
        <f t="shared" si="1319"/>
        <v/>
      </c>
    </row>
    <row r="20757" spans="4:8" x14ac:dyDescent="0.3">
      <c r="D20757">
        <f t="shared" si="1316"/>
        <v>1900</v>
      </c>
      <c r="E20757" s="56">
        <f>MONTH(Tableau16[[#This Row],[Date]])</f>
        <v>1</v>
      </c>
      <c r="F20757">
        <f t="shared" si="1317"/>
        <v>0</v>
      </c>
      <c r="G20757" s="29" t="str">
        <f t="shared" si="1318"/>
        <v/>
      </c>
      <c r="H20757" s="29" t="str">
        <f t="shared" si="1319"/>
        <v/>
      </c>
    </row>
    <row r="20758" spans="4:8" x14ac:dyDescent="0.3">
      <c r="D20758">
        <f t="shared" si="1316"/>
        <v>1900</v>
      </c>
      <c r="E20758" s="56">
        <f>MONTH(Tableau16[[#This Row],[Date]])</f>
        <v>1</v>
      </c>
      <c r="F20758">
        <f t="shared" si="1317"/>
        <v>0</v>
      </c>
      <c r="G20758" s="29" t="str">
        <f t="shared" si="1318"/>
        <v/>
      </c>
      <c r="H20758" s="29" t="str">
        <f t="shared" si="1319"/>
        <v/>
      </c>
    </row>
    <row r="20759" spans="4:8" x14ac:dyDescent="0.3">
      <c r="D20759">
        <f t="shared" si="1316"/>
        <v>1900</v>
      </c>
      <c r="E20759" s="56">
        <f>MONTH(Tableau16[[#This Row],[Date]])</f>
        <v>1</v>
      </c>
      <c r="F20759">
        <f t="shared" si="1317"/>
        <v>0</v>
      </c>
      <c r="G20759" s="29" t="str">
        <f t="shared" si="1318"/>
        <v/>
      </c>
      <c r="H20759" s="29" t="str">
        <f t="shared" si="1319"/>
        <v/>
      </c>
    </row>
    <row r="20760" spans="4:8" x14ac:dyDescent="0.3">
      <c r="D20760">
        <f t="shared" si="1316"/>
        <v>1900</v>
      </c>
      <c r="E20760" s="56">
        <f>MONTH(Tableau16[[#This Row],[Date]])</f>
        <v>1</v>
      </c>
      <c r="F20760">
        <f t="shared" si="1317"/>
        <v>0</v>
      </c>
      <c r="G20760" s="29" t="str">
        <f t="shared" si="1318"/>
        <v/>
      </c>
      <c r="H20760" s="29" t="str">
        <f t="shared" si="1319"/>
        <v/>
      </c>
    </row>
    <row r="20761" spans="4:8" x14ac:dyDescent="0.3">
      <c r="D20761">
        <f t="shared" si="1316"/>
        <v>1900</v>
      </c>
      <c r="E20761" s="56">
        <f>MONTH(Tableau16[[#This Row],[Date]])</f>
        <v>1</v>
      </c>
      <c r="F20761">
        <f t="shared" si="1317"/>
        <v>0</v>
      </c>
      <c r="G20761" s="29" t="str">
        <f t="shared" si="1318"/>
        <v/>
      </c>
      <c r="H20761" s="29" t="str">
        <f t="shared" si="1319"/>
        <v/>
      </c>
    </row>
    <row r="20762" spans="4:8" x14ac:dyDescent="0.3">
      <c r="D20762">
        <f t="shared" si="1316"/>
        <v>1900</v>
      </c>
      <c r="E20762" s="56">
        <f>MONTH(Tableau16[[#This Row],[Date]])</f>
        <v>1</v>
      </c>
      <c r="F20762">
        <f t="shared" si="1317"/>
        <v>0</v>
      </c>
      <c r="G20762" s="29" t="str">
        <f t="shared" si="1318"/>
        <v/>
      </c>
      <c r="H20762" s="29" t="str">
        <f t="shared" si="1319"/>
        <v/>
      </c>
    </row>
    <row r="20763" spans="4:8" x14ac:dyDescent="0.3">
      <c r="D20763">
        <f t="shared" si="1316"/>
        <v>1900</v>
      </c>
      <c r="E20763" s="56">
        <f>MONTH(Tableau16[[#This Row],[Date]])</f>
        <v>1</v>
      </c>
      <c r="F20763">
        <f t="shared" si="1317"/>
        <v>0</v>
      </c>
      <c r="G20763" s="29" t="str">
        <f t="shared" si="1318"/>
        <v/>
      </c>
      <c r="H20763" s="29" t="str">
        <f t="shared" si="1319"/>
        <v/>
      </c>
    </row>
    <row r="20764" spans="4:8" x14ac:dyDescent="0.3">
      <c r="D20764">
        <f t="shared" si="1316"/>
        <v>1900</v>
      </c>
      <c r="E20764" s="56">
        <f>MONTH(Tableau16[[#This Row],[Date]])</f>
        <v>1</v>
      </c>
      <c r="F20764">
        <f t="shared" si="1317"/>
        <v>0</v>
      </c>
      <c r="G20764" s="29" t="str">
        <f t="shared" si="1318"/>
        <v/>
      </c>
      <c r="H20764" s="29" t="str">
        <f t="shared" si="1319"/>
        <v/>
      </c>
    </row>
    <row r="20765" spans="4:8" x14ac:dyDescent="0.3">
      <c r="D20765">
        <f t="shared" si="1316"/>
        <v>1900</v>
      </c>
      <c r="E20765" s="56">
        <f>MONTH(Tableau16[[#This Row],[Date]])</f>
        <v>1</v>
      </c>
      <c r="F20765">
        <f t="shared" si="1317"/>
        <v>0</v>
      </c>
      <c r="G20765" s="29" t="str">
        <f t="shared" si="1318"/>
        <v/>
      </c>
      <c r="H20765" s="29" t="str">
        <f t="shared" si="1319"/>
        <v/>
      </c>
    </row>
    <row r="20766" spans="4:8" x14ac:dyDescent="0.3">
      <c r="D20766">
        <f t="shared" si="1316"/>
        <v>1900</v>
      </c>
      <c r="E20766" s="56">
        <f>MONTH(Tableau16[[#This Row],[Date]])</f>
        <v>1</v>
      </c>
      <c r="F20766">
        <f t="shared" si="1317"/>
        <v>0</v>
      </c>
      <c r="G20766" s="29" t="str">
        <f t="shared" si="1318"/>
        <v/>
      </c>
      <c r="H20766" s="29" t="str">
        <f t="shared" si="1319"/>
        <v/>
      </c>
    </row>
    <row r="20767" spans="4:8" x14ac:dyDescent="0.3">
      <c r="D20767">
        <f t="shared" si="1316"/>
        <v>1900</v>
      </c>
      <c r="E20767" s="56">
        <f>MONTH(Tableau16[[#This Row],[Date]])</f>
        <v>1</v>
      </c>
      <c r="F20767">
        <f t="shared" si="1317"/>
        <v>0</v>
      </c>
      <c r="G20767" s="29" t="str">
        <f t="shared" si="1318"/>
        <v/>
      </c>
      <c r="H20767" s="29" t="str">
        <f t="shared" si="1319"/>
        <v/>
      </c>
    </row>
    <row r="20768" spans="4:8" x14ac:dyDescent="0.3">
      <c r="D20768">
        <f t="shared" si="1316"/>
        <v>1900</v>
      </c>
      <c r="E20768" s="56">
        <f>MONTH(Tableau16[[#This Row],[Date]])</f>
        <v>1</v>
      </c>
      <c r="F20768">
        <f t="shared" si="1317"/>
        <v>0</v>
      </c>
      <c r="G20768" s="29" t="str">
        <f t="shared" si="1318"/>
        <v/>
      </c>
      <c r="H20768" s="29" t="str">
        <f t="shared" si="1319"/>
        <v/>
      </c>
    </row>
    <row r="20769" spans="4:8" x14ac:dyDescent="0.3">
      <c r="D20769">
        <f t="shared" si="1316"/>
        <v>1900</v>
      </c>
      <c r="E20769" s="56">
        <f>MONTH(Tableau16[[#This Row],[Date]])</f>
        <v>1</v>
      </c>
      <c r="F20769">
        <f t="shared" si="1317"/>
        <v>0</v>
      </c>
      <c r="G20769" s="29" t="str">
        <f t="shared" si="1318"/>
        <v/>
      </c>
      <c r="H20769" s="29" t="str">
        <f t="shared" si="1319"/>
        <v/>
      </c>
    </row>
    <row r="20770" spans="4:8" x14ac:dyDescent="0.3">
      <c r="D20770">
        <f t="shared" si="1316"/>
        <v>1900</v>
      </c>
      <c r="E20770" s="56">
        <f>MONTH(Tableau16[[#This Row],[Date]])</f>
        <v>1</v>
      </c>
      <c r="F20770">
        <f t="shared" si="1317"/>
        <v>0</v>
      </c>
      <c r="G20770" s="29" t="str">
        <f t="shared" si="1318"/>
        <v/>
      </c>
      <c r="H20770" s="29" t="str">
        <f t="shared" si="1319"/>
        <v/>
      </c>
    </row>
    <row r="20771" spans="4:8" x14ac:dyDescent="0.3">
      <c r="D20771">
        <f t="shared" si="1316"/>
        <v>1900</v>
      </c>
      <c r="E20771" s="56">
        <f>MONTH(Tableau16[[#This Row],[Date]])</f>
        <v>1</v>
      </c>
      <c r="F20771">
        <f t="shared" si="1317"/>
        <v>0</v>
      </c>
      <c r="G20771" s="29" t="str">
        <f t="shared" si="1318"/>
        <v/>
      </c>
      <c r="H20771" s="29" t="str">
        <f t="shared" si="1319"/>
        <v/>
      </c>
    </row>
    <row r="20772" spans="4:8" x14ac:dyDescent="0.3">
      <c r="D20772">
        <f t="shared" si="1316"/>
        <v>1900</v>
      </c>
      <c r="E20772" s="56">
        <f>MONTH(Tableau16[[#This Row],[Date]])</f>
        <v>1</v>
      </c>
      <c r="F20772">
        <f t="shared" si="1317"/>
        <v>0</v>
      </c>
      <c r="G20772" s="29" t="str">
        <f t="shared" si="1318"/>
        <v/>
      </c>
      <c r="H20772" s="29" t="str">
        <f t="shared" si="1319"/>
        <v/>
      </c>
    </row>
    <row r="20773" spans="4:8" x14ac:dyDescent="0.3">
      <c r="D20773">
        <f t="shared" si="1316"/>
        <v>1900</v>
      </c>
      <c r="E20773" s="56">
        <f>MONTH(Tableau16[[#This Row],[Date]])</f>
        <v>1</v>
      </c>
      <c r="F20773">
        <f t="shared" si="1317"/>
        <v>0</v>
      </c>
      <c r="G20773" s="29" t="str">
        <f t="shared" si="1318"/>
        <v/>
      </c>
      <c r="H20773" s="29" t="str">
        <f t="shared" si="1319"/>
        <v/>
      </c>
    </row>
    <row r="20774" spans="4:8" x14ac:dyDescent="0.3">
      <c r="D20774">
        <f t="shared" si="1316"/>
        <v>1900</v>
      </c>
      <c r="E20774" s="56">
        <f>MONTH(Tableau16[[#This Row],[Date]])</f>
        <v>1</v>
      </c>
      <c r="F20774">
        <f t="shared" si="1317"/>
        <v>0</v>
      </c>
      <c r="G20774" s="29" t="str">
        <f t="shared" si="1318"/>
        <v/>
      </c>
      <c r="H20774" s="29" t="str">
        <f t="shared" si="1319"/>
        <v/>
      </c>
    </row>
    <row r="20775" spans="4:8" x14ac:dyDescent="0.3">
      <c r="D20775">
        <f t="shared" si="1316"/>
        <v>1900</v>
      </c>
      <c r="E20775" s="56">
        <f>MONTH(Tableau16[[#This Row],[Date]])</f>
        <v>1</v>
      </c>
      <c r="F20775">
        <f t="shared" si="1317"/>
        <v>0</v>
      </c>
      <c r="G20775" s="29" t="str">
        <f t="shared" si="1318"/>
        <v/>
      </c>
      <c r="H20775" s="29" t="str">
        <f t="shared" si="1319"/>
        <v/>
      </c>
    </row>
    <row r="20776" spans="4:8" x14ac:dyDescent="0.3">
      <c r="D20776">
        <f t="shared" si="1316"/>
        <v>1900</v>
      </c>
      <c r="E20776" s="56">
        <f>MONTH(Tableau16[[#This Row],[Date]])</f>
        <v>1</v>
      </c>
      <c r="F20776">
        <f t="shared" si="1317"/>
        <v>0</v>
      </c>
      <c r="G20776" s="29" t="str">
        <f t="shared" si="1318"/>
        <v/>
      </c>
      <c r="H20776" s="29" t="str">
        <f t="shared" si="1319"/>
        <v/>
      </c>
    </row>
    <row r="20777" spans="4:8" x14ac:dyDescent="0.3">
      <c r="D20777">
        <f t="shared" si="1316"/>
        <v>1900</v>
      </c>
      <c r="E20777" s="56">
        <f>MONTH(Tableau16[[#This Row],[Date]])</f>
        <v>1</v>
      </c>
      <c r="F20777">
        <f t="shared" si="1317"/>
        <v>0</v>
      </c>
      <c r="G20777" s="29" t="str">
        <f t="shared" si="1318"/>
        <v/>
      </c>
      <c r="H20777" s="29" t="str">
        <f t="shared" si="1319"/>
        <v/>
      </c>
    </row>
    <row r="20778" spans="4:8" x14ac:dyDescent="0.3">
      <c r="D20778">
        <f t="shared" si="1316"/>
        <v>1900</v>
      </c>
      <c r="E20778" s="56">
        <f>MONTH(Tableau16[[#This Row],[Date]])</f>
        <v>1</v>
      </c>
      <c r="F20778">
        <f t="shared" si="1317"/>
        <v>0</v>
      </c>
      <c r="G20778" s="29" t="str">
        <f t="shared" si="1318"/>
        <v/>
      </c>
      <c r="H20778" s="29" t="str">
        <f t="shared" si="1319"/>
        <v/>
      </c>
    </row>
    <row r="20779" spans="4:8" x14ac:dyDescent="0.3">
      <c r="D20779">
        <f t="shared" si="1316"/>
        <v>1900</v>
      </c>
      <c r="E20779" s="56">
        <f>MONTH(Tableau16[[#This Row],[Date]])</f>
        <v>1</v>
      </c>
      <c r="F20779">
        <f t="shared" si="1317"/>
        <v>0</v>
      </c>
      <c r="G20779" s="29" t="str">
        <f t="shared" si="1318"/>
        <v/>
      </c>
      <c r="H20779" s="29" t="str">
        <f t="shared" si="1319"/>
        <v/>
      </c>
    </row>
    <row r="20780" spans="4:8" x14ac:dyDescent="0.3">
      <c r="D20780">
        <f t="shared" si="1316"/>
        <v>1900</v>
      </c>
      <c r="E20780" s="56">
        <f>MONTH(Tableau16[[#This Row],[Date]])</f>
        <v>1</v>
      </c>
      <c r="F20780">
        <f t="shared" si="1317"/>
        <v>0</v>
      </c>
      <c r="G20780" s="29" t="str">
        <f t="shared" si="1318"/>
        <v/>
      </c>
      <c r="H20780" s="29" t="str">
        <f t="shared" si="1319"/>
        <v/>
      </c>
    </row>
    <row r="20781" spans="4:8" x14ac:dyDescent="0.3">
      <c r="D20781">
        <f t="shared" si="1316"/>
        <v>1900</v>
      </c>
      <c r="E20781" s="56">
        <f>MONTH(Tableau16[[#This Row],[Date]])</f>
        <v>1</v>
      </c>
      <c r="F20781">
        <f t="shared" si="1317"/>
        <v>0</v>
      </c>
      <c r="G20781" s="29" t="str">
        <f t="shared" si="1318"/>
        <v/>
      </c>
      <c r="H20781" s="29" t="str">
        <f t="shared" si="1319"/>
        <v/>
      </c>
    </row>
    <row r="20782" spans="4:8" x14ac:dyDescent="0.3">
      <c r="D20782">
        <f t="shared" si="1316"/>
        <v>1900</v>
      </c>
      <c r="E20782" s="56">
        <f>MONTH(Tableau16[[#This Row],[Date]])</f>
        <v>1</v>
      </c>
      <c r="F20782">
        <f t="shared" si="1317"/>
        <v>0</v>
      </c>
      <c r="G20782" s="29" t="str">
        <f t="shared" si="1318"/>
        <v/>
      </c>
      <c r="H20782" s="29" t="str">
        <f t="shared" si="1319"/>
        <v/>
      </c>
    </row>
    <row r="20783" spans="4:8" x14ac:dyDescent="0.3">
      <c r="D20783">
        <f t="shared" si="1316"/>
        <v>1900</v>
      </c>
      <c r="E20783" s="56">
        <f>MONTH(Tableau16[[#This Row],[Date]])</f>
        <v>1</v>
      </c>
      <c r="F20783">
        <f t="shared" si="1317"/>
        <v>0</v>
      </c>
      <c r="G20783" s="29" t="str">
        <f t="shared" si="1318"/>
        <v/>
      </c>
      <c r="H20783" s="29" t="str">
        <f t="shared" si="1319"/>
        <v/>
      </c>
    </row>
    <row r="20784" spans="4:8" x14ac:dyDescent="0.3">
      <c r="D20784">
        <f t="shared" si="1316"/>
        <v>1900</v>
      </c>
      <c r="E20784" s="56">
        <f>MONTH(Tableau16[[#This Row],[Date]])</f>
        <v>1</v>
      </c>
      <c r="F20784">
        <f t="shared" si="1317"/>
        <v>0</v>
      </c>
      <c r="G20784" s="29" t="str">
        <f t="shared" si="1318"/>
        <v/>
      </c>
      <c r="H20784" s="29" t="str">
        <f t="shared" si="1319"/>
        <v/>
      </c>
    </row>
    <row r="20785" spans="4:8" x14ac:dyDescent="0.3">
      <c r="D20785">
        <f t="shared" si="1316"/>
        <v>1900</v>
      </c>
      <c r="E20785" s="56">
        <f>MONTH(Tableau16[[#This Row],[Date]])</f>
        <v>1</v>
      </c>
      <c r="F20785">
        <f t="shared" si="1317"/>
        <v>0</v>
      </c>
      <c r="G20785" s="29" t="str">
        <f t="shared" si="1318"/>
        <v/>
      </c>
      <c r="H20785" s="29" t="str">
        <f t="shared" si="1319"/>
        <v/>
      </c>
    </row>
    <row r="20786" spans="4:8" x14ac:dyDescent="0.3">
      <c r="D20786">
        <f t="shared" si="1316"/>
        <v>1900</v>
      </c>
      <c r="E20786" s="56">
        <f>MONTH(Tableau16[[#This Row],[Date]])</f>
        <v>1</v>
      </c>
      <c r="F20786">
        <f t="shared" si="1317"/>
        <v>0</v>
      </c>
      <c r="G20786" s="29" t="str">
        <f t="shared" si="1318"/>
        <v/>
      </c>
      <c r="H20786" s="29" t="str">
        <f t="shared" si="1319"/>
        <v/>
      </c>
    </row>
    <row r="20787" spans="4:8" x14ac:dyDescent="0.3">
      <c r="D20787">
        <f t="shared" si="1316"/>
        <v>1900</v>
      </c>
      <c r="E20787" s="56">
        <f>MONTH(Tableau16[[#This Row],[Date]])</f>
        <v>1</v>
      </c>
      <c r="F20787">
        <f t="shared" si="1317"/>
        <v>0</v>
      </c>
      <c r="G20787" s="29" t="str">
        <f t="shared" si="1318"/>
        <v/>
      </c>
      <c r="H20787" s="29" t="str">
        <f t="shared" si="1319"/>
        <v/>
      </c>
    </row>
    <row r="20788" spans="4:8" x14ac:dyDescent="0.3">
      <c r="D20788">
        <f t="shared" si="1316"/>
        <v>1900</v>
      </c>
      <c r="E20788" s="56">
        <f>MONTH(Tableau16[[#This Row],[Date]])</f>
        <v>1</v>
      </c>
      <c r="F20788">
        <f t="shared" si="1317"/>
        <v>0</v>
      </c>
      <c r="G20788" s="29" t="str">
        <f t="shared" si="1318"/>
        <v/>
      </c>
      <c r="H20788" s="29" t="str">
        <f t="shared" si="1319"/>
        <v/>
      </c>
    </row>
    <row r="20789" spans="4:8" x14ac:dyDescent="0.3">
      <c r="D20789">
        <f t="shared" si="1316"/>
        <v>1900</v>
      </c>
      <c r="E20789" s="56">
        <f>MONTH(Tableau16[[#This Row],[Date]])</f>
        <v>1</v>
      </c>
      <c r="F20789">
        <f t="shared" si="1317"/>
        <v>0</v>
      </c>
      <c r="G20789" s="29" t="str">
        <f t="shared" si="1318"/>
        <v/>
      </c>
      <c r="H20789" s="29" t="str">
        <f t="shared" si="1319"/>
        <v/>
      </c>
    </row>
    <row r="20790" spans="4:8" x14ac:dyDescent="0.3">
      <c r="D20790">
        <f t="shared" si="1316"/>
        <v>1900</v>
      </c>
      <c r="E20790" s="56">
        <f>MONTH(Tableau16[[#This Row],[Date]])</f>
        <v>1</v>
      </c>
      <c r="F20790">
        <f t="shared" si="1317"/>
        <v>0</v>
      </c>
      <c r="G20790" s="29" t="str">
        <f t="shared" si="1318"/>
        <v/>
      </c>
      <c r="H20790" s="29" t="str">
        <f t="shared" si="1319"/>
        <v/>
      </c>
    </row>
    <row r="20791" spans="4:8" x14ac:dyDescent="0.3">
      <c r="D20791">
        <f t="shared" si="1316"/>
        <v>1900</v>
      </c>
      <c r="E20791" s="56">
        <f>MONTH(Tableau16[[#This Row],[Date]])</f>
        <v>1</v>
      </c>
      <c r="F20791">
        <f t="shared" si="1317"/>
        <v>0</v>
      </c>
      <c r="G20791" s="29" t="str">
        <f t="shared" si="1318"/>
        <v/>
      </c>
      <c r="H20791" s="29" t="str">
        <f t="shared" si="1319"/>
        <v/>
      </c>
    </row>
    <row r="20792" spans="4:8" x14ac:dyDescent="0.3">
      <c r="D20792">
        <f t="shared" si="1316"/>
        <v>1900</v>
      </c>
      <c r="E20792" s="56">
        <f>MONTH(Tableau16[[#This Row],[Date]])</f>
        <v>1</v>
      </c>
      <c r="F20792">
        <f t="shared" si="1317"/>
        <v>0</v>
      </c>
      <c r="G20792" s="29" t="str">
        <f t="shared" si="1318"/>
        <v/>
      </c>
      <c r="H20792" s="29" t="str">
        <f t="shared" si="1319"/>
        <v/>
      </c>
    </row>
    <row r="20793" spans="4:8" x14ac:dyDescent="0.3">
      <c r="D20793">
        <f t="shared" si="1316"/>
        <v>1900</v>
      </c>
      <c r="E20793" s="56">
        <f>MONTH(Tableau16[[#This Row],[Date]])</f>
        <v>1</v>
      </c>
      <c r="F20793">
        <f t="shared" si="1317"/>
        <v>0</v>
      </c>
      <c r="G20793" s="29" t="str">
        <f t="shared" si="1318"/>
        <v/>
      </c>
      <c r="H20793" s="29" t="str">
        <f t="shared" si="1319"/>
        <v/>
      </c>
    </row>
    <row r="20794" spans="4:8" x14ac:dyDescent="0.3">
      <c r="D20794">
        <f t="shared" si="1316"/>
        <v>1900</v>
      </c>
      <c r="E20794" s="56">
        <f>MONTH(Tableau16[[#This Row],[Date]])</f>
        <v>1</v>
      </c>
      <c r="F20794">
        <f t="shared" si="1317"/>
        <v>0</v>
      </c>
      <c r="G20794" s="29" t="str">
        <f t="shared" si="1318"/>
        <v/>
      </c>
      <c r="H20794" s="29" t="str">
        <f t="shared" si="1319"/>
        <v/>
      </c>
    </row>
    <row r="20795" spans="4:8" x14ac:dyDescent="0.3">
      <c r="D20795">
        <f t="shared" si="1316"/>
        <v>1900</v>
      </c>
      <c r="E20795" s="56">
        <f>MONTH(Tableau16[[#This Row],[Date]])</f>
        <v>1</v>
      </c>
      <c r="F20795">
        <f t="shared" si="1317"/>
        <v>0</v>
      </c>
      <c r="G20795" s="29" t="str">
        <f t="shared" si="1318"/>
        <v/>
      </c>
      <c r="H20795" s="29" t="str">
        <f t="shared" si="1319"/>
        <v/>
      </c>
    </row>
    <row r="20796" spans="4:8" x14ac:dyDescent="0.3">
      <c r="D20796">
        <f t="shared" si="1316"/>
        <v>1900</v>
      </c>
      <c r="E20796" s="56">
        <f>MONTH(Tableau16[[#This Row],[Date]])</f>
        <v>1</v>
      </c>
      <c r="F20796">
        <f t="shared" si="1317"/>
        <v>0</v>
      </c>
      <c r="G20796" s="29" t="str">
        <f t="shared" si="1318"/>
        <v/>
      </c>
      <c r="H20796" s="29" t="str">
        <f t="shared" si="1319"/>
        <v/>
      </c>
    </row>
    <row r="20797" spans="4:8" x14ac:dyDescent="0.3">
      <c r="D20797">
        <f t="shared" si="1316"/>
        <v>1900</v>
      </c>
      <c r="E20797" s="56">
        <f>MONTH(Tableau16[[#This Row],[Date]])</f>
        <v>1</v>
      </c>
      <c r="F20797">
        <f t="shared" si="1317"/>
        <v>0</v>
      </c>
      <c r="G20797" s="29" t="str">
        <f t="shared" si="1318"/>
        <v/>
      </c>
      <c r="H20797" s="29" t="str">
        <f t="shared" si="1319"/>
        <v/>
      </c>
    </row>
    <row r="20798" spans="4:8" x14ac:dyDescent="0.3">
      <c r="D20798">
        <f t="shared" si="1316"/>
        <v>1900</v>
      </c>
      <c r="E20798" s="56">
        <f>MONTH(Tableau16[[#This Row],[Date]])</f>
        <v>1</v>
      </c>
      <c r="F20798">
        <f t="shared" si="1317"/>
        <v>0</v>
      </c>
      <c r="G20798" s="29" t="str">
        <f t="shared" si="1318"/>
        <v/>
      </c>
      <c r="H20798" s="29" t="str">
        <f t="shared" si="1319"/>
        <v/>
      </c>
    </row>
    <row r="20799" spans="4:8" x14ac:dyDescent="0.3">
      <c r="D20799">
        <f t="shared" si="1316"/>
        <v>1900</v>
      </c>
      <c r="E20799" s="56">
        <f>MONTH(Tableau16[[#This Row],[Date]])</f>
        <v>1</v>
      </c>
      <c r="F20799">
        <f t="shared" si="1317"/>
        <v>0</v>
      </c>
      <c r="G20799" s="29" t="str">
        <f t="shared" si="1318"/>
        <v/>
      </c>
      <c r="H20799" s="29" t="str">
        <f t="shared" si="1319"/>
        <v/>
      </c>
    </row>
    <row r="20800" spans="4:8" x14ac:dyDescent="0.3">
      <c r="D20800">
        <f t="shared" si="1316"/>
        <v>1900</v>
      </c>
      <c r="E20800" s="56">
        <f>MONTH(Tableau16[[#This Row],[Date]])</f>
        <v>1</v>
      </c>
      <c r="F20800">
        <f t="shared" si="1317"/>
        <v>0</v>
      </c>
      <c r="G20800" s="29" t="str">
        <f t="shared" si="1318"/>
        <v/>
      </c>
      <c r="H20800" s="29" t="str">
        <f t="shared" si="1319"/>
        <v/>
      </c>
    </row>
    <row r="20801" spans="4:8" x14ac:dyDescent="0.3">
      <c r="D20801">
        <f t="shared" si="1316"/>
        <v>1900</v>
      </c>
      <c r="E20801" s="56">
        <f>MONTH(Tableau16[[#This Row],[Date]])</f>
        <v>1</v>
      </c>
      <c r="F20801">
        <f t="shared" si="1317"/>
        <v>0</v>
      </c>
      <c r="G20801" s="29" t="str">
        <f t="shared" si="1318"/>
        <v/>
      </c>
      <c r="H20801" s="29" t="str">
        <f t="shared" si="1319"/>
        <v/>
      </c>
    </row>
    <row r="20802" spans="4:8" x14ac:dyDescent="0.3">
      <c r="D20802">
        <f t="shared" si="1316"/>
        <v>1900</v>
      </c>
      <c r="E20802" s="56">
        <f>MONTH(Tableau16[[#This Row],[Date]])</f>
        <v>1</v>
      </c>
      <c r="F20802">
        <f t="shared" si="1317"/>
        <v>0</v>
      </c>
      <c r="G20802" s="29" t="str">
        <f t="shared" si="1318"/>
        <v/>
      </c>
      <c r="H20802" s="29" t="str">
        <f t="shared" si="1319"/>
        <v/>
      </c>
    </row>
    <row r="20803" spans="4:8" x14ac:dyDescent="0.3">
      <c r="D20803">
        <f t="shared" ref="D20803:D20866" si="1320">YEAR(A20803)</f>
        <v>1900</v>
      </c>
      <c r="E20803" s="56">
        <f>MONTH(Tableau16[[#This Row],[Date]])</f>
        <v>1</v>
      </c>
      <c r="F20803">
        <f t="shared" ref="F20803:F20866" si="1321">DAY(A20803)</f>
        <v>0</v>
      </c>
      <c r="G20803" s="29" t="str">
        <f t="shared" ref="G20803:G20866" si="1322">IF(C20803&lt;0,-C20803,"")</f>
        <v/>
      </c>
      <c r="H20803" s="29" t="str">
        <f t="shared" ref="H20803:H20866" si="1323">IF(C20803&gt;0,C20803,"")</f>
        <v/>
      </c>
    </row>
    <row r="20804" spans="4:8" x14ac:dyDescent="0.3">
      <c r="D20804">
        <f t="shared" si="1320"/>
        <v>1900</v>
      </c>
      <c r="E20804" s="56">
        <f>MONTH(Tableau16[[#This Row],[Date]])</f>
        <v>1</v>
      </c>
      <c r="F20804">
        <f t="shared" si="1321"/>
        <v>0</v>
      </c>
      <c r="G20804" s="29" t="str">
        <f t="shared" si="1322"/>
        <v/>
      </c>
      <c r="H20804" s="29" t="str">
        <f t="shared" si="1323"/>
        <v/>
      </c>
    </row>
    <row r="20805" spans="4:8" x14ac:dyDescent="0.3">
      <c r="D20805">
        <f t="shared" si="1320"/>
        <v>1900</v>
      </c>
      <c r="E20805" s="56">
        <f>MONTH(Tableau16[[#This Row],[Date]])</f>
        <v>1</v>
      </c>
      <c r="F20805">
        <f t="shared" si="1321"/>
        <v>0</v>
      </c>
      <c r="G20805" s="29" t="str">
        <f t="shared" si="1322"/>
        <v/>
      </c>
      <c r="H20805" s="29" t="str">
        <f t="shared" si="1323"/>
        <v/>
      </c>
    </row>
    <row r="20806" spans="4:8" x14ac:dyDescent="0.3">
      <c r="D20806">
        <f t="shared" si="1320"/>
        <v>1900</v>
      </c>
      <c r="E20806" s="56">
        <f>MONTH(Tableau16[[#This Row],[Date]])</f>
        <v>1</v>
      </c>
      <c r="F20806">
        <f t="shared" si="1321"/>
        <v>0</v>
      </c>
      <c r="G20806" s="29" t="str">
        <f t="shared" si="1322"/>
        <v/>
      </c>
      <c r="H20806" s="29" t="str">
        <f t="shared" si="1323"/>
        <v/>
      </c>
    </row>
    <row r="20807" spans="4:8" x14ac:dyDescent="0.3">
      <c r="D20807">
        <f t="shared" si="1320"/>
        <v>1900</v>
      </c>
      <c r="E20807" s="56">
        <f>MONTH(Tableau16[[#This Row],[Date]])</f>
        <v>1</v>
      </c>
      <c r="F20807">
        <f t="shared" si="1321"/>
        <v>0</v>
      </c>
      <c r="G20807" s="29" t="str">
        <f t="shared" si="1322"/>
        <v/>
      </c>
      <c r="H20807" s="29" t="str">
        <f t="shared" si="1323"/>
        <v/>
      </c>
    </row>
    <row r="20808" spans="4:8" x14ac:dyDescent="0.3">
      <c r="D20808">
        <f t="shared" si="1320"/>
        <v>1900</v>
      </c>
      <c r="E20808" s="56">
        <f>MONTH(Tableau16[[#This Row],[Date]])</f>
        <v>1</v>
      </c>
      <c r="F20808">
        <f t="shared" si="1321"/>
        <v>0</v>
      </c>
      <c r="G20808" s="29" t="str">
        <f t="shared" si="1322"/>
        <v/>
      </c>
      <c r="H20808" s="29" t="str">
        <f t="shared" si="1323"/>
        <v/>
      </c>
    </row>
    <row r="20809" spans="4:8" x14ac:dyDescent="0.3">
      <c r="D20809">
        <f t="shared" si="1320"/>
        <v>1900</v>
      </c>
      <c r="E20809" s="56">
        <f>MONTH(Tableau16[[#This Row],[Date]])</f>
        <v>1</v>
      </c>
      <c r="F20809">
        <f t="shared" si="1321"/>
        <v>0</v>
      </c>
      <c r="G20809" s="29" t="str">
        <f t="shared" si="1322"/>
        <v/>
      </c>
      <c r="H20809" s="29" t="str">
        <f t="shared" si="1323"/>
        <v/>
      </c>
    </row>
    <row r="20810" spans="4:8" x14ac:dyDescent="0.3">
      <c r="D20810">
        <f t="shared" si="1320"/>
        <v>1900</v>
      </c>
      <c r="E20810" s="56">
        <f>MONTH(Tableau16[[#This Row],[Date]])</f>
        <v>1</v>
      </c>
      <c r="F20810">
        <f t="shared" si="1321"/>
        <v>0</v>
      </c>
      <c r="G20810" s="29" t="str">
        <f t="shared" si="1322"/>
        <v/>
      </c>
      <c r="H20810" s="29" t="str">
        <f t="shared" si="1323"/>
        <v/>
      </c>
    </row>
    <row r="20811" spans="4:8" x14ac:dyDescent="0.3">
      <c r="D20811">
        <f t="shared" si="1320"/>
        <v>1900</v>
      </c>
      <c r="E20811" s="56">
        <f>MONTH(Tableau16[[#This Row],[Date]])</f>
        <v>1</v>
      </c>
      <c r="F20811">
        <f t="shared" si="1321"/>
        <v>0</v>
      </c>
      <c r="G20811" s="29" t="str">
        <f t="shared" si="1322"/>
        <v/>
      </c>
      <c r="H20811" s="29" t="str">
        <f t="shared" si="1323"/>
        <v/>
      </c>
    </row>
    <row r="20812" spans="4:8" x14ac:dyDescent="0.3">
      <c r="D20812">
        <f t="shared" si="1320"/>
        <v>1900</v>
      </c>
      <c r="E20812" s="56">
        <f>MONTH(Tableau16[[#This Row],[Date]])</f>
        <v>1</v>
      </c>
      <c r="F20812">
        <f t="shared" si="1321"/>
        <v>0</v>
      </c>
      <c r="G20812" s="29" t="str">
        <f t="shared" si="1322"/>
        <v/>
      </c>
      <c r="H20812" s="29" t="str">
        <f t="shared" si="1323"/>
        <v/>
      </c>
    </row>
    <row r="20813" spans="4:8" x14ac:dyDescent="0.3">
      <c r="D20813">
        <f t="shared" si="1320"/>
        <v>1900</v>
      </c>
      <c r="E20813" s="56">
        <f>MONTH(Tableau16[[#This Row],[Date]])</f>
        <v>1</v>
      </c>
      <c r="F20813">
        <f t="shared" si="1321"/>
        <v>0</v>
      </c>
      <c r="G20813" s="29" t="str">
        <f t="shared" si="1322"/>
        <v/>
      </c>
      <c r="H20813" s="29" t="str">
        <f t="shared" si="1323"/>
        <v/>
      </c>
    </row>
    <row r="20814" spans="4:8" x14ac:dyDescent="0.3">
      <c r="D20814">
        <f t="shared" si="1320"/>
        <v>1900</v>
      </c>
      <c r="E20814" s="56">
        <f>MONTH(Tableau16[[#This Row],[Date]])</f>
        <v>1</v>
      </c>
      <c r="F20814">
        <f t="shared" si="1321"/>
        <v>0</v>
      </c>
      <c r="G20814" s="29" t="str">
        <f t="shared" si="1322"/>
        <v/>
      </c>
      <c r="H20814" s="29" t="str">
        <f t="shared" si="1323"/>
        <v/>
      </c>
    </row>
    <row r="20815" spans="4:8" x14ac:dyDescent="0.3">
      <c r="D20815">
        <f t="shared" si="1320"/>
        <v>1900</v>
      </c>
      <c r="E20815" s="56">
        <f>MONTH(Tableau16[[#This Row],[Date]])</f>
        <v>1</v>
      </c>
      <c r="F20815">
        <f t="shared" si="1321"/>
        <v>0</v>
      </c>
      <c r="G20815" s="29" t="str">
        <f t="shared" si="1322"/>
        <v/>
      </c>
      <c r="H20815" s="29" t="str">
        <f t="shared" si="1323"/>
        <v/>
      </c>
    </row>
    <row r="20816" spans="4:8" x14ac:dyDescent="0.3">
      <c r="D20816">
        <f t="shared" si="1320"/>
        <v>1900</v>
      </c>
      <c r="E20816" s="56">
        <f>MONTH(Tableau16[[#This Row],[Date]])</f>
        <v>1</v>
      </c>
      <c r="F20816">
        <f t="shared" si="1321"/>
        <v>0</v>
      </c>
      <c r="G20816" s="29" t="str">
        <f t="shared" si="1322"/>
        <v/>
      </c>
      <c r="H20816" s="29" t="str">
        <f t="shared" si="1323"/>
        <v/>
      </c>
    </row>
    <row r="20817" spans="4:8" x14ac:dyDescent="0.3">
      <c r="D20817">
        <f t="shared" si="1320"/>
        <v>1900</v>
      </c>
      <c r="E20817" s="56">
        <f>MONTH(Tableau16[[#This Row],[Date]])</f>
        <v>1</v>
      </c>
      <c r="F20817">
        <f t="shared" si="1321"/>
        <v>0</v>
      </c>
      <c r="G20817" s="29" t="str">
        <f t="shared" si="1322"/>
        <v/>
      </c>
      <c r="H20817" s="29" t="str">
        <f t="shared" si="1323"/>
        <v/>
      </c>
    </row>
    <row r="20818" spans="4:8" x14ac:dyDescent="0.3">
      <c r="D20818">
        <f t="shared" si="1320"/>
        <v>1900</v>
      </c>
      <c r="E20818" s="56">
        <f>MONTH(Tableau16[[#This Row],[Date]])</f>
        <v>1</v>
      </c>
      <c r="F20818">
        <f t="shared" si="1321"/>
        <v>0</v>
      </c>
      <c r="G20818" s="29" t="str">
        <f t="shared" si="1322"/>
        <v/>
      </c>
      <c r="H20818" s="29" t="str">
        <f t="shared" si="1323"/>
        <v/>
      </c>
    </row>
    <row r="20819" spans="4:8" x14ac:dyDescent="0.3">
      <c r="D20819">
        <f t="shared" si="1320"/>
        <v>1900</v>
      </c>
      <c r="E20819" s="56">
        <f>MONTH(Tableau16[[#This Row],[Date]])</f>
        <v>1</v>
      </c>
      <c r="F20819">
        <f t="shared" si="1321"/>
        <v>0</v>
      </c>
      <c r="G20819" s="29" t="str">
        <f t="shared" si="1322"/>
        <v/>
      </c>
      <c r="H20819" s="29" t="str">
        <f t="shared" si="1323"/>
        <v/>
      </c>
    </row>
    <row r="20820" spans="4:8" x14ac:dyDescent="0.3">
      <c r="D20820">
        <f t="shared" si="1320"/>
        <v>1900</v>
      </c>
      <c r="E20820" s="56">
        <f>MONTH(Tableau16[[#This Row],[Date]])</f>
        <v>1</v>
      </c>
      <c r="F20820">
        <f t="shared" si="1321"/>
        <v>0</v>
      </c>
      <c r="G20820" s="29" t="str">
        <f t="shared" si="1322"/>
        <v/>
      </c>
      <c r="H20820" s="29" t="str">
        <f t="shared" si="1323"/>
        <v/>
      </c>
    </row>
    <row r="20821" spans="4:8" x14ac:dyDescent="0.3">
      <c r="D20821">
        <f t="shared" si="1320"/>
        <v>1900</v>
      </c>
      <c r="E20821" s="56">
        <f>MONTH(Tableau16[[#This Row],[Date]])</f>
        <v>1</v>
      </c>
      <c r="F20821">
        <f t="shared" si="1321"/>
        <v>0</v>
      </c>
      <c r="G20821" s="29" t="str">
        <f t="shared" si="1322"/>
        <v/>
      </c>
      <c r="H20821" s="29" t="str">
        <f t="shared" si="1323"/>
        <v/>
      </c>
    </row>
    <row r="20822" spans="4:8" x14ac:dyDescent="0.3">
      <c r="D20822">
        <f t="shared" si="1320"/>
        <v>1900</v>
      </c>
      <c r="E20822" s="56">
        <f>MONTH(Tableau16[[#This Row],[Date]])</f>
        <v>1</v>
      </c>
      <c r="F20822">
        <f t="shared" si="1321"/>
        <v>0</v>
      </c>
      <c r="G20822" s="29" t="str">
        <f t="shared" si="1322"/>
        <v/>
      </c>
      <c r="H20822" s="29" t="str">
        <f t="shared" si="1323"/>
        <v/>
      </c>
    </row>
    <row r="20823" spans="4:8" x14ac:dyDescent="0.3">
      <c r="D20823">
        <f t="shared" si="1320"/>
        <v>1900</v>
      </c>
      <c r="E20823" s="56">
        <f>MONTH(Tableau16[[#This Row],[Date]])</f>
        <v>1</v>
      </c>
      <c r="F20823">
        <f t="shared" si="1321"/>
        <v>0</v>
      </c>
      <c r="G20823" s="29" t="str">
        <f t="shared" si="1322"/>
        <v/>
      </c>
      <c r="H20823" s="29" t="str">
        <f t="shared" si="1323"/>
        <v/>
      </c>
    </row>
    <row r="20824" spans="4:8" x14ac:dyDescent="0.3">
      <c r="D20824">
        <f t="shared" si="1320"/>
        <v>1900</v>
      </c>
      <c r="E20824" s="56">
        <f>MONTH(Tableau16[[#This Row],[Date]])</f>
        <v>1</v>
      </c>
      <c r="F20824">
        <f t="shared" si="1321"/>
        <v>0</v>
      </c>
      <c r="G20824" s="29" t="str">
        <f t="shared" si="1322"/>
        <v/>
      </c>
      <c r="H20824" s="29" t="str">
        <f t="shared" si="1323"/>
        <v/>
      </c>
    </row>
    <row r="20825" spans="4:8" x14ac:dyDescent="0.3">
      <c r="D20825">
        <f t="shared" si="1320"/>
        <v>1900</v>
      </c>
      <c r="E20825" s="56">
        <f>MONTH(Tableau16[[#This Row],[Date]])</f>
        <v>1</v>
      </c>
      <c r="F20825">
        <f t="shared" si="1321"/>
        <v>0</v>
      </c>
      <c r="G20825" s="29" t="str">
        <f t="shared" si="1322"/>
        <v/>
      </c>
      <c r="H20825" s="29" t="str">
        <f t="shared" si="1323"/>
        <v/>
      </c>
    </row>
    <row r="20826" spans="4:8" x14ac:dyDescent="0.3">
      <c r="D20826">
        <f t="shared" si="1320"/>
        <v>1900</v>
      </c>
      <c r="E20826" s="56">
        <f>MONTH(Tableau16[[#This Row],[Date]])</f>
        <v>1</v>
      </c>
      <c r="F20826">
        <f t="shared" si="1321"/>
        <v>0</v>
      </c>
      <c r="G20826" s="29" t="str">
        <f t="shared" si="1322"/>
        <v/>
      </c>
      <c r="H20826" s="29" t="str">
        <f t="shared" si="1323"/>
        <v/>
      </c>
    </row>
    <row r="20827" spans="4:8" x14ac:dyDescent="0.3">
      <c r="D20827">
        <f t="shared" si="1320"/>
        <v>1900</v>
      </c>
      <c r="E20827" s="56">
        <f>MONTH(Tableau16[[#This Row],[Date]])</f>
        <v>1</v>
      </c>
      <c r="F20827">
        <f t="shared" si="1321"/>
        <v>0</v>
      </c>
      <c r="G20827" s="29" t="str">
        <f t="shared" si="1322"/>
        <v/>
      </c>
      <c r="H20827" s="29" t="str">
        <f t="shared" si="1323"/>
        <v/>
      </c>
    </row>
    <row r="20828" spans="4:8" x14ac:dyDescent="0.3">
      <c r="D20828">
        <f t="shared" si="1320"/>
        <v>1900</v>
      </c>
      <c r="E20828" s="56">
        <f>MONTH(Tableau16[[#This Row],[Date]])</f>
        <v>1</v>
      </c>
      <c r="F20828">
        <f t="shared" si="1321"/>
        <v>0</v>
      </c>
      <c r="G20828" s="29" t="str">
        <f t="shared" si="1322"/>
        <v/>
      </c>
      <c r="H20828" s="29" t="str">
        <f t="shared" si="1323"/>
        <v/>
      </c>
    </row>
    <row r="20829" spans="4:8" x14ac:dyDescent="0.3">
      <c r="D20829">
        <f t="shared" si="1320"/>
        <v>1900</v>
      </c>
      <c r="E20829" s="56">
        <f>MONTH(Tableau16[[#This Row],[Date]])</f>
        <v>1</v>
      </c>
      <c r="F20829">
        <f t="shared" si="1321"/>
        <v>0</v>
      </c>
      <c r="G20829" s="29" t="str">
        <f t="shared" si="1322"/>
        <v/>
      </c>
      <c r="H20829" s="29" t="str">
        <f t="shared" si="1323"/>
        <v/>
      </c>
    </row>
    <row r="20830" spans="4:8" x14ac:dyDescent="0.3">
      <c r="D20830">
        <f t="shared" si="1320"/>
        <v>1900</v>
      </c>
      <c r="E20830" s="56">
        <f>MONTH(Tableau16[[#This Row],[Date]])</f>
        <v>1</v>
      </c>
      <c r="F20830">
        <f t="shared" si="1321"/>
        <v>0</v>
      </c>
      <c r="G20830" s="29" t="str">
        <f t="shared" si="1322"/>
        <v/>
      </c>
      <c r="H20830" s="29" t="str">
        <f t="shared" si="1323"/>
        <v/>
      </c>
    </row>
    <row r="20831" spans="4:8" x14ac:dyDescent="0.3">
      <c r="D20831">
        <f t="shared" si="1320"/>
        <v>1900</v>
      </c>
      <c r="E20831" s="56">
        <f>MONTH(Tableau16[[#This Row],[Date]])</f>
        <v>1</v>
      </c>
      <c r="F20831">
        <f t="shared" si="1321"/>
        <v>0</v>
      </c>
      <c r="G20831" s="29" t="str">
        <f t="shared" si="1322"/>
        <v/>
      </c>
      <c r="H20831" s="29" t="str">
        <f t="shared" si="1323"/>
        <v/>
      </c>
    </row>
    <row r="20832" spans="4:8" x14ac:dyDescent="0.3">
      <c r="D20832">
        <f t="shared" si="1320"/>
        <v>1900</v>
      </c>
      <c r="E20832" s="56">
        <f>MONTH(Tableau16[[#This Row],[Date]])</f>
        <v>1</v>
      </c>
      <c r="F20832">
        <f t="shared" si="1321"/>
        <v>0</v>
      </c>
      <c r="G20832" s="29" t="str">
        <f t="shared" si="1322"/>
        <v/>
      </c>
      <c r="H20832" s="29" t="str">
        <f t="shared" si="1323"/>
        <v/>
      </c>
    </row>
    <row r="20833" spans="4:8" x14ac:dyDescent="0.3">
      <c r="D20833">
        <f t="shared" si="1320"/>
        <v>1900</v>
      </c>
      <c r="E20833" s="56">
        <f>MONTH(Tableau16[[#This Row],[Date]])</f>
        <v>1</v>
      </c>
      <c r="F20833">
        <f t="shared" si="1321"/>
        <v>0</v>
      </c>
      <c r="G20833" s="29" t="str">
        <f t="shared" si="1322"/>
        <v/>
      </c>
      <c r="H20833" s="29" t="str">
        <f t="shared" si="1323"/>
        <v/>
      </c>
    </row>
    <row r="20834" spans="4:8" x14ac:dyDescent="0.3">
      <c r="D20834">
        <f t="shared" si="1320"/>
        <v>1900</v>
      </c>
      <c r="E20834" s="56">
        <f>MONTH(Tableau16[[#This Row],[Date]])</f>
        <v>1</v>
      </c>
      <c r="F20834">
        <f t="shared" si="1321"/>
        <v>0</v>
      </c>
      <c r="G20834" s="29" t="str">
        <f t="shared" si="1322"/>
        <v/>
      </c>
      <c r="H20834" s="29" t="str">
        <f t="shared" si="1323"/>
        <v/>
      </c>
    </row>
    <row r="20835" spans="4:8" x14ac:dyDescent="0.3">
      <c r="D20835">
        <f t="shared" si="1320"/>
        <v>1900</v>
      </c>
      <c r="E20835" s="56">
        <f>MONTH(Tableau16[[#This Row],[Date]])</f>
        <v>1</v>
      </c>
      <c r="F20835">
        <f t="shared" si="1321"/>
        <v>0</v>
      </c>
      <c r="G20835" s="29" t="str">
        <f t="shared" si="1322"/>
        <v/>
      </c>
      <c r="H20835" s="29" t="str">
        <f t="shared" si="1323"/>
        <v/>
      </c>
    </row>
    <row r="20836" spans="4:8" x14ac:dyDescent="0.3">
      <c r="D20836">
        <f t="shared" si="1320"/>
        <v>1900</v>
      </c>
      <c r="E20836" s="56">
        <f>MONTH(Tableau16[[#This Row],[Date]])</f>
        <v>1</v>
      </c>
      <c r="F20836">
        <f t="shared" si="1321"/>
        <v>0</v>
      </c>
      <c r="G20836" s="29" t="str">
        <f t="shared" si="1322"/>
        <v/>
      </c>
      <c r="H20836" s="29" t="str">
        <f t="shared" si="1323"/>
        <v/>
      </c>
    </row>
    <row r="20837" spans="4:8" x14ac:dyDescent="0.3">
      <c r="D20837">
        <f t="shared" si="1320"/>
        <v>1900</v>
      </c>
      <c r="E20837" s="56">
        <f>MONTH(Tableau16[[#This Row],[Date]])</f>
        <v>1</v>
      </c>
      <c r="F20837">
        <f t="shared" si="1321"/>
        <v>0</v>
      </c>
      <c r="G20837" s="29" t="str">
        <f t="shared" si="1322"/>
        <v/>
      </c>
      <c r="H20837" s="29" t="str">
        <f t="shared" si="1323"/>
        <v/>
      </c>
    </row>
    <row r="20838" spans="4:8" x14ac:dyDescent="0.3">
      <c r="D20838">
        <f t="shared" si="1320"/>
        <v>1900</v>
      </c>
      <c r="E20838" s="56">
        <f>MONTH(Tableau16[[#This Row],[Date]])</f>
        <v>1</v>
      </c>
      <c r="F20838">
        <f t="shared" si="1321"/>
        <v>0</v>
      </c>
      <c r="G20838" s="29" t="str">
        <f t="shared" si="1322"/>
        <v/>
      </c>
      <c r="H20838" s="29" t="str">
        <f t="shared" si="1323"/>
        <v/>
      </c>
    </row>
    <row r="20839" spans="4:8" x14ac:dyDescent="0.3">
      <c r="D20839">
        <f t="shared" si="1320"/>
        <v>1900</v>
      </c>
      <c r="E20839" s="56">
        <f>MONTH(Tableau16[[#This Row],[Date]])</f>
        <v>1</v>
      </c>
      <c r="F20839">
        <f t="shared" si="1321"/>
        <v>0</v>
      </c>
      <c r="G20839" s="29" t="str">
        <f t="shared" si="1322"/>
        <v/>
      </c>
      <c r="H20839" s="29" t="str">
        <f t="shared" si="1323"/>
        <v/>
      </c>
    </row>
    <row r="20840" spans="4:8" x14ac:dyDescent="0.3">
      <c r="D20840">
        <f t="shared" si="1320"/>
        <v>1900</v>
      </c>
      <c r="E20840" s="56">
        <f>MONTH(Tableau16[[#This Row],[Date]])</f>
        <v>1</v>
      </c>
      <c r="F20840">
        <f t="shared" si="1321"/>
        <v>0</v>
      </c>
      <c r="G20840" s="29" t="str">
        <f t="shared" si="1322"/>
        <v/>
      </c>
      <c r="H20840" s="29" t="str">
        <f t="shared" si="1323"/>
        <v/>
      </c>
    </row>
    <row r="20841" spans="4:8" x14ac:dyDescent="0.3">
      <c r="D20841">
        <f t="shared" si="1320"/>
        <v>1900</v>
      </c>
      <c r="E20841" s="56">
        <f>MONTH(Tableau16[[#This Row],[Date]])</f>
        <v>1</v>
      </c>
      <c r="F20841">
        <f t="shared" si="1321"/>
        <v>0</v>
      </c>
      <c r="G20841" s="29" t="str">
        <f t="shared" si="1322"/>
        <v/>
      </c>
      <c r="H20841" s="29" t="str">
        <f t="shared" si="1323"/>
        <v/>
      </c>
    </row>
    <row r="20842" spans="4:8" x14ac:dyDescent="0.3">
      <c r="D20842">
        <f t="shared" si="1320"/>
        <v>1900</v>
      </c>
      <c r="E20842" s="56">
        <f>MONTH(Tableau16[[#This Row],[Date]])</f>
        <v>1</v>
      </c>
      <c r="F20842">
        <f t="shared" si="1321"/>
        <v>0</v>
      </c>
      <c r="G20842" s="29" t="str">
        <f t="shared" si="1322"/>
        <v/>
      </c>
      <c r="H20842" s="29" t="str">
        <f t="shared" si="1323"/>
        <v/>
      </c>
    </row>
    <row r="20843" spans="4:8" x14ac:dyDescent="0.3">
      <c r="D20843">
        <f t="shared" si="1320"/>
        <v>1900</v>
      </c>
      <c r="E20843" s="56">
        <f>MONTH(Tableau16[[#This Row],[Date]])</f>
        <v>1</v>
      </c>
      <c r="F20843">
        <f t="shared" si="1321"/>
        <v>0</v>
      </c>
      <c r="G20843" s="29" t="str">
        <f t="shared" si="1322"/>
        <v/>
      </c>
      <c r="H20843" s="29" t="str">
        <f t="shared" si="1323"/>
        <v/>
      </c>
    </row>
    <row r="20844" spans="4:8" x14ac:dyDescent="0.3">
      <c r="D20844">
        <f t="shared" si="1320"/>
        <v>1900</v>
      </c>
      <c r="E20844" s="56">
        <f>MONTH(Tableau16[[#This Row],[Date]])</f>
        <v>1</v>
      </c>
      <c r="F20844">
        <f t="shared" si="1321"/>
        <v>0</v>
      </c>
      <c r="G20844" s="29" t="str">
        <f t="shared" si="1322"/>
        <v/>
      </c>
      <c r="H20844" s="29" t="str">
        <f t="shared" si="1323"/>
        <v/>
      </c>
    </row>
    <row r="20845" spans="4:8" x14ac:dyDescent="0.3">
      <c r="D20845">
        <f t="shared" si="1320"/>
        <v>1900</v>
      </c>
      <c r="E20845" s="56">
        <f>MONTH(Tableau16[[#This Row],[Date]])</f>
        <v>1</v>
      </c>
      <c r="F20845">
        <f t="shared" si="1321"/>
        <v>0</v>
      </c>
      <c r="G20845" s="29" t="str">
        <f t="shared" si="1322"/>
        <v/>
      </c>
      <c r="H20845" s="29" t="str">
        <f t="shared" si="1323"/>
        <v/>
      </c>
    </row>
    <row r="20846" spans="4:8" x14ac:dyDescent="0.3">
      <c r="D20846">
        <f t="shared" si="1320"/>
        <v>1900</v>
      </c>
      <c r="E20846" s="56">
        <f>MONTH(Tableau16[[#This Row],[Date]])</f>
        <v>1</v>
      </c>
      <c r="F20846">
        <f t="shared" si="1321"/>
        <v>0</v>
      </c>
      <c r="G20846" s="29" t="str">
        <f t="shared" si="1322"/>
        <v/>
      </c>
      <c r="H20846" s="29" t="str">
        <f t="shared" si="1323"/>
        <v/>
      </c>
    </row>
    <row r="20847" spans="4:8" x14ac:dyDescent="0.3">
      <c r="D20847">
        <f t="shared" si="1320"/>
        <v>1900</v>
      </c>
      <c r="E20847" s="56">
        <f>MONTH(Tableau16[[#This Row],[Date]])</f>
        <v>1</v>
      </c>
      <c r="F20847">
        <f t="shared" si="1321"/>
        <v>0</v>
      </c>
      <c r="G20847" s="29" t="str">
        <f t="shared" si="1322"/>
        <v/>
      </c>
      <c r="H20847" s="29" t="str">
        <f t="shared" si="1323"/>
        <v/>
      </c>
    </row>
    <row r="20848" spans="4:8" x14ac:dyDescent="0.3">
      <c r="D20848">
        <f t="shared" si="1320"/>
        <v>1900</v>
      </c>
      <c r="E20848" s="56">
        <f>MONTH(Tableau16[[#This Row],[Date]])</f>
        <v>1</v>
      </c>
      <c r="F20848">
        <f t="shared" si="1321"/>
        <v>0</v>
      </c>
      <c r="G20848" s="29" t="str">
        <f t="shared" si="1322"/>
        <v/>
      </c>
      <c r="H20848" s="29" t="str">
        <f t="shared" si="1323"/>
        <v/>
      </c>
    </row>
    <row r="20849" spans="4:8" x14ac:dyDescent="0.3">
      <c r="D20849">
        <f t="shared" si="1320"/>
        <v>1900</v>
      </c>
      <c r="E20849" s="56">
        <f>MONTH(Tableau16[[#This Row],[Date]])</f>
        <v>1</v>
      </c>
      <c r="F20849">
        <f t="shared" si="1321"/>
        <v>0</v>
      </c>
      <c r="G20849" s="29" t="str">
        <f t="shared" si="1322"/>
        <v/>
      </c>
      <c r="H20849" s="29" t="str">
        <f t="shared" si="1323"/>
        <v/>
      </c>
    </row>
    <row r="20850" spans="4:8" x14ac:dyDescent="0.3">
      <c r="D20850">
        <f t="shared" si="1320"/>
        <v>1900</v>
      </c>
      <c r="E20850" s="56">
        <f>MONTH(Tableau16[[#This Row],[Date]])</f>
        <v>1</v>
      </c>
      <c r="F20850">
        <f t="shared" si="1321"/>
        <v>0</v>
      </c>
      <c r="G20850" s="29" t="str">
        <f t="shared" si="1322"/>
        <v/>
      </c>
      <c r="H20850" s="29" t="str">
        <f t="shared" si="1323"/>
        <v/>
      </c>
    </row>
    <row r="20851" spans="4:8" x14ac:dyDescent="0.3">
      <c r="D20851">
        <f t="shared" si="1320"/>
        <v>1900</v>
      </c>
      <c r="E20851" s="56">
        <f>MONTH(Tableau16[[#This Row],[Date]])</f>
        <v>1</v>
      </c>
      <c r="F20851">
        <f t="shared" si="1321"/>
        <v>0</v>
      </c>
      <c r="G20851" s="29" t="str">
        <f t="shared" si="1322"/>
        <v/>
      </c>
      <c r="H20851" s="29" t="str">
        <f t="shared" si="1323"/>
        <v/>
      </c>
    </row>
    <row r="20852" spans="4:8" x14ac:dyDescent="0.3">
      <c r="D20852">
        <f t="shared" si="1320"/>
        <v>1900</v>
      </c>
      <c r="E20852" s="56">
        <f>MONTH(Tableau16[[#This Row],[Date]])</f>
        <v>1</v>
      </c>
      <c r="F20852">
        <f t="shared" si="1321"/>
        <v>0</v>
      </c>
      <c r="G20852" s="29" t="str">
        <f t="shared" si="1322"/>
        <v/>
      </c>
      <c r="H20852" s="29" t="str">
        <f t="shared" si="1323"/>
        <v/>
      </c>
    </row>
    <row r="20853" spans="4:8" x14ac:dyDescent="0.3">
      <c r="D20853">
        <f t="shared" si="1320"/>
        <v>1900</v>
      </c>
      <c r="E20853" s="56">
        <f>MONTH(Tableau16[[#This Row],[Date]])</f>
        <v>1</v>
      </c>
      <c r="F20853">
        <f t="shared" si="1321"/>
        <v>0</v>
      </c>
      <c r="G20853" s="29" t="str">
        <f t="shared" si="1322"/>
        <v/>
      </c>
      <c r="H20853" s="29" t="str">
        <f t="shared" si="1323"/>
        <v/>
      </c>
    </row>
    <row r="20854" spans="4:8" x14ac:dyDescent="0.3">
      <c r="D20854">
        <f t="shared" si="1320"/>
        <v>1900</v>
      </c>
      <c r="E20854" s="56">
        <f>MONTH(Tableau16[[#This Row],[Date]])</f>
        <v>1</v>
      </c>
      <c r="F20854">
        <f t="shared" si="1321"/>
        <v>0</v>
      </c>
      <c r="G20854" s="29" t="str">
        <f t="shared" si="1322"/>
        <v/>
      </c>
      <c r="H20854" s="29" t="str">
        <f t="shared" si="1323"/>
        <v/>
      </c>
    </row>
    <row r="20855" spans="4:8" x14ac:dyDescent="0.3">
      <c r="D20855">
        <f t="shared" si="1320"/>
        <v>1900</v>
      </c>
      <c r="E20855" s="56">
        <f>MONTH(Tableau16[[#This Row],[Date]])</f>
        <v>1</v>
      </c>
      <c r="F20855">
        <f t="shared" si="1321"/>
        <v>0</v>
      </c>
      <c r="G20855" s="29" t="str">
        <f t="shared" si="1322"/>
        <v/>
      </c>
      <c r="H20855" s="29" t="str">
        <f t="shared" si="1323"/>
        <v/>
      </c>
    </row>
    <row r="20856" spans="4:8" x14ac:dyDescent="0.3">
      <c r="D20856">
        <f t="shared" si="1320"/>
        <v>1900</v>
      </c>
      <c r="E20856" s="56">
        <f>MONTH(Tableau16[[#This Row],[Date]])</f>
        <v>1</v>
      </c>
      <c r="F20856">
        <f t="shared" si="1321"/>
        <v>0</v>
      </c>
      <c r="G20856" s="29" t="str">
        <f t="shared" si="1322"/>
        <v/>
      </c>
      <c r="H20856" s="29" t="str">
        <f t="shared" si="1323"/>
        <v/>
      </c>
    </row>
    <row r="20857" spans="4:8" x14ac:dyDescent="0.3">
      <c r="D20857">
        <f t="shared" si="1320"/>
        <v>1900</v>
      </c>
      <c r="E20857" s="56">
        <f>MONTH(Tableau16[[#This Row],[Date]])</f>
        <v>1</v>
      </c>
      <c r="F20857">
        <f t="shared" si="1321"/>
        <v>0</v>
      </c>
      <c r="G20857" s="29" t="str">
        <f t="shared" si="1322"/>
        <v/>
      </c>
      <c r="H20857" s="29" t="str">
        <f t="shared" si="1323"/>
        <v/>
      </c>
    </row>
    <row r="20858" spans="4:8" x14ac:dyDescent="0.3">
      <c r="D20858">
        <f t="shared" si="1320"/>
        <v>1900</v>
      </c>
      <c r="E20858" s="56">
        <f>MONTH(Tableau16[[#This Row],[Date]])</f>
        <v>1</v>
      </c>
      <c r="F20858">
        <f t="shared" si="1321"/>
        <v>0</v>
      </c>
      <c r="G20858" s="29" t="str">
        <f t="shared" si="1322"/>
        <v/>
      </c>
      <c r="H20858" s="29" t="str">
        <f t="shared" si="1323"/>
        <v/>
      </c>
    </row>
    <row r="20859" spans="4:8" x14ac:dyDescent="0.3">
      <c r="D20859">
        <f t="shared" si="1320"/>
        <v>1900</v>
      </c>
      <c r="E20859" s="56">
        <f>MONTH(Tableau16[[#This Row],[Date]])</f>
        <v>1</v>
      </c>
      <c r="F20859">
        <f t="shared" si="1321"/>
        <v>0</v>
      </c>
      <c r="G20859" s="29" t="str">
        <f t="shared" si="1322"/>
        <v/>
      </c>
      <c r="H20859" s="29" t="str">
        <f t="shared" si="1323"/>
        <v/>
      </c>
    </row>
    <row r="20860" spans="4:8" x14ac:dyDescent="0.3">
      <c r="D20860">
        <f t="shared" si="1320"/>
        <v>1900</v>
      </c>
      <c r="E20860" s="56">
        <f>MONTH(Tableau16[[#This Row],[Date]])</f>
        <v>1</v>
      </c>
      <c r="F20860">
        <f t="shared" si="1321"/>
        <v>0</v>
      </c>
      <c r="G20860" s="29" t="str">
        <f t="shared" si="1322"/>
        <v/>
      </c>
      <c r="H20860" s="29" t="str">
        <f t="shared" si="1323"/>
        <v/>
      </c>
    </row>
    <row r="20861" spans="4:8" x14ac:dyDescent="0.3">
      <c r="D20861">
        <f t="shared" si="1320"/>
        <v>1900</v>
      </c>
      <c r="E20861" s="56">
        <f>MONTH(Tableau16[[#This Row],[Date]])</f>
        <v>1</v>
      </c>
      <c r="F20861">
        <f t="shared" si="1321"/>
        <v>0</v>
      </c>
      <c r="G20861" s="29" t="str">
        <f t="shared" si="1322"/>
        <v/>
      </c>
      <c r="H20861" s="29" t="str">
        <f t="shared" si="1323"/>
        <v/>
      </c>
    </row>
    <row r="20862" spans="4:8" x14ac:dyDescent="0.3">
      <c r="D20862">
        <f t="shared" si="1320"/>
        <v>1900</v>
      </c>
      <c r="E20862" s="56">
        <f>MONTH(Tableau16[[#This Row],[Date]])</f>
        <v>1</v>
      </c>
      <c r="F20862">
        <f t="shared" si="1321"/>
        <v>0</v>
      </c>
      <c r="G20862" s="29" t="str">
        <f t="shared" si="1322"/>
        <v/>
      </c>
      <c r="H20862" s="29" t="str">
        <f t="shared" si="1323"/>
        <v/>
      </c>
    </row>
    <row r="20863" spans="4:8" x14ac:dyDescent="0.3">
      <c r="D20863">
        <f t="shared" si="1320"/>
        <v>1900</v>
      </c>
      <c r="E20863" s="56">
        <f>MONTH(Tableau16[[#This Row],[Date]])</f>
        <v>1</v>
      </c>
      <c r="F20863">
        <f t="shared" si="1321"/>
        <v>0</v>
      </c>
      <c r="G20863" s="29" t="str">
        <f t="shared" si="1322"/>
        <v/>
      </c>
      <c r="H20863" s="29" t="str">
        <f t="shared" si="1323"/>
        <v/>
      </c>
    </row>
    <row r="20864" spans="4:8" x14ac:dyDescent="0.3">
      <c r="D20864">
        <f t="shared" si="1320"/>
        <v>1900</v>
      </c>
      <c r="E20864" s="56">
        <f>MONTH(Tableau16[[#This Row],[Date]])</f>
        <v>1</v>
      </c>
      <c r="F20864">
        <f t="shared" si="1321"/>
        <v>0</v>
      </c>
      <c r="G20864" s="29" t="str">
        <f t="shared" si="1322"/>
        <v/>
      </c>
      <c r="H20864" s="29" t="str">
        <f t="shared" si="1323"/>
        <v/>
      </c>
    </row>
    <row r="20865" spans="4:8" x14ac:dyDescent="0.3">
      <c r="D20865">
        <f t="shared" si="1320"/>
        <v>1900</v>
      </c>
      <c r="E20865" s="56">
        <f>MONTH(Tableau16[[#This Row],[Date]])</f>
        <v>1</v>
      </c>
      <c r="F20865">
        <f t="shared" si="1321"/>
        <v>0</v>
      </c>
      <c r="G20865" s="29" t="str">
        <f t="shared" si="1322"/>
        <v/>
      </c>
      <c r="H20865" s="29" t="str">
        <f t="shared" si="1323"/>
        <v/>
      </c>
    </row>
    <row r="20866" spans="4:8" x14ac:dyDescent="0.3">
      <c r="D20866">
        <f t="shared" si="1320"/>
        <v>1900</v>
      </c>
      <c r="E20866" s="56">
        <f>MONTH(Tableau16[[#This Row],[Date]])</f>
        <v>1</v>
      </c>
      <c r="F20866">
        <f t="shared" si="1321"/>
        <v>0</v>
      </c>
      <c r="G20866" s="29" t="str">
        <f t="shared" si="1322"/>
        <v/>
      </c>
      <c r="H20866" s="29" t="str">
        <f t="shared" si="1323"/>
        <v/>
      </c>
    </row>
    <row r="20867" spans="4:8" x14ac:dyDescent="0.3">
      <c r="D20867">
        <f t="shared" ref="D20867:D20930" si="1324">YEAR(A20867)</f>
        <v>1900</v>
      </c>
      <c r="E20867" s="56">
        <f>MONTH(Tableau16[[#This Row],[Date]])</f>
        <v>1</v>
      </c>
      <c r="F20867">
        <f t="shared" ref="F20867:F20930" si="1325">DAY(A20867)</f>
        <v>0</v>
      </c>
      <c r="G20867" s="29" t="str">
        <f t="shared" ref="G20867:G20930" si="1326">IF(C20867&lt;0,-C20867,"")</f>
        <v/>
      </c>
      <c r="H20867" s="29" t="str">
        <f t="shared" ref="H20867:H20930" si="1327">IF(C20867&gt;0,C20867,"")</f>
        <v/>
      </c>
    </row>
    <row r="20868" spans="4:8" x14ac:dyDescent="0.3">
      <c r="D20868">
        <f t="shared" si="1324"/>
        <v>1900</v>
      </c>
      <c r="E20868" s="56">
        <f>MONTH(Tableau16[[#This Row],[Date]])</f>
        <v>1</v>
      </c>
      <c r="F20868">
        <f t="shared" si="1325"/>
        <v>0</v>
      </c>
      <c r="G20868" s="29" t="str">
        <f t="shared" si="1326"/>
        <v/>
      </c>
      <c r="H20868" s="29" t="str">
        <f t="shared" si="1327"/>
        <v/>
      </c>
    </row>
    <row r="20869" spans="4:8" x14ac:dyDescent="0.3">
      <c r="D20869">
        <f t="shared" si="1324"/>
        <v>1900</v>
      </c>
      <c r="E20869" s="56">
        <f>MONTH(Tableau16[[#This Row],[Date]])</f>
        <v>1</v>
      </c>
      <c r="F20869">
        <f t="shared" si="1325"/>
        <v>0</v>
      </c>
      <c r="G20869" s="29" t="str">
        <f t="shared" si="1326"/>
        <v/>
      </c>
      <c r="H20869" s="29" t="str">
        <f t="shared" si="1327"/>
        <v/>
      </c>
    </row>
    <row r="20870" spans="4:8" x14ac:dyDescent="0.3">
      <c r="D20870">
        <f t="shared" si="1324"/>
        <v>1900</v>
      </c>
      <c r="E20870" s="56">
        <f>MONTH(Tableau16[[#This Row],[Date]])</f>
        <v>1</v>
      </c>
      <c r="F20870">
        <f t="shared" si="1325"/>
        <v>0</v>
      </c>
      <c r="G20870" s="29" t="str">
        <f t="shared" si="1326"/>
        <v/>
      </c>
      <c r="H20870" s="29" t="str">
        <f t="shared" si="1327"/>
        <v/>
      </c>
    </row>
    <row r="20871" spans="4:8" x14ac:dyDescent="0.3">
      <c r="D20871">
        <f t="shared" si="1324"/>
        <v>1900</v>
      </c>
      <c r="E20871" s="56">
        <f>MONTH(Tableau16[[#This Row],[Date]])</f>
        <v>1</v>
      </c>
      <c r="F20871">
        <f t="shared" si="1325"/>
        <v>0</v>
      </c>
      <c r="G20871" s="29" t="str">
        <f t="shared" si="1326"/>
        <v/>
      </c>
      <c r="H20871" s="29" t="str">
        <f t="shared" si="1327"/>
        <v/>
      </c>
    </row>
    <row r="20872" spans="4:8" x14ac:dyDescent="0.3">
      <c r="D20872">
        <f t="shared" si="1324"/>
        <v>1900</v>
      </c>
      <c r="E20872" s="56">
        <f>MONTH(Tableau16[[#This Row],[Date]])</f>
        <v>1</v>
      </c>
      <c r="F20872">
        <f t="shared" si="1325"/>
        <v>0</v>
      </c>
      <c r="G20872" s="29" t="str">
        <f t="shared" si="1326"/>
        <v/>
      </c>
      <c r="H20872" s="29" t="str">
        <f t="shared" si="1327"/>
        <v/>
      </c>
    </row>
    <row r="20873" spans="4:8" x14ac:dyDescent="0.3">
      <c r="D20873">
        <f t="shared" si="1324"/>
        <v>1900</v>
      </c>
      <c r="E20873" s="56">
        <f>MONTH(Tableau16[[#This Row],[Date]])</f>
        <v>1</v>
      </c>
      <c r="F20873">
        <f t="shared" si="1325"/>
        <v>0</v>
      </c>
      <c r="G20873" s="29" t="str">
        <f t="shared" si="1326"/>
        <v/>
      </c>
      <c r="H20873" s="29" t="str">
        <f t="shared" si="1327"/>
        <v/>
      </c>
    </row>
    <row r="20874" spans="4:8" x14ac:dyDescent="0.3">
      <c r="D20874">
        <f t="shared" si="1324"/>
        <v>1900</v>
      </c>
      <c r="E20874" s="56">
        <f>MONTH(Tableau16[[#This Row],[Date]])</f>
        <v>1</v>
      </c>
      <c r="F20874">
        <f t="shared" si="1325"/>
        <v>0</v>
      </c>
      <c r="G20874" s="29" t="str">
        <f t="shared" si="1326"/>
        <v/>
      </c>
      <c r="H20874" s="29" t="str">
        <f t="shared" si="1327"/>
        <v/>
      </c>
    </row>
    <row r="20875" spans="4:8" x14ac:dyDescent="0.3">
      <c r="D20875">
        <f t="shared" si="1324"/>
        <v>1900</v>
      </c>
      <c r="E20875" s="56">
        <f>MONTH(Tableau16[[#This Row],[Date]])</f>
        <v>1</v>
      </c>
      <c r="F20875">
        <f t="shared" si="1325"/>
        <v>0</v>
      </c>
      <c r="G20875" s="29" t="str">
        <f t="shared" si="1326"/>
        <v/>
      </c>
      <c r="H20875" s="29" t="str">
        <f t="shared" si="1327"/>
        <v/>
      </c>
    </row>
    <row r="20876" spans="4:8" x14ac:dyDescent="0.3">
      <c r="D20876">
        <f t="shared" si="1324"/>
        <v>1900</v>
      </c>
      <c r="E20876" s="56">
        <f>MONTH(Tableau16[[#This Row],[Date]])</f>
        <v>1</v>
      </c>
      <c r="F20876">
        <f t="shared" si="1325"/>
        <v>0</v>
      </c>
      <c r="G20876" s="29" t="str">
        <f t="shared" si="1326"/>
        <v/>
      </c>
      <c r="H20876" s="29" t="str">
        <f t="shared" si="1327"/>
        <v/>
      </c>
    </row>
    <row r="20877" spans="4:8" x14ac:dyDescent="0.3">
      <c r="D20877">
        <f t="shared" si="1324"/>
        <v>1900</v>
      </c>
      <c r="E20877" s="56">
        <f>MONTH(Tableau16[[#This Row],[Date]])</f>
        <v>1</v>
      </c>
      <c r="F20877">
        <f t="shared" si="1325"/>
        <v>0</v>
      </c>
      <c r="G20877" s="29" t="str">
        <f t="shared" si="1326"/>
        <v/>
      </c>
      <c r="H20877" s="29" t="str">
        <f t="shared" si="1327"/>
        <v/>
      </c>
    </row>
    <row r="20878" spans="4:8" x14ac:dyDescent="0.3">
      <c r="D20878">
        <f t="shared" si="1324"/>
        <v>1900</v>
      </c>
      <c r="E20878" s="56">
        <f>MONTH(Tableau16[[#This Row],[Date]])</f>
        <v>1</v>
      </c>
      <c r="F20878">
        <f t="shared" si="1325"/>
        <v>0</v>
      </c>
      <c r="G20878" s="29" t="str">
        <f t="shared" si="1326"/>
        <v/>
      </c>
      <c r="H20878" s="29" t="str">
        <f t="shared" si="1327"/>
        <v/>
      </c>
    </row>
    <row r="20879" spans="4:8" x14ac:dyDescent="0.3">
      <c r="D20879">
        <f t="shared" si="1324"/>
        <v>1900</v>
      </c>
      <c r="E20879" s="56">
        <f>MONTH(Tableau16[[#This Row],[Date]])</f>
        <v>1</v>
      </c>
      <c r="F20879">
        <f t="shared" si="1325"/>
        <v>0</v>
      </c>
      <c r="G20879" s="29" t="str">
        <f t="shared" si="1326"/>
        <v/>
      </c>
      <c r="H20879" s="29" t="str">
        <f t="shared" si="1327"/>
        <v/>
      </c>
    </row>
    <row r="20880" spans="4:8" x14ac:dyDescent="0.3">
      <c r="D20880">
        <f t="shared" si="1324"/>
        <v>1900</v>
      </c>
      <c r="E20880" s="56">
        <f>MONTH(Tableau16[[#This Row],[Date]])</f>
        <v>1</v>
      </c>
      <c r="F20880">
        <f t="shared" si="1325"/>
        <v>0</v>
      </c>
      <c r="G20880" s="29" t="str">
        <f t="shared" si="1326"/>
        <v/>
      </c>
      <c r="H20880" s="29" t="str">
        <f t="shared" si="1327"/>
        <v/>
      </c>
    </row>
    <row r="20881" spans="4:8" x14ac:dyDescent="0.3">
      <c r="D20881">
        <f t="shared" si="1324"/>
        <v>1900</v>
      </c>
      <c r="E20881" s="56">
        <f>MONTH(Tableau16[[#This Row],[Date]])</f>
        <v>1</v>
      </c>
      <c r="F20881">
        <f t="shared" si="1325"/>
        <v>0</v>
      </c>
      <c r="G20881" s="29" t="str">
        <f t="shared" si="1326"/>
        <v/>
      </c>
      <c r="H20881" s="29" t="str">
        <f t="shared" si="1327"/>
        <v/>
      </c>
    </row>
    <row r="20882" spans="4:8" x14ac:dyDescent="0.3">
      <c r="D20882">
        <f t="shared" si="1324"/>
        <v>1900</v>
      </c>
      <c r="E20882" s="56">
        <f>MONTH(Tableau16[[#This Row],[Date]])</f>
        <v>1</v>
      </c>
      <c r="F20882">
        <f t="shared" si="1325"/>
        <v>0</v>
      </c>
      <c r="G20882" s="29" t="str">
        <f t="shared" si="1326"/>
        <v/>
      </c>
      <c r="H20882" s="29" t="str">
        <f t="shared" si="1327"/>
        <v/>
      </c>
    </row>
    <row r="20883" spans="4:8" x14ac:dyDescent="0.3">
      <c r="D20883">
        <f t="shared" si="1324"/>
        <v>1900</v>
      </c>
      <c r="E20883" s="56">
        <f>MONTH(Tableau16[[#This Row],[Date]])</f>
        <v>1</v>
      </c>
      <c r="F20883">
        <f t="shared" si="1325"/>
        <v>0</v>
      </c>
      <c r="G20883" s="29" t="str">
        <f t="shared" si="1326"/>
        <v/>
      </c>
      <c r="H20883" s="29" t="str">
        <f t="shared" si="1327"/>
        <v/>
      </c>
    </row>
    <row r="20884" spans="4:8" x14ac:dyDescent="0.3">
      <c r="D20884">
        <f t="shared" si="1324"/>
        <v>1900</v>
      </c>
      <c r="E20884" s="56">
        <f>MONTH(Tableau16[[#This Row],[Date]])</f>
        <v>1</v>
      </c>
      <c r="F20884">
        <f t="shared" si="1325"/>
        <v>0</v>
      </c>
      <c r="G20884" s="29" t="str">
        <f t="shared" si="1326"/>
        <v/>
      </c>
      <c r="H20884" s="29" t="str">
        <f t="shared" si="1327"/>
        <v/>
      </c>
    </row>
    <row r="20885" spans="4:8" x14ac:dyDescent="0.3">
      <c r="D20885">
        <f t="shared" si="1324"/>
        <v>1900</v>
      </c>
      <c r="E20885" s="56">
        <f>MONTH(Tableau16[[#This Row],[Date]])</f>
        <v>1</v>
      </c>
      <c r="F20885">
        <f t="shared" si="1325"/>
        <v>0</v>
      </c>
      <c r="G20885" s="29" t="str">
        <f t="shared" si="1326"/>
        <v/>
      </c>
      <c r="H20885" s="29" t="str">
        <f t="shared" si="1327"/>
        <v/>
      </c>
    </row>
    <row r="20886" spans="4:8" x14ac:dyDescent="0.3">
      <c r="D20886">
        <f t="shared" si="1324"/>
        <v>1900</v>
      </c>
      <c r="E20886" s="56">
        <f>MONTH(Tableau16[[#This Row],[Date]])</f>
        <v>1</v>
      </c>
      <c r="F20886">
        <f t="shared" si="1325"/>
        <v>0</v>
      </c>
      <c r="G20886" s="29" t="str">
        <f t="shared" si="1326"/>
        <v/>
      </c>
      <c r="H20886" s="29" t="str">
        <f t="shared" si="1327"/>
        <v/>
      </c>
    </row>
    <row r="20887" spans="4:8" x14ac:dyDescent="0.3">
      <c r="D20887">
        <f t="shared" si="1324"/>
        <v>1900</v>
      </c>
      <c r="E20887" s="56">
        <f>MONTH(Tableau16[[#This Row],[Date]])</f>
        <v>1</v>
      </c>
      <c r="F20887">
        <f t="shared" si="1325"/>
        <v>0</v>
      </c>
      <c r="G20887" s="29" t="str">
        <f t="shared" si="1326"/>
        <v/>
      </c>
      <c r="H20887" s="29" t="str">
        <f t="shared" si="1327"/>
        <v/>
      </c>
    </row>
    <row r="20888" spans="4:8" x14ac:dyDescent="0.3">
      <c r="D20888">
        <f t="shared" si="1324"/>
        <v>1900</v>
      </c>
      <c r="E20888" s="56">
        <f>MONTH(Tableau16[[#This Row],[Date]])</f>
        <v>1</v>
      </c>
      <c r="F20888">
        <f t="shared" si="1325"/>
        <v>0</v>
      </c>
      <c r="G20888" s="29" t="str">
        <f t="shared" si="1326"/>
        <v/>
      </c>
      <c r="H20888" s="29" t="str">
        <f t="shared" si="1327"/>
        <v/>
      </c>
    </row>
    <row r="20889" spans="4:8" x14ac:dyDescent="0.3">
      <c r="D20889">
        <f t="shared" si="1324"/>
        <v>1900</v>
      </c>
      <c r="E20889" s="56">
        <f>MONTH(Tableau16[[#This Row],[Date]])</f>
        <v>1</v>
      </c>
      <c r="F20889">
        <f t="shared" si="1325"/>
        <v>0</v>
      </c>
      <c r="G20889" s="29" t="str">
        <f t="shared" si="1326"/>
        <v/>
      </c>
      <c r="H20889" s="29" t="str">
        <f t="shared" si="1327"/>
        <v/>
      </c>
    </row>
    <row r="20890" spans="4:8" x14ac:dyDescent="0.3">
      <c r="D20890">
        <f t="shared" si="1324"/>
        <v>1900</v>
      </c>
      <c r="E20890" s="56">
        <f>MONTH(Tableau16[[#This Row],[Date]])</f>
        <v>1</v>
      </c>
      <c r="F20890">
        <f t="shared" si="1325"/>
        <v>0</v>
      </c>
      <c r="G20890" s="29" t="str">
        <f t="shared" si="1326"/>
        <v/>
      </c>
      <c r="H20890" s="29" t="str">
        <f t="shared" si="1327"/>
        <v/>
      </c>
    </row>
    <row r="20891" spans="4:8" x14ac:dyDescent="0.3">
      <c r="D20891">
        <f t="shared" si="1324"/>
        <v>1900</v>
      </c>
      <c r="E20891" s="56">
        <f>MONTH(Tableau16[[#This Row],[Date]])</f>
        <v>1</v>
      </c>
      <c r="F20891">
        <f t="shared" si="1325"/>
        <v>0</v>
      </c>
      <c r="G20891" s="29" t="str">
        <f t="shared" si="1326"/>
        <v/>
      </c>
      <c r="H20891" s="29" t="str">
        <f t="shared" si="1327"/>
        <v/>
      </c>
    </row>
    <row r="20892" spans="4:8" x14ac:dyDescent="0.3">
      <c r="D20892">
        <f t="shared" si="1324"/>
        <v>1900</v>
      </c>
      <c r="E20892" s="56">
        <f>MONTH(Tableau16[[#This Row],[Date]])</f>
        <v>1</v>
      </c>
      <c r="F20892">
        <f t="shared" si="1325"/>
        <v>0</v>
      </c>
      <c r="G20892" s="29" t="str">
        <f t="shared" si="1326"/>
        <v/>
      </c>
      <c r="H20892" s="29" t="str">
        <f t="shared" si="1327"/>
        <v/>
      </c>
    </row>
    <row r="20893" spans="4:8" x14ac:dyDescent="0.3">
      <c r="D20893">
        <f t="shared" si="1324"/>
        <v>1900</v>
      </c>
      <c r="E20893" s="56">
        <f>MONTH(Tableau16[[#This Row],[Date]])</f>
        <v>1</v>
      </c>
      <c r="F20893">
        <f t="shared" si="1325"/>
        <v>0</v>
      </c>
      <c r="G20893" s="29" t="str">
        <f t="shared" si="1326"/>
        <v/>
      </c>
      <c r="H20893" s="29" t="str">
        <f t="shared" si="1327"/>
        <v/>
      </c>
    </row>
    <row r="20894" spans="4:8" x14ac:dyDescent="0.3">
      <c r="D20894">
        <f t="shared" si="1324"/>
        <v>1900</v>
      </c>
      <c r="E20894" s="56">
        <f>MONTH(Tableau16[[#This Row],[Date]])</f>
        <v>1</v>
      </c>
      <c r="F20894">
        <f t="shared" si="1325"/>
        <v>0</v>
      </c>
      <c r="G20894" s="29" t="str">
        <f t="shared" si="1326"/>
        <v/>
      </c>
      <c r="H20894" s="29" t="str">
        <f t="shared" si="1327"/>
        <v/>
      </c>
    </row>
    <row r="20895" spans="4:8" x14ac:dyDescent="0.3">
      <c r="D20895">
        <f t="shared" si="1324"/>
        <v>1900</v>
      </c>
      <c r="E20895" s="56">
        <f>MONTH(Tableau16[[#This Row],[Date]])</f>
        <v>1</v>
      </c>
      <c r="F20895">
        <f t="shared" si="1325"/>
        <v>0</v>
      </c>
      <c r="G20895" s="29" t="str">
        <f t="shared" si="1326"/>
        <v/>
      </c>
      <c r="H20895" s="29" t="str">
        <f t="shared" si="1327"/>
        <v/>
      </c>
    </row>
    <row r="20896" spans="4:8" x14ac:dyDescent="0.3">
      <c r="D20896">
        <f t="shared" si="1324"/>
        <v>1900</v>
      </c>
      <c r="E20896" s="56">
        <f>MONTH(Tableau16[[#This Row],[Date]])</f>
        <v>1</v>
      </c>
      <c r="F20896">
        <f t="shared" si="1325"/>
        <v>0</v>
      </c>
      <c r="G20896" s="29" t="str">
        <f t="shared" si="1326"/>
        <v/>
      </c>
      <c r="H20896" s="29" t="str">
        <f t="shared" si="1327"/>
        <v/>
      </c>
    </row>
    <row r="20897" spans="4:8" x14ac:dyDescent="0.3">
      <c r="D20897">
        <f t="shared" si="1324"/>
        <v>1900</v>
      </c>
      <c r="E20897" s="56">
        <f>MONTH(Tableau16[[#This Row],[Date]])</f>
        <v>1</v>
      </c>
      <c r="F20897">
        <f t="shared" si="1325"/>
        <v>0</v>
      </c>
      <c r="G20897" s="29" t="str">
        <f t="shared" si="1326"/>
        <v/>
      </c>
      <c r="H20897" s="29" t="str">
        <f t="shared" si="1327"/>
        <v/>
      </c>
    </row>
    <row r="20898" spans="4:8" x14ac:dyDescent="0.3">
      <c r="D20898">
        <f t="shared" si="1324"/>
        <v>1900</v>
      </c>
      <c r="E20898" s="56">
        <f>MONTH(Tableau16[[#This Row],[Date]])</f>
        <v>1</v>
      </c>
      <c r="F20898">
        <f t="shared" si="1325"/>
        <v>0</v>
      </c>
      <c r="G20898" s="29" t="str">
        <f t="shared" si="1326"/>
        <v/>
      </c>
      <c r="H20898" s="29" t="str">
        <f t="shared" si="1327"/>
        <v/>
      </c>
    </row>
    <row r="20899" spans="4:8" x14ac:dyDescent="0.3">
      <c r="D20899">
        <f t="shared" si="1324"/>
        <v>1900</v>
      </c>
      <c r="E20899" s="56">
        <f>MONTH(Tableau16[[#This Row],[Date]])</f>
        <v>1</v>
      </c>
      <c r="F20899">
        <f t="shared" si="1325"/>
        <v>0</v>
      </c>
      <c r="G20899" s="29" t="str">
        <f t="shared" si="1326"/>
        <v/>
      </c>
      <c r="H20899" s="29" t="str">
        <f t="shared" si="1327"/>
        <v/>
      </c>
    </row>
    <row r="20900" spans="4:8" x14ac:dyDescent="0.3">
      <c r="D20900">
        <f t="shared" si="1324"/>
        <v>1900</v>
      </c>
      <c r="E20900" s="56">
        <f>MONTH(Tableau16[[#This Row],[Date]])</f>
        <v>1</v>
      </c>
      <c r="F20900">
        <f t="shared" si="1325"/>
        <v>0</v>
      </c>
      <c r="G20900" s="29" t="str">
        <f t="shared" si="1326"/>
        <v/>
      </c>
      <c r="H20900" s="29" t="str">
        <f t="shared" si="1327"/>
        <v/>
      </c>
    </row>
    <row r="20901" spans="4:8" x14ac:dyDescent="0.3">
      <c r="D20901">
        <f t="shared" si="1324"/>
        <v>1900</v>
      </c>
      <c r="E20901" s="56">
        <f>MONTH(Tableau16[[#This Row],[Date]])</f>
        <v>1</v>
      </c>
      <c r="F20901">
        <f t="shared" si="1325"/>
        <v>0</v>
      </c>
      <c r="G20901" s="29" t="str">
        <f t="shared" si="1326"/>
        <v/>
      </c>
      <c r="H20901" s="29" t="str">
        <f t="shared" si="1327"/>
        <v/>
      </c>
    </row>
    <row r="20902" spans="4:8" x14ac:dyDescent="0.3">
      <c r="D20902">
        <f t="shared" si="1324"/>
        <v>1900</v>
      </c>
      <c r="E20902" s="56">
        <f>MONTH(Tableau16[[#This Row],[Date]])</f>
        <v>1</v>
      </c>
      <c r="F20902">
        <f t="shared" si="1325"/>
        <v>0</v>
      </c>
      <c r="G20902" s="29" t="str">
        <f t="shared" si="1326"/>
        <v/>
      </c>
      <c r="H20902" s="29" t="str">
        <f t="shared" si="1327"/>
        <v/>
      </c>
    </row>
    <row r="20903" spans="4:8" x14ac:dyDescent="0.3">
      <c r="D20903">
        <f t="shared" si="1324"/>
        <v>1900</v>
      </c>
      <c r="E20903" s="56">
        <f>MONTH(Tableau16[[#This Row],[Date]])</f>
        <v>1</v>
      </c>
      <c r="F20903">
        <f t="shared" si="1325"/>
        <v>0</v>
      </c>
      <c r="G20903" s="29" t="str">
        <f t="shared" si="1326"/>
        <v/>
      </c>
      <c r="H20903" s="29" t="str">
        <f t="shared" si="1327"/>
        <v/>
      </c>
    </row>
    <row r="20904" spans="4:8" x14ac:dyDescent="0.3">
      <c r="D20904">
        <f t="shared" si="1324"/>
        <v>1900</v>
      </c>
      <c r="E20904" s="56">
        <f>MONTH(Tableau16[[#This Row],[Date]])</f>
        <v>1</v>
      </c>
      <c r="F20904">
        <f t="shared" si="1325"/>
        <v>0</v>
      </c>
      <c r="G20904" s="29" t="str">
        <f t="shared" si="1326"/>
        <v/>
      </c>
      <c r="H20904" s="29" t="str">
        <f t="shared" si="1327"/>
        <v/>
      </c>
    </row>
    <row r="20905" spans="4:8" x14ac:dyDescent="0.3">
      <c r="D20905">
        <f t="shared" si="1324"/>
        <v>1900</v>
      </c>
      <c r="E20905" s="56">
        <f>MONTH(Tableau16[[#This Row],[Date]])</f>
        <v>1</v>
      </c>
      <c r="F20905">
        <f t="shared" si="1325"/>
        <v>0</v>
      </c>
      <c r="G20905" s="29" t="str">
        <f t="shared" si="1326"/>
        <v/>
      </c>
      <c r="H20905" s="29" t="str">
        <f t="shared" si="1327"/>
        <v/>
      </c>
    </row>
    <row r="20906" spans="4:8" x14ac:dyDescent="0.3">
      <c r="D20906">
        <f t="shared" si="1324"/>
        <v>1900</v>
      </c>
      <c r="E20906" s="56">
        <f>MONTH(Tableau16[[#This Row],[Date]])</f>
        <v>1</v>
      </c>
      <c r="F20906">
        <f t="shared" si="1325"/>
        <v>0</v>
      </c>
      <c r="G20906" s="29" t="str">
        <f t="shared" si="1326"/>
        <v/>
      </c>
      <c r="H20906" s="29" t="str">
        <f t="shared" si="1327"/>
        <v/>
      </c>
    </row>
    <row r="20907" spans="4:8" x14ac:dyDescent="0.3">
      <c r="D20907">
        <f t="shared" si="1324"/>
        <v>1900</v>
      </c>
      <c r="E20907" s="56">
        <f>MONTH(Tableau16[[#This Row],[Date]])</f>
        <v>1</v>
      </c>
      <c r="F20907">
        <f t="shared" si="1325"/>
        <v>0</v>
      </c>
      <c r="G20907" s="29" t="str">
        <f t="shared" si="1326"/>
        <v/>
      </c>
      <c r="H20907" s="29" t="str">
        <f t="shared" si="1327"/>
        <v/>
      </c>
    </row>
    <row r="20908" spans="4:8" x14ac:dyDescent="0.3">
      <c r="D20908">
        <f t="shared" si="1324"/>
        <v>1900</v>
      </c>
      <c r="E20908" s="56">
        <f>MONTH(Tableau16[[#This Row],[Date]])</f>
        <v>1</v>
      </c>
      <c r="F20908">
        <f t="shared" si="1325"/>
        <v>0</v>
      </c>
      <c r="G20908" s="29" t="str">
        <f t="shared" si="1326"/>
        <v/>
      </c>
      <c r="H20908" s="29" t="str">
        <f t="shared" si="1327"/>
        <v/>
      </c>
    </row>
    <row r="20909" spans="4:8" x14ac:dyDescent="0.3">
      <c r="D20909">
        <f t="shared" si="1324"/>
        <v>1900</v>
      </c>
      <c r="E20909" s="56">
        <f>MONTH(Tableau16[[#This Row],[Date]])</f>
        <v>1</v>
      </c>
      <c r="F20909">
        <f t="shared" si="1325"/>
        <v>0</v>
      </c>
      <c r="G20909" s="29" t="str">
        <f t="shared" si="1326"/>
        <v/>
      </c>
      <c r="H20909" s="29" t="str">
        <f t="shared" si="1327"/>
        <v/>
      </c>
    </row>
    <row r="20910" spans="4:8" x14ac:dyDescent="0.3">
      <c r="D20910">
        <f t="shared" si="1324"/>
        <v>1900</v>
      </c>
      <c r="E20910" s="56">
        <f>MONTH(Tableau16[[#This Row],[Date]])</f>
        <v>1</v>
      </c>
      <c r="F20910">
        <f t="shared" si="1325"/>
        <v>0</v>
      </c>
      <c r="G20910" s="29" t="str">
        <f t="shared" si="1326"/>
        <v/>
      </c>
      <c r="H20910" s="29" t="str">
        <f t="shared" si="1327"/>
        <v/>
      </c>
    </row>
    <row r="20911" spans="4:8" x14ac:dyDescent="0.3">
      <c r="D20911">
        <f t="shared" si="1324"/>
        <v>1900</v>
      </c>
      <c r="E20911" s="56">
        <f>MONTH(Tableau16[[#This Row],[Date]])</f>
        <v>1</v>
      </c>
      <c r="F20911">
        <f t="shared" si="1325"/>
        <v>0</v>
      </c>
      <c r="G20911" s="29" t="str">
        <f t="shared" si="1326"/>
        <v/>
      </c>
      <c r="H20911" s="29" t="str">
        <f t="shared" si="1327"/>
        <v/>
      </c>
    </row>
    <row r="20912" spans="4:8" x14ac:dyDescent="0.3">
      <c r="D20912">
        <f t="shared" si="1324"/>
        <v>1900</v>
      </c>
      <c r="E20912" s="56">
        <f>MONTH(Tableau16[[#This Row],[Date]])</f>
        <v>1</v>
      </c>
      <c r="F20912">
        <f t="shared" si="1325"/>
        <v>0</v>
      </c>
      <c r="G20912" s="29" t="str">
        <f t="shared" si="1326"/>
        <v/>
      </c>
      <c r="H20912" s="29" t="str">
        <f t="shared" si="1327"/>
        <v/>
      </c>
    </row>
    <row r="20913" spans="4:8" x14ac:dyDescent="0.3">
      <c r="D20913">
        <f t="shared" si="1324"/>
        <v>1900</v>
      </c>
      <c r="E20913" s="56">
        <f>MONTH(Tableau16[[#This Row],[Date]])</f>
        <v>1</v>
      </c>
      <c r="F20913">
        <f t="shared" si="1325"/>
        <v>0</v>
      </c>
      <c r="G20913" s="29" t="str">
        <f t="shared" si="1326"/>
        <v/>
      </c>
      <c r="H20913" s="29" t="str">
        <f t="shared" si="1327"/>
        <v/>
      </c>
    </row>
    <row r="20914" spans="4:8" x14ac:dyDescent="0.3">
      <c r="D20914">
        <f t="shared" si="1324"/>
        <v>1900</v>
      </c>
      <c r="E20914" s="56">
        <f>MONTH(Tableau16[[#This Row],[Date]])</f>
        <v>1</v>
      </c>
      <c r="F20914">
        <f t="shared" si="1325"/>
        <v>0</v>
      </c>
      <c r="G20914" s="29" t="str">
        <f t="shared" si="1326"/>
        <v/>
      </c>
      <c r="H20914" s="29" t="str">
        <f t="shared" si="1327"/>
        <v/>
      </c>
    </row>
    <row r="20915" spans="4:8" x14ac:dyDescent="0.3">
      <c r="D20915">
        <f t="shared" si="1324"/>
        <v>1900</v>
      </c>
      <c r="E20915" s="56">
        <f>MONTH(Tableau16[[#This Row],[Date]])</f>
        <v>1</v>
      </c>
      <c r="F20915">
        <f t="shared" si="1325"/>
        <v>0</v>
      </c>
      <c r="G20915" s="29" t="str">
        <f t="shared" si="1326"/>
        <v/>
      </c>
      <c r="H20915" s="29" t="str">
        <f t="shared" si="1327"/>
        <v/>
      </c>
    </row>
    <row r="20916" spans="4:8" x14ac:dyDescent="0.3">
      <c r="D20916">
        <f t="shared" si="1324"/>
        <v>1900</v>
      </c>
      <c r="E20916" s="56">
        <f>MONTH(Tableau16[[#This Row],[Date]])</f>
        <v>1</v>
      </c>
      <c r="F20916">
        <f t="shared" si="1325"/>
        <v>0</v>
      </c>
      <c r="G20916" s="29" t="str">
        <f t="shared" si="1326"/>
        <v/>
      </c>
      <c r="H20916" s="29" t="str">
        <f t="shared" si="1327"/>
        <v/>
      </c>
    </row>
    <row r="20917" spans="4:8" x14ac:dyDescent="0.3">
      <c r="D20917">
        <f t="shared" si="1324"/>
        <v>1900</v>
      </c>
      <c r="E20917" s="56">
        <f>MONTH(Tableau16[[#This Row],[Date]])</f>
        <v>1</v>
      </c>
      <c r="F20917">
        <f t="shared" si="1325"/>
        <v>0</v>
      </c>
      <c r="G20917" s="29" t="str">
        <f t="shared" si="1326"/>
        <v/>
      </c>
      <c r="H20917" s="29" t="str">
        <f t="shared" si="1327"/>
        <v/>
      </c>
    </row>
    <row r="20918" spans="4:8" x14ac:dyDescent="0.3">
      <c r="D20918">
        <f t="shared" si="1324"/>
        <v>1900</v>
      </c>
      <c r="E20918" s="56">
        <f>MONTH(Tableau16[[#This Row],[Date]])</f>
        <v>1</v>
      </c>
      <c r="F20918">
        <f t="shared" si="1325"/>
        <v>0</v>
      </c>
      <c r="G20918" s="29" t="str">
        <f t="shared" si="1326"/>
        <v/>
      </c>
      <c r="H20918" s="29" t="str">
        <f t="shared" si="1327"/>
        <v/>
      </c>
    </row>
    <row r="20919" spans="4:8" x14ac:dyDescent="0.3">
      <c r="D20919">
        <f t="shared" si="1324"/>
        <v>1900</v>
      </c>
      <c r="E20919" s="56">
        <f>MONTH(Tableau16[[#This Row],[Date]])</f>
        <v>1</v>
      </c>
      <c r="F20919">
        <f t="shared" si="1325"/>
        <v>0</v>
      </c>
      <c r="G20919" s="29" t="str">
        <f t="shared" si="1326"/>
        <v/>
      </c>
      <c r="H20919" s="29" t="str">
        <f t="shared" si="1327"/>
        <v/>
      </c>
    </row>
    <row r="20920" spans="4:8" x14ac:dyDescent="0.3">
      <c r="D20920">
        <f t="shared" si="1324"/>
        <v>1900</v>
      </c>
      <c r="E20920" s="56">
        <f>MONTH(Tableau16[[#This Row],[Date]])</f>
        <v>1</v>
      </c>
      <c r="F20920">
        <f t="shared" si="1325"/>
        <v>0</v>
      </c>
      <c r="G20920" s="29" t="str">
        <f t="shared" si="1326"/>
        <v/>
      </c>
      <c r="H20920" s="29" t="str">
        <f t="shared" si="1327"/>
        <v/>
      </c>
    </row>
    <row r="20921" spans="4:8" x14ac:dyDescent="0.3">
      <c r="D20921">
        <f t="shared" si="1324"/>
        <v>1900</v>
      </c>
      <c r="E20921" s="56">
        <f>MONTH(Tableau16[[#This Row],[Date]])</f>
        <v>1</v>
      </c>
      <c r="F20921">
        <f t="shared" si="1325"/>
        <v>0</v>
      </c>
      <c r="G20921" s="29" t="str">
        <f t="shared" si="1326"/>
        <v/>
      </c>
      <c r="H20921" s="29" t="str">
        <f t="shared" si="1327"/>
        <v/>
      </c>
    </row>
    <row r="20922" spans="4:8" x14ac:dyDescent="0.3">
      <c r="D20922">
        <f t="shared" si="1324"/>
        <v>1900</v>
      </c>
      <c r="E20922" s="56">
        <f>MONTH(Tableau16[[#This Row],[Date]])</f>
        <v>1</v>
      </c>
      <c r="F20922">
        <f t="shared" si="1325"/>
        <v>0</v>
      </c>
      <c r="G20922" s="29" t="str">
        <f t="shared" si="1326"/>
        <v/>
      </c>
      <c r="H20922" s="29" t="str">
        <f t="shared" si="1327"/>
        <v/>
      </c>
    </row>
    <row r="20923" spans="4:8" x14ac:dyDescent="0.3">
      <c r="D20923">
        <f t="shared" si="1324"/>
        <v>1900</v>
      </c>
      <c r="E20923" s="56">
        <f>MONTH(Tableau16[[#This Row],[Date]])</f>
        <v>1</v>
      </c>
      <c r="F20923">
        <f t="shared" si="1325"/>
        <v>0</v>
      </c>
      <c r="G20923" s="29" t="str">
        <f t="shared" si="1326"/>
        <v/>
      </c>
      <c r="H20923" s="29" t="str">
        <f t="shared" si="1327"/>
        <v/>
      </c>
    </row>
    <row r="20924" spans="4:8" x14ac:dyDescent="0.3">
      <c r="D20924">
        <f t="shared" si="1324"/>
        <v>1900</v>
      </c>
      <c r="E20924" s="56">
        <f>MONTH(Tableau16[[#This Row],[Date]])</f>
        <v>1</v>
      </c>
      <c r="F20924">
        <f t="shared" si="1325"/>
        <v>0</v>
      </c>
      <c r="G20924" s="29" t="str">
        <f t="shared" si="1326"/>
        <v/>
      </c>
      <c r="H20924" s="29" t="str">
        <f t="shared" si="1327"/>
        <v/>
      </c>
    </row>
    <row r="20925" spans="4:8" x14ac:dyDescent="0.3">
      <c r="D20925">
        <f t="shared" si="1324"/>
        <v>1900</v>
      </c>
      <c r="E20925" s="56">
        <f>MONTH(Tableau16[[#This Row],[Date]])</f>
        <v>1</v>
      </c>
      <c r="F20925">
        <f t="shared" si="1325"/>
        <v>0</v>
      </c>
      <c r="G20925" s="29" t="str">
        <f t="shared" si="1326"/>
        <v/>
      </c>
      <c r="H20925" s="29" t="str">
        <f t="shared" si="1327"/>
        <v/>
      </c>
    </row>
    <row r="20926" spans="4:8" x14ac:dyDescent="0.3">
      <c r="D20926">
        <f t="shared" si="1324"/>
        <v>1900</v>
      </c>
      <c r="E20926" s="56">
        <f>MONTH(Tableau16[[#This Row],[Date]])</f>
        <v>1</v>
      </c>
      <c r="F20926">
        <f t="shared" si="1325"/>
        <v>0</v>
      </c>
      <c r="G20926" s="29" t="str">
        <f t="shared" si="1326"/>
        <v/>
      </c>
      <c r="H20926" s="29" t="str">
        <f t="shared" si="1327"/>
        <v/>
      </c>
    </row>
    <row r="20927" spans="4:8" x14ac:dyDescent="0.3">
      <c r="D20927">
        <f t="shared" si="1324"/>
        <v>1900</v>
      </c>
      <c r="E20927" s="56">
        <f>MONTH(Tableau16[[#This Row],[Date]])</f>
        <v>1</v>
      </c>
      <c r="F20927">
        <f t="shared" si="1325"/>
        <v>0</v>
      </c>
      <c r="G20927" s="29" t="str">
        <f t="shared" si="1326"/>
        <v/>
      </c>
      <c r="H20927" s="29" t="str">
        <f t="shared" si="1327"/>
        <v/>
      </c>
    </row>
    <row r="20928" spans="4:8" x14ac:dyDescent="0.3">
      <c r="D20928">
        <f t="shared" si="1324"/>
        <v>1900</v>
      </c>
      <c r="E20928" s="56">
        <f>MONTH(Tableau16[[#This Row],[Date]])</f>
        <v>1</v>
      </c>
      <c r="F20928">
        <f t="shared" si="1325"/>
        <v>0</v>
      </c>
      <c r="G20928" s="29" t="str">
        <f t="shared" si="1326"/>
        <v/>
      </c>
      <c r="H20928" s="29" t="str">
        <f t="shared" si="1327"/>
        <v/>
      </c>
    </row>
    <row r="20929" spans="4:8" x14ac:dyDescent="0.3">
      <c r="D20929">
        <f t="shared" si="1324"/>
        <v>1900</v>
      </c>
      <c r="E20929" s="56">
        <f>MONTH(Tableau16[[#This Row],[Date]])</f>
        <v>1</v>
      </c>
      <c r="F20929">
        <f t="shared" si="1325"/>
        <v>0</v>
      </c>
      <c r="G20929" s="29" t="str">
        <f t="shared" si="1326"/>
        <v/>
      </c>
      <c r="H20929" s="29" t="str">
        <f t="shared" si="1327"/>
        <v/>
      </c>
    </row>
    <row r="20930" spans="4:8" x14ac:dyDescent="0.3">
      <c r="D20930">
        <f t="shared" si="1324"/>
        <v>1900</v>
      </c>
      <c r="E20930" s="56">
        <f>MONTH(Tableau16[[#This Row],[Date]])</f>
        <v>1</v>
      </c>
      <c r="F20930">
        <f t="shared" si="1325"/>
        <v>0</v>
      </c>
      <c r="G20930" s="29" t="str">
        <f t="shared" si="1326"/>
        <v/>
      </c>
      <c r="H20930" s="29" t="str">
        <f t="shared" si="1327"/>
        <v/>
      </c>
    </row>
    <row r="20931" spans="4:8" x14ac:dyDescent="0.3">
      <c r="D20931">
        <f t="shared" ref="D20931:D20994" si="1328">YEAR(A20931)</f>
        <v>1900</v>
      </c>
      <c r="E20931" s="56">
        <f>MONTH(Tableau16[[#This Row],[Date]])</f>
        <v>1</v>
      </c>
      <c r="F20931">
        <f t="shared" ref="F20931:F20994" si="1329">DAY(A20931)</f>
        <v>0</v>
      </c>
      <c r="G20931" s="29" t="str">
        <f t="shared" ref="G20931:G20994" si="1330">IF(C20931&lt;0,-C20931,"")</f>
        <v/>
      </c>
      <c r="H20931" s="29" t="str">
        <f t="shared" ref="H20931:H20994" si="1331">IF(C20931&gt;0,C20931,"")</f>
        <v/>
      </c>
    </row>
    <row r="20932" spans="4:8" x14ac:dyDescent="0.3">
      <c r="D20932">
        <f t="shared" si="1328"/>
        <v>1900</v>
      </c>
      <c r="E20932" s="56">
        <f>MONTH(Tableau16[[#This Row],[Date]])</f>
        <v>1</v>
      </c>
      <c r="F20932">
        <f t="shared" si="1329"/>
        <v>0</v>
      </c>
      <c r="G20932" s="29" t="str">
        <f t="shared" si="1330"/>
        <v/>
      </c>
      <c r="H20932" s="29" t="str">
        <f t="shared" si="1331"/>
        <v/>
      </c>
    </row>
    <row r="20933" spans="4:8" x14ac:dyDescent="0.3">
      <c r="D20933">
        <f t="shared" si="1328"/>
        <v>1900</v>
      </c>
      <c r="E20933" s="56">
        <f>MONTH(Tableau16[[#This Row],[Date]])</f>
        <v>1</v>
      </c>
      <c r="F20933">
        <f t="shared" si="1329"/>
        <v>0</v>
      </c>
      <c r="G20933" s="29" t="str">
        <f t="shared" si="1330"/>
        <v/>
      </c>
      <c r="H20933" s="29" t="str">
        <f t="shared" si="1331"/>
        <v/>
      </c>
    </row>
    <row r="20934" spans="4:8" x14ac:dyDescent="0.3">
      <c r="D20934">
        <f t="shared" si="1328"/>
        <v>1900</v>
      </c>
      <c r="E20934" s="56">
        <f>MONTH(Tableau16[[#This Row],[Date]])</f>
        <v>1</v>
      </c>
      <c r="F20934">
        <f t="shared" si="1329"/>
        <v>0</v>
      </c>
      <c r="G20934" s="29" t="str">
        <f t="shared" si="1330"/>
        <v/>
      </c>
      <c r="H20934" s="29" t="str">
        <f t="shared" si="1331"/>
        <v/>
      </c>
    </row>
    <row r="20935" spans="4:8" x14ac:dyDescent="0.3">
      <c r="D20935">
        <f t="shared" si="1328"/>
        <v>1900</v>
      </c>
      <c r="E20935" s="56">
        <f>MONTH(Tableau16[[#This Row],[Date]])</f>
        <v>1</v>
      </c>
      <c r="F20935">
        <f t="shared" si="1329"/>
        <v>0</v>
      </c>
      <c r="G20935" s="29" t="str">
        <f t="shared" si="1330"/>
        <v/>
      </c>
      <c r="H20935" s="29" t="str">
        <f t="shared" si="1331"/>
        <v/>
      </c>
    </row>
    <row r="20936" spans="4:8" x14ac:dyDescent="0.3">
      <c r="D20936">
        <f t="shared" si="1328"/>
        <v>1900</v>
      </c>
      <c r="E20936" s="56">
        <f>MONTH(Tableau16[[#This Row],[Date]])</f>
        <v>1</v>
      </c>
      <c r="F20936">
        <f t="shared" si="1329"/>
        <v>0</v>
      </c>
      <c r="G20936" s="29" t="str">
        <f t="shared" si="1330"/>
        <v/>
      </c>
      <c r="H20936" s="29" t="str">
        <f t="shared" si="1331"/>
        <v/>
      </c>
    </row>
    <row r="20937" spans="4:8" x14ac:dyDescent="0.3">
      <c r="D20937">
        <f t="shared" si="1328"/>
        <v>1900</v>
      </c>
      <c r="E20937" s="56">
        <f>MONTH(Tableau16[[#This Row],[Date]])</f>
        <v>1</v>
      </c>
      <c r="F20937">
        <f t="shared" si="1329"/>
        <v>0</v>
      </c>
      <c r="G20937" s="29" t="str">
        <f t="shared" si="1330"/>
        <v/>
      </c>
      <c r="H20937" s="29" t="str">
        <f t="shared" si="1331"/>
        <v/>
      </c>
    </row>
    <row r="20938" spans="4:8" x14ac:dyDescent="0.3">
      <c r="D20938">
        <f t="shared" si="1328"/>
        <v>1900</v>
      </c>
      <c r="E20938" s="56">
        <f>MONTH(Tableau16[[#This Row],[Date]])</f>
        <v>1</v>
      </c>
      <c r="F20938">
        <f t="shared" si="1329"/>
        <v>0</v>
      </c>
      <c r="G20938" s="29" t="str">
        <f t="shared" si="1330"/>
        <v/>
      </c>
      <c r="H20938" s="29" t="str">
        <f t="shared" si="1331"/>
        <v/>
      </c>
    </row>
    <row r="20939" spans="4:8" x14ac:dyDescent="0.3">
      <c r="D20939">
        <f t="shared" si="1328"/>
        <v>1900</v>
      </c>
      <c r="E20939" s="56">
        <f>MONTH(Tableau16[[#This Row],[Date]])</f>
        <v>1</v>
      </c>
      <c r="F20939">
        <f t="shared" si="1329"/>
        <v>0</v>
      </c>
      <c r="G20939" s="29" t="str">
        <f t="shared" si="1330"/>
        <v/>
      </c>
      <c r="H20939" s="29" t="str">
        <f t="shared" si="1331"/>
        <v/>
      </c>
    </row>
    <row r="20940" spans="4:8" x14ac:dyDescent="0.3">
      <c r="D20940">
        <f t="shared" si="1328"/>
        <v>1900</v>
      </c>
      <c r="E20940" s="56">
        <f>MONTH(Tableau16[[#This Row],[Date]])</f>
        <v>1</v>
      </c>
      <c r="F20940">
        <f t="shared" si="1329"/>
        <v>0</v>
      </c>
      <c r="G20940" s="29" t="str">
        <f t="shared" si="1330"/>
        <v/>
      </c>
      <c r="H20940" s="29" t="str">
        <f t="shared" si="1331"/>
        <v/>
      </c>
    </row>
    <row r="20941" spans="4:8" x14ac:dyDescent="0.3">
      <c r="D20941">
        <f t="shared" si="1328"/>
        <v>1900</v>
      </c>
      <c r="E20941" s="56">
        <f>MONTH(Tableau16[[#This Row],[Date]])</f>
        <v>1</v>
      </c>
      <c r="F20941">
        <f t="shared" si="1329"/>
        <v>0</v>
      </c>
      <c r="G20941" s="29" t="str">
        <f t="shared" si="1330"/>
        <v/>
      </c>
      <c r="H20941" s="29" t="str">
        <f t="shared" si="1331"/>
        <v/>
      </c>
    </row>
    <row r="20942" spans="4:8" x14ac:dyDescent="0.3">
      <c r="D20942">
        <f t="shared" si="1328"/>
        <v>1900</v>
      </c>
      <c r="E20942" s="56">
        <f>MONTH(Tableau16[[#This Row],[Date]])</f>
        <v>1</v>
      </c>
      <c r="F20942">
        <f t="shared" si="1329"/>
        <v>0</v>
      </c>
      <c r="G20942" s="29" t="str">
        <f t="shared" si="1330"/>
        <v/>
      </c>
      <c r="H20942" s="29" t="str">
        <f t="shared" si="1331"/>
        <v/>
      </c>
    </row>
    <row r="20943" spans="4:8" x14ac:dyDescent="0.3">
      <c r="D20943">
        <f t="shared" si="1328"/>
        <v>1900</v>
      </c>
      <c r="E20943" s="56">
        <f>MONTH(Tableau16[[#This Row],[Date]])</f>
        <v>1</v>
      </c>
      <c r="F20943">
        <f t="shared" si="1329"/>
        <v>0</v>
      </c>
      <c r="G20943" s="29" t="str">
        <f t="shared" si="1330"/>
        <v/>
      </c>
      <c r="H20943" s="29" t="str">
        <f t="shared" si="1331"/>
        <v/>
      </c>
    </row>
    <row r="20944" spans="4:8" x14ac:dyDescent="0.3">
      <c r="D20944">
        <f t="shared" si="1328"/>
        <v>1900</v>
      </c>
      <c r="E20944" s="56">
        <f>MONTH(Tableau16[[#This Row],[Date]])</f>
        <v>1</v>
      </c>
      <c r="F20944">
        <f t="shared" si="1329"/>
        <v>0</v>
      </c>
      <c r="G20944" s="29" t="str">
        <f t="shared" si="1330"/>
        <v/>
      </c>
      <c r="H20944" s="29" t="str">
        <f t="shared" si="1331"/>
        <v/>
      </c>
    </row>
    <row r="20945" spans="4:8" x14ac:dyDescent="0.3">
      <c r="D20945">
        <f t="shared" si="1328"/>
        <v>1900</v>
      </c>
      <c r="E20945" s="56">
        <f>MONTH(Tableau16[[#This Row],[Date]])</f>
        <v>1</v>
      </c>
      <c r="F20945">
        <f t="shared" si="1329"/>
        <v>0</v>
      </c>
      <c r="G20945" s="29" t="str">
        <f t="shared" si="1330"/>
        <v/>
      </c>
      <c r="H20945" s="29" t="str">
        <f t="shared" si="1331"/>
        <v/>
      </c>
    </row>
    <row r="20946" spans="4:8" x14ac:dyDescent="0.3">
      <c r="D20946">
        <f t="shared" si="1328"/>
        <v>1900</v>
      </c>
      <c r="E20946" s="56">
        <f>MONTH(Tableau16[[#This Row],[Date]])</f>
        <v>1</v>
      </c>
      <c r="F20946">
        <f t="shared" si="1329"/>
        <v>0</v>
      </c>
      <c r="G20946" s="29" t="str">
        <f t="shared" si="1330"/>
        <v/>
      </c>
      <c r="H20946" s="29" t="str">
        <f t="shared" si="1331"/>
        <v/>
      </c>
    </row>
    <row r="20947" spans="4:8" x14ac:dyDescent="0.3">
      <c r="D20947">
        <f t="shared" si="1328"/>
        <v>1900</v>
      </c>
      <c r="E20947" s="56">
        <f>MONTH(Tableau16[[#This Row],[Date]])</f>
        <v>1</v>
      </c>
      <c r="F20947">
        <f t="shared" si="1329"/>
        <v>0</v>
      </c>
      <c r="G20947" s="29" t="str">
        <f t="shared" si="1330"/>
        <v/>
      </c>
      <c r="H20947" s="29" t="str">
        <f t="shared" si="1331"/>
        <v/>
      </c>
    </row>
    <row r="20948" spans="4:8" x14ac:dyDescent="0.3">
      <c r="D20948">
        <f t="shared" si="1328"/>
        <v>1900</v>
      </c>
      <c r="E20948" s="56">
        <f>MONTH(Tableau16[[#This Row],[Date]])</f>
        <v>1</v>
      </c>
      <c r="F20948">
        <f t="shared" si="1329"/>
        <v>0</v>
      </c>
      <c r="G20948" s="29" t="str">
        <f t="shared" si="1330"/>
        <v/>
      </c>
      <c r="H20948" s="29" t="str">
        <f t="shared" si="1331"/>
        <v/>
      </c>
    </row>
    <row r="20949" spans="4:8" x14ac:dyDescent="0.3">
      <c r="D20949">
        <f t="shared" si="1328"/>
        <v>1900</v>
      </c>
      <c r="E20949" s="56">
        <f>MONTH(Tableau16[[#This Row],[Date]])</f>
        <v>1</v>
      </c>
      <c r="F20949">
        <f t="shared" si="1329"/>
        <v>0</v>
      </c>
      <c r="G20949" s="29" t="str">
        <f t="shared" si="1330"/>
        <v/>
      </c>
      <c r="H20949" s="29" t="str">
        <f t="shared" si="1331"/>
        <v/>
      </c>
    </row>
    <row r="20950" spans="4:8" x14ac:dyDescent="0.3">
      <c r="D20950">
        <f t="shared" si="1328"/>
        <v>1900</v>
      </c>
      <c r="E20950" s="56">
        <f>MONTH(Tableau16[[#This Row],[Date]])</f>
        <v>1</v>
      </c>
      <c r="F20950">
        <f t="shared" si="1329"/>
        <v>0</v>
      </c>
      <c r="G20950" s="29" t="str">
        <f t="shared" si="1330"/>
        <v/>
      </c>
      <c r="H20950" s="29" t="str">
        <f t="shared" si="1331"/>
        <v/>
      </c>
    </row>
    <row r="20951" spans="4:8" x14ac:dyDescent="0.3">
      <c r="D20951">
        <f t="shared" si="1328"/>
        <v>1900</v>
      </c>
      <c r="E20951" s="56">
        <f>MONTH(Tableau16[[#This Row],[Date]])</f>
        <v>1</v>
      </c>
      <c r="F20951">
        <f t="shared" si="1329"/>
        <v>0</v>
      </c>
      <c r="G20951" s="29" t="str">
        <f t="shared" si="1330"/>
        <v/>
      </c>
      <c r="H20951" s="29" t="str">
        <f t="shared" si="1331"/>
        <v/>
      </c>
    </row>
    <row r="20952" spans="4:8" x14ac:dyDescent="0.3">
      <c r="D20952">
        <f t="shared" si="1328"/>
        <v>1900</v>
      </c>
      <c r="E20952" s="56">
        <f>MONTH(Tableau16[[#This Row],[Date]])</f>
        <v>1</v>
      </c>
      <c r="F20952">
        <f t="shared" si="1329"/>
        <v>0</v>
      </c>
      <c r="G20952" s="29" t="str">
        <f t="shared" si="1330"/>
        <v/>
      </c>
      <c r="H20952" s="29" t="str">
        <f t="shared" si="1331"/>
        <v/>
      </c>
    </row>
    <row r="20953" spans="4:8" x14ac:dyDescent="0.3">
      <c r="D20953">
        <f t="shared" si="1328"/>
        <v>1900</v>
      </c>
      <c r="E20953" s="56">
        <f>MONTH(Tableau16[[#This Row],[Date]])</f>
        <v>1</v>
      </c>
      <c r="F20953">
        <f t="shared" si="1329"/>
        <v>0</v>
      </c>
      <c r="G20953" s="29" t="str">
        <f t="shared" si="1330"/>
        <v/>
      </c>
      <c r="H20953" s="29" t="str">
        <f t="shared" si="1331"/>
        <v/>
      </c>
    </row>
    <row r="20954" spans="4:8" x14ac:dyDescent="0.3">
      <c r="D20954">
        <f t="shared" si="1328"/>
        <v>1900</v>
      </c>
      <c r="E20954" s="56">
        <f>MONTH(Tableau16[[#This Row],[Date]])</f>
        <v>1</v>
      </c>
      <c r="F20954">
        <f t="shared" si="1329"/>
        <v>0</v>
      </c>
      <c r="G20954" s="29" t="str">
        <f t="shared" si="1330"/>
        <v/>
      </c>
      <c r="H20954" s="29" t="str">
        <f t="shared" si="1331"/>
        <v/>
      </c>
    </row>
    <row r="20955" spans="4:8" x14ac:dyDescent="0.3">
      <c r="D20955">
        <f t="shared" si="1328"/>
        <v>1900</v>
      </c>
      <c r="E20955" s="56">
        <f>MONTH(Tableau16[[#This Row],[Date]])</f>
        <v>1</v>
      </c>
      <c r="F20955">
        <f t="shared" si="1329"/>
        <v>0</v>
      </c>
      <c r="G20955" s="29" t="str">
        <f t="shared" si="1330"/>
        <v/>
      </c>
      <c r="H20955" s="29" t="str">
        <f t="shared" si="1331"/>
        <v/>
      </c>
    </row>
    <row r="20956" spans="4:8" x14ac:dyDescent="0.3">
      <c r="D20956">
        <f t="shared" si="1328"/>
        <v>1900</v>
      </c>
      <c r="E20956" s="56">
        <f>MONTH(Tableau16[[#This Row],[Date]])</f>
        <v>1</v>
      </c>
      <c r="F20956">
        <f t="shared" si="1329"/>
        <v>0</v>
      </c>
      <c r="G20956" s="29" t="str">
        <f t="shared" si="1330"/>
        <v/>
      </c>
      <c r="H20956" s="29" t="str">
        <f t="shared" si="1331"/>
        <v/>
      </c>
    </row>
    <row r="20957" spans="4:8" x14ac:dyDescent="0.3">
      <c r="D20957">
        <f t="shared" si="1328"/>
        <v>1900</v>
      </c>
      <c r="E20957" s="56">
        <f>MONTH(Tableau16[[#This Row],[Date]])</f>
        <v>1</v>
      </c>
      <c r="F20957">
        <f t="shared" si="1329"/>
        <v>0</v>
      </c>
      <c r="G20957" s="29" t="str">
        <f t="shared" si="1330"/>
        <v/>
      </c>
      <c r="H20957" s="29" t="str">
        <f t="shared" si="1331"/>
        <v/>
      </c>
    </row>
    <row r="20958" spans="4:8" x14ac:dyDescent="0.3">
      <c r="D20958">
        <f t="shared" si="1328"/>
        <v>1900</v>
      </c>
      <c r="E20958" s="56">
        <f>MONTH(Tableau16[[#This Row],[Date]])</f>
        <v>1</v>
      </c>
      <c r="F20958">
        <f t="shared" si="1329"/>
        <v>0</v>
      </c>
      <c r="G20958" s="29" t="str">
        <f t="shared" si="1330"/>
        <v/>
      </c>
      <c r="H20958" s="29" t="str">
        <f t="shared" si="1331"/>
        <v/>
      </c>
    </row>
    <row r="20959" spans="4:8" x14ac:dyDescent="0.3">
      <c r="D20959">
        <f t="shared" si="1328"/>
        <v>1900</v>
      </c>
      <c r="E20959" s="56">
        <f>MONTH(Tableau16[[#This Row],[Date]])</f>
        <v>1</v>
      </c>
      <c r="F20959">
        <f t="shared" si="1329"/>
        <v>0</v>
      </c>
      <c r="G20959" s="29" t="str">
        <f t="shared" si="1330"/>
        <v/>
      </c>
      <c r="H20959" s="29" t="str">
        <f t="shared" si="1331"/>
        <v/>
      </c>
    </row>
    <row r="20960" spans="4:8" x14ac:dyDescent="0.3">
      <c r="D20960">
        <f t="shared" si="1328"/>
        <v>1900</v>
      </c>
      <c r="E20960" s="56">
        <f>MONTH(Tableau16[[#This Row],[Date]])</f>
        <v>1</v>
      </c>
      <c r="F20960">
        <f t="shared" si="1329"/>
        <v>0</v>
      </c>
      <c r="G20960" s="29" t="str">
        <f t="shared" si="1330"/>
        <v/>
      </c>
      <c r="H20960" s="29" t="str">
        <f t="shared" si="1331"/>
        <v/>
      </c>
    </row>
    <row r="20961" spans="4:8" x14ac:dyDescent="0.3">
      <c r="D20961">
        <f t="shared" si="1328"/>
        <v>1900</v>
      </c>
      <c r="E20961" s="56">
        <f>MONTH(Tableau16[[#This Row],[Date]])</f>
        <v>1</v>
      </c>
      <c r="F20961">
        <f t="shared" si="1329"/>
        <v>0</v>
      </c>
      <c r="G20961" s="29" t="str">
        <f t="shared" si="1330"/>
        <v/>
      </c>
      <c r="H20961" s="29" t="str">
        <f t="shared" si="1331"/>
        <v/>
      </c>
    </row>
    <row r="20962" spans="4:8" x14ac:dyDescent="0.3">
      <c r="D20962">
        <f t="shared" si="1328"/>
        <v>1900</v>
      </c>
      <c r="E20962" s="56">
        <f>MONTH(Tableau16[[#This Row],[Date]])</f>
        <v>1</v>
      </c>
      <c r="F20962">
        <f t="shared" si="1329"/>
        <v>0</v>
      </c>
      <c r="G20962" s="29" t="str">
        <f t="shared" si="1330"/>
        <v/>
      </c>
      <c r="H20962" s="29" t="str">
        <f t="shared" si="1331"/>
        <v/>
      </c>
    </row>
    <row r="20963" spans="4:8" x14ac:dyDescent="0.3">
      <c r="D20963">
        <f t="shared" si="1328"/>
        <v>1900</v>
      </c>
      <c r="E20963" s="56">
        <f>MONTH(Tableau16[[#This Row],[Date]])</f>
        <v>1</v>
      </c>
      <c r="F20963">
        <f t="shared" si="1329"/>
        <v>0</v>
      </c>
      <c r="G20963" s="29" t="str">
        <f t="shared" si="1330"/>
        <v/>
      </c>
      <c r="H20963" s="29" t="str">
        <f t="shared" si="1331"/>
        <v/>
      </c>
    </row>
    <row r="20964" spans="4:8" x14ac:dyDescent="0.3">
      <c r="D20964">
        <f t="shared" si="1328"/>
        <v>1900</v>
      </c>
      <c r="E20964" s="56">
        <f>MONTH(Tableau16[[#This Row],[Date]])</f>
        <v>1</v>
      </c>
      <c r="F20964">
        <f t="shared" si="1329"/>
        <v>0</v>
      </c>
      <c r="G20964" s="29" t="str">
        <f t="shared" si="1330"/>
        <v/>
      </c>
      <c r="H20964" s="29" t="str">
        <f t="shared" si="1331"/>
        <v/>
      </c>
    </row>
    <row r="20965" spans="4:8" x14ac:dyDescent="0.3">
      <c r="D20965">
        <f t="shared" si="1328"/>
        <v>1900</v>
      </c>
      <c r="E20965" s="56">
        <f>MONTH(Tableau16[[#This Row],[Date]])</f>
        <v>1</v>
      </c>
      <c r="F20965">
        <f t="shared" si="1329"/>
        <v>0</v>
      </c>
      <c r="G20965" s="29" t="str">
        <f t="shared" si="1330"/>
        <v/>
      </c>
      <c r="H20965" s="29" t="str">
        <f t="shared" si="1331"/>
        <v/>
      </c>
    </row>
    <row r="20966" spans="4:8" x14ac:dyDescent="0.3">
      <c r="D20966">
        <f t="shared" si="1328"/>
        <v>1900</v>
      </c>
      <c r="E20966" s="56">
        <f>MONTH(Tableau16[[#This Row],[Date]])</f>
        <v>1</v>
      </c>
      <c r="F20966">
        <f t="shared" si="1329"/>
        <v>0</v>
      </c>
      <c r="G20966" s="29" t="str">
        <f t="shared" si="1330"/>
        <v/>
      </c>
      <c r="H20966" s="29" t="str">
        <f t="shared" si="1331"/>
        <v/>
      </c>
    </row>
    <row r="20967" spans="4:8" x14ac:dyDescent="0.3">
      <c r="D20967">
        <f t="shared" si="1328"/>
        <v>1900</v>
      </c>
      <c r="E20967" s="56">
        <f>MONTH(Tableau16[[#This Row],[Date]])</f>
        <v>1</v>
      </c>
      <c r="F20967">
        <f t="shared" si="1329"/>
        <v>0</v>
      </c>
      <c r="G20967" s="29" t="str">
        <f t="shared" si="1330"/>
        <v/>
      </c>
      <c r="H20967" s="29" t="str">
        <f t="shared" si="1331"/>
        <v/>
      </c>
    </row>
    <row r="20968" spans="4:8" x14ac:dyDescent="0.3">
      <c r="D20968">
        <f t="shared" si="1328"/>
        <v>1900</v>
      </c>
      <c r="E20968" s="56">
        <f>MONTH(Tableau16[[#This Row],[Date]])</f>
        <v>1</v>
      </c>
      <c r="F20968">
        <f t="shared" si="1329"/>
        <v>0</v>
      </c>
      <c r="G20968" s="29" t="str">
        <f t="shared" si="1330"/>
        <v/>
      </c>
      <c r="H20968" s="29" t="str">
        <f t="shared" si="1331"/>
        <v/>
      </c>
    </row>
    <row r="20969" spans="4:8" x14ac:dyDescent="0.3">
      <c r="D20969">
        <f t="shared" si="1328"/>
        <v>1900</v>
      </c>
      <c r="E20969" s="56">
        <f>MONTH(Tableau16[[#This Row],[Date]])</f>
        <v>1</v>
      </c>
      <c r="F20969">
        <f t="shared" si="1329"/>
        <v>0</v>
      </c>
      <c r="G20969" s="29" t="str">
        <f t="shared" si="1330"/>
        <v/>
      </c>
      <c r="H20969" s="29" t="str">
        <f t="shared" si="1331"/>
        <v/>
      </c>
    </row>
    <row r="20970" spans="4:8" x14ac:dyDescent="0.3">
      <c r="D20970">
        <f t="shared" si="1328"/>
        <v>1900</v>
      </c>
      <c r="E20970" s="56">
        <f>MONTH(Tableau16[[#This Row],[Date]])</f>
        <v>1</v>
      </c>
      <c r="F20970">
        <f t="shared" si="1329"/>
        <v>0</v>
      </c>
      <c r="G20970" s="29" t="str">
        <f t="shared" si="1330"/>
        <v/>
      </c>
      <c r="H20970" s="29" t="str">
        <f t="shared" si="1331"/>
        <v/>
      </c>
    </row>
    <row r="20971" spans="4:8" x14ac:dyDescent="0.3">
      <c r="D20971">
        <f t="shared" si="1328"/>
        <v>1900</v>
      </c>
      <c r="E20971" s="56">
        <f>MONTH(Tableau16[[#This Row],[Date]])</f>
        <v>1</v>
      </c>
      <c r="F20971">
        <f t="shared" si="1329"/>
        <v>0</v>
      </c>
      <c r="G20971" s="29" t="str">
        <f t="shared" si="1330"/>
        <v/>
      </c>
      <c r="H20971" s="29" t="str">
        <f t="shared" si="1331"/>
        <v/>
      </c>
    </row>
    <row r="20972" spans="4:8" x14ac:dyDescent="0.3">
      <c r="D20972">
        <f t="shared" si="1328"/>
        <v>1900</v>
      </c>
      <c r="E20972" s="56">
        <f>MONTH(Tableau16[[#This Row],[Date]])</f>
        <v>1</v>
      </c>
      <c r="F20972">
        <f t="shared" si="1329"/>
        <v>0</v>
      </c>
      <c r="G20972" s="29" t="str">
        <f t="shared" si="1330"/>
        <v/>
      </c>
      <c r="H20972" s="29" t="str">
        <f t="shared" si="1331"/>
        <v/>
      </c>
    </row>
    <row r="20973" spans="4:8" x14ac:dyDescent="0.3">
      <c r="D20973">
        <f t="shared" si="1328"/>
        <v>1900</v>
      </c>
      <c r="E20973" s="56">
        <f>MONTH(Tableau16[[#This Row],[Date]])</f>
        <v>1</v>
      </c>
      <c r="F20973">
        <f t="shared" si="1329"/>
        <v>0</v>
      </c>
      <c r="G20973" s="29" t="str">
        <f t="shared" si="1330"/>
        <v/>
      </c>
      <c r="H20973" s="29" t="str">
        <f t="shared" si="1331"/>
        <v/>
      </c>
    </row>
    <row r="20974" spans="4:8" x14ac:dyDescent="0.3">
      <c r="D20974">
        <f t="shared" si="1328"/>
        <v>1900</v>
      </c>
      <c r="E20974" s="56">
        <f>MONTH(Tableau16[[#This Row],[Date]])</f>
        <v>1</v>
      </c>
      <c r="F20974">
        <f t="shared" si="1329"/>
        <v>0</v>
      </c>
      <c r="G20974" s="29" t="str">
        <f t="shared" si="1330"/>
        <v/>
      </c>
      <c r="H20974" s="29" t="str">
        <f t="shared" si="1331"/>
        <v/>
      </c>
    </row>
    <row r="20975" spans="4:8" x14ac:dyDescent="0.3">
      <c r="D20975">
        <f t="shared" si="1328"/>
        <v>1900</v>
      </c>
      <c r="E20975" s="56">
        <f>MONTH(Tableau16[[#This Row],[Date]])</f>
        <v>1</v>
      </c>
      <c r="F20975">
        <f t="shared" si="1329"/>
        <v>0</v>
      </c>
      <c r="G20975" s="29" t="str">
        <f t="shared" si="1330"/>
        <v/>
      </c>
      <c r="H20975" s="29" t="str">
        <f t="shared" si="1331"/>
        <v/>
      </c>
    </row>
    <row r="20976" spans="4:8" x14ac:dyDescent="0.3">
      <c r="D20976">
        <f t="shared" si="1328"/>
        <v>1900</v>
      </c>
      <c r="E20976" s="56">
        <f>MONTH(Tableau16[[#This Row],[Date]])</f>
        <v>1</v>
      </c>
      <c r="F20976">
        <f t="shared" si="1329"/>
        <v>0</v>
      </c>
      <c r="G20976" s="29" t="str">
        <f t="shared" si="1330"/>
        <v/>
      </c>
      <c r="H20976" s="29" t="str">
        <f t="shared" si="1331"/>
        <v/>
      </c>
    </row>
    <row r="20977" spans="4:8" x14ac:dyDescent="0.3">
      <c r="D20977">
        <f t="shared" si="1328"/>
        <v>1900</v>
      </c>
      <c r="E20977" s="56">
        <f>MONTH(Tableau16[[#This Row],[Date]])</f>
        <v>1</v>
      </c>
      <c r="F20977">
        <f t="shared" si="1329"/>
        <v>0</v>
      </c>
      <c r="G20977" s="29" t="str">
        <f t="shared" si="1330"/>
        <v/>
      </c>
      <c r="H20977" s="29" t="str">
        <f t="shared" si="1331"/>
        <v/>
      </c>
    </row>
    <row r="20978" spans="4:8" x14ac:dyDescent="0.3">
      <c r="D20978">
        <f t="shared" si="1328"/>
        <v>1900</v>
      </c>
      <c r="E20978" s="56">
        <f>MONTH(Tableau16[[#This Row],[Date]])</f>
        <v>1</v>
      </c>
      <c r="F20978">
        <f t="shared" si="1329"/>
        <v>0</v>
      </c>
      <c r="G20978" s="29" t="str">
        <f t="shared" si="1330"/>
        <v/>
      </c>
      <c r="H20978" s="29" t="str">
        <f t="shared" si="1331"/>
        <v/>
      </c>
    </row>
    <row r="20979" spans="4:8" x14ac:dyDescent="0.3">
      <c r="D20979">
        <f t="shared" si="1328"/>
        <v>1900</v>
      </c>
      <c r="E20979" s="56">
        <f>MONTH(Tableau16[[#This Row],[Date]])</f>
        <v>1</v>
      </c>
      <c r="F20979">
        <f t="shared" si="1329"/>
        <v>0</v>
      </c>
      <c r="G20979" s="29" t="str">
        <f t="shared" si="1330"/>
        <v/>
      </c>
      <c r="H20979" s="29" t="str">
        <f t="shared" si="1331"/>
        <v/>
      </c>
    </row>
    <row r="20980" spans="4:8" x14ac:dyDescent="0.3">
      <c r="D20980">
        <f t="shared" si="1328"/>
        <v>1900</v>
      </c>
      <c r="E20980" s="56">
        <f>MONTH(Tableau16[[#This Row],[Date]])</f>
        <v>1</v>
      </c>
      <c r="F20980">
        <f t="shared" si="1329"/>
        <v>0</v>
      </c>
      <c r="G20980" s="29" t="str">
        <f t="shared" si="1330"/>
        <v/>
      </c>
      <c r="H20980" s="29" t="str">
        <f t="shared" si="1331"/>
        <v/>
      </c>
    </row>
    <row r="20981" spans="4:8" x14ac:dyDescent="0.3">
      <c r="D20981">
        <f t="shared" si="1328"/>
        <v>1900</v>
      </c>
      <c r="E20981" s="56">
        <f>MONTH(Tableau16[[#This Row],[Date]])</f>
        <v>1</v>
      </c>
      <c r="F20981">
        <f t="shared" si="1329"/>
        <v>0</v>
      </c>
      <c r="G20981" s="29" t="str">
        <f t="shared" si="1330"/>
        <v/>
      </c>
      <c r="H20981" s="29" t="str">
        <f t="shared" si="1331"/>
        <v/>
      </c>
    </row>
    <row r="20982" spans="4:8" x14ac:dyDescent="0.3">
      <c r="D20982">
        <f t="shared" si="1328"/>
        <v>1900</v>
      </c>
      <c r="E20982" s="56">
        <f>MONTH(Tableau16[[#This Row],[Date]])</f>
        <v>1</v>
      </c>
      <c r="F20982">
        <f t="shared" si="1329"/>
        <v>0</v>
      </c>
      <c r="G20982" s="29" t="str">
        <f t="shared" si="1330"/>
        <v/>
      </c>
      <c r="H20982" s="29" t="str">
        <f t="shared" si="1331"/>
        <v/>
      </c>
    </row>
    <row r="20983" spans="4:8" x14ac:dyDescent="0.3">
      <c r="D20983">
        <f t="shared" si="1328"/>
        <v>1900</v>
      </c>
      <c r="E20983" s="56">
        <f>MONTH(Tableau16[[#This Row],[Date]])</f>
        <v>1</v>
      </c>
      <c r="F20983">
        <f t="shared" si="1329"/>
        <v>0</v>
      </c>
      <c r="G20983" s="29" t="str">
        <f t="shared" si="1330"/>
        <v/>
      </c>
      <c r="H20983" s="29" t="str">
        <f t="shared" si="1331"/>
        <v/>
      </c>
    </row>
    <row r="20984" spans="4:8" x14ac:dyDescent="0.3">
      <c r="D20984">
        <f t="shared" si="1328"/>
        <v>1900</v>
      </c>
      <c r="E20984" s="56">
        <f>MONTH(Tableau16[[#This Row],[Date]])</f>
        <v>1</v>
      </c>
      <c r="F20984">
        <f t="shared" si="1329"/>
        <v>0</v>
      </c>
      <c r="G20984" s="29" t="str">
        <f t="shared" si="1330"/>
        <v/>
      </c>
      <c r="H20984" s="29" t="str">
        <f t="shared" si="1331"/>
        <v/>
      </c>
    </row>
    <row r="20985" spans="4:8" x14ac:dyDescent="0.3">
      <c r="D20985">
        <f t="shared" si="1328"/>
        <v>1900</v>
      </c>
      <c r="E20985" s="56">
        <f>MONTH(Tableau16[[#This Row],[Date]])</f>
        <v>1</v>
      </c>
      <c r="F20985">
        <f t="shared" si="1329"/>
        <v>0</v>
      </c>
      <c r="G20985" s="29" t="str">
        <f t="shared" si="1330"/>
        <v/>
      </c>
      <c r="H20985" s="29" t="str">
        <f t="shared" si="1331"/>
        <v/>
      </c>
    </row>
    <row r="20986" spans="4:8" x14ac:dyDescent="0.3">
      <c r="D20986">
        <f t="shared" si="1328"/>
        <v>1900</v>
      </c>
      <c r="E20986" s="56">
        <f>MONTH(Tableau16[[#This Row],[Date]])</f>
        <v>1</v>
      </c>
      <c r="F20986">
        <f t="shared" si="1329"/>
        <v>0</v>
      </c>
      <c r="G20986" s="29" t="str">
        <f t="shared" si="1330"/>
        <v/>
      </c>
      <c r="H20986" s="29" t="str">
        <f t="shared" si="1331"/>
        <v/>
      </c>
    </row>
    <row r="20987" spans="4:8" x14ac:dyDescent="0.3">
      <c r="D20987">
        <f t="shared" si="1328"/>
        <v>1900</v>
      </c>
      <c r="E20987" s="56">
        <f>MONTH(Tableau16[[#This Row],[Date]])</f>
        <v>1</v>
      </c>
      <c r="F20987">
        <f t="shared" si="1329"/>
        <v>0</v>
      </c>
      <c r="G20987" s="29" t="str">
        <f t="shared" si="1330"/>
        <v/>
      </c>
      <c r="H20987" s="29" t="str">
        <f t="shared" si="1331"/>
        <v/>
      </c>
    </row>
    <row r="20988" spans="4:8" x14ac:dyDescent="0.3">
      <c r="D20988">
        <f t="shared" si="1328"/>
        <v>1900</v>
      </c>
      <c r="E20988" s="56">
        <f>MONTH(Tableau16[[#This Row],[Date]])</f>
        <v>1</v>
      </c>
      <c r="F20988">
        <f t="shared" si="1329"/>
        <v>0</v>
      </c>
      <c r="G20988" s="29" t="str">
        <f t="shared" si="1330"/>
        <v/>
      </c>
      <c r="H20988" s="29" t="str">
        <f t="shared" si="1331"/>
        <v/>
      </c>
    </row>
    <row r="20989" spans="4:8" x14ac:dyDescent="0.3">
      <c r="D20989">
        <f t="shared" si="1328"/>
        <v>1900</v>
      </c>
      <c r="E20989" s="56">
        <f>MONTH(Tableau16[[#This Row],[Date]])</f>
        <v>1</v>
      </c>
      <c r="F20989">
        <f t="shared" si="1329"/>
        <v>0</v>
      </c>
      <c r="G20989" s="29" t="str">
        <f t="shared" si="1330"/>
        <v/>
      </c>
      <c r="H20989" s="29" t="str">
        <f t="shared" si="1331"/>
        <v/>
      </c>
    </row>
    <row r="20990" spans="4:8" x14ac:dyDescent="0.3">
      <c r="D20990">
        <f t="shared" si="1328"/>
        <v>1900</v>
      </c>
      <c r="E20990" s="56">
        <f>MONTH(Tableau16[[#This Row],[Date]])</f>
        <v>1</v>
      </c>
      <c r="F20990">
        <f t="shared" si="1329"/>
        <v>0</v>
      </c>
      <c r="G20990" s="29" t="str">
        <f t="shared" si="1330"/>
        <v/>
      </c>
      <c r="H20990" s="29" t="str">
        <f t="shared" si="1331"/>
        <v/>
      </c>
    </row>
    <row r="20991" spans="4:8" x14ac:dyDescent="0.3">
      <c r="D20991">
        <f t="shared" si="1328"/>
        <v>1900</v>
      </c>
      <c r="E20991" s="56">
        <f>MONTH(Tableau16[[#This Row],[Date]])</f>
        <v>1</v>
      </c>
      <c r="F20991">
        <f t="shared" si="1329"/>
        <v>0</v>
      </c>
      <c r="G20991" s="29" t="str">
        <f t="shared" si="1330"/>
        <v/>
      </c>
      <c r="H20991" s="29" t="str">
        <f t="shared" si="1331"/>
        <v/>
      </c>
    </row>
    <row r="20992" spans="4:8" x14ac:dyDescent="0.3">
      <c r="D20992">
        <f t="shared" si="1328"/>
        <v>1900</v>
      </c>
      <c r="E20992" s="56">
        <f>MONTH(Tableau16[[#This Row],[Date]])</f>
        <v>1</v>
      </c>
      <c r="F20992">
        <f t="shared" si="1329"/>
        <v>0</v>
      </c>
      <c r="G20992" s="29" t="str">
        <f t="shared" si="1330"/>
        <v/>
      </c>
      <c r="H20992" s="29" t="str">
        <f t="shared" si="1331"/>
        <v/>
      </c>
    </row>
    <row r="20993" spans="4:8" x14ac:dyDescent="0.3">
      <c r="D20993">
        <f t="shared" si="1328"/>
        <v>1900</v>
      </c>
      <c r="E20993" s="56">
        <f>MONTH(Tableau16[[#This Row],[Date]])</f>
        <v>1</v>
      </c>
      <c r="F20993">
        <f t="shared" si="1329"/>
        <v>0</v>
      </c>
      <c r="G20993" s="29" t="str">
        <f t="shared" si="1330"/>
        <v/>
      </c>
      <c r="H20993" s="29" t="str">
        <f t="shared" si="1331"/>
        <v/>
      </c>
    </row>
    <row r="20994" spans="4:8" x14ac:dyDescent="0.3">
      <c r="D20994">
        <f t="shared" si="1328"/>
        <v>1900</v>
      </c>
      <c r="E20994" s="56">
        <f>MONTH(Tableau16[[#This Row],[Date]])</f>
        <v>1</v>
      </c>
      <c r="F20994">
        <f t="shared" si="1329"/>
        <v>0</v>
      </c>
      <c r="G20994" s="29" t="str">
        <f t="shared" si="1330"/>
        <v/>
      </c>
      <c r="H20994" s="29" t="str">
        <f t="shared" si="1331"/>
        <v/>
      </c>
    </row>
    <row r="20995" spans="4:8" x14ac:dyDescent="0.3">
      <c r="D20995">
        <f t="shared" ref="D20995:D21058" si="1332">YEAR(A20995)</f>
        <v>1900</v>
      </c>
      <c r="E20995" s="56">
        <f>MONTH(Tableau16[[#This Row],[Date]])</f>
        <v>1</v>
      </c>
      <c r="F20995">
        <f t="shared" ref="F20995:F21058" si="1333">DAY(A20995)</f>
        <v>0</v>
      </c>
      <c r="G20995" s="29" t="str">
        <f t="shared" ref="G20995:G21058" si="1334">IF(C20995&lt;0,-C20995,"")</f>
        <v/>
      </c>
      <c r="H20995" s="29" t="str">
        <f t="shared" ref="H20995:H21058" si="1335">IF(C20995&gt;0,C20995,"")</f>
        <v/>
      </c>
    </row>
    <row r="20996" spans="4:8" x14ac:dyDescent="0.3">
      <c r="D20996">
        <f t="shared" si="1332"/>
        <v>1900</v>
      </c>
      <c r="E20996" s="56">
        <f>MONTH(Tableau16[[#This Row],[Date]])</f>
        <v>1</v>
      </c>
      <c r="F20996">
        <f t="shared" si="1333"/>
        <v>0</v>
      </c>
      <c r="G20996" s="29" t="str">
        <f t="shared" si="1334"/>
        <v/>
      </c>
      <c r="H20996" s="29" t="str">
        <f t="shared" si="1335"/>
        <v/>
      </c>
    </row>
    <row r="20997" spans="4:8" x14ac:dyDescent="0.3">
      <c r="D20997">
        <f t="shared" si="1332"/>
        <v>1900</v>
      </c>
      <c r="E20997" s="56">
        <f>MONTH(Tableau16[[#This Row],[Date]])</f>
        <v>1</v>
      </c>
      <c r="F20997">
        <f t="shared" si="1333"/>
        <v>0</v>
      </c>
      <c r="G20997" s="29" t="str">
        <f t="shared" si="1334"/>
        <v/>
      </c>
      <c r="H20997" s="29" t="str">
        <f t="shared" si="1335"/>
        <v/>
      </c>
    </row>
    <row r="20998" spans="4:8" x14ac:dyDescent="0.3">
      <c r="D20998">
        <f t="shared" si="1332"/>
        <v>1900</v>
      </c>
      <c r="E20998" s="56">
        <f>MONTH(Tableau16[[#This Row],[Date]])</f>
        <v>1</v>
      </c>
      <c r="F20998">
        <f t="shared" si="1333"/>
        <v>0</v>
      </c>
      <c r="G20998" s="29" t="str">
        <f t="shared" si="1334"/>
        <v/>
      </c>
      <c r="H20998" s="29" t="str">
        <f t="shared" si="1335"/>
        <v/>
      </c>
    </row>
    <row r="20999" spans="4:8" x14ac:dyDescent="0.3">
      <c r="D20999">
        <f t="shared" si="1332"/>
        <v>1900</v>
      </c>
      <c r="E20999" s="56">
        <f>MONTH(Tableau16[[#This Row],[Date]])</f>
        <v>1</v>
      </c>
      <c r="F20999">
        <f t="shared" si="1333"/>
        <v>0</v>
      </c>
      <c r="G20999" s="29" t="str">
        <f t="shared" si="1334"/>
        <v/>
      </c>
      <c r="H20999" s="29" t="str">
        <f t="shared" si="1335"/>
        <v/>
      </c>
    </row>
    <row r="21000" spans="4:8" x14ac:dyDescent="0.3">
      <c r="D21000">
        <f t="shared" si="1332"/>
        <v>1900</v>
      </c>
      <c r="E21000" s="56">
        <f>MONTH(Tableau16[[#This Row],[Date]])</f>
        <v>1</v>
      </c>
      <c r="F21000">
        <f t="shared" si="1333"/>
        <v>0</v>
      </c>
      <c r="G21000" s="29" t="str">
        <f t="shared" si="1334"/>
        <v/>
      </c>
      <c r="H21000" s="29" t="str">
        <f t="shared" si="1335"/>
        <v/>
      </c>
    </row>
    <row r="21001" spans="4:8" x14ac:dyDescent="0.3">
      <c r="D21001">
        <f t="shared" si="1332"/>
        <v>1900</v>
      </c>
      <c r="E21001" s="56">
        <f>MONTH(Tableau16[[#This Row],[Date]])</f>
        <v>1</v>
      </c>
      <c r="F21001">
        <f t="shared" si="1333"/>
        <v>0</v>
      </c>
      <c r="G21001" s="29" t="str">
        <f t="shared" si="1334"/>
        <v/>
      </c>
      <c r="H21001" s="29" t="str">
        <f t="shared" si="1335"/>
        <v/>
      </c>
    </row>
    <row r="21002" spans="4:8" x14ac:dyDescent="0.3">
      <c r="D21002">
        <f t="shared" si="1332"/>
        <v>1900</v>
      </c>
      <c r="E21002" s="56">
        <f>MONTH(Tableau16[[#This Row],[Date]])</f>
        <v>1</v>
      </c>
      <c r="F21002">
        <f t="shared" si="1333"/>
        <v>0</v>
      </c>
      <c r="G21002" s="29" t="str">
        <f t="shared" si="1334"/>
        <v/>
      </c>
      <c r="H21002" s="29" t="str">
        <f t="shared" si="1335"/>
        <v/>
      </c>
    </row>
    <row r="21003" spans="4:8" x14ac:dyDescent="0.3">
      <c r="D21003">
        <f t="shared" si="1332"/>
        <v>1900</v>
      </c>
      <c r="E21003" s="56">
        <f>MONTH(Tableau16[[#This Row],[Date]])</f>
        <v>1</v>
      </c>
      <c r="F21003">
        <f t="shared" si="1333"/>
        <v>0</v>
      </c>
      <c r="G21003" s="29" t="str">
        <f t="shared" si="1334"/>
        <v/>
      </c>
      <c r="H21003" s="29" t="str">
        <f t="shared" si="1335"/>
        <v/>
      </c>
    </row>
    <row r="21004" spans="4:8" x14ac:dyDescent="0.3">
      <c r="D21004">
        <f t="shared" si="1332"/>
        <v>1900</v>
      </c>
      <c r="E21004" s="56">
        <f>MONTH(Tableau16[[#This Row],[Date]])</f>
        <v>1</v>
      </c>
      <c r="F21004">
        <f t="shared" si="1333"/>
        <v>0</v>
      </c>
      <c r="G21004" s="29" t="str">
        <f t="shared" si="1334"/>
        <v/>
      </c>
      <c r="H21004" s="29" t="str">
        <f t="shared" si="1335"/>
        <v/>
      </c>
    </row>
    <row r="21005" spans="4:8" x14ac:dyDescent="0.3">
      <c r="D21005">
        <f t="shared" si="1332"/>
        <v>1900</v>
      </c>
      <c r="E21005" s="56">
        <f>MONTH(Tableau16[[#This Row],[Date]])</f>
        <v>1</v>
      </c>
      <c r="F21005">
        <f t="shared" si="1333"/>
        <v>0</v>
      </c>
      <c r="G21005" s="29" t="str">
        <f t="shared" si="1334"/>
        <v/>
      </c>
      <c r="H21005" s="29" t="str">
        <f t="shared" si="1335"/>
        <v/>
      </c>
    </row>
    <row r="21006" spans="4:8" x14ac:dyDescent="0.3">
      <c r="D21006">
        <f t="shared" si="1332"/>
        <v>1900</v>
      </c>
      <c r="E21006" s="56">
        <f>MONTH(Tableau16[[#This Row],[Date]])</f>
        <v>1</v>
      </c>
      <c r="F21006">
        <f t="shared" si="1333"/>
        <v>0</v>
      </c>
      <c r="G21006" s="29" t="str">
        <f t="shared" si="1334"/>
        <v/>
      </c>
      <c r="H21006" s="29" t="str">
        <f t="shared" si="1335"/>
        <v/>
      </c>
    </row>
    <row r="21007" spans="4:8" x14ac:dyDescent="0.3">
      <c r="D21007">
        <f t="shared" si="1332"/>
        <v>1900</v>
      </c>
      <c r="E21007" s="56">
        <f>MONTH(Tableau16[[#This Row],[Date]])</f>
        <v>1</v>
      </c>
      <c r="F21007">
        <f t="shared" si="1333"/>
        <v>0</v>
      </c>
      <c r="G21007" s="29" t="str">
        <f t="shared" si="1334"/>
        <v/>
      </c>
      <c r="H21007" s="29" t="str">
        <f t="shared" si="1335"/>
        <v/>
      </c>
    </row>
    <row r="21008" spans="4:8" x14ac:dyDescent="0.3">
      <c r="D21008">
        <f t="shared" si="1332"/>
        <v>1900</v>
      </c>
      <c r="E21008" s="56">
        <f>MONTH(Tableau16[[#This Row],[Date]])</f>
        <v>1</v>
      </c>
      <c r="F21008">
        <f t="shared" si="1333"/>
        <v>0</v>
      </c>
      <c r="G21008" s="29" t="str">
        <f t="shared" si="1334"/>
        <v/>
      </c>
      <c r="H21008" s="29" t="str">
        <f t="shared" si="1335"/>
        <v/>
      </c>
    </row>
    <row r="21009" spans="4:8" x14ac:dyDescent="0.3">
      <c r="D21009">
        <f t="shared" si="1332"/>
        <v>1900</v>
      </c>
      <c r="E21009" s="56">
        <f>MONTH(Tableau16[[#This Row],[Date]])</f>
        <v>1</v>
      </c>
      <c r="F21009">
        <f t="shared" si="1333"/>
        <v>0</v>
      </c>
      <c r="G21009" s="29" t="str">
        <f t="shared" si="1334"/>
        <v/>
      </c>
      <c r="H21009" s="29" t="str">
        <f t="shared" si="1335"/>
        <v/>
      </c>
    </row>
    <row r="21010" spans="4:8" x14ac:dyDescent="0.3">
      <c r="D21010">
        <f t="shared" si="1332"/>
        <v>1900</v>
      </c>
      <c r="E21010" s="56">
        <f>MONTH(Tableau16[[#This Row],[Date]])</f>
        <v>1</v>
      </c>
      <c r="F21010">
        <f t="shared" si="1333"/>
        <v>0</v>
      </c>
      <c r="G21010" s="29" t="str">
        <f t="shared" si="1334"/>
        <v/>
      </c>
      <c r="H21010" s="29" t="str">
        <f t="shared" si="1335"/>
        <v/>
      </c>
    </row>
    <row r="21011" spans="4:8" x14ac:dyDescent="0.3">
      <c r="D21011">
        <f t="shared" si="1332"/>
        <v>1900</v>
      </c>
      <c r="E21011" s="56">
        <f>MONTH(Tableau16[[#This Row],[Date]])</f>
        <v>1</v>
      </c>
      <c r="F21011">
        <f t="shared" si="1333"/>
        <v>0</v>
      </c>
      <c r="G21011" s="29" t="str">
        <f t="shared" si="1334"/>
        <v/>
      </c>
      <c r="H21011" s="29" t="str">
        <f t="shared" si="1335"/>
        <v/>
      </c>
    </row>
    <row r="21012" spans="4:8" x14ac:dyDescent="0.3">
      <c r="D21012">
        <f t="shared" si="1332"/>
        <v>1900</v>
      </c>
      <c r="E21012" s="56">
        <f>MONTH(Tableau16[[#This Row],[Date]])</f>
        <v>1</v>
      </c>
      <c r="F21012">
        <f t="shared" si="1333"/>
        <v>0</v>
      </c>
      <c r="G21012" s="29" t="str">
        <f t="shared" si="1334"/>
        <v/>
      </c>
      <c r="H21012" s="29" t="str">
        <f t="shared" si="1335"/>
        <v/>
      </c>
    </row>
    <row r="21013" spans="4:8" x14ac:dyDescent="0.3">
      <c r="D21013">
        <f t="shared" si="1332"/>
        <v>1900</v>
      </c>
      <c r="E21013" s="56">
        <f>MONTH(Tableau16[[#This Row],[Date]])</f>
        <v>1</v>
      </c>
      <c r="F21013">
        <f t="shared" si="1333"/>
        <v>0</v>
      </c>
      <c r="G21013" s="29" t="str">
        <f t="shared" si="1334"/>
        <v/>
      </c>
      <c r="H21013" s="29" t="str">
        <f t="shared" si="1335"/>
        <v/>
      </c>
    </row>
    <row r="21014" spans="4:8" x14ac:dyDescent="0.3">
      <c r="D21014">
        <f t="shared" si="1332"/>
        <v>1900</v>
      </c>
      <c r="E21014" s="56">
        <f>MONTH(Tableau16[[#This Row],[Date]])</f>
        <v>1</v>
      </c>
      <c r="F21014">
        <f t="shared" si="1333"/>
        <v>0</v>
      </c>
      <c r="G21014" s="29" t="str">
        <f t="shared" si="1334"/>
        <v/>
      </c>
      <c r="H21014" s="29" t="str">
        <f t="shared" si="1335"/>
        <v/>
      </c>
    </row>
    <row r="21015" spans="4:8" x14ac:dyDescent="0.3">
      <c r="D21015">
        <f t="shared" si="1332"/>
        <v>1900</v>
      </c>
      <c r="E21015" s="56">
        <f>MONTH(Tableau16[[#This Row],[Date]])</f>
        <v>1</v>
      </c>
      <c r="F21015">
        <f t="shared" si="1333"/>
        <v>0</v>
      </c>
      <c r="G21015" s="29" t="str">
        <f t="shared" si="1334"/>
        <v/>
      </c>
      <c r="H21015" s="29" t="str">
        <f t="shared" si="1335"/>
        <v/>
      </c>
    </row>
    <row r="21016" spans="4:8" x14ac:dyDescent="0.3">
      <c r="D21016">
        <f t="shared" si="1332"/>
        <v>1900</v>
      </c>
      <c r="E21016" s="56">
        <f>MONTH(Tableau16[[#This Row],[Date]])</f>
        <v>1</v>
      </c>
      <c r="F21016">
        <f t="shared" si="1333"/>
        <v>0</v>
      </c>
      <c r="G21016" s="29" t="str">
        <f t="shared" si="1334"/>
        <v/>
      </c>
      <c r="H21016" s="29" t="str">
        <f t="shared" si="1335"/>
        <v/>
      </c>
    </row>
    <row r="21017" spans="4:8" x14ac:dyDescent="0.3">
      <c r="D21017">
        <f t="shared" si="1332"/>
        <v>1900</v>
      </c>
      <c r="E21017" s="56">
        <f>MONTH(Tableau16[[#This Row],[Date]])</f>
        <v>1</v>
      </c>
      <c r="F21017">
        <f t="shared" si="1333"/>
        <v>0</v>
      </c>
      <c r="G21017" s="29" t="str">
        <f t="shared" si="1334"/>
        <v/>
      </c>
      <c r="H21017" s="29" t="str">
        <f t="shared" si="1335"/>
        <v/>
      </c>
    </row>
    <row r="21018" spans="4:8" x14ac:dyDescent="0.3">
      <c r="D21018">
        <f t="shared" si="1332"/>
        <v>1900</v>
      </c>
      <c r="E21018" s="56">
        <f>MONTH(Tableau16[[#This Row],[Date]])</f>
        <v>1</v>
      </c>
      <c r="F21018">
        <f t="shared" si="1333"/>
        <v>0</v>
      </c>
      <c r="G21018" s="29" t="str">
        <f t="shared" si="1334"/>
        <v/>
      </c>
      <c r="H21018" s="29" t="str">
        <f t="shared" si="1335"/>
        <v/>
      </c>
    </row>
    <row r="21019" spans="4:8" x14ac:dyDescent="0.3">
      <c r="D21019">
        <f t="shared" si="1332"/>
        <v>1900</v>
      </c>
      <c r="E21019" s="56">
        <f>MONTH(Tableau16[[#This Row],[Date]])</f>
        <v>1</v>
      </c>
      <c r="F21019">
        <f t="shared" si="1333"/>
        <v>0</v>
      </c>
      <c r="G21019" s="29" t="str">
        <f t="shared" si="1334"/>
        <v/>
      </c>
      <c r="H21019" s="29" t="str">
        <f t="shared" si="1335"/>
        <v/>
      </c>
    </row>
    <row r="21020" spans="4:8" x14ac:dyDescent="0.3">
      <c r="D21020">
        <f t="shared" si="1332"/>
        <v>1900</v>
      </c>
      <c r="E21020" s="56">
        <f>MONTH(Tableau16[[#This Row],[Date]])</f>
        <v>1</v>
      </c>
      <c r="F21020">
        <f t="shared" si="1333"/>
        <v>0</v>
      </c>
      <c r="G21020" s="29" t="str">
        <f t="shared" si="1334"/>
        <v/>
      </c>
      <c r="H21020" s="29" t="str">
        <f t="shared" si="1335"/>
        <v/>
      </c>
    </row>
    <row r="21021" spans="4:8" x14ac:dyDescent="0.3">
      <c r="D21021">
        <f t="shared" si="1332"/>
        <v>1900</v>
      </c>
      <c r="E21021" s="56">
        <f>MONTH(Tableau16[[#This Row],[Date]])</f>
        <v>1</v>
      </c>
      <c r="F21021">
        <f t="shared" si="1333"/>
        <v>0</v>
      </c>
      <c r="G21021" s="29" t="str">
        <f t="shared" si="1334"/>
        <v/>
      </c>
      <c r="H21021" s="29" t="str">
        <f t="shared" si="1335"/>
        <v/>
      </c>
    </row>
    <row r="21022" spans="4:8" x14ac:dyDescent="0.3">
      <c r="D21022">
        <f t="shared" si="1332"/>
        <v>1900</v>
      </c>
      <c r="E21022" s="56">
        <f>MONTH(Tableau16[[#This Row],[Date]])</f>
        <v>1</v>
      </c>
      <c r="F21022">
        <f t="shared" si="1333"/>
        <v>0</v>
      </c>
      <c r="G21022" s="29" t="str">
        <f t="shared" si="1334"/>
        <v/>
      </c>
      <c r="H21022" s="29" t="str">
        <f t="shared" si="1335"/>
        <v/>
      </c>
    </row>
    <row r="21023" spans="4:8" x14ac:dyDescent="0.3">
      <c r="D21023">
        <f t="shared" si="1332"/>
        <v>1900</v>
      </c>
      <c r="E21023" s="56">
        <f>MONTH(Tableau16[[#This Row],[Date]])</f>
        <v>1</v>
      </c>
      <c r="F21023">
        <f t="shared" si="1333"/>
        <v>0</v>
      </c>
      <c r="G21023" s="29" t="str">
        <f t="shared" si="1334"/>
        <v/>
      </c>
      <c r="H21023" s="29" t="str">
        <f t="shared" si="1335"/>
        <v/>
      </c>
    </row>
    <row r="21024" spans="4:8" x14ac:dyDescent="0.3">
      <c r="D21024">
        <f t="shared" si="1332"/>
        <v>1900</v>
      </c>
      <c r="E21024" s="56">
        <f>MONTH(Tableau16[[#This Row],[Date]])</f>
        <v>1</v>
      </c>
      <c r="F21024">
        <f t="shared" si="1333"/>
        <v>0</v>
      </c>
      <c r="G21024" s="29" t="str">
        <f t="shared" si="1334"/>
        <v/>
      </c>
      <c r="H21024" s="29" t="str">
        <f t="shared" si="1335"/>
        <v/>
      </c>
    </row>
    <row r="21025" spans="4:8" x14ac:dyDescent="0.3">
      <c r="D21025">
        <f t="shared" si="1332"/>
        <v>1900</v>
      </c>
      <c r="E21025" s="56">
        <f>MONTH(Tableau16[[#This Row],[Date]])</f>
        <v>1</v>
      </c>
      <c r="F21025">
        <f t="shared" si="1333"/>
        <v>0</v>
      </c>
      <c r="G21025" s="29" t="str">
        <f t="shared" si="1334"/>
        <v/>
      </c>
      <c r="H21025" s="29" t="str">
        <f t="shared" si="1335"/>
        <v/>
      </c>
    </row>
    <row r="21026" spans="4:8" x14ac:dyDescent="0.3">
      <c r="D21026">
        <f t="shared" si="1332"/>
        <v>1900</v>
      </c>
      <c r="E21026" s="56">
        <f>MONTH(Tableau16[[#This Row],[Date]])</f>
        <v>1</v>
      </c>
      <c r="F21026">
        <f t="shared" si="1333"/>
        <v>0</v>
      </c>
      <c r="G21026" s="29" t="str">
        <f t="shared" si="1334"/>
        <v/>
      </c>
      <c r="H21026" s="29" t="str">
        <f t="shared" si="1335"/>
        <v/>
      </c>
    </row>
    <row r="21027" spans="4:8" x14ac:dyDescent="0.3">
      <c r="D21027">
        <f t="shared" si="1332"/>
        <v>1900</v>
      </c>
      <c r="E21027" s="56">
        <f>MONTH(Tableau16[[#This Row],[Date]])</f>
        <v>1</v>
      </c>
      <c r="F21027">
        <f t="shared" si="1333"/>
        <v>0</v>
      </c>
      <c r="G21027" s="29" t="str">
        <f t="shared" si="1334"/>
        <v/>
      </c>
      <c r="H21027" s="29" t="str">
        <f t="shared" si="1335"/>
        <v/>
      </c>
    </row>
    <row r="21028" spans="4:8" x14ac:dyDescent="0.3">
      <c r="D21028">
        <f t="shared" si="1332"/>
        <v>1900</v>
      </c>
      <c r="E21028" s="56">
        <f>MONTH(Tableau16[[#This Row],[Date]])</f>
        <v>1</v>
      </c>
      <c r="F21028">
        <f t="shared" si="1333"/>
        <v>0</v>
      </c>
      <c r="G21028" s="29" t="str">
        <f t="shared" si="1334"/>
        <v/>
      </c>
      <c r="H21028" s="29" t="str">
        <f t="shared" si="1335"/>
        <v/>
      </c>
    </row>
    <row r="21029" spans="4:8" x14ac:dyDescent="0.3">
      <c r="D21029">
        <f t="shared" si="1332"/>
        <v>1900</v>
      </c>
      <c r="E21029" s="56">
        <f>MONTH(Tableau16[[#This Row],[Date]])</f>
        <v>1</v>
      </c>
      <c r="F21029">
        <f t="shared" si="1333"/>
        <v>0</v>
      </c>
      <c r="G21029" s="29" t="str">
        <f t="shared" si="1334"/>
        <v/>
      </c>
      <c r="H21029" s="29" t="str">
        <f t="shared" si="1335"/>
        <v/>
      </c>
    </row>
    <row r="21030" spans="4:8" x14ac:dyDescent="0.3">
      <c r="D21030">
        <f t="shared" si="1332"/>
        <v>1900</v>
      </c>
      <c r="E21030" s="56">
        <f>MONTH(Tableau16[[#This Row],[Date]])</f>
        <v>1</v>
      </c>
      <c r="F21030">
        <f t="shared" si="1333"/>
        <v>0</v>
      </c>
      <c r="G21030" s="29" t="str">
        <f t="shared" si="1334"/>
        <v/>
      </c>
      <c r="H21030" s="29" t="str">
        <f t="shared" si="1335"/>
        <v/>
      </c>
    </row>
    <row r="21031" spans="4:8" x14ac:dyDescent="0.3">
      <c r="D21031">
        <f t="shared" si="1332"/>
        <v>1900</v>
      </c>
      <c r="E21031" s="56">
        <f>MONTH(Tableau16[[#This Row],[Date]])</f>
        <v>1</v>
      </c>
      <c r="F21031">
        <f t="shared" si="1333"/>
        <v>0</v>
      </c>
      <c r="G21031" s="29" t="str">
        <f t="shared" si="1334"/>
        <v/>
      </c>
      <c r="H21031" s="29" t="str">
        <f t="shared" si="1335"/>
        <v/>
      </c>
    </row>
    <row r="21032" spans="4:8" x14ac:dyDescent="0.3">
      <c r="D21032">
        <f t="shared" si="1332"/>
        <v>1900</v>
      </c>
      <c r="E21032" s="56">
        <f>MONTH(Tableau16[[#This Row],[Date]])</f>
        <v>1</v>
      </c>
      <c r="F21032">
        <f t="shared" si="1333"/>
        <v>0</v>
      </c>
      <c r="G21032" s="29" t="str">
        <f t="shared" si="1334"/>
        <v/>
      </c>
      <c r="H21032" s="29" t="str">
        <f t="shared" si="1335"/>
        <v/>
      </c>
    </row>
    <row r="21033" spans="4:8" x14ac:dyDescent="0.3">
      <c r="D21033">
        <f t="shared" si="1332"/>
        <v>1900</v>
      </c>
      <c r="E21033" s="56">
        <f>MONTH(Tableau16[[#This Row],[Date]])</f>
        <v>1</v>
      </c>
      <c r="F21033">
        <f t="shared" si="1333"/>
        <v>0</v>
      </c>
      <c r="G21033" s="29" t="str">
        <f t="shared" si="1334"/>
        <v/>
      </c>
      <c r="H21033" s="29" t="str">
        <f t="shared" si="1335"/>
        <v/>
      </c>
    </row>
    <row r="21034" spans="4:8" x14ac:dyDescent="0.3">
      <c r="D21034">
        <f t="shared" si="1332"/>
        <v>1900</v>
      </c>
      <c r="E21034" s="56">
        <f>MONTH(Tableau16[[#This Row],[Date]])</f>
        <v>1</v>
      </c>
      <c r="F21034">
        <f t="shared" si="1333"/>
        <v>0</v>
      </c>
      <c r="G21034" s="29" t="str">
        <f t="shared" si="1334"/>
        <v/>
      </c>
      <c r="H21034" s="29" t="str">
        <f t="shared" si="1335"/>
        <v/>
      </c>
    </row>
    <row r="21035" spans="4:8" x14ac:dyDescent="0.3">
      <c r="D21035">
        <f t="shared" si="1332"/>
        <v>1900</v>
      </c>
      <c r="E21035" s="56">
        <f>MONTH(Tableau16[[#This Row],[Date]])</f>
        <v>1</v>
      </c>
      <c r="F21035">
        <f t="shared" si="1333"/>
        <v>0</v>
      </c>
      <c r="G21035" s="29" t="str">
        <f t="shared" si="1334"/>
        <v/>
      </c>
      <c r="H21035" s="29" t="str">
        <f t="shared" si="1335"/>
        <v/>
      </c>
    </row>
    <row r="21036" spans="4:8" x14ac:dyDescent="0.3">
      <c r="D21036">
        <f t="shared" si="1332"/>
        <v>1900</v>
      </c>
      <c r="E21036" s="56">
        <f>MONTH(Tableau16[[#This Row],[Date]])</f>
        <v>1</v>
      </c>
      <c r="F21036">
        <f t="shared" si="1333"/>
        <v>0</v>
      </c>
      <c r="G21036" s="29" t="str">
        <f t="shared" si="1334"/>
        <v/>
      </c>
      <c r="H21036" s="29" t="str">
        <f t="shared" si="1335"/>
        <v/>
      </c>
    </row>
    <row r="21037" spans="4:8" x14ac:dyDescent="0.3">
      <c r="D21037">
        <f t="shared" si="1332"/>
        <v>1900</v>
      </c>
      <c r="E21037" s="56">
        <f>MONTH(Tableau16[[#This Row],[Date]])</f>
        <v>1</v>
      </c>
      <c r="F21037">
        <f t="shared" si="1333"/>
        <v>0</v>
      </c>
      <c r="G21037" s="29" t="str">
        <f t="shared" si="1334"/>
        <v/>
      </c>
      <c r="H21037" s="29" t="str">
        <f t="shared" si="1335"/>
        <v/>
      </c>
    </row>
    <row r="21038" spans="4:8" x14ac:dyDescent="0.3">
      <c r="D21038">
        <f t="shared" si="1332"/>
        <v>1900</v>
      </c>
      <c r="E21038" s="56">
        <f>MONTH(Tableau16[[#This Row],[Date]])</f>
        <v>1</v>
      </c>
      <c r="F21038">
        <f t="shared" si="1333"/>
        <v>0</v>
      </c>
      <c r="G21038" s="29" t="str">
        <f t="shared" si="1334"/>
        <v/>
      </c>
      <c r="H21038" s="29" t="str">
        <f t="shared" si="1335"/>
        <v/>
      </c>
    </row>
    <row r="21039" spans="4:8" x14ac:dyDescent="0.3">
      <c r="D21039">
        <f t="shared" si="1332"/>
        <v>1900</v>
      </c>
      <c r="E21039" s="56">
        <f>MONTH(Tableau16[[#This Row],[Date]])</f>
        <v>1</v>
      </c>
      <c r="F21039">
        <f t="shared" si="1333"/>
        <v>0</v>
      </c>
      <c r="G21039" s="29" t="str">
        <f t="shared" si="1334"/>
        <v/>
      </c>
      <c r="H21039" s="29" t="str">
        <f t="shared" si="1335"/>
        <v/>
      </c>
    </row>
    <row r="21040" spans="4:8" x14ac:dyDescent="0.3">
      <c r="D21040">
        <f t="shared" si="1332"/>
        <v>1900</v>
      </c>
      <c r="E21040" s="56">
        <f>MONTH(Tableau16[[#This Row],[Date]])</f>
        <v>1</v>
      </c>
      <c r="F21040">
        <f t="shared" si="1333"/>
        <v>0</v>
      </c>
      <c r="G21040" s="29" t="str">
        <f t="shared" si="1334"/>
        <v/>
      </c>
      <c r="H21040" s="29" t="str">
        <f t="shared" si="1335"/>
        <v/>
      </c>
    </row>
    <row r="21041" spans="4:8" x14ac:dyDescent="0.3">
      <c r="D21041">
        <f t="shared" si="1332"/>
        <v>1900</v>
      </c>
      <c r="E21041" s="56">
        <f>MONTH(Tableau16[[#This Row],[Date]])</f>
        <v>1</v>
      </c>
      <c r="F21041">
        <f t="shared" si="1333"/>
        <v>0</v>
      </c>
      <c r="G21041" s="29" t="str">
        <f t="shared" si="1334"/>
        <v/>
      </c>
      <c r="H21041" s="29" t="str">
        <f t="shared" si="1335"/>
        <v/>
      </c>
    </row>
    <row r="21042" spans="4:8" x14ac:dyDescent="0.3">
      <c r="D21042">
        <f t="shared" si="1332"/>
        <v>1900</v>
      </c>
      <c r="E21042" s="56">
        <f>MONTH(Tableau16[[#This Row],[Date]])</f>
        <v>1</v>
      </c>
      <c r="F21042">
        <f t="shared" si="1333"/>
        <v>0</v>
      </c>
      <c r="G21042" s="29" t="str">
        <f t="shared" si="1334"/>
        <v/>
      </c>
      <c r="H21042" s="29" t="str">
        <f t="shared" si="1335"/>
        <v/>
      </c>
    </row>
    <row r="21043" spans="4:8" x14ac:dyDescent="0.3">
      <c r="D21043">
        <f t="shared" si="1332"/>
        <v>1900</v>
      </c>
      <c r="E21043" s="56">
        <f>MONTH(Tableau16[[#This Row],[Date]])</f>
        <v>1</v>
      </c>
      <c r="F21043">
        <f t="shared" si="1333"/>
        <v>0</v>
      </c>
      <c r="G21043" s="29" t="str">
        <f t="shared" si="1334"/>
        <v/>
      </c>
      <c r="H21043" s="29" t="str">
        <f t="shared" si="1335"/>
        <v/>
      </c>
    </row>
    <row r="21044" spans="4:8" x14ac:dyDescent="0.3">
      <c r="D21044">
        <f t="shared" si="1332"/>
        <v>1900</v>
      </c>
      <c r="E21044" s="56">
        <f>MONTH(Tableau16[[#This Row],[Date]])</f>
        <v>1</v>
      </c>
      <c r="F21044">
        <f t="shared" si="1333"/>
        <v>0</v>
      </c>
      <c r="G21044" s="29" t="str">
        <f t="shared" si="1334"/>
        <v/>
      </c>
      <c r="H21044" s="29" t="str">
        <f t="shared" si="1335"/>
        <v/>
      </c>
    </row>
    <row r="21045" spans="4:8" x14ac:dyDescent="0.3">
      <c r="D21045">
        <f t="shared" si="1332"/>
        <v>1900</v>
      </c>
      <c r="E21045" s="56">
        <f>MONTH(Tableau16[[#This Row],[Date]])</f>
        <v>1</v>
      </c>
      <c r="F21045">
        <f t="shared" si="1333"/>
        <v>0</v>
      </c>
      <c r="G21045" s="29" t="str">
        <f t="shared" si="1334"/>
        <v/>
      </c>
      <c r="H21045" s="29" t="str">
        <f t="shared" si="1335"/>
        <v/>
      </c>
    </row>
    <row r="21046" spans="4:8" x14ac:dyDescent="0.3">
      <c r="D21046">
        <f t="shared" si="1332"/>
        <v>1900</v>
      </c>
      <c r="E21046" s="56">
        <f>MONTH(Tableau16[[#This Row],[Date]])</f>
        <v>1</v>
      </c>
      <c r="F21046">
        <f t="shared" si="1333"/>
        <v>0</v>
      </c>
      <c r="G21046" s="29" t="str">
        <f t="shared" si="1334"/>
        <v/>
      </c>
      <c r="H21046" s="29" t="str">
        <f t="shared" si="1335"/>
        <v/>
      </c>
    </row>
    <row r="21047" spans="4:8" x14ac:dyDescent="0.3">
      <c r="D21047">
        <f t="shared" si="1332"/>
        <v>1900</v>
      </c>
      <c r="E21047" s="56">
        <f>MONTH(Tableau16[[#This Row],[Date]])</f>
        <v>1</v>
      </c>
      <c r="F21047">
        <f t="shared" si="1333"/>
        <v>0</v>
      </c>
      <c r="G21047" s="29" t="str">
        <f t="shared" si="1334"/>
        <v/>
      </c>
      <c r="H21047" s="29" t="str">
        <f t="shared" si="1335"/>
        <v/>
      </c>
    </row>
    <row r="21048" spans="4:8" x14ac:dyDescent="0.3">
      <c r="D21048">
        <f t="shared" si="1332"/>
        <v>1900</v>
      </c>
      <c r="E21048" s="56">
        <f>MONTH(Tableau16[[#This Row],[Date]])</f>
        <v>1</v>
      </c>
      <c r="F21048">
        <f t="shared" si="1333"/>
        <v>0</v>
      </c>
      <c r="G21048" s="29" t="str">
        <f t="shared" si="1334"/>
        <v/>
      </c>
      <c r="H21048" s="29" t="str">
        <f t="shared" si="1335"/>
        <v/>
      </c>
    </row>
    <row r="21049" spans="4:8" x14ac:dyDescent="0.3">
      <c r="D21049">
        <f t="shared" si="1332"/>
        <v>1900</v>
      </c>
      <c r="E21049" s="56">
        <f>MONTH(Tableau16[[#This Row],[Date]])</f>
        <v>1</v>
      </c>
      <c r="F21049">
        <f t="shared" si="1333"/>
        <v>0</v>
      </c>
      <c r="G21049" s="29" t="str">
        <f t="shared" si="1334"/>
        <v/>
      </c>
      <c r="H21049" s="29" t="str">
        <f t="shared" si="1335"/>
        <v/>
      </c>
    </row>
    <row r="21050" spans="4:8" x14ac:dyDescent="0.3">
      <c r="D21050">
        <f t="shared" si="1332"/>
        <v>1900</v>
      </c>
      <c r="E21050" s="56">
        <f>MONTH(Tableau16[[#This Row],[Date]])</f>
        <v>1</v>
      </c>
      <c r="F21050">
        <f t="shared" si="1333"/>
        <v>0</v>
      </c>
      <c r="G21050" s="29" t="str">
        <f t="shared" si="1334"/>
        <v/>
      </c>
      <c r="H21050" s="29" t="str">
        <f t="shared" si="1335"/>
        <v/>
      </c>
    </row>
    <row r="21051" spans="4:8" x14ac:dyDescent="0.3">
      <c r="D21051">
        <f t="shared" si="1332"/>
        <v>1900</v>
      </c>
      <c r="E21051" s="56">
        <f>MONTH(Tableau16[[#This Row],[Date]])</f>
        <v>1</v>
      </c>
      <c r="F21051">
        <f t="shared" si="1333"/>
        <v>0</v>
      </c>
      <c r="G21051" s="29" t="str">
        <f t="shared" si="1334"/>
        <v/>
      </c>
      <c r="H21051" s="29" t="str">
        <f t="shared" si="1335"/>
        <v/>
      </c>
    </row>
    <row r="21052" spans="4:8" x14ac:dyDescent="0.3">
      <c r="D21052">
        <f t="shared" si="1332"/>
        <v>1900</v>
      </c>
      <c r="E21052" s="56">
        <f>MONTH(Tableau16[[#This Row],[Date]])</f>
        <v>1</v>
      </c>
      <c r="F21052">
        <f t="shared" si="1333"/>
        <v>0</v>
      </c>
      <c r="G21052" s="29" t="str">
        <f t="shared" si="1334"/>
        <v/>
      </c>
      <c r="H21052" s="29" t="str">
        <f t="shared" si="1335"/>
        <v/>
      </c>
    </row>
    <row r="21053" spans="4:8" x14ac:dyDescent="0.3">
      <c r="D21053">
        <f t="shared" si="1332"/>
        <v>1900</v>
      </c>
      <c r="E21053" s="56">
        <f>MONTH(Tableau16[[#This Row],[Date]])</f>
        <v>1</v>
      </c>
      <c r="F21053">
        <f t="shared" si="1333"/>
        <v>0</v>
      </c>
      <c r="G21053" s="29" t="str">
        <f t="shared" si="1334"/>
        <v/>
      </c>
      <c r="H21053" s="29" t="str">
        <f t="shared" si="1335"/>
        <v/>
      </c>
    </row>
    <row r="21054" spans="4:8" x14ac:dyDescent="0.3">
      <c r="D21054">
        <f t="shared" si="1332"/>
        <v>1900</v>
      </c>
      <c r="E21054" s="56">
        <f>MONTH(Tableau16[[#This Row],[Date]])</f>
        <v>1</v>
      </c>
      <c r="F21054">
        <f t="shared" si="1333"/>
        <v>0</v>
      </c>
      <c r="G21054" s="29" t="str">
        <f t="shared" si="1334"/>
        <v/>
      </c>
      <c r="H21054" s="29" t="str">
        <f t="shared" si="1335"/>
        <v/>
      </c>
    </row>
    <row r="21055" spans="4:8" x14ac:dyDescent="0.3">
      <c r="D21055">
        <f t="shared" si="1332"/>
        <v>1900</v>
      </c>
      <c r="E21055" s="56">
        <f>MONTH(Tableau16[[#This Row],[Date]])</f>
        <v>1</v>
      </c>
      <c r="F21055">
        <f t="shared" si="1333"/>
        <v>0</v>
      </c>
      <c r="G21055" s="29" t="str">
        <f t="shared" si="1334"/>
        <v/>
      </c>
      <c r="H21055" s="29" t="str">
        <f t="shared" si="1335"/>
        <v/>
      </c>
    </row>
    <row r="21056" spans="4:8" x14ac:dyDescent="0.3">
      <c r="D21056">
        <f t="shared" si="1332"/>
        <v>1900</v>
      </c>
      <c r="E21056" s="56">
        <f>MONTH(Tableau16[[#This Row],[Date]])</f>
        <v>1</v>
      </c>
      <c r="F21056">
        <f t="shared" si="1333"/>
        <v>0</v>
      </c>
      <c r="G21056" s="29" t="str">
        <f t="shared" si="1334"/>
        <v/>
      </c>
      <c r="H21056" s="29" t="str">
        <f t="shared" si="1335"/>
        <v/>
      </c>
    </row>
    <row r="21057" spans="4:8" x14ac:dyDescent="0.3">
      <c r="D21057">
        <f t="shared" si="1332"/>
        <v>1900</v>
      </c>
      <c r="E21057" s="56">
        <f>MONTH(Tableau16[[#This Row],[Date]])</f>
        <v>1</v>
      </c>
      <c r="F21057">
        <f t="shared" si="1333"/>
        <v>0</v>
      </c>
      <c r="G21057" s="29" t="str">
        <f t="shared" si="1334"/>
        <v/>
      </c>
      <c r="H21057" s="29" t="str">
        <f t="shared" si="1335"/>
        <v/>
      </c>
    </row>
    <row r="21058" spans="4:8" x14ac:dyDescent="0.3">
      <c r="D21058">
        <f t="shared" si="1332"/>
        <v>1900</v>
      </c>
      <c r="E21058" s="56">
        <f>MONTH(Tableau16[[#This Row],[Date]])</f>
        <v>1</v>
      </c>
      <c r="F21058">
        <f t="shared" si="1333"/>
        <v>0</v>
      </c>
      <c r="G21058" s="29" t="str">
        <f t="shared" si="1334"/>
        <v/>
      </c>
      <c r="H21058" s="29" t="str">
        <f t="shared" si="1335"/>
        <v/>
      </c>
    </row>
    <row r="21059" spans="4:8" x14ac:dyDescent="0.3">
      <c r="D21059">
        <f t="shared" ref="D21059:D21122" si="1336">YEAR(A21059)</f>
        <v>1900</v>
      </c>
      <c r="E21059" s="56">
        <f>MONTH(Tableau16[[#This Row],[Date]])</f>
        <v>1</v>
      </c>
      <c r="F21059">
        <f t="shared" ref="F21059:F21122" si="1337">DAY(A21059)</f>
        <v>0</v>
      </c>
      <c r="G21059" s="29" t="str">
        <f t="shared" ref="G21059:G21122" si="1338">IF(C21059&lt;0,-C21059,"")</f>
        <v/>
      </c>
      <c r="H21059" s="29" t="str">
        <f t="shared" ref="H21059:H21122" si="1339">IF(C21059&gt;0,C21059,"")</f>
        <v/>
      </c>
    </row>
    <row r="21060" spans="4:8" x14ac:dyDescent="0.3">
      <c r="D21060">
        <f t="shared" si="1336"/>
        <v>1900</v>
      </c>
      <c r="E21060" s="56">
        <f>MONTH(Tableau16[[#This Row],[Date]])</f>
        <v>1</v>
      </c>
      <c r="F21060">
        <f t="shared" si="1337"/>
        <v>0</v>
      </c>
      <c r="G21060" s="29" t="str">
        <f t="shared" si="1338"/>
        <v/>
      </c>
      <c r="H21060" s="29" t="str">
        <f t="shared" si="1339"/>
        <v/>
      </c>
    </row>
    <row r="21061" spans="4:8" x14ac:dyDescent="0.3">
      <c r="D21061">
        <f t="shared" si="1336"/>
        <v>1900</v>
      </c>
      <c r="E21061" s="56">
        <f>MONTH(Tableau16[[#This Row],[Date]])</f>
        <v>1</v>
      </c>
      <c r="F21061">
        <f t="shared" si="1337"/>
        <v>0</v>
      </c>
      <c r="G21061" s="29" t="str">
        <f t="shared" si="1338"/>
        <v/>
      </c>
      <c r="H21061" s="29" t="str">
        <f t="shared" si="1339"/>
        <v/>
      </c>
    </row>
    <row r="21062" spans="4:8" x14ac:dyDescent="0.3">
      <c r="D21062">
        <f t="shared" si="1336"/>
        <v>1900</v>
      </c>
      <c r="E21062" s="56">
        <f>MONTH(Tableau16[[#This Row],[Date]])</f>
        <v>1</v>
      </c>
      <c r="F21062">
        <f t="shared" si="1337"/>
        <v>0</v>
      </c>
      <c r="G21062" s="29" t="str">
        <f t="shared" si="1338"/>
        <v/>
      </c>
      <c r="H21062" s="29" t="str">
        <f t="shared" si="1339"/>
        <v/>
      </c>
    </row>
    <row r="21063" spans="4:8" x14ac:dyDescent="0.3">
      <c r="D21063">
        <f t="shared" si="1336"/>
        <v>1900</v>
      </c>
      <c r="E21063" s="56">
        <f>MONTH(Tableau16[[#This Row],[Date]])</f>
        <v>1</v>
      </c>
      <c r="F21063">
        <f t="shared" si="1337"/>
        <v>0</v>
      </c>
      <c r="G21063" s="29" t="str">
        <f t="shared" si="1338"/>
        <v/>
      </c>
      <c r="H21063" s="29" t="str">
        <f t="shared" si="1339"/>
        <v/>
      </c>
    </row>
    <row r="21064" spans="4:8" x14ac:dyDescent="0.3">
      <c r="D21064">
        <f t="shared" si="1336"/>
        <v>1900</v>
      </c>
      <c r="E21064" s="56">
        <f>MONTH(Tableau16[[#This Row],[Date]])</f>
        <v>1</v>
      </c>
      <c r="F21064">
        <f t="shared" si="1337"/>
        <v>0</v>
      </c>
      <c r="G21064" s="29" t="str">
        <f t="shared" si="1338"/>
        <v/>
      </c>
      <c r="H21064" s="29" t="str">
        <f t="shared" si="1339"/>
        <v/>
      </c>
    </row>
    <row r="21065" spans="4:8" x14ac:dyDescent="0.3">
      <c r="D21065">
        <f t="shared" si="1336"/>
        <v>1900</v>
      </c>
      <c r="E21065" s="56">
        <f>MONTH(Tableau16[[#This Row],[Date]])</f>
        <v>1</v>
      </c>
      <c r="F21065">
        <f t="shared" si="1337"/>
        <v>0</v>
      </c>
      <c r="G21065" s="29" t="str">
        <f t="shared" si="1338"/>
        <v/>
      </c>
      <c r="H21065" s="29" t="str">
        <f t="shared" si="1339"/>
        <v/>
      </c>
    </row>
    <row r="21066" spans="4:8" x14ac:dyDescent="0.3">
      <c r="D21066">
        <f t="shared" si="1336"/>
        <v>1900</v>
      </c>
      <c r="E21066" s="56">
        <f>MONTH(Tableau16[[#This Row],[Date]])</f>
        <v>1</v>
      </c>
      <c r="F21066">
        <f t="shared" si="1337"/>
        <v>0</v>
      </c>
      <c r="G21066" s="29" t="str">
        <f t="shared" si="1338"/>
        <v/>
      </c>
      <c r="H21066" s="29" t="str">
        <f t="shared" si="1339"/>
        <v/>
      </c>
    </row>
    <row r="21067" spans="4:8" x14ac:dyDescent="0.3">
      <c r="D21067">
        <f t="shared" si="1336"/>
        <v>1900</v>
      </c>
      <c r="E21067" s="56">
        <f>MONTH(Tableau16[[#This Row],[Date]])</f>
        <v>1</v>
      </c>
      <c r="F21067">
        <f t="shared" si="1337"/>
        <v>0</v>
      </c>
      <c r="G21067" s="29" t="str">
        <f t="shared" si="1338"/>
        <v/>
      </c>
      <c r="H21067" s="29" t="str">
        <f t="shared" si="1339"/>
        <v/>
      </c>
    </row>
    <row r="21068" spans="4:8" x14ac:dyDescent="0.3">
      <c r="D21068">
        <f t="shared" si="1336"/>
        <v>1900</v>
      </c>
      <c r="E21068" s="56">
        <f>MONTH(Tableau16[[#This Row],[Date]])</f>
        <v>1</v>
      </c>
      <c r="F21068">
        <f t="shared" si="1337"/>
        <v>0</v>
      </c>
      <c r="G21068" s="29" t="str">
        <f t="shared" si="1338"/>
        <v/>
      </c>
      <c r="H21068" s="29" t="str">
        <f t="shared" si="1339"/>
        <v/>
      </c>
    </row>
    <row r="21069" spans="4:8" x14ac:dyDescent="0.3">
      <c r="D21069">
        <f t="shared" si="1336"/>
        <v>1900</v>
      </c>
      <c r="E21069" s="56">
        <f>MONTH(Tableau16[[#This Row],[Date]])</f>
        <v>1</v>
      </c>
      <c r="F21069">
        <f t="shared" si="1337"/>
        <v>0</v>
      </c>
      <c r="G21069" s="29" t="str">
        <f t="shared" si="1338"/>
        <v/>
      </c>
      <c r="H21069" s="29" t="str">
        <f t="shared" si="1339"/>
        <v/>
      </c>
    </row>
    <row r="21070" spans="4:8" x14ac:dyDescent="0.3">
      <c r="D21070">
        <f t="shared" si="1336"/>
        <v>1900</v>
      </c>
      <c r="E21070" s="56">
        <f>MONTH(Tableau16[[#This Row],[Date]])</f>
        <v>1</v>
      </c>
      <c r="F21070">
        <f t="shared" si="1337"/>
        <v>0</v>
      </c>
      <c r="G21070" s="29" t="str">
        <f t="shared" si="1338"/>
        <v/>
      </c>
      <c r="H21070" s="29" t="str">
        <f t="shared" si="1339"/>
        <v/>
      </c>
    </row>
    <row r="21071" spans="4:8" x14ac:dyDescent="0.3">
      <c r="D21071">
        <f t="shared" si="1336"/>
        <v>1900</v>
      </c>
      <c r="E21071" s="56">
        <f>MONTH(Tableau16[[#This Row],[Date]])</f>
        <v>1</v>
      </c>
      <c r="F21071">
        <f t="shared" si="1337"/>
        <v>0</v>
      </c>
      <c r="G21071" s="29" t="str">
        <f t="shared" si="1338"/>
        <v/>
      </c>
      <c r="H21071" s="29" t="str">
        <f t="shared" si="1339"/>
        <v/>
      </c>
    </row>
    <row r="21072" spans="4:8" x14ac:dyDescent="0.3">
      <c r="D21072">
        <f t="shared" si="1336"/>
        <v>1900</v>
      </c>
      <c r="E21072" s="56">
        <f>MONTH(Tableau16[[#This Row],[Date]])</f>
        <v>1</v>
      </c>
      <c r="F21072">
        <f t="shared" si="1337"/>
        <v>0</v>
      </c>
      <c r="G21072" s="29" t="str">
        <f t="shared" si="1338"/>
        <v/>
      </c>
      <c r="H21072" s="29" t="str">
        <f t="shared" si="1339"/>
        <v/>
      </c>
    </row>
    <row r="21073" spans="4:8" x14ac:dyDescent="0.3">
      <c r="D21073">
        <f t="shared" si="1336"/>
        <v>1900</v>
      </c>
      <c r="E21073" s="56">
        <f>MONTH(Tableau16[[#This Row],[Date]])</f>
        <v>1</v>
      </c>
      <c r="F21073">
        <f t="shared" si="1337"/>
        <v>0</v>
      </c>
      <c r="G21073" s="29" t="str">
        <f t="shared" si="1338"/>
        <v/>
      </c>
      <c r="H21073" s="29" t="str">
        <f t="shared" si="1339"/>
        <v/>
      </c>
    </row>
    <row r="21074" spans="4:8" x14ac:dyDescent="0.3">
      <c r="D21074">
        <f t="shared" si="1336"/>
        <v>1900</v>
      </c>
      <c r="E21074" s="56">
        <f>MONTH(Tableau16[[#This Row],[Date]])</f>
        <v>1</v>
      </c>
      <c r="F21074">
        <f t="shared" si="1337"/>
        <v>0</v>
      </c>
      <c r="G21074" s="29" t="str">
        <f t="shared" si="1338"/>
        <v/>
      </c>
      <c r="H21074" s="29" t="str">
        <f t="shared" si="1339"/>
        <v/>
      </c>
    </row>
    <row r="21075" spans="4:8" x14ac:dyDescent="0.3">
      <c r="D21075">
        <f t="shared" si="1336"/>
        <v>1900</v>
      </c>
      <c r="E21075" s="56">
        <f>MONTH(Tableau16[[#This Row],[Date]])</f>
        <v>1</v>
      </c>
      <c r="F21075">
        <f t="shared" si="1337"/>
        <v>0</v>
      </c>
      <c r="G21075" s="29" t="str">
        <f t="shared" si="1338"/>
        <v/>
      </c>
      <c r="H21075" s="29" t="str">
        <f t="shared" si="1339"/>
        <v/>
      </c>
    </row>
    <row r="21076" spans="4:8" x14ac:dyDescent="0.3">
      <c r="D21076">
        <f t="shared" si="1336"/>
        <v>1900</v>
      </c>
      <c r="E21076" s="56">
        <f>MONTH(Tableau16[[#This Row],[Date]])</f>
        <v>1</v>
      </c>
      <c r="F21076">
        <f t="shared" si="1337"/>
        <v>0</v>
      </c>
      <c r="G21076" s="29" t="str">
        <f t="shared" si="1338"/>
        <v/>
      </c>
      <c r="H21076" s="29" t="str">
        <f t="shared" si="1339"/>
        <v/>
      </c>
    </row>
    <row r="21077" spans="4:8" x14ac:dyDescent="0.3">
      <c r="D21077">
        <f t="shared" si="1336"/>
        <v>1900</v>
      </c>
      <c r="E21077" s="56">
        <f>MONTH(Tableau16[[#This Row],[Date]])</f>
        <v>1</v>
      </c>
      <c r="F21077">
        <f t="shared" si="1337"/>
        <v>0</v>
      </c>
      <c r="G21077" s="29" t="str">
        <f t="shared" si="1338"/>
        <v/>
      </c>
      <c r="H21077" s="29" t="str">
        <f t="shared" si="1339"/>
        <v/>
      </c>
    </row>
    <row r="21078" spans="4:8" x14ac:dyDescent="0.3">
      <c r="D21078">
        <f t="shared" si="1336"/>
        <v>1900</v>
      </c>
      <c r="E21078" s="56">
        <f>MONTH(Tableau16[[#This Row],[Date]])</f>
        <v>1</v>
      </c>
      <c r="F21078">
        <f t="shared" si="1337"/>
        <v>0</v>
      </c>
      <c r="G21078" s="29" t="str">
        <f t="shared" si="1338"/>
        <v/>
      </c>
      <c r="H21078" s="29" t="str">
        <f t="shared" si="1339"/>
        <v/>
      </c>
    </row>
    <row r="21079" spans="4:8" x14ac:dyDescent="0.3">
      <c r="D21079">
        <f t="shared" si="1336"/>
        <v>1900</v>
      </c>
      <c r="E21079" s="56">
        <f>MONTH(Tableau16[[#This Row],[Date]])</f>
        <v>1</v>
      </c>
      <c r="F21079">
        <f t="shared" si="1337"/>
        <v>0</v>
      </c>
      <c r="G21079" s="29" t="str">
        <f t="shared" si="1338"/>
        <v/>
      </c>
      <c r="H21079" s="29" t="str">
        <f t="shared" si="1339"/>
        <v/>
      </c>
    </row>
    <row r="21080" spans="4:8" x14ac:dyDescent="0.3">
      <c r="D21080">
        <f t="shared" si="1336"/>
        <v>1900</v>
      </c>
      <c r="E21080" s="56">
        <f>MONTH(Tableau16[[#This Row],[Date]])</f>
        <v>1</v>
      </c>
      <c r="F21080">
        <f t="shared" si="1337"/>
        <v>0</v>
      </c>
      <c r="G21080" s="29" t="str">
        <f t="shared" si="1338"/>
        <v/>
      </c>
      <c r="H21080" s="29" t="str">
        <f t="shared" si="1339"/>
        <v/>
      </c>
    </row>
    <row r="21081" spans="4:8" x14ac:dyDescent="0.3">
      <c r="D21081">
        <f t="shared" si="1336"/>
        <v>1900</v>
      </c>
      <c r="E21081" s="56">
        <f>MONTH(Tableau16[[#This Row],[Date]])</f>
        <v>1</v>
      </c>
      <c r="F21081">
        <f t="shared" si="1337"/>
        <v>0</v>
      </c>
      <c r="G21081" s="29" t="str">
        <f t="shared" si="1338"/>
        <v/>
      </c>
      <c r="H21081" s="29" t="str">
        <f t="shared" si="1339"/>
        <v/>
      </c>
    </row>
    <row r="21082" spans="4:8" x14ac:dyDescent="0.3">
      <c r="D21082">
        <f t="shared" si="1336"/>
        <v>1900</v>
      </c>
      <c r="E21082" s="56">
        <f>MONTH(Tableau16[[#This Row],[Date]])</f>
        <v>1</v>
      </c>
      <c r="F21082">
        <f t="shared" si="1337"/>
        <v>0</v>
      </c>
      <c r="G21082" s="29" t="str">
        <f t="shared" si="1338"/>
        <v/>
      </c>
      <c r="H21082" s="29" t="str">
        <f t="shared" si="1339"/>
        <v/>
      </c>
    </row>
    <row r="21083" spans="4:8" x14ac:dyDescent="0.3">
      <c r="D21083">
        <f t="shared" si="1336"/>
        <v>1900</v>
      </c>
      <c r="E21083" s="56">
        <f>MONTH(Tableau16[[#This Row],[Date]])</f>
        <v>1</v>
      </c>
      <c r="F21083">
        <f t="shared" si="1337"/>
        <v>0</v>
      </c>
      <c r="G21083" s="29" t="str">
        <f t="shared" si="1338"/>
        <v/>
      </c>
      <c r="H21083" s="29" t="str">
        <f t="shared" si="1339"/>
        <v/>
      </c>
    </row>
    <row r="21084" spans="4:8" x14ac:dyDescent="0.3">
      <c r="D21084">
        <f t="shared" si="1336"/>
        <v>1900</v>
      </c>
      <c r="E21084" s="56">
        <f>MONTH(Tableau16[[#This Row],[Date]])</f>
        <v>1</v>
      </c>
      <c r="F21084">
        <f t="shared" si="1337"/>
        <v>0</v>
      </c>
      <c r="G21084" s="29" t="str">
        <f t="shared" si="1338"/>
        <v/>
      </c>
      <c r="H21084" s="29" t="str">
        <f t="shared" si="1339"/>
        <v/>
      </c>
    </row>
    <row r="21085" spans="4:8" x14ac:dyDescent="0.3">
      <c r="D21085">
        <f t="shared" si="1336"/>
        <v>1900</v>
      </c>
      <c r="E21085" s="56">
        <f>MONTH(Tableau16[[#This Row],[Date]])</f>
        <v>1</v>
      </c>
      <c r="F21085">
        <f t="shared" si="1337"/>
        <v>0</v>
      </c>
      <c r="G21085" s="29" t="str">
        <f t="shared" si="1338"/>
        <v/>
      </c>
      <c r="H21085" s="29" t="str">
        <f t="shared" si="1339"/>
        <v/>
      </c>
    </row>
    <row r="21086" spans="4:8" x14ac:dyDescent="0.3">
      <c r="D21086">
        <f t="shared" si="1336"/>
        <v>1900</v>
      </c>
      <c r="E21086" s="56">
        <f>MONTH(Tableau16[[#This Row],[Date]])</f>
        <v>1</v>
      </c>
      <c r="F21086">
        <f t="shared" si="1337"/>
        <v>0</v>
      </c>
      <c r="G21086" s="29" t="str">
        <f t="shared" si="1338"/>
        <v/>
      </c>
      <c r="H21086" s="29" t="str">
        <f t="shared" si="1339"/>
        <v/>
      </c>
    </row>
    <row r="21087" spans="4:8" x14ac:dyDescent="0.3">
      <c r="D21087">
        <f t="shared" si="1336"/>
        <v>1900</v>
      </c>
      <c r="E21087" s="56">
        <f>MONTH(Tableau16[[#This Row],[Date]])</f>
        <v>1</v>
      </c>
      <c r="F21087">
        <f t="shared" si="1337"/>
        <v>0</v>
      </c>
      <c r="G21087" s="29" t="str">
        <f t="shared" si="1338"/>
        <v/>
      </c>
      <c r="H21087" s="29" t="str">
        <f t="shared" si="1339"/>
        <v/>
      </c>
    </row>
    <row r="21088" spans="4:8" x14ac:dyDescent="0.3">
      <c r="D21088">
        <f t="shared" si="1336"/>
        <v>1900</v>
      </c>
      <c r="E21088" s="56">
        <f>MONTH(Tableau16[[#This Row],[Date]])</f>
        <v>1</v>
      </c>
      <c r="F21088">
        <f t="shared" si="1337"/>
        <v>0</v>
      </c>
      <c r="G21088" s="29" t="str">
        <f t="shared" si="1338"/>
        <v/>
      </c>
      <c r="H21088" s="29" t="str">
        <f t="shared" si="1339"/>
        <v/>
      </c>
    </row>
    <row r="21089" spans="4:8" x14ac:dyDescent="0.3">
      <c r="D21089">
        <f t="shared" si="1336"/>
        <v>1900</v>
      </c>
      <c r="E21089" s="56">
        <f>MONTH(Tableau16[[#This Row],[Date]])</f>
        <v>1</v>
      </c>
      <c r="F21089">
        <f t="shared" si="1337"/>
        <v>0</v>
      </c>
      <c r="G21089" s="29" t="str">
        <f t="shared" si="1338"/>
        <v/>
      </c>
      <c r="H21089" s="29" t="str">
        <f t="shared" si="1339"/>
        <v/>
      </c>
    </row>
    <row r="21090" spans="4:8" x14ac:dyDescent="0.3">
      <c r="D21090">
        <f t="shared" si="1336"/>
        <v>1900</v>
      </c>
      <c r="E21090" s="56">
        <f>MONTH(Tableau16[[#This Row],[Date]])</f>
        <v>1</v>
      </c>
      <c r="F21090">
        <f t="shared" si="1337"/>
        <v>0</v>
      </c>
      <c r="G21090" s="29" t="str">
        <f t="shared" si="1338"/>
        <v/>
      </c>
      <c r="H21090" s="29" t="str">
        <f t="shared" si="1339"/>
        <v/>
      </c>
    </row>
    <row r="21091" spans="4:8" x14ac:dyDescent="0.3">
      <c r="D21091">
        <f t="shared" si="1336"/>
        <v>1900</v>
      </c>
      <c r="E21091" s="56">
        <f>MONTH(Tableau16[[#This Row],[Date]])</f>
        <v>1</v>
      </c>
      <c r="F21091">
        <f t="shared" si="1337"/>
        <v>0</v>
      </c>
      <c r="G21091" s="29" t="str">
        <f t="shared" si="1338"/>
        <v/>
      </c>
      <c r="H21091" s="29" t="str">
        <f t="shared" si="1339"/>
        <v/>
      </c>
    </row>
    <row r="21092" spans="4:8" x14ac:dyDescent="0.3">
      <c r="D21092">
        <f t="shared" si="1336"/>
        <v>1900</v>
      </c>
      <c r="E21092" s="56">
        <f>MONTH(Tableau16[[#This Row],[Date]])</f>
        <v>1</v>
      </c>
      <c r="F21092">
        <f t="shared" si="1337"/>
        <v>0</v>
      </c>
      <c r="G21092" s="29" t="str">
        <f t="shared" si="1338"/>
        <v/>
      </c>
      <c r="H21092" s="29" t="str">
        <f t="shared" si="1339"/>
        <v/>
      </c>
    </row>
    <row r="21093" spans="4:8" x14ac:dyDescent="0.3">
      <c r="D21093">
        <f t="shared" si="1336"/>
        <v>1900</v>
      </c>
      <c r="E21093" s="56">
        <f>MONTH(Tableau16[[#This Row],[Date]])</f>
        <v>1</v>
      </c>
      <c r="F21093">
        <f t="shared" si="1337"/>
        <v>0</v>
      </c>
      <c r="G21093" s="29" t="str">
        <f t="shared" si="1338"/>
        <v/>
      </c>
      <c r="H21093" s="29" t="str">
        <f t="shared" si="1339"/>
        <v/>
      </c>
    </row>
    <row r="21094" spans="4:8" x14ac:dyDescent="0.3">
      <c r="D21094">
        <f t="shared" si="1336"/>
        <v>1900</v>
      </c>
      <c r="E21094" s="56">
        <f>MONTH(Tableau16[[#This Row],[Date]])</f>
        <v>1</v>
      </c>
      <c r="F21094">
        <f t="shared" si="1337"/>
        <v>0</v>
      </c>
      <c r="G21094" s="29" t="str">
        <f t="shared" si="1338"/>
        <v/>
      </c>
      <c r="H21094" s="29" t="str">
        <f t="shared" si="1339"/>
        <v/>
      </c>
    </row>
    <row r="21095" spans="4:8" x14ac:dyDescent="0.3">
      <c r="D21095">
        <f t="shared" si="1336"/>
        <v>1900</v>
      </c>
      <c r="E21095" s="56">
        <f>MONTH(Tableau16[[#This Row],[Date]])</f>
        <v>1</v>
      </c>
      <c r="F21095">
        <f t="shared" si="1337"/>
        <v>0</v>
      </c>
      <c r="G21095" s="29" t="str">
        <f t="shared" si="1338"/>
        <v/>
      </c>
      <c r="H21095" s="29" t="str">
        <f t="shared" si="1339"/>
        <v/>
      </c>
    </row>
    <row r="21096" spans="4:8" x14ac:dyDescent="0.3">
      <c r="D21096">
        <f t="shared" si="1336"/>
        <v>1900</v>
      </c>
      <c r="E21096" s="56">
        <f>MONTH(Tableau16[[#This Row],[Date]])</f>
        <v>1</v>
      </c>
      <c r="F21096">
        <f t="shared" si="1337"/>
        <v>0</v>
      </c>
      <c r="G21096" s="29" t="str">
        <f t="shared" si="1338"/>
        <v/>
      </c>
      <c r="H21096" s="29" t="str">
        <f t="shared" si="1339"/>
        <v/>
      </c>
    </row>
    <row r="21097" spans="4:8" x14ac:dyDescent="0.3">
      <c r="D21097">
        <f t="shared" si="1336"/>
        <v>1900</v>
      </c>
      <c r="E21097" s="56">
        <f>MONTH(Tableau16[[#This Row],[Date]])</f>
        <v>1</v>
      </c>
      <c r="F21097">
        <f t="shared" si="1337"/>
        <v>0</v>
      </c>
      <c r="G21097" s="29" t="str">
        <f t="shared" si="1338"/>
        <v/>
      </c>
      <c r="H21097" s="29" t="str">
        <f t="shared" si="1339"/>
        <v/>
      </c>
    </row>
    <row r="21098" spans="4:8" x14ac:dyDescent="0.3">
      <c r="D21098">
        <f t="shared" si="1336"/>
        <v>1900</v>
      </c>
      <c r="E21098" s="56">
        <f>MONTH(Tableau16[[#This Row],[Date]])</f>
        <v>1</v>
      </c>
      <c r="F21098">
        <f t="shared" si="1337"/>
        <v>0</v>
      </c>
      <c r="G21098" s="29" t="str">
        <f t="shared" si="1338"/>
        <v/>
      </c>
      <c r="H21098" s="29" t="str">
        <f t="shared" si="1339"/>
        <v/>
      </c>
    </row>
    <row r="21099" spans="4:8" x14ac:dyDescent="0.3">
      <c r="D21099">
        <f t="shared" si="1336"/>
        <v>1900</v>
      </c>
      <c r="E21099" s="56">
        <f>MONTH(Tableau16[[#This Row],[Date]])</f>
        <v>1</v>
      </c>
      <c r="F21099">
        <f t="shared" si="1337"/>
        <v>0</v>
      </c>
      <c r="G21099" s="29" t="str">
        <f t="shared" si="1338"/>
        <v/>
      </c>
      <c r="H21099" s="29" t="str">
        <f t="shared" si="1339"/>
        <v/>
      </c>
    </row>
    <row r="21100" spans="4:8" x14ac:dyDescent="0.3">
      <c r="D21100">
        <f t="shared" si="1336"/>
        <v>1900</v>
      </c>
      <c r="E21100" s="56">
        <f>MONTH(Tableau16[[#This Row],[Date]])</f>
        <v>1</v>
      </c>
      <c r="F21100">
        <f t="shared" si="1337"/>
        <v>0</v>
      </c>
      <c r="G21100" s="29" t="str">
        <f t="shared" si="1338"/>
        <v/>
      </c>
      <c r="H21100" s="29" t="str">
        <f t="shared" si="1339"/>
        <v/>
      </c>
    </row>
    <row r="21101" spans="4:8" x14ac:dyDescent="0.3">
      <c r="D21101">
        <f t="shared" si="1336"/>
        <v>1900</v>
      </c>
      <c r="E21101" s="56">
        <f>MONTH(Tableau16[[#This Row],[Date]])</f>
        <v>1</v>
      </c>
      <c r="F21101">
        <f t="shared" si="1337"/>
        <v>0</v>
      </c>
      <c r="G21101" s="29" t="str">
        <f t="shared" si="1338"/>
        <v/>
      </c>
      <c r="H21101" s="29" t="str">
        <f t="shared" si="1339"/>
        <v/>
      </c>
    </row>
    <row r="21102" spans="4:8" x14ac:dyDescent="0.3">
      <c r="D21102">
        <f t="shared" si="1336"/>
        <v>1900</v>
      </c>
      <c r="E21102" s="56">
        <f>MONTH(Tableau16[[#This Row],[Date]])</f>
        <v>1</v>
      </c>
      <c r="F21102">
        <f t="shared" si="1337"/>
        <v>0</v>
      </c>
      <c r="G21102" s="29" t="str">
        <f t="shared" si="1338"/>
        <v/>
      </c>
      <c r="H21102" s="29" t="str">
        <f t="shared" si="1339"/>
        <v/>
      </c>
    </row>
    <row r="21103" spans="4:8" x14ac:dyDescent="0.3">
      <c r="D21103">
        <f t="shared" si="1336"/>
        <v>1900</v>
      </c>
      <c r="E21103" s="56">
        <f>MONTH(Tableau16[[#This Row],[Date]])</f>
        <v>1</v>
      </c>
      <c r="F21103">
        <f t="shared" si="1337"/>
        <v>0</v>
      </c>
      <c r="G21103" s="29" t="str">
        <f t="shared" si="1338"/>
        <v/>
      </c>
      <c r="H21103" s="29" t="str">
        <f t="shared" si="1339"/>
        <v/>
      </c>
    </row>
    <row r="21104" spans="4:8" x14ac:dyDescent="0.3">
      <c r="D21104">
        <f t="shared" si="1336"/>
        <v>1900</v>
      </c>
      <c r="E21104" s="56">
        <f>MONTH(Tableau16[[#This Row],[Date]])</f>
        <v>1</v>
      </c>
      <c r="F21104">
        <f t="shared" si="1337"/>
        <v>0</v>
      </c>
      <c r="G21104" s="29" t="str">
        <f t="shared" si="1338"/>
        <v/>
      </c>
      <c r="H21104" s="29" t="str">
        <f t="shared" si="1339"/>
        <v/>
      </c>
    </row>
    <row r="21105" spans="4:8" x14ac:dyDescent="0.3">
      <c r="D21105">
        <f t="shared" si="1336"/>
        <v>1900</v>
      </c>
      <c r="E21105" s="56">
        <f>MONTH(Tableau16[[#This Row],[Date]])</f>
        <v>1</v>
      </c>
      <c r="F21105">
        <f t="shared" si="1337"/>
        <v>0</v>
      </c>
      <c r="G21105" s="29" t="str">
        <f t="shared" si="1338"/>
        <v/>
      </c>
      <c r="H21105" s="29" t="str">
        <f t="shared" si="1339"/>
        <v/>
      </c>
    </row>
    <row r="21106" spans="4:8" x14ac:dyDescent="0.3">
      <c r="D21106">
        <f t="shared" si="1336"/>
        <v>1900</v>
      </c>
      <c r="E21106" s="56">
        <f>MONTH(Tableau16[[#This Row],[Date]])</f>
        <v>1</v>
      </c>
      <c r="F21106">
        <f t="shared" si="1337"/>
        <v>0</v>
      </c>
      <c r="G21106" s="29" t="str">
        <f t="shared" si="1338"/>
        <v/>
      </c>
      <c r="H21106" s="29" t="str">
        <f t="shared" si="1339"/>
        <v/>
      </c>
    </row>
    <row r="21107" spans="4:8" x14ac:dyDescent="0.3">
      <c r="D21107">
        <f t="shared" si="1336"/>
        <v>1900</v>
      </c>
      <c r="E21107" s="56">
        <f>MONTH(Tableau16[[#This Row],[Date]])</f>
        <v>1</v>
      </c>
      <c r="F21107">
        <f t="shared" si="1337"/>
        <v>0</v>
      </c>
      <c r="G21107" s="29" t="str">
        <f t="shared" si="1338"/>
        <v/>
      </c>
      <c r="H21107" s="29" t="str">
        <f t="shared" si="1339"/>
        <v/>
      </c>
    </row>
    <row r="21108" spans="4:8" x14ac:dyDescent="0.3">
      <c r="D21108">
        <f t="shared" si="1336"/>
        <v>1900</v>
      </c>
      <c r="E21108" s="56">
        <f>MONTH(Tableau16[[#This Row],[Date]])</f>
        <v>1</v>
      </c>
      <c r="F21108">
        <f t="shared" si="1337"/>
        <v>0</v>
      </c>
      <c r="G21108" s="29" t="str">
        <f t="shared" si="1338"/>
        <v/>
      </c>
      <c r="H21108" s="29" t="str">
        <f t="shared" si="1339"/>
        <v/>
      </c>
    </row>
    <row r="21109" spans="4:8" x14ac:dyDescent="0.3">
      <c r="D21109">
        <f t="shared" si="1336"/>
        <v>1900</v>
      </c>
      <c r="E21109" s="56">
        <f>MONTH(Tableau16[[#This Row],[Date]])</f>
        <v>1</v>
      </c>
      <c r="F21109">
        <f t="shared" si="1337"/>
        <v>0</v>
      </c>
      <c r="G21109" s="29" t="str">
        <f t="shared" si="1338"/>
        <v/>
      </c>
      <c r="H21109" s="29" t="str">
        <f t="shared" si="1339"/>
        <v/>
      </c>
    </row>
    <row r="21110" spans="4:8" x14ac:dyDescent="0.3">
      <c r="D21110">
        <f t="shared" si="1336"/>
        <v>1900</v>
      </c>
      <c r="E21110" s="56">
        <f>MONTH(Tableau16[[#This Row],[Date]])</f>
        <v>1</v>
      </c>
      <c r="F21110">
        <f t="shared" si="1337"/>
        <v>0</v>
      </c>
      <c r="G21110" s="29" t="str">
        <f t="shared" si="1338"/>
        <v/>
      </c>
      <c r="H21110" s="29" t="str">
        <f t="shared" si="1339"/>
        <v/>
      </c>
    </row>
    <row r="21111" spans="4:8" x14ac:dyDescent="0.3">
      <c r="D21111">
        <f t="shared" si="1336"/>
        <v>1900</v>
      </c>
      <c r="E21111" s="56">
        <f>MONTH(Tableau16[[#This Row],[Date]])</f>
        <v>1</v>
      </c>
      <c r="F21111">
        <f t="shared" si="1337"/>
        <v>0</v>
      </c>
      <c r="G21111" s="29" t="str">
        <f t="shared" si="1338"/>
        <v/>
      </c>
      <c r="H21111" s="29" t="str">
        <f t="shared" si="1339"/>
        <v/>
      </c>
    </row>
    <row r="21112" spans="4:8" x14ac:dyDescent="0.3">
      <c r="D21112">
        <f t="shared" si="1336"/>
        <v>1900</v>
      </c>
      <c r="E21112" s="56">
        <f>MONTH(Tableau16[[#This Row],[Date]])</f>
        <v>1</v>
      </c>
      <c r="F21112">
        <f t="shared" si="1337"/>
        <v>0</v>
      </c>
      <c r="G21112" s="29" t="str">
        <f t="shared" si="1338"/>
        <v/>
      </c>
      <c r="H21112" s="29" t="str">
        <f t="shared" si="1339"/>
        <v/>
      </c>
    </row>
    <row r="21113" spans="4:8" x14ac:dyDescent="0.3">
      <c r="D21113">
        <f t="shared" si="1336"/>
        <v>1900</v>
      </c>
      <c r="E21113" s="56">
        <f>MONTH(Tableau16[[#This Row],[Date]])</f>
        <v>1</v>
      </c>
      <c r="F21113">
        <f t="shared" si="1337"/>
        <v>0</v>
      </c>
      <c r="G21113" s="29" t="str">
        <f t="shared" si="1338"/>
        <v/>
      </c>
      <c r="H21113" s="29" t="str">
        <f t="shared" si="1339"/>
        <v/>
      </c>
    </row>
    <row r="21114" spans="4:8" x14ac:dyDescent="0.3">
      <c r="D21114">
        <f t="shared" si="1336"/>
        <v>1900</v>
      </c>
      <c r="E21114" s="56">
        <f>MONTH(Tableau16[[#This Row],[Date]])</f>
        <v>1</v>
      </c>
      <c r="F21114">
        <f t="shared" si="1337"/>
        <v>0</v>
      </c>
      <c r="G21114" s="29" t="str">
        <f t="shared" si="1338"/>
        <v/>
      </c>
      <c r="H21114" s="29" t="str">
        <f t="shared" si="1339"/>
        <v/>
      </c>
    </row>
    <row r="21115" spans="4:8" x14ac:dyDescent="0.3">
      <c r="D21115">
        <f t="shared" si="1336"/>
        <v>1900</v>
      </c>
      <c r="E21115" s="56">
        <f>MONTH(Tableau16[[#This Row],[Date]])</f>
        <v>1</v>
      </c>
      <c r="F21115">
        <f t="shared" si="1337"/>
        <v>0</v>
      </c>
      <c r="G21115" s="29" t="str">
        <f t="shared" si="1338"/>
        <v/>
      </c>
      <c r="H21115" s="29" t="str">
        <f t="shared" si="1339"/>
        <v/>
      </c>
    </row>
    <row r="21116" spans="4:8" x14ac:dyDescent="0.3">
      <c r="D21116">
        <f t="shared" si="1336"/>
        <v>1900</v>
      </c>
      <c r="E21116" s="56">
        <f>MONTH(Tableau16[[#This Row],[Date]])</f>
        <v>1</v>
      </c>
      <c r="F21116">
        <f t="shared" si="1337"/>
        <v>0</v>
      </c>
      <c r="G21116" s="29" t="str">
        <f t="shared" si="1338"/>
        <v/>
      </c>
      <c r="H21116" s="29" t="str">
        <f t="shared" si="1339"/>
        <v/>
      </c>
    </row>
    <row r="21117" spans="4:8" x14ac:dyDescent="0.3">
      <c r="D21117">
        <f t="shared" si="1336"/>
        <v>1900</v>
      </c>
      <c r="E21117" s="56">
        <f>MONTH(Tableau16[[#This Row],[Date]])</f>
        <v>1</v>
      </c>
      <c r="F21117">
        <f t="shared" si="1337"/>
        <v>0</v>
      </c>
      <c r="G21117" s="29" t="str">
        <f t="shared" si="1338"/>
        <v/>
      </c>
      <c r="H21117" s="29" t="str">
        <f t="shared" si="1339"/>
        <v/>
      </c>
    </row>
    <row r="21118" spans="4:8" x14ac:dyDescent="0.3">
      <c r="D21118">
        <f t="shared" si="1336"/>
        <v>1900</v>
      </c>
      <c r="E21118" s="56">
        <f>MONTH(Tableau16[[#This Row],[Date]])</f>
        <v>1</v>
      </c>
      <c r="F21118">
        <f t="shared" si="1337"/>
        <v>0</v>
      </c>
      <c r="G21118" s="29" t="str">
        <f t="shared" si="1338"/>
        <v/>
      </c>
      <c r="H21118" s="29" t="str">
        <f t="shared" si="1339"/>
        <v/>
      </c>
    </row>
    <row r="21119" spans="4:8" x14ac:dyDescent="0.3">
      <c r="D21119">
        <f t="shared" si="1336"/>
        <v>1900</v>
      </c>
      <c r="E21119" s="56">
        <f>MONTH(Tableau16[[#This Row],[Date]])</f>
        <v>1</v>
      </c>
      <c r="F21119">
        <f t="shared" si="1337"/>
        <v>0</v>
      </c>
      <c r="G21119" s="29" t="str">
        <f t="shared" si="1338"/>
        <v/>
      </c>
      <c r="H21119" s="29" t="str">
        <f t="shared" si="1339"/>
        <v/>
      </c>
    </row>
    <row r="21120" spans="4:8" x14ac:dyDescent="0.3">
      <c r="D21120">
        <f t="shared" si="1336"/>
        <v>1900</v>
      </c>
      <c r="E21120" s="56">
        <f>MONTH(Tableau16[[#This Row],[Date]])</f>
        <v>1</v>
      </c>
      <c r="F21120">
        <f t="shared" si="1337"/>
        <v>0</v>
      </c>
      <c r="G21120" s="29" t="str">
        <f t="shared" si="1338"/>
        <v/>
      </c>
      <c r="H21120" s="29" t="str">
        <f t="shared" si="1339"/>
        <v/>
      </c>
    </row>
    <row r="21121" spans="4:8" x14ac:dyDescent="0.3">
      <c r="D21121">
        <f t="shared" si="1336"/>
        <v>1900</v>
      </c>
      <c r="E21121" s="56">
        <f>MONTH(Tableau16[[#This Row],[Date]])</f>
        <v>1</v>
      </c>
      <c r="F21121">
        <f t="shared" si="1337"/>
        <v>0</v>
      </c>
      <c r="G21121" s="29" t="str">
        <f t="shared" si="1338"/>
        <v/>
      </c>
      <c r="H21121" s="29" t="str">
        <f t="shared" si="1339"/>
        <v/>
      </c>
    </row>
    <row r="21122" spans="4:8" x14ac:dyDescent="0.3">
      <c r="D21122">
        <f t="shared" si="1336"/>
        <v>1900</v>
      </c>
      <c r="E21122" s="56">
        <f>MONTH(Tableau16[[#This Row],[Date]])</f>
        <v>1</v>
      </c>
      <c r="F21122">
        <f t="shared" si="1337"/>
        <v>0</v>
      </c>
      <c r="G21122" s="29" t="str">
        <f t="shared" si="1338"/>
        <v/>
      </c>
      <c r="H21122" s="29" t="str">
        <f t="shared" si="1339"/>
        <v/>
      </c>
    </row>
    <row r="21123" spans="4:8" x14ac:dyDescent="0.3">
      <c r="D21123">
        <f t="shared" ref="D21123:D21186" si="1340">YEAR(A21123)</f>
        <v>1900</v>
      </c>
      <c r="E21123" s="56">
        <f>MONTH(Tableau16[[#This Row],[Date]])</f>
        <v>1</v>
      </c>
      <c r="F21123">
        <f t="shared" ref="F21123:F21186" si="1341">DAY(A21123)</f>
        <v>0</v>
      </c>
      <c r="G21123" s="29" t="str">
        <f t="shared" ref="G21123:G21186" si="1342">IF(C21123&lt;0,-C21123,"")</f>
        <v/>
      </c>
      <c r="H21123" s="29" t="str">
        <f t="shared" ref="H21123:H21186" si="1343">IF(C21123&gt;0,C21123,"")</f>
        <v/>
      </c>
    </row>
    <row r="21124" spans="4:8" x14ac:dyDescent="0.3">
      <c r="D21124">
        <f t="shared" si="1340"/>
        <v>1900</v>
      </c>
      <c r="E21124" s="56">
        <f>MONTH(Tableau16[[#This Row],[Date]])</f>
        <v>1</v>
      </c>
      <c r="F21124">
        <f t="shared" si="1341"/>
        <v>0</v>
      </c>
      <c r="G21124" s="29" t="str">
        <f t="shared" si="1342"/>
        <v/>
      </c>
      <c r="H21124" s="29" t="str">
        <f t="shared" si="1343"/>
        <v/>
      </c>
    </row>
    <row r="21125" spans="4:8" x14ac:dyDescent="0.3">
      <c r="D21125">
        <f t="shared" si="1340"/>
        <v>1900</v>
      </c>
      <c r="E21125" s="56">
        <f>MONTH(Tableau16[[#This Row],[Date]])</f>
        <v>1</v>
      </c>
      <c r="F21125">
        <f t="shared" si="1341"/>
        <v>0</v>
      </c>
      <c r="G21125" s="29" t="str">
        <f t="shared" si="1342"/>
        <v/>
      </c>
      <c r="H21125" s="29" t="str">
        <f t="shared" si="1343"/>
        <v/>
      </c>
    </row>
    <row r="21126" spans="4:8" x14ac:dyDescent="0.3">
      <c r="D21126">
        <f t="shared" si="1340"/>
        <v>1900</v>
      </c>
      <c r="E21126" s="56">
        <f>MONTH(Tableau16[[#This Row],[Date]])</f>
        <v>1</v>
      </c>
      <c r="F21126">
        <f t="shared" si="1341"/>
        <v>0</v>
      </c>
      <c r="G21126" s="29" t="str">
        <f t="shared" si="1342"/>
        <v/>
      </c>
      <c r="H21126" s="29" t="str">
        <f t="shared" si="1343"/>
        <v/>
      </c>
    </row>
    <row r="21127" spans="4:8" x14ac:dyDescent="0.3">
      <c r="D21127">
        <f t="shared" si="1340"/>
        <v>1900</v>
      </c>
      <c r="E21127" s="56">
        <f>MONTH(Tableau16[[#This Row],[Date]])</f>
        <v>1</v>
      </c>
      <c r="F21127">
        <f t="shared" si="1341"/>
        <v>0</v>
      </c>
      <c r="G21127" s="29" t="str">
        <f t="shared" si="1342"/>
        <v/>
      </c>
      <c r="H21127" s="29" t="str">
        <f t="shared" si="1343"/>
        <v/>
      </c>
    </row>
    <row r="21128" spans="4:8" x14ac:dyDescent="0.3">
      <c r="D21128">
        <f t="shared" si="1340"/>
        <v>1900</v>
      </c>
      <c r="E21128" s="56">
        <f>MONTH(Tableau16[[#This Row],[Date]])</f>
        <v>1</v>
      </c>
      <c r="F21128">
        <f t="shared" si="1341"/>
        <v>0</v>
      </c>
      <c r="G21128" s="29" t="str">
        <f t="shared" si="1342"/>
        <v/>
      </c>
      <c r="H21128" s="29" t="str">
        <f t="shared" si="1343"/>
        <v/>
      </c>
    </row>
    <row r="21129" spans="4:8" x14ac:dyDescent="0.3">
      <c r="D21129">
        <f t="shared" si="1340"/>
        <v>1900</v>
      </c>
      <c r="E21129" s="56">
        <f>MONTH(Tableau16[[#This Row],[Date]])</f>
        <v>1</v>
      </c>
      <c r="F21129">
        <f t="shared" si="1341"/>
        <v>0</v>
      </c>
      <c r="G21129" s="29" t="str">
        <f t="shared" si="1342"/>
        <v/>
      </c>
      <c r="H21129" s="29" t="str">
        <f t="shared" si="1343"/>
        <v/>
      </c>
    </row>
    <row r="21130" spans="4:8" x14ac:dyDescent="0.3">
      <c r="D21130">
        <f t="shared" si="1340"/>
        <v>1900</v>
      </c>
      <c r="E21130" s="56">
        <f>MONTH(Tableau16[[#This Row],[Date]])</f>
        <v>1</v>
      </c>
      <c r="F21130">
        <f t="shared" si="1341"/>
        <v>0</v>
      </c>
      <c r="G21130" s="29" t="str">
        <f t="shared" si="1342"/>
        <v/>
      </c>
      <c r="H21130" s="29" t="str">
        <f t="shared" si="1343"/>
        <v/>
      </c>
    </row>
    <row r="21131" spans="4:8" x14ac:dyDescent="0.3">
      <c r="D21131">
        <f t="shared" si="1340"/>
        <v>1900</v>
      </c>
      <c r="E21131" s="56">
        <f>MONTH(Tableau16[[#This Row],[Date]])</f>
        <v>1</v>
      </c>
      <c r="F21131">
        <f t="shared" si="1341"/>
        <v>0</v>
      </c>
      <c r="G21131" s="29" t="str">
        <f t="shared" si="1342"/>
        <v/>
      </c>
      <c r="H21131" s="29" t="str">
        <f t="shared" si="1343"/>
        <v/>
      </c>
    </row>
    <row r="21132" spans="4:8" x14ac:dyDescent="0.3">
      <c r="D21132">
        <f t="shared" si="1340"/>
        <v>1900</v>
      </c>
      <c r="E21132" s="56">
        <f>MONTH(Tableau16[[#This Row],[Date]])</f>
        <v>1</v>
      </c>
      <c r="F21132">
        <f t="shared" si="1341"/>
        <v>0</v>
      </c>
      <c r="G21132" s="29" t="str">
        <f t="shared" si="1342"/>
        <v/>
      </c>
      <c r="H21132" s="29" t="str">
        <f t="shared" si="1343"/>
        <v/>
      </c>
    </row>
    <row r="21133" spans="4:8" x14ac:dyDescent="0.3">
      <c r="D21133">
        <f t="shared" si="1340"/>
        <v>1900</v>
      </c>
      <c r="E21133" s="56">
        <f>MONTH(Tableau16[[#This Row],[Date]])</f>
        <v>1</v>
      </c>
      <c r="F21133">
        <f t="shared" si="1341"/>
        <v>0</v>
      </c>
      <c r="G21133" s="29" t="str">
        <f t="shared" si="1342"/>
        <v/>
      </c>
      <c r="H21133" s="29" t="str">
        <f t="shared" si="1343"/>
        <v/>
      </c>
    </row>
    <row r="21134" spans="4:8" x14ac:dyDescent="0.3">
      <c r="D21134">
        <f t="shared" si="1340"/>
        <v>1900</v>
      </c>
      <c r="E21134" s="56">
        <f>MONTH(Tableau16[[#This Row],[Date]])</f>
        <v>1</v>
      </c>
      <c r="F21134">
        <f t="shared" si="1341"/>
        <v>0</v>
      </c>
      <c r="G21134" s="29" t="str">
        <f t="shared" si="1342"/>
        <v/>
      </c>
      <c r="H21134" s="29" t="str">
        <f t="shared" si="1343"/>
        <v/>
      </c>
    </row>
    <row r="21135" spans="4:8" x14ac:dyDescent="0.3">
      <c r="D21135">
        <f t="shared" si="1340"/>
        <v>1900</v>
      </c>
      <c r="E21135" s="56">
        <f>MONTH(Tableau16[[#This Row],[Date]])</f>
        <v>1</v>
      </c>
      <c r="F21135">
        <f t="shared" si="1341"/>
        <v>0</v>
      </c>
      <c r="G21135" s="29" t="str">
        <f t="shared" si="1342"/>
        <v/>
      </c>
      <c r="H21135" s="29" t="str">
        <f t="shared" si="1343"/>
        <v/>
      </c>
    </row>
    <row r="21136" spans="4:8" x14ac:dyDescent="0.3">
      <c r="D21136">
        <f t="shared" si="1340"/>
        <v>1900</v>
      </c>
      <c r="E21136" s="56">
        <f>MONTH(Tableau16[[#This Row],[Date]])</f>
        <v>1</v>
      </c>
      <c r="F21136">
        <f t="shared" si="1341"/>
        <v>0</v>
      </c>
      <c r="G21136" s="29" t="str">
        <f t="shared" si="1342"/>
        <v/>
      </c>
      <c r="H21136" s="29" t="str">
        <f t="shared" si="1343"/>
        <v/>
      </c>
    </row>
    <row r="21137" spans="4:8" x14ac:dyDescent="0.3">
      <c r="D21137">
        <f t="shared" si="1340"/>
        <v>1900</v>
      </c>
      <c r="E21137" s="56">
        <f>MONTH(Tableau16[[#This Row],[Date]])</f>
        <v>1</v>
      </c>
      <c r="F21137">
        <f t="shared" si="1341"/>
        <v>0</v>
      </c>
      <c r="G21137" s="29" t="str">
        <f t="shared" si="1342"/>
        <v/>
      </c>
      <c r="H21137" s="29" t="str">
        <f t="shared" si="1343"/>
        <v/>
      </c>
    </row>
    <row r="21138" spans="4:8" x14ac:dyDescent="0.3">
      <c r="D21138">
        <f t="shared" si="1340"/>
        <v>1900</v>
      </c>
      <c r="E21138" s="56">
        <f>MONTH(Tableau16[[#This Row],[Date]])</f>
        <v>1</v>
      </c>
      <c r="F21138">
        <f t="shared" si="1341"/>
        <v>0</v>
      </c>
      <c r="G21138" s="29" t="str">
        <f t="shared" si="1342"/>
        <v/>
      </c>
      <c r="H21138" s="29" t="str">
        <f t="shared" si="1343"/>
        <v/>
      </c>
    </row>
    <row r="21139" spans="4:8" x14ac:dyDescent="0.3">
      <c r="D21139">
        <f t="shared" si="1340"/>
        <v>1900</v>
      </c>
      <c r="E21139" s="56">
        <f>MONTH(Tableau16[[#This Row],[Date]])</f>
        <v>1</v>
      </c>
      <c r="F21139">
        <f t="shared" si="1341"/>
        <v>0</v>
      </c>
      <c r="G21139" s="29" t="str">
        <f t="shared" si="1342"/>
        <v/>
      </c>
      <c r="H21139" s="29" t="str">
        <f t="shared" si="1343"/>
        <v/>
      </c>
    </row>
    <row r="21140" spans="4:8" x14ac:dyDescent="0.3">
      <c r="D21140">
        <f t="shared" si="1340"/>
        <v>1900</v>
      </c>
      <c r="E21140" s="56">
        <f>MONTH(Tableau16[[#This Row],[Date]])</f>
        <v>1</v>
      </c>
      <c r="F21140">
        <f t="shared" si="1341"/>
        <v>0</v>
      </c>
      <c r="G21140" s="29" t="str">
        <f t="shared" si="1342"/>
        <v/>
      </c>
      <c r="H21140" s="29" t="str">
        <f t="shared" si="1343"/>
        <v/>
      </c>
    </row>
    <row r="21141" spans="4:8" x14ac:dyDescent="0.3">
      <c r="D21141">
        <f t="shared" si="1340"/>
        <v>1900</v>
      </c>
      <c r="E21141" s="56">
        <f>MONTH(Tableau16[[#This Row],[Date]])</f>
        <v>1</v>
      </c>
      <c r="F21141">
        <f t="shared" si="1341"/>
        <v>0</v>
      </c>
      <c r="G21141" s="29" t="str">
        <f t="shared" si="1342"/>
        <v/>
      </c>
      <c r="H21141" s="29" t="str">
        <f t="shared" si="1343"/>
        <v/>
      </c>
    </row>
    <row r="21142" spans="4:8" x14ac:dyDescent="0.3">
      <c r="D21142">
        <f t="shared" si="1340"/>
        <v>1900</v>
      </c>
      <c r="E21142" s="56">
        <f>MONTH(Tableau16[[#This Row],[Date]])</f>
        <v>1</v>
      </c>
      <c r="F21142">
        <f t="shared" si="1341"/>
        <v>0</v>
      </c>
      <c r="G21142" s="29" t="str">
        <f t="shared" si="1342"/>
        <v/>
      </c>
      <c r="H21142" s="29" t="str">
        <f t="shared" si="1343"/>
        <v/>
      </c>
    </row>
    <row r="21143" spans="4:8" x14ac:dyDescent="0.3">
      <c r="D21143">
        <f t="shared" si="1340"/>
        <v>1900</v>
      </c>
      <c r="E21143" s="56">
        <f>MONTH(Tableau16[[#This Row],[Date]])</f>
        <v>1</v>
      </c>
      <c r="F21143">
        <f t="shared" si="1341"/>
        <v>0</v>
      </c>
      <c r="G21143" s="29" t="str">
        <f t="shared" si="1342"/>
        <v/>
      </c>
      <c r="H21143" s="29" t="str">
        <f t="shared" si="1343"/>
        <v/>
      </c>
    </row>
    <row r="21144" spans="4:8" x14ac:dyDescent="0.3">
      <c r="D21144">
        <f t="shared" si="1340"/>
        <v>1900</v>
      </c>
      <c r="E21144" s="56">
        <f>MONTH(Tableau16[[#This Row],[Date]])</f>
        <v>1</v>
      </c>
      <c r="F21144">
        <f t="shared" si="1341"/>
        <v>0</v>
      </c>
      <c r="G21144" s="29" t="str">
        <f t="shared" si="1342"/>
        <v/>
      </c>
      <c r="H21144" s="29" t="str">
        <f t="shared" si="1343"/>
        <v/>
      </c>
    </row>
    <row r="21145" spans="4:8" x14ac:dyDescent="0.3">
      <c r="D21145">
        <f t="shared" si="1340"/>
        <v>1900</v>
      </c>
      <c r="E21145" s="56">
        <f>MONTH(Tableau16[[#This Row],[Date]])</f>
        <v>1</v>
      </c>
      <c r="F21145">
        <f t="shared" si="1341"/>
        <v>0</v>
      </c>
      <c r="G21145" s="29" t="str">
        <f t="shared" si="1342"/>
        <v/>
      </c>
      <c r="H21145" s="29" t="str">
        <f t="shared" si="1343"/>
        <v/>
      </c>
    </row>
    <row r="21146" spans="4:8" x14ac:dyDescent="0.3">
      <c r="D21146">
        <f t="shared" si="1340"/>
        <v>1900</v>
      </c>
      <c r="E21146" s="56">
        <f>MONTH(Tableau16[[#This Row],[Date]])</f>
        <v>1</v>
      </c>
      <c r="F21146">
        <f t="shared" si="1341"/>
        <v>0</v>
      </c>
      <c r="G21146" s="29" t="str">
        <f t="shared" si="1342"/>
        <v/>
      </c>
      <c r="H21146" s="29" t="str">
        <f t="shared" si="1343"/>
        <v/>
      </c>
    </row>
    <row r="21147" spans="4:8" x14ac:dyDescent="0.3">
      <c r="D21147">
        <f t="shared" si="1340"/>
        <v>1900</v>
      </c>
      <c r="E21147" s="56">
        <f>MONTH(Tableau16[[#This Row],[Date]])</f>
        <v>1</v>
      </c>
      <c r="F21147">
        <f t="shared" si="1341"/>
        <v>0</v>
      </c>
      <c r="G21147" s="29" t="str">
        <f t="shared" si="1342"/>
        <v/>
      </c>
      <c r="H21147" s="29" t="str">
        <f t="shared" si="1343"/>
        <v/>
      </c>
    </row>
    <row r="21148" spans="4:8" x14ac:dyDescent="0.3">
      <c r="D21148">
        <f t="shared" si="1340"/>
        <v>1900</v>
      </c>
      <c r="E21148" s="56">
        <f>MONTH(Tableau16[[#This Row],[Date]])</f>
        <v>1</v>
      </c>
      <c r="F21148">
        <f t="shared" si="1341"/>
        <v>0</v>
      </c>
      <c r="G21148" s="29" t="str">
        <f t="shared" si="1342"/>
        <v/>
      </c>
      <c r="H21148" s="29" t="str">
        <f t="shared" si="1343"/>
        <v/>
      </c>
    </row>
    <row r="21149" spans="4:8" x14ac:dyDescent="0.3">
      <c r="D21149">
        <f t="shared" si="1340"/>
        <v>1900</v>
      </c>
      <c r="E21149" s="56">
        <f>MONTH(Tableau16[[#This Row],[Date]])</f>
        <v>1</v>
      </c>
      <c r="F21149">
        <f t="shared" si="1341"/>
        <v>0</v>
      </c>
      <c r="G21149" s="29" t="str">
        <f t="shared" si="1342"/>
        <v/>
      </c>
      <c r="H21149" s="29" t="str">
        <f t="shared" si="1343"/>
        <v/>
      </c>
    </row>
    <row r="21150" spans="4:8" x14ac:dyDescent="0.3">
      <c r="D21150">
        <f t="shared" si="1340"/>
        <v>1900</v>
      </c>
      <c r="E21150" s="56">
        <f>MONTH(Tableau16[[#This Row],[Date]])</f>
        <v>1</v>
      </c>
      <c r="F21150">
        <f t="shared" si="1341"/>
        <v>0</v>
      </c>
      <c r="G21150" s="29" t="str">
        <f t="shared" si="1342"/>
        <v/>
      </c>
      <c r="H21150" s="29" t="str">
        <f t="shared" si="1343"/>
        <v/>
      </c>
    </row>
    <row r="21151" spans="4:8" x14ac:dyDescent="0.3">
      <c r="D21151">
        <f t="shared" si="1340"/>
        <v>1900</v>
      </c>
      <c r="E21151" s="56">
        <f>MONTH(Tableau16[[#This Row],[Date]])</f>
        <v>1</v>
      </c>
      <c r="F21151">
        <f t="shared" si="1341"/>
        <v>0</v>
      </c>
      <c r="G21151" s="29" t="str">
        <f t="shared" si="1342"/>
        <v/>
      </c>
      <c r="H21151" s="29" t="str">
        <f t="shared" si="1343"/>
        <v/>
      </c>
    </row>
    <row r="21152" spans="4:8" x14ac:dyDescent="0.3">
      <c r="D21152">
        <f t="shared" si="1340"/>
        <v>1900</v>
      </c>
      <c r="E21152" s="56">
        <f>MONTH(Tableau16[[#This Row],[Date]])</f>
        <v>1</v>
      </c>
      <c r="F21152">
        <f t="shared" si="1341"/>
        <v>0</v>
      </c>
      <c r="G21152" s="29" t="str">
        <f t="shared" si="1342"/>
        <v/>
      </c>
      <c r="H21152" s="29" t="str">
        <f t="shared" si="1343"/>
        <v/>
      </c>
    </row>
    <row r="21153" spans="4:8" x14ac:dyDescent="0.3">
      <c r="D21153">
        <f t="shared" si="1340"/>
        <v>1900</v>
      </c>
      <c r="E21153" s="56">
        <f>MONTH(Tableau16[[#This Row],[Date]])</f>
        <v>1</v>
      </c>
      <c r="F21153">
        <f t="shared" si="1341"/>
        <v>0</v>
      </c>
      <c r="G21153" s="29" t="str">
        <f t="shared" si="1342"/>
        <v/>
      </c>
      <c r="H21153" s="29" t="str">
        <f t="shared" si="1343"/>
        <v/>
      </c>
    </row>
    <row r="21154" spans="4:8" x14ac:dyDescent="0.3">
      <c r="D21154">
        <f t="shared" si="1340"/>
        <v>1900</v>
      </c>
      <c r="E21154" s="56">
        <f>MONTH(Tableau16[[#This Row],[Date]])</f>
        <v>1</v>
      </c>
      <c r="F21154">
        <f t="shared" si="1341"/>
        <v>0</v>
      </c>
      <c r="G21154" s="29" t="str">
        <f t="shared" si="1342"/>
        <v/>
      </c>
      <c r="H21154" s="29" t="str">
        <f t="shared" si="1343"/>
        <v/>
      </c>
    </row>
    <row r="21155" spans="4:8" x14ac:dyDescent="0.3">
      <c r="D21155">
        <f t="shared" si="1340"/>
        <v>1900</v>
      </c>
      <c r="E21155" s="56">
        <f>MONTH(Tableau16[[#This Row],[Date]])</f>
        <v>1</v>
      </c>
      <c r="F21155">
        <f t="shared" si="1341"/>
        <v>0</v>
      </c>
      <c r="G21155" s="29" t="str">
        <f t="shared" si="1342"/>
        <v/>
      </c>
      <c r="H21155" s="29" t="str">
        <f t="shared" si="1343"/>
        <v/>
      </c>
    </row>
    <row r="21156" spans="4:8" x14ac:dyDescent="0.3">
      <c r="D21156">
        <f t="shared" si="1340"/>
        <v>1900</v>
      </c>
      <c r="E21156" s="56">
        <f>MONTH(Tableau16[[#This Row],[Date]])</f>
        <v>1</v>
      </c>
      <c r="F21156">
        <f t="shared" si="1341"/>
        <v>0</v>
      </c>
      <c r="G21156" s="29" t="str">
        <f t="shared" si="1342"/>
        <v/>
      </c>
      <c r="H21156" s="29" t="str">
        <f t="shared" si="1343"/>
        <v/>
      </c>
    </row>
    <row r="21157" spans="4:8" x14ac:dyDescent="0.3">
      <c r="D21157">
        <f t="shared" si="1340"/>
        <v>1900</v>
      </c>
      <c r="E21157" s="56">
        <f>MONTH(Tableau16[[#This Row],[Date]])</f>
        <v>1</v>
      </c>
      <c r="F21157">
        <f t="shared" si="1341"/>
        <v>0</v>
      </c>
      <c r="G21157" s="29" t="str">
        <f t="shared" si="1342"/>
        <v/>
      </c>
      <c r="H21157" s="29" t="str">
        <f t="shared" si="1343"/>
        <v/>
      </c>
    </row>
    <row r="21158" spans="4:8" x14ac:dyDescent="0.3">
      <c r="D21158">
        <f t="shared" si="1340"/>
        <v>1900</v>
      </c>
      <c r="E21158" s="56">
        <f>MONTH(Tableau16[[#This Row],[Date]])</f>
        <v>1</v>
      </c>
      <c r="F21158">
        <f t="shared" si="1341"/>
        <v>0</v>
      </c>
      <c r="G21158" s="29" t="str">
        <f t="shared" si="1342"/>
        <v/>
      </c>
      <c r="H21158" s="29" t="str">
        <f t="shared" si="1343"/>
        <v/>
      </c>
    </row>
    <row r="21159" spans="4:8" x14ac:dyDescent="0.3">
      <c r="D21159">
        <f t="shared" si="1340"/>
        <v>1900</v>
      </c>
      <c r="E21159" s="56">
        <f>MONTH(Tableau16[[#This Row],[Date]])</f>
        <v>1</v>
      </c>
      <c r="F21159">
        <f t="shared" si="1341"/>
        <v>0</v>
      </c>
      <c r="G21159" s="29" t="str">
        <f t="shared" si="1342"/>
        <v/>
      </c>
      <c r="H21159" s="29" t="str">
        <f t="shared" si="1343"/>
        <v/>
      </c>
    </row>
    <row r="21160" spans="4:8" x14ac:dyDescent="0.3">
      <c r="D21160">
        <f t="shared" si="1340"/>
        <v>1900</v>
      </c>
      <c r="E21160" s="56">
        <f>MONTH(Tableau16[[#This Row],[Date]])</f>
        <v>1</v>
      </c>
      <c r="F21160">
        <f t="shared" si="1341"/>
        <v>0</v>
      </c>
      <c r="G21160" s="29" t="str">
        <f t="shared" si="1342"/>
        <v/>
      </c>
      <c r="H21160" s="29" t="str">
        <f t="shared" si="1343"/>
        <v/>
      </c>
    </row>
    <row r="21161" spans="4:8" x14ac:dyDescent="0.3">
      <c r="D21161">
        <f t="shared" si="1340"/>
        <v>1900</v>
      </c>
      <c r="E21161" s="56">
        <f>MONTH(Tableau16[[#This Row],[Date]])</f>
        <v>1</v>
      </c>
      <c r="F21161">
        <f t="shared" si="1341"/>
        <v>0</v>
      </c>
      <c r="G21161" s="29" t="str">
        <f t="shared" si="1342"/>
        <v/>
      </c>
      <c r="H21161" s="29" t="str">
        <f t="shared" si="1343"/>
        <v/>
      </c>
    </row>
    <row r="21162" spans="4:8" x14ac:dyDescent="0.3">
      <c r="D21162">
        <f t="shared" si="1340"/>
        <v>1900</v>
      </c>
      <c r="E21162" s="56">
        <f>MONTH(Tableau16[[#This Row],[Date]])</f>
        <v>1</v>
      </c>
      <c r="F21162">
        <f t="shared" si="1341"/>
        <v>0</v>
      </c>
      <c r="G21162" s="29" t="str">
        <f t="shared" si="1342"/>
        <v/>
      </c>
      <c r="H21162" s="29" t="str">
        <f t="shared" si="1343"/>
        <v/>
      </c>
    </row>
    <row r="21163" spans="4:8" x14ac:dyDescent="0.3">
      <c r="D21163">
        <f t="shared" si="1340"/>
        <v>1900</v>
      </c>
      <c r="E21163" s="56">
        <f>MONTH(Tableau16[[#This Row],[Date]])</f>
        <v>1</v>
      </c>
      <c r="F21163">
        <f t="shared" si="1341"/>
        <v>0</v>
      </c>
      <c r="G21163" s="29" t="str">
        <f t="shared" si="1342"/>
        <v/>
      </c>
      <c r="H21163" s="29" t="str">
        <f t="shared" si="1343"/>
        <v/>
      </c>
    </row>
    <row r="21164" spans="4:8" x14ac:dyDescent="0.3">
      <c r="D21164">
        <f t="shared" si="1340"/>
        <v>1900</v>
      </c>
      <c r="E21164" s="56">
        <f>MONTH(Tableau16[[#This Row],[Date]])</f>
        <v>1</v>
      </c>
      <c r="F21164">
        <f t="shared" si="1341"/>
        <v>0</v>
      </c>
      <c r="G21164" s="29" t="str">
        <f t="shared" si="1342"/>
        <v/>
      </c>
      <c r="H21164" s="29" t="str">
        <f t="shared" si="1343"/>
        <v/>
      </c>
    </row>
    <row r="21165" spans="4:8" x14ac:dyDescent="0.3">
      <c r="D21165">
        <f t="shared" si="1340"/>
        <v>1900</v>
      </c>
      <c r="E21165" s="56">
        <f>MONTH(Tableau16[[#This Row],[Date]])</f>
        <v>1</v>
      </c>
      <c r="F21165">
        <f t="shared" si="1341"/>
        <v>0</v>
      </c>
      <c r="G21165" s="29" t="str">
        <f t="shared" si="1342"/>
        <v/>
      </c>
      <c r="H21165" s="29" t="str">
        <f t="shared" si="1343"/>
        <v/>
      </c>
    </row>
    <row r="21166" spans="4:8" x14ac:dyDescent="0.3">
      <c r="D21166">
        <f t="shared" si="1340"/>
        <v>1900</v>
      </c>
      <c r="E21166" s="56">
        <f>MONTH(Tableau16[[#This Row],[Date]])</f>
        <v>1</v>
      </c>
      <c r="F21166">
        <f t="shared" si="1341"/>
        <v>0</v>
      </c>
      <c r="G21166" s="29" t="str">
        <f t="shared" si="1342"/>
        <v/>
      </c>
      <c r="H21166" s="29" t="str">
        <f t="shared" si="1343"/>
        <v/>
      </c>
    </row>
    <row r="21167" spans="4:8" x14ac:dyDescent="0.3">
      <c r="D21167">
        <f t="shared" si="1340"/>
        <v>1900</v>
      </c>
      <c r="E21167" s="56">
        <f>MONTH(Tableau16[[#This Row],[Date]])</f>
        <v>1</v>
      </c>
      <c r="F21167">
        <f t="shared" si="1341"/>
        <v>0</v>
      </c>
      <c r="G21167" s="29" t="str">
        <f t="shared" si="1342"/>
        <v/>
      </c>
      <c r="H21167" s="29" t="str">
        <f t="shared" si="1343"/>
        <v/>
      </c>
    </row>
    <row r="21168" spans="4:8" x14ac:dyDescent="0.3">
      <c r="D21168">
        <f t="shared" si="1340"/>
        <v>1900</v>
      </c>
      <c r="E21168" s="56">
        <f>MONTH(Tableau16[[#This Row],[Date]])</f>
        <v>1</v>
      </c>
      <c r="F21168">
        <f t="shared" si="1341"/>
        <v>0</v>
      </c>
      <c r="G21168" s="29" t="str">
        <f t="shared" si="1342"/>
        <v/>
      </c>
      <c r="H21168" s="29" t="str">
        <f t="shared" si="1343"/>
        <v/>
      </c>
    </row>
    <row r="21169" spans="4:8" x14ac:dyDescent="0.3">
      <c r="D21169">
        <f t="shared" si="1340"/>
        <v>1900</v>
      </c>
      <c r="E21169" s="56">
        <f>MONTH(Tableau16[[#This Row],[Date]])</f>
        <v>1</v>
      </c>
      <c r="F21169">
        <f t="shared" si="1341"/>
        <v>0</v>
      </c>
      <c r="G21169" s="29" t="str">
        <f t="shared" si="1342"/>
        <v/>
      </c>
      <c r="H21169" s="29" t="str">
        <f t="shared" si="1343"/>
        <v/>
      </c>
    </row>
    <row r="21170" spans="4:8" x14ac:dyDescent="0.3">
      <c r="D21170">
        <f t="shared" si="1340"/>
        <v>1900</v>
      </c>
      <c r="E21170" s="56">
        <f>MONTH(Tableau16[[#This Row],[Date]])</f>
        <v>1</v>
      </c>
      <c r="F21170">
        <f t="shared" si="1341"/>
        <v>0</v>
      </c>
      <c r="G21170" s="29" t="str">
        <f t="shared" si="1342"/>
        <v/>
      </c>
      <c r="H21170" s="29" t="str">
        <f t="shared" si="1343"/>
        <v/>
      </c>
    </row>
    <row r="21171" spans="4:8" x14ac:dyDescent="0.3">
      <c r="D21171">
        <f t="shared" si="1340"/>
        <v>1900</v>
      </c>
      <c r="E21171" s="56">
        <f>MONTH(Tableau16[[#This Row],[Date]])</f>
        <v>1</v>
      </c>
      <c r="F21171">
        <f t="shared" si="1341"/>
        <v>0</v>
      </c>
      <c r="G21171" s="29" t="str">
        <f t="shared" si="1342"/>
        <v/>
      </c>
      <c r="H21171" s="29" t="str">
        <f t="shared" si="1343"/>
        <v/>
      </c>
    </row>
    <row r="21172" spans="4:8" x14ac:dyDescent="0.3">
      <c r="D21172">
        <f t="shared" si="1340"/>
        <v>1900</v>
      </c>
      <c r="E21172" s="56">
        <f>MONTH(Tableau16[[#This Row],[Date]])</f>
        <v>1</v>
      </c>
      <c r="F21172">
        <f t="shared" si="1341"/>
        <v>0</v>
      </c>
      <c r="G21172" s="29" t="str">
        <f t="shared" si="1342"/>
        <v/>
      </c>
      <c r="H21172" s="29" t="str">
        <f t="shared" si="1343"/>
        <v/>
      </c>
    </row>
    <row r="21173" spans="4:8" x14ac:dyDescent="0.3">
      <c r="D21173">
        <f t="shared" si="1340"/>
        <v>1900</v>
      </c>
      <c r="E21173" s="56">
        <f>MONTH(Tableau16[[#This Row],[Date]])</f>
        <v>1</v>
      </c>
      <c r="F21173">
        <f t="shared" si="1341"/>
        <v>0</v>
      </c>
      <c r="G21173" s="29" t="str">
        <f t="shared" si="1342"/>
        <v/>
      </c>
      <c r="H21173" s="29" t="str">
        <f t="shared" si="1343"/>
        <v/>
      </c>
    </row>
    <row r="21174" spans="4:8" x14ac:dyDescent="0.3">
      <c r="D21174">
        <f t="shared" si="1340"/>
        <v>1900</v>
      </c>
      <c r="E21174" s="56">
        <f>MONTH(Tableau16[[#This Row],[Date]])</f>
        <v>1</v>
      </c>
      <c r="F21174">
        <f t="shared" si="1341"/>
        <v>0</v>
      </c>
      <c r="G21174" s="29" t="str">
        <f t="shared" si="1342"/>
        <v/>
      </c>
      <c r="H21174" s="29" t="str">
        <f t="shared" si="1343"/>
        <v/>
      </c>
    </row>
    <row r="21175" spans="4:8" x14ac:dyDescent="0.3">
      <c r="D21175">
        <f t="shared" si="1340"/>
        <v>1900</v>
      </c>
      <c r="E21175" s="56">
        <f>MONTH(Tableau16[[#This Row],[Date]])</f>
        <v>1</v>
      </c>
      <c r="F21175">
        <f t="shared" si="1341"/>
        <v>0</v>
      </c>
      <c r="G21175" s="29" t="str">
        <f t="shared" si="1342"/>
        <v/>
      </c>
      <c r="H21175" s="29" t="str">
        <f t="shared" si="1343"/>
        <v/>
      </c>
    </row>
    <row r="21176" spans="4:8" x14ac:dyDescent="0.3">
      <c r="D21176">
        <f t="shared" si="1340"/>
        <v>1900</v>
      </c>
      <c r="E21176" s="56">
        <f>MONTH(Tableau16[[#This Row],[Date]])</f>
        <v>1</v>
      </c>
      <c r="F21176">
        <f t="shared" si="1341"/>
        <v>0</v>
      </c>
      <c r="G21176" s="29" t="str">
        <f t="shared" si="1342"/>
        <v/>
      </c>
      <c r="H21176" s="29" t="str">
        <f t="shared" si="1343"/>
        <v/>
      </c>
    </row>
    <row r="21177" spans="4:8" x14ac:dyDescent="0.3">
      <c r="D21177">
        <f t="shared" si="1340"/>
        <v>1900</v>
      </c>
      <c r="E21177" s="56">
        <f>MONTH(Tableau16[[#This Row],[Date]])</f>
        <v>1</v>
      </c>
      <c r="F21177">
        <f t="shared" si="1341"/>
        <v>0</v>
      </c>
      <c r="G21177" s="29" t="str">
        <f t="shared" si="1342"/>
        <v/>
      </c>
      <c r="H21177" s="29" t="str">
        <f t="shared" si="1343"/>
        <v/>
      </c>
    </row>
    <row r="21178" spans="4:8" x14ac:dyDescent="0.3">
      <c r="D21178">
        <f t="shared" si="1340"/>
        <v>1900</v>
      </c>
      <c r="E21178" s="56">
        <f>MONTH(Tableau16[[#This Row],[Date]])</f>
        <v>1</v>
      </c>
      <c r="F21178">
        <f t="shared" si="1341"/>
        <v>0</v>
      </c>
      <c r="G21178" s="29" t="str">
        <f t="shared" si="1342"/>
        <v/>
      </c>
      <c r="H21178" s="29" t="str">
        <f t="shared" si="1343"/>
        <v/>
      </c>
    </row>
    <row r="21179" spans="4:8" x14ac:dyDescent="0.3">
      <c r="D21179">
        <f t="shared" si="1340"/>
        <v>1900</v>
      </c>
      <c r="E21179" s="56">
        <f>MONTH(Tableau16[[#This Row],[Date]])</f>
        <v>1</v>
      </c>
      <c r="F21179">
        <f t="shared" si="1341"/>
        <v>0</v>
      </c>
      <c r="G21179" s="29" t="str">
        <f t="shared" si="1342"/>
        <v/>
      </c>
      <c r="H21179" s="29" t="str">
        <f t="shared" si="1343"/>
        <v/>
      </c>
    </row>
    <row r="21180" spans="4:8" x14ac:dyDescent="0.3">
      <c r="D21180">
        <f t="shared" si="1340"/>
        <v>1900</v>
      </c>
      <c r="E21180" s="56">
        <f>MONTH(Tableau16[[#This Row],[Date]])</f>
        <v>1</v>
      </c>
      <c r="F21180">
        <f t="shared" si="1341"/>
        <v>0</v>
      </c>
      <c r="G21180" s="29" t="str">
        <f t="shared" si="1342"/>
        <v/>
      </c>
      <c r="H21180" s="29" t="str">
        <f t="shared" si="1343"/>
        <v/>
      </c>
    </row>
    <row r="21181" spans="4:8" x14ac:dyDescent="0.3">
      <c r="D21181">
        <f t="shared" si="1340"/>
        <v>1900</v>
      </c>
      <c r="E21181" s="56">
        <f>MONTH(Tableau16[[#This Row],[Date]])</f>
        <v>1</v>
      </c>
      <c r="F21181">
        <f t="shared" si="1341"/>
        <v>0</v>
      </c>
      <c r="G21181" s="29" t="str">
        <f t="shared" si="1342"/>
        <v/>
      </c>
      <c r="H21181" s="29" t="str">
        <f t="shared" si="1343"/>
        <v/>
      </c>
    </row>
    <row r="21182" spans="4:8" x14ac:dyDescent="0.3">
      <c r="D21182">
        <f t="shared" si="1340"/>
        <v>1900</v>
      </c>
      <c r="E21182" s="56">
        <f>MONTH(Tableau16[[#This Row],[Date]])</f>
        <v>1</v>
      </c>
      <c r="F21182">
        <f t="shared" si="1341"/>
        <v>0</v>
      </c>
      <c r="G21182" s="29" t="str">
        <f t="shared" si="1342"/>
        <v/>
      </c>
      <c r="H21182" s="29" t="str">
        <f t="shared" si="1343"/>
        <v/>
      </c>
    </row>
    <row r="21183" spans="4:8" x14ac:dyDescent="0.3">
      <c r="D21183">
        <f t="shared" si="1340"/>
        <v>1900</v>
      </c>
      <c r="E21183" s="56">
        <f>MONTH(Tableau16[[#This Row],[Date]])</f>
        <v>1</v>
      </c>
      <c r="F21183">
        <f t="shared" si="1341"/>
        <v>0</v>
      </c>
      <c r="G21183" s="29" t="str">
        <f t="shared" si="1342"/>
        <v/>
      </c>
      <c r="H21183" s="29" t="str">
        <f t="shared" si="1343"/>
        <v/>
      </c>
    </row>
    <row r="21184" spans="4:8" x14ac:dyDescent="0.3">
      <c r="D21184">
        <f t="shared" si="1340"/>
        <v>1900</v>
      </c>
      <c r="E21184" s="56">
        <f>MONTH(Tableau16[[#This Row],[Date]])</f>
        <v>1</v>
      </c>
      <c r="F21184">
        <f t="shared" si="1341"/>
        <v>0</v>
      </c>
      <c r="G21184" s="29" t="str">
        <f t="shared" si="1342"/>
        <v/>
      </c>
      <c r="H21184" s="29" t="str">
        <f t="shared" si="1343"/>
        <v/>
      </c>
    </row>
    <row r="21185" spans="4:8" x14ac:dyDescent="0.3">
      <c r="D21185">
        <f t="shared" si="1340"/>
        <v>1900</v>
      </c>
      <c r="E21185" s="56">
        <f>MONTH(Tableau16[[#This Row],[Date]])</f>
        <v>1</v>
      </c>
      <c r="F21185">
        <f t="shared" si="1341"/>
        <v>0</v>
      </c>
      <c r="G21185" s="29" t="str">
        <f t="shared" si="1342"/>
        <v/>
      </c>
      <c r="H21185" s="29" t="str">
        <f t="shared" si="1343"/>
        <v/>
      </c>
    </row>
    <row r="21186" spans="4:8" x14ac:dyDescent="0.3">
      <c r="D21186">
        <f t="shared" si="1340"/>
        <v>1900</v>
      </c>
      <c r="E21186" s="56">
        <f>MONTH(Tableau16[[#This Row],[Date]])</f>
        <v>1</v>
      </c>
      <c r="F21186">
        <f t="shared" si="1341"/>
        <v>0</v>
      </c>
      <c r="G21186" s="29" t="str">
        <f t="shared" si="1342"/>
        <v/>
      </c>
      <c r="H21186" s="29" t="str">
        <f t="shared" si="1343"/>
        <v/>
      </c>
    </row>
    <row r="21187" spans="4:8" x14ac:dyDescent="0.3">
      <c r="D21187">
        <f t="shared" ref="D21187:D21250" si="1344">YEAR(A21187)</f>
        <v>1900</v>
      </c>
      <c r="E21187" s="56">
        <f>MONTH(Tableau16[[#This Row],[Date]])</f>
        <v>1</v>
      </c>
      <c r="F21187">
        <f t="shared" ref="F21187:F21250" si="1345">DAY(A21187)</f>
        <v>0</v>
      </c>
      <c r="G21187" s="29" t="str">
        <f t="shared" ref="G21187:G21250" si="1346">IF(C21187&lt;0,-C21187,"")</f>
        <v/>
      </c>
      <c r="H21187" s="29" t="str">
        <f t="shared" ref="H21187:H21250" si="1347">IF(C21187&gt;0,C21187,"")</f>
        <v/>
      </c>
    </row>
    <row r="21188" spans="4:8" x14ac:dyDescent="0.3">
      <c r="D21188">
        <f t="shared" si="1344"/>
        <v>1900</v>
      </c>
      <c r="E21188" s="56">
        <f>MONTH(Tableau16[[#This Row],[Date]])</f>
        <v>1</v>
      </c>
      <c r="F21188">
        <f t="shared" si="1345"/>
        <v>0</v>
      </c>
      <c r="G21188" s="29" t="str">
        <f t="shared" si="1346"/>
        <v/>
      </c>
      <c r="H21188" s="29" t="str">
        <f t="shared" si="1347"/>
        <v/>
      </c>
    </row>
    <row r="21189" spans="4:8" x14ac:dyDescent="0.3">
      <c r="D21189">
        <f t="shared" si="1344"/>
        <v>1900</v>
      </c>
      <c r="E21189" s="56">
        <f>MONTH(Tableau16[[#This Row],[Date]])</f>
        <v>1</v>
      </c>
      <c r="F21189">
        <f t="shared" si="1345"/>
        <v>0</v>
      </c>
      <c r="G21189" s="29" t="str">
        <f t="shared" si="1346"/>
        <v/>
      </c>
      <c r="H21189" s="29" t="str">
        <f t="shared" si="1347"/>
        <v/>
      </c>
    </row>
    <row r="21190" spans="4:8" x14ac:dyDescent="0.3">
      <c r="D21190">
        <f t="shared" si="1344"/>
        <v>1900</v>
      </c>
      <c r="E21190" s="56">
        <f>MONTH(Tableau16[[#This Row],[Date]])</f>
        <v>1</v>
      </c>
      <c r="F21190">
        <f t="shared" si="1345"/>
        <v>0</v>
      </c>
      <c r="G21190" s="29" t="str">
        <f t="shared" si="1346"/>
        <v/>
      </c>
      <c r="H21190" s="29" t="str">
        <f t="shared" si="1347"/>
        <v/>
      </c>
    </row>
    <row r="21191" spans="4:8" x14ac:dyDescent="0.3">
      <c r="D21191">
        <f t="shared" si="1344"/>
        <v>1900</v>
      </c>
      <c r="E21191" s="56">
        <f>MONTH(Tableau16[[#This Row],[Date]])</f>
        <v>1</v>
      </c>
      <c r="F21191">
        <f t="shared" si="1345"/>
        <v>0</v>
      </c>
      <c r="G21191" s="29" t="str">
        <f t="shared" si="1346"/>
        <v/>
      </c>
      <c r="H21191" s="29" t="str">
        <f t="shared" si="1347"/>
        <v/>
      </c>
    </row>
    <row r="21192" spans="4:8" x14ac:dyDescent="0.3">
      <c r="D21192">
        <f t="shared" si="1344"/>
        <v>1900</v>
      </c>
      <c r="E21192" s="56">
        <f>MONTH(Tableau16[[#This Row],[Date]])</f>
        <v>1</v>
      </c>
      <c r="F21192">
        <f t="shared" si="1345"/>
        <v>0</v>
      </c>
      <c r="G21192" s="29" t="str">
        <f t="shared" si="1346"/>
        <v/>
      </c>
      <c r="H21192" s="29" t="str">
        <f t="shared" si="1347"/>
        <v/>
      </c>
    </row>
    <row r="21193" spans="4:8" x14ac:dyDescent="0.3">
      <c r="D21193">
        <f t="shared" si="1344"/>
        <v>1900</v>
      </c>
      <c r="E21193" s="56">
        <f>MONTH(Tableau16[[#This Row],[Date]])</f>
        <v>1</v>
      </c>
      <c r="F21193">
        <f t="shared" si="1345"/>
        <v>0</v>
      </c>
      <c r="G21193" s="29" t="str">
        <f t="shared" si="1346"/>
        <v/>
      </c>
      <c r="H21193" s="29" t="str">
        <f t="shared" si="1347"/>
        <v/>
      </c>
    </row>
    <row r="21194" spans="4:8" x14ac:dyDescent="0.3">
      <c r="D21194">
        <f t="shared" si="1344"/>
        <v>1900</v>
      </c>
      <c r="E21194" s="56">
        <f>MONTH(Tableau16[[#This Row],[Date]])</f>
        <v>1</v>
      </c>
      <c r="F21194">
        <f t="shared" si="1345"/>
        <v>0</v>
      </c>
      <c r="G21194" s="29" t="str">
        <f t="shared" si="1346"/>
        <v/>
      </c>
      <c r="H21194" s="29" t="str">
        <f t="shared" si="1347"/>
        <v/>
      </c>
    </row>
    <row r="21195" spans="4:8" x14ac:dyDescent="0.3">
      <c r="D21195">
        <f t="shared" si="1344"/>
        <v>1900</v>
      </c>
      <c r="E21195" s="56">
        <f>MONTH(Tableau16[[#This Row],[Date]])</f>
        <v>1</v>
      </c>
      <c r="F21195">
        <f t="shared" si="1345"/>
        <v>0</v>
      </c>
      <c r="G21195" s="29" t="str">
        <f t="shared" si="1346"/>
        <v/>
      </c>
      <c r="H21195" s="29" t="str">
        <f t="shared" si="1347"/>
        <v/>
      </c>
    </row>
    <row r="21196" spans="4:8" x14ac:dyDescent="0.3">
      <c r="D21196">
        <f t="shared" si="1344"/>
        <v>1900</v>
      </c>
      <c r="E21196" s="56">
        <f>MONTH(Tableau16[[#This Row],[Date]])</f>
        <v>1</v>
      </c>
      <c r="F21196">
        <f t="shared" si="1345"/>
        <v>0</v>
      </c>
      <c r="G21196" s="29" t="str">
        <f t="shared" si="1346"/>
        <v/>
      </c>
      <c r="H21196" s="29" t="str">
        <f t="shared" si="1347"/>
        <v/>
      </c>
    </row>
    <row r="21197" spans="4:8" x14ac:dyDescent="0.3">
      <c r="D21197">
        <f t="shared" si="1344"/>
        <v>1900</v>
      </c>
      <c r="E21197" s="56">
        <f>MONTH(Tableau16[[#This Row],[Date]])</f>
        <v>1</v>
      </c>
      <c r="F21197">
        <f t="shared" si="1345"/>
        <v>0</v>
      </c>
      <c r="G21197" s="29" t="str">
        <f t="shared" si="1346"/>
        <v/>
      </c>
      <c r="H21197" s="29" t="str">
        <f t="shared" si="1347"/>
        <v/>
      </c>
    </row>
    <row r="21198" spans="4:8" x14ac:dyDescent="0.3">
      <c r="D21198">
        <f t="shared" si="1344"/>
        <v>1900</v>
      </c>
      <c r="E21198" s="56">
        <f>MONTH(Tableau16[[#This Row],[Date]])</f>
        <v>1</v>
      </c>
      <c r="F21198">
        <f t="shared" si="1345"/>
        <v>0</v>
      </c>
      <c r="G21198" s="29" t="str">
        <f t="shared" si="1346"/>
        <v/>
      </c>
      <c r="H21198" s="29" t="str">
        <f t="shared" si="1347"/>
        <v/>
      </c>
    </row>
    <row r="21199" spans="4:8" x14ac:dyDescent="0.3">
      <c r="D21199">
        <f t="shared" si="1344"/>
        <v>1900</v>
      </c>
      <c r="E21199" s="56">
        <f>MONTH(Tableau16[[#This Row],[Date]])</f>
        <v>1</v>
      </c>
      <c r="F21199">
        <f t="shared" si="1345"/>
        <v>0</v>
      </c>
      <c r="G21199" s="29" t="str">
        <f t="shared" si="1346"/>
        <v/>
      </c>
      <c r="H21199" s="29" t="str">
        <f t="shared" si="1347"/>
        <v/>
      </c>
    </row>
    <row r="21200" spans="4:8" x14ac:dyDescent="0.3">
      <c r="D21200">
        <f t="shared" si="1344"/>
        <v>1900</v>
      </c>
      <c r="E21200" s="56">
        <f>MONTH(Tableau16[[#This Row],[Date]])</f>
        <v>1</v>
      </c>
      <c r="F21200">
        <f t="shared" si="1345"/>
        <v>0</v>
      </c>
      <c r="G21200" s="29" t="str">
        <f t="shared" si="1346"/>
        <v/>
      </c>
      <c r="H21200" s="29" t="str">
        <f t="shared" si="1347"/>
        <v/>
      </c>
    </row>
    <row r="21201" spans="4:8" x14ac:dyDescent="0.3">
      <c r="D21201">
        <f t="shared" si="1344"/>
        <v>1900</v>
      </c>
      <c r="E21201" s="56">
        <f>MONTH(Tableau16[[#This Row],[Date]])</f>
        <v>1</v>
      </c>
      <c r="F21201">
        <f t="shared" si="1345"/>
        <v>0</v>
      </c>
      <c r="G21201" s="29" t="str">
        <f t="shared" si="1346"/>
        <v/>
      </c>
      <c r="H21201" s="29" t="str">
        <f t="shared" si="1347"/>
        <v/>
      </c>
    </row>
    <row r="21202" spans="4:8" x14ac:dyDescent="0.3">
      <c r="D21202">
        <f t="shared" si="1344"/>
        <v>1900</v>
      </c>
      <c r="E21202" s="56">
        <f>MONTH(Tableau16[[#This Row],[Date]])</f>
        <v>1</v>
      </c>
      <c r="F21202">
        <f t="shared" si="1345"/>
        <v>0</v>
      </c>
      <c r="G21202" s="29" t="str">
        <f t="shared" si="1346"/>
        <v/>
      </c>
      <c r="H21202" s="29" t="str">
        <f t="shared" si="1347"/>
        <v/>
      </c>
    </row>
    <row r="21203" spans="4:8" x14ac:dyDescent="0.3">
      <c r="D21203">
        <f t="shared" si="1344"/>
        <v>1900</v>
      </c>
      <c r="E21203" s="56">
        <f>MONTH(Tableau16[[#This Row],[Date]])</f>
        <v>1</v>
      </c>
      <c r="F21203">
        <f t="shared" si="1345"/>
        <v>0</v>
      </c>
      <c r="G21203" s="29" t="str">
        <f t="shared" si="1346"/>
        <v/>
      </c>
      <c r="H21203" s="29" t="str">
        <f t="shared" si="1347"/>
        <v/>
      </c>
    </row>
    <row r="21204" spans="4:8" x14ac:dyDescent="0.3">
      <c r="D21204">
        <f t="shared" si="1344"/>
        <v>1900</v>
      </c>
      <c r="E21204" s="56">
        <f>MONTH(Tableau16[[#This Row],[Date]])</f>
        <v>1</v>
      </c>
      <c r="F21204">
        <f t="shared" si="1345"/>
        <v>0</v>
      </c>
      <c r="G21204" s="29" t="str">
        <f t="shared" si="1346"/>
        <v/>
      </c>
      <c r="H21204" s="29" t="str">
        <f t="shared" si="1347"/>
        <v/>
      </c>
    </row>
    <row r="21205" spans="4:8" x14ac:dyDescent="0.3">
      <c r="D21205">
        <f t="shared" si="1344"/>
        <v>1900</v>
      </c>
      <c r="E21205" s="56">
        <f>MONTH(Tableau16[[#This Row],[Date]])</f>
        <v>1</v>
      </c>
      <c r="F21205">
        <f t="shared" si="1345"/>
        <v>0</v>
      </c>
      <c r="G21205" s="29" t="str">
        <f t="shared" si="1346"/>
        <v/>
      </c>
      <c r="H21205" s="29" t="str">
        <f t="shared" si="1347"/>
        <v/>
      </c>
    </row>
    <row r="21206" spans="4:8" x14ac:dyDescent="0.3">
      <c r="D21206">
        <f t="shared" si="1344"/>
        <v>1900</v>
      </c>
      <c r="E21206" s="56">
        <f>MONTH(Tableau16[[#This Row],[Date]])</f>
        <v>1</v>
      </c>
      <c r="F21206">
        <f t="shared" si="1345"/>
        <v>0</v>
      </c>
      <c r="G21206" s="29" t="str">
        <f t="shared" si="1346"/>
        <v/>
      </c>
      <c r="H21206" s="29" t="str">
        <f t="shared" si="1347"/>
        <v/>
      </c>
    </row>
    <row r="21207" spans="4:8" x14ac:dyDescent="0.3">
      <c r="D21207">
        <f t="shared" si="1344"/>
        <v>1900</v>
      </c>
      <c r="E21207" s="56">
        <f>MONTH(Tableau16[[#This Row],[Date]])</f>
        <v>1</v>
      </c>
      <c r="F21207">
        <f t="shared" si="1345"/>
        <v>0</v>
      </c>
      <c r="G21207" s="29" t="str">
        <f t="shared" si="1346"/>
        <v/>
      </c>
      <c r="H21207" s="29" t="str">
        <f t="shared" si="1347"/>
        <v/>
      </c>
    </row>
    <row r="21208" spans="4:8" x14ac:dyDescent="0.3">
      <c r="D21208">
        <f t="shared" si="1344"/>
        <v>1900</v>
      </c>
      <c r="E21208" s="56">
        <f>MONTH(Tableau16[[#This Row],[Date]])</f>
        <v>1</v>
      </c>
      <c r="F21208">
        <f t="shared" si="1345"/>
        <v>0</v>
      </c>
      <c r="G21208" s="29" t="str">
        <f t="shared" si="1346"/>
        <v/>
      </c>
      <c r="H21208" s="29" t="str">
        <f t="shared" si="1347"/>
        <v/>
      </c>
    </row>
    <row r="21209" spans="4:8" x14ac:dyDescent="0.3">
      <c r="D21209">
        <f t="shared" si="1344"/>
        <v>1900</v>
      </c>
      <c r="E21209" s="56">
        <f>MONTH(Tableau16[[#This Row],[Date]])</f>
        <v>1</v>
      </c>
      <c r="F21209">
        <f t="shared" si="1345"/>
        <v>0</v>
      </c>
      <c r="G21209" s="29" t="str">
        <f t="shared" si="1346"/>
        <v/>
      </c>
      <c r="H21209" s="29" t="str">
        <f t="shared" si="1347"/>
        <v/>
      </c>
    </row>
    <row r="21210" spans="4:8" x14ac:dyDescent="0.3">
      <c r="D21210">
        <f t="shared" si="1344"/>
        <v>1900</v>
      </c>
      <c r="E21210" s="56">
        <f>MONTH(Tableau16[[#This Row],[Date]])</f>
        <v>1</v>
      </c>
      <c r="F21210">
        <f t="shared" si="1345"/>
        <v>0</v>
      </c>
      <c r="G21210" s="29" t="str">
        <f t="shared" si="1346"/>
        <v/>
      </c>
      <c r="H21210" s="29" t="str">
        <f t="shared" si="1347"/>
        <v/>
      </c>
    </row>
    <row r="21211" spans="4:8" x14ac:dyDescent="0.3">
      <c r="D21211">
        <f t="shared" si="1344"/>
        <v>1900</v>
      </c>
      <c r="E21211" s="56">
        <f>MONTH(Tableau16[[#This Row],[Date]])</f>
        <v>1</v>
      </c>
      <c r="F21211">
        <f t="shared" si="1345"/>
        <v>0</v>
      </c>
      <c r="G21211" s="29" t="str">
        <f t="shared" si="1346"/>
        <v/>
      </c>
      <c r="H21211" s="29" t="str">
        <f t="shared" si="1347"/>
        <v/>
      </c>
    </row>
    <row r="21212" spans="4:8" x14ac:dyDescent="0.3">
      <c r="D21212">
        <f t="shared" si="1344"/>
        <v>1900</v>
      </c>
      <c r="E21212" s="56">
        <f>MONTH(Tableau16[[#This Row],[Date]])</f>
        <v>1</v>
      </c>
      <c r="F21212">
        <f t="shared" si="1345"/>
        <v>0</v>
      </c>
      <c r="G21212" s="29" t="str">
        <f t="shared" si="1346"/>
        <v/>
      </c>
      <c r="H21212" s="29" t="str">
        <f t="shared" si="1347"/>
        <v/>
      </c>
    </row>
    <row r="21213" spans="4:8" x14ac:dyDescent="0.3">
      <c r="D21213">
        <f t="shared" si="1344"/>
        <v>1900</v>
      </c>
      <c r="E21213" s="56">
        <f>MONTH(Tableau16[[#This Row],[Date]])</f>
        <v>1</v>
      </c>
      <c r="F21213">
        <f t="shared" si="1345"/>
        <v>0</v>
      </c>
      <c r="G21213" s="29" t="str">
        <f t="shared" si="1346"/>
        <v/>
      </c>
      <c r="H21213" s="29" t="str">
        <f t="shared" si="1347"/>
        <v/>
      </c>
    </row>
    <row r="21214" spans="4:8" x14ac:dyDescent="0.3">
      <c r="D21214">
        <f t="shared" si="1344"/>
        <v>1900</v>
      </c>
      <c r="E21214" s="56">
        <f>MONTH(Tableau16[[#This Row],[Date]])</f>
        <v>1</v>
      </c>
      <c r="F21214">
        <f t="shared" si="1345"/>
        <v>0</v>
      </c>
      <c r="G21214" s="29" t="str">
        <f t="shared" si="1346"/>
        <v/>
      </c>
      <c r="H21214" s="29" t="str">
        <f t="shared" si="1347"/>
        <v/>
      </c>
    </row>
    <row r="21215" spans="4:8" x14ac:dyDescent="0.3">
      <c r="D21215">
        <f t="shared" si="1344"/>
        <v>1900</v>
      </c>
      <c r="E21215" s="56">
        <f>MONTH(Tableau16[[#This Row],[Date]])</f>
        <v>1</v>
      </c>
      <c r="F21215">
        <f t="shared" si="1345"/>
        <v>0</v>
      </c>
      <c r="G21215" s="29" t="str">
        <f t="shared" si="1346"/>
        <v/>
      </c>
      <c r="H21215" s="29" t="str">
        <f t="shared" si="1347"/>
        <v/>
      </c>
    </row>
    <row r="21216" spans="4:8" x14ac:dyDescent="0.3">
      <c r="D21216">
        <f t="shared" si="1344"/>
        <v>1900</v>
      </c>
      <c r="E21216" s="56">
        <f>MONTH(Tableau16[[#This Row],[Date]])</f>
        <v>1</v>
      </c>
      <c r="F21216">
        <f t="shared" si="1345"/>
        <v>0</v>
      </c>
      <c r="G21216" s="29" t="str">
        <f t="shared" si="1346"/>
        <v/>
      </c>
      <c r="H21216" s="29" t="str">
        <f t="shared" si="1347"/>
        <v/>
      </c>
    </row>
    <row r="21217" spans="4:8" x14ac:dyDescent="0.3">
      <c r="D21217">
        <f t="shared" si="1344"/>
        <v>1900</v>
      </c>
      <c r="E21217" s="56">
        <f>MONTH(Tableau16[[#This Row],[Date]])</f>
        <v>1</v>
      </c>
      <c r="F21217">
        <f t="shared" si="1345"/>
        <v>0</v>
      </c>
      <c r="G21217" s="29" t="str">
        <f t="shared" si="1346"/>
        <v/>
      </c>
      <c r="H21217" s="29" t="str">
        <f t="shared" si="1347"/>
        <v/>
      </c>
    </row>
    <row r="21218" spans="4:8" x14ac:dyDescent="0.3">
      <c r="D21218">
        <f t="shared" si="1344"/>
        <v>1900</v>
      </c>
      <c r="E21218" s="56">
        <f>MONTH(Tableau16[[#This Row],[Date]])</f>
        <v>1</v>
      </c>
      <c r="F21218">
        <f t="shared" si="1345"/>
        <v>0</v>
      </c>
      <c r="G21218" s="29" t="str">
        <f t="shared" si="1346"/>
        <v/>
      </c>
      <c r="H21218" s="29" t="str">
        <f t="shared" si="1347"/>
        <v/>
      </c>
    </row>
    <row r="21219" spans="4:8" x14ac:dyDescent="0.3">
      <c r="D21219">
        <f t="shared" si="1344"/>
        <v>1900</v>
      </c>
      <c r="E21219" s="56">
        <f>MONTH(Tableau16[[#This Row],[Date]])</f>
        <v>1</v>
      </c>
      <c r="F21219">
        <f t="shared" si="1345"/>
        <v>0</v>
      </c>
      <c r="G21219" s="29" t="str">
        <f t="shared" si="1346"/>
        <v/>
      </c>
      <c r="H21219" s="29" t="str">
        <f t="shared" si="1347"/>
        <v/>
      </c>
    </row>
    <row r="21220" spans="4:8" x14ac:dyDescent="0.3">
      <c r="D21220">
        <f t="shared" si="1344"/>
        <v>1900</v>
      </c>
      <c r="E21220" s="56">
        <f>MONTH(Tableau16[[#This Row],[Date]])</f>
        <v>1</v>
      </c>
      <c r="F21220">
        <f t="shared" si="1345"/>
        <v>0</v>
      </c>
      <c r="G21220" s="29" t="str">
        <f t="shared" si="1346"/>
        <v/>
      </c>
      <c r="H21220" s="29" t="str">
        <f t="shared" si="1347"/>
        <v/>
      </c>
    </row>
    <row r="21221" spans="4:8" x14ac:dyDescent="0.3">
      <c r="D21221">
        <f t="shared" si="1344"/>
        <v>1900</v>
      </c>
      <c r="E21221" s="56">
        <f>MONTH(Tableau16[[#This Row],[Date]])</f>
        <v>1</v>
      </c>
      <c r="F21221">
        <f t="shared" si="1345"/>
        <v>0</v>
      </c>
      <c r="G21221" s="29" t="str">
        <f t="shared" si="1346"/>
        <v/>
      </c>
      <c r="H21221" s="29" t="str">
        <f t="shared" si="1347"/>
        <v/>
      </c>
    </row>
    <row r="21222" spans="4:8" x14ac:dyDescent="0.3">
      <c r="D21222">
        <f t="shared" si="1344"/>
        <v>1900</v>
      </c>
      <c r="E21222" s="56">
        <f>MONTH(Tableau16[[#This Row],[Date]])</f>
        <v>1</v>
      </c>
      <c r="F21222">
        <f t="shared" si="1345"/>
        <v>0</v>
      </c>
      <c r="G21222" s="29" t="str">
        <f t="shared" si="1346"/>
        <v/>
      </c>
      <c r="H21222" s="29" t="str">
        <f t="shared" si="1347"/>
        <v/>
      </c>
    </row>
    <row r="21223" spans="4:8" x14ac:dyDescent="0.3">
      <c r="D21223">
        <f t="shared" si="1344"/>
        <v>1900</v>
      </c>
      <c r="E21223" s="56">
        <f>MONTH(Tableau16[[#This Row],[Date]])</f>
        <v>1</v>
      </c>
      <c r="F21223">
        <f t="shared" si="1345"/>
        <v>0</v>
      </c>
      <c r="G21223" s="29" t="str">
        <f t="shared" si="1346"/>
        <v/>
      </c>
      <c r="H21223" s="29" t="str">
        <f t="shared" si="1347"/>
        <v/>
      </c>
    </row>
    <row r="21224" spans="4:8" x14ac:dyDescent="0.3">
      <c r="D21224">
        <f t="shared" si="1344"/>
        <v>1900</v>
      </c>
      <c r="E21224" s="56">
        <f>MONTH(Tableau16[[#This Row],[Date]])</f>
        <v>1</v>
      </c>
      <c r="F21224">
        <f t="shared" si="1345"/>
        <v>0</v>
      </c>
      <c r="G21224" s="29" t="str">
        <f t="shared" si="1346"/>
        <v/>
      </c>
      <c r="H21224" s="29" t="str">
        <f t="shared" si="1347"/>
        <v/>
      </c>
    </row>
    <row r="21225" spans="4:8" x14ac:dyDescent="0.3">
      <c r="D21225">
        <f t="shared" si="1344"/>
        <v>1900</v>
      </c>
      <c r="E21225" s="56">
        <f>MONTH(Tableau16[[#This Row],[Date]])</f>
        <v>1</v>
      </c>
      <c r="F21225">
        <f t="shared" si="1345"/>
        <v>0</v>
      </c>
      <c r="G21225" s="29" t="str">
        <f t="shared" si="1346"/>
        <v/>
      </c>
      <c r="H21225" s="29" t="str">
        <f t="shared" si="1347"/>
        <v/>
      </c>
    </row>
    <row r="21226" spans="4:8" x14ac:dyDescent="0.3">
      <c r="D21226">
        <f t="shared" si="1344"/>
        <v>1900</v>
      </c>
      <c r="E21226" s="56">
        <f>MONTH(Tableau16[[#This Row],[Date]])</f>
        <v>1</v>
      </c>
      <c r="F21226">
        <f t="shared" si="1345"/>
        <v>0</v>
      </c>
      <c r="G21226" s="29" t="str">
        <f t="shared" si="1346"/>
        <v/>
      </c>
      <c r="H21226" s="29" t="str">
        <f t="shared" si="1347"/>
        <v/>
      </c>
    </row>
    <row r="21227" spans="4:8" x14ac:dyDescent="0.3">
      <c r="D21227">
        <f t="shared" si="1344"/>
        <v>1900</v>
      </c>
      <c r="E21227" s="56">
        <f>MONTH(Tableau16[[#This Row],[Date]])</f>
        <v>1</v>
      </c>
      <c r="F21227">
        <f t="shared" si="1345"/>
        <v>0</v>
      </c>
      <c r="G21227" s="29" t="str">
        <f t="shared" si="1346"/>
        <v/>
      </c>
      <c r="H21227" s="29" t="str">
        <f t="shared" si="1347"/>
        <v/>
      </c>
    </row>
    <row r="21228" spans="4:8" x14ac:dyDescent="0.3">
      <c r="D21228">
        <f t="shared" si="1344"/>
        <v>1900</v>
      </c>
      <c r="E21228" s="56">
        <f>MONTH(Tableau16[[#This Row],[Date]])</f>
        <v>1</v>
      </c>
      <c r="F21228">
        <f t="shared" si="1345"/>
        <v>0</v>
      </c>
      <c r="G21228" s="29" t="str">
        <f t="shared" si="1346"/>
        <v/>
      </c>
      <c r="H21228" s="29" t="str">
        <f t="shared" si="1347"/>
        <v/>
      </c>
    </row>
    <row r="21229" spans="4:8" x14ac:dyDescent="0.3">
      <c r="D21229">
        <f t="shared" si="1344"/>
        <v>1900</v>
      </c>
      <c r="E21229" s="56">
        <f>MONTH(Tableau16[[#This Row],[Date]])</f>
        <v>1</v>
      </c>
      <c r="F21229">
        <f t="shared" si="1345"/>
        <v>0</v>
      </c>
      <c r="G21229" s="29" t="str">
        <f t="shared" si="1346"/>
        <v/>
      </c>
      <c r="H21229" s="29" t="str">
        <f t="shared" si="1347"/>
        <v/>
      </c>
    </row>
    <row r="21230" spans="4:8" x14ac:dyDescent="0.3">
      <c r="D21230">
        <f t="shared" si="1344"/>
        <v>1900</v>
      </c>
      <c r="E21230" s="56">
        <f>MONTH(Tableau16[[#This Row],[Date]])</f>
        <v>1</v>
      </c>
      <c r="F21230">
        <f t="shared" si="1345"/>
        <v>0</v>
      </c>
      <c r="G21230" s="29" t="str">
        <f t="shared" si="1346"/>
        <v/>
      </c>
      <c r="H21230" s="29" t="str">
        <f t="shared" si="1347"/>
        <v/>
      </c>
    </row>
    <row r="21231" spans="4:8" x14ac:dyDescent="0.3">
      <c r="D21231">
        <f t="shared" si="1344"/>
        <v>1900</v>
      </c>
      <c r="E21231" s="56">
        <f>MONTH(Tableau16[[#This Row],[Date]])</f>
        <v>1</v>
      </c>
      <c r="F21231">
        <f t="shared" si="1345"/>
        <v>0</v>
      </c>
      <c r="G21231" s="29" t="str">
        <f t="shared" si="1346"/>
        <v/>
      </c>
      <c r="H21231" s="29" t="str">
        <f t="shared" si="1347"/>
        <v/>
      </c>
    </row>
    <row r="21232" spans="4:8" x14ac:dyDescent="0.3">
      <c r="D21232">
        <f t="shared" si="1344"/>
        <v>1900</v>
      </c>
      <c r="E21232" s="56">
        <f>MONTH(Tableau16[[#This Row],[Date]])</f>
        <v>1</v>
      </c>
      <c r="F21232">
        <f t="shared" si="1345"/>
        <v>0</v>
      </c>
      <c r="G21232" s="29" t="str">
        <f t="shared" si="1346"/>
        <v/>
      </c>
      <c r="H21232" s="29" t="str">
        <f t="shared" si="1347"/>
        <v/>
      </c>
    </row>
    <row r="21233" spans="4:8" x14ac:dyDescent="0.3">
      <c r="D21233">
        <f t="shared" si="1344"/>
        <v>1900</v>
      </c>
      <c r="E21233" s="56">
        <f>MONTH(Tableau16[[#This Row],[Date]])</f>
        <v>1</v>
      </c>
      <c r="F21233">
        <f t="shared" si="1345"/>
        <v>0</v>
      </c>
      <c r="G21233" s="29" t="str">
        <f t="shared" si="1346"/>
        <v/>
      </c>
      <c r="H21233" s="29" t="str">
        <f t="shared" si="1347"/>
        <v/>
      </c>
    </row>
    <row r="21234" spans="4:8" x14ac:dyDescent="0.3">
      <c r="D21234">
        <f t="shared" si="1344"/>
        <v>1900</v>
      </c>
      <c r="E21234" s="56">
        <f>MONTH(Tableau16[[#This Row],[Date]])</f>
        <v>1</v>
      </c>
      <c r="F21234">
        <f t="shared" si="1345"/>
        <v>0</v>
      </c>
      <c r="G21234" s="29" t="str">
        <f t="shared" si="1346"/>
        <v/>
      </c>
      <c r="H21234" s="29" t="str">
        <f t="shared" si="1347"/>
        <v/>
      </c>
    </row>
    <row r="21235" spans="4:8" x14ac:dyDescent="0.3">
      <c r="D21235">
        <f t="shared" si="1344"/>
        <v>1900</v>
      </c>
      <c r="E21235" s="56">
        <f>MONTH(Tableau16[[#This Row],[Date]])</f>
        <v>1</v>
      </c>
      <c r="F21235">
        <f t="shared" si="1345"/>
        <v>0</v>
      </c>
      <c r="G21235" s="29" t="str">
        <f t="shared" si="1346"/>
        <v/>
      </c>
      <c r="H21235" s="29" t="str">
        <f t="shared" si="1347"/>
        <v/>
      </c>
    </row>
    <row r="21236" spans="4:8" x14ac:dyDescent="0.3">
      <c r="D21236">
        <f t="shared" si="1344"/>
        <v>1900</v>
      </c>
      <c r="E21236" s="56">
        <f>MONTH(Tableau16[[#This Row],[Date]])</f>
        <v>1</v>
      </c>
      <c r="F21236">
        <f t="shared" si="1345"/>
        <v>0</v>
      </c>
      <c r="G21236" s="29" t="str">
        <f t="shared" si="1346"/>
        <v/>
      </c>
      <c r="H21236" s="29" t="str">
        <f t="shared" si="1347"/>
        <v/>
      </c>
    </row>
    <row r="21237" spans="4:8" x14ac:dyDescent="0.3">
      <c r="D21237">
        <f t="shared" si="1344"/>
        <v>1900</v>
      </c>
      <c r="E21237" s="56">
        <f>MONTH(Tableau16[[#This Row],[Date]])</f>
        <v>1</v>
      </c>
      <c r="F21237">
        <f t="shared" si="1345"/>
        <v>0</v>
      </c>
      <c r="G21237" s="29" t="str">
        <f t="shared" si="1346"/>
        <v/>
      </c>
      <c r="H21237" s="29" t="str">
        <f t="shared" si="1347"/>
        <v/>
      </c>
    </row>
    <row r="21238" spans="4:8" x14ac:dyDescent="0.3">
      <c r="D21238">
        <f t="shared" si="1344"/>
        <v>1900</v>
      </c>
      <c r="E21238" s="56">
        <f>MONTH(Tableau16[[#This Row],[Date]])</f>
        <v>1</v>
      </c>
      <c r="F21238">
        <f t="shared" si="1345"/>
        <v>0</v>
      </c>
      <c r="G21238" s="29" t="str">
        <f t="shared" si="1346"/>
        <v/>
      </c>
      <c r="H21238" s="29" t="str">
        <f t="shared" si="1347"/>
        <v/>
      </c>
    </row>
    <row r="21239" spans="4:8" x14ac:dyDescent="0.3">
      <c r="D21239">
        <f t="shared" si="1344"/>
        <v>1900</v>
      </c>
      <c r="E21239" s="56">
        <f>MONTH(Tableau16[[#This Row],[Date]])</f>
        <v>1</v>
      </c>
      <c r="F21239">
        <f t="shared" si="1345"/>
        <v>0</v>
      </c>
      <c r="G21239" s="29" t="str">
        <f t="shared" si="1346"/>
        <v/>
      </c>
      <c r="H21239" s="29" t="str">
        <f t="shared" si="1347"/>
        <v/>
      </c>
    </row>
    <row r="21240" spans="4:8" x14ac:dyDescent="0.3">
      <c r="D21240">
        <f t="shared" si="1344"/>
        <v>1900</v>
      </c>
      <c r="E21240" s="56">
        <f>MONTH(Tableau16[[#This Row],[Date]])</f>
        <v>1</v>
      </c>
      <c r="F21240">
        <f t="shared" si="1345"/>
        <v>0</v>
      </c>
      <c r="G21240" s="29" t="str">
        <f t="shared" si="1346"/>
        <v/>
      </c>
      <c r="H21240" s="29" t="str">
        <f t="shared" si="1347"/>
        <v/>
      </c>
    </row>
    <row r="21241" spans="4:8" x14ac:dyDescent="0.3">
      <c r="D21241">
        <f t="shared" si="1344"/>
        <v>1900</v>
      </c>
      <c r="E21241" s="56">
        <f>MONTH(Tableau16[[#This Row],[Date]])</f>
        <v>1</v>
      </c>
      <c r="F21241">
        <f t="shared" si="1345"/>
        <v>0</v>
      </c>
      <c r="G21241" s="29" t="str">
        <f t="shared" si="1346"/>
        <v/>
      </c>
      <c r="H21241" s="29" t="str">
        <f t="shared" si="1347"/>
        <v/>
      </c>
    </row>
    <row r="21242" spans="4:8" x14ac:dyDescent="0.3">
      <c r="D21242">
        <f t="shared" si="1344"/>
        <v>1900</v>
      </c>
      <c r="E21242" s="56">
        <f>MONTH(Tableau16[[#This Row],[Date]])</f>
        <v>1</v>
      </c>
      <c r="F21242">
        <f t="shared" si="1345"/>
        <v>0</v>
      </c>
      <c r="G21242" s="29" t="str">
        <f t="shared" si="1346"/>
        <v/>
      </c>
      <c r="H21242" s="29" t="str">
        <f t="shared" si="1347"/>
        <v/>
      </c>
    </row>
    <row r="21243" spans="4:8" x14ac:dyDescent="0.3">
      <c r="D21243">
        <f t="shared" si="1344"/>
        <v>1900</v>
      </c>
      <c r="E21243" s="56">
        <f>MONTH(Tableau16[[#This Row],[Date]])</f>
        <v>1</v>
      </c>
      <c r="F21243">
        <f t="shared" si="1345"/>
        <v>0</v>
      </c>
      <c r="G21243" s="29" t="str">
        <f t="shared" si="1346"/>
        <v/>
      </c>
      <c r="H21243" s="29" t="str">
        <f t="shared" si="1347"/>
        <v/>
      </c>
    </row>
    <row r="21244" spans="4:8" x14ac:dyDescent="0.3">
      <c r="D21244">
        <f t="shared" si="1344"/>
        <v>1900</v>
      </c>
      <c r="E21244" s="56">
        <f>MONTH(Tableau16[[#This Row],[Date]])</f>
        <v>1</v>
      </c>
      <c r="F21244">
        <f t="shared" si="1345"/>
        <v>0</v>
      </c>
      <c r="G21244" s="29" t="str">
        <f t="shared" si="1346"/>
        <v/>
      </c>
      <c r="H21244" s="29" t="str">
        <f t="shared" si="1347"/>
        <v/>
      </c>
    </row>
    <row r="21245" spans="4:8" x14ac:dyDescent="0.3">
      <c r="D21245">
        <f t="shared" si="1344"/>
        <v>1900</v>
      </c>
      <c r="E21245" s="56">
        <f>MONTH(Tableau16[[#This Row],[Date]])</f>
        <v>1</v>
      </c>
      <c r="F21245">
        <f t="shared" si="1345"/>
        <v>0</v>
      </c>
      <c r="G21245" s="29" t="str">
        <f t="shared" si="1346"/>
        <v/>
      </c>
      <c r="H21245" s="29" t="str">
        <f t="shared" si="1347"/>
        <v/>
      </c>
    </row>
    <row r="21246" spans="4:8" x14ac:dyDescent="0.3">
      <c r="D21246">
        <f t="shared" si="1344"/>
        <v>1900</v>
      </c>
      <c r="E21246" s="56">
        <f>MONTH(Tableau16[[#This Row],[Date]])</f>
        <v>1</v>
      </c>
      <c r="F21246">
        <f t="shared" si="1345"/>
        <v>0</v>
      </c>
      <c r="G21246" s="29" t="str">
        <f t="shared" si="1346"/>
        <v/>
      </c>
      <c r="H21246" s="29" t="str">
        <f t="shared" si="1347"/>
        <v/>
      </c>
    </row>
    <row r="21247" spans="4:8" x14ac:dyDescent="0.3">
      <c r="D21247">
        <f t="shared" si="1344"/>
        <v>1900</v>
      </c>
      <c r="E21247" s="56">
        <f>MONTH(Tableau16[[#This Row],[Date]])</f>
        <v>1</v>
      </c>
      <c r="F21247">
        <f t="shared" si="1345"/>
        <v>0</v>
      </c>
      <c r="G21247" s="29" t="str">
        <f t="shared" si="1346"/>
        <v/>
      </c>
      <c r="H21247" s="29" t="str">
        <f t="shared" si="1347"/>
        <v/>
      </c>
    </row>
    <row r="21248" spans="4:8" x14ac:dyDescent="0.3">
      <c r="D21248">
        <f t="shared" si="1344"/>
        <v>1900</v>
      </c>
      <c r="E21248" s="56">
        <f>MONTH(Tableau16[[#This Row],[Date]])</f>
        <v>1</v>
      </c>
      <c r="F21248">
        <f t="shared" si="1345"/>
        <v>0</v>
      </c>
      <c r="G21248" s="29" t="str">
        <f t="shared" si="1346"/>
        <v/>
      </c>
      <c r="H21248" s="29" t="str">
        <f t="shared" si="1347"/>
        <v/>
      </c>
    </row>
    <row r="21249" spans="4:8" x14ac:dyDescent="0.3">
      <c r="D21249">
        <f t="shared" si="1344"/>
        <v>1900</v>
      </c>
      <c r="E21249" s="56">
        <f>MONTH(Tableau16[[#This Row],[Date]])</f>
        <v>1</v>
      </c>
      <c r="F21249">
        <f t="shared" si="1345"/>
        <v>0</v>
      </c>
      <c r="G21249" s="29" t="str">
        <f t="shared" si="1346"/>
        <v/>
      </c>
      <c r="H21249" s="29" t="str">
        <f t="shared" si="1347"/>
        <v/>
      </c>
    </row>
    <row r="21250" spans="4:8" x14ac:dyDescent="0.3">
      <c r="D21250">
        <f t="shared" si="1344"/>
        <v>1900</v>
      </c>
      <c r="E21250" s="56">
        <f>MONTH(Tableau16[[#This Row],[Date]])</f>
        <v>1</v>
      </c>
      <c r="F21250">
        <f t="shared" si="1345"/>
        <v>0</v>
      </c>
      <c r="G21250" s="29" t="str">
        <f t="shared" si="1346"/>
        <v/>
      </c>
      <c r="H21250" s="29" t="str">
        <f t="shared" si="1347"/>
        <v/>
      </c>
    </row>
    <row r="21251" spans="4:8" x14ac:dyDescent="0.3">
      <c r="D21251">
        <f t="shared" ref="D21251:D21314" si="1348">YEAR(A21251)</f>
        <v>1900</v>
      </c>
      <c r="E21251" s="56">
        <f>MONTH(Tableau16[[#This Row],[Date]])</f>
        <v>1</v>
      </c>
      <c r="F21251">
        <f t="shared" ref="F21251:F21314" si="1349">DAY(A21251)</f>
        <v>0</v>
      </c>
      <c r="G21251" s="29" t="str">
        <f t="shared" ref="G21251:G21314" si="1350">IF(C21251&lt;0,-C21251,"")</f>
        <v/>
      </c>
      <c r="H21251" s="29" t="str">
        <f t="shared" ref="H21251:H21314" si="1351">IF(C21251&gt;0,C21251,"")</f>
        <v/>
      </c>
    </row>
    <row r="21252" spans="4:8" x14ac:dyDescent="0.3">
      <c r="D21252">
        <f t="shared" si="1348"/>
        <v>1900</v>
      </c>
      <c r="E21252" s="56">
        <f>MONTH(Tableau16[[#This Row],[Date]])</f>
        <v>1</v>
      </c>
      <c r="F21252">
        <f t="shared" si="1349"/>
        <v>0</v>
      </c>
      <c r="G21252" s="29" t="str">
        <f t="shared" si="1350"/>
        <v/>
      </c>
      <c r="H21252" s="29" t="str">
        <f t="shared" si="1351"/>
        <v/>
      </c>
    </row>
    <row r="21253" spans="4:8" x14ac:dyDescent="0.3">
      <c r="D21253">
        <f t="shared" si="1348"/>
        <v>1900</v>
      </c>
      <c r="E21253" s="56">
        <f>MONTH(Tableau16[[#This Row],[Date]])</f>
        <v>1</v>
      </c>
      <c r="F21253">
        <f t="shared" si="1349"/>
        <v>0</v>
      </c>
      <c r="G21253" s="29" t="str">
        <f t="shared" si="1350"/>
        <v/>
      </c>
      <c r="H21253" s="29" t="str">
        <f t="shared" si="1351"/>
        <v/>
      </c>
    </row>
    <row r="21254" spans="4:8" x14ac:dyDescent="0.3">
      <c r="D21254">
        <f t="shared" si="1348"/>
        <v>1900</v>
      </c>
      <c r="E21254" s="56">
        <f>MONTH(Tableau16[[#This Row],[Date]])</f>
        <v>1</v>
      </c>
      <c r="F21254">
        <f t="shared" si="1349"/>
        <v>0</v>
      </c>
      <c r="G21254" s="29" t="str">
        <f t="shared" si="1350"/>
        <v/>
      </c>
      <c r="H21254" s="29" t="str">
        <f t="shared" si="1351"/>
        <v/>
      </c>
    </row>
    <row r="21255" spans="4:8" x14ac:dyDescent="0.3">
      <c r="D21255">
        <f t="shared" si="1348"/>
        <v>1900</v>
      </c>
      <c r="E21255" s="56">
        <f>MONTH(Tableau16[[#This Row],[Date]])</f>
        <v>1</v>
      </c>
      <c r="F21255">
        <f t="shared" si="1349"/>
        <v>0</v>
      </c>
      <c r="G21255" s="29" t="str">
        <f t="shared" si="1350"/>
        <v/>
      </c>
      <c r="H21255" s="29" t="str">
        <f t="shared" si="1351"/>
        <v/>
      </c>
    </row>
    <row r="21256" spans="4:8" x14ac:dyDescent="0.3">
      <c r="D21256">
        <f t="shared" si="1348"/>
        <v>1900</v>
      </c>
      <c r="E21256" s="56">
        <f>MONTH(Tableau16[[#This Row],[Date]])</f>
        <v>1</v>
      </c>
      <c r="F21256">
        <f t="shared" si="1349"/>
        <v>0</v>
      </c>
      <c r="G21256" s="29" t="str">
        <f t="shared" si="1350"/>
        <v/>
      </c>
      <c r="H21256" s="29" t="str">
        <f t="shared" si="1351"/>
        <v/>
      </c>
    </row>
    <row r="21257" spans="4:8" x14ac:dyDescent="0.3">
      <c r="D21257">
        <f t="shared" si="1348"/>
        <v>1900</v>
      </c>
      <c r="E21257" s="56">
        <f>MONTH(Tableau16[[#This Row],[Date]])</f>
        <v>1</v>
      </c>
      <c r="F21257">
        <f t="shared" si="1349"/>
        <v>0</v>
      </c>
      <c r="G21257" s="29" t="str">
        <f t="shared" si="1350"/>
        <v/>
      </c>
      <c r="H21257" s="29" t="str">
        <f t="shared" si="1351"/>
        <v/>
      </c>
    </row>
    <row r="21258" spans="4:8" x14ac:dyDescent="0.3">
      <c r="D21258">
        <f t="shared" si="1348"/>
        <v>1900</v>
      </c>
      <c r="E21258" s="56">
        <f>MONTH(Tableau16[[#This Row],[Date]])</f>
        <v>1</v>
      </c>
      <c r="F21258">
        <f t="shared" si="1349"/>
        <v>0</v>
      </c>
      <c r="G21258" s="29" t="str">
        <f t="shared" si="1350"/>
        <v/>
      </c>
      <c r="H21258" s="29" t="str">
        <f t="shared" si="1351"/>
        <v/>
      </c>
    </row>
    <row r="21259" spans="4:8" x14ac:dyDescent="0.3">
      <c r="D21259">
        <f t="shared" si="1348"/>
        <v>1900</v>
      </c>
      <c r="E21259" s="56">
        <f>MONTH(Tableau16[[#This Row],[Date]])</f>
        <v>1</v>
      </c>
      <c r="F21259">
        <f t="shared" si="1349"/>
        <v>0</v>
      </c>
      <c r="G21259" s="29" t="str">
        <f t="shared" si="1350"/>
        <v/>
      </c>
      <c r="H21259" s="29" t="str">
        <f t="shared" si="1351"/>
        <v/>
      </c>
    </row>
    <row r="21260" spans="4:8" x14ac:dyDescent="0.3">
      <c r="D21260">
        <f t="shared" si="1348"/>
        <v>1900</v>
      </c>
      <c r="E21260" s="56">
        <f>MONTH(Tableau16[[#This Row],[Date]])</f>
        <v>1</v>
      </c>
      <c r="F21260">
        <f t="shared" si="1349"/>
        <v>0</v>
      </c>
      <c r="G21260" s="29" t="str">
        <f t="shared" si="1350"/>
        <v/>
      </c>
      <c r="H21260" s="29" t="str">
        <f t="shared" si="1351"/>
        <v/>
      </c>
    </row>
    <row r="21261" spans="4:8" x14ac:dyDescent="0.3">
      <c r="D21261">
        <f t="shared" si="1348"/>
        <v>1900</v>
      </c>
      <c r="E21261" s="56">
        <f>MONTH(Tableau16[[#This Row],[Date]])</f>
        <v>1</v>
      </c>
      <c r="F21261">
        <f t="shared" si="1349"/>
        <v>0</v>
      </c>
      <c r="G21261" s="29" t="str">
        <f t="shared" si="1350"/>
        <v/>
      </c>
      <c r="H21261" s="29" t="str">
        <f t="shared" si="1351"/>
        <v/>
      </c>
    </row>
    <row r="21262" spans="4:8" x14ac:dyDescent="0.3">
      <c r="D21262">
        <f t="shared" si="1348"/>
        <v>1900</v>
      </c>
      <c r="E21262" s="56">
        <f>MONTH(Tableau16[[#This Row],[Date]])</f>
        <v>1</v>
      </c>
      <c r="F21262">
        <f t="shared" si="1349"/>
        <v>0</v>
      </c>
      <c r="G21262" s="29" t="str">
        <f t="shared" si="1350"/>
        <v/>
      </c>
      <c r="H21262" s="29" t="str">
        <f t="shared" si="1351"/>
        <v/>
      </c>
    </row>
    <row r="21263" spans="4:8" x14ac:dyDescent="0.3">
      <c r="D21263">
        <f t="shared" si="1348"/>
        <v>1900</v>
      </c>
      <c r="E21263" s="56">
        <f>MONTH(Tableau16[[#This Row],[Date]])</f>
        <v>1</v>
      </c>
      <c r="F21263">
        <f t="shared" si="1349"/>
        <v>0</v>
      </c>
      <c r="G21263" s="29" t="str">
        <f t="shared" si="1350"/>
        <v/>
      </c>
      <c r="H21263" s="29" t="str">
        <f t="shared" si="1351"/>
        <v/>
      </c>
    </row>
    <row r="21264" spans="4:8" x14ac:dyDescent="0.3">
      <c r="D21264">
        <f t="shared" si="1348"/>
        <v>1900</v>
      </c>
      <c r="E21264" s="56">
        <f>MONTH(Tableau16[[#This Row],[Date]])</f>
        <v>1</v>
      </c>
      <c r="F21264">
        <f t="shared" si="1349"/>
        <v>0</v>
      </c>
      <c r="G21264" s="29" t="str">
        <f t="shared" si="1350"/>
        <v/>
      </c>
      <c r="H21264" s="29" t="str">
        <f t="shared" si="1351"/>
        <v/>
      </c>
    </row>
    <row r="21265" spans="4:8" x14ac:dyDescent="0.3">
      <c r="D21265">
        <f t="shared" si="1348"/>
        <v>1900</v>
      </c>
      <c r="E21265" s="56">
        <f>MONTH(Tableau16[[#This Row],[Date]])</f>
        <v>1</v>
      </c>
      <c r="F21265">
        <f t="shared" si="1349"/>
        <v>0</v>
      </c>
      <c r="G21265" s="29" t="str">
        <f t="shared" si="1350"/>
        <v/>
      </c>
      <c r="H21265" s="29" t="str">
        <f t="shared" si="1351"/>
        <v/>
      </c>
    </row>
    <row r="21266" spans="4:8" x14ac:dyDescent="0.3">
      <c r="D21266">
        <f t="shared" si="1348"/>
        <v>1900</v>
      </c>
      <c r="E21266" s="56">
        <f>MONTH(Tableau16[[#This Row],[Date]])</f>
        <v>1</v>
      </c>
      <c r="F21266">
        <f t="shared" si="1349"/>
        <v>0</v>
      </c>
      <c r="G21266" s="29" t="str">
        <f t="shared" si="1350"/>
        <v/>
      </c>
      <c r="H21266" s="29" t="str">
        <f t="shared" si="1351"/>
        <v/>
      </c>
    </row>
    <row r="21267" spans="4:8" x14ac:dyDescent="0.3">
      <c r="D21267">
        <f t="shared" si="1348"/>
        <v>1900</v>
      </c>
      <c r="E21267" s="56">
        <f>MONTH(Tableau16[[#This Row],[Date]])</f>
        <v>1</v>
      </c>
      <c r="F21267">
        <f t="shared" si="1349"/>
        <v>0</v>
      </c>
      <c r="G21267" s="29" t="str">
        <f t="shared" si="1350"/>
        <v/>
      </c>
      <c r="H21267" s="29" t="str">
        <f t="shared" si="1351"/>
        <v/>
      </c>
    </row>
    <row r="21268" spans="4:8" x14ac:dyDescent="0.3">
      <c r="D21268">
        <f t="shared" si="1348"/>
        <v>1900</v>
      </c>
      <c r="E21268" s="56">
        <f>MONTH(Tableau16[[#This Row],[Date]])</f>
        <v>1</v>
      </c>
      <c r="F21268">
        <f t="shared" si="1349"/>
        <v>0</v>
      </c>
      <c r="G21268" s="29" t="str">
        <f t="shared" si="1350"/>
        <v/>
      </c>
      <c r="H21268" s="29" t="str">
        <f t="shared" si="1351"/>
        <v/>
      </c>
    </row>
    <row r="21269" spans="4:8" x14ac:dyDescent="0.3">
      <c r="D21269">
        <f t="shared" si="1348"/>
        <v>1900</v>
      </c>
      <c r="E21269" s="56">
        <f>MONTH(Tableau16[[#This Row],[Date]])</f>
        <v>1</v>
      </c>
      <c r="F21269">
        <f t="shared" si="1349"/>
        <v>0</v>
      </c>
      <c r="G21269" s="29" t="str">
        <f t="shared" si="1350"/>
        <v/>
      </c>
      <c r="H21269" s="29" t="str">
        <f t="shared" si="1351"/>
        <v/>
      </c>
    </row>
    <row r="21270" spans="4:8" x14ac:dyDescent="0.3">
      <c r="D21270">
        <f t="shared" si="1348"/>
        <v>1900</v>
      </c>
      <c r="E21270" s="56">
        <f>MONTH(Tableau16[[#This Row],[Date]])</f>
        <v>1</v>
      </c>
      <c r="F21270">
        <f t="shared" si="1349"/>
        <v>0</v>
      </c>
      <c r="G21270" s="29" t="str">
        <f t="shared" si="1350"/>
        <v/>
      </c>
      <c r="H21270" s="29" t="str">
        <f t="shared" si="1351"/>
        <v/>
      </c>
    </row>
    <row r="21271" spans="4:8" x14ac:dyDescent="0.3">
      <c r="D21271">
        <f t="shared" si="1348"/>
        <v>1900</v>
      </c>
      <c r="E21271" s="56">
        <f>MONTH(Tableau16[[#This Row],[Date]])</f>
        <v>1</v>
      </c>
      <c r="F21271">
        <f t="shared" si="1349"/>
        <v>0</v>
      </c>
      <c r="G21271" s="29" t="str">
        <f t="shared" si="1350"/>
        <v/>
      </c>
      <c r="H21271" s="29" t="str">
        <f t="shared" si="1351"/>
        <v/>
      </c>
    </row>
    <row r="21272" spans="4:8" x14ac:dyDescent="0.3">
      <c r="D21272">
        <f t="shared" si="1348"/>
        <v>1900</v>
      </c>
      <c r="E21272" s="56">
        <f>MONTH(Tableau16[[#This Row],[Date]])</f>
        <v>1</v>
      </c>
      <c r="F21272">
        <f t="shared" si="1349"/>
        <v>0</v>
      </c>
      <c r="G21272" s="29" t="str">
        <f t="shared" si="1350"/>
        <v/>
      </c>
      <c r="H21272" s="29" t="str">
        <f t="shared" si="1351"/>
        <v/>
      </c>
    </row>
    <row r="21273" spans="4:8" x14ac:dyDescent="0.3">
      <c r="D21273">
        <f t="shared" si="1348"/>
        <v>1900</v>
      </c>
      <c r="E21273" s="56">
        <f>MONTH(Tableau16[[#This Row],[Date]])</f>
        <v>1</v>
      </c>
      <c r="F21273">
        <f t="shared" si="1349"/>
        <v>0</v>
      </c>
      <c r="G21273" s="29" t="str">
        <f t="shared" si="1350"/>
        <v/>
      </c>
      <c r="H21273" s="29" t="str">
        <f t="shared" si="1351"/>
        <v/>
      </c>
    </row>
    <row r="21274" spans="4:8" x14ac:dyDescent="0.3">
      <c r="D21274">
        <f t="shared" si="1348"/>
        <v>1900</v>
      </c>
      <c r="E21274" s="56">
        <f>MONTH(Tableau16[[#This Row],[Date]])</f>
        <v>1</v>
      </c>
      <c r="F21274">
        <f t="shared" si="1349"/>
        <v>0</v>
      </c>
      <c r="G21274" s="29" t="str">
        <f t="shared" si="1350"/>
        <v/>
      </c>
      <c r="H21274" s="29" t="str">
        <f t="shared" si="1351"/>
        <v/>
      </c>
    </row>
    <row r="21275" spans="4:8" x14ac:dyDescent="0.3">
      <c r="D21275">
        <f t="shared" si="1348"/>
        <v>1900</v>
      </c>
      <c r="E21275" s="56">
        <f>MONTH(Tableau16[[#This Row],[Date]])</f>
        <v>1</v>
      </c>
      <c r="F21275">
        <f t="shared" si="1349"/>
        <v>0</v>
      </c>
      <c r="G21275" s="29" t="str">
        <f t="shared" si="1350"/>
        <v/>
      </c>
      <c r="H21275" s="29" t="str">
        <f t="shared" si="1351"/>
        <v/>
      </c>
    </row>
    <row r="21276" spans="4:8" x14ac:dyDescent="0.3">
      <c r="D21276">
        <f t="shared" si="1348"/>
        <v>1900</v>
      </c>
      <c r="E21276" s="56">
        <f>MONTH(Tableau16[[#This Row],[Date]])</f>
        <v>1</v>
      </c>
      <c r="F21276">
        <f t="shared" si="1349"/>
        <v>0</v>
      </c>
      <c r="G21276" s="29" t="str">
        <f t="shared" si="1350"/>
        <v/>
      </c>
      <c r="H21276" s="29" t="str">
        <f t="shared" si="1351"/>
        <v/>
      </c>
    </row>
    <row r="21277" spans="4:8" x14ac:dyDescent="0.3">
      <c r="D21277">
        <f t="shared" si="1348"/>
        <v>1900</v>
      </c>
      <c r="E21277" s="56">
        <f>MONTH(Tableau16[[#This Row],[Date]])</f>
        <v>1</v>
      </c>
      <c r="F21277">
        <f t="shared" si="1349"/>
        <v>0</v>
      </c>
      <c r="G21277" s="29" t="str">
        <f t="shared" si="1350"/>
        <v/>
      </c>
      <c r="H21277" s="29" t="str">
        <f t="shared" si="1351"/>
        <v/>
      </c>
    </row>
    <row r="21278" spans="4:8" x14ac:dyDescent="0.3">
      <c r="D21278">
        <f t="shared" si="1348"/>
        <v>1900</v>
      </c>
      <c r="E21278" s="56">
        <f>MONTH(Tableau16[[#This Row],[Date]])</f>
        <v>1</v>
      </c>
      <c r="F21278">
        <f t="shared" si="1349"/>
        <v>0</v>
      </c>
      <c r="G21278" s="29" t="str">
        <f t="shared" si="1350"/>
        <v/>
      </c>
      <c r="H21278" s="29" t="str">
        <f t="shared" si="1351"/>
        <v/>
      </c>
    </row>
    <row r="21279" spans="4:8" x14ac:dyDescent="0.3">
      <c r="D21279">
        <f t="shared" si="1348"/>
        <v>1900</v>
      </c>
      <c r="E21279" s="56">
        <f>MONTH(Tableau16[[#This Row],[Date]])</f>
        <v>1</v>
      </c>
      <c r="F21279">
        <f t="shared" si="1349"/>
        <v>0</v>
      </c>
      <c r="G21279" s="29" t="str">
        <f t="shared" si="1350"/>
        <v/>
      </c>
      <c r="H21279" s="29" t="str">
        <f t="shared" si="1351"/>
        <v/>
      </c>
    </row>
    <row r="21280" spans="4:8" x14ac:dyDescent="0.3">
      <c r="D21280">
        <f t="shared" si="1348"/>
        <v>1900</v>
      </c>
      <c r="E21280" s="56">
        <f>MONTH(Tableau16[[#This Row],[Date]])</f>
        <v>1</v>
      </c>
      <c r="F21280">
        <f t="shared" si="1349"/>
        <v>0</v>
      </c>
      <c r="G21280" s="29" t="str">
        <f t="shared" si="1350"/>
        <v/>
      </c>
      <c r="H21280" s="29" t="str">
        <f t="shared" si="1351"/>
        <v/>
      </c>
    </row>
    <row r="21281" spans="4:8" x14ac:dyDescent="0.3">
      <c r="D21281">
        <f t="shared" si="1348"/>
        <v>1900</v>
      </c>
      <c r="E21281" s="56">
        <f>MONTH(Tableau16[[#This Row],[Date]])</f>
        <v>1</v>
      </c>
      <c r="F21281">
        <f t="shared" si="1349"/>
        <v>0</v>
      </c>
      <c r="G21281" s="29" t="str">
        <f t="shared" si="1350"/>
        <v/>
      </c>
      <c r="H21281" s="29" t="str">
        <f t="shared" si="1351"/>
        <v/>
      </c>
    </row>
    <row r="21282" spans="4:8" x14ac:dyDescent="0.3">
      <c r="D21282">
        <f t="shared" si="1348"/>
        <v>1900</v>
      </c>
      <c r="E21282" s="56">
        <f>MONTH(Tableau16[[#This Row],[Date]])</f>
        <v>1</v>
      </c>
      <c r="F21282">
        <f t="shared" si="1349"/>
        <v>0</v>
      </c>
      <c r="G21282" s="29" t="str">
        <f t="shared" si="1350"/>
        <v/>
      </c>
      <c r="H21282" s="29" t="str">
        <f t="shared" si="1351"/>
        <v/>
      </c>
    </row>
    <row r="21283" spans="4:8" x14ac:dyDescent="0.3">
      <c r="D21283">
        <f t="shared" si="1348"/>
        <v>1900</v>
      </c>
      <c r="E21283" s="56">
        <f>MONTH(Tableau16[[#This Row],[Date]])</f>
        <v>1</v>
      </c>
      <c r="F21283">
        <f t="shared" si="1349"/>
        <v>0</v>
      </c>
      <c r="G21283" s="29" t="str">
        <f t="shared" si="1350"/>
        <v/>
      </c>
      <c r="H21283" s="29" t="str">
        <f t="shared" si="1351"/>
        <v/>
      </c>
    </row>
    <row r="21284" spans="4:8" x14ac:dyDescent="0.3">
      <c r="D21284">
        <f t="shared" si="1348"/>
        <v>1900</v>
      </c>
      <c r="E21284" s="56">
        <f>MONTH(Tableau16[[#This Row],[Date]])</f>
        <v>1</v>
      </c>
      <c r="F21284">
        <f t="shared" si="1349"/>
        <v>0</v>
      </c>
      <c r="G21284" s="29" t="str">
        <f t="shared" si="1350"/>
        <v/>
      </c>
      <c r="H21284" s="29" t="str">
        <f t="shared" si="1351"/>
        <v/>
      </c>
    </row>
    <row r="21285" spans="4:8" x14ac:dyDescent="0.3">
      <c r="D21285">
        <f t="shared" si="1348"/>
        <v>1900</v>
      </c>
      <c r="E21285" s="56">
        <f>MONTH(Tableau16[[#This Row],[Date]])</f>
        <v>1</v>
      </c>
      <c r="F21285">
        <f t="shared" si="1349"/>
        <v>0</v>
      </c>
      <c r="G21285" s="29" t="str">
        <f t="shared" si="1350"/>
        <v/>
      </c>
      <c r="H21285" s="29" t="str">
        <f t="shared" si="1351"/>
        <v/>
      </c>
    </row>
    <row r="21286" spans="4:8" x14ac:dyDescent="0.3">
      <c r="D21286">
        <f t="shared" si="1348"/>
        <v>1900</v>
      </c>
      <c r="E21286" s="56">
        <f>MONTH(Tableau16[[#This Row],[Date]])</f>
        <v>1</v>
      </c>
      <c r="F21286">
        <f t="shared" si="1349"/>
        <v>0</v>
      </c>
      <c r="G21286" s="29" t="str">
        <f t="shared" si="1350"/>
        <v/>
      </c>
      <c r="H21286" s="29" t="str">
        <f t="shared" si="1351"/>
        <v/>
      </c>
    </row>
    <row r="21287" spans="4:8" x14ac:dyDescent="0.3">
      <c r="D21287">
        <f t="shared" si="1348"/>
        <v>1900</v>
      </c>
      <c r="E21287" s="56">
        <f>MONTH(Tableau16[[#This Row],[Date]])</f>
        <v>1</v>
      </c>
      <c r="F21287">
        <f t="shared" si="1349"/>
        <v>0</v>
      </c>
      <c r="G21287" s="29" t="str">
        <f t="shared" si="1350"/>
        <v/>
      </c>
      <c r="H21287" s="29" t="str">
        <f t="shared" si="1351"/>
        <v/>
      </c>
    </row>
    <row r="21288" spans="4:8" x14ac:dyDescent="0.3">
      <c r="D21288">
        <f t="shared" si="1348"/>
        <v>1900</v>
      </c>
      <c r="E21288" s="56">
        <f>MONTH(Tableau16[[#This Row],[Date]])</f>
        <v>1</v>
      </c>
      <c r="F21288">
        <f t="shared" si="1349"/>
        <v>0</v>
      </c>
      <c r="G21288" s="29" t="str">
        <f t="shared" si="1350"/>
        <v/>
      </c>
      <c r="H21288" s="29" t="str">
        <f t="shared" si="1351"/>
        <v/>
      </c>
    </row>
    <row r="21289" spans="4:8" x14ac:dyDescent="0.3">
      <c r="D21289">
        <f t="shared" si="1348"/>
        <v>1900</v>
      </c>
      <c r="E21289" s="56">
        <f>MONTH(Tableau16[[#This Row],[Date]])</f>
        <v>1</v>
      </c>
      <c r="F21289">
        <f t="shared" si="1349"/>
        <v>0</v>
      </c>
      <c r="G21289" s="29" t="str">
        <f t="shared" si="1350"/>
        <v/>
      </c>
      <c r="H21289" s="29" t="str">
        <f t="shared" si="1351"/>
        <v/>
      </c>
    </row>
    <row r="21290" spans="4:8" x14ac:dyDescent="0.3">
      <c r="D21290">
        <f t="shared" si="1348"/>
        <v>1900</v>
      </c>
      <c r="E21290" s="56">
        <f>MONTH(Tableau16[[#This Row],[Date]])</f>
        <v>1</v>
      </c>
      <c r="F21290">
        <f t="shared" si="1349"/>
        <v>0</v>
      </c>
      <c r="G21290" s="29" t="str">
        <f t="shared" si="1350"/>
        <v/>
      </c>
      <c r="H21290" s="29" t="str">
        <f t="shared" si="1351"/>
        <v/>
      </c>
    </row>
    <row r="21291" spans="4:8" x14ac:dyDescent="0.3">
      <c r="D21291">
        <f t="shared" si="1348"/>
        <v>1900</v>
      </c>
      <c r="E21291" s="56">
        <f>MONTH(Tableau16[[#This Row],[Date]])</f>
        <v>1</v>
      </c>
      <c r="F21291">
        <f t="shared" si="1349"/>
        <v>0</v>
      </c>
      <c r="G21291" s="29" t="str">
        <f t="shared" si="1350"/>
        <v/>
      </c>
      <c r="H21291" s="29" t="str">
        <f t="shared" si="1351"/>
        <v/>
      </c>
    </row>
    <row r="21292" spans="4:8" x14ac:dyDescent="0.3">
      <c r="D21292">
        <f t="shared" si="1348"/>
        <v>1900</v>
      </c>
      <c r="E21292" s="56">
        <f>MONTH(Tableau16[[#This Row],[Date]])</f>
        <v>1</v>
      </c>
      <c r="F21292">
        <f t="shared" si="1349"/>
        <v>0</v>
      </c>
      <c r="G21292" s="29" t="str">
        <f t="shared" si="1350"/>
        <v/>
      </c>
      <c r="H21292" s="29" t="str">
        <f t="shared" si="1351"/>
        <v/>
      </c>
    </row>
    <row r="21293" spans="4:8" x14ac:dyDescent="0.3">
      <c r="D21293">
        <f t="shared" si="1348"/>
        <v>1900</v>
      </c>
      <c r="E21293" s="56">
        <f>MONTH(Tableau16[[#This Row],[Date]])</f>
        <v>1</v>
      </c>
      <c r="F21293">
        <f t="shared" si="1349"/>
        <v>0</v>
      </c>
      <c r="G21293" s="29" t="str">
        <f t="shared" si="1350"/>
        <v/>
      </c>
      <c r="H21293" s="29" t="str">
        <f t="shared" si="1351"/>
        <v/>
      </c>
    </row>
    <row r="21294" spans="4:8" x14ac:dyDescent="0.3">
      <c r="D21294">
        <f t="shared" si="1348"/>
        <v>1900</v>
      </c>
      <c r="E21294" s="56">
        <f>MONTH(Tableau16[[#This Row],[Date]])</f>
        <v>1</v>
      </c>
      <c r="F21294">
        <f t="shared" si="1349"/>
        <v>0</v>
      </c>
      <c r="G21294" s="29" t="str">
        <f t="shared" si="1350"/>
        <v/>
      </c>
      <c r="H21294" s="29" t="str">
        <f t="shared" si="1351"/>
        <v/>
      </c>
    </row>
    <row r="21295" spans="4:8" x14ac:dyDescent="0.3">
      <c r="D21295">
        <f t="shared" si="1348"/>
        <v>1900</v>
      </c>
      <c r="E21295" s="56">
        <f>MONTH(Tableau16[[#This Row],[Date]])</f>
        <v>1</v>
      </c>
      <c r="F21295">
        <f t="shared" si="1349"/>
        <v>0</v>
      </c>
      <c r="G21295" s="29" t="str">
        <f t="shared" si="1350"/>
        <v/>
      </c>
      <c r="H21295" s="29" t="str">
        <f t="shared" si="1351"/>
        <v/>
      </c>
    </row>
    <row r="21296" spans="4:8" x14ac:dyDescent="0.3">
      <c r="D21296">
        <f t="shared" si="1348"/>
        <v>1900</v>
      </c>
      <c r="E21296" s="56">
        <f>MONTH(Tableau16[[#This Row],[Date]])</f>
        <v>1</v>
      </c>
      <c r="F21296">
        <f t="shared" si="1349"/>
        <v>0</v>
      </c>
      <c r="G21296" s="29" t="str">
        <f t="shared" si="1350"/>
        <v/>
      </c>
      <c r="H21296" s="29" t="str">
        <f t="shared" si="1351"/>
        <v/>
      </c>
    </row>
    <row r="21297" spans="4:8" x14ac:dyDescent="0.3">
      <c r="D21297">
        <f t="shared" si="1348"/>
        <v>1900</v>
      </c>
      <c r="E21297" s="56">
        <f>MONTH(Tableau16[[#This Row],[Date]])</f>
        <v>1</v>
      </c>
      <c r="F21297">
        <f t="shared" si="1349"/>
        <v>0</v>
      </c>
      <c r="G21297" s="29" t="str">
        <f t="shared" si="1350"/>
        <v/>
      </c>
      <c r="H21297" s="29" t="str">
        <f t="shared" si="1351"/>
        <v/>
      </c>
    </row>
    <row r="21298" spans="4:8" x14ac:dyDescent="0.3">
      <c r="D21298">
        <f t="shared" si="1348"/>
        <v>1900</v>
      </c>
      <c r="E21298" s="56">
        <f>MONTH(Tableau16[[#This Row],[Date]])</f>
        <v>1</v>
      </c>
      <c r="F21298">
        <f t="shared" si="1349"/>
        <v>0</v>
      </c>
      <c r="G21298" s="29" t="str">
        <f t="shared" si="1350"/>
        <v/>
      </c>
      <c r="H21298" s="29" t="str">
        <f t="shared" si="1351"/>
        <v/>
      </c>
    </row>
    <row r="21299" spans="4:8" x14ac:dyDescent="0.3">
      <c r="D21299">
        <f t="shared" si="1348"/>
        <v>1900</v>
      </c>
      <c r="E21299" s="56">
        <f>MONTH(Tableau16[[#This Row],[Date]])</f>
        <v>1</v>
      </c>
      <c r="F21299">
        <f t="shared" si="1349"/>
        <v>0</v>
      </c>
      <c r="G21299" s="29" t="str">
        <f t="shared" si="1350"/>
        <v/>
      </c>
      <c r="H21299" s="29" t="str">
        <f t="shared" si="1351"/>
        <v/>
      </c>
    </row>
    <row r="21300" spans="4:8" x14ac:dyDescent="0.3">
      <c r="D21300">
        <f t="shared" si="1348"/>
        <v>1900</v>
      </c>
      <c r="E21300" s="56">
        <f>MONTH(Tableau16[[#This Row],[Date]])</f>
        <v>1</v>
      </c>
      <c r="F21300">
        <f t="shared" si="1349"/>
        <v>0</v>
      </c>
      <c r="G21300" s="29" t="str">
        <f t="shared" si="1350"/>
        <v/>
      </c>
      <c r="H21300" s="29" t="str">
        <f t="shared" si="1351"/>
        <v/>
      </c>
    </row>
    <row r="21301" spans="4:8" x14ac:dyDescent="0.3">
      <c r="D21301">
        <f t="shared" si="1348"/>
        <v>1900</v>
      </c>
      <c r="E21301" s="56">
        <f>MONTH(Tableau16[[#This Row],[Date]])</f>
        <v>1</v>
      </c>
      <c r="F21301">
        <f t="shared" si="1349"/>
        <v>0</v>
      </c>
      <c r="G21301" s="29" t="str">
        <f t="shared" si="1350"/>
        <v/>
      </c>
      <c r="H21301" s="29" t="str">
        <f t="shared" si="1351"/>
        <v/>
      </c>
    </row>
    <row r="21302" spans="4:8" x14ac:dyDescent="0.3">
      <c r="D21302">
        <f t="shared" si="1348"/>
        <v>1900</v>
      </c>
      <c r="E21302" s="56">
        <f>MONTH(Tableau16[[#This Row],[Date]])</f>
        <v>1</v>
      </c>
      <c r="F21302">
        <f t="shared" si="1349"/>
        <v>0</v>
      </c>
      <c r="G21302" s="29" t="str">
        <f t="shared" si="1350"/>
        <v/>
      </c>
      <c r="H21302" s="29" t="str">
        <f t="shared" si="1351"/>
        <v/>
      </c>
    </row>
    <row r="21303" spans="4:8" x14ac:dyDescent="0.3">
      <c r="D21303">
        <f t="shared" si="1348"/>
        <v>1900</v>
      </c>
      <c r="E21303" s="56">
        <f>MONTH(Tableau16[[#This Row],[Date]])</f>
        <v>1</v>
      </c>
      <c r="F21303">
        <f t="shared" si="1349"/>
        <v>0</v>
      </c>
      <c r="G21303" s="29" t="str">
        <f t="shared" si="1350"/>
        <v/>
      </c>
      <c r="H21303" s="29" t="str">
        <f t="shared" si="1351"/>
        <v/>
      </c>
    </row>
    <row r="21304" spans="4:8" x14ac:dyDescent="0.3">
      <c r="D21304">
        <f t="shared" si="1348"/>
        <v>1900</v>
      </c>
      <c r="E21304" s="56">
        <f>MONTH(Tableau16[[#This Row],[Date]])</f>
        <v>1</v>
      </c>
      <c r="F21304">
        <f t="shared" si="1349"/>
        <v>0</v>
      </c>
      <c r="G21304" s="29" t="str">
        <f t="shared" si="1350"/>
        <v/>
      </c>
      <c r="H21304" s="29" t="str">
        <f t="shared" si="1351"/>
        <v/>
      </c>
    </row>
    <row r="21305" spans="4:8" x14ac:dyDescent="0.3">
      <c r="D21305">
        <f t="shared" si="1348"/>
        <v>1900</v>
      </c>
      <c r="E21305" s="56">
        <f>MONTH(Tableau16[[#This Row],[Date]])</f>
        <v>1</v>
      </c>
      <c r="F21305">
        <f t="shared" si="1349"/>
        <v>0</v>
      </c>
      <c r="G21305" s="29" t="str">
        <f t="shared" si="1350"/>
        <v/>
      </c>
      <c r="H21305" s="29" t="str">
        <f t="shared" si="1351"/>
        <v/>
      </c>
    </row>
    <row r="21306" spans="4:8" x14ac:dyDescent="0.3">
      <c r="D21306">
        <f t="shared" si="1348"/>
        <v>1900</v>
      </c>
      <c r="E21306" s="56">
        <f>MONTH(Tableau16[[#This Row],[Date]])</f>
        <v>1</v>
      </c>
      <c r="F21306">
        <f t="shared" si="1349"/>
        <v>0</v>
      </c>
      <c r="G21306" s="29" t="str">
        <f t="shared" si="1350"/>
        <v/>
      </c>
      <c r="H21306" s="29" t="str">
        <f t="shared" si="1351"/>
        <v/>
      </c>
    </row>
    <row r="21307" spans="4:8" x14ac:dyDescent="0.3">
      <c r="D21307">
        <f t="shared" si="1348"/>
        <v>1900</v>
      </c>
      <c r="E21307" s="56">
        <f>MONTH(Tableau16[[#This Row],[Date]])</f>
        <v>1</v>
      </c>
      <c r="F21307">
        <f t="shared" si="1349"/>
        <v>0</v>
      </c>
      <c r="G21307" s="29" t="str">
        <f t="shared" si="1350"/>
        <v/>
      </c>
      <c r="H21307" s="29" t="str">
        <f t="shared" si="1351"/>
        <v/>
      </c>
    </row>
    <row r="21308" spans="4:8" x14ac:dyDescent="0.3">
      <c r="D21308">
        <f t="shared" si="1348"/>
        <v>1900</v>
      </c>
      <c r="E21308" s="56">
        <f>MONTH(Tableau16[[#This Row],[Date]])</f>
        <v>1</v>
      </c>
      <c r="F21308">
        <f t="shared" si="1349"/>
        <v>0</v>
      </c>
      <c r="G21308" s="29" t="str">
        <f t="shared" si="1350"/>
        <v/>
      </c>
      <c r="H21308" s="29" t="str">
        <f t="shared" si="1351"/>
        <v/>
      </c>
    </row>
    <row r="21309" spans="4:8" x14ac:dyDescent="0.3">
      <c r="D21309">
        <f t="shared" si="1348"/>
        <v>1900</v>
      </c>
      <c r="E21309" s="56">
        <f>MONTH(Tableau16[[#This Row],[Date]])</f>
        <v>1</v>
      </c>
      <c r="F21309">
        <f t="shared" si="1349"/>
        <v>0</v>
      </c>
      <c r="G21309" s="29" t="str">
        <f t="shared" si="1350"/>
        <v/>
      </c>
      <c r="H21309" s="29" t="str">
        <f t="shared" si="1351"/>
        <v/>
      </c>
    </row>
    <row r="21310" spans="4:8" x14ac:dyDescent="0.3">
      <c r="D21310">
        <f t="shared" si="1348"/>
        <v>1900</v>
      </c>
      <c r="E21310" s="56">
        <f>MONTH(Tableau16[[#This Row],[Date]])</f>
        <v>1</v>
      </c>
      <c r="F21310">
        <f t="shared" si="1349"/>
        <v>0</v>
      </c>
      <c r="G21310" s="29" t="str">
        <f t="shared" si="1350"/>
        <v/>
      </c>
      <c r="H21310" s="29" t="str">
        <f t="shared" si="1351"/>
        <v/>
      </c>
    </row>
    <row r="21311" spans="4:8" x14ac:dyDescent="0.3">
      <c r="D21311">
        <f t="shared" si="1348"/>
        <v>1900</v>
      </c>
      <c r="E21311" s="56">
        <f>MONTH(Tableau16[[#This Row],[Date]])</f>
        <v>1</v>
      </c>
      <c r="F21311">
        <f t="shared" si="1349"/>
        <v>0</v>
      </c>
      <c r="G21311" s="29" t="str">
        <f t="shared" si="1350"/>
        <v/>
      </c>
      <c r="H21311" s="29" t="str">
        <f t="shared" si="1351"/>
        <v/>
      </c>
    </row>
    <row r="21312" spans="4:8" x14ac:dyDescent="0.3">
      <c r="D21312">
        <f t="shared" si="1348"/>
        <v>1900</v>
      </c>
      <c r="E21312" s="56">
        <f>MONTH(Tableau16[[#This Row],[Date]])</f>
        <v>1</v>
      </c>
      <c r="F21312">
        <f t="shared" si="1349"/>
        <v>0</v>
      </c>
      <c r="G21312" s="29" t="str">
        <f t="shared" si="1350"/>
        <v/>
      </c>
      <c r="H21312" s="29" t="str">
        <f t="shared" si="1351"/>
        <v/>
      </c>
    </row>
    <row r="21313" spans="4:8" x14ac:dyDescent="0.3">
      <c r="D21313">
        <f t="shared" si="1348"/>
        <v>1900</v>
      </c>
      <c r="E21313" s="56">
        <f>MONTH(Tableau16[[#This Row],[Date]])</f>
        <v>1</v>
      </c>
      <c r="F21313">
        <f t="shared" si="1349"/>
        <v>0</v>
      </c>
      <c r="G21313" s="29" t="str">
        <f t="shared" si="1350"/>
        <v/>
      </c>
      <c r="H21313" s="29" t="str">
        <f t="shared" si="1351"/>
        <v/>
      </c>
    </row>
    <row r="21314" spans="4:8" x14ac:dyDescent="0.3">
      <c r="D21314">
        <f t="shared" si="1348"/>
        <v>1900</v>
      </c>
      <c r="E21314" s="56">
        <f>MONTH(Tableau16[[#This Row],[Date]])</f>
        <v>1</v>
      </c>
      <c r="F21314">
        <f t="shared" si="1349"/>
        <v>0</v>
      </c>
      <c r="G21314" s="29" t="str">
        <f t="shared" si="1350"/>
        <v/>
      </c>
      <c r="H21314" s="29" t="str">
        <f t="shared" si="1351"/>
        <v/>
      </c>
    </row>
    <row r="21315" spans="4:8" x14ac:dyDescent="0.3">
      <c r="D21315">
        <f t="shared" ref="D21315:D21378" si="1352">YEAR(A21315)</f>
        <v>1900</v>
      </c>
      <c r="E21315" s="56">
        <f>MONTH(Tableau16[[#This Row],[Date]])</f>
        <v>1</v>
      </c>
      <c r="F21315">
        <f t="shared" ref="F21315:F21378" si="1353">DAY(A21315)</f>
        <v>0</v>
      </c>
      <c r="G21315" s="29" t="str">
        <f t="shared" ref="G21315:G21378" si="1354">IF(C21315&lt;0,-C21315,"")</f>
        <v/>
      </c>
      <c r="H21315" s="29" t="str">
        <f t="shared" ref="H21315:H21378" si="1355">IF(C21315&gt;0,C21315,"")</f>
        <v/>
      </c>
    </row>
    <row r="21316" spans="4:8" x14ac:dyDescent="0.3">
      <c r="D21316">
        <f t="shared" si="1352"/>
        <v>1900</v>
      </c>
      <c r="E21316" s="56">
        <f>MONTH(Tableau16[[#This Row],[Date]])</f>
        <v>1</v>
      </c>
      <c r="F21316">
        <f t="shared" si="1353"/>
        <v>0</v>
      </c>
      <c r="G21316" s="29" t="str">
        <f t="shared" si="1354"/>
        <v/>
      </c>
      <c r="H21316" s="29" t="str">
        <f t="shared" si="1355"/>
        <v/>
      </c>
    </row>
    <row r="21317" spans="4:8" x14ac:dyDescent="0.3">
      <c r="D21317">
        <f t="shared" si="1352"/>
        <v>1900</v>
      </c>
      <c r="E21317" s="56">
        <f>MONTH(Tableau16[[#This Row],[Date]])</f>
        <v>1</v>
      </c>
      <c r="F21317">
        <f t="shared" si="1353"/>
        <v>0</v>
      </c>
      <c r="G21317" s="29" t="str">
        <f t="shared" si="1354"/>
        <v/>
      </c>
      <c r="H21317" s="29" t="str">
        <f t="shared" si="1355"/>
        <v/>
      </c>
    </row>
    <row r="21318" spans="4:8" x14ac:dyDescent="0.3">
      <c r="D21318">
        <f t="shared" si="1352"/>
        <v>1900</v>
      </c>
      <c r="E21318" s="56">
        <f>MONTH(Tableau16[[#This Row],[Date]])</f>
        <v>1</v>
      </c>
      <c r="F21318">
        <f t="shared" si="1353"/>
        <v>0</v>
      </c>
      <c r="G21318" s="29" t="str">
        <f t="shared" si="1354"/>
        <v/>
      </c>
      <c r="H21318" s="29" t="str">
        <f t="shared" si="1355"/>
        <v/>
      </c>
    </row>
    <row r="21319" spans="4:8" x14ac:dyDescent="0.3">
      <c r="D21319">
        <f t="shared" si="1352"/>
        <v>1900</v>
      </c>
      <c r="E21319" s="56">
        <f>MONTH(Tableau16[[#This Row],[Date]])</f>
        <v>1</v>
      </c>
      <c r="F21319">
        <f t="shared" si="1353"/>
        <v>0</v>
      </c>
      <c r="G21319" s="29" t="str">
        <f t="shared" si="1354"/>
        <v/>
      </c>
      <c r="H21319" s="29" t="str">
        <f t="shared" si="1355"/>
        <v/>
      </c>
    </row>
    <row r="21320" spans="4:8" x14ac:dyDescent="0.3">
      <c r="D21320">
        <f t="shared" si="1352"/>
        <v>1900</v>
      </c>
      <c r="E21320" s="56">
        <f>MONTH(Tableau16[[#This Row],[Date]])</f>
        <v>1</v>
      </c>
      <c r="F21320">
        <f t="shared" si="1353"/>
        <v>0</v>
      </c>
      <c r="G21320" s="29" t="str">
        <f t="shared" si="1354"/>
        <v/>
      </c>
      <c r="H21320" s="29" t="str">
        <f t="shared" si="1355"/>
        <v/>
      </c>
    </row>
    <row r="21321" spans="4:8" x14ac:dyDescent="0.3">
      <c r="D21321">
        <f t="shared" si="1352"/>
        <v>1900</v>
      </c>
      <c r="E21321" s="56">
        <f>MONTH(Tableau16[[#This Row],[Date]])</f>
        <v>1</v>
      </c>
      <c r="F21321">
        <f t="shared" si="1353"/>
        <v>0</v>
      </c>
      <c r="G21321" s="29" t="str">
        <f t="shared" si="1354"/>
        <v/>
      </c>
      <c r="H21321" s="29" t="str">
        <f t="shared" si="1355"/>
        <v/>
      </c>
    </row>
    <row r="21322" spans="4:8" x14ac:dyDescent="0.3">
      <c r="D21322">
        <f t="shared" si="1352"/>
        <v>1900</v>
      </c>
      <c r="E21322" s="56">
        <f>MONTH(Tableau16[[#This Row],[Date]])</f>
        <v>1</v>
      </c>
      <c r="F21322">
        <f t="shared" si="1353"/>
        <v>0</v>
      </c>
      <c r="G21322" s="29" t="str">
        <f t="shared" si="1354"/>
        <v/>
      </c>
      <c r="H21322" s="29" t="str">
        <f t="shared" si="1355"/>
        <v/>
      </c>
    </row>
    <row r="21323" spans="4:8" x14ac:dyDescent="0.3">
      <c r="D21323">
        <f t="shared" si="1352"/>
        <v>1900</v>
      </c>
      <c r="E21323" s="56">
        <f>MONTH(Tableau16[[#This Row],[Date]])</f>
        <v>1</v>
      </c>
      <c r="F21323">
        <f t="shared" si="1353"/>
        <v>0</v>
      </c>
      <c r="G21323" s="29" t="str">
        <f t="shared" si="1354"/>
        <v/>
      </c>
      <c r="H21323" s="29" t="str">
        <f t="shared" si="1355"/>
        <v/>
      </c>
    </row>
    <row r="21324" spans="4:8" x14ac:dyDescent="0.3">
      <c r="D21324">
        <f t="shared" si="1352"/>
        <v>1900</v>
      </c>
      <c r="E21324" s="56">
        <f>MONTH(Tableau16[[#This Row],[Date]])</f>
        <v>1</v>
      </c>
      <c r="F21324">
        <f t="shared" si="1353"/>
        <v>0</v>
      </c>
      <c r="G21324" s="29" t="str">
        <f t="shared" si="1354"/>
        <v/>
      </c>
      <c r="H21324" s="29" t="str">
        <f t="shared" si="1355"/>
        <v/>
      </c>
    </row>
    <row r="21325" spans="4:8" x14ac:dyDescent="0.3">
      <c r="D21325">
        <f t="shared" si="1352"/>
        <v>1900</v>
      </c>
      <c r="E21325" s="56">
        <f>MONTH(Tableau16[[#This Row],[Date]])</f>
        <v>1</v>
      </c>
      <c r="F21325">
        <f t="shared" si="1353"/>
        <v>0</v>
      </c>
      <c r="G21325" s="29" t="str">
        <f t="shared" si="1354"/>
        <v/>
      </c>
      <c r="H21325" s="29" t="str">
        <f t="shared" si="1355"/>
        <v/>
      </c>
    </row>
    <row r="21326" spans="4:8" x14ac:dyDescent="0.3">
      <c r="D21326">
        <f t="shared" si="1352"/>
        <v>1900</v>
      </c>
      <c r="E21326" s="56">
        <f>MONTH(Tableau16[[#This Row],[Date]])</f>
        <v>1</v>
      </c>
      <c r="F21326">
        <f t="shared" si="1353"/>
        <v>0</v>
      </c>
      <c r="G21326" s="29" t="str">
        <f t="shared" si="1354"/>
        <v/>
      </c>
      <c r="H21326" s="29" t="str">
        <f t="shared" si="1355"/>
        <v/>
      </c>
    </row>
    <row r="21327" spans="4:8" x14ac:dyDescent="0.3">
      <c r="D21327">
        <f t="shared" si="1352"/>
        <v>1900</v>
      </c>
      <c r="E21327" s="56">
        <f>MONTH(Tableau16[[#This Row],[Date]])</f>
        <v>1</v>
      </c>
      <c r="F21327">
        <f t="shared" si="1353"/>
        <v>0</v>
      </c>
      <c r="G21327" s="29" t="str">
        <f t="shared" si="1354"/>
        <v/>
      </c>
      <c r="H21327" s="29" t="str">
        <f t="shared" si="1355"/>
        <v/>
      </c>
    </row>
    <row r="21328" spans="4:8" x14ac:dyDescent="0.3">
      <c r="D21328">
        <f t="shared" si="1352"/>
        <v>1900</v>
      </c>
      <c r="E21328" s="56">
        <f>MONTH(Tableau16[[#This Row],[Date]])</f>
        <v>1</v>
      </c>
      <c r="F21328">
        <f t="shared" si="1353"/>
        <v>0</v>
      </c>
      <c r="G21328" s="29" t="str">
        <f t="shared" si="1354"/>
        <v/>
      </c>
      <c r="H21328" s="29" t="str">
        <f t="shared" si="1355"/>
        <v/>
      </c>
    </row>
    <row r="21329" spans="4:8" x14ac:dyDescent="0.3">
      <c r="D21329">
        <f t="shared" si="1352"/>
        <v>1900</v>
      </c>
      <c r="E21329" s="56">
        <f>MONTH(Tableau16[[#This Row],[Date]])</f>
        <v>1</v>
      </c>
      <c r="F21329">
        <f t="shared" si="1353"/>
        <v>0</v>
      </c>
      <c r="G21329" s="29" t="str">
        <f t="shared" si="1354"/>
        <v/>
      </c>
      <c r="H21329" s="29" t="str">
        <f t="shared" si="1355"/>
        <v/>
      </c>
    </row>
    <row r="21330" spans="4:8" x14ac:dyDescent="0.3">
      <c r="D21330">
        <f t="shared" si="1352"/>
        <v>1900</v>
      </c>
      <c r="E21330" s="56">
        <f>MONTH(Tableau16[[#This Row],[Date]])</f>
        <v>1</v>
      </c>
      <c r="F21330">
        <f t="shared" si="1353"/>
        <v>0</v>
      </c>
      <c r="G21330" s="29" t="str">
        <f t="shared" si="1354"/>
        <v/>
      </c>
      <c r="H21330" s="29" t="str">
        <f t="shared" si="1355"/>
        <v/>
      </c>
    </row>
    <row r="21331" spans="4:8" x14ac:dyDescent="0.3">
      <c r="D21331">
        <f t="shared" si="1352"/>
        <v>1900</v>
      </c>
      <c r="E21331" s="56">
        <f>MONTH(Tableau16[[#This Row],[Date]])</f>
        <v>1</v>
      </c>
      <c r="F21331">
        <f t="shared" si="1353"/>
        <v>0</v>
      </c>
      <c r="G21331" s="29" t="str">
        <f t="shared" si="1354"/>
        <v/>
      </c>
      <c r="H21331" s="29" t="str">
        <f t="shared" si="1355"/>
        <v/>
      </c>
    </row>
    <row r="21332" spans="4:8" x14ac:dyDescent="0.3">
      <c r="D21332">
        <f t="shared" si="1352"/>
        <v>1900</v>
      </c>
      <c r="E21332" s="56">
        <f>MONTH(Tableau16[[#This Row],[Date]])</f>
        <v>1</v>
      </c>
      <c r="F21332">
        <f t="shared" si="1353"/>
        <v>0</v>
      </c>
      <c r="G21332" s="29" t="str">
        <f t="shared" si="1354"/>
        <v/>
      </c>
      <c r="H21332" s="29" t="str">
        <f t="shared" si="1355"/>
        <v/>
      </c>
    </row>
    <row r="21333" spans="4:8" x14ac:dyDescent="0.3">
      <c r="D21333">
        <f t="shared" si="1352"/>
        <v>1900</v>
      </c>
      <c r="E21333" s="56">
        <f>MONTH(Tableau16[[#This Row],[Date]])</f>
        <v>1</v>
      </c>
      <c r="F21333">
        <f t="shared" si="1353"/>
        <v>0</v>
      </c>
      <c r="G21333" s="29" t="str">
        <f t="shared" si="1354"/>
        <v/>
      </c>
      <c r="H21333" s="29" t="str">
        <f t="shared" si="1355"/>
        <v/>
      </c>
    </row>
    <row r="21334" spans="4:8" x14ac:dyDescent="0.3">
      <c r="D21334">
        <f t="shared" si="1352"/>
        <v>1900</v>
      </c>
      <c r="E21334" s="56">
        <f>MONTH(Tableau16[[#This Row],[Date]])</f>
        <v>1</v>
      </c>
      <c r="F21334">
        <f t="shared" si="1353"/>
        <v>0</v>
      </c>
      <c r="G21334" s="29" t="str">
        <f t="shared" si="1354"/>
        <v/>
      </c>
      <c r="H21334" s="29" t="str">
        <f t="shared" si="1355"/>
        <v/>
      </c>
    </row>
    <row r="21335" spans="4:8" x14ac:dyDescent="0.3">
      <c r="D21335">
        <f t="shared" si="1352"/>
        <v>1900</v>
      </c>
      <c r="E21335" s="56">
        <f>MONTH(Tableau16[[#This Row],[Date]])</f>
        <v>1</v>
      </c>
      <c r="F21335">
        <f t="shared" si="1353"/>
        <v>0</v>
      </c>
      <c r="G21335" s="29" t="str">
        <f t="shared" si="1354"/>
        <v/>
      </c>
      <c r="H21335" s="29" t="str">
        <f t="shared" si="1355"/>
        <v/>
      </c>
    </row>
    <row r="21336" spans="4:8" x14ac:dyDescent="0.3">
      <c r="D21336">
        <f t="shared" si="1352"/>
        <v>1900</v>
      </c>
      <c r="E21336" s="56">
        <f>MONTH(Tableau16[[#This Row],[Date]])</f>
        <v>1</v>
      </c>
      <c r="F21336">
        <f t="shared" si="1353"/>
        <v>0</v>
      </c>
      <c r="G21336" s="29" t="str">
        <f t="shared" si="1354"/>
        <v/>
      </c>
      <c r="H21336" s="29" t="str">
        <f t="shared" si="1355"/>
        <v/>
      </c>
    </row>
    <row r="21337" spans="4:8" x14ac:dyDescent="0.3">
      <c r="D21337">
        <f t="shared" si="1352"/>
        <v>1900</v>
      </c>
      <c r="E21337" s="56">
        <f>MONTH(Tableau16[[#This Row],[Date]])</f>
        <v>1</v>
      </c>
      <c r="F21337">
        <f t="shared" si="1353"/>
        <v>0</v>
      </c>
      <c r="G21337" s="29" t="str">
        <f t="shared" si="1354"/>
        <v/>
      </c>
      <c r="H21337" s="29" t="str">
        <f t="shared" si="1355"/>
        <v/>
      </c>
    </row>
    <row r="21338" spans="4:8" x14ac:dyDescent="0.3">
      <c r="D21338">
        <f t="shared" si="1352"/>
        <v>1900</v>
      </c>
      <c r="E21338" s="56">
        <f>MONTH(Tableau16[[#This Row],[Date]])</f>
        <v>1</v>
      </c>
      <c r="F21338">
        <f t="shared" si="1353"/>
        <v>0</v>
      </c>
      <c r="G21338" s="29" t="str">
        <f t="shared" si="1354"/>
        <v/>
      </c>
      <c r="H21338" s="29" t="str">
        <f t="shared" si="1355"/>
        <v/>
      </c>
    </row>
    <row r="21339" spans="4:8" x14ac:dyDescent="0.3">
      <c r="D21339">
        <f t="shared" si="1352"/>
        <v>1900</v>
      </c>
      <c r="E21339" s="56">
        <f>MONTH(Tableau16[[#This Row],[Date]])</f>
        <v>1</v>
      </c>
      <c r="F21339">
        <f t="shared" si="1353"/>
        <v>0</v>
      </c>
      <c r="G21339" s="29" t="str">
        <f t="shared" si="1354"/>
        <v/>
      </c>
      <c r="H21339" s="29" t="str">
        <f t="shared" si="1355"/>
        <v/>
      </c>
    </row>
    <row r="21340" spans="4:8" x14ac:dyDescent="0.3">
      <c r="D21340">
        <f t="shared" si="1352"/>
        <v>1900</v>
      </c>
      <c r="E21340" s="56">
        <f>MONTH(Tableau16[[#This Row],[Date]])</f>
        <v>1</v>
      </c>
      <c r="F21340">
        <f t="shared" si="1353"/>
        <v>0</v>
      </c>
      <c r="G21340" s="29" t="str">
        <f t="shared" si="1354"/>
        <v/>
      </c>
      <c r="H21340" s="29" t="str">
        <f t="shared" si="1355"/>
        <v/>
      </c>
    </row>
    <row r="21341" spans="4:8" x14ac:dyDescent="0.3">
      <c r="D21341">
        <f t="shared" si="1352"/>
        <v>1900</v>
      </c>
      <c r="E21341" s="56">
        <f>MONTH(Tableau16[[#This Row],[Date]])</f>
        <v>1</v>
      </c>
      <c r="F21341">
        <f t="shared" si="1353"/>
        <v>0</v>
      </c>
      <c r="G21341" s="29" t="str">
        <f t="shared" si="1354"/>
        <v/>
      </c>
      <c r="H21341" s="29" t="str">
        <f t="shared" si="1355"/>
        <v/>
      </c>
    </row>
    <row r="21342" spans="4:8" x14ac:dyDescent="0.3">
      <c r="D21342">
        <f t="shared" si="1352"/>
        <v>1900</v>
      </c>
      <c r="E21342" s="56">
        <f>MONTH(Tableau16[[#This Row],[Date]])</f>
        <v>1</v>
      </c>
      <c r="F21342">
        <f t="shared" si="1353"/>
        <v>0</v>
      </c>
      <c r="G21342" s="29" t="str">
        <f t="shared" si="1354"/>
        <v/>
      </c>
      <c r="H21342" s="29" t="str">
        <f t="shared" si="1355"/>
        <v/>
      </c>
    </row>
    <row r="21343" spans="4:8" x14ac:dyDescent="0.3">
      <c r="D21343">
        <f t="shared" si="1352"/>
        <v>1900</v>
      </c>
      <c r="E21343" s="56">
        <f>MONTH(Tableau16[[#This Row],[Date]])</f>
        <v>1</v>
      </c>
      <c r="F21343">
        <f t="shared" si="1353"/>
        <v>0</v>
      </c>
      <c r="G21343" s="29" t="str">
        <f t="shared" si="1354"/>
        <v/>
      </c>
      <c r="H21343" s="29" t="str">
        <f t="shared" si="1355"/>
        <v/>
      </c>
    </row>
    <row r="21344" spans="4:8" x14ac:dyDescent="0.3">
      <c r="D21344">
        <f t="shared" si="1352"/>
        <v>1900</v>
      </c>
      <c r="E21344" s="56">
        <f>MONTH(Tableau16[[#This Row],[Date]])</f>
        <v>1</v>
      </c>
      <c r="F21344">
        <f t="shared" si="1353"/>
        <v>0</v>
      </c>
      <c r="G21344" s="29" t="str">
        <f t="shared" si="1354"/>
        <v/>
      </c>
      <c r="H21344" s="29" t="str">
        <f t="shared" si="1355"/>
        <v/>
      </c>
    </row>
    <row r="21345" spans="4:8" x14ac:dyDescent="0.3">
      <c r="D21345">
        <f t="shared" si="1352"/>
        <v>1900</v>
      </c>
      <c r="E21345" s="56">
        <f>MONTH(Tableau16[[#This Row],[Date]])</f>
        <v>1</v>
      </c>
      <c r="F21345">
        <f t="shared" si="1353"/>
        <v>0</v>
      </c>
      <c r="G21345" s="29" t="str">
        <f t="shared" si="1354"/>
        <v/>
      </c>
      <c r="H21345" s="29" t="str">
        <f t="shared" si="1355"/>
        <v/>
      </c>
    </row>
    <row r="21346" spans="4:8" x14ac:dyDescent="0.3">
      <c r="D21346">
        <f t="shared" si="1352"/>
        <v>1900</v>
      </c>
      <c r="E21346" s="56">
        <f>MONTH(Tableau16[[#This Row],[Date]])</f>
        <v>1</v>
      </c>
      <c r="F21346">
        <f t="shared" si="1353"/>
        <v>0</v>
      </c>
      <c r="G21346" s="29" t="str">
        <f t="shared" si="1354"/>
        <v/>
      </c>
      <c r="H21346" s="29" t="str">
        <f t="shared" si="1355"/>
        <v/>
      </c>
    </row>
    <row r="21347" spans="4:8" x14ac:dyDescent="0.3">
      <c r="D21347">
        <f t="shared" si="1352"/>
        <v>1900</v>
      </c>
      <c r="E21347" s="56">
        <f>MONTH(Tableau16[[#This Row],[Date]])</f>
        <v>1</v>
      </c>
      <c r="F21347">
        <f t="shared" si="1353"/>
        <v>0</v>
      </c>
      <c r="G21347" s="29" t="str">
        <f t="shared" si="1354"/>
        <v/>
      </c>
      <c r="H21347" s="29" t="str">
        <f t="shared" si="1355"/>
        <v/>
      </c>
    </row>
    <row r="21348" spans="4:8" x14ac:dyDescent="0.3">
      <c r="D21348">
        <f t="shared" si="1352"/>
        <v>1900</v>
      </c>
      <c r="E21348" s="56">
        <f>MONTH(Tableau16[[#This Row],[Date]])</f>
        <v>1</v>
      </c>
      <c r="F21348">
        <f t="shared" si="1353"/>
        <v>0</v>
      </c>
      <c r="G21348" s="29" t="str">
        <f t="shared" si="1354"/>
        <v/>
      </c>
      <c r="H21348" s="29" t="str">
        <f t="shared" si="1355"/>
        <v/>
      </c>
    </row>
    <row r="21349" spans="4:8" x14ac:dyDescent="0.3">
      <c r="D21349">
        <f t="shared" si="1352"/>
        <v>1900</v>
      </c>
      <c r="E21349" s="56">
        <f>MONTH(Tableau16[[#This Row],[Date]])</f>
        <v>1</v>
      </c>
      <c r="F21349">
        <f t="shared" si="1353"/>
        <v>0</v>
      </c>
      <c r="G21349" s="29" t="str">
        <f t="shared" si="1354"/>
        <v/>
      </c>
      <c r="H21349" s="29" t="str">
        <f t="shared" si="1355"/>
        <v/>
      </c>
    </row>
    <row r="21350" spans="4:8" x14ac:dyDescent="0.3">
      <c r="D21350">
        <f t="shared" si="1352"/>
        <v>1900</v>
      </c>
      <c r="E21350" s="56">
        <f>MONTH(Tableau16[[#This Row],[Date]])</f>
        <v>1</v>
      </c>
      <c r="F21350">
        <f t="shared" si="1353"/>
        <v>0</v>
      </c>
      <c r="G21350" s="29" t="str">
        <f t="shared" si="1354"/>
        <v/>
      </c>
      <c r="H21350" s="29" t="str">
        <f t="shared" si="1355"/>
        <v/>
      </c>
    </row>
    <row r="21351" spans="4:8" x14ac:dyDescent="0.3">
      <c r="D21351">
        <f t="shared" si="1352"/>
        <v>1900</v>
      </c>
      <c r="E21351" s="56">
        <f>MONTH(Tableau16[[#This Row],[Date]])</f>
        <v>1</v>
      </c>
      <c r="F21351">
        <f t="shared" si="1353"/>
        <v>0</v>
      </c>
      <c r="G21351" s="29" t="str">
        <f t="shared" si="1354"/>
        <v/>
      </c>
      <c r="H21351" s="29" t="str">
        <f t="shared" si="1355"/>
        <v/>
      </c>
    </row>
    <row r="21352" spans="4:8" x14ac:dyDescent="0.3">
      <c r="D21352">
        <f t="shared" si="1352"/>
        <v>1900</v>
      </c>
      <c r="E21352" s="56">
        <f>MONTH(Tableau16[[#This Row],[Date]])</f>
        <v>1</v>
      </c>
      <c r="F21352">
        <f t="shared" si="1353"/>
        <v>0</v>
      </c>
      <c r="G21352" s="29" t="str">
        <f t="shared" si="1354"/>
        <v/>
      </c>
      <c r="H21352" s="29" t="str">
        <f t="shared" si="1355"/>
        <v/>
      </c>
    </row>
    <row r="21353" spans="4:8" x14ac:dyDescent="0.3">
      <c r="D21353">
        <f t="shared" si="1352"/>
        <v>1900</v>
      </c>
      <c r="E21353" s="56">
        <f>MONTH(Tableau16[[#This Row],[Date]])</f>
        <v>1</v>
      </c>
      <c r="F21353">
        <f t="shared" si="1353"/>
        <v>0</v>
      </c>
      <c r="G21353" s="29" t="str">
        <f t="shared" si="1354"/>
        <v/>
      </c>
      <c r="H21353" s="29" t="str">
        <f t="shared" si="1355"/>
        <v/>
      </c>
    </row>
    <row r="21354" spans="4:8" x14ac:dyDescent="0.3">
      <c r="D21354">
        <f t="shared" si="1352"/>
        <v>1900</v>
      </c>
      <c r="E21354" s="56">
        <f>MONTH(Tableau16[[#This Row],[Date]])</f>
        <v>1</v>
      </c>
      <c r="F21354">
        <f t="shared" si="1353"/>
        <v>0</v>
      </c>
      <c r="G21354" s="29" t="str">
        <f t="shared" si="1354"/>
        <v/>
      </c>
      <c r="H21354" s="29" t="str">
        <f t="shared" si="1355"/>
        <v/>
      </c>
    </row>
    <row r="21355" spans="4:8" x14ac:dyDescent="0.3">
      <c r="D21355">
        <f t="shared" si="1352"/>
        <v>1900</v>
      </c>
      <c r="E21355" s="56">
        <f>MONTH(Tableau16[[#This Row],[Date]])</f>
        <v>1</v>
      </c>
      <c r="F21355">
        <f t="shared" si="1353"/>
        <v>0</v>
      </c>
      <c r="G21355" s="29" t="str">
        <f t="shared" si="1354"/>
        <v/>
      </c>
      <c r="H21355" s="29" t="str">
        <f t="shared" si="1355"/>
        <v/>
      </c>
    </row>
    <row r="21356" spans="4:8" x14ac:dyDescent="0.3">
      <c r="D21356">
        <f t="shared" si="1352"/>
        <v>1900</v>
      </c>
      <c r="E21356" s="56">
        <f>MONTH(Tableau16[[#This Row],[Date]])</f>
        <v>1</v>
      </c>
      <c r="F21356">
        <f t="shared" si="1353"/>
        <v>0</v>
      </c>
      <c r="G21356" s="29" t="str">
        <f t="shared" si="1354"/>
        <v/>
      </c>
      <c r="H21356" s="29" t="str">
        <f t="shared" si="1355"/>
        <v/>
      </c>
    </row>
    <row r="21357" spans="4:8" x14ac:dyDescent="0.3">
      <c r="D21357">
        <f t="shared" si="1352"/>
        <v>1900</v>
      </c>
      <c r="E21357" s="56">
        <f>MONTH(Tableau16[[#This Row],[Date]])</f>
        <v>1</v>
      </c>
      <c r="F21357">
        <f t="shared" si="1353"/>
        <v>0</v>
      </c>
      <c r="G21357" s="29" t="str">
        <f t="shared" si="1354"/>
        <v/>
      </c>
      <c r="H21357" s="29" t="str">
        <f t="shared" si="1355"/>
        <v/>
      </c>
    </row>
    <row r="21358" spans="4:8" x14ac:dyDescent="0.3">
      <c r="D21358">
        <f t="shared" si="1352"/>
        <v>1900</v>
      </c>
      <c r="E21358" s="56">
        <f>MONTH(Tableau16[[#This Row],[Date]])</f>
        <v>1</v>
      </c>
      <c r="F21358">
        <f t="shared" si="1353"/>
        <v>0</v>
      </c>
      <c r="G21358" s="29" t="str">
        <f t="shared" si="1354"/>
        <v/>
      </c>
      <c r="H21358" s="29" t="str">
        <f t="shared" si="1355"/>
        <v/>
      </c>
    </row>
    <row r="21359" spans="4:8" x14ac:dyDescent="0.3">
      <c r="D21359">
        <f t="shared" si="1352"/>
        <v>1900</v>
      </c>
      <c r="E21359" s="56">
        <f>MONTH(Tableau16[[#This Row],[Date]])</f>
        <v>1</v>
      </c>
      <c r="F21359">
        <f t="shared" si="1353"/>
        <v>0</v>
      </c>
      <c r="G21359" s="29" t="str">
        <f t="shared" si="1354"/>
        <v/>
      </c>
      <c r="H21359" s="29" t="str">
        <f t="shared" si="1355"/>
        <v/>
      </c>
    </row>
    <row r="21360" spans="4:8" x14ac:dyDescent="0.3">
      <c r="D21360">
        <f t="shared" si="1352"/>
        <v>1900</v>
      </c>
      <c r="E21360" s="56">
        <f>MONTH(Tableau16[[#This Row],[Date]])</f>
        <v>1</v>
      </c>
      <c r="F21360">
        <f t="shared" si="1353"/>
        <v>0</v>
      </c>
      <c r="G21360" s="29" t="str">
        <f t="shared" si="1354"/>
        <v/>
      </c>
      <c r="H21360" s="29" t="str">
        <f t="shared" si="1355"/>
        <v/>
      </c>
    </row>
    <row r="21361" spans="4:8" x14ac:dyDescent="0.3">
      <c r="D21361">
        <f t="shared" si="1352"/>
        <v>1900</v>
      </c>
      <c r="E21361" s="56">
        <f>MONTH(Tableau16[[#This Row],[Date]])</f>
        <v>1</v>
      </c>
      <c r="F21361">
        <f t="shared" si="1353"/>
        <v>0</v>
      </c>
      <c r="G21361" s="29" t="str">
        <f t="shared" si="1354"/>
        <v/>
      </c>
      <c r="H21361" s="29" t="str">
        <f t="shared" si="1355"/>
        <v/>
      </c>
    </row>
    <row r="21362" spans="4:8" x14ac:dyDescent="0.3">
      <c r="D21362">
        <f t="shared" si="1352"/>
        <v>1900</v>
      </c>
      <c r="E21362" s="56">
        <f>MONTH(Tableau16[[#This Row],[Date]])</f>
        <v>1</v>
      </c>
      <c r="F21362">
        <f t="shared" si="1353"/>
        <v>0</v>
      </c>
      <c r="G21362" s="29" t="str">
        <f t="shared" si="1354"/>
        <v/>
      </c>
      <c r="H21362" s="29" t="str">
        <f t="shared" si="1355"/>
        <v/>
      </c>
    </row>
    <row r="21363" spans="4:8" x14ac:dyDescent="0.3">
      <c r="D21363">
        <f t="shared" si="1352"/>
        <v>1900</v>
      </c>
      <c r="E21363" s="56">
        <f>MONTH(Tableau16[[#This Row],[Date]])</f>
        <v>1</v>
      </c>
      <c r="F21363">
        <f t="shared" si="1353"/>
        <v>0</v>
      </c>
      <c r="G21363" s="29" t="str">
        <f t="shared" si="1354"/>
        <v/>
      </c>
      <c r="H21363" s="29" t="str">
        <f t="shared" si="1355"/>
        <v/>
      </c>
    </row>
    <row r="21364" spans="4:8" x14ac:dyDescent="0.3">
      <c r="D21364">
        <f t="shared" si="1352"/>
        <v>1900</v>
      </c>
      <c r="E21364" s="56">
        <f>MONTH(Tableau16[[#This Row],[Date]])</f>
        <v>1</v>
      </c>
      <c r="F21364">
        <f t="shared" si="1353"/>
        <v>0</v>
      </c>
      <c r="G21364" s="29" t="str">
        <f t="shared" si="1354"/>
        <v/>
      </c>
      <c r="H21364" s="29" t="str">
        <f t="shared" si="1355"/>
        <v/>
      </c>
    </row>
    <row r="21365" spans="4:8" x14ac:dyDescent="0.3">
      <c r="D21365">
        <f t="shared" si="1352"/>
        <v>1900</v>
      </c>
      <c r="E21365" s="56">
        <f>MONTH(Tableau16[[#This Row],[Date]])</f>
        <v>1</v>
      </c>
      <c r="F21365">
        <f t="shared" si="1353"/>
        <v>0</v>
      </c>
      <c r="G21365" s="29" t="str">
        <f t="shared" si="1354"/>
        <v/>
      </c>
      <c r="H21365" s="29" t="str">
        <f t="shared" si="1355"/>
        <v/>
      </c>
    </row>
    <row r="21366" spans="4:8" x14ac:dyDescent="0.3">
      <c r="D21366">
        <f t="shared" si="1352"/>
        <v>1900</v>
      </c>
      <c r="E21366" s="56">
        <f>MONTH(Tableau16[[#This Row],[Date]])</f>
        <v>1</v>
      </c>
      <c r="F21366">
        <f t="shared" si="1353"/>
        <v>0</v>
      </c>
      <c r="G21366" s="29" t="str">
        <f t="shared" si="1354"/>
        <v/>
      </c>
      <c r="H21366" s="29" t="str">
        <f t="shared" si="1355"/>
        <v/>
      </c>
    </row>
    <row r="21367" spans="4:8" x14ac:dyDescent="0.3">
      <c r="D21367">
        <f t="shared" si="1352"/>
        <v>1900</v>
      </c>
      <c r="E21367" s="56">
        <f>MONTH(Tableau16[[#This Row],[Date]])</f>
        <v>1</v>
      </c>
      <c r="F21367">
        <f t="shared" si="1353"/>
        <v>0</v>
      </c>
      <c r="G21367" s="29" t="str">
        <f t="shared" si="1354"/>
        <v/>
      </c>
      <c r="H21367" s="29" t="str">
        <f t="shared" si="1355"/>
        <v/>
      </c>
    </row>
    <row r="21368" spans="4:8" x14ac:dyDescent="0.3">
      <c r="D21368">
        <f t="shared" si="1352"/>
        <v>1900</v>
      </c>
      <c r="E21368" s="56">
        <f>MONTH(Tableau16[[#This Row],[Date]])</f>
        <v>1</v>
      </c>
      <c r="F21368">
        <f t="shared" si="1353"/>
        <v>0</v>
      </c>
      <c r="G21368" s="29" t="str">
        <f t="shared" si="1354"/>
        <v/>
      </c>
      <c r="H21368" s="29" t="str">
        <f t="shared" si="1355"/>
        <v/>
      </c>
    </row>
    <row r="21369" spans="4:8" x14ac:dyDescent="0.3">
      <c r="D21369">
        <f t="shared" si="1352"/>
        <v>1900</v>
      </c>
      <c r="E21369" s="56">
        <f>MONTH(Tableau16[[#This Row],[Date]])</f>
        <v>1</v>
      </c>
      <c r="F21369">
        <f t="shared" si="1353"/>
        <v>0</v>
      </c>
      <c r="G21369" s="29" t="str">
        <f t="shared" si="1354"/>
        <v/>
      </c>
      <c r="H21369" s="29" t="str">
        <f t="shared" si="1355"/>
        <v/>
      </c>
    </row>
    <row r="21370" spans="4:8" x14ac:dyDescent="0.3">
      <c r="D21370">
        <f t="shared" si="1352"/>
        <v>1900</v>
      </c>
      <c r="E21370" s="56">
        <f>MONTH(Tableau16[[#This Row],[Date]])</f>
        <v>1</v>
      </c>
      <c r="F21370">
        <f t="shared" si="1353"/>
        <v>0</v>
      </c>
      <c r="G21370" s="29" t="str">
        <f t="shared" si="1354"/>
        <v/>
      </c>
      <c r="H21370" s="29" t="str">
        <f t="shared" si="1355"/>
        <v/>
      </c>
    </row>
    <row r="21371" spans="4:8" x14ac:dyDescent="0.3">
      <c r="D21371">
        <f t="shared" si="1352"/>
        <v>1900</v>
      </c>
      <c r="E21371" s="56">
        <f>MONTH(Tableau16[[#This Row],[Date]])</f>
        <v>1</v>
      </c>
      <c r="F21371">
        <f t="shared" si="1353"/>
        <v>0</v>
      </c>
      <c r="G21371" s="29" t="str">
        <f t="shared" si="1354"/>
        <v/>
      </c>
      <c r="H21371" s="29" t="str">
        <f t="shared" si="1355"/>
        <v/>
      </c>
    </row>
    <row r="21372" spans="4:8" x14ac:dyDescent="0.3">
      <c r="D21372">
        <f t="shared" si="1352"/>
        <v>1900</v>
      </c>
      <c r="E21372" s="56">
        <f>MONTH(Tableau16[[#This Row],[Date]])</f>
        <v>1</v>
      </c>
      <c r="F21372">
        <f t="shared" si="1353"/>
        <v>0</v>
      </c>
      <c r="G21372" s="29" t="str">
        <f t="shared" si="1354"/>
        <v/>
      </c>
      <c r="H21372" s="29" t="str">
        <f t="shared" si="1355"/>
        <v/>
      </c>
    </row>
    <row r="21373" spans="4:8" x14ac:dyDescent="0.3">
      <c r="D21373">
        <f t="shared" si="1352"/>
        <v>1900</v>
      </c>
      <c r="E21373" s="56">
        <f>MONTH(Tableau16[[#This Row],[Date]])</f>
        <v>1</v>
      </c>
      <c r="F21373">
        <f t="shared" si="1353"/>
        <v>0</v>
      </c>
      <c r="G21373" s="29" t="str">
        <f t="shared" si="1354"/>
        <v/>
      </c>
      <c r="H21373" s="29" t="str">
        <f t="shared" si="1355"/>
        <v/>
      </c>
    </row>
    <row r="21374" spans="4:8" x14ac:dyDescent="0.3">
      <c r="D21374">
        <f t="shared" si="1352"/>
        <v>1900</v>
      </c>
      <c r="E21374" s="56">
        <f>MONTH(Tableau16[[#This Row],[Date]])</f>
        <v>1</v>
      </c>
      <c r="F21374">
        <f t="shared" si="1353"/>
        <v>0</v>
      </c>
      <c r="G21374" s="29" t="str">
        <f t="shared" si="1354"/>
        <v/>
      </c>
      <c r="H21374" s="29" t="str">
        <f t="shared" si="1355"/>
        <v/>
      </c>
    </row>
    <row r="21375" spans="4:8" x14ac:dyDescent="0.3">
      <c r="D21375">
        <f t="shared" si="1352"/>
        <v>1900</v>
      </c>
      <c r="E21375" s="56">
        <f>MONTH(Tableau16[[#This Row],[Date]])</f>
        <v>1</v>
      </c>
      <c r="F21375">
        <f t="shared" si="1353"/>
        <v>0</v>
      </c>
      <c r="G21375" s="29" t="str">
        <f t="shared" si="1354"/>
        <v/>
      </c>
      <c r="H21375" s="29" t="str">
        <f t="shared" si="1355"/>
        <v/>
      </c>
    </row>
    <row r="21376" spans="4:8" x14ac:dyDescent="0.3">
      <c r="D21376">
        <f t="shared" si="1352"/>
        <v>1900</v>
      </c>
      <c r="E21376" s="56">
        <f>MONTH(Tableau16[[#This Row],[Date]])</f>
        <v>1</v>
      </c>
      <c r="F21376">
        <f t="shared" si="1353"/>
        <v>0</v>
      </c>
      <c r="G21376" s="29" t="str">
        <f t="shared" si="1354"/>
        <v/>
      </c>
      <c r="H21376" s="29" t="str">
        <f t="shared" si="1355"/>
        <v/>
      </c>
    </row>
    <row r="21377" spans="4:8" x14ac:dyDescent="0.3">
      <c r="D21377">
        <f t="shared" si="1352"/>
        <v>1900</v>
      </c>
      <c r="E21377" s="56">
        <f>MONTH(Tableau16[[#This Row],[Date]])</f>
        <v>1</v>
      </c>
      <c r="F21377">
        <f t="shared" si="1353"/>
        <v>0</v>
      </c>
      <c r="G21377" s="29" t="str">
        <f t="shared" si="1354"/>
        <v/>
      </c>
      <c r="H21377" s="29" t="str">
        <f t="shared" si="1355"/>
        <v/>
      </c>
    </row>
    <row r="21378" spans="4:8" x14ac:dyDescent="0.3">
      <c r="D21378">
        <f t="shared" si="1352"/>
        <v>1900</v>
      </c>
      <c r="E21378" s="56">
        <f>MONTH(Tableau16[[#This Row],[Date]])</f>
        <v>1</v>
      </c>
      <c r="F21378">
        <f t="shared" si="1353"/>
        <v>0</v>
      </c>
      <c r="G21378" s="29" t="str">
        <f t="shared" si="1354"/>
        <v/>
      </c>
      <c r="H21378" s="29" t="str">
        <f t="shared" si="1355"/>
        <v/>
      </c>
    </row>
    <row r="21379" spans="4:8" x14ac:dyDescent="0.3">
      <c r="D21379">
        <f t="shared" ref="D21379:D21442" si="1356">YEAR(A21379)</f>
        <v>1900</v>
      </c>
      <c r="E21379" s="56">
        <f>MONTH(Tableau16[[#This Row],[Date]])</f>
        <v>1</v>
      </c>
      <c r="F21379">
        <f t="shared" ref="F21379:F21442" si="1357">DAY(A21379)</f>
        <v>0</v>
      </c>
      <c r="G21379" s="29" t="str">
        <f t="shared" ref="G21379:G21442" si="1358">IF(C21379&lt;0,-C21379,"")</f>
        <v/>
      </c>
      <c r="H21379" s="29" t="str">
        <f t="shared" ref="H21379:H21442" si="1359">IF(C21379&gt;0,C21379,"")</f>
        <v/>
      </c>
    </row>
    <row r="21380" spans="4:8" x14ac:dyDescent="0.3">
      <c r="D21380">
        <f t="shared" si="1356"/>
        <v>1900</v>
      </c>
      <c r="E21380" s="56">
        <f>MONTH(Tableau16[[#This Row],[Date]])</f>
        <v>1</v>
      </c>
      <c r="F21380">
        <f t="shared" si="1357"/>
        <v>0</v>
      </c>
      <c r="G21380" s="29" t="str">
        <f t="shared" si="1358"/>
        <v/>
      </c>
      <c r="H21380" s="29" t="str">
        <f t="shared" si="1359"/>
        <v/>
      </c>
    </row>
    <row r="21381" spans="4:8" x14ac:dyDescent="0.3">
      <c r="D21381">
        <f t="shared" si="1356"/>
        <v>1900</v>
      </c>
      <c r="E21381" s="56">
        <f>MONTH(Tableau16[[#This Row],[Date]])</f>
        <v>1</v>
      </c>
      <c r="F21381">
        <f t="shared" si="1357"/>
        <v>0</v>
      </c>
      <c r="G21381" s="29" t="str">
        <f t="shared" si="1358"/>
        <v/>
      </c>
      <c r="H21381" s="29" t="str">
        <f t="shared" si="1359"/>
        <v/>
      </c>
    </row>
    <row r="21382" spans="4:8" x14ac:dyDescent="0.3">
      <c r="D21382">
        <f t="shared" si="1356"/>
        <v>1900</v>
      </c>
      <c r="E21382" s="56">
        <f>MONTH(Tableau16[[#This Row],[Date]])</f>
        <v>1</v>
      </c>
      <c r="F21382">
        <f t="shared" si="1357"/>
        <v>0</v>
      </c>
      <c r="G21382" s="29" t="str">
        <f t="shared" si="1358"/>
        <v/>
      </c>
      <c r="H21382" s="29" t="str">
        <f t="shared" si="1359"/>
        <v/>
      </c>
    </row>
    <row r="21383" spans="4:8" x14ac:dyDescent="0.3">
      <c r="D21383">
        <f t="shared" si="1356"/>
        <v>1900</v>
      </c>
      <c r="E21383" s="56">
        <f>MONTH(Tableau16[[#This Row],[Date]])</f>
        <v>1</v>
      </c>
      <c r="F21383">
        <f t="shared" si="1357"/>
        <v>0</v>
      </c>
      <c r="G21383" s="29" t="str">
        <f t="shared" si="1358"/>
        <v/>
      </c>
      <c r="H21383" s="29" t="str">
        <f t="shared" si="1359"/>
        <v/>
      </c>
    </row>
    <row r="21384" spans="4:8" x14ac:dyDescent="0.3">
      <c r="D21384">
        <f t="shared" si="1356"/>
        <v>1900</v>
      </c>
      <c r="E21384" s="56">
        <f>MONTH(Tableau16[[#This Row],[Date]])</f>
        <v>1</v>
      </c>
      <c r="F21384">
        <f t="shared" si="1357"/>
        <v>0</v>
      </c>
      <c r="G21384" s="29" t="str">
        <f t="shared" si="1358"/>
        <v/>
      </c>
      <c r="H21384" s="29" t="str">
        <f t="shared" si="1359"/>
        <v/>
      </c>
    </row>
    <row r="21385" spans="4:8" x14ac:dyDescent="0.3">
      <c r="D21385">
        <f t="shared" si="1356"/>
        <v>1900</v>
      </c>
      <c r="E21385" s="56">
        <f>MONTH(Tableau16[[#This Row],[Date]])</f>
        <v>1</v>
      </c>
      <c r="F21385">
        <f t="shared" si="1357"/>
        <v>0</v>
      </c>
      <c r="G21385" s="29" t="str">
        <f t="shared" si="1358"/>
        <v/>
      </c>
      <c r="H21385" s="29" t="str">
        <f t="shared" si="1359"/>
        <v/>
      </c>
    </row>
    <row r="21386" spans="4:8" x14ac:dyDescent="0.3">
      <c r="D21386">
        <f t="shared" si="1356"/>
        <v>1900</v>
      </c>
      <c r="E21386" s="56">
        <f>MONTH(Tableau16[[#This Row],[Date]])</f>
        <v>1</v>
      </c>
      <c r="F21386">
        <f t="shared" si="1357"/>
        <v>0</v>
      </c>
      <c r="G21386" s="29" t="str">
        <f t="shared" si="1358"/>
        <v/>
      </c>
      <c r="H21386" s="29" t="str">
        <f t="shared" si="1359"/>
        <v/>
      </c>
    </row>
    <row r="21387" spans="4:8" x14ac:dyDescent="0.3">
      <c r="D21387">
        <f t="shared" si="1356"/>
        <v>1900</v>
      </c>
      <c r="E21387" s="56">
        <f>MONTH(Tableau16[[#This Row],[Date]])</f>
        <v>1</v>
      </c>
      <c r="F21387">
        <f t="shared" si="1357"/>
        <v>0</v>
      </c>
      <c r="G21387" s="29" t="str">
        <f t="shared" si="1358"/>
        <v/>
      </c>
      <c r="H21387" s="29" t="str">
        <f t="shared" si="1359"/>
        <v/>
      </c>
    </row>
    <row r="21388" spans="4:8" x14ac:dyDescent="0.3">
      <c r="D21388">
        <f t="shared" si="1356"/>
        <v>1900</v>
      </c>
      <c r="E21388" s="56">
        <f>MONTH(Tableau16[[#This Row],[Date]])</f>
        <v>1</v>
      </c>
      <c r="F21388">
        <f t="shared" si="1357"/>
        <v>0</v>
      </c>
      <c r="G21388" s="29" t="str">
        <f t="shared" si="1358"/>
        <v/>
      </c>
      <c r="H21388" s="29" t="str">
        <f t="shared" si="1359"/>
        <v/>
      </c>
    </row>
    <row r="21389" spans="4:8" x14ac:dyDescent="0.3">
      <c r="D21389">
        <f t="shared" si="1356"/>
        <v>1900</v>
      </c>
      <c r="E21389" s="56">
        <f>MONTH(Tableau16[[#This Row],[Date]])</f>
        <v>1</v>
      </c>
      <c r="F21389">
        <f t="shared" si="1357"/>
        <v>0</v>
      </c>
      <c r="G21389" s="29" t="str">
        <f t="shared" si="1358"/>
        <v/>
      </c>
      <c r="H21389" s="29" t="str">
        <f t="shared" si="1359"/>
        <v/>
      </c>
    </row>
    <row r="21390" spans="4:8" x14ac:dyDescent="0.3">
      <c r="D21390">
        <f t="shared" si="1356"/>
        <v>1900</v>
      </c>
      <c r="E21390" s="56">
        <f>MONTH(Tableau16[[#This Row],[Date]])</f>
        <v>1</v>
      </c>
      <c r="F21390">
        <f t="shared" si="1357"/>
        <v>0</v>
      </c>
      <c r="G21390" s="29" t="str">
        <f t="shared" si="1358"/>
        <v/>
      </c>
      <c r="H21390" s="29" t="str">
        <f t="shared" si="1359"/>
        <v/>
      </c>
    </row>
    <row r="21391" spans="4:8" x14ac:dyDescent="0.3">
      <c r="D21391">
        <f t="shared" si="1356"/>
        <v>1900</v>
      </c>
      <c r="E21391" s="56">
        <f>MONTH(Tableau16[[#This Row],[Date]])</f>
        <v>1</v>
      </c>
      <c r="F21391">
        <f t="shared" si="1357"/>
        <v>0</v>
      </c>
      <c r="G21391" s="29" t="str">
        <f t="shared" si="1358"/>
        <v/>
      </c>
      <c r="H21391" s="29" t="str">
        <f t="shared" si="1359"/>
        <v/>
      </c>
    </row>
    <row r="21392" spans="4:8" x14ac:dyDescent="0.3">
      <c r="D21392">
        <f t="shared" si="1356"/>
        <v>1900</v>
      </c>
      <c r="E21392" s="56">
        <f>MONTH(Tableau16[[#This Row],[Date]])</f>
        <v>1</v>
      </c>
      <c r="F21392">
        <f t="shared" si="1357"/>
        <v>0</v>
      </c>
      <c r="G21392" s="29" t="str">
        <f t="shared" si="1358"/>
        <v/>
      </c>
      <c r="H21392" s="29" t="str">
        <f t="shared" si="1359"/>
        <v/>
      </c>
    </row>
    <row r="21393" spans="4:8" x14ac:dyDescent="0.3">
      <c r="D21393">
        <f t="shared" si="1356"/>
        <v>1900</v>
      </c>
      <c r="E21393" s="56">
        <f>MONTH(Tableau16[[#This Row],[Date]])</f>
        <v>1</v>
      </c>
      <c r="F21393">
        <f t="shared" si="1357"/>
        <v>0</v>
      </c>
      <c r="G21393" s="29" t="str">
        <f t="shared" si="1358"/>
        <v/>
      </c>
      <c r="H21393" s="29" t="str">
        <f t="shared" si="1359"/>
        <v/>
      </c>
    </row>
    <row r="21394" spans="4:8" x14ac:dyDescent="0.3">
      <c r="D21394">
        <f t="shared" si="1356"/>
        <v>1900</v>
      </c>
      <c r="E21394" s="56">
        <f>MONTH(Tableau16[[#This Row],[Date]])</f>
        <v>1</v>
      </c>
      <c r="F21394">
        <f t="shared" si="1357"/>
        <v>0</v>
      </c>
      <c r="G21394" s="29" t="str">
        <f t="shared" si="1358"/>
        <v/>
      </c>
      <c r="H21394" s="29" t="str">
        <f t="shared" si="1359"/>
        <v/>
      </c>
    </row>
    <row r="21395" spans="4:8" x14ac:dyDescent="0.3">
      <c r="D21395">
        <f t="shared" si="1356"/>
        <v>1900</v>
      </c>
      <c r="E21395" s="56">
        <f>MONTH(Tableau16[[#This Row],[Date]])</f>
        <v>1</v>
      </c>
      <c r="F21395">
        <f t="shared" si="1357"/>
        <v>0</v>
      </c>
      <c r="G21395" s="29" t="str">
        <f t="shared" si="1358"/>
        <v/>
      </c>
      <c r="H21395" s="29" t="str">
        <f t="shared" si="1359"/>
        <v/>
      </c>
    </row>
    <row r="21396" spans="4:8" x14ac:dyDescent="0.3">
      <c r="D21396">
        <f t="shared" si="1356"/>
        <v>1900</v>
      </c>
      <c r="E21396" s="56">
        <f>MONTH(Tableau16[[#This Row],[Date]])</f>
        <v>1</v>
      </c>
      <c r="F21396">
        <f t="shared" si="1357"/>
        <v>0</v>
      </c>
      <c r="G21396" s="29" t="str">
        <f t="shared" si="1358"/>
        <v/>
      </c>
      <c r="H21396" s="29" t="str">
        <f t="shared" si="1359"/>
        <v/>
      </c>
    </row>
    <row r="21397" spans="4:8" x14ac:dyDescent="0.3">
      <c r="D21397">
        <f t="shared" si="1356"/>
        <v>1900</v>
      </c>
      <c r="E21397" s="56">
        <f>MONTH(Tableau16[[#This Row],[Date]])</f>
        <v>1</v>
      </c>
      <c r="F21397">
        <f t="shared" si="1357"/>
        <v>0</v>
      </c>
      <c r="G21397" s="29" t="str">
        <f t="shared" si="1358"/>
        <v/>
      </c>
      <c r="H21397" s="29" t="str">
        <f t="shared" si="1359"/>
        <v/>
      </c>
    </row>
    <row r="21398" spans="4:8" x14ac:dyDescent="0.3">
      <c r="D21398">
        <f t="shared" si="1356"/>
        <v>1900</v>
      </c>
      <c r="E21398" s="56">
        <f>MONTH(Tableau16[[#This Row],[Date]])</f>
        <v>1</v>
      </c>
      <c r="F21398">
        <f t="shared" si="1357"/>
        <v>0</v>
      </c>
      <c r="G21398" s="29" t="str">
        <f t="shared" si="1358"/>
        <v/>
      </c>
      <c r="H21398" s="29" t="str">
        <f t="shared" si="1359"/>
        <v/>
      </c>
    </row>
    <row r="21399" spans="4:8" x14ac:dyDescent="0.3">
      <c r="D21399">
        <f t="shared" si="1356"/>
        <v>1900</v>
      </c>
      <c r="E21399" s="56">
        <f>MONTH(Tableau16[[#This Row],[Date]])</f>
        <v>1</v>
      </c>
      <c r="F21399">
        <f t="shared" si="1357"/>
        <v>0</v>
      </c>
      <c r="G21399" s="29" t="str">
        <f t="shared" si="1358"/>
        <v/>
      </c>
      <c r="H21399" s="29" t="str">
        <f t="shared" si="1359"/>
        <v/>
      </c>
    </row>
    <row r="21400" spans="4:8" x14ac:dyDescent="0.3">
      <c r="D21400">
        <f t="shared" si="1356"/>
        <v>1900</v>
      </c>
      <c r="E21400" s="56">
        <f>MONTH(Tableau16[[#This Row],[Date]])</f>
        <v>1</v>
      </c>
      <c r="F21400">
        <f t="shared" si="1357"/>
        <v>0</v>
      </c>
      <c r="G21400" s="29" t="str">
        <f t="shared" si="1358"/>
        <v/>
      </c>
      <c r="H21400" s="29" t="str">
        <f t="shared" si="1359"/>
        <v/>
      </c>
    </row>
    <row r="21401" spans="4:8" x14ac:dyDescent="0.3">
      <c r="D21401">
        <f t="shared" si="1356"/>
        <v>1900</v>
      </c>
      <c r="E21401" s="56">
        <f>MONTH(Tableau16[[#This Row],[Date]])</f>
        <v>1</v>
      </c>
      <c r="F21401">
        <f t="shared" si="1357"/>
        <v>0</v>
      </c>
      <c r="G21401" s="29" t="str">
        <f t="shared" si="1358"/>
        <v/>
      </c>
      <c r="H21401" s="29" t="str">
        <f t="shared" si="1359"/>
        <v/>
      </c>
    </row>
    <row r="21402" spans="4:8" x14ac:dyDescent="0.3">
      <c r="D21402">
        <f t="shared" si="1356"/>
        <v>1900</v>
      </c>
      <c r="E21402" s="56">
        <f>MONTH(Tableau16[[#This Row],[Date]])</f>
        <v>1</v>
      </c>
      <c r="F21402">
        <f t="shared" si="1357"/>
        <v>0</v>
      </c>
      <c r="G21402" s="29" t="str">
        <f t="shared" si="1358"/>
        <v/>
      </c>
      <c r="H21402" s="29" t="str">
        <f t="shared" si="1359"/>
        <v/>
      </c>
    </row>
    <row r="21403" spans="4:8" x14ac:dyDescent="0.3">
      <c r="D21403">
        <f t="shared" si="1356"/>
        <v>1900</v>
      </c>
      <c r="E21403" s="56">
        <f>MONTH(Tableau16[[#This Row],[Date]])</f>
        <v>1</v>
      </c>
      <c r="F21403">
        <f t="shared" si="1357"/>
        <v>0</v>
      </c>
      <c r="G21403" s="29" t="str">
        <f t="shared" si="1358"/>
        <v/>
      </c>
      <c r="H21403" s="29" t="str">
        <f t="shared" si="1359"/>
        <v/>
      </c>
    </row>
    <row r="21404" spans="4:8" x14ac:dyDescent="0.3">
      <c r="D21404">
        <f t="shared" si="1356"/>
        <v>1900</v>
      </c>
      <c r="E21404" s="56">
        <f>MONTH(Tableau16[[#This Row],[Date]])</f>
        <v>1</v>
      </c>
      <c r="F21404">
        <f t="shared" si="1357"/>
        <v>0</v>
      </c>
      <c r="G21404" s="29" t="str">
        <f t="shared" si="1358"/>
        <v/>
      </c>
      <c r="H21404" s="29" t="str">
        <f t="shared" si="1359"/>
        <v/>
      </c>
    </row>
    <row r="21405" spans="4:8" x14ac:dyDescent="0.3">
      <c r="D21405">
        <f t="shared" si="1356"/>
        <v>1900</v>
      </c>
      <c r="E21405" s="56">
        <f>MONTH(Tableau16[[#This Row],[Date]])</f>
        <v>1</v>
      </c>
      <c r="F21405">
        <f t="shared" si="1357"/>
        <v>0</v>
      </c>
      <c r="G21405" s="29" t="str">
        <f t="shared" si="1358"/>
        <v/>
      </c>
      <c r="H21405" s="29" t="str">
        <f t="shared" si="1359"/>
        <v/>
      </c>
    </row>
    <row r="21406" spans="4:8" x14ac:dyDescent="0.3">
      <c r="D21406">
        <f t="shared" si="1356"/>
        <v>1900</v>
      </c>
      <c r="E21406" s="56">
        <f>MONTH(Tableau16[[#This Row],[Date]])</f>
        <v>1</v>
      </c>
      <c r="F21406">
        <f t="shared" si="1357"/>
        <v>0</v>
      </c>
      <c r="G21406" s="29" t="str">
        <f t="shared" si="1358"/>
        <v/>
      </c>
      <c r="H21406" s="29" t="str">
        <f t="shared" si="1359"/>
        <v/>
      </c>
    </row>
    <row r="21407" spans="4:8" x14ac:dyDescent="0.3">
      <c r="D21407">
        <f t="shared" si="1356"/>
        <v>1900</v>
      </c>
      <c r="E21407" s="56">
        <f>MONTH(Tableau16[[#This Row],[Date]])</f>
        <v>1</v>
      </c>
      <c r="F21407">
        <f t="shared" si="1357"/>
        <v>0</v>
      </c>
      <c r="G21407" s="29" t="str">
        <f t="shared" si="1358"/>
        <v/>
      </c>
      <c r="H21407" s="29" t="str">
        <f t="shared" si="1359"/>
        <v/>
      </c>
    </row>
    <row r="21408" spans="4:8" x14ac:dyDescent="0.3">
      <c r="D21408">
        <f t="shared" si="1356"/>
        <v>1900</v>
      </c>
      <c r="E21408" s="56">
        <f>MONTH(Tableau16[[#This Row],[Date]])</f>
        <v>1</v>
      </c>
      <c r="F21408">
        <f t="shared" si="1357"/>
        <v>0</v>
      </c>
      <c r="G21408" s="29" t="str">
        <f t="shared" si="1358"/>
        <v/>
      </c>
      <c r="H21408" s="29" t="str">
        <f t="shared" si="1359"/>
        <v/>
      </c>
    </row>
    <row r="21409" spans="4:8" x14ac:dyDescent="0.3">
      <c r="D21409">
        <f t="shared" si="1356"/>
        <v>1900</v>
      </c>
      <c r="E21409" s="56">
        <f>MONTH(Tableau16[[#This Row],[Date]])</f>
        <v>1</v>
      </c>
      <c r="F21409">
        <f t="shared" si="1357"/>
        <v>0</v>
      </c>
      <c r="G21409" s="29" t="str">
        <f t="shared" si="1358"/>
        <v/>
      </c>
      <c r="H21409" s="29" t="str">
        <f t="shared" si="1359"/>
        <v/>
      </c>
    </row>
    <row r="21410" spans="4:8" x14ac:dyDescent="0.3">
      <c r="D21410">
        <f t="shared" si="1356"/>
        <v>1900</v>
      </c>
      <c r="E21410" s="56">
        <f>MONTH(Tableau16[[#This Row],[Date]])</f>
        <v>1</v>
      </c>
      <c r="F21410">
        <f t="shared" si="1357"/>
        <v>0</v>
      </c>
      <c r="G21410" s="29" t="str">
        <f t="shared" si="1358"/>
        <v/>
      </c>
      <c r="H21410" s="29" t="str">
        <f t="shared" si="1359"/>
        <v/>
      </c>
    </row>
    <row r="21411" spans="4:8" x14ac:dyDescent="0.3">
      <c r="D21411">
        <f t="shared" si="1356"/>
        <v>1900</v>
      </c>
      <c r="E21411" s="56">
        <f>MONTH(Tableau16[[#This Row],[Date]])</f>
        <v>1</v>
      </c>
      <c r="F21411">
        <f t="shared" si="1357"/>
        <v>0</v>
      </c>
      <c r="G21411" s="29" t="str">
        <f t="shared" si="1358"/>
        <v/>
      </c>
      <c r="H21411" s="29" t="str">
        <f t="shared" si="1359"/>
        <v/>
      </c>
    </row>
    <row r="21412" spans="4:8" x14ac:dyDescent="0.3">
      <c r="D21412">
        <f t="shared" si="1356"/>
        <v>1900</v>
      </c>
      <c r="E21412" s="56">
        <f>MONTH(Tableau16[[#This Row],[Date]])</f>
        <v>1</v>
      </c>
      <c r="F21412">
        <f t="shared" si="1357"/>
        <v>0</v>
      </c>
      <c r="G21412" s="29" t="str">
        <f t="shared" si="1358"/>
        <v/>
      </c>
      <c r="H21412" s="29" t="str">
        <f t="shared" si="1359"/>
        <v/>
      </c>
    </row>
    <row r="21413" spans="4:8" x14ac:dyDescent="0.3">
      <c r="D21413">
        <f t="shared" si="1356"/>
        <v>1900</v>
      </c>
      <c r="E21413" s="56">
        <f>MONTH(Tableau16[[#This Row],[Date]])</f>
        <v>1</v>
      </c>
      <c r="F21413">
        <f t="shared" si="1357"/>
        <v>0</v>
      </c>
      <c r="G21413" s="29" t="str">
        <f t="shared" si="1358"/>
        <v/>
      </c>
      <c r="H21413" s="29" t="str">
        <f t="shared" si="1359"/>
        <v/>
      </c>
    </row>
    <row r="21414" spans="4:8" x14ac:dyDescent="0.3">
      <c r="D21414">
        <f t="shared" si="1356"/>
        <v>1900</v>
      </c>
      <c r="E21414" s="56">
        <f>MONTH(Tableau16[[#This Row],[Date]])</f>
        <v>1</v>
      </c>
      <c r="F21414">
        <f t="shared" si="1357"/>
        <v>0</v>
      </c>
      <c r="G21414" s="29" t="str">
        <f t="shared" si="1358"/>
        <v/>
      </c>
      <c r="H21414" s="29" t="str">
        <f t="shared" si="1359"/>
        <v/>
      </c>
    </row>
    <row r="21415" spans="4:8" x14ac:dyDescent="0.3">
      <c r="D21415">
        <f t="shared" si="1356"/>
        <v>1900</v>
      </c>
      <c r="E21415" s="56">
        <f>MONTH(Tableau16[[#This Row],[Date]])</f>
        <v>1</v>
      </c>
      <c r="F21415">
        <f t="shared" si="1357"/>
        <v>0</v>
      </c>
      <c r="G21415" s="29" t="str">
        <f t="shared" si="1358"/>
        <v/>
      </c>
      <c r="H21415" s="29" t="str">
        <f t="shared" si="1359"/>
        <v/>
      </c>
    </row>
    <row r="21416" spans="4:8" x14ac:dyDescent="0.3">
      <c r="D21416">
        <f t="shared" si="1356"/>
        <v>1900</v>
      </c>
      <c r="E21416" s="56">
        <f>MONTH(Tableau16[[#This Row],[Date]])</f>
        <v>1</v>
      </c>
      <c r="F21416">
        <f t="shared" si="1357"/>
        <v>0</v>
      </c>
      <c r="G21416" s="29" t="str">
        <f t="shared" si="1358"/>
        <v/>
      </c>
      <c r="H21416" s="29" t="str">
        <f t="shared" si="1359"/>
        <v/>
      </c>
    </row>
    <row r="21417" spans="4:8" x14ac:dyDescent="0.3">
      <c r="D21417">
        <f t="shared" si="1356"/>
        <v>1900</v>
      </c>
      <c r="E21417" s="56">
        <f>MONTH(Tableau16[[#This Row],[Date]])</f>
        <v>1</v>
      </c>
      <c r="F21417">
        <f t="shared" si="1357"/>
        <v>0</v>
      </c>
      <c r="G21417" s="29" t="str">
        <f t="shared" si="1358"/>
        <v/>
      </c>
      <c r="H21417" s="29" t="str">
        <f t="shared" si="1359"/>
        <v/>
      </c>
    </row>
    <row r="21418" spans="4:8" x14ac:dyDescent="0.3">
      <c r="D21418">
        <f t="shared" si="1356"/>
        <v>1900</v>
      </c>
      <c r="E21418" s="56">
        <f>MONTH(Tableau16[[#This Row],[Date]])</f>
        <v>1</v>
      </c>
      <c r="F21418">
        <f t="shared" si="1357"/>
        <v>0</v>
      </c>
      <c r="G21418" s="29" t="str">
        <f t="shared" si="1358"/>
        <v/>
      </c>
      <c r="H21418" s="29" t="str">
        <f t="shared" si="1359"/>
        <v/>
      </c>
    </row>
    <row r="21419" spans="4:8" x14ac:dyDescent="0.3">
      <c r="D21419">
        <f t="shared" si="1356"/>
        <v>1900</v>
      </c>
      <c r="E21419" s="56">
        <f>MONTH(Tableau16[[#This Row],[Date]])</f>
        <v>1</v>
      </c>
      <c r="F21419">
        <f t="shared" si="1357"/>
        <v>0</v>
      </c>
      <c r="G21419" s="29" t="str">
        <f t="shared" si="1358"/>
        <v/>
      </c>
      <c r="H21419" s="29" t="str">
        <f t="shared" si="1359"/>
        <v/>
      </c>
    </row>
    <row r="21420" spans="4:8" x14ac:dyDescent="0.3">
      <c r="D21420">
        <f t="shared" si="1356"/>
        <v>1900</v>
      </c>
      <c r="E21420" s="56">
        <f>MONTH(Tableau16[[#This Row],[Date]])</f>
        <v>1</v>
      </c>
      <c r="F21420">
        <f t="shared" si="1357"/>
        <v>0</v>
      </c>
      <c r="G21420" s="29" t="str">
        <f t="shared" si="1358"/>
        <v/>
      </c>
      <c r="H21420" s="29" t="str">
        <f t="shared" si="1359"/>
        <v/>
      </c>
    </row>
    <row r="21421" spans="4:8" x14ac:dyDescent="0.3">
      <c r="D21421">
        <f t="shared" si="1356"/>
        <v>1900</v>
      </c>
      <c r="E21421" s="56">
        <f>MONTH(Tableau16[[#This Row],[Date]])</f>
        <v>1</v>
      </c>
      <c r="F21421">
        <f t="shared" si="1357"/>
        <v>0</v>
      </c>
      <c r="G21421" s="29" t="str">
        <f t="shared" si="1358"/>
        <v/>
      </c>
      <c r="H21421" s="29" t="str">
        <f t="shared" si="1359"/>
        <v/>
      </c>
    </row>
    <row r="21422" spans="4:8" x14ac:dyDescent="0.3">
      <c r="D21422">
        <f t="shared" si="1356"/>
        <v>1900</v>
      </c>
      <c r="E21422" s="56">
        <f>MONTH(Tableau16[[#This Row],[Date]])</f>
        <v>1</v>
      </c>
      <c r="F21422">
        <f t="shared" si="1357"/>
        <v>0</v>
      </c>
      <c r="G21422" s="29" t="str">
        <f t="shared" si="1358"/>
        <v/>
      </c>
      <c r="H21422" s="29" t="str">
        <f t="shared" si="1359"/>
        <v/>
      </c>
    </row>
    <row r="21423" spans="4:8" x14ac:dyDescent="0.3">
      <c r="D21423">
        <f t="shared" si="1356"/>
        <v>1900</v>
      </c>
      <c r="E21423" s="56">
        <f>MONTH(Tableau16[[#This Row],[Date]])</f>
        <v>1</v>
      </c>
      <c r="F21423">
        <f t="shared" si="1357"/>
        <v>0</v>
      </c>
      <c r="G21423" s="29" t="str">
        <f t="shared" si="1358"/>
        <v/>
      </c>
      <c r="H21423" s="29" t="str">
        <f t="shared" si="1359"/>
        <v/>
      </c>
    </row>
    <row r="21424" spans="4:8" x14ac:dyDescent="0.3">
      <c r="D21424">
        <f t="shared" si="1356"/>
        <v>1900</v>
      </c>
      <c r="E21424" s="56">
        <f>MONTH(Tableau16[[#This Row],[Date]])</f>
        <v>1</v>
      </c>
      <c r="F21424">
        <f t="shared" si="1357"/>
        <v>0</v>
      </c>
      <c r="G21424" s="29" t="str">
        <f t="shared" si="1358"/>
        <v/>
      </c>
      <c r="H21424" s="29" t="str">
        <f t="shared" si="1359"/>
        <v/>
      </c>
    </row>
    <row r="21425" spans="4:8" x14ac:dyDescent="0.3">
      <c r="D21425">
        <f t="shared" si="1356"/>
        <v>1900</v>
      </c>
      <c r="E21425" s="56">
        <f>MONTH(Tableau16[[#This Row],[Date]])</f>
        <v>1</v>
      </c>
      <c r="F21425">
        <f t="shared" si="1357"/>
        <v>0</v>
      </c>
      <c r="G21425" s="29" t="str">
        <f t="shared" si="1358"/>
        <v/>
      </c>
      <c r="H21425" s="29" t="str">
        <f t="shared" si="1359"/>
        <v/>
      </c>
    </row>
    <row r="21426" spans="4:8" x14ac:dyDescent="0.3">
      <c r="D21426">
        <f t="shared" si="1356"/>
        <v>1900</v>
      </c>
      <c r="E21426" s="56">
        <f>MONTH(Tableau16[[#This Row],[Date]])</f>
        <v>1</v>
      </c>
      <c r="F21426">
        <f t="shared" si="1357"/>
        <v>0</v>
      </c>
      <c r="G21426" s="29" t="str">
        <f t="shared" si="1358"/>
        <v/>
      </c>
      <c r="H21426" s="29" t="str">
        <f t="shared" si="1359"/>
        <v/>
      </c>
    </row>
    <row r="21427" spans="4:8" x14ac:dyDescent="0.3">
      <c r="D21427">
        <f t="shared" si="1356"/>
        <v>1900</v>
      </c>
      <c r="E21427" s="56">
        <f>MONTH(Tableau16[[#This Row],[Date]])</f>
        <v>1</v>
      </c>
      <c r="F21427">
        <f t="shared" si="1357"/>
        <v>0</v>
      </c>
      <c r="G21427" s="29" t="str">
        <f t="shared" si="1358"/>
        <v/>
      </c>
      <c r="H21427" s="29" t="str">
        <f t="shared" si="1359"/>
        <v/>
      </c>
    </row>
    <row r="21428" spans="4:8" x14ac:dyDescent="0.3">
      <c r="D21428">
        <f t="shared" si="1356"/>
        <v>1900</v>
      </c>
      <c r="E21428" s="56">
        <f>MONTH(Tableau16[[#This Row],[Date]])</f>
        <v>1</v>
      </c>
      <c r="F21428">
        <f t="shared" si="1357"/>
        <v>0</v>
      </c>
      <c r="G21428" s="29" t="str">
        <f t="shared" si="1358"/>
        <v/>
      </c>
      <c r="H21428" s="29" t="str">
        <f t="shared" si="1359"/>
        <v/>
      </c>
    </row>
    <row r="21429" spans="4:8" x14ac:dyDescent="0.3">
      <c r="D21429">
        <f t="shared" si="1356"/>
        <v>1900</v>
      </c>
      <c r="E21429" s="56">
        <f>MONTH(Tableau16[[#This Row],[Date]])</f>
        <v>1</v>
      </c>
      <c r="F21429">
        <f t="shared" si="1357"/>
        <v>0</v>
      </c>
      <c r="G21429" s="29" t="str">
        <f t="shared" si="1358"/>
        <v/>
      </c>
      <c r="H21429" s="29" t="str">
        <f t="shared" si="1359"/>
        <v/>
      </c>
    </row>
    <row r="21430" spans="4:8" x14ac:dyDescent="0.3">
      <c r="D21430">
        <f t="shared" si="1356"/>
        <v>1900</v>
      </c>
      <c r="E21430" s="56">
        <f>MONTH(Tableau16[[#This Row],[Date]])</f>
        <v>1</v>
      </c>
      <c r="F21430">
        <f t="shared" si="1357"/>
        <v>0</v>
      </c>
      <c r="G21430" s="29" t="str">
        <f t="shared" si="1358"/>
        <v/>
      </c>
      <c r="H21430" s="29" t="str">
        <f t="shared" si="1359"/>
        <v/>
      </c>
    </row>
    <row r="21431" spans="4:8" x14ac:dyDescent="0.3">
      <c r="D21431">
        <f t="shared" si="1356"/>
        <v>1900</v>
      </c>
      <c r="E21431" s="56">
        <f>MONTH(Tableau16[[#This Row],[Date]])</f>
        <v>1</v>
      </c>
      <c r="F21431">
        <f t="shared" si="1357"/>
        <v>0</v>
      </c>
      <c r="G21431" s="29" t="str">
        <f t="shared" si="1358"/>
        <v/>
      </c>
      <c r="H21431" s="29" t="str">
        <f t="shared" si="1359"/>
        <v/>
      </c>
    </row>
    <row r="21432" spans="4:8" x14ac:dyDescent="0.3">
      <c r="D21432">
        <f t="shared" si="1356"/>
        <v>1900</v>
      </c>
      <c r="E21432" s="56">
        <f>MONTH(Tableau16[[#This Row],[Date]])</f>
        <v>1</v>
      </c>
      <c r="F21432">
        <f t="shared" si="1357"/>
        <v>0</v>
      </c>
      <c r="G21432" s="29" t="str">
        <f t="shared" si="1358"/>
        <v/>
      </c>
      <c r="H21432" s="29" t="str">
        <f t="shared" si="1359"/>
        <v/>
      </c>
    </row>
    <row r="21433" spans="4:8" x14ac:dyDescent="0.3">
      <c r="D21433">
        <f t="shared" si="1356"/>
        <v>1900</v>
      </c>
      <c r="E21433" s="56">
        <f>MONTH(Tableau16[[#This Row],[Date]])</f>
        <v>1</v>
      </c>
      <c r="F21433">
        <f t="shared" si="1357"/>
        <v>0</v>
      </c>
      <c r="G21433" s="29" t="str">
        <f t="shared" si="1358"/>
        <v/>
      </c>
      <c r="H21433" s="29" t="str">
        <f t="shared" si="1359"/>
        <v/>
      </c>
    </row>
    <row r="21434" spans="4:8" x14ac:dyDescent="0.3">
      <c r="D21434">
        <f t="shared" si="1356"/>
        <v>1900</v>
      </c>
      <c r="E21434" s="56">
        <f>MONTH(Tableau16[[#This Row],[Date]])</f>
        <v>1</v>
      </c>
      <c r="F21434">
        <f t="shared" si="1357"/>
        <v>0</v>
      </c>
      <c r="G21434" s="29" t="str">
        <f t="shared" si="1358"/>
        <v/>
      </c>
      <c r="H21434" s="29" t="str">
        <f t="shared" si="1359"/>
        <v/>
      </c>
    </row>
    <row r="21435" spans="4:8" x14ac:dyDescent="0.3">
      <c r="D21435">
        <f t="shared" si="1356"/>
        <v>1900</v>
      </c>
      <c r="E21435" s="56">
        <f>MONTH(Tableau16[[#This Row],[Date]])</f>
        <v>1</v>
      </c>
      <c r="F21435">
        <f t="shared" si="1357"/>
        <v>0</v>
      </c>
      <c r="G21435" s="29" t="str">
        <f t="shared" si="1358"/>
        <v/>
      </c>
      <c r="H21435" s="29" t="str">
        <f t="shared" si="1359"/>
        <v/>
      </c>
    </row>
    <row r="21436" spans="4:8" x14ac:dyDescent="0.3">
      <c r="D21436">
        <f t="shared" si="1356"/>
        <v>1900</v>
      </c>
      <c r="E21436" s="56">
        <f>MONTH(Tableau16[[#This Row],[Date]])</f>
        <v>1</v>
      </c>
      <c r="F21436">
        <f t="shared" si="1357"/>
        <v>0</v>
      </c>
      <c r="G21436" s="29" t="str">
        <f t="shared" si="1358"/>
        <v/>
      </c>
      <c r="H21436" s="29" t="str">
        <f t="shared" si="1359"/>
        <v/>
      </c>
    </row>
    <row r="21437" spans="4:8" x14ac:dyDescent="0.3">
      <c r="D21437">
        <f t="shared" si="1356"/>
        <v>1900</v>
      </c>
      <c r="E21437" s="56">
        <f>MONTH(Tableau16[[#This Row],[Date]])</f>
        <v>1</v>
      </c>
      <c r="F21437">
        <f t="shared" si="1357"/>
        <v>0</v>
      </c>
      <c r="G21437" s="29" t="str">
        <f t="shared" si="1358"/>
        <v/>
      </c>
      <c r="H21437" s="29" t="str">
        <f t="shared" si="1359"/>
        <v/>
      </c>
    </row>
    <row r="21438" spans="4:8" x14ac:dyDescent="0.3">
      <c r="D21438">
        <f t="shared" si="1356"/>
        <v>1900</v>
      </c>
      <c r="E21438" s="56">
        <f>MONTH(Tableau16[[#This Row],[Date]])</f>
        <v>1</v>
      </c>
      <c r="F21438">
        <f t="shared" si="1357"/>
        <v>0</v>
      </c>
      <c r="G21438" s="29" t="str">
        <f t="shared" si="1358"/>
        <v/>
      </c>
      <c r="H21438" s="29" t="str">
        <f t="shared" si="1359"/>
        <v/>
      </c>
    </row>
    <row r="21439" spans="4:8" x14ac:dyDescent="0.3">
      <c r="D21439">
        <f t="shared" si="1356"/>
        <v>1900</v>
      </c>
      <c r="E21439" s="56">
        <f>MONTH(Tableau16[[#This Row],[Date]])</f>
        <v>1</v>
      </c>
      <c r="F21439">
        <f t="shared" si="1357"/>
        <v>0</v>
      </c>
      <c r="G21439" s="29" t="str">
        <f t="shared" si="1358"/>
        <v/>
      </c>
      <c r="H21439" s="29" t="str">
        <f t="shared" si="1359"/>
        <v/>
      </c>
    </row>
    <row r="21440" spans="4:8" x14ac:dyDescent="0.3">
      <c r="D21440">
        <f t="shared" si="1356"/>
        <v>1900</v>
      </c>
      <c r="E21440" s="56">
        <f>MONTH(Tableau16[[#This Row],[Date]])</f>
        <v>1</v>
      </c>
      <c r="F21440">
        <f t="shared" si="1357"/>
        <v>0</v>
      </c>
      <c r="G21440" s="29" t="str">
        <f t="shared" si="1358"/>
        <v/>
      </c>
      <c r="H21440" s="29" t="str">
        <f t="shared" si="1359"/>
        <v/>
      </c>
    </row>
    <row r="21441" spans="4:8" x14ac:dyDescent="0.3">
      <c r="D21441">
        <f t="shared" si="1356"/>
        <v>1900</v>
      </c>
      <c r="E21441" s="56">
        <f>MONTH(Tableau16[[#This Row],[Date]])</f>
        <v>1</v>
      </c>
      <c r="F21441">
        <f t="shared" si="1357"/>
        <v>0</v>
      </c>
      <c r="G21441" s="29" t="str">
        <f t="shared" si="1358"/>
        <v/>
      </c>
      <c r="H21441" s="29" t="str">
        <f t="shared" si="1359"/>
        <v/>
      </c>
    </row>
    <row r="21442" spans="4:8" x14ac:dyDescent="0.3">
      <c r="D21442">
        <f t="shared" si="1356"/>
        <v>1900</v>
      </c>
      <c r="E21442" s="56">
        <f>MONTH(Tableau16[[#This Row],[Date]])</f>
        <v>1</v>
      </c>
      <c r="F21442">
        <f t="shared" si="1357"/>
        <v>0</v>
      </c>
      <c r="G21442" s="29" t="str">
        <f t="shared" si="1358"/>
        <v/>
      </c>
      <c r="H21442" s="29" t="str">
        <f t="shared" si="1359"/>
        <v/>
      </c>
    </row>
    <row r="21443" spans="4:8" x14ac:dyDescent="0.3">
      <c r="D21443">
        <f t="shared" ref="D21443:D21506" si="1360">YEAR(A21443)</f>
        <v>1900</v>
      </c>
      <c r="E21443" s="56">
        <f>MONTH(Tableau16[[#This Row],[Date]])</f>
        <v>1</v>
      </c>
      <c r="F21443">
        <f t="shared" ref="F21443:F21506" si="1361">DAY(A21443)</f>
        <v>0</v>
      </c>
      <c r="G21443" s="29" t="str">
        <f t="shared" ref="G21443:G21506" si="1362">IF(C21443&lt;0,-C21443,"")</f>
        <v/>
      </c>
      <c r="H21443" s="29" t="str">
        <f t="shared" ref="H21443:H21506" si="1363">IF(C21443&gt;0,C21443,"")</f>
        <v/>
      </c>
    </row>
    <row r="21444" spans="4:8" x14ac:dyDescent="0.3">
      <c r="D21444">
        <f t="shared" si="1360"/>
        <v>1900</v>
      </c>
      <c r="E21444" s="56">
        <f>MONTH(Tableau16[[#This Row],[Date]])</f>
        <v>1</v>
      </c>
      <c r="F21444">
        <f t="shared" si="1361"/>
        <v>0</v>
      </c>
      <c r="G21444" s="29" t="str">
        <f t="shared" si="1362"/>
        <v/>
      </c>
      <c r="H21444" s="29" t="str">
        <f t="shared" si="1363"/>
        <v/>
      </c>
    </row>
    <row r="21445" spans="4:8" x14ac:dyDescent="0.3">
      <c r="D21445">
        <f t="shared" si="1360"/>
        <v>1900</v>
      </c>
      <c r="E21445" s="56">
        <f>MONTH(Tableau16[[#This Row],[Date]])</f>
        <v>1</v>
      </c>
      <c r="F21445">
        <f t="shared" si="1361"/>
        <v>0</v>
      </c>
      <c r="G21445" s="29" t="str">
        <f t="shared" si="1362"/>
        <v/>
      </c>
      <c r="H21445" s="29" t="str">
        <f t="shared" si="1363"/>
        <v/>
      </c>
    </row>
    <row r="21446" spans="4:8" x14ac:dyDescent="0.3">
      <c r="D21446">
        <f t="shared" si="1360"/>
        <v>1900</v>
      </c>
      <c r="E21446" s="56">
        <f>MONTH(Tableau16[[#This Row],[Date]])</f>
        <v>1</v>
      </c>
      <c r="F21446">
        <f t="shared" si="1361"/>
        <v>0</v>
      </c>
      <c r="G21446" s="29" t="str">
        <f t="shared" si="1362"/>
        <v/>
      </c>
      <c r="H21446" s="29" t="str">
        <f t="shared" si="1363"/>
        <v/>
      </c>
    </row>
    <row r="21447" spans="4:8" x14ac:dyDescent="0.3">
      <c r="D21447">
        <f t="shared" si="1360"/>
        <v>1900</v>
      </c>
      <c r="E21447" s="56">
        <f>MONTH(Tableau16[[#This Row],[Date]])</f>
        <v>1</v>
      </c>
      <c r="F21447">
        <f t="shared" si="1361"/>
        <v>0</v>
      </c>
      <c r="G21447" s="29" t="str">
        <f t="shared" si="1362"/>
        <v/>
      </c>
      <c r="H21447" s="29" t="str">
        <f t="shared" si="1363"/>
        <v/>
      </c>
    </row>
    <row r="21448" spans="4:8" x14ac:dyDescent="0.3">
      <c r="D21448">
        <f t="shared" si="1360"/>
        <v>1900</v>
      </c>
      <c r="E21448" s="56">
        <f>MONTH(Tableau16[[#This Row],[Date]])</f>
        <v>1</v>
      </c>
      <c r="F21448">
        <f t="shared" si="1361"/>
        <v>0</v>
      </c>
      <c r="G21448" s="29" t="str">
        <f t="shared" si="1362"/>
        <v/>
      </c>
      <c r="H21448" s="29" t="str">
        <f t="shared" si="1363"/>
        <v/>
      </c>
    </row>
    <row r="21449" spans="4:8" x14ac:dyDescent="0.3">
      <c r="D21449">
        <f t="shared" si="1360"/>
        <v>1900</v>
      </c>
      <c r="E21449" s="56">
        <f>MONTH(Tableau16[[#This Row],[Date]])</f>
        <v>1</v>
      </c>
      <c r="F21449">
        <f t="shared" si="1361"/>
        <v>0</v>
      </c>
      <c r="G21449" s="29" t="str">
        <f t="shared" si="1362"/>
        <v/>
      </c>
      <c r="H21449" s="29" t="str">
        <f t="shared" si="1363"/>
        <v/>
      </c>
    </row>
    <row r="21450" spans="4:8" x14ac:dyDescent="0.3">
      <c r="D21450">
        <f t="shared" si="1360"/>
        <v>1900</v>
      </c>
      <c r="E21450" s="56">
        <f>MONTH(Tableau16[[#This Row],[Date]])</f>
        <v>1</v>
      </c>
      <c r="F21450">
        <f t="shared" si="1361"/>
        <v>0</v>
      </c>
      <c r="G21450" s="29" t="str">
        <f t="shared" si="1362"/>
        <v/>
      </c>
      <c r="H21450" s="29" t="str">
        <f t="shared" si="1363"/>
        <v/>
      </c>
    </row>
    <row r="21451" spans="4:8" x14ac:dyDescent="0.3">
      <c r="D21451">
        <f t="shared" si="1360"/>
        <v>1900</v>
      </c>
      <c r="E21451" s="56">
        <f>MONTH(Tableau16[[#This Row],[Date]])</f>
        <v>1</v>
      </c>
      <c r="F21451">
        <f t="shared" si="1361"/>
        <v>0</v>
      </c>
      <c r="G21451" s="29" t="str">
        <f t="shared" si="1362"/>
        <v/>
      </c>
      <c r="H21451" s="29" t="str">
        <f t="shared" si="1363"/>
        <v/>
      </c>
    </row>
    <row r="21452" spans="4:8" x14ac:dyDescent="0.3">
      <c r="D21452">
        <f t="shared" si="1360"/>
        <v>1900</v>
      </c>
      <c r="E21452" s="56">
        <f>MONTH(Tableau16[[#This Row],[Date]])</f>
        <v>1</v>
      </c>
      <c r="F21452">
        <f t="shared" si="1361"/>
        <v>0</v>
      </c>
      <c r="G21452" s="29" t="str">
        <f t="shared" si="1362"/>
        <v/>
      </c>
      <c r="H21452" s="29" t="str">
        <f t="shared" si="1363"/>
        <v/>
      </c>
    </row>
    <row r="21453" spans="4:8" x14ac:dyDescent="0.3">
      <c r="D21453">
        <f t="shared" si="1360"/>
        <v>1900</v>
      </c>
      <c r="E21453" s="56">
        <f>MONTH(Tableau16[[#This Row],[Date]])</f>
        <v>1</v>
      </c>
      <c r="F21453">
        <f t="shared" si="1361"/>
        <v>0</v>
      </c>
      <c r="G21453" s="29" t="str">
        <f t="shared" si="1362"/>
        <v/>
      </c>
      <c r="H21453" s="29" t="str">
        <f t="shared" si="1363"/>
        <v/>
      </c>
    </row>
    <row r="21454" spans="4:8" x14ac:dyDescent="0.3">
      <c r="D21454">
        <f t="shared" si="1360"/>
        <v>1900</v>
      </c>
      <c r="E21454" s="56">
        <f>MONTH(Tableau16[[#This Row],[Date]])</f>
        <v>1</v>
      </c>
      <c r="F21454">
        <f t="shared" si="1361"/>
        <v>0</v>
      </c>
      <c r="G21454" s="29" t="str">
        <f t="shared" si="1362"/>
        <v/>
      </c>
      <c r="H21454" s="29" t="str">
        <f t="shared" si="1363"/>
        <v/>
      </c>
    </row>
    <row r="21455" spans="4:8" x14ac:dyDescent="0.3">
      <c r="D21455">
        <f t="shared" si="1360"/>
        <v>1900</v>
      </c>
      <c r="E21455" s="56">
        <f>MONTH(Tableau16[[#This Row],[Date]])</f>
        <v>1</v>
      </c>
      <c r="F21455">
        <f t="shared" si="1361"/>
        <v>0</v>
      </c>
      <c r="G21455" s="29" t="str">
        <f t="shared" si="1362"/>
        <v/>
      </c>
      <c r="H21455" s="29" t="str">
        <f t="shared" si="1363"/>
        <v/>
      </c>
    </row>
    <row r="21456" spans="4:8" x14ac:dyDescent="0.3">
      <c r="D21456">
        <f t="shared" si="1360"/>
        <v>1900</v>
      </c>
      <c r="E21456" s="56">
        <f>MONTH(Tableau16[[#This Row],[Date]])</f>
        <v>1</v>
      </c>
      <c r="F21456">
        <f t="shared" si="1361"/>
        <v>0</v>
      </c>
      <c r="G21456" s="29" t="str">
        <f t="shared" si="1362"/>
        <v/>
      </c>
      <c r="H21456" s="29" t="str">
        <f t="shared" si="1363"/>
        <v/>
      </c>
    </row>
    <row r="21457" spans="4:8" x14ac:dyDescent="0.3">
      <c r="D21457">
        <f t="shared" si="1360"/>
        <v>1900</v>
      </c>
      <c r="E21457" s="56">
        <f>MONTH(Tableau16[[#This Row],[Date]])</f>
        <v>1</v>
      </c>
      <c r="F21457">
        <f t="shared" si="1361"/>
        <v>0</v>
      </c>
      <c r="G21457" s="29" t="str">
        <f t="shared" si="1362"/>
        <v/>
      </c>
      <c r="H21457" s="29" t="str">
        <f t="shared" si="1363"/>
        <v/>
      </c>
    </row>
    <row r="21458" spans="4:8" x14ac:dyDescent="0.3">
      <c r="D21458">
        <f t="shared" si="1360"/>
        <v>1900</v>
      </c>
      <c r="E21458" s="56">
        <f>MONTH(Tableau16[[#This Row],[Date]])</f>
        <v>1</v>
      </c>
      <c r="F21458">
        <f t="shared" si="1361"/>
        <v>0</v>
      </c>
      <c r="G21458" s="29" t="str">
        <f t="shared" si="1362"/>
        <v/>
      </c>
      <c r="H21458" s="29" t="str">
        <f t="shared" si="1363"/>
        <v/>
      </c>
    </row>
    <row r="21459" spans="4:8" x14ac:dyDescent="0.3">
      <c r="D21459">
        <f t="shared" si="1360"/>
        <v>1900</v>
      </c>
      <c r="E21459" s="56">
        <f>MONTH(Tableau16[[#This Row],[Date]])</f>
        <v>1</v>
      </c>
      <c r="F21459">
        <f t="shared" si="1361"/>
        <v>0</v>
      </c>
      <c r="G21459" s="29" t="str">
        <f t="shared" si="1362"/>
        <v/>
      </c>
      <c r="H21459" s="29" t="str">
        <f t="shared" si="1363"/>
        <v/>
      </c>
    </row>
    <row r="21460" spans="4:8" x14ac:dyDescent="0.3">
      <c r="D21460">
        <f t="shared" si="1360"/>
        <v>1900</v>
      </c>
      <c r="E21460" s="56">
        <f>MONTH(Tableau16[[#This Row],[Date]])</f>
        <v>1</v>
      </c>
      <c r="F21460">
        <f t="shared" si="1361"/>
        <v>0</v>
      </c>
      <c r="G21460" s="29" t="str">
        <f t="shared" si="1362"/>
        <v/>
      </c>
      <c r="H21460" s="29" t="str">
        <f t="shared" si="1363"/>
        <v/>
      </c>
    </row>
    <row r="21461" spans="4:8" x14ac:dyDescent="0.3">
      <c r="D21461">
        <f t="shared" si="1360"/>
        <v>1900</v>
      </c>
      <c r="E21461" s="56">
        <f>MONTH(Tableau16[[#This Row],[Date]])</f>
        <v>1</v>
      </c>
      <c r="F21461">
        <f t="shared" si="1361"/>
        <v>0</v>
      </c>
      <c r="G21461" s="29" t="str">
        <f t="shared" si="1362"/>
        <v/>
      </c>
      <c r="H21461" s="29" t="str">
        <f t="shared" si="1363"/>
        <v/>
      </c>
    </row>
    <row r="21462" spans="4:8" x14ac:dyDescent="0.3">
      <c r="D21462">
        <f t="shared" si="1360"/>
        <v>1900</v>
      </c>
      <c r="E21462" s="56">
        <f>MONTH(Tableau16[[#This Row],[Date]])</f>
        <v>1</v>
      </c>
      <c r="F21462">
        <f t="shared" si="1361"/>
        <v>0</v>
      </c>
      <c r="G21462" s="29" t="str">
        <f t="shared" si="1362"/>
        <v/>
      </c>
      <c r="H21462" s="29" t="str">
        <f t="shared" si="1363"/>
        <v/>
      </c>
    </row>
    <row r="21463" spans="4:8" x14ac:dyDescent="0.3">
      <c r="D21463">
        <f t="shared" si="1360"/>
        <v>1900</v>
      </c>
      <c r="E21463" s="56">
        <f>MONTH(Tableau16[[#This Row],[Date]])</f>
        <v>1</v>
      </c>
      <c r="F21463">
        <f t="shared" si="1361"/>
        <v>0</v>
      </c>
      <c r="G21463" s="29" t="str">
        <f t="shared" si="1362"/>
        <v/>
      </c>
      <c r="H21463" s="29" t="str">
        <f t="shared" si="1363"/>
        <v/>
      </c>
    </row>
    <row r="21464" spans="4:8" x14ac:dyDescent="0.3">
      <c r="D21464">
        <f t="shared" si="1360"/>
        <v>1900</v>
      </c>
      <c r="E21464" s="56">
        <f>MONTH(Tableau16[[#This Row],[Date]])</f>
        <v>1</v>
      </c>
      <c r="F21464">
        <f t="shared" si="1361"/>
        <v>0</v>
      </c>
      <c r="G21464" s="29" t="str">
        <f t="shared" si="1362"/>
        <v/>
      </c>
      <c r="H21464" s="29" t="str">
        <f t="shared" si="1363"/>
        <v/>
      </c>
    </row>
    <row r="21465" spans="4:8" x14ac:dyDescent="0.3">
      <c r="D21465">
        <f t="shared" si="1360"/>
        <v>1900</v>
      </c>
      <c r="E21465" s="56">
        <f>MONTH(Tableau16[[#This Row],[Date]])</f>
        <v>1</v>
      </c>
      <c r="F21465">
        <f t="shared" si="1361"/>
        <v>0</v>
      </c>
      <c r="G21465" s="29" t="str">
        <f t="shared" si="1362"/>
        <v/>
      </c>
      <c r="H21465" s="29" t="str">
        <f t="shared" si="1363"/>
        <v/>
      </c>
    </row>
    <row r="21466" spans="4:8" x14ac:dyDescent="0.3">
      <c r="D21466">
        <f t="shared" si="1360"/>
        <v>1900</v>
      </c>
      <c r="E21466" s="56">
        <f>MONTH(Tableau16[[#This Row],[Date]])</f>
        <v>1</v>
      </c>
      <c r="F21466">
        <f t="shared" si="1361"/>
        <v>0</v>
      </c>
      <c r="G21466" s="29" t="str">
        <f t="shared" si="1362"/>
        <v/>
      </c>
      <c r="H21466" s="29" t="str">
        <f t="shared" si="1363"/>
        <v/>
      </c>
    </row>
    <row r="21467" spans="4:8" x14ac:dyDescent="0.3">
      <c r="D21467">
        <f t="shared" si="1360"/>
        <v>1900</v>
      </c>
      <c r="E21467" s="56">
        <f>MONTH(Tableau16[[#This Row],[Date]])</f>
        <v>1</v>
      </c>
      <c r="F21467">
        <f t="shared" si="1361"/>
        <v>0</v>
      </c>
      <c r="G21467" s="29" t="str">
        <f t="shared" si="1362"/>
        <v/>
      </c>
      <c r="H21467" s="29" t="str">
        <f t="shared" si="1363"/>
        <v/>
      </c>
    </row>
    <row r="21468" spans="4:8" x14ac:dyDescent="0.3">
      <c r="D21468">
        <f t="shared" si="1360"/>
        <v>1900</v>
      </c>
      <c r="E21468" s="56">
        <f>MONTH(Tableau16[[#This Row],[Date]])</f>
        <v>1</v>
      </c>
      <c r="F21468">
        <f t="shared" si="1361"/>
        <v>0</v>
      </c>
      <c r="G21468" s="29" t="str">
        <f t="shared" si="1362"/>
        <v/>
      </c>
      <c r="H21468" s="29" t="str">
        <f t="shared" si="1363"/>
        <v/>
      </c>
    </row>
    <row r="21469" spans="4:8" x14ac:dyDescent="0.3">
      <c r="D21469">
        <f t="shared" si="1360"/>
        <v>1900</v>
      </c>
      <c r="E21469" s="56">
        <f>MONTH(Tableau16[[#This Row],[Date]])</f>
        <v>1</v>
      </c>
      <c r="F21469">
        <f t="shared" si="1361"/>
        <v>0</v>
      </c>
      <c r="G21469" s="29" t="str">
        <f t="shared" si="1362"/>
        <v/>
      </c>
      <c r="H21469" s="29" t="str">
        <f t="shared" si="1363"/>
        <v/>
      </c>
    </row>
    <row r="21470" spans="4:8" x14ac:dyDescent="0.3">
      <c r="D21470">
        <f t="shared" si="1360"/>
        <v>1900</v>
      </c>
      <c r="E21470" s="56">
        <f>MONTH(Tableau16[[#This Row],[Date]])</f>
        <v>1</v>
      </c>
      <c r="F21470">
        <f t="shared" si="1361"/>
        <v>0</v>
      </c>
      <c r="G21470" s="29" t="str">
        <f t="shared" si="1362"/>
        <v/>
      </c>
      <c r="H21470" s="29" t="str">
        <f t="shared" si="1363"/>
        <v/>
      </c>
    </row>
    <row r="21471" spans="4:8" x14ac:dyDescent="0.3">
      <c r="D21471">
        <f t="shared" si="1360"/>
        <v>1900</v>
      </c>
      <c r="E21471" s="56">
        <f>MONTH(Tableau16[[#This Row],[Date]])</f>
        <v>1</v>
      </c>
      <c r="F21471">
        <f t="shared" si="1361"/>
        <v>0</v>
      </c>
      <c r="G21471" s="29" t="str">
        <f t="shared" si="1362"/>
        <v/>
      </c>
      <c r="H21471" s="29" t="str">
        <f t="shared" si="1363"/>
        <v/>
      </c>
    </row>
    <row r="21472" spans="4:8" x14ac:dyDescent="0.3">
      <c r="D21472">
        <f t="shared" si="1360"/>
        <v>1900</v>
      </c>
      <c r="E21472" s="56">
        <f>MONTH(Tableau16[[#This Row],[Date]])</f>
        <v>1</v>
      </c>
      <c r="F21472">
        <f t="shared" si="1361"/>
        <v>0</v>
      </c>
      <c r="G21472" s="29" t="str">
        <f t="shared" si="1362"/>
        <v/>
      </c>
      <c r="H21472" s="29" t="str">
        <f t="shared" si="1363"/>
        <v/>
      </c>
    </row>
    <row r="21473" spans="4:8" x14ac:dyDescent="0.3">
      <c r="D21473">
        <f t="shared" si="1360"/>
        <v>1900</v>
      </c>
      <c r="E21473" s="56">
        <f>MONTH(Tableau16[[#This Row],[Date]])</f>
        <v>1</v>
      </c>
      <c r="F21473">
        <f t="shared" si="1361"/>
        <v>0</v>
      </c>
      <c r="G21473" s="29" t="str">
        <f t="shared" si="1362"/>
        <v/>
      </c>
      <c r="H21473" s="29" t="str">
        <f t="shared" si="1363"/>
        <v/>
      </c>
    </row>
    <row r="21474" spans="4:8" x14ac:dyDescent="0.3">
      <c r="D21474">
        <f t="shared" si="1360"/>
        <v>1900</v>
      </c>
      <c r="E21474" s="56">
        <f>MONTH(Tableau16[[#This Row],[Date]])</f>
        <v>1</v>
      </c>
      <c r="F21474">
        <f t="shared" si="1361"/>
        <v>0</v>
      </c>
      <c r="G21474" s="29" t="str">
        <f t="shared" si="1362"/>
        <v/>
      </c>
      <c r="H21474" s="29" t="str">
        <f t="shared" si="1363"/>
        <v/>
      </c>
    </row>
    <row r="21475" spans="4:8" x14ac:dyDescent="0.3">
      <c r="D21475">
        <f t="shared" si="1360"/>
        <v>1900</v>
      </c>
      <c r="E21475" s="56">
        <f>MONTH(Tableau16[[#This Row],[Date]])</f>
        <v>1</v>
      </c>
      <c r="F21475">
        <f t="shared" si="1361"/>
        <v>0</v>
      </c>
      <c r="G21475" s="29" t="str">
        <f t="shared" si="1362"/>
        <v/>
      </c>
      <c r="H21475" s="29" t="str">
        <f t="shared" si="1363"/>
        <v/>
      </c>
    </row>
    <row r="21476" spans="4:8" x14ac:dyDescent="0.3">
      <c r="D21476">
        <f t="shared" si="1360"/>
        <v>1900</v>
      </c>
      <c r="E21476" s="56">
        <f>MONTH(Tableau16[[#This Row],[Date]])</f>
        <v>1</v>
      </c>
      <c r="F21476">
        <f t="shared" si="1361"/>
        <v>0</v>
      </c>
      <c r="G21476" s="29" t="str">
        <f t="shared" si="1362"/>
        <v/>
      </c>
      <c r="H21476" s="29" t="str">
        <f t="shared" si="1363"/>
        <v/>
      </c>
    </row>
    <row r="21477" spans="4:8" x14ac:dyDescent="0.3">
      <c r="D21477">
        <f t="shared" si="1360"/>
        <v>1900</v>
      </c>
      <c r="E21477" s="56">
        <f>MONTH(Tableau16[[#This Row],[Date]])</f>
        <v>1</v>
      </c>
      <c r="F21477">
        <f t="shared" si="1361"/>
        <v>0</v>
      </c>
      <c r="G21477" s="29" t="str">
        <f t="shared" si="1362"/>
        <v/>
      </c>
      <c r="H21477" s="29" t="str">
        <f t="shared" si="1363"/>
        <v/>
      </c>
    </row>
    <row r="21478" spans="4:8" x14ac:dyDescent="0.3">
      <c r="D21478">
        <f t="shared" si="1360"/>
        <v>1900</v>
      </c>
      <c r="E21478" s="56">
        <f>MONTH(Tableau16[[#This Row],[Date]])</f>
        <v>1</v>
      </c>
      <c r="F21478">
        <f t="shared" si="1361"/>
        <v>0</v>
      </c>
      <c r="G21478" s="29" t="str">
        <f t="shared" si="1362"/>
        <v/>
      </c>
      <c r="H21478" s="29" t="str">
        <f t="shared" si="1363"/>
        <v/>
      </c>
    </row>
    <row r="21479" spans="4:8" x14ac:dyDescent="0.3">
      <c r="D21479">
        <f t="shared" si="1360"/>
        <v>1900</v>
      </c>
      <c r="E21479" s="56">
        <f>MONTH(Tableau16[[#This Row],[Date]])</f>
        <v>1</v>
      </c>
      <c r="F21479">
        <f t="shared" si="1361"/>
        <v>0</v>
      </c>
      <c r="G21479" s="29" t="str">
        <f t="shared" si="1362"/>
        <v/>
      </c>
      <c r="H21479" s="29" t="str">
        <f t="shared" si="1363"/>
        <v/>
      </c>
    </row>
    <row r="21480" spans="4:8" x14ac:dyDescent="0.3">
      <c r="D21480">
        <f t="shared" si="1360"/>
        <v>1900</v>
      </c>
      <c r="E21480" s="56">
        <f>MONTH(Tableau16[[#This Row],[Date]])</f>
        <v>1</v>
      </c>
      <c r="F21480">
        <f t="shared" si="1361"/>
        <v>0</v>
      </c>
      <c r="G21480" s="29" t="str">
        <f t="shared" si="1362"/>
        <v/>
      </c>
      <c r="H21480" s="29" t="str">
        <f t="shared" si="1363"/>
        <v/>
      </c>
    </row>
    <row r="21481" spans="4:8" x14ac:dyDescent="0.3">
      <c r="D21481">
        <f t="shared" si="1360"/>
        <v>1900</v>
      </c>
      <c r="E21481" s="56">
        <f>MONTH(Tableau16[[#This Row],[Date]])</f>
        <v>1</v>
      </c>
      <c r="F21481">
        <f t="shared" si="1361"/>
        <v>0</v>
      </c>
      <c r="G21481" s="29" t="str">
        <f t="shared" si="1362"/>
        <v/>
      </c>
      <c r="H21481" s="29" t="str">
        <f t="shared" si="1363"/>
        <v/>
      </c>
    </row>
    <row r="21482" spans="4:8" x14ac:dyDescent="0.3">
      <c r="D21482">
        <f t="shared" si="1360"/>
        <v>1900</v>
      </c>
      <c r="E21482" s="56">
        <f>MONTH(Tableau16[[#This Row],[Date]])</f>
        <v>1</v>
      </c>
      <c r="F21482">
        <f t="shared" si="1361"/>
        <v>0</v>
      </c>
      <c r="G21482" s="29" t="str">
        <f t="shared" si="1362"/>
        <v/>
      </c>
      <c r="H21482" s="29" t="str">
        <f t="shared" si="1363"/>
        <v/>
      </c>
    </row>
    <row r="21483" spans="4:8" x14ac:dyDescent="0.3">
      <c r="D21483">
        <f t="shared" si="1360"/>
        <v>1900</v>
      </c>
      <c r="E21483" s="56">
        <f>MONTH(Tableau16[[#This Row],[Date]])</f>
        <v>1</v>
      </c>
      <c r="F21483">
        <f t="shared" si="1361"/>
        <v>0</v>
      </c>
      <c r="G21483" s="29" t="str">
        <f t="shared" si="1362"/>
        <v/>
      </c>
      <c r="H21483" s="29" t="str">
        <f t="shared" si="1363"/>
        <v/>
      </c>
    </row>
    <row r="21484" spans="4:8" x14ac:dyDescent="0.3">
      <c r="D21484">
        <f t="shared" si="1360"/>
        <v>1900</v>
      </c>
      <c r="E21484" s="56">
        <f>MONTH(Tableau16[[#This Row],[Date]])</f>
        <v>1</v>
      </c>
      <c r="F21484">
        <f t="shared" si="1361"/>
        <v>0</v>
      </c>
      <c r="G21484" s="29" t="str">
        <f t="shared" si="1362"/>
        <v/>
      </c>
      <c r="H21484" s="29" t="str">
        <f t="shared" si="1363"/>
        <v/>
      </c>
    </row>
    <row r="21485" spans="4:8" x14ac:dyDescent="0.3">
      <c r="D21485">
        <f t="shared" si="1360"/>
        <v>1900</v>
      </c>
      <c r="E21485" s="56">
        <f>MONTH(Tableau16[[#This Row],[Date]])</f>
        <v>1</v>
      </c>
      <c r="F21485">
        <f t="shared" si="1361"/>
        <v>0</v>
      </c>
      <c r="G21485" s="29" t="str">
        <f t="shared" si="1362"/>
        <v/>
      </c>
      <c r="H21485" s="29" t="str">
        <f t="shared" si="1363"/>
        <v/>
      </c>
    </row>
    <row r="21486" spans="4:8" x14ac:dyDescent="0.3">
      <c r="D21486">
        <f t="shared" si="1360"/>
        <v>1900</v>
      </c>
      <c r="E21486" s="56">
        <f>MONTH(Tableau16[[#This Row],[Date]])</f>
        <v>1</v>
      </c>
      <c r="F21486">
        <f t="shared" si="1361"/>
        <v>0</v>
      </c>
      <c r="G21486" s="29" t="str">
        <f t="shared" si="1362"/>
        <v/>
      </c>
      <c r="H21486" s="29" t="str">
        <f t="shared" si="1363"/>
        <v/>
      </c>
    </row>
    <row r="21487" spans="4:8" x14ac:dyDescent="0.3">
      <c r="D21487">
        <f t="shared" si="1360"/>
        <v>1900</v>
      </c>
      <c r="E21487" s="56">
        <f>MONTH(Tableau16[[#This Row],[Date]])</f>
        <v>1</v>
      </c>
      <c r="F21487">
        <f t="shared" si="1361"/>
        <v>0</v>
      </c>
      <c r="G21487" s="29" t="str">
        <f t="shared" si="1362"/>
        <v/>
      </c>
      <c r="H21487" s="29" t="str">
        <f t="shared" si="1363"/>
        <v/>
      </c>
    </row>
    <row r="21488" spans="4:8" x14ac:dyDescent="0.3">
      <c r="D21488">
        <f t="shared" si="1360"/>
        <v>1900</v>
      </c>
      <c r="E21488" s="56">
        <f>MONTH(Tableau16[[#This Row],[Date]])</f>
        <v>1</v>
      </c>
      <c r="F21488">
        <f t="shared" si="1361"/>
        <v>0</v>
      </c>
      <c r="G21488" s="29" t="str">
        <f t="shared" si="1362"/>
        <v/>
      </c>
      <c r="H21488" s="29" t="str">
        <f t="shared" si="1363"/>
        <v/>
      </c>
    </row>
    <row r="21489" spans="4:8" x14ac:dyDescent="0.3">
      <c r="D21489">
        <f t="shared" si="1360"/>
        <v>1900</v>
      </c>
      <c r="E21489" s="56">
        <f>MONTH(Tableau16[[#This Row],[Date]])</f>
        <v>1</v>
      </c>
      <c r="F21489">
        <f t="shared" si="1361"/>
        <v>0</v>
      </c>
      <c r="G21489" s="29" t="str">
        <f t="shared" si="1362"/>
        <v/>
      </c>
      <c r="H21489" s="29" t="str">
        <f t="shared" si="1363"/>
        <v/>
      </c>
    </row>
    <row r="21490" spans="4:8" x14ac:dyDescent="0.3">
      <c r="D21490">
        <f t="shared" si="1360"/>
        <v>1900</v>
      </c>
      <c r="E21490" s="56">
        <f>MONTH(Tableau16[[#This Row],[Date]])</f>
        <v>1</v>
      </c>
      <c r="F21490">
        <f t="shared" si="1361"/>
        <v>0</v>
      </c>
      <c r="G21490" s="29" t="str">
        <f t="shared" si="1362"/>
        <v/>
      </c>
      <c r="H21490" s="29" t="str">
        <f t="shared" si="1363"/>
        <v/>
      </c>
    </row>
    <row r="21491" spans="4:8" x14ac:dyDescent="0.3">
      <c r="D21491">
        <f t="shared" si="1360"/>
        <v>1900</v>
      </c>
      <c r="E21491" s="56">
        <f>MONTH(Tableau16[[#This Row],[Date]])</f>
        <v>1</v>
      </c>
      <c r="F21491">
        <f t="shared" si="1361"/>
        <v>0</v>
      </c>
      <c r="G21491" s="29" t="str">
        <f t="shared" si="1362"/>
        <v/>
      </c>
      <c r="H21491" s="29" t="str">
        <f t="shared" si="1363"/>
        <v/>
      </c>
    </row>
    <row r="21492" spans="4:8" x14ac:dyDescent="0.3">
      <c r="D21492">
        <f t="shared" si="1360"/>
        <v>1900</v>
      </c>
      <c r="E21492" s="56">
        <f>MONTH(Tableau16[[#This Row],[Date]])</f>
        <v>1</v>
      </c>
      <c r="F21492">
        <f t="shared" si="1361"/>
        <v>0</v>
      </c>
      <c r="G21492" s="29" t="str">
        <f t="shared" si="1362"/>
        <v/>
      </c>
      <c r="H21492" s="29" t="str">
        <f t="shared" si="1363"/>
        <v/>
      </c>
    </row>
    <row r="21493" spans="4:8" x14ac:dyDescent="0.3">
      <c r="D21493">
        <f t="shared" si="1360"/>
        <v>1900</v>
      </c>
      <c r="E21493" s="56">
        <f>MONTH(Tableau16[[#This Row],[Date]])</f>
        <v>1</v>
      </c>
      <c r="F21493">
        <f t="shared" si="1361"/>
        <v>0</v>
      </c>
      <c r="G21493" s="29" t="str">
        <f t="shared" si="1362"/>
        <v/>
      </c>
      <c r="H21493" s="29" t="str">
        <f t="shared" si="1363"/>
        <v/>
      </c>
    </row>
    <row r="21494" spans="4:8" x14ac:dyDescent="0.3">
      <c r="D21494">
        <f t="shared" si="1360"/>
        <v>1900</v>
      </c>
      <c r="E21494" s="56">
        <f>MONTH(Tableau16[[#This Row],[Date]])</f>
        <v>1</v>
      </c>
      <c r="F21494">
        <f t="shared" si="1361"/>
        <v>0</v>
      </c>
      <c r="G21494" s="29" t="str">
        <f t="shared" si="1362"/>
        <v/>
      </c>
      <c r="H21494" s="29" t="str">
        <f t="shared" si="1363"/>
        <v/>
      </c>
    </row>
    <row r="21495" spans="4:8" x14ac:dyDescent="0.3">
      <c r="D21495">
        <f t="shared" si="1360"/>
        <v>1900</v>
      </c>
      <c r="E21495" s="56">
        <f>MONTH(Tableau16[[#This Row],[Date]])</f>
        <v>1</v>
      </c>
      <c r="F21495">
        <f t="shared" si="1361"/>
        <v>0</v>
      </c>
      <c r="G21495" s="29" t="str">
        <f t="shared" si="1362"/>
        <v/>
      </c>
      <c r="H21495" s="29" t="str">
        <f t="shared" si="1363"/>
        <v/>
      </c>
    </row>
    <row r="21496" spans="4:8" x14ac:dyDescent="0.3">
      <c r="D21496">
        <f t="shared" si="1360"/>
        <v>1900</v>
      </c>
      <c r="E21496" s="56">
        <f>MONTH(Tableau16[[#This Row],[Date]])</f>
        <v>1</v>
      </c>
      <c r="F21496">
        <f t="shared" si="1361"/>
        <v>0</v>
      </c>
      <c r="G21496" s="29" t="str">
        <f t="shared" si="1362"/>
        <v/>
      </c>
      <c r="H21496" s="29" t="str">
        <f t="shared" si="1363"/>
        <v/>
      </c>
    </row>
    <row r="21497" spans="4:8" x14ac:dyDescent="0.3">
      <c r="D21497">
        <f t="shared" si="1360"/>
        <v>1900</v>
      </c>
      <c r="E21497" s="56">
        <f>MONTH(Tableau16[[#This Row],[Date]])</f>
        <v>1</v>
      </c>
      <c r="F21497">
        <f t="shared" si="1361"/>
        <v>0</v>
      </c>
      <c r="G21497" s="29" t="str">
        <f t="shared" si="1362"/>
        <v/>
      </c>
      <c r="H21497" s="29" t="str">
        <f t="shared" si="1363"/>
        <v/>
      </c>
    </row>
    <row r="21498" spans="4:8" x14ac:dyDescent="0.3">
      <c r="D21498">
        <f t="shared" si="1360"/>
        <v>1900</v>
      </c>
      <c r="E21498" s="56">
        <f>MONTH(Tableau16[[#This Row],[Date]])</f>
        <v>1</v>
      </c>
      <c r="F21498">
        <f t="shared" si="1361"/>
        <v>0</v>
      </c>
      <c r="G21498" s="29" t="str">
        <f t="shared" si="1362"/>
        <v/>
      </c>
      <c r="H21498" s="29" t="str">
        <f t="shared" si="1363"/>
        <v/>
      </c>
    </row>
    <row r="21499" spans="4:8" x14ac:dyDescent="0.3">
      <c r="D21499">
        <f t="shared" si="1360"/>
        <v>1900</v>
      </c>
      <c r="E21499" s="56">
        <f>MONTH(Tableau16[[#This Row],[Date]])</f>
        <v>1</v>
      </c>
      <c r="F21499">
        <f t="shared" si="1361"/>
        <v>0</v>
      </c>
      <c r="G21499" s="29" t="str">
        <f t="shared" si="1362"/>
        <v/>
      </c>
      <c r="H21499" s="29" t="str">
        <f t="shared" si="1363"/>
        <v/>
      </c>
    </row>
    <row r="21500" spans="4:8" x14ac:dyDescent="0.3">
      <c r="D21500">
        <f t="shared" si="1360"/>
        <v>1900</v>
      </c>
      <c r="E21500" s="56">
        <f>MONTH(Tableau16[[#This Row],[Date]])</f>
        <v>1</v>
      </c>
      <c r="F21500">
        <f t="shared" si="1361"/>
        <v>0</v>
      </c>
      <c r="G21500" s="29" t="str">
        <f t="shared" si="1362"/>
        <v/>
      </c>
      <c r="H21500" s="29" t="str">
        <f t="shared" si="1363"/>
        <v/>
      </c>
    </row>
    <row r="21501" spans="4:8" x14ac:dyDescent="0.3">
      <c r="D21501">
        <f t="shared" si="1360"/>
        <v>1900</v>
      </c>
      <c r="E21501" s="56">
        <f>MONTH(Tableau16[[#This Row],[Date]])</f>
        <v>1</v>
      </c>
      <c r="F21501">
        <f t="shared" si="1361"/>
        <v>0</v>
      </c>
      <c r="G21501" s="29" t="str">
        <f t="shared" si="1362"/>
        <v/>
      </c>
      <c r="H21501" s="29" t="str">
        <f t="shared" si="1363"/>
        <v/>
      </c>
    </row>
    <row r="21502" spans="4:8" x14ac:dyDescent="0.3">
      <c r="D21502">
        <f t="shared" si="1360"/>
        <v>1900</v>
      </c>
      <c r="E21502" s="56">
        <f>MONTH(Tableau16[[#This Row],[Date]])</f>
        <v>1</v>
      </c>
      <c r="F21502">
        <f t="shared" si="1361"/>
        <v>0</v>
      </c>
      <c r="G21502" s="29" t="str">
        <f t="shared" si="1362"/>
        <v/>
      </c>
      <c r="H21502" s="29" t="str">
        <f t="shared" si="1363"/>
        <v/>
      </c>
    </row>
    <row r="21503" spans="4:8" x14ac:dyDescent="0.3">
      <c r="D21503">
        <f t="shared" si="1360"/>
        <v>1900</v>
      </c>
      <c r="E21503" s="56">
        <f>MONTH(Tableau16[[#This Row],[Date]])</f>
        <v>1</v>
      </c>
      <c r="F21503">
        <f t="shared" si="1361"/>
        <v>0</v>
      </c>
      <c r="G21503" s="29" t="str">
        <f t="shared" si="1362"/>
        <v/>
      </c>
      <c r="H21503" s="29" t="str">
        <f t="shared" si="1363"/>
        <v/>
      </c>
    </row>
    <row r="21504" spans="4:8" x14ac:dyDescent="0.3">
      <c r="D21504">
        <f t="shared" si="1360"/>
        <v>1900</v>
      </c>
      <c r="E21504" s="56">
        <f>MONTH(Tableau16[[#This Row],[Date]])</f>
        <v>1</v>
      </c>
      <c r="F21504">
        <f t="shared" si="1361"/>
        <v>0</v>
      </c>
      <c r="G21504" s="29" t="str">
        <f t="shared" si="1362"/>
        <v/>
      </c>
      <c r="H21504" s="29" t="str">
        <f t="shared" si="1363"/>
        <v/>
      </c>
    </row>
    <row r="21505" spans="4:8" x14ac:dyDescent="0.3">
      <c r="D21505">
        <f t="shared" si="1360"/>
        <v>1900</v>
      </c>
      <c r="E21505" s="56">
        <f>MONTH(Tableau16[[#This Row],[Date]])</f>
        <v>1</v>
      </c>
      <c r="F21505">
        <f t="shared" si="1361"/>
        <v>0</v>
      </c>
      <c r="G21505" s="29" t="str">
        <f t="shared" si="1362"/>
        <v/>
      </c>
      <c r="H21505" s="29" t="str">
        <f t="shared" si="1363"/>
        <v/>
      </c>
    </row>
    <row r="21506" spans="4:8" x14ac:dyDescent="0.3">
      <c r="D21506">
        <f t="shared" si="1360"/>
        <v>1900</v>
      </c>
      <c r="E21506" s="56">
        <f>MONTH(Tableau16[[#This Row],[Date]])</f>
        <v>1</v>
      </c>
      <c r="F21506">
        <f t="shared" si="1361"/>
        <v>0</v>
      </c>
      <c r="G21506" s="29" t="str">
        <f t="shared" si="1362"/>
        <v/>
      </c>
      <c r="H21506" s="29" t="str">
        <f t="shared" si="1363"/>
        <v/>
      </c>
    </row>
    <row r="21507" spans="4:8" x14ac:dyDescent="0.3">
      <c r="D21507">
        <f t="shared" ref="D21507:D21570" si="1364">YEAR(A21507)</f>
        <v>1900</v>
      </c>
      <c r="E21507" s="56">
        <f>MONTH(Tableau16[[#This Row],[Date]])</f>
        <v>1</v>
      </c>
      <c r="F21507">
        <f t="shared" ref="F21507:F21570" si="1365">DAY(A21507)</f>
        <v>0</v>
      </c>
      <c r="G21507" s="29" t="str">
        <f t="shared" ref="G21507:G21570" si="1366">IF(C21507&lt;0,-C21507,"")</f>
        <v/>
      </c>
      <c r="H21507" s="29" t="str">
        <f t="shared" ref="H21507:H21570" si="1367">IF(C21507&gt;0,C21507,"")</f>
        <v/>
      </c>
    </row>
    <row r="21508" spans="4:8" x14ac:dyDescent="0.3">
      <c r="D21508">
        <f t="shared" si="1364"/>
        <v>1900</v>
      </c>
      <c r="E21508" s="56">
        <f>MONTH(Tableau16[[#This Row],[Date]])</f>
        <v>1</v>
      </c>
      <c r="F21508">
        <f t="shared" si="1365"/>
        <v>0</v>
      </c>
      <c r="G21508" s="29" t="str">
        <f t="shared" si="1366"/>
        <v/>
      </c>
      <c r="H21508" s="29" t="str">
        <f t="shared" si="1367"/>
        <v/>
      </c>
    </row>
    <row r="21509" spans="4:8" x14ac:dyDescent="0.3">
      <c r="D21509">
        <f t="shared" si="1364"/>
        <v>1900</v>
      </c>
      <c r="E21509" s="56">
        <f>MONTH(Tableau16[[#This Row],[Date]])</f>
        <v>1</v>
      </c>
      <c r="F21509">
        <f t="shared" si="1365"/>
        <v>0</v>
      </c>
      <c r="G21509" s="29" t="str">
        <f t="shared" si="1366"/>
        <v/>
      </c>
      <c r="H21509" s="29" t="str">
        <f t="shared" si="1367"/>
        <v/>
      </c>
    </row>
    <row r="21510" spans="4:8" x14ac:dyDescent="0.3">
      <c r="D21510">
        <f t="shared" si="1364"/>
        <v>1900</v>
      </c>
      <c r="E21510" s="56">
        <f>MONTH(Tableau16[[#This Row],[Date]])</f>
        <v>1</v>
      </c>
      <c r="F21510">
        <f t="shared" si="1365"/>
        <v>0</v>
      </c>
      <c r="G21510" s="29" t="str">
        <f t="shared" si="1366"/>
        <v/>
      </c>
      <c r="H21510" s="29" t="str">
        <f t="shared" si="1367"/>
        <v/>
      </c>
    </row>
    <row r="21511" spans="4:8" x14ac:dyDescent="0.3">
      <c r="D21511">
        <f t="shared" si="1364"/>
        <v>1900</v>
      </c>
      <c r="E21511" s="56">
        <f>MONTH(Tableau16[[#This Row],[Date]])</f>
        <v>1</v>
      </c>
      <c r="F21511">
        <f t="shared" si="1365"/>
        <v>0</v>
      </c>
      <c r="G21511" s="29" t="str">
        <f t="shared" si="1366"/>
        <v/>
      </c>
      <c r="H21511" s="29" t="str">
        <f t="shared" si="1367"/>
        <v/>
      </c>
    </row>
    <row r="21512" spans="4:8" x14ac:dyDescent="0.3">
      <c r="D21512">
        <f t="shared" si="1364"/>
        <v>1900</v>
      </c>
      <c r="E21512" s="56">
        <f>MONTH(Tableau16[[#This Row],[Date]])</f>
        <v>1</v>
      </c>
      <c r="F21512">
        <f t="shared" si="1365"/>
        <v>0</v>
      </c>
      <c r="G21512" s="29" t="str">
        <f t="shared" si="1366"/>
        <v/>
      </c>
      <c r="H21512" s="29" t="str">
        <f t="shared" si="1367"/>
        <v/>
      </c>
    </row>
    <row r="21513" spans="4:8" x14ac:dyDescent="0.3">
      <c r="D21513">
        <f t="shared" si="1364"/>
        <v>1900</v>
      </c>
      <c r="E21513" s="56">
        <f>MONTH(Tableau16[[#This Row],[Date]])</f>
        <v>1</v>
      </c>
      <c r="F21513">
        <f t="shared" si="1365"/>
        <v>0</v>
      </c>
      <c r="G21513" s="29" t="str">
        <f t="shared" si="1366"/>
        <v/>
      </c>
      <c r="H21513" s="29" t="str">
        <f t="shared" si="1367"/>
        <v/>
      </c>
    </row>
    <row r="21514" spans="4:8" x14ac:dyDescent="0.3">
      <c r="D21514">
        <f t="shared" si="1364"/>
        <v>1900</v>
      </c>
      <c r="E21514" s="56">
        <f>MONTH(Tableau16[[#This Row],[Date]])</f>
        <v>1</v>
      </c>
      <c r="F21514">
        <f t="shared" si="1365"/>
        <v>0</v>
      </c>
      <c r="G21514" s="29" t="str">
        <f t="shared" si="1366"/>
        <v/>
      </c>
      <c r="H21514" s="29" t="str">
        <f t="shared" si="1367"/>
        <v/>
      </c>
    </row>
    <row r="21515" spans="4:8" x14ac:dyDescent="0.3">
      <c r="D21515">
        <f t="shared" si="1364"/>
        <v>1900</v>
      </c>
      <c r="E21515" s="56">
        <f>MONTH(Tableau16[[#This Row],[Date]])</f>
        <v>1</v>
      </c>
      <c r="F21515">
        <f t="shared" si="1365"/>
        <v>0</v>
      </c>
      <c r="G21515" s="29" t="str">
        <f t="shared" si="1366"/>
        <v/>
      </c>
      <c r="H21515" s="29" t="str">
        <f t="shared" si="1367"/>
        <v/>
      </c>
    </row>
    <row r="21516" spans="4:8" x14ac:dyDescent="0.3">
      <c r="D21516">
        <f t="shared" si="1364"/>
        <v>1900</v>
      </c>
      <c r="E21516" s="56">
        <f>MONTH(Tableau16[[#This Row],[Date]])</f>
        <v>1</v>
      </c>
      <c r="F21516">
        <f t="shared" si="1365"/>
        <v>0</v>
      </c>
      <c r="G21516" s="29" t="str">
        <f t="shared" si="1366"/>
        <v/>
      </c>
      <c r="H21516" s="29" t="str">
        <f t="shared" si="1367"/>
        <v/>
      </c>
    </row>
    <row r="21517" spans="4:8" x14ac:dyDescent="0.3">
      <c r="D21517">
        <f t="shared" si="1364"/>
        <v>1900</v>
      </c>
      <c r="E21517" s="56">
        <f>MONTH(Tableau16[[#This Row],[Date]])</f>
        <v>1</v>
      </c>
      <c r="F21517">
        <f t="shared" si="1365"/>
        <v>0</v>
      </c>
      <c r="G21517" s="29" t="str">
        <f t="shared" si="1366"/>
        <v/>
      </c>
      <c r="H21517" s="29" t="str">
        <f t="shared" si="1367"/>
        <v/>
      </c>
    </row>
    <row r="21518" spans="4:8" x14ac:dyDescent="0.3">
      <c r="D21518">
        <f t="shared" si="1364"/>
        <v>1900</v>
      </c>
      <c r="E21518" s="56">
        <f>MONTH(Tableau16[[#This Row],[Date]])</f>
        <v>1</v>
      </c>
      <c r="F21518">
        <f t="shared" si="1365"/>
        <v>0</v>
      </c>
      <c r="G21518" s="29" t="str">
        <f t="shared" si="1366"/>
        <v/>
      </c>
      <c r="H21518" s="29" t="str">
        <f t="shared" si="1367"/>
        <v/>
      </c>
    </row>
    <row r="21519" spans="4:8" x14ac:dyDescent="0.3">
      <c r="D21519">
        <f t="shared" si="1364"/>
        <v>1900</v>
      </c>
      <c r="E21519" s="56">
        <f>MONTH(Tableau16[[#This Row],[Date]])</f>
        <v>1</v>
      </c>
      <c r="F21519">
        <f t="shared" si="1365"/>
        <v>0</v>
      </c>
      <c r="G21519" s="29" t="str">
        <f t="shared" si="1366"/>
        <v/>
      </c>
      <c r="H21519" s="29" t="str">
        <f t="shared" si="1367"/>
        <v/>
      </c>
    </row>
    <row r="21520" spans="4:8" x14ac:dyDescent="0.3">
      <c r="D21520">
        <f t="shared" si="1364"/>
        <v>1900</v>
      </c>
      <c r="E21520" s="56">
        <f>MONTH(Tableau16[[#This Row],[Date]])</f>
        <v>1</v>
      </c>
      <c r="F21520">
        <f t="shared" si="1365"/>
        <v>0</v>
      </c>
      <c r="G21520" s="29" t="str">
        <f t="shared" si="1366"/>
        <v/>
      </c>
      <c r="H21520" s="29" t="str">
        <f t="shared" si="1367"/>
        <v/>
      </c>
    </row>
    <row r="21521" spans="4:8" x14ac:dyDescent="0.3">
      <c r="D21521">
        <f t="shared" si="1364"/>
        <v>1900</v>
      </c>
      <c r="E21521" s="56">
        <f>MONTH(Tableau16[[#This Row],[Date]])</f>
        <v>1</v>
      </c>
      <c r="F21521">
        <f t="shared" si="1365"/>
        <v>0</v>
      </c>
      <c r="G21521" s="29" t="str">
        <f t="shared" si="1366"/>
        <v/>
      </c>
      <c r="H21521" s="29" t="str">
        <f t="shared" si="1367"/>
        <v/>
      </c>
    </row>
    <row r="21522" spans="4:8" x14ac:dyDescent="0.3">
      <c r="D21522">
        <f t="shared" si="1364"/>
        <v>1900</v>
      </c>
      <c r="E21522" s="56">
        <f>MONTH(Tableau16[[#This Row],[Date]])</f>
        <v>1</v>
      </c>
      <c r="F21522">
        <f t="shared" si="1365"/>
        <v>0</v>
      </c>
      <c r="G21522" s="29" t="str">
        <f t="shared" si="1366"/>
        <v/>
      </c>
      <c r="H21522" s="29" t="str">
        <f t="shared" si="1367"/>
        <v/>
      </c>
    </row>
    <row r="21523" spans="4:8" x14ac:dyDescent="0.3">
      <c r="D21523">
        <f t="shared" si="1364"/>
        <v>1900</v>
      </c>
      <c r="E21523" s="56">
        <f>MONTH(Tableau16[[#This Row],[Date]])</f>
        <v>1</v>
      </c>
      <c r="F21523">
        <f t="shared" si="1365"/>
        <v>0</v>
      </c>
      <c r="G21523" s="29" t="str">
        <f t="shared" si="1366"/>
        <v/>
      </c>
      <c r="H21523" s="29" t="str">
        <f t="shared" si="1367"/>
        <v/>
      </c>
    </row>
    <row r="21524" spans="4:8" x14ac:dyDescent="0.3">
      <c r="D21524">
        <f t="shared" si="1364"/>
        <v>1900</v>
      </c>
      <c r="E21524" s="56">
        <f>MONTH(Tableau16[[#This Row],[Date]])</f>
        <v>1</v>
      </c>
      <c r="F21524">
        <f t="shared" si="1365"/>
        <v>0</v>
      </c>
      <c r="G21524" s="29" t="str">
        <f t="shared" si="1366"/>
        <v/>
      </c>
      <c r="H21524" s="29" t="str">
        <f t="shared" si="1367"/>
        <v/>
      </c>
    </row>
    <row r="21525" spans="4:8" x14ac:dyDescent="0.3">
      <c r="D21525">
        <f t="shared" si="1364"/>
        <v>1900</v>
      </c>
      <c r="E21525" s="56">
        <f>MONTH(Tableau16[[#This Row],[Date]])</f>
        <v>1</v>
      </c>
      <c r="F21525">
        <f t="shared" si="1365"/>
        <v>0</v>
      </c>
      <c r="G21525" s="29" t="str">
        <f t="shared" si="1366"/>
        <v/>
      </c>
      <c r="H21525" s="29" t="str">
        <f t="shared" si="1367"/>
        <v/>
      </c>
    </row>
    <row r="21526" spans="4:8" x14ac:dyDescent="0.3">
      <c r="D21526">
        <f t="shared" si="1364"/>
        <v>1900</v>
      </c>
      <c r="E21526" s="56">
        <f>MONTH(Tableau16[[#This Row],[Date]])</f>
        <v>1</v>
      </c>
      <c r="F21526">
        <f t="shared" si="1365"/>
        <v>0</v>
      </c>
      <c r="G21526" s="29" t="str">
        <f t="shared" si="1366"/>
        <v/>
      </c>
      <c r="H21526" s="29" t="str">
        <f t="shared" si="1367"/>
        <v/>
      </c>
    </row>
    <row r="21527" spans="4:8" x14ac:dyDescent="0.3">
      <c r="D21527">
        <f t="shared" si="1364"/>
        <v>1900</v>
      </c>
      <c r="E21527" s="56">
        <f>MONTH(Tableau16[[#This Row],[Date]])</f>
        <v>1</v>
      </c>
      <c r="F21527">
        <f t="shared" si="1365"/>
        <v>0</v>
      </c>
      <c r="G21527" s="29" t="str">
        <f t="shared" si="1366"/>
        <v/>
      </c>
      <c r="H21527" s="29" t="str">
        <f t="shared" si="1367"/>
        <v/>
      </c>
    </row>
    <row r="21528" spans="4:8" x14ac:dyDescent="0.3">
      <c r="D21528">
        <f t="shared" si="1364"/>
        <v>1900</v>
      </c>
      <c r="E21528" s="56">
        <f>MONTH(Tableau16[[#This Row],[Date]])</f>
        <v>1</v>
      </c>
      <c r="F21528">
        <f t="shared" si="1365"/>
        <v>0</v>
      </c>
      <c r="G21528" s="29" t="str">
        <f t="shared" si="1366"/>
        <v/>
      </c>
      <c r="H21528" s="29" t="str">
        <f t="shared" si="1367"/>
        <v/>
      </c>
    </row>
    <row r="21529" spans="4:8" x14ac:dyDescent="0.3">
      <c r="D21529">
        <f t="shared" si="1364"/>
        <v>1900</v>
      </c>
      <c r="E21529" s="56">
        <f>MONTH(Tableau16[[#This Row],[Date]])</f>
        <v>1</v>
      </c>
      <c r="F21529">
        <f t="shared" si="1365"/>
        <v>0</v>
      </c>
      <c r="G21529" s="29" t="str">
        <f t="shared" si="1366"/>
        <v/>
      </c>
      <c r="H21529" s="29" t="str">
        <f t="shared" si="1367"/>
        <v/>
      </c>
    </row>
    <row r="21530" spans="4:8" x14ac:dyDescent="0.3">
      <c r="D21530">
        <f t="shared" si="1364"/>
        <v>1900</v>
      </c>
      <c r="E21530" s="56">
        <f>MONTH(Tableau16[[#This Row],[Date]])</f>
        <v>1</v>
      </c>
      <c r="F21530">
        <f t="shared" si="1365"/>
        <v>0</v>
      </c>
      <c r="G21530" s="29" t="str">
        <f t="shared" si="1366"/>
        <v/>
      </c>
      <c r="H21530" s="29" t="str">
        <f t="shared" si="1367"/>
        <v/>
      </c>
    </row>
    <row r="21531" spans="4:8" x14ac:dyDescent="0.3">
      <c r="D21531">
        <f t="shared" si="1364"/>
        <v>1900</v>
      </c>
      <c r="E21531" s="56">
        <f>MONTH(Tableau16[[#This Row],[Date]])</f>
        <v>1</v>
      </c>
      <c r="F21531">
        <f t="shared" si="1365"/>
        <v>0</v>
      </c>
      <c r="G21531" s="29" t="str">
        <f t="shared" si="1366"/>
        <v/>
      </c>
      <c r="H21531" s="29" t="str">
        <f t="shared" si="1367"/>
        <v/>
      </c>
    </row>
    <row r="21532" spans="4:8" x14ac:dyDescent="0.3">
      <c r="D21532">
        <f t="shared" si="1364"/>
        <v>1900</v>
      </c>
      <c r="E21532" s="56">
        <f>MONTH(Tableau16[[#This Row],[Date]])</f>
        <v>1</v>
      </c>
      <c r="F21532">
        <f t="shared" si="1365"/>
        <v>0</v>
      </c>
      <c r="G21532" s="29" t="str">
        <f t="shared" si="1366"/>
        <v/>
      </c>
      <c r="H21532" s="29" t="str">
        <f t="shared" si="1367"/>
        <v/>
      </c>
    </row>
    <row r="21533" spans="4:8" x14ac:dyDescent="0.3">
      <c r="D21533">
        <f t="shared" si="1364"/>
        <v>1900</v>
      </c>
      <c r="E21533" s="56">
        <f>MONTH(Tableau16[[#This Row],[Date]])</f>
        <v>1</v>
      </c>
      <c r="F21533">
        <f t="shared" si="1365"/>
        <v>0</v>
      </c>
      <c r="G21533" s="29" t="str">
        <f t="shared" si="1366"/>
        <v/>
      </c>
      <c r="H21533" s="29" t="str">
        <f t="shared" si="1367"/>
        <v/>
      </c>
    </row>
    <row r="21534" spans="4:8" x14ac:dyDescent="0.3">
      <c r="D21534">
        <f t="shared" si="1364"/>
        <v>1900</v>
      </c>
      <c r="E21534" s="56">
        <f>MONTH(Tableau16[[#This Row],[Date]])</f>
        <v>1</v>
      </c>
      <c r="F21534">
        <f t="shared" si="1365"/>
        <v>0</v>
      </c>
      <c r="G21534" s="29" t="str">
        <f t="shared" si="1366"/>
        <v/>
      </c>
      <c r="H21534" s="29" t="str">
        <f t="shared" si="1367"/>
        <v/>
      </c>
    </row>
    <row r="21535" spans="4:8" x14ac:dyDescent="0.3">
      <c r="D21535">
        <f t="shared" si="1364"/>
        <v>1900</v>
      </c>
      <c r="E21535" s="56">
        <f>MONTH(Tableau16[[#This Row],[Date]])</f>
        <v>1</v>
      </c>
      <c r="F21535">
        <f t="shared" si="1365"/>
        <v>0</v>
      </c>
      <c r="G21535" s="29" t="str">
        <f t="shared" si="1366"/>
        <v/>
      </c>
      <c r="H21535" s="29" t="str">
        <f t="shared" si="1367"/>
        <v/>
      </c>
    </row>
    <row r="21536" spans="4:8" x14ac:dyDescent="0.3">
      <c r="D21536">
        <f t="shared" si="1364"/>
        <v>1900</v>
      </c>
      <c r="E21536" s="56">
        <f>MONTH(Tableau16[[#This Row],[Date]])</f>
        <v>1</v>
      </c>
      <c r="F21536">
        <f t="shared" si="1365"/>
        <v>0</v>
      </c>
      <c r="G21536" s="29" t="str">
        <f t="shared" si="1366"/>
        <v/>
      </c>
      <c r="H21536" s="29" t="str">
        <f t="shared" si="1367"/>
        <v/>
      </c>
    </row>
    <row r="21537" spans="4:8" x14ac:dyDescent="0.3">
      <c r="D21537">
        <f t="shared" si="1364"/>
        <v>1900</v>
      </c>
      <c r="E21537" s="56">
        <f>MONTH(Tableau16[[#This Row],[Date]])</f>
        <v>1</v>
      </c>
      <c r="F21537">
        <f t="shared" si="1365"/>
        <v>0</v>
      </c>
      <c r="G21537" s="29" t="str">
        <f t="shared" si="1366"/>
        <v/>
      </c>
      <c r="H21537" s="29" t="str">
        <f t="shared" si="1367"/>
        <v/>
      </c>
    </row>
    <row r="21538" spans="4:8" x14ac:dyDescent="0.3">
      <c r="D21538">
        <f t="shared" si="1364"/>
        <v>1900</v>
      </c>
      <c r="E21538" s="56">
        <f>MONTH(Tableau16[[#This Row],[Date]])</f>
        <v>1</v>
      </c>
      <c r="F21538">
        <f t="shared" si="1365"/>
        <v>0</v>
      </c>
      <c r="G21538" s="29" t="str">
        <f t="shared" si="1366"/>
        <v/>
      </c>
      <c r="H21538" s="29" t="str">
        <f t="shared" si="1367"/>
        <v/>
      </c>
    </row>
    <row r="21539" spans="4:8" x14ac:dyDescent="0.3">
      <c r="D21539">
        <f t="shared" si="1364"/>
        <v>1900</v>
      </c>
      <c r="E21539" s="56">
        <f>MONTH(Tableau16[[#This Row],[Date]])</f>
        <v>1</v>
      </c>
      <c r="F21539">
        <f t="shared" si="1365"/>
        <v>0</v>
      </c>
      <c r="G21539" s="29" t="str">
        <f t="shared" si="1366"/>
        <v/>
      </c>
      <c r="H21539" s="29" t="str">
        <f t="shared" si="1367"/>
        <v/>
      </c>
    </row>
    <row r="21540" spans="4:8" x14ac:dyDescent="0.3">
      <c r="D21540">
        <f t="shared" si="1364"/>
        <v>1900</v>
      </c>
      <c r="E21540" s="56">
        <f>MONTH(Tableau16[[#This Row],[Date]])</f>
        <v>1</v>
      </c>
      <c r="F21540">
        <f t="shared" si="1365"/>
        <v>0</v>
      </c>
      <c r="G21540" s="29" t="str">
        <f t="shared" si="1366"/>
        <v/>
      </c>
      <c r="H21540" s="29" t="str">
        <f t="shared" si="1367"/>
        <v/>
      </c>
    </row>
    <row r="21541" spans="4:8" x14ac:dyDescent="0.3">
      <c r="D21541">
        <f t="shared" si="1364"/>
        <v>1900</v>
      </c>
      <c r="E21541" s="56">
        <f>MONTH(Tableau16[[#This Row],[Date]])</f>
        <v>1</v>
      </c>
      <c r="F21541">
        <f t="shared" si="1365"/>
        <v>0</v>
      </c>
      <c r="G21541" s="29" t="str">
        <f t="shared" si="1366"/>
        <v/>
      </c>
      <c r="H21541" s="29" t="str">
        <f t="shared" si="1367"/>
        <v/>
      </c>
    </row>
    <row r="21542" spans="4:8" x14ac:dyDescent="0.3">
      <c r="D21542">
        <f t="shared" si="1364"/>
        <v>1900</v>
      </c>
      <c r="E21542" s="56">
        <f>MONTH(Tableau16[[#This Row],[Date]])</f>
        <v>1</v>
      </c>
      <c r="F21542">
        <f t="shared" si="1365"/>
        <v>0</v>
      </c>
      <c r="G21542" s="29" t="str">
        <f t="shared" si="1366"/>
        <v/>
      </c>
      <c r="H21542" s="29" t="str">
        <f t="shared" si="1367"/>
        <v/>
      </c>
    </row>
    <row r="21543" spans="4:8" x14ac:dyDescent="0.3">
      <c r="D21543">
        <f t="shared" si="1364"/>
        <v>1900</v>
      </c>
      <c r="E21543" s="56">
        <f>MONTH(Tableau16[[#This Row],[Date]])</f>
        <v>1</v>
      </c>
      <c r="F21543">
        <f t="shared" si="1365"/>
        <v>0</v>
      </c>
      <c r="G21543" s="29" t="str">
        <f t="shared" si="1366"/>
        <v/>
      </c>
      <c r="H21543" s="29" t="str">
        <f t="shared" si="1367"/>
        <v/>
      </c>
    </row>
    <row r="21544" spans="4:8" x14ac:dyDescent="0.3">
      <c r="D21544">
        <f t="shared" si="1364"/>
        <v>1900</v>
      </c>
      <c r="E21544" s="56">
        <f>MONTH(Tableau16[[#This Row],[Date]])</f>
        <v>1</v>
      </c>
      <c r="F21544">
        <f t="shared" si="1365"/>
        <v>0</v>
      </c>
      <c r="G21544" s="29" t="str">
        <f t="shared" si="1366"/>
        <v/>
      </c>
      <c r="H21544" s="29" t="str">
        <f t="shared" si="1367"/>
        <v/>
      </c>
    </row>
    <row r="21545" spans="4:8" x14ac:dyDescent="0.3">
      <c r="D21545">
        <f t="shared" si="1364"/>
        <v>1900</v>
      </c>
      <c r="E21545" s="56">
        <f>MONTH(Tableau16[[#This Row],[Date]])</f>
        <v>1</v>
      </c>
      <c r="F21545">
        <f t="shared" si="1365"/>
        <v>0</v>
      </c>
      <c r="G21545" s="29" t="str">
        <f t="shared" si="1366"/>
        <v/>
      </c>
      <c r="H21545" s="29" t="str">
        <f t="shared" si="1367"/>
        <v/>
      </c>
    </row>
    <row r="21546" spans="4:8" x14ac:dyDescent="0.3">
      <c r="D21546">
        <f t="shared" si="1364"/>
        <v>1900</v>
      </c>
      <c r="E21546" s="56">
        <f>MONTH(Tableau16[[#This Row],[Date]])</f>
        <v>1</v>
      </c>
      <c r="F21546">
        <f t="shared" si="1365"/>
        <v>0</v>
      </c>
      <c r="G21546" s="29" t="str">
        <f t="shared" si="1366"/>
        <v/>
      </c>
      <c r="H21546" s="29" t="str">
        <f t="shared" si="1367"/>
        <v/>
      </c>
    </row>
    <row r="21547" spans="4:8" x14ac:dyDescent="0.3">
      <c r="D21547">
        <f t="shared" si="1364"/>
        <v>1900</v>
      </c>
      <c r="E21547" s="56">
        <f>MONTH(Tableau16[[#This Row],[Date]])</f>
        <v>1</v>
      </c>
      <c r="F21547">
        <f t="shared" si="1365"/>
        <v>0</v>
      </c>
      <c r="G21547" s="29" t="str">
        <f t="shared" si="1366"/>
        <v/>
      </c>
      <c r="H21547" s="29" t="str">
        <f t="shared" si="1367"/>
        <v/>
      </c>
    </row>
    <row r="21548" spans="4:8" x14ac:dyDescent="0.3">
      <c r="D21548">
        <f t="shared" si="1364"/>
        <v>1900</v>
      </c>
      <c r="E21548" s="56">
        <f>MONTH(Tableau16[[#This Row],[Date]])</f>
        <v>1</v>
      </c>
      <c r="F21548">
        <f t="shared" si="1365"/>
        <v>0</v>
      </c>
      <c r="G21548" s="29" t="str">
        <f t="shared" si="1366"/>
        <v/>
      </c>
      <c r="H21548" s="29" t="str">
        <f t="shared" si="1367"/>
        <v/>
      </c>
    </row>
    <row r="21549" spans="4:8" x14ac:dyDescent="0.3">
      <c r="D21549">
        <f t="shared" si="1364"/>
        <v>1900</v>
      </c>
      <c r="E21549" s="56">
        <f>MONTH(Tableau16[[#This Row],[Date]])</f>
        <v>1</v>
      </c>
      <c r="F21549">
        <f t="shared" si="1365"/>
        <v>0</v>
      </c>
      <c r="G21549" s="29" t="str">
        <f t="shared" si="1366"/>
        <v/>
      </c>
      <c r="H21549" s="29" t="str">
        <f t="shared" si="1367"/>
        <v/>
      </c>
    </row>
    <row r="21550" spans="4:8" x14ac:dyDescent="0.3">
      <c r="D21550">
        <f t="shared" si="1364"/>
        <v>1900</v>
      </c>
      <c r="E21550" s="56">
        <f>MONTH(Tableau16[[#This Row],[Date]])</f>
        <v>1</v>
      </c>
      <c r="F21550">
        <f t="shared" si="1365"/>
        <v>0</v>
      </c>
      <c r="G21550" s="29" t="str">
        <f t="shared" si="1366"/>
        <v/>
      </c>
      <c r="H21550" s="29" t="str">
        <f t="shared" si="1367"/>
        <v/>
      </c>
    </row>
    <row r="21551" spans="4:8" x14ac:dyDescent="0.3">
      <c r="D21551">
        <f t="shared" si="1364"/>
        <v>1900</v>
      </c>
      <c r="E21551" s="56">
        <f>MONTH(Tableau16[[#This Row],[Date]])</f>
        <v>1</v>
      </c>
      <c r="F21551">
        <f t="shared" si="1365"/>
        <v>0</v>
      </c>
      <c r="G21551" s="29" t="str">
        <f t="shared" si="1366"/>
        <v/>
      </c>
      <c r="H21551" s="29" t="str">
        <f t="shared" si="1367"/>
        <v/>
      </c>
    </row>
    <row r="21552" spans="4:8" x14ac:dyDescent="0.3">
      <c r="D21552">
        <f t="shared" si="1364"/>
        <v>1900</v>
      </c>
      <c r="E21552" s="56">
        <f>MONTH(Tableau16[[#This Row],[Date]])</f>
        <v>1</v>
      </c>
      <c r="F21552">
        <f t="shared" si="1365"/>
        <v>0</v>
      </c>
      <c r="G21552" s="29" t="str">
        <f t="shared" si="1366"/>
        <v/>
      </c>
      <c r="H21552" s="29" t="str">
        <f t="shared" si="1367"/>
        <v/>
      </c>
    </row>
    <row r="21553" spans="4:8" x14ac:dyDescent="0.3">
      <c r="D21553">
        <f t="shared" si="1364"/>
        <v>1900</v>
      </c>
      <c r="E21553" s="56">
        <f>MONTH(Tableau16[[#This Row],[Date]])</f>
        <v>1</v>
      </c>
      <c r="F21553">
        <f t="shared" si="1365"/>
        <v>0</v>
      </c>
      <c r="G21553" s="29" t="str">
        <f t="shared" si="1366"/>
        <v/>
      </c>
      <c r="H21553" s="29" t="str">
        <f t="shared" si="1367"/>
        <v/>
      </c>
    </row>
    <row r="21554" spans="4:8" x14ac:dyDescent="0.3">
      <c r="D21554">
        <f t="shared" si="1364"/>
        <v>1900</v>
      </c>
      <c r="E21554" s="56">
        <f>MONTH(Tableau16[[#This Row],[Date]])</f>
        <v>1</v>
      </c>
      <c r="F21554">
        <f t="shared" si="1365"/>
        <v>0</v>
      </c>
      <c r="G21554" s="29" t="str">
        <f t="shared" si="1366"/>
        <v/>
      </c>
      <c r="H21554" s="29" t="str">
        <f t="shared" si="1367"/>
        <v/>
      </c>
    </row>
    <row r="21555" spans="4:8" x14ac:dyDescent="0.3">
      <c r="D21555">
        <f t="shared" si="1364"/>
        <v>1900</v>
      </c>
      <c r="E21555" s="56">
        <f>MONTH(Tableau16[[#This Row],[Date]])</f>
        <v>1</v>
      </c>
      <c r="F21555">
        <f t="shared" si="1365"/>
        <v>0</v>
      </c>
      <c r="G21555" s="29" t="str">
        <f t="shared" si="1366"/>
        <v/>
      </c>
      <c r="H21555" s="29" t="str">
        <f t="shared" si="1367"/>
        <v/>
      </c>
    </row>
    <row r="21556" spans="4:8" x14ac:dyDescent="0.3">
      <c r="D21556">
        <f t="shared" si="1364"/>
        <v>1900</v>
      </c>
      <c r="E21556" s="56">
        <f>MONTH(Tableau16[[#This Row],[Date]])</f>
        <v>1</v>
      </c>
      <c r="F21556">
        <f t="shared" si="1365"/>
        <v>0</v>
      </c>
      <c r="G21556" s="29" t="str">
        <f t="shared" si="1366"/>
        <v/>
      </c>
      <c r="H21556" s="29" t="str">
        <f t="shared" si="1367"/>
        <v/>
      </c>
    </row>
    <row r="21557" spans="4:8" x14ac:dyDescent="0.3">
      <c r="D21557">
        <f t="shared" si="1364"/>
        <v>1900</v>
      </c>
      <c r="E21557" s="56">
        <f>MONTH(Tableau16[[#This Row],[Date]])</f>
        <v>1</v>
      </c>
      <c r="F21557">
        <f t="shared" si="1365"/>
        <v>0</v>
      </c>
      <c r="G21557" s="29" t="str">
        <f t="shared" si="1366"/>
        <v/>
      </c>
      <c r="H21557" s="29" t="str">
        <f t="shared" si="1367"/>
        <v/>
      </c>
    </row>
    <row r="21558" spans="4:8" x14ac:dyDescent="0.3">
      <c r="D21558">
        <f t="shared" si="1364"/>
        <v>1900</v>
      </c>
      <c r="E21558" s="56">
        <f>MONTH(Tableau16[[#This Row],[Date]])</f>
        <v>1</v>
      </c>
      <c r="F21558">
        <f t="shared" si="1365"/>
        <v>0</v>
      </c>
      <c r="G21558" s="29" t="str">
        <f t="shared" si="1366"/>
        <v/>
      </c>
      <c r="H21558" s="29" t="str">
        <f t="shared" si="1367"/>
        <v/>
      </c>
    </row>
    <row r="21559" spans="4:8" x14ac:dyDescent="0.3">
      <c r="D21559">
        <f t="shared" si="1364"/>
        <v>1900</v>
      </c>
      <c r="E21559" s="56">
        <f>MONTH(Tableau16[[#This Row],[Date]])</f>
        <v>1</v>
      </c>
      <c r="F21559">
        <f t="shared" si="1365"/>
        <v>0</v>
      </c>
      <c r="G21559" s="29" t="str">
        <f t="shared" si="1366"/>
        <v/>
      </c>
      <c r="H21559" s="29" t="str">
        <f t="shared" si="1367"/>
        <v/>
      </c>
    </row>
    <row r="21560" spans="4:8" x14ac:dyDescent="0.3">
      <c r="D21560">
        <f t="shared" si="1364"/>
        <v>1900</v>
      </c>
      <c r="E21560" s="56">
        <f>MONTH(Tableau16[[#This Row],[Date]])</f>
        <v>1</v>
      </c>
      <c r="F21560">
        <f t="shared" si="1365"/>
        <v>0</v>
      </c>
      <c r="G21560" s="29" t="str">
        <f t="shared" si="1366"/>
        <v/>
      </c>
      <c r="H21560" s="29" t="str">
        <f t="shared" si="1367"/>
        <v/>
      </c>
    </row>
    <row r="21561" spans="4:8" x14ac:dyDescent="0.3">
      <c r="D21561">
        <f t="shared" si="1364"/>
        <v>1900</v>
      </c>
      <c r="E21561" s="56">
        <f>MONTH(Tableau16[[#This Row],[Date]])</f>
        <v>1</v>
      </c>
      <c r="F21561">
        <f t="shared" si="1365"/>
        <v>0</v>
      </c>
      <c r="G21561" s="29" t="str">
        <f t="shared" si="1366"/>
        <v/>
      </c>
      <c r="H21561" s="29" t="str">
        <f t="shared" si="1367"/>
        <v/>
      </c>
    </row>
    <row r="21562" spans="4:8" x14ac:dyDescent="0.3">
      <c r="D21562">
        <f t="shared" si="1364"/>
        <v>1900</v>
      </c>
      <c r="E21562" s="56">
        <f>MONTH(Tableau16[[#This Row],[Date]])</f>
        <v>1</v>
      </c>
      <c r="F21562">
        <f t="shared" si="1365"/>
        <v>0</v>
      </c>
      <c r="G21562" s="29" t="str">
        <f t="shared" si="1366"/>
        <v/>
      </c>
      <c r="H21562" s="29" t="str">
        <f t="shared" si="1367"/>
        <v/>
      </c>
    </row>
    <row r="21563" spans="4:8" x14ac:dyDescent="0.3">
      <c r="D21563">
        <f t="shared" si="1364"/>
        <v>1900</v>
      </c>
      <c r="E21563" s="56">
        <f>MONTH(Tableau16[[#This Row],[Date]])</f>
        <v>1</v>
      </c>
      <c r="F21563">
        <f t="shared" si="1365"/>
        <v>0</v>
      </c>
      <c r="G21563" s="29" t="str">
        <f t="shared" si="1366"/>
        <v/>
      </c>
      <c r="H21563" s="29" t="str">
        <f t="shared" si="1367"/>
        <v/>
      </c>
    </row>
    <row r="21564" spans="4:8" x14ac:dyDescent="0.3">
      <c r="D21564">
        <f t="shared" si="1364"/>
        <v>1900</v>
      </c>
      <c r="E21564" s="56">
        <f>MONTH(Tableau16[[#This Row],[Date]])</f>
        <v>1</v>
      </c>
      <c r="F21564">
        <f t="shared" si="1365"/>
        <v>0</v>
      </c>
      <c r="G21564" s="29" t="str">
        <f t="shared" si="1366"/>
        <v/>
      </c>
      <c r="H21564" s="29" t="str">
        <f t="shared" si="1367"/>
        <v/>
      </c>
    </row>
    <row r="21565" spans="4:8" x14ac:dyDescent="0.3">
      <c r="D21565">
        <f t="shared" si="1364"/>
        <v>1900</v>
      </c>
      <c r="E21565" s="56">
        <f>MONTH(Tableau16[[#This Row],[Date]])</f>
        <v>1</v>
      </c>
      <c r="F21565">
        <f t="shared" si="1365"/>
        <v>0</v>
      </c>
      <c r="G21565" s="29" t="str">
        <f t="shared" si="1366"/>
        <v/>
      </c>
      <c r="H21565" s="29" t="str">
        <f t="shared" si="1367"/>
        <v/>
      </c>
    </row>
    <row r="21566" spans="4:8" x14ac:dyDescent="0.3">
      <c r="D21566">
        <f t="shared" si="1364"/>
        <v>1900</v>
      </c>
      <c r="E21566" s="56">
        <f>MONTH(Tableau16[[#This Row],[Date]])</f>
        <v>1</v>
      </c>
      <c r="F21566">
        <f t="shared" si="1365"/>
        <v>0</v>
      </c>
      <c r="G21566" s="29" t="str">
        <f t="shared" si="1366"/>
        <v/>
      </c>
      <c r="H21566" s="29" t="str">
        <f t="shared" si="1367"/>
        <v/>
      </c>
    </row>
    <row r="21567" spans="4:8" x14ac:dyDescent="0.3">
      <c r="D21567">
        <f t="shared" si="1364"/>
        <v>1900</v>
      </c>
      <c r="E21567" s="56">
        <f>MONTH(Tableau16[[#This Row],[Date]])</f>
        <v>1</v>
      </c>
      <c r="F21567">
        <f t="shared" si="1365"/>
        <v>0</v>
      </c>
      <c r="G21567" s="29" t="str">
        <f t="shared" si="1366"/>
        <v/>
      </c>
      <c r="H21567" s="29" t="str">
        <f t="shared" si="1367"/>
        <v/>
      </c>
    </row>
    <row r="21568" spans="4:8" x14ac:dyDescent="0.3">
      <c r="D21568">
        <f t="shared" si="1364"/>
        <v>1900</v>
      </c>
      <c r="E21568" s="56">
        <f>MONTH(Tableau16[[#This Row],[Date]])</f>
        <v>1</v>
      </c>
      <c r="F21568">
        <f t="shared" si="1365"/>
        <v>0</v>
      </c>
      <c r="G21568" s="29" t="str">
        <f t="shared" si="1366"/>
        <v/>
      </c>
      <c r="H21568" s="29" t="str">
        <f t="shared" si="1367"/>
        <v/>
      </c>
    </row>
    <row r="21569" spans="4:8" x14ac:dyDescent="0.3">
      <c r="D21569">
        <f t="shared" si="1364"/>
        <v>1900</v>
      </c>
      <c r="E21569" s="56">
        <f>MONTH(Tableau16[[#This Row],[Date]])</f>
        <v>1</v>
      </c>
      <c r="F21569">
        <f t="shared" si="1365"/>
        <v>0</v>
      </c>
      <c r="G21569" s="29" t="str">
        <f t="shared" si="1366"/>
        <v/>
      </c>
      <c r="H21569" s="29" t="str">
        <f t="shared" si="1367"/>
        <v/>
      </c>
    </row>
    <row r="21570" spans="4:8" x14ac:dyDescent="0.3">
      <c r="D21570">
        <f t="shared" si="1364"/>
        <v>1900</v>
      </c>
      <c r="E21570" s="56">
        <f>MONTH(Tableau16[[#This Row],[Date]])</f>
        <v>1</v>
      </c>
      <c r="F21570">
        <f t="shared" si="1365"/>
        <v>0</v>
      </c>
      <c r="G21570" s="29" t="str">
        <f t="shared" si="1366"/>
        <v/>
      </c>
      <c r="H21570" s="29" t="str">
        <f t="shared" si="1367"/>
        <v/>
      </c>
    </row>
    <row r="21571" spans="4:8" x14ac:dyDescent="0.3">
      <c r="D21571">
        <f t="shared" ref="D21571:D21634" si="1368">YEAR(A21571)</f>
        <v>1900</v>
      </c>
      <c r="E21571" s="56">
        <f>MONTH(Tableau16[[#This Row],[Date]])</f>
        <v>1</v>
      </c>
      <c r="F21571">
        <f t="shared" ref="F21571:F21634" si="1369">DAY(A21571)</f>
        <v>0</v>
      </c>
      <c r="G21571" s="29" t="str">
        <f t="shared" ref="G21571:G21634" si="1370">IF(C21571&lt;0,-C21571,"")</f>
        <v/>
      </c>
      <c r="H21571" s="29" t="str">
        <f t="shared" ref="H21571:H21634" si="1371">IF(C21571&gt;0,C21571,"")</f>
        <v/>
      </c>
    </row>
    <row r="21572" spans="4:8" x14ac:dyDescent="0.3">
      <c r="D21572">
        <f t="shared" si="1368"/>
        <v>1900</v>
      </c>
      <c r="E21572" s="56">
        <f>MONTH(Tableau16[[#This Row],[Date]])</f>
        <v>1</v>
      </c>
      <c r="F21572">
        <f t="shared" si="1369"/>
        <v>0</v>
      </c>
      <c r="G21572" s="29" t="str">
        <f t="shared" si="1370"/>
        <v/>
      </c>
      <c r="H21572" s="29" t="str">
        <f t="shared" si="1371"/>
        <v/>
      </c>
    </row>
    <row r="21573" spans="4:8" x14ac:dyDescent="0.3">
      <c r="D21573">
        <f t="shared" si="1368"/>
        <v>1900</v>
      </c>
      <c r="E21573" s="56">
        <f>MONTH(Tableau16[[#This Row],[Date]])</f>
        <v>1</v>
      </c>
      <c r="F21573">
        <f t="shared" si="1369"/>
        <v>0</v>
      </c>
      <c r="G21573" s="29" t="str">
        <f t="shared" si="1370"/>
        <v/>
      </c>
      <c r="H21573" s="29" t="str">
        <f t="shared" si="1371"/>
        <v/>
      </c>
    </row>
    <row r="21574" spans="4:8" x14ac:dyDescent="0.3">
      <c r="D21574">
        <f t="shared" si="1368"/>
        <v>1900</v>
      </c>
      <c r="E21574" s="56">
        <f>MONTH(Tableau16[[#This Row],[Date]])</f>
        <v>1</v>
      </c>
      <c r="F21574">
        <f t="shared" si="1369"/>
        <v>0</v>
      </c>
      <c r="G21574" s="29" t="str">
        <f t="shared" si="1370"/>
        <v/>
      </c>
      <c r="H21574" s="29" t="str">
        <f t="shared" si="1371"/>
        <v/>
      </c>
    </row>
    <row r="21575" spans="4:8" x14ac:dyDescent="0.3">
      <c r="D21575">
        <f t="shared" si="1368"/>
        <v>1900</v>
      </c>
      <c r="E21575" s="56">
        <f>MONTH(Tableau16[[#This Row],[Date]])</f>
        <v>1</v>
      </c>
      <c r="F21575">
        <f t="shared" si="1369"/>
        <v>0</v>
      </c>
      <c r="G21575" s="29" t="str">
        <f t="shared" si="1370"/>
        <v/>
      </c>
      <c r="H21575" s="29" t="str">
        <f t="shared" si="1371"/>
        <v/>
      </c>
    </row>
    <row r="21576" spans="4:8" x14ac:dyDescent="0.3">
      <c r="D21576">
        <f t="shared" si="1368"/>
        <v>1900</v>
      </c>
      <c r="E21576" s="56">
        <f>MONTH(Tableau16[[#This Row],[Date]])</f>
        <v>1</v>
      </c>
      <c r="F21576">
        <f t="shared" si="1369"/>
        <v>0</v>
      </c>
      <c r="G21576" s="29" t="str">
        <f t="shared" si="1370"/>
        <v/>
      </c>
      <c r="H21576" s="29" t="str">
        <f t="shared" si="1371"/>
        <v/>
      </c>
    </row>
    <row r="21577" spans="4:8" x14ac:dyDescent="0.3">
      <c r="D21577">
        <f t="shared" si="1368"/>
        <v>1900</v>
      </c>
      <c r="E21577" s="56">
        <f>MONTH(Tableau16[[#This Row],[Date]])</f>
        <v>1</v>
      </c>
      <c r="F21577">
        <f t="shared" si="1369"/>
        <v>0</v>
      </c>
      <c r="G21577" s="29" t="str">
        <f t="shared" si="1370"/>
        <v/>
      </c>
      <c r="H21577" s="29" t="str">
        <f t="shared" si="1371"/>
        <v/>
      </c>
    </row>
    <row r="21578" spans="4:8" x14ac:dyDescent="0.3">
      <c r="D21578">
        <f t="shared" si="1368"/>
        <v>1900</v>
      </c>
      <c r="E21578" s="56">
        <f>MONTH(Tableau16[[#This Row],[Date]])</f>
        <v>1</v>
      </c>
      <c r="F21578">
        <f t="shared" si="1369"/>
        <v>0</v>
      </c>
      <c r="G21578" s="29" t="str">
        <f t="shared" si="1370"/>
        <v/>
      </c>
      <c r="H21578" s="29" t="str">
        <f t="shared" si="1371"/>
        <v/>
      </c>
    </row>
    <row r="21579" spans="4:8" x14ac:dyDescent="0.3">
      <c r="D21579">
        <f t="shared" si="1368"/>
        <v>1900</v>
      </c>
      <c r="E21579" s="56">
        <f>MONTH(Tableau16[[#This Row],[Date]])</f>
        <v>1</v>
      </c>
      <c r="F21579">
        <f t="shared" si="1369"/>
        <v>0</v>
      </c>
      <c r="G21579" s="29" t="str">
        <f t="shared" si="1370"/>
        <v/>
      </c>
      <c r="H21579" s="29" t="str">
        <f t="shared" si="1371"/>
        <v/>
      </c>
    </row>
    <row r="21580" spans="4:8" x14ac:dyDescent="0.3">
      <c r="D21580">
        <f t="shared" si="1368"/>
        <v>1900</v>
      </c>
      <c r="E21580" s="56">
        <f>MONTH(Tableau16[[#This Row],[Date]])</f>
        <v>1</v>
      </c>
      <c r="F21580">
        <f t="shared" si="1369"/>
        <v>0</v>
      </c>
      <c r="G21580" s="29" t="str">
        <f t="shared" si="1370"/>
        <v/>
      </c>
      <c r="H21580" s="29" t="str">
        <f t="shared" si="1371"/>
        <v/>
      </c>
    </row>
    <row r="21581" spans="4:8" x14ac:dyDescent="0.3">
      <c r="D21581">
        <f t="shared" si="1368"/>
        <v>1900</v>
      </c>
      <c r="E21581" s="56">
        <f>MONTH(Tableau16[[#This Row],[Date]])</f>
        <v>1</v>
      </c>
      <c r="F21581">
        <f t="shared" si="1369"/>
        <v>0</v>
      </c>
      <c r="G21581" s="29" t="str">
        <f t="shared" si="1370"/>
        <v/>
      </c>
      <c r="H21581" s="29" t="str">
        <f t="shared" si="1371"/>
        <v/>
      </c>
    </row>
    <row r="21582" spans="4:8" x14ac:dyDescent="0.3">
      <c r="D21582">
        <f t="shared" si="1368"/>
        <v>1900</v>
      </c>
      <c r="E21582" s="56">
        <f>MONTH(Tableau16[[#This Row],[Date]])</f>
        <v>1</v>
      </c>
      <c r="F21582">
        <f t="shared" si="1369"/>
        <v>0</v>
      </c>
      <c r="G21582" s="29" t="str">
        <f t="shared" si="1370"/>
        <v/>
      </c>
      <c r="H21582" s="29" t="str">
        <f t="shared" si="1371"/>
        <v/>
      </c>
    </row>
    <row r="21583" spans="4:8" x14ac:dyDescent="0.3">
      <c r="D21583">
        <f t="shared" si="1368"/>
        <v>1900</v>
      </c>
      <c r="E21583" s="56">
        <f>MONTH(Tableau16[[#This Row],[Date]])</f>
        <v>1</v>
      </c>
      <c r="F21583">
        <f t="shared" si="1369"/>
        <v>0</v>
      </c>
      <c r="G21583" s="29" t="str">
        <f t="shared" si="1370"/>
        <v/>
      </c>
      <c r="H21583" s="29" t="str">
        <f t="shared" si="1371"/>
        <v/>
      </c>
    </row>
    <row r="21584" spans="4:8" x14ac:dyDescent="0.3">
      <c r="D21584">
        <f t="shared" si="1368"/>
        <v>1900</v>
      </c>
      <c r="E21584" s="56">
        <f>MONTH(Tableau16[[#This Row],[Date]])</f>
        <v>1</v>
      </c>
      <c r="F21584">
        <f t="shared" si="1369"/>
        <v>0</v>
      </c>
      <c r="G21584" s="29" t="str">
        <f t="shared" si="1370"/>
        <v/>
      </c>
      <c r="H21584" s="29" t="str">
        <f t="shared" si="1371"/>
        <v/>
      </c>
    </row>
    <row r="21585" spans="4:8" x14ac:dyDescent="0.3">
      <c r="D21585">
        <f t="shared" si="1368"/>
        <v>1900</v>
      </c>
      <c r="E21585" s="56">
        <f>MONTH(Tableau16[[#This Row],[Date]])</f>
        <v>1</v>
      </c>
      <c r="F21585">
        <f t="shared" si="1369"/>
        <v>0</v>
      </c>
      <c r="G21585" s="29" t="str">
        <f t="shared" si="1370"/>
        <v/>
      </c>
      <c r="H21585" s="29" t="str">
        <f t="shared" si="1371"/>
        <v/>
      </c>
    </row>
    <row r="21586" spans="4:8" x14ac:dyDescent="0.3">
      <c r="D21586">
        <f t="shared" si="1368"/>
        <v>1900</v>
      </c>
      <c r="E21586" s="56">
        <f>MONTH(Tableau16[[#This Row],[Date]])</f>
        <v>1</v>
      </c>
      <c r="F21586">
        <f t="shared" si="1369"/>
        <v>0</v>
      </c>
      <c r="G21586" s="29" t="str">
        <f t="shared" si="1370"/>
        <v/>
      </c>
      <c r="H21586" s="29" t="str">
        <f t="shared" si="1371"/>
        <v/>
      </c>
    </row>
    <row r="21587" spans="4:8" x14ac:dyDescent="0.3">
      <c r="D21587">
        <f t="shared" si="1368"/>
        <v>1900</v>
      </c>
      <c r="E21587" s="56">
        <f>MONTH(Tableau16[[#This Row],[Date]])</f>
        <v>1</v>
      </c>
      <c r="F21587">
        <f t="shared" si="1369"/>
        <v>0</v>
      </c>
      <c r="G21587" s="29" t="str">
        <f t="shared" si="1370"/>
        <v/>
      </c>
      <c r="H21587" s="29" t="str">
        <f t="shared" si="1371"/>
        <v/>
      </c>
    </row>
    <row r="21588" spans="4:8" x14ac:dyDescent="0.3">
      <c r="D21588">
        <f t="shared" si="1368"/>
        <v>1900</v>
      </c>
      <c r="E21588" s="56">
        <f>MONTH(Tableau16[[#This Row],[Date]])</f>
        <v>1</v>
      </c>
      <c r="F21588">
        <f t="shared" si="1369"/>
        <v>0</v>
      </c>
      <c r="G21588" s="29" t="str">
        <f t="shared" si="1370"/>
        <v/>
      </c>
      <c r="H21588" s="29" t="str">
        <f t="shared" si="1371"/>
        <v/>
      </c>
    </row>
    <row r="21589" spans="4:8" x14ac:dyDescent="0.3">
      <c r="D21589">
        <f t="shared" si="1368"/>
        <v>1900</v>
      </c>
      <c r="E21589" s="56">
        <f>MONTH(Tableau16[[#This Row],[Date]])</f>
        <v>1</v>
      </c>
      <c r="F21589">
        <f t="shared" si="1369"/>
        <v>0</v>
      </c>
      <c r="G21589" s="29" t="str">
        <f t="shared" si="1370"/>
        <v/>
      </c>
      <c r="H21589" s="29" t="str">
        <f t="shared" si="1371"/>
        <v/>
      </c>
    </row>
    <row r="21590" spans="4:8" x14ac:dyDescent="0.3">
      <c r="D21590">
        <f t="shared" si="1368"/>
        <v>1900</v>
      </c>
      <c r="E21590" s="56">
        <f>MONTH(Tableau16[[#This Row],[Date]])</f>
        <v>1</v>
      </c>
      <c r="F21590">
        <f t="shared" si="1369"/>
        <v>0</v>
      </c>
      <c r="G21590" s="29" t="str">
        <f t="shared" si="1370"/>
        <v/>
      </c>
      <c r="H21590" s="29" t="str">
        <f t="shared" si="1371"/>
        <v/>
      </c>
    </row>
    <row r="21591" spans="4:8" x14ac:dyDescent="0.3">
      <c r="D21591">
        <f t="shared" si="1368"/>
        <v>1900</v>
      </c>
      <c r="E21591" s="56">
        <f>MONTH(Tableau16[[#This Row],[Date]])</f>
        <v>1</v>
      </c>
      <c r="F21591">
        <f t="shared" si="1369"/>
        <v>0</v>
      </c>
      <c r="G21591" s="29" t="str">
        <f t="shared" si="1370"/>
        <v/>
      </c>
      <c r="H21591" s="29" t="str">
        <f t="shared" si="1371"/>
        <v/>
      </c>
    </row>
    <row r="21592" spans="4:8" x14ac:dyDescent="0.3">
      <c r="D21592">
        <f t="shared" si="1368"/>
        <v>1900</v>
      </c>
      <c r="E21592" s="56">
        <f>MONTH(Tableau16[[#This Row],[Date]])</f>
        <v>1</v>
      </c>
      <c r="F21592">
        <f t="shared" si="1369"/>
        <v>0</v>
      </c>
      <c r="G21592" s="29" t="str">
        <f t="shared" si="1370"/>
        <v/>
      </c>
      <c r="H21592" s="29" t="str">
        <f t="shared" si="1371"/>
        <v/>
      </c>
    </row>
    <row r="21593" spans="4:8" x14ac:dyDescent="0.3">
      <c r="D21593">
        <f t="shared" si="1368"/>
        <v>1900</v>
      </c>
      <c r="E21593" s="56">
        <f>MONTH(Tableau16[[#This Row],[Date]])</f>
        <v>1</v>
      </c>
      <c r="F21593">
        <f t="shared" si="1369"/>
        <v>0</v>
      </c>
      <c r="G21593" s="29" t="str">
        <f t="shared" si="1370"/>
        <v/>
      </c>
      <c r="H21593" s="29" t="str">
        <f t="shared" si="1371"/>
        <v/>
      </c>
    </row>
    <row r="21594" spans="4:8" x14ac:dyDescent="0.3">
      <c r="D21594">
        <f t="shared" si="1368"/>
        <v>1900</v>
      </c>
      <c r="E21594" s="56">
        <f>MONTH(Tableau16[[#This Row],[Date]])</f>
        <v>1</v>
      </c>
      <c r="F21594">
        <f t="shared" si="1369"/>
        <v>0</v>
      </c>
      <c r="G21594" s="29" t="str">
        <f t="shared" si="1370"/>
        <v/>
      </c>
      <c r="H21594" s="29" t="str">
        <f t="shared" si="1371"/>
        <v/>
      </c>
    </row>
    <row r="21595" spans="4:8" x14ac:dyDescent="0.3">
      <c r="D21595">
        <f t="shared" si="1368"/>
        <v>1900</v>
      </c>
      <c r="E21595" s="56">
        <f>MONTH(Tableau16[[#This Row],[Date]])</f>
        <v>1</v>
      </c>
      <c r="F21595">
        <f t="shared" si="1369"/>
        <v>0</v>
      </c>
      <c r="G21595" s="29" t="str">
        <f t="shared" si="1370"/>
        <v/>
      </c>
      <c r="H21595" s="29" t="str">
        <f t="shared" si="1371"/>
        <v/>
      </c>
    </row>
    <row r="21596" spans="4:8" x14ac:dyDescent="0.3">
      <c r="D21596">
        <f t="shared" si="1368"/>
        <v>1900</v>
      </c>
      <c r="E21596" s="56">
        <f>MONTH(Tableau16[[#This Row],[Date]])</f>
        <v>1</v>
      </c>
      <c r="F21596">
        <f t="shared" si="1369"/>
        <v>0</v>
      </c>
      <c r="G21596" s="29" t="str">
        <f t="shared" si="1370"/>
        <v/>
      </c>
      <c r="H21596" s="29" t="str">
        <f t="shared" si="1371"/>
        <v/>
      </c>
    </row>
    <row r="21597" spans="4:8" x14ac:dyDescent="0.3">
      <c r="D21597">
        <f t="shared" si="1368"/>
        <v>1900</v>
      </c>
      <c r="E21597" s="56">
        <f>MONTH(Tableau16[[#This Row],[Date]])</f>
        <v>1</v>
      </c>
      <c r="F21597">
        <f t="shared" si="1369"/>
        <v>0</v>
      </c>
      <c r="G21597" s="29" t="str">
        <f t="shared" si="1370"/>
        <v/>
      </c>
      <c r="H21597" s="29" t="str">
        <f t="shared" si="1371"/>
        <v/>
      </c>
    </row>
    <row r="21598" spans="4:8" x14ac:dyDescent="0.3">
      <c r="D21598">
        <f t="shared" si="1368"/>
        <v>1900</v>
      </c>
      <c r="E21598" s="56">
        <f>MONTH(Tableau16[[#This Row],[Date]])</f>
        <v>1</v>
      </c>
      <c r="F21598">
        <f t="shared" si="1369"/>
        <v>0</v>
      </c>
      <c r="G21598" s="29" t="str">
        <f t="shared" si="1370"/>
        <v/>
      </c>
      <c r="H21598" s="29" t="str">
        <f t="shared" si="1371"/>
        <v/>
      </c>
    </row>
    <row r="21599" spans="4:8" x14ac:dyDescent="0.3">
      <c r="D21599">
        <f t="shared" si="1368"/>
        <v>1900</v>
      </c>
      <c r="E21599" s="56">
        <f>MONTH(Tableau16[[#This Row],[Date]])</f>
        <v>1</v>
      </c>
      <c r="F21599">
        <f t="shared" si="1369"/>
        <v>0</v>
      </c>
      <c r="G21599" s="29" t="str">
        <f t="shared" si="1370"/>
        <v/>
      </c>
      <c r="H21599" s="29" t="str">
        <f t="shared" si="1371"/>
        <v/>
      </c>
    </row>
    <row r="21600" spans="4:8" x14ac:dyDescent="0.3">
      <c r="D21600">
        <f t="shared" si="1368"/>
        <v>1900</v>
      </c>
      <c r="E21600" s="56">
        <f>MONTH(Tableau16[[#This Row],[Date]])</f>
        <v>1</v>
      </c>
      <c r="F21600">
        <f t="shared" si="1369"/>
        <v>0</v>
      </c>
      <c r="G21600" s="29" t="str">
        <f t="shared" si="1370"/>
        <v/>
      </c>
      <c r="H21600" s="29" t="str">
        <f t="shared" si="1371"/>
        <v/>
      </c>
    </row>
    <row r="21601" spans="4:8" x14ac:dyDescent="0.3">
      <c r="D21601">
        <f t="shared" si="1368"/>
        <v>1900</v>
      </c>
      <c r="E21601" s="56">
        <f>MONTH(Tableau16[[#This Row],[Date]])</f>
        <v>1</v>
      </c>
      <c r="F21601">
        <f t="shared" si="1369"/>
        <v>0</v>
      </c>
      <c r="G21601" s="29" t="str">
        <f t="shared" si="1370"/>
        <v/>
      </c>
      <c r="H21601" s="29" t="str">
        <f t="shared" si="1371"/>
        <v/>
      </c>
    </row>
    <row r="21602" spans="4:8" x14ac:dyDescent="0.3">
      <c r="D21602">
        <f t="shared" si="1368"/>
        <v>1900</v>
      </c>
      <c r="E21602" s="56">
        <f>MONTH(Tableau16[[#This Row],[Date]])</f>
        <v>1</v>
      </c>
      <c r="F21602">
        <f t="shared" si="1369"/>
        <v>0</v>
      </c>
      <c r="G21602" s="29" t="str">
        <f t="shared" si="1370"/>
        <v/>
      </c>
      <c r="H21602" s="29" t="str">
        <f t="shared" si="1371"/>
        <v/>
      </c>
    </row>
    <row r="21603" spans="4:8" x14ac:dyDescent="0.3">
      <c r="D21603">
        <f t="shared" si="1368"/>
        <v>1900</v>
      </c>
      <c r="E21603" s="56">
        <f>MONTH(Tableau16[[#This Row],[Date]])</f>
        <v>1</v>
      </c>
      <c r="F21603">
        <f t="shared" si="1369"/>
        <v>0</v>
      </c>
      <c r="G21603" s="29" t="str">
        <f t="shared" si="1370"/>
        <v/>
      </c>
      <c r="H21603" s="29" t="str">
        <f t="shared" si="1371"/>
        <v/>
      </c>
    </row>
    <row r="21604" spans="4:8" x14ac:dyDescent="0.3">
      <c r="D21604">
        <f t="shared" si="1368"/>
        <v>1900</v>
      </c>
      <c r="E21604" s="56">
        <f>MONTH(Tableau16[[#This Row],[Date]])</f>
        <v>1</v>
      </c>
      <c r="F21604">
        <f t="shared" si="1369"/>
        <v>0</v>
      </c>
      <c r="G21604" s="29" t="str">
        <f t="shared" si="1370"/>
        <v/>
      </c>
      <c r="H21604" s="29" t="str">
        <f t="shared" si="1371"/>
        <v/>
      </c>
    </row>
    <row r="21605" spans="4:8" x14ac:dyDescent="0.3">
      <c r="D21605">
        <f t="shared" si="1368"/>
        <v>1900</v>
      </c>
      <c r="E21605" s="56">
        <f>MONTH(Tableau16[[#This Row],[Date]])</f>
        <v>1</v>
      </c>
      <c r="F21605">
        <f t="shared" si="1369"/>
        <v>0</v>
      </c>
      <c r="G21605" s="29" t="str">
        <f t="shared" si="1370"/>
        <v/>
      </c>
      <c r="H21605" s="29" t="str">
        <f t="shared" si="1371"/>
        <v/>
      </c>
    </row>
    <row r="21606" spans="4:8" x14ac:dyDescent="0.3">
      <c r="D21606">
        <f t="shared" si="1368"/>
        <v>1900</v>
      </c>
      <c r="E21606" s="56">
        <f>MONTH(Tableau16[[#This Row],[Date]])</f>
        <v>1</v>
      </c>
      <c r="F21606">
        <f t="shared" si="1369"/>
        <v>0</v>
      </c>
      <c r="G21606" s="29" t="str">
        <f t="shared" si="1370"/>
        <v/>
      </c>
      <c r="H21606" s="29" t="str">
        <f t="shared" si="1371"/>
        <v/>
      </c>
    </row>
    <row r="21607" spans="4:8" x14ac:dyDescent="0.3">
      <c r="D21607">
        <f t="shared" si="1368"/>
        <v>1900</v>
      </c>
      <c r="E21607" s="56">
        <f>MONTH(Tableau16[[#This Row],[Date]])</f>
        <v>1</v>
      </c>
      <c r="F21607">
        <f t="shared" si="1369"/>
        <v>0</v>
      </c>
      <c r="G21607" s="29" t="str">
        <f t="shared" si="1370"/>
        <v/>
      </c>
      <c r="H21607" s="29" t="str">
        <f t="shared" si="1371"/>
        <v/>
      </c>
    </row>
    <row r="21608" spans="4:8" x14ac:dyDescent="0.3">
      <c r="D21608">
        <f t="shared" si="1368"/>
        <v>1900</v>
      </c>
      <c r="E21608" s="56">
        <f>MONTH(Tableau16[[#This Row],[Date]])</f>
        <v>1</v>
      </c>
      <c r="F21608">
        <f t="shared" si="1369"/>
        <v>0</v>
      </c>
      <c r="G21608" s="29" t="str">
        <f t="shared" si="1370"/>
        <v/>
      </c>
      <c r="H21608" s="29" t="str">
        <f t="shared" si="1371"/>
        <v/>
      </c>
    </row>
    <row r="21609" spans="4:8" x14ac:dyDescent="0.3">
      <c r="D21609">
        <f t="shared" si="1368"/>
        <v>1900</v>
      </c>
      <c r="E21609" s="56">
        <f>MONTH(Tableau16[[#This Row],[Date]])</f>
        <v>1</v>
      </c>
      <c r="F21609">
        <f t="shared" si="1369"/>
        <v>0</v>
      </c>
      <c r="G21609" s="29" t="str">
        <f t="shared" si="1370"/>
        <v/>
      </c>
      <c r="H21609" s="29" t="str">
        <f t="shared" si="1371"/>
        <v/>
      </c>
    </row>
    <row r="21610" spans="4:8" x14ac:dyDescent="0.3">
      <c r="D21610">
        <f t="shared" si="1368"/>
        <v>1900</v>
      </c>
      <c r="E21610" s="56">
        <f>MONTH(Tableau16[[#This Row],[Date]])</f>
        <v>1</v>
      </c>
      <c r="F21610">
        <f t="shared" si="1369"/>
        <v>0</v>
      </c>
      <c r="G21610" s="29" t="str">
        <f t="shared" si="1370"/>
        <v/>
      </c>
      <c r="H21610" s="29" t="str">
        <f t="shared" si="1371"/>
        <v/>
      </c>
    </row>
    <row r="21611" spans="4:8" x14ac:dyDescent="0.3">
      <c r="D21611">
        <f t="shared" si="1368"/>
        <v>1900</v>
      </c>
      <c r="E21611" s="56">
        <f>MONTH(Tableau16[[#This Row],[Date]])</f>
        <v>1</v>
      </c>
      <c r="F21611">
        <f t="shared" si="1369"/>
        <v>0</v>
      </c>
      <c r="G21611" s="29" t="str">
        <f t="shared" si="1370"/>
        <v/>
      </c>
      <c r="H21611" s="29" t="str">
        <f t="shared" si="1371"/>
        <v/>
      </c>
    </row>
    <row r="21612" spans="4:8" x14ac:dyDescent="0.3">
      <c r="D21612">
        <f t="shared" si="1368"/>
        <v>1900</v>
      </c>
      <c r="E21612" s="56">
        <f>MONTH(Tableau16[[#This Row],[Date]])</f>
        <v>1</v>
      </c>
      <c r="F21612">
        <f t="shared" si="1369"/>
        <v>0</v>
      </c>
      <c r="G21612" s="29" t="str">
        <f t="shared" si="1370"/>
        <v/>
      </c>
      <c r="H21612" s="29" t="str">
        <f t="shared" si="1371"/>
        <v/>
      </c>
    </row>
    <row r="21613" spans="4:8" x14ac:dyDescent="0.3">
      <c r="D21613">
        <f t="shared" si="1368"/>
        <v>1900</v>
      </c>
      <c r="E21613" s="56">
        <f>MONTH(Tableau16[[#This Row],[Date]])</f>
        <v>1</v>
      </c>
      <c r="F21613">
        <f t="shared" si="1369"/>
        <v>0</v>
      </c>
      <c r="G21613" s="29" t="str">
        <f t="shared" si="1370"/>
        <v/>
      </c>
      <c r="H21613" s="29" t="str">
        <f t="shared" si="1371"/>
        <v/>
      </c>
    </row>
    <row r="21614" spans="4:8" x14ac:dyDescent="0.3">
      <c r="D21614">
        <f t="shared" si="1368"/>
        <v>1900</v>
      </c>
      <c r="E21614" s="56">
        <f>MONTH(Tableau16[[#This Row],[Date]])</f>
        <v>1</v>
      </c>
      <c r="F21614">
        <f t="shared" si="1369"/>
        <v>0</v>
      </c>
      <c r="G21614" s="29" t="str">
        <f t="shared" si="1370"/>
        <v/>
      </c>
      <c r="H21614" s="29" t="str">
        <f t="shared" si="1371"/>
        <v/>
      </c>
    </row>
    <row r="21615" spans="4:8" x14ac:dyDescent="0.3">
      <c r="D21615">
        <f t="shared" si="1368"/>
        <v>1900</v>
      </c>
      <c r="E21615" s="56">
        <f>MONTH(Tableau16[[#This Row],[Date]])</f>
        <v>1</v>
      </c>
      <c r="F21615">
        <f t="shared" si="1369"/>
        <v>0</v>
      </c>
      <c r="G21615" s="29" t="str">
        <f t="shared" si="1370"/>
        <v/>
      </c>
      <c r="H21615" s="29" t="str">
        <f t="shared" si="1371"/>
        <v/>
      </c>
    </row>
    <row r="21616" spans="4:8" x14ac:dyDescent="0.3">
      <c r="D21616">
        <f t="shared" si="1368"/>
        <v>1900</v>
      </c>
      <c r="E21616" s="56">
        <f>MONTH(Tableau16[[#This Row],[Date]])</f>
        <v>1</v>
      </c>
      <c r="F21616">
        <f t="shared" si="1369"/>
        <v>0</v>
      </c>
      <c r="G21616" s="29" t="str">
        <f t="shared" si="1370"/>
        <v/>
      </c>
      <c r="H21616" s="29" t="str">
        <f t="shared" si="1371"/>
        <v/>
      </c>
    </row>
    <row r="21617" spans="4:8" x14ac:dyDescent="0.3">
      <c r="D21617">
        <f t="shared" si="1368"/>
        <v>1900</v>
      </c>
      <c r="E21617" s="56">
        <f>MONTH(Tableau16[[#This Row],[Date]])</f>
        <v>1</v>
      </c>
      <c r="F21617">
        <f t="shared" si="1369"/>
        <v>0</v>
      </c>
      <c r="G21617" s="29" t="str">
        <f t="shared" si="1370"/>
        <v/>
      </c>
      <c r="H21617" s="29" t="str">
        <f t="shared" si="1371"/>
        <v/>
      </c>
    </row>
    <row r="21618" spans="4:8" x14ac:dyDescent="0.3">
      <c r="D21618">
        <f t="shared" si="1368"/>
        <v>1900</v>
      </c>
      <c r="E21618" s="56">
        <f>MONTH(Tableau16[[#This Row],[Date]])</f>
        <v>1</v>
      </c>
      <c r="F21618">
        <f t="shared" si="1369"/>
        <v>0</v>
      </c>
      <c r="G21618" s="29" t="str">
        <f t="shared" si="1370"/>
        <v/>
      </c>
      <c r="H21618" s="29" t="str">
        <f t="shared" si="1371"/>
        <v/>
      </c>
    </row>
    <row r="21619" spans="4:8" x14ac:dyDescent="0.3">
      <c r="D21619">
        <f t="shared" si="1368"/>
        <v>1900</v>
      </c>
      <c r="E21619" s="56">
        <f>MONTH(Tableau16[[#This Row],[Date]])</f>
        <v>1</v>
      </c>
      <c r="F21619">
        <f t="shared" si="1369"/>
        <v>0</v>
      </c>
      <c r="G21619" s="29" t="str">
        <f t="shared" si="1370"/>
        <v/>
      </c>
      <c r="H21619" s="29" t="str">
        <f t="shared" si="1371"/>
        <v/>
      </c>
    </row>
    <row r="21620" spans="4:8" x14ac:dyDescent="0.3">
      <c r="D21620">
        <f t="shared" si="1368"/>
        <v>1900</v>
      </c>
      <c r="E21620" s="56">
        <f>MONTH(Tableau16[[#This Row],[Date]])</f>
        <v>1</v>
      </c>
      <c r="F21620">
        <f t="shared" si="1369"/>
        <v>0</v>
      </c>
      <c r="G21620" s="29" t="str">
        <f t="shared" si="1370"/>
        <v/>
      </c>
      <c r="H21620" s="29" t="str">
        <f t="shared" si="1371"/>
        <v/>
      </c>
    </row>
    <row r="21621" spans="4:8" x14ac:dyDescent="0.3">
      <c r="D21621">
        <f t="shared" si="1368"/>
        <v>1900</v>
      </c>
      <c r="E21621" s="56">
        <f>MONTH(Tableau16[[#This Row],[Date]])</f>
        <v>1</v>
      </c>
      <c r="F21621">
        <f t="shared" si="1369"/>
        <v>0</v>
      </c>
      <c r="G21621" s="29" t="str">
        <f t="shared" si="1370"/>
        <v/>
      </c>
      <c r="H21621" s="29" t="str">
        <f t="shared" si="1371"/>
        <v/>
      </c>
    </row>
    <row r="21622" spans="4:8" x14ac:dyDescent="0.3">
      <c r="D21622">
        <f t="shared" si="1368"/>
        <v>1900</v>
      </c>
      <c r="E21622" s="56">
        <f>MONTH(Tableau16[[#This Row],[Date]])</f>
        <v>1</v>
      </c>
      <c r="F21622">
        <f t="shared" si="1369"/>
        <v>0</v>
      </c>
      <c r="G21622" s="29" t="str">
        <f t="shared" si="1370"/>
        <v/>
      </c>
      <c r="H21622" s="29" t="str">
        <f t="shared" si="1371"/>
        <v/>
      </c>
    </row>
    <row r="21623" spans="4:8" x14ac:dyDescent="0.3">
      <c r="D21623">
        <f t="shared" si="1368"/>
        <v>1900</v>
      </c>
      <c r="E21623" s="56">
        <f>MONTH(Tableau16[[#This Row],[Date]])</f>
        <v>1</v>
      </c>
      <c r="F21623">
        <f t="shared" si="1369"/>
        <v>0</v>
      </c>
      <c r="G21623" s="29" t="str">
        <f t="shared" si="1370"/>
        <v/>
      </c>
      <c r="H21623" s="29" t="str">
        <f t="shared" si="1371"/>
        <v/>
      </c>
    </row>
    <row r="21624" spans="4:8" x14ac:dyDescent="0.3">
      <c r="D21624">
        <f t="shared" si="1368"/>
        <v>1900</v>
      </c>
      <c r="E21624" s="56">
        <f>MONTH(Tableau16[[#This Row],[Date]])</f>
        <v>1</v>
      </c>
      <c r="F21624">
        <f t="shared" si="1369"/>
        <v>0</v>
      </c>
      <c r="G21624" s="29" t="str">
        <f t="shared" si="1370"/>
        <v/>
      </c>
      <c r="H21624" s="29" t="str">
        <f t="shared" si="1371"/>
        <v/>
      </c>
    </row>
    <row r="21625" spans="4:8" x14ac:dyDescent="0.3">
      <c r="D21625">
        <f t="shared" si="1368"/>
        <v>1900</v>
      </c>
      <c r="E21625" s="56">
        <f>MONTH(Tableau16[[#This Row],[Date]])</f>
        <v>1</v>
      </c>
      <c r="F21625">
        <f t="shared" si="1369"/>
        <v>0</v>
      </c>
      <c r="G21625" s="29" t="str">
        <f t="shared" si="1370"/>
        <v/>
      </c>
      <c r="H21625" s="29" t="str">
        <f t="shared" si="1371"/>
        <v/>
      </c>
    </row>
    <row r="21626" spans="4:8" x14ac:dyDescent="0.3">
      <c r="D21626">
        <f t="shared" si="1368"/>
        <v>1900</v>
      </c>
      <c r="E21626" s="56">
        <f>MONTH(Tableau16[[#This Row],[Date]])</f>
        <v>1</v>
      </c>
      <c r="F21626">
        <f t="shared" si="1369"/>
        <v>0</v>
      </c>
      <c r="G21626" s="29" t="str">
        <f t="shared" si="1370"/>
        <v/>
      </c>
      <c r="H21626" s="29" t="str">
        <f t="shared" si="1371"/>
        <v/>
      </c>
    </row>
    <row r="21627" spans="4:8" x14ac:dyDescent="0.3">
      <c r="D21627">
        <f t="shared" si="1368"/>
        <v>1900</v>
      </c>
      <c r="E21627" s="56">
        <f>MONTH(Tableau16[[#This Row],[Date]])</f>
        <v>1</v>
      </c>
      <c r="F21627">
        <f t="shared" si="1369"/>
        <v>0</v>
      </c>
      <c r="G21627" s="29" t="str">
        <f t="shared" si="1370"/>
        <v/>
      </c>
      <c r="H21627" s="29" t="str">
        <f t="shared" si="1371"/>
        <v/>
      </c>
    </row>
    <row r="21628" spans="4:8" x14ac:dyDescent="0.3">
      <c r="D21628">
        <f t="shared" si="1368"/>
        <v>1900</v>
      </c>
      <c r="E21628" s="56">
        <f>MONTH(Tableau16[[#This Row],[Date]])</f>
        <v>1</v>
      </c>
      <c r="F21628">
        <f t="shared" si="1369"/>
        <v>0</v>
      </c>
      <c r="G21628" s="29" t="str">
        <f t="shared" si="1370"/>
        <v/>
      </c>
      <c r="H21628" s="29" t="str">
        <f t="shared" si="1371"/>
        <v/>
      </c>
    </row>
    <row r="21629" spans="4:8" x14ac:dyDescent="0.3">
      <c r="D21629">
        <f t="shared" si="1368"/>
        <v>1900</v>
      </c>
      <c r="E21629" s="56">
        <f>MONTH(Tableau16[[#This Row],[Date]])</f>
        <v>1</v>
      </c>
      <c r="F21629">
        <f t="shared" si="1369"/>
        <v>0</v>
      </c>
      <c r="G21629" s="29" t="str">
        <f t="shared" si="1370"/>
        <v/>
      </c>
      <c r="H21629" s="29" t="str">
        <f t="shared" si="1371"/>
        <v/>
      </c>
    </row>
    <row r="21630" spans="4:8" x14ac:dyDescent="0.3">
      <c r="D21630">
        <f t="shared" si="1368"/>
        <v>1900</v>
      </c>
      <c r="E21630" s="56">
        <f>MONTH(Tableau16[[#This Row],[Date]])</f>
        <v>1</v>
      </c>
      <c r="F21630">
        <f t="shared" si="1369"/>
        <v>0</v>
      </c>
      <c r="G21630" s="29" t="str">
        <f t="shared" si="1370"/>
        <v/>
      </c>
      <c r="H21630" s="29" t="str">
        <f t="shared" si="1371"/>
        <v/>
      </c>
    </row>
    <row r="21631" spans="4:8" x14ac:dyDescent="0.3">
      <c r="D21631">
        <f t="shared" si="1368"/>
        <v>1900</v>
      </c>
      <c r="E21631" s="56">
        <f>MONTH(Tableau16[[#This Row],[Date]])</f>
        <v>1</v>
      </c>
      <c r="F21631">
        <f t="shared" si="1369"/>
        <v>0</v>
      </c>
      <c r="G21631" s="29" t="str">
        <f t="shared" si="1370"/>
        <v/>
      </c>
      <c r="H21631" s="29" t="str">
        <f t="shared" si="1371"/>
        <v/>
      </c>
    </row>
    <row r="21632" spans="4:8" x14ac:dyDescent="0.3">
      <c r="D21632">
        <f t="shared" si="1368"/>
        <v>1900</v>
      </c>
      <c r="E21632" s="56">
        <f>MONTH(Tableau16[[#This Row],[Date]])</f>
        <v>1</v>
      </c>
      <c r="F21632">
        <f t="shared" si="1369"/>
        <v>0</v>
      </c>
      <c r="G21632" s="29" t="str">
        <f t="shared" si="1370"/>
        <v/>
      </c>
      <c r="H21632" s="29" t="str">
        <f t="shared" si="1371"/>
        <v/>
      </c>
    </row>
    <row r="21633" spans="4:8" x14ac:dyDescent="0.3">
      <c r="D21633">
        <f t="shared" si="1368"/>
        <v>1900</v>
      </c>
      <c r="E21633" s="56">
        <f>MONTH(Tableau16[[#This Row],[Date]])</f>
        <v>1</v>
      </c>
      <c r="F21633">
        <f t="shared" si="1369"/>
        <v>0</v>
      </c>
      <c r="G21633" s="29" t="str">
        <f t="shared" si="1370"/>
        <v/>
      </c>
      <c r="H21633" s="29" t="str">
        <f t="shared" si="1371"/>
        <v/>
      </c>
    </row>
    <row r="21634" spans="4:8" x14ac:dyDescent="0.3">
      <c r="D21634">
        <f t="shared" si="1368"/>
        <v>1900</v>
      </c>
      <c r="E21634" s="56">
        <f>MONTH(Tableau16[[#This Row],[Date]])</f>
        <v>1</v>
      </c>
      <c r="F21634">
        <f t="shared" si="1369"/>
        <v>0</v>
      </c>
      <c r="G21634" s="29" t="str">
        <f t="shared" si="1370"/>
        <v/>
      </c>
      <c r="H21634" s="29" t="str">
        <f t="shared" si="1371"/>
        <v/>
      </c>
    </row>
    <row r="21635" spans="4:8" x14ac:dyDescent="0.3">
      <c r="D21635">
        <f t="shared" ref="D21635:D21698" si="1372">YEAR(A21635)</f>
        <v>1900</v>
      </c>
      <c r="E21635" s="56">
        <f>MONTH(Tableau16[[#This Row],[Date]])</f>
        <v>1</v>
      </c>
      <c r="F21635">
        <f t="shared" ref="F21635:F21698" si="1373">DAY(A21635)</f>
        <v>0</v>
      </c>
      <c r="G21635" s="29" t="str">
        <f t="shared" ref="G21635:G21698" si="1374">IF(C21635&lt;0,-C21635,"")</f>
        <v/>
      </c>
      <c r="H21635" s="29" t="str">
        <f t="shared" ref="H21635:H21698" si="1375">IF(C21635&gt;0,C21635,"")</f>
        <v/>
      </c>
    </row>
    <row r="21636" spans="4:8" x14ac:dyDescent="0.3">
      <c r="D21636">
        <f t="shared" si="1372"/>
        <v>1900</v>
      </c>
      <c r="E21636" s="56">
        <f>MONTH(Tableau16[[#This Row],[Date]])</f>
        <v>1</v>
      </c>
      <c r="F21636">
        <f t="shared" si="1373"/>
        <v>0</v>
      </c>
      <c r="G21636" s="29" t="str">
        <f t="shared" si="1374"/>
        <v/>
      </c>
      <c r="H21636" s="29" t="str">
        <f t="shared" si="1375"/>
        <v/>
      </c>
    </row>
    <row r="21637" spans="4:8" x14ac:dyDescent="0.3">
      <c r="D21637">
        <f t="shared" si="1372"/>
        <v>1900</v>
      </c>
      <c r="E21637" s="56">
        <f>MONTH(Tableau16[[#This Row],[Date]])</f>
        <v>1</v>
      </c>
      <c r="F21637">
        <f t="shared" si="1373"/>
        <v>0</v>
      </c>
      <c r="G21637" s="29" t="str">
        <f t="shared" si="1374"/>
        <v/>
      </c>
      <c r="H21637" s="29" t="str">
        <f t="shared" si="1375"/>
        <v/>
      </c>
    </row>
    <row r="21638" spans="4:8" x14ac:dyDescent="0.3">
      <c r="D21638">
        <f t="shared" si="1372"/>
        <v>1900</v>
      </c>
      <c r="E21638" s="56">
        <f>MONTH(Tableau16[[#This Row],[Date]])</f>
        <v>1</v>
      </c>
      <c r="F21638">
        <f t="shared" si="1373"/>
        <v>0</v>
      </c>
      <c r="G21638" s="29" t="str">
        <f t="shared" si="1374"/>
        <v/>
      </c>
      <c r="H21638" s="29" t="str">
        <f t="shared" si="1375"/>
        <v/>
      </c>
    </row>
    <row r="21639" spans="4:8" x14ac:dyDescent="0.3">
      <c r="D21639">
        <f t="shared" si="1372"/>
        <v>1900</v>
      </c>
      <c r="E21639" s="56">
        <f>MONTH(Tableau16[[#This Row],[Date]])</f>
        <v>1</v>
      </c>
      <c r="F21639">
        <f t="shared" si="1373"/>
        <v>0</v>
      </c>
      <c r="G21639" s="29" t="str">
        <f t="shared" si="1374"/>
        <v/>
      </c>
      <c r="H21639" s="29" t="str">
        <f t="shared" si="1375"/>
        <v/>
      </c>
    </row>
    <row r="21640" spans="4:8" x14ac:dyDescent="0.3">
      <c r="D21640">
        <f t="shared" si="1372"/>
        <v>1900</v>
      </c>
      <c r="E21640" s="56">
        <f>MONTH(Tableau16[[#This Row],[Date]])</f>
        <v>1</v>
      </c>
      <c r="F21640">
        <f t="shared" si="1373"/>
        <v>0</v>
      </c>
      <c r="G21640" s="29" t="str">
        <f t="shared" si="1374"/>
        <v/>
      </c>
      <c r="H21640" s="29" t="str">
        <f t="shared" si="1375"/>
        <v/>
      </c>
    </row>
    <row r="21641" spans="4:8" x14ac:dyDescent="0.3">
      <c r="D21641">
        <f t="shared" si="1372"/>
        <v>1900</v>
      </c>
      <c r="E21641" s="56">
        <f>MONTH(Tableau16[[#This Row],[Date]])</f>
        <v>1</v>
      </c>
      <c r="F21641">
        <f t="shared" si="1373"/>
        <v>0</v>
      </c>
      <c r="G21641" s="29" t="str">
        <f t="shared" si="1374"/>
        <v/>
      </c>
      <c r="H21641" s="29" t="str">
        <f t="shared" si="1375"/>
        <v/>
      </c>
    </row>
    <row r="21642" spans="4:8" x14ac:dyDescent="0.3">
      <c r="D21642">
        <f t="shared" si="1372"/>
        <v>1900</v>
      </c>
      <c r="E21642" s="56">
        <f>MONTH(Tableau16[[#This Row],[Date]])</f>
        <v>1</v>
      </c>
      <c r="F21642">
        <f t="shared" si="1373"/>
        <v>0</v>
      </c>
      <c r="G21642" s="29" t="str">
        <f t="shared" si="1374"/>
        <v/>
      </c>
      <c r="H21642" s="29" t="str">
        <f t="shared" si="1375"/>
        <v/>
      </c>
    </row>
    <row r="21643" spans="4:8" x14ac:dyDescent="0.3">
      <c r="D21643">
        <f t="shared" si="1372"/>
        <v>1900</v>
      </c>
      <c r="E21643" s="56">
        <f>MONTH(Tableau16[[#This Row],[Date]])</f>
        <v>1</v>
      </c>
      <c r="F21643">
        <f t="shared" si="1373"/>
        <v>0</v>
      </c>
      <c r="G21643" s="29" t="str">
        <f t="shared" si="1374"/>
        <v/>
      </c>
      <c r="H21643" s="29" t="str">
        <f t="shared" si="1375"/>
        <v/>
      </c>
    </row>
    <row r="21644" spans="4:8" x14ac:dyDescent="0.3">
      <c r="D21644">
        <f t="shared" si="1372"/>
        <v>1900</v>
      </c>
      <c r="E21644" s="56">
        <f>MONTH(Tableau16[[#This Row],[Date]])</f>
        <v>1</v>
      </c>
      <c r="F21644">
        <f t="shared" si="1373"/>
        <v>0</v>
      </c>
      <c r="G21644" s="29" t="str">
        <f t="shared" si="1374"/>
        <v/>
      </c>
      <c r="H21644" s="29" t="str">
        <f t="shared" si="1375"/>
        <v/>
      </c>
    </row>
    <row r="21645" spans="4:8" x14ac:dyDescent="0.3">
      <c r="D21645">
        <f t="shared" si="1372"/>
        <v>1900</v>
      </c>
      <c r="E21645" s="56">
        <f>MONTH(Tableau16[[#This Row],[Date]])</f>
        <v>1</v>
      </c>
      <c r="F21645">
        <f t="shared" si="1373"/>
        <v>0</v>
      </c>
      <c r="G21645" s="29" t="str">
        <f t="shared" si="1374"/>
        <v/>
      </c>
      <c r="H21645" s="29" t="str">
        <f t="shared" si="1375"/>
        <v/>
      </c>
    </row>
    <row r="21646" spans="4:8" x14ac:dyDescent="0.3">
      <c r="D21646">
        <f t="shared" si="1372"/>
        <v>1900</v>
      </c>
      <c r="E21646" s="56">
        <f>MONTH(Tableau16[[#This Row],[Date]])</f>
        <v>1</v>
      </c>
      <c r="F21646">
        <f t="shared" si="1373"/>
        <v>0</v>
      </c>
      <c r="G21646" s="29" t="str">
        <f t="shared" si="1374"/>
        <v/>
      </c>
      <c r="H21646" s="29" t="str">
        <f t="shared" si="1375"/>
        <v/>
      </c>
    </row>
    <row r="21647" spans="4:8" x14ac:dyDescent="0.3">
      <c r="D21647">
        <f t="shared" si="1372"/>
        <v>1900</v>
      </c>
      <c r="E21647" s="56">
        <f>MONTH(Tableau16[[#This Row],[Date]])</f>
        <v>1</v>
      </c>
      <c r="F21647">
        <f t="shared" si="1373"/>
        <v>0</v>
      </c>
      <c r="G21647" s="29" t="str">
        <f t="shared" si="1374"/>
        <v/>
      </c>
      <c r="H21647" s="29" t="str">
        <f t="shared" si="1375"/>
        <v/>
      </c>
    </row>
    <row r="21648" spans="4:8" x14ac:dyDescent="0.3">
      <c r="D21648">
        <f t="shared" si="1372"/>
        <v>1900</v>
      </c>
      <c r="E21648" s="56">
        <f>MONTH(Tableau16[[#This Row],[Date]])</f>
        <v>1</v>
      </c>
      <c r="F21648">
        <f t="shared" si="1373"/>
        <v>0</v>
      </c>
      <c r="G21648" s="29" t="str">
        <f t="shared" si="1374"/>
        <v/>
      </c>
      <c r="H21648" s="29" t="str">
        <f t="shared" si="1375"/>
        <v/>
      </c>
    </row>
    <row r="21649" spans="4:8" x14ac:dyDescent="0.3">
      <c r="D21649">
        <f t="shared" si="1372"/>
        <v>1900</v>
      </c>
      <c r="E21649" s="56">
        <f>MONTH(Tableau16[[#This Row],[Date]])</f>
        <v>1</v>
      </c>
      <c r="F21649">
        <f t="shared" si="1373"/>
        <v>0</v>
      </c>
      <c r="G21649" s="29" t="str">
        <f t="shared" si="1374"/>
        <v/>
      </c>
      <c r="H21649" s="29" t="str">
        <f t="shared" si="1375"/>
        <v/>
      </c>
    </row>
    <row r="21650" spans="4:8" x14ac:dyDescent="0.3">
      <c r="D21650">
        <f t="shared" si="1372"/>
        <v>1900</v>
      </c>
      <c r="E21650" s="56">
        <f>MONTH(Tableau16[[#This Row],[Date]])</f>
        <v>1</v>
      </c>
      <c r="F21650">
        <f t="shared" si="1373"/>
        <v>0</v>
      </c>
      <c r="G21650" s="29" t="str">
        <f t="shared" si="1374"/>
        <v/>
      </c>
      <c r="H21650" s="29" t="str">
        <f t="shared" si="1375"/>
        <v/>
      </c>
    </row>
    <row r="21651" spans="4:8" x14ac:dyDescent="0.3">
      <c r="D21651">
        <f t="shared" si="1372"/>
        <v>1900</v>
      </c>
      <c r="E21651" s="56">
        <f>MONTH(Tableau16[[#This Row],[Date]])</f>
        <v>1</v>
      </c>
      <c r="F21651">
        <f t="shared" si="1373"/>
        <v>0</v>
      </c>
      <c r="G21651" s="29" t="str">
        <f t="shared" si="1374"/>
        <v/>
      </c>
      <c r="H21651" s="29" t="str">
        <f t="shared" si="1375"/>
        <v/>
      </c>
    </row>
    <row r="21652" spans="4:8" x14ac:dyDescent="0.3">
      <c r="D21652">
        <f t="shared" si="1372"/>
        <v>1900</v>
      </c>
      <c r="E21652" s="56">
        <f>MONTH(Tableau16[[#This Row],[Date]])</f>
        <v>1</v>
      </c>
      <c r="F21652">
        <f t="shared" si="1373"/>
        <v>0</v>
      </c>
      <c r="G21652" s="29" t="str">
        <f t="shared" si="1374"/>
        <v/>
      </c>
      <c r="H21652" s="29" t="str">
        <f t="shared" si="1375"/>
        <v/>
      </c>
    </row>
    <row r="21653" spans="4:8" x14ac:dyDescent="0.3">
      <c r="D21653">
        <f t="shared" si="1372"/>
        <v>1900</v>
      </c>
      <c r="E21653" s="56">
        <f>MONTH(Tableau16[[#This Row],[Date]])</f>
        <v>1</v>
      </c>
      <c r="F21653">
        <f t="shared" si="1373"/>
        <v>0</v>
      </c>
      <c r="G21653" s="29" t="str">
        <f t="shared" si="1374"/>
        <v/>
      </c>
      <c r="H21653" s="29" t="str">
        <f t="shared" si="1375"/>
        <v/>
      </c>
    </row>
    <row r="21654" spans="4:8" x14ac:dyDescent="0.3">
      <c r="D21654">
        <f t="shared" si="1372"/>
        <v>1900</v>
      </c>
      <c r="E21654" s="56">
        <f>MONTH(Tableau16[[#This Row],[Date]])</f>
        <v>1</v>
      </c>
      <c r="F21654">
        <f t="shared" si="1373"/>
        <v>0</v>
      </c>
      <c r="G21654" s="29" t="str">
        <f t="shared" si="1374"/>
        <v/>
      </c>
      <c r="H21654" s="29" t="str">
        <f t="shared" si="1375"/>
        <v/>
      </c>
    </row>
    <row r="21655" spans="4:8" x14ac:dyDescent="0.3">
      <c r="D21655">
        <f t="shared" si="1372"/>
        <v>1900</v>
      </c>
      <c r="E21655" s="56">
        <f>MONTH(Tableau16[[#This Row],[Date]])</f>
        <v>1</v>
      </c>
      <c r="F21655">
        <f t="shared" si="1373"/>
        <v>0</v>
      </c>
      <c r="G21655" s="29" t="str">
        <f t="shared" si="1374"/>
        <v/>
      </c>
      <c r="H21655" s="29" t="str">
        <f t="shared" si="1375"/>
        <v/>
      </c>
    </row>
    <row r="21656" spans="4:8" x14ac:dyDescent="0.3">
      <c r="D21656">
        <f t="shared" si="1372"/>
        <v>1900</v>
      </c>
      <c r="E21656" s="56">
        <f>MONTH(Tableau16[[#This Row],[Date]])</f>
        <v>1</v>
      </c>
      <c r="F21656">
        <f t="shared" si="1373"/>
        <v>0</v>
      </c>
      <c r="G21656" s="29" t="str">
        <f t="shared" si="1374"/>
        <v/>
      </c>
      <c r="H21656" s="29" t="str">
        <f t="shared" si="1375"/>
        <v/>
      </c>
    </row>
    <row r="21657" spans="4:8" x14ac:dyDescent="0.3">
      <c r="D21657">
        <f t="shared" si="1372"/>
        <v>1900</v>
      </c>
      <c r="E21657" s="56">
        <f>MONTH(Tableau16[[#This Row],[Date]])</f>
        <v>1</v>
      </c>
      <c r="F21657">
        <f t="shared" si="1373"/>
        <v>0</v>
      </c>
      <c r="G21657" s="29" t="str">
        <f t="shared" si="1374"/>
        <v/>
      </c>
      <c r="H21657" s="29" t="str">
        <f t="shared" si="1375"/>
        <v/>
      </c>
    </row>
    <row r="21658" spans="4:8" x14ac:dyDescent="0.3">
      <c r="D21658">
        <f t="shared" si="1372"/>
        <v>1900</v>
      </c>
      <c r="E21658" s="56">
        <f>MONTH(Tableau16[[#This Row],[Date]])</f>
        <v>1</v>
      </c>
      <c r="F21658">
        <f t="shared" si="1373"/>
        <v>0</v>
      </c>
      <c r="G21658" s="29" t="str">
        <f t="shared" si="1374"/>
        <v/>
      </c>
      <c r="H21658" s="29" t="str">
        <f t="shared" si="1375"/>
        <v/>
      </c>
    </row>
    <row r="21659" spans="4:8" x14ac:dyDescent="0.3">
      <c r="D21659">
        <f t="shared" si="1372"/>
        <v>1900</v>
      </c>
      <c r="E21659" s="56">
        <f>MONTH(Tableau16[[#This Row],[Date]])</f>
        <v>1</v>
      </c>
      <c r="F21659">
        <f t="shared" si="1373"/>
        <v>0</v>
      </c>
      <c r="G21659" s="29" t="str">
        <f t="shared" si="1374"/>
        <v/>
      </c>
      <c r="H21659" s="29" t="str">
        <f t="shared" si="1375"/>
        <v/>
      </c>
    </row>
    <row r="21660" spans="4:8" x14ac:dyDescent="0.3">
      <c r="D21660">
        <f t="shared" si="1372"/>
        <v>1900</v>
      </c>
      <c r="E21660" s="56">
        <f>MONTH(Tableau16[[#This Row],[Date]])</f>
        <v>1</v>
      </c>
      <c r="F21660">
        <f t="shared" si="1373"/>
        <v>0</v>
      </c>
      <c r="G21660" s="29" t="str">
        <f t="shared" si="1374"/>
        <v/>
      </c>
      <c r="H21660" s="29" t="str">
        <f t="shared" si="1375"/>
        <v/>
      </c>
    </row>
    <row r="21661" spans="4:8" x14ac:dyDescent="0.3">
      <c r="D21661">
        <f t="shared" si="1372"/>
        <v>1900</v>
      </c>
      <c r="E21661" s="56">
        <f>MONTH(Tableau16[[#This Row],[Date]])</f>
        <v>1</v>
      </c>
      <c r="F21661">
        <f t="shared" si="1373"/>
        <v>0</v>
      </c>
      <c r="G21661" s="29" t="str">
        <f t="shared" si="1374"/>
        <v/>
      </c>
      <c r="H21661" s="29" t="str">
        <f t="shared" si="1375"/>
        <v/>
      </c>
    </row>
    <row r="21662" spans="4:8" x14ac:dyDescent="0.3">
      <c r="D21662">
        <f t="shared" si="1372"/>
        <v>1900</v>
      </c>
      <c r="E21662" s="56">
        <f>MONTH(Tableau16[[#This Row],[Date]])</f>
        <v>1</v>
      </c>
      <c r="F21662">
        <f t="shared" si="1373"/>
        <v>0</v>
      </c>
      <c r="G21662" s="29" t="str">
        <f t="shared" si="1374"/>
        <v/>
      </c>
      <c r="H21662" s="29" t="str">
        <f t="shared" si="1375"/>
        <v/>
      </c>
    </row>
    <row r="21663" spans="4:8" x14ac:dyDescent="0.3">
      <c r="D21663">
        <f t="shared" si="1372"/>
        <v>1900</v>
      </c>
      <c r="E21663" s="56">
        <f>MONTH(Tableau16[[#This Row],[Date]])</f>
        <v>1</v>
      </c>
      <c r="F21663">
        <f t="shared" si="1373"/>
        <v>0</v>
      </c>
      <c r="G21663" s="29" t="str">
        <f t="shared" si="1374"/>
        <v/>
      </c>
      <c r="H21663" s="29" t="str">
        <f t="shared" si="1375"/>
        <v/>
      </c>
    </row>
    <row r="21664" spans="4:8" x14ac:dyDescent="0.3">
      <c r="D21664">
        <f t="shared" si="1372"/>
        <v>1900</v>
      </c>
      <c r="E21664" s="56">
        <f>MONTH(Tableau16[[#This Row],[Date]])</f>
        <v>1</v>
      </c>
      <c r="F21664">
        <f t="shared" si="1373"/>
        <v>0</v>
      </c>
      <c r="G21664" s="29" t="str">
        <f t="shared" si="1374"/>
        <v/>
      </c>
      <c r="H21664" s="29" t="str">
        <f t="shared" si="1375"/>
        <v/>
      </c>
    </row>
    <row r="21665" spans="4:8" x14ac:dyDescent="0.3">
      <c r="D21665">
        <f t="shared" si="1372"/>
        <v>1900</v>
      </c>
      <c r="E21665" s="56">
        <f>MONTH(Tableau16[[#This Row],[Date]])</f>
        <v>1</v>
      </c>
      <c r="F21665">
        <f t="shared" si="1373"/>
        <v>0</v>
      </c>
      <c r="G21665" s="29" t="str">
        <f t="shared" si="1374"/>
        <v/>
      </c>
      <c r="H21665" s="29" t="str">
        <f t="shared" si="1375"/>
        <v/>
      </c>
    </row>
    <row r="21666" spans="4:8" x14ac:dyDescent="0.3">
      <c r="D21666">
        <f t="shared" si="1372"/>
        <v>1900</v>
      </c>
      <c r="E21666" s="56">
        <f>MONTH(Tableau16[[#This Row],[Date]])</f>
        <v>1</v>
      </c>
      <c r="F21666">
        <f t="shared" si="1373"/>
        <v>0</v>
      </c>
      <c r="G21666" s="29" t="str">
        <f t="shared" si="1374"/>
        <v/>
      </c>
      <c r="H21666" s="29" t="str">
        <f t="shared" si="1375"/>
        <v/>
      </c>
    </row>
    <row r="21667" spans="4:8" x14ac:dyDescent="0.3">
      <c r="D21667">
        <f t="shared" si="1372"/>
        <v>1900</v>
      </c>
      <c r="E21667" s="56">
        <f>MONTH(Tableau16[[#This Row],[Date]])</f>
        <v>1</v>
      </c>
      <c r="F21667">
        <f t="shared" si="1373"/>
        <v>0</v>
      </c>
      <c r="G21667" s="29" t="str">
        <f t="shared" si="1374"/>
        <v/>
      </c>
      <c r="H21667" s="29" t="str">
        <f t="shared" si="1375"/>
        <v/>
      </c>
    </row>
    <row r="21668" spans="4:8" x14ac:dyDescent="0.3">
      <c r="D21668">
        <f t="shared" si="1372"/>
        <v>1900</v>
      </c>
      <c r="E21668" s="56">
        <f>MONTH(Tableau16[[#This Row],[Date]])</f>
        <v>1</v>
      </c>
      <c r="F21668">
        <f t="shared" si="1373"/>
        <v>0</v>
      </c>
      <c r="G21668" s="29" t="str">
        <f t="shared" si="1374"/>
        <v/>
      </c>
      <c r="H21668" s="29" t="str">
        <f t="shared" si="1375"/>
        <v/>
      </c>
    </row>
    <row r="21669" spans="4:8" x14ac:dyDescent="0.3">
      <c r="D21669">
        <f t="shared" si="1372"/>
        <v>1900</v>
      </c>
      <c r="E21669" s="56">
        <f>MONTH(Tableau16[[#This Row],[Date]])</f>
        <v>1</v>
      </c>
      <c r="F21669">
        <f t="shared" si="1373"/>
        <v>0</v>
      </c>
      <c r="G21669" s="29" t="str">
        <f t="shared" si="1374"/>
        <v/>
      </c>
      <c r="H21669" s="29" t="str">
        <f t="shared" si="1375"/>
        <v/>
      </c>
    </row>
    <row r="21670" spans="4:8" x14ac:dyDescent="0.3">
      <c r="D21670">
        <f t="shared" si="1372"/>
        <v>1900</v>
      </c>
      <c r="E21670" s="56">
        <f>MONTH(Tableau16[[#This Row],[Date]])</f>
        <v>1</v>
      </c>
      <c r="F21670">
        <f t="shared" si="1373"/>
        <v>0</v>
      </c>
      <c r="G21670" s="29" t="str">
        <f t="shared" si="1374"/>
        <v/>
      </c>
      <c r="H21670" s="29" t="str">
        <f t="shared" si="1375"/>
        <v/>
      </c>
    </row>
    <row r="21671" spans="4:8" x14ac:dyDescent="0.3">
      <c r="D21671">
        <f t="shared" si="1372"/>
        <v>1900</v>
      </c>
      <c r="E21671" s="56">
        <f>MONTH(Tableau16[[#This Row],[Date]])</f>
        <v>1</v>
      </c>
      <c r="F21671">
        <f t="shared" si="1373"/>
        <v>0</v>
      </c>
      <c r="G21671" s="29" t="str">
        <f t="shared" si="1374"/>
        <v/>
      </c>
      <c r="H21671" s="29" t="str">
        <f t="shared" si="1375"/>
        <v/>
      </c>
    </row>
    <row r="21672" spans="4:8" x14ac:dyDescent="0.3">
      <c r="D21672">
        <f t="shared" si="1372"/>
        <v>1900</v>
      </c>
      <c r="E21672" s="56">
        <f>MONTH(Tableau16[[#This Row],[Date]])</f>
        <v>1</v>
      </c>
      <c r="F21672">
        <f t="shared" si="1373"/>
        <v>0</v>
      </c>
      <c r="G21672" s="29" t="str">
        <f t="shared" si="1374"/>
        <v/>
      </c>
      <c r="H21672" s="29" t="str">
        <f t="shared" si="1375"/>
        <v/>
      </c>
    </row>
    <row r="21673" spans="4:8" x14ac:dyDescent="0.3">
      <c r="D21673">
        <f t="shared" si="1372"/>
        <v>1900</v>
      </c>
      <c r="E21673" s="56">
        <f>MONTH(Tableau16[[#This Row],[Date]])</f>
        <v>1</v>
      </c>
      <c r="F21673">
        <f t="shared" si="1373"/>
        <v>0</v>
      </c>
      <c r="G21673" s="29" t="str">
        <f t="shared" si="1374"/>
        <v/>
      </c>
      <c r="H21673" s="29" t="str">
        <f t="shared" si="1375"/>
        <v/>
      </c>
    </row>
    <row r="21674" spans="4:8" x14ac:dyDescent="0.3">
      <c r="D21674">
        <f t="shared" si="1372"/>
        <v>1900</v>
      </c>
      <c r="E21674" s="56">
        <f>MONTH(Tableau16[[#This Row],[Date]])</f>
        <v>1</v>
      </c>
      <c r="F21674">
        <f t="shared" si="1373"/>
        <v>0</v>
      </c>
      <c r="G21674" s="29" t="str">
        <f t="shared" si="1374"/>
        <v/>
      </c>
      <c r="H21674" s="29" t="str">
        <f t="shared" si="1375"/>
        <v/>
      </c>
    </row>
    <row r="21675" spans="4:8" x14ac:dyDescent="0.3">
      <c r="D21675">
        <f t="shared" si="1372"/>
        <v>1900</v>
      </c>
      <c r="E21675" s="56">
        <f>MONTH(Tableau16[[#This Row],[Date]])</f>
        <v>1</v>
      </c>
      <c r="F21675">
        <f t="shared" si="1373"/>
        <v>0</v>
      </c>
      <c r="G21675" s="29" t="str">
        <f t="shared" si="1374"/>
        <v/>
      </c>
      <c r="H21675" s="29" t="str">
        <f t="shared" si="1375"/>
        <v/>
      </c>
    </row>
    <row r="21676" spans="4:8" x14ac:dyDescent="0.3">
      <c r="D21676">
        <f t="shared" si="1372"/>
        <v>1900</v>
      </c>
      <c r="E21676" s="56">
        <f>MONTH(Tableau16[[#This Row],[Date]])</f>
        <v>1</v>
      </c>
      <c r="F21676">
        <f t="shared" si="1373"/>
        <v>0</v>
      </c>
      <c r="G21676" s="29" t="str">
        <f t="shared" si="1374"/>
        <v/>
      </c>
      <c r="H21676" s="29" t="str">
        <f t="shared" si="1375"/>
        <v/>
      </c>
    </row>
    <row r="21677" spans="4:8" x14ac:dyDescent="0.3">
      <c r="D21677">
        <f t="shared" si="1372"/>
        <v>1900</v>
      </c>
      <c r="E21677" s="56">
        <f>MONTH(Tableau16[[#This Row],[Date]])</f>
        <v>1</v>
      </c>
      <c r="F21677">
        <f t="shared" si="1373"/>
        <v>0</v>
      </c>
      <c r="G21677" s="29" t="str">
        <f t="shared" si="1374"/>
        <v/>
      </c>
      <c r="H21677" s="29" t="str">
        <f t="shared" si="1375"/>
        <v/>
      </c>
    </row>
    <row r="21678" spans="4:8" x14ac:dyDescent="0.3">
      <c r="D21678">
        <f t="shared" si="1372"/>
        <v>1900</v>
      </c>
      <c r="E21678" s="56">
        <f>MONTH(Tableau16[[#This Row],[Date]])</f>
        <v>1</v>
      </c>
      <c r="F21678">
        <f t="shared" si="1373"/>
        <v>0</v>
      </c>
      <c r="G21678" s="29" t="str">
        <f t="shared" si="1374"/>
        <v/>
      </c>
      <c r="H21678" s="29" t="str">
        <f t="shared" si="1375"/>
        <v/>
      </c>
    </row>
    <row r="21679" spans="4:8" x14ac:dyDescent="0.3">
      <c r="D21679">
        <f t="shared" si="1372"/>
        <v>1900</v>
      </c>
      <c r="E21679" s="56">
        <f>MONTH(Tableau16[[#This Row],[Date]])</f>
        <v>1</v>
      </c>
      <c r="F21679">
        <f t="shared" si="1373"/>
        <v>0</v>
      </c>
      <c r="G21679" s="29" t="str">
        <f t="shared" si="1374"/>
        <v/>
      </c>
      <c r="H21679" s="29" t="str">
        <f t="shared" si="1375"/>
        <v/>
      </c>
    </row>
    <row r="21680" spans="4:8" x14ac:dyDescent="0.3">
      <c r="D21680">
        <f t="shared" si="1372"/>
        <v>1900</v>
      </c>
      <c r="E21680" s="56">
        <f>MONTH(Tableau16[[#This Row],[Date]])</f>
        <v>1</v>
      </c>
      <c r="F21680">
        <f t="shared" si="1373"/>
        <v>0</v>
      </c>
      <c r="G21680" s="29" t="str">
        <f t="shared" si="1374"/>
        <v/>
      </c>
      <c r="H21680" s="29" t="str">
        <f t="shared" si="1375"/>
        <v/>
      </c>
    </row>
    <row r="21681" spans="4:8" x14ac:dyDescent="0.3">
      <c r="D21681">
        <f t="shared" si="1372"/>
        <v>1900</v>
      </c>
      <c r="E21681" s="56">
        <f>MONTH(Tableau16[[#This Row],[Date]])</f>
        <v>1</v>
      </c>
      <c r="F21681">
        <f t="shared" si="1373"/>
        <v>0</v>
      </c>
      <c r="G21681" s="29" t="str">
        <f t="shared" si="1374"/>
        <v/>
      </c>
      <c r="H21681" s="29" t="str">
        <f t="shared" si="1375"/>
        <v/>
      </c>
    </row>
    <row r="21682" spans="4:8" x14ac:dyDescent="0.3">
      <c r="D21682">
        <f t="shared" si="1372"/>
        <v>1900</v>
      </c>
      <c r="E21682" s="56">
        <f>MONTH(Tableau16[[#This Row],[Date]])</f>
        <v>1</v>
      </c>
      <c r="F21682">
        <f t="shared" si="1373"/>
        <v>0</v>
      </c>
      <c r="G21682" s="29" t="str">
        <f t="shared" si="1374"/>
        <v/>
      </c>
      <c r="H21682" s="29" t="str">
        <f t="shared" si="1375"/>
        <v/>
      </c>
    </row>
    <row r="21683" spans="4:8" x14ac:dyDescent="0.3">
      <c r="D21683">
        <f t="shared" si="1372"/>
        <v>1900</v>
      </c>
      <c r="E21683" s="56">
        <f>MONTH(Tableau16[[#This Row],[Date]])</f>
        <v>1</v>
      </c>
      <c r="F21683">
        <f t="shared" si="1373"/>
        <v>0</v>
      </c>
      <c r="G21683" s="29" t="str">
        <f t="shared" si="1374"/>
        <v/>
      </c>
      <c r="H21683" s="29" t="str">
        <f t="shared" si="1375"/>
        <v/>
      </c>
    </row>
    <row r="21684" spans="4:8" x14ac:dyDescent="0.3">
      <c r="D21684">
        <f t="shared" si="1372"/>
        <v>1900</v>
      </c>
      <c r="E21684" s="56">
        <f>MONTH(Tableau16[[#This Row],[Date]])</f>
        <v>1</v>
      </c>
      <c r="F21684">
        <f t="shared" si="1373"/>
        <v>0</v>
      </c>
      <c r="G21684" s="29" t="str">
        <f t="shared" si="1374"/>
        <v/>
      </c>
      <c r="H21684" s="29" t="str">
        <f t="shared" si="1375"/>
        <v/>
      </c>
    </row>
    <row r="21685" spans="4:8" x14ac:dyDescent="0.3">
      <c r="D21685">
        <f t="shared" si="1372"/>
        <v>1900</v>
      </c>
      <c r="E21685" s="56">
        <f>MONTH(Tableau16[[#This Row],[Date]])</f>
        <v>1</v>
      </c>
      <c r="F21685">
        <f t="shared" si="1373"/>
        <v>0</v>
      </c>
      <c r="G21685" s="29" t="str">
        <f t="shared" si="1374"/>
        <v/>
      </c>
      <c r="H21685" s="29" t="str">
        <f t="shared" si="1375"/>
        <v/>
      </c>
    </row>
    <row r="21686" spans="4:8" x14ac:dyDescent="0.3">
      <c r="D21686">
        <f t="shared" si="1372"/>
        <v>1900</v>
      </c>
      <c r="E21686" s="56">
        <f>MONTH(Tableau16[[#This Row],[Date]])</f>
        <v>1</v>
      </c>
      <c r="F21686">
        <f t="shared" si="1373"/>
        <v>0</v>
      </c>
      <c r="G21686" s="29" t="str">
        <f t="shared" si="1374"/>
        <v/>
      </c>
      <c r="H21686" s="29" t="str">
        <f t="shared" si="1375"/>
        <v/>
      </c>
    </row>
    <row r="21687" spans="4:8" x14ac:dyDescent="0.3">
      <c r="D21687">
        <f t="shared" si="1372"/>
        <v>1900</v>
      </c>
      <c r="E21687" s="56">
        <f>MONTH(Tableau16[[#This Row],[Date]])</f>
        <v>1</v>
      </c>
      <c r="F21687">
        <f t="shared" si="1373"/>
        <v>0</v>
      </c>
      <c r="G21687" s="29" t="str">
        <f t="shared" si="1374"/>
        <v/>
      </c>
      <c r="H21687" s="29" t="str">
        <f t="shared" si="1375"/>
        <v/>
      </c>
    </row>
    <row r="21688" spans="4:8" x14ac:dyDescent="0.3">
      <c r="D21688">
        <f t="shared" si="1372"/>
        <v>1900</v>
      </c>
      <c r="E21688" s="56">
        <f>MONTH(Tableau16[[#This Row],[Date]])</f>
        <v>1</v>
      </c>
      <c r="F21688">
        <f t="shared" si="1373"/>
        <v>0</v>
      </c>
      <c r="G21688" s="29" t="str">
        <f t="shared" si="1374"/>
        <v/>
      </c>
      <c r="H21688" s="29" t="str">
        <f t="shared" si="1375"/>
        <v/>
      </c>
    </row>
    <row r="21689" spans="4:8" x14ac:dyDescent="0.3">
      <c r="D21689">
        <f t="shared" si="1372"/>
        <v>1900</v>
      </c>
      <c r="E21689" s="56">
        <f>MONTH(Tableau16[[#This Row],[Date]])</f>
        <v>1</v>
      </c>
      <c r="F21689">
        <f t="shared" si="1373"/>
        <v>0</v>
      </c>
      <c r="G21689" s="29" t="str">
        <f t="shared" si="1374"/>
        <v/>
      </c>
      <c r="H21689" s="29" t="str">
        <f t="shared" si="1375"/>
        <v/>
      </c>
    </row>
    <row r="21690" spans="4:8" x14ac:dyDescent="0.3">
      <c r="D21690">
        <f t="shared" si="1372"/>
        <v>1900</v>
      </c>
      <c r="E21690" s="56">
        <f>MONTH(Tableau16[[#This Row],[Date]])</f>
        <v>1</v>
      </c>
      <c r="F21690">
        <f t="shared" si="1373"/>
        <v>0</v>
      </c>
      <c r="G21690" s="29" t="str">
        <f t="shared" si="1374"/>
        <v/>
      </c>
      <c r="H21690" s="29" t="str">
        <f t="shared" si="1375"/>
        <v/>
      </c>
    </row>
    <row r="21691" spans="4:8" x14ac:dyDescent="0.3">
      <c r="D21691">
        <f t="shared" si="1372"/>
        <v>1900</v>
      </c>
      <c r="E21691" s="56">
        <f>MONTH(Tableau16[[#This Row],[Date]])</f>
        <v>1</v>
      </c>
      <c r="F21691">
        <f t="shared" si="1373"/>
        <v>0</v>
      </c>
      <c r="G21691" s="29" t="str">
        <f t="shared" si="1374"/>
        <v/>
      </c>
      <c r="H21691" s="29" t="str">
        <f t="shared" si="1375"/>
        <v/>
      </c>
    </row>
    <row r="21692" spans="4:8" x14ac:dyDescent="0.3">
      <c r="D21692">
        <f t="shared" si="1372"/>
        <v>1900</v>
      </c>
      <c r="E21692" s="56">
        <f>MONTH(Tableau16[[#This Row],[Date]])</f>
        <v>1</v>
      </c>
      <c r="F21692">
        <f t="shared" si="1373"/>
        <v>0</v>
      </c>
      <c r="G21692" s="29" t="str">
        <f t="shared" si="1374"/>
        <v/>
      </c>
      <c r="H21692" s="29" t="str">
        <f t="shared" si="1375"/>
        <v/>
      </c>
    </row>
    <row r="21693" spans="4:8" x14ac:dyDescent="0.3">
      <c r="D21693">
        <f t="shared" si="1372"/>
        <v>1900</v>
      </c>
      <c r="E21693" s="56">
        <f>MONTH(Tableau16[[#This Row],[Date]])</f>
        <v>1</v>
      </c>
      <c r="F21693">
        <f t="shared" si="1373"/>
        <v>0</v>
      </c>
      <c r="G21693" s="29" t="str">
        <f t="shared" si="1374"/>
        <v/>
      </c>
      <c r="H21693" s="29" t="str">
        <f t="shared" si="1375"/>
        <v/>
      </c>
    </row>
    <row r="21694" spans="4:8" x14ac:dyDescent="0.3">
      <c r="D21694">
        <f t="shared" si="1372"/>
        <v>1900</v>
      </c>
      <c r="E21694" s="56">
        <f>MONTH(Tableau16[[#This Row],[Date]])</f>
        <v>1</v>
      </c>
      <c r="F21694">
        <f t="shared" si="1373"/>
        <v>0</v>
      </c>
      <c r="G21694" s="29" t="str">
        <f t="shared" si="1374"/>
        <v/>
      </c>
      <c r="H21694" s="29" t="str">
        <f t="shared" si="1375"/>
        <v/>
      </c>
    </row>
    <row r="21695" spans="4:8" x14ac:dyDescent="0.3">
      <c r="D21695">
        <f t="shared" si="1372"/>
        <v>1900</v>
      </c>
      <c r="E21695" s="56">
        <f>MONTH(Tableau16[[#This Row],[Date]])</f>
        <v>1</v>
      </c>
      <c r="F21695">
        <f t="shared" si="1373"/>
        <v>0</v>
      </c>
      <c r="G21695" s="29" t="str">
        <f t="shared" si="1374"/>
        <v/>
      </c>
      <c r="H21695" s="29" t="str">
        <f t="shared" si="1375"/>
        <v/>
      </c>
    </row>
    <row r="21696" spans="4:8" x14ac:dyDescent="0.3">
      <c r="D21696">
        <f t="shared" si="1372"/>
        <v>1900</v>
      </c>
      <c r="E21696" s="56">
        <f>MONTH(Tableau16[[#This Row],[Date]])</f>
        <v>1</v>
      </c>
      <c r="F21696">
        <f t="shared" si="1373"/>
        <v>0</v>
      </c>
      <c r="G21696" s="29" t="str">
        <f t="shared" si="1374"/>
        <v/>
      </c>
      <c r="H21696" s="29" t="str">
        <f t="shared" si="1375"/>
        <v/>
      </c>
    </row>
    <row r="21697" spans="4:8" x14ac:dyDescent="0.3">
      <c r="D21697">
        <f t="shared" si="1372"/>
        <v>1900</v>
      </c>
      <c r="E21697" s="56">
        <f>MONTH(Tableau16[[#This Row],[Date]])</f>
        <v>1</v>
      </c>
      <c r="F21697">
        <f t="shared" si="1373"/>
        <v>0</v>
      </c>
      <c r="G21697" s="29" t="str">
        <f t="shared" si="1374"/>
        <v/>
      </c>
      <c r="H21697" s="29" t="str">
        <f t="shared" si="1375"/>
        <v/>
      </c>
    </row>
    <row r="21698" spans="4:8" x14ac:dyDescent="0.3">
      <c r="D21698">
        <f t="shared" si="1372"/>
        <v>1900</v>
      </c>
      <c r="E21698" s="56">
        <f>MONTH(Tableau16[[#This Row],[Date]])</f>
        <v>1</v>
      </c>
      <c r="F21698">
        <f t="shared" si="1373"/>
        <v>0</v>
      </c>
      <c r="G21698" s="29" t="str">
        <f t="shared" si="1374"/>
        <v/>
      </c>
      <c r="H21698" s="29" t="str">
        <f t="shared" si="1375"/>
        <v/>
      </c>
    </row>
    <row r="21699" spans="4:8" x14ac:dyDescent="0.3">
      <c r="D21699">
        <f t="shared" ref="D21699:D21762" si="1376">YEAR(A21699)</f>
        <v>1900</v>
      </c>
      <c r="E21699" s="56">
        <f>MONTH(Tableau16[[#This Row],[Date]])</f>
        <v>1</v>
      </c>
      <c r="F21699">
        <f t="shared" ref="F21699:F21762" si="1377">DAY(A21699)</f>
        <v>0</v>
      </c>
      <c r="G21699" s="29" t="str">
        <f t="shared" ref="G21699:G21762" si="1378">IF(C21699&lt;0,-C21699,"")</f>
        <v/>
      </c>
      <c r="H21699" s="29" t="str">
        <f t="shared" ref="H21699:H21762" si="1379">IF(C21699&gt;0,C21699,"")</f>
        <v/>
      </c>
    </row>
    <row r="21700" spans="4:8" x14ac:dyDescent="0.3">
      <c r="D21700">
        <f t="shared" si="1376"/>
        <v>1900</v>
      </c>
      <c r="E21700" s="56">
        <f>MONTH(Tableau16[[#This Row],[Date]])</f>
        <v>1</v>
      </c>
      <c r="F21700">
        <f t="shared" si="1377"/>
        <v>0</v>
      </c>
      <c r="G21700" s="29" t="str">
        <f t="shared" si="1378"/>
        <v/>
      </c>
      <c r="H21700" s="29" t="str">
        <f t="shared" si="1379"/>
        <v/>
      </c>
    </row>
    <row r="21701" spans="4:8" x14ac:dyDescent="0.3">
      <c r="D21701">
        <f t="shared" si="1376"/>
        <v>1900</v>
      </c>
      <c r="E21701" s="56">
        <f>MONTH(Tableau16[[#This Row],[Date]])</f>
        <v>1</v>
      </c>
      <c r="F21701">
        <f t="shared" si="1377"/>
        <v>0</v>
      </c>
      <c r="G21701" s="29" t="str">
        <f t="shared" si="1378"/>
        <v/>
      </c>
      <c r="H21701" s="29" t="str">
        <f t="shared" si="1379"/>
        <v/>
      </c>
    </row>
    <row r="21702" spans="4:8" x14ac:dyDescent="0.3">
      <c r="D21702">
        <f t="shared" si="1376"/>
        <v>1900</v>
      </c>
      <c r="E21702" s="56">
        <f>MONTH(Tableau16[[#This Row],[Date]])</f>
        <v>1</v>
      </c>
      <c r="F21702">
        <f t="shared" si="1377"/>
        <v>0</v>
      </c>
      <c r="G21702" s="29" t="str">
        <f t="shared" si="1378"/>
        <v/>
      </c>
      <c r="H21702" s="29" t="str">
        <f t="shared" si="1379"/>
        <v/>
      </c>
    </row>
    <row r="21703" spans="4:8" x14ac:dyDescent="0.3">
      <c r="D21703">
        <f t="shared" si="1376"/>
        <v>1900</v>
      </c>
      <c r="E21703" s="56">
        <f>MONTH(Tableau16[[#This Row],[Date]])</f>
        <v>1</v>
      </c>
      <c r="F21703">
        <f t="shared" si="1377"/>
        <v>0</v>
      </c>
      <c r="G21703" s="29" t="str">
        <f t="shared" si="1378"/>
        <v/>
      </c>
      <c r="H21703" s="29" t="str">
        <f t="shared" si="1379"/>
        <v/>
      </c>
    </row>
    <row r="21704" spans="4:8" x14ac:dyDescent="0.3">
      <c r="D21704">
        <f t="shared" si="1376"/>
        <v>1900</v>
      </c>
      <c r="E21704" s="56">
        <f>MONTH(Tableau16[[#This Row],[Date]])</f>
        <v>1</v>
      </c>
      <c r="F21704">
        <f t="shared" si="1377"/>
        <v>0</v>
      </c>
      <c r="G21704" s="29" t="str">
        <f t="shared" si="1378"/>
        <v/>
      </c>
      <c r="H21704" s="29" t="str">
        <f t="shared" si="1379"/>
        <v/>
      </c>
    </row>
    <row r="21705" spans="4:8" x14ac:dyDescent="0.3">
      <c r="D21705">
        <f t="shared" si="1376"/>
        <v>1900</v>
      </c>
      <c r="E21705" s="56">
        <f>MONTH(Tableau16[[#This Row],[Date]])</f>
        <v>1</v>
      </c>
      <c r="F21705">
        <f t="shared" si="1377"/>
        <v>0</v>
      </c>
      <c r="G21705" s="29" t="str">
        <f t="shared" si="1378"/>
        <v/>
      </c>
      <c r="H21705" s="29" t="str">
        <f t="shared" si="1379"/>
        <v/>
      </c>
    </row>
    <row r="21706" spans="4:8" x14ac:dyDescent="0.3">
      <c r="D21706">
        <f t="shared" si="1376"/>
        <v>1900</v>
      </c>
      <c r="E21706" s="56">
        <f>MONTH(Tableau16[[#This Row],[Date]])</f>
        <v>1</v>
      </c>
      <c r="F21706">
        <f t="shared" si="1377"/>
        <v>0</v>
      </c>
      <c r="G21706" s="29" t="str">
        <f t="shared" si="1378"/>
        <v/>
      </c>
      <c r="H21706" s="29" t="str">
        <f t="shared" si="1379"/>
        <v/>
      </c>
    </row>
    <row r="21707" spans="4:8" x14ac:dyDescent="0.3">
      <c r="D21707">
        <f t="shared" si="1376"/>
        <v>1900</v>
      </c>
      <c r="E21707" s="56">
        <f>MONTH(Tableau16[[#This Row],[Date]])</f>
        <v>1</v>
      </c>
      <c r="F21707">
        <f t="shared" si="1377"/>
        <v>0</v>
      </c>
      <c r="G21707" s="29" t="str">
        <f t="shared" si="1378"/>
        <v/>
      </c>
      <c r="H21707" s="29" t="str">
        <f t="shared" si="1379"/>
        <v/>
      </c>
    </row>
    <row r="21708" spans="4:8" x14ac:dyDescent="0.3">
      <c r="D21708">
        <f t="shared" si="1376"/>
        <v>1900</v>
      </c>
      <c r="E21708" s="56">
        <f>MONTH(Tableau16[[#This Row],[Date]])</f>
        <v>1</v>
      </c>
      <c r="F21708">
        <f t="shared" si="1377"/>
        <v>0</v>
      </c>
      <c r="G21708" s="29" t="str">
        <f t="shared" si="1378"/>
        <v/>
      </c>
      <c r="H21708" s="29" t="str">
        <f t="shared" si="1379"/>
        <v/>
      </c>
    </row>
    <row r="21709" spans="4:8" x14ac:dyDescent="0.3">
      <c r="D21709">
        <f t="shared" si="1376"/>
        <v>1900</v>
      </c>
      <c r="E21709" s="56">
        <f>MONTH(Tableau16[[#This Row],[Date]])</f>
        <v>1</v>
      </c>
      <c r="F21709">
        <f t="shared" si="1377"/>
        <v>0</v>
      </c>
      <c r="G21709" s="29" t="str">
        <f t="shared" si="1378"/>
        <v/>
      </c>
      <c r="H21709" s="29" t="str">
        <f t="shared" si="1379"/>
        <v/>
      </c>
    </row>
    <row r="21710" spans="4:8" x14ac:dyDescent="0.3">
      <c r="D21710">
        <f t="shared" si="1376"/>
        <v>1900</v>
      </c>
      <c r="E21710" s="56">
        <f>MONTH(Tableau16[[#This Row],[Date]])</f>
        <v>1</v>
      </c>
      <c r="F21710">
        <f t="shared" si="1377"/>
        <v>0</v>
      </c>
      <c r="G21710" s="29" t="str">
        <f t="shared" si="1378"/>
        <v/>
      </c>
      <c r="H21710" s="29" t="str">
        <f t="shared" si="1379"/>
        <v/>
      </c>
    </row>
    <row r="21711" spans="4:8" x14ac:dyDescent="0.3">
      <c r="D21711">
        <f t="shared" si="1376"/>
        <v>1900</v>
      </c>
      <c r="E21711" s="56">
        <f>MONTH(Tableau16[[#This Row],[Date]])</f>
        <v>1</v>
      </c>
      <c r="F21711">
        <f t="shared" si="1377"/>
        <v>0</v>
      </c>
      <c r="G21711" s="29" t="str">
        <f t="shared" si="1378"/>
        <v/>
      </c>
      <c r="H21711" s="29" t="str">
        <f t="shared" si="1379"/>
        <v/>
      </c>
    </row>
    <row r="21712" spans="4:8" x14ac:dyDescent="0.3">
      <c r="D21712">
        <f t="shared" si="1376"/>
        <v>1900</v>
      </c>
      <c r="E21712" s="56">
        <f>MONTH(Tableau16[[#This Row],[Date]])</f>
        <v>1</v>
      </c>
      <c r="F21712">
        <f t="shared" si="1377"/>
        <v>0</v>
      </c>
      <c r="G21712" s="29" t="str">
        <f t="shared" si="1378"/>
        <v/>
      </c>
      <c r="H21712" s="29" t="str">
        <f t="shared" si="1379"/>
        <v/>
      </c>
    </row>
    <row r="21713" spans="4:8" x14ac:dyDescent="0.3">
      <c r="D21713">
        <f t="shared" si="1376"/>
        <v>1900</v>
      </c>
      <c r="E21713" s="56">
        <f>MONTH(Tableau16[[#This Row],[Date]])</f>
        <v>1</v>
      </c>
      <c r="F21713">
        <f t="shared" si="1377"/>
        <v>0</v>
      </c>
      <c r="G21713" s="29" t="str">
        <f t="shared" si="1378"/>
        <v/>
      </c>
      <c r="H21713" s="29" t="str">
        <f t="shared" si="1379"/>
        <v/>
      </c>
    </row>
    <row r="21714" spans="4:8" x14ac:dyDescent="0.3">
      <c r="D21714">
        <f t="shared" si="1376"/>
        <v>1900</v>
      </c>
      <c r="E21714" s="56">
        <f>MONTH(Tableau16[[#This Row],[Date]])</f>
        <v>1</v>
      </c>
      <c r="F21714">
        <f t="shared" si="1377"/>
        <v>0</v>
      </c>
      <c r="G21714" s="29" t="str">
        <f t="shared" si="1378"/>
        <v/>
      </c>
      <c r="H21714" s="29" t="str">
        <f t="shared" si="1379"/>
        <v/>
      </c>
    </row>
    <row r="21715" spans="4:8" x14ac:dyDescent="0.3">
      <c r="D21715">
        <f t="shared" si="1376"/>
        <v>1900</v>
      </c>
      <c r="E21715" s="56">
        <f>MONTH(Tableau16[[#This Row],[Date]])</f>
        <v>1</v>
      </c>
      <c r="F21715">
        <f t="shared" si="1377"/>
        <v>0</v>
      </c>
      <c r="G21715" s="29" t="str">
        <f t="shared" si="1378"/>
        <v/>
      </c>
      <c r="H21715" s="29" t="str">
        <f t="shared" si="1379"/>
        <v/>
      </c>
    </row>
    <row r="21716" spans="4:8" x14ac:dyDescent="0.3">
      <c r="D21716">
        <f t="shared" si="1376"/>
        <v>1900</v>
      </c>
      <c r="E21716" s="56">
        <f>MONTH(Tableau16[[#This Row],[Date]])</f>
        <v>1</v>
      </c>
      <c r="F21716">
        <f t="shared" si="1377"/>
        <v>0</v>
      </c>
      <c r="G21716" s="29" t="str">
        <f t="shared" si="1378"/>
        <v/>
      </c>
      <c r="H21716" s="29" t="str">
        <f t="shared" si="1379"/>
        <v/>
      </c>
    </row>
    <row r="21717" spans="4:8" x14ac:dyDescent="0.3">
      <c r="D21717">
        <f t="shared" si="1376"/>
        <v>1900</v>
      </c>
      <c r="E21717" s="56">
        <f>MONTH(Tableau16[[#This Row],[Date]])</f>
        <v>1</v>
      </c>
      <c r="F21717">
        <f t="shared" si="1377"/>
        <v>0</v>
      </c>
      <c r="G21717" s="29" t="str">
        <f t="shared" si="1378"/>
        <v/>
      </c>
      <c r="H21717" s="29" t="str">
        <f t="shared" si="1379"/>
        <v/>
      </c>
    </row>
    <row r="21718" spans="4:8" x14ac:dyDescent="0.3">
      <c r="D21718">
        <f t="shared" si="1376"/>
        <v>1900</v>
      </c>
      <c r="E21718" s="56">
        <f>MONTH(Tableau16[[#This Row],[Date]])</f>
        <v>1</v>
      </c>
      <c r="F21718">
        <f t="shared" si="1377"/>
        <v>0</v>
      </c>
      <c r="G21718" s="29" t="str">
        <f t="shared" si="1378"/>
        <v/>
      </c>
      <c r="H21718" s="29" t="str">
        <f t="shared" si="1379"/>
        <v/>
      </c>
    </row>
    <row r="21719" spans="4:8" x14ac:dyDescent="0.3">
      <c r="D21719">
        <f t="shared" si="1376"/>
        <v>1900</v>
      </c>
      <c r="E21719" s="56">
        <f>MONTH(Tableau16[[#This Row],[Date]])</f>
        <v>1</v>
      </c>
      <c r="F21719">
        <f t="shared" si="1377"/>
        <v>0</v>
      </c>
      <c r="G21719" s="29" t="str">
        <f t="shared" si="1378"/>
        <v/>
      </c>
      <c r="H21719" s="29" t="str">
        <f t="shared" si="1379"/>
        <v/>
      </c>
    </row>
    <row r="21720" spans="4:8" x14ac:dyDescent="0.3">
      <c r="D21720">
        <f t="shared" si="1376"/>
        <v>1900</v>
      </c>
      <c r="E21720" s="56">
        <f>MONTH(Tableau16[[#This Row],[Date]])</f>
        <v>1</v>
      </c>
      <c r="F21720">
        <f t="shared" si="1377"/>
        <v>0</v>
      </c>
      <c r="G21720" s="29" t="str">
        <f t="shared" si="1378"/>
        <v/>
      </c>
      <c r="H21720" s="29" t="str">
        <f t="shared" si="1379"/>
        <v/>
      </c>
    </row>
    <row r="21721" spans="4:8" x14ac:dyDescent="0.3">
      <c r="D21721">
        <f t="shared" si="1376"/>
        <v>1900</v>
      </c>
      <c r="E21721" s="56">
        <f>MONTH(Tableau16[[#This Row],[Date]])</f>
        <v>1</v>
      </c>
      <c r="F21721">
        <f t="shared" si="1377"/>
        <v>0</v>
      </c>
      <c r="G21721" s="29" t="str">
        <f t="shared" si="1378"/>
        <v/>
      </c>
      <c r="H21721" s="29" t="str">
        <f t="shared" si="1379"/>
        <v/>
      </c>
    </row>
    <row r="21722" spans="4:8" x14ac:dyDescent="0.3">
      <c r="D21722">
        <f t="shared" si="1376"/>
        <v>1900</v>
      </c>
      <c r="E21722" s="56">
        <f>MONTH(Tableau16[[#This Row],[Date]])</f>
        <v>1</v>
      </c>
      <c r="F21722">
        <f t="shared" si="1377"/>
        <v>0</v>
      </c>
      <c r="G21722" s="29" t="str">
        <f t="shared" si="1378"/>
        <v/>
      </c>
      <c r="H21722" s="29" t="str">
        <f t="shared" si="1379"/>
        <v/>
      </c>
    </row>
    <row r="21723" spans="4:8" x14ac:dyDescent="0.3">
      <c r="D21723">
        <f t="shared" si="1376"/>
        <v>1900</v>
      </c>
      <c r="E21723" s="56">
        <f>MONTH(Tableau16[[#This Row],[Date]])</f>
        <v>1</v>
      </c>
      <c r="F21723">
        <f t="shared" si="1377"/>
        <v>0</v>
      </c>
      <c r="G21723" s="29" t="str">
        <f t="shared" si="1378"/>
        <v/>
      </c>
      <c r="H21723" s="29" t="str">
        <f t="shared" si="1379"/>
        <v/>
      </c>
    </row>
    <row r="21724" spans="4:8" x14ac:dyDescent="0.3">
      <c r="D21724">
        <f t="shared" si="1376"/>
        <v>1900</v>
      </c>
      <c r="E21724" s="56">
        <f>MONTH(Tableau16[[#This Row],[Date]])</f>
        <v>1</v>
      </c>
      <c r="F21724">
        <f t="shared" si="1377"/>
        <v>0</v>
      </c>
      <c r="G21724" s="29" t="str">
        <f t="shared" si="1378"/>
        <v/>
      </c>
      <c r="H21724" s="29" t="str">
        <f t="shared" si="1379"/>
        <v/>
      </c>
    </row>
    <row r="21725" spans="4:8" x14ac:dyDescent="0.3">
      <c r="D21725">
        <f t="shared" si="1376"/>
        <v>1900</v>
      </c>
      <c r="E21725" s="56">
        <f>MONTH(Tableau16[[#This Row],[Date]])</f>
        <v>1</v>
      </c>
      <c r="F21725">
        <f t="shared" si="1377"/>
        <v>0</v>
      </c>
      <c r="G21725" s="29" t="str">
        <f t="shared" si="1378"/>
        <v/>
      </c>
      <c r="H21725" s="29" t="str">
        <f t="shared" si="1379"/>
        <v/>
      </c>
    </row>
    <row r="21726" spans="4:8" x14ac:dyDescent="0.3">
      <c r="D21726">
        <f t="shared" si="1376"/>
        <v>1900</v>
      </c>
      <c r="E21726" s="56">
        <f>MONTH(Tableau16[[#This Row],[Date]])</f>
        <v>1</v>
      </c>
      <c r="F21726">
        <f t="shared" si="1377"/>
        <v>0</v>
      </c>
      <c r="G21726" s="29" t="str">
        <f t="shared" si="1378"/>
        <v/>
      </c>
      <c r="H21726" s="29" t="str">
        <f t="shared" si="1379"/>
        <v/>
      </c>
    </row>
    <row r="21727" spans="4:8" x14ac:dyDescent="0.3">
      <c r="D21727">
        <f t="shared" si="1376"/>
        <v>1900</v>
      </c>
      <c r="E21727" s="56">
        <f>MONTH(Tableau16[[#This Row],[Date]])</f>
        <v>1</v>
      </c>
      <c r="F21727">
        <f t="shared" si="1377"/>
        <v>0</v>
      </c>
      <c r="G21727" s="29" t="str">
        <f t="shared" si="1378"/>
        <v/>
      </c>
      <c r="H21727" s="29" t="str">
        <f t="shared" si="1379"/>
        <v/>
      </c>
    </row>
    <row r="21728" spans="4:8" x14ac:dyDescent="0.3">
      <c r="D21728">
        <f t="shared" si="1376"/>
        <v>1900</v>
      </c>
      <c r="E21728" s="56">
        <f>MONTH(Tableau16[[#This Row],[Date]])</f>
        <v>1</v>
      </c>
      <c r="F21728">
        <f t="shared" si="1377"/>
        <v>0</v>
      </c>
      <c r="G21728" s="29" t="str">
        <f t="shared" si="1378"/>
        <v/>
      </c>
      <c r="H21728" s="29" t="str">
        <f t="shared" si="1379"/>
        <v/>
      </c>
    </row>
    <row r="21729" spans="4:8" x14ac:dyDescent="0.3">
      <c r="D21729">
        <f t="shared" si="1376"/>
        <v>1900</v>
      </c>
      <c r="E21729" s="56">
        <f>MONTH(Tableau16[[#This Row],[Date]])</f>
        <v>1</v>
      </c>
      <c r="F21729">
        <f t="shared" si="1377"/>
        <v>0</v>
      </c>
      <c r="G21729" s="29" t="str">
        <f t="shared" si="1378"/>
        <v/>
      </c>
      <c r="H21729" s="29" t="str">
        <f t="shared" si="1379"/>
        <v/>
      </c>
    </row>
    <row r="21730" spans="4:8" x14ac:dyDescent="0.3">
      <c r="D21730">
        <f t="shared" si="1376"/>
        <v>1900</v>
      </c>
      <c r="E21730" s="56">
        <f>MONTH(Tableau16[[#This Row],[Date]])</f>
        <v>1</v>
      </c>
      <c r="F21730">
        <f t="shared" si="1377"/>
        <v>0</v>
      </c>
      <c r="G21730" s="29" t="str">
        <f t="shared" si="1378"/>
        <v/>
      </c>
      <c r="H21730" s="29" t="str">
        <f t="shared" si="1379"/>
        <v/>
      </c>
    </row>
    <row r="21731" spans="4:8" x14ac:dyDescent="0.3">
      <c r="D21731">
        <f t="shared" si="1376"/>
        <v>1900</v>
      </c>
      <c r="E21731" s="56">
        <f>MONTH(Tableau16[[#This Row],[Date]])</f>
        <v>1</v>
      </c>
      <c r="F21731">
        <f t="shared" si="1377"/>
        <v>0</v>
      </c>
      <c r="G21731" s="29" t="str">
        <f t="shared" si="1378"/>
        <v/>
      </c>
      <c r="H21731" s="29" t="str">
        <f t="shared" si="1379"/>
        <v/>
      </c>
    </row>
    <row r="21732" spans="4:8" x14ac:dyDescent="0.3">
      <c r="D21732">
        <f t="shared" si="1376"/>
        <v>1900</v>
      </c>
      <c r="E21732" s="56">
        <f>MONTH(Tableau16[[#This Row],[Date]])</f>
        <v>1</v>
      </c>
      <c r="F21732">
        <f t="shared" si="1377"/>
        <v>0</v>
      </c>
      <c r="G21732" s="29" t="str">
        <f t="shared" si="1378"/>
        <v/>
      </c>
      <c r="H21732" s="29" t="str">
        <f t="shared" si="1379"/>
        <v/>
      </c>
    </row>
    <row r="21733" spans="4:8" x14ac:dyDescent="0.3">
      <c r="D21733">
        <f t="shared" si="1376"/>
        <v>1900</v>
      </c>
      <c r="E21733" s="56">
        <f>MONTH(Tableau16[[#This Row],[Date]])</f>
        <v>1</v>
      </c>
      <c r="F21733">
        <f t="shared" si="1377"/>
        <v>0</v>
      </c>
      <c r="G21733" s="29" t="str">
        <f t="shared" si="1378"/>
        <v/>
      </c>
      <c r="H21733" s="29" t="str">
        <f t="shared" si="1379"/>
        <v/>
      </c>
    </row>
    <row r="21734" spans="4:8" x14ac:dyDescent="0.3">
      <c r="D21734">
        <f t="shared" si="1376"/>
        <v>1900</v>
      </c>
      <c r="E21734" s="56">
        <f>MONTH(Tableau16[[#This Row],[Date]])</f>
        <v>1</v>
      </c>
      <c r="F21734">
        <f t="shared" si="1377"/>
        <v>0</v>
      </c>
      <c r="G21734" s="29" t="str">
        <f t="shared" si="1378"/>
        <v/>
      </c>
      <c r="H21734" s="29" t="str">
        <f t="shared" si="1379"/>
        <v/>
      </c>
    </row>
    <row r="21735" spans="4:8" x14ac:dyDescent="0.3">
      <c r="D21735">
        <f t="shared" si="1376"/>
        <v>1900</v>
      </c>
      <c r="E21735" s="56">
        <f>MONTH(Tableau16[[#This Row],[Date]])</f>
        <v>1</v>
      </c>
      <c r="F21735">
        <f t="shared" si="1377"/>
        <v>0</v>
      </c>
      <c r="G21735" s="29" t="str">
        <f t="shared" si="1378"/>
        <v/>
      </c>
      <c r="H21735" s="29" t="str">
        <f t="shared" si="1379"/>
        <v/>
      </c>
    </row>
    <row r="21736" spans="4:8" x14ac:dyDescent="0.3">
      <c r="D21736">
        <f t="shared" si="1376"/>
        <v>1900</v>
      </c>
      <c r="E21736" s="56">
        <f>MONTH(Tableau16[[#This Row],[Date]])</f>
        <v>1</v>
      </c>
      <c r="F21736">
        <f t="shared" si="1377"/>
        <v>0</v>
      </c>
      <c r="G21736" s="29" t="str">
        <f t="shared" si="1378"/>
        <v/>
      </c>
      <c r="H21736" s="29" t="str">
        <f t="shared" si="1379"/>
        <v/>
      </c>
    </row>
    <row r="21737" spans="4:8" x14ac:dyDescent="0.3">
      <c r="D21737">
        <f t="shared" si="1376"/>
        <v>1900</v>
      </c>
      <c r="E21737" s="56">
        <f>MONTH(Tableau16[[#This Row],[Date]])</f>
        <v>1</v>
      </c>
      <c r="F21737">
        <f t="shared" si="1377"/>
        <v>0</v>
      </c>
      <c r="G21737" s="29" t="str">
        <f t="shared" si="1378"/>
        <v/>
      </c>
      <c r="H21737" s="29" t="str">
        <f t="shared" si="1379"/>
        <v/>
      </c>
    </row>
    <row r="21738" spans="4:8" x14ac:dyDescent="0.3">
      <c r="D21738">
        <f t="shared" si="1376"/>
        <v>1900</v>
      </c>
      <c r="E21738" s="56">
        <f>MONTH(Tableau16[[#This Row],[Date]])</f>
        <v>1</v>
      </c>
      <c r="F21738">
        <f t="shared" si="1377"/>
        <v>0</v>
      </c>
      <c r="G21738" s="29" t="str">
        <f t="shared" si="1378"/>
        <v/>
      </c>
      <c r="H21738" s="29" t="str">
        <f t="shared" si="1379"/>
        <v/>
      </c>
    </row>
    <row r="21739" spans="4:8" x14ac:dyDescent="0.3">
      <c r="D21739">
        <f t="shared" si="1376"/>
        <v>1900</v>
      </c>
      <c r="E21739" s="56">
        <f>MONTH(Tableau16[[#This Row],[Date]])</f>
        <v>1</v>
      </c>
      <c r="F21739">
        <f t="shared" si="1377"/>
        <v>0</v>
      </c>
      <c r="G21739" s="29" t="str">
        <f t="shared" si="1378"/>
        <v/>
      </c>
      <c r="H21739" s="29" t="str">
        <f t="shared" si="1379"/>
        <v/>
      </c>
    </row>
    <row r="21740" spans="4:8" x14ac:dyDescent="0.3">
      <c r="D21740">
        <f t="shared" si="1376"/>
        <v>1900</v>
      </c>
      <c r="E21740" s="56">
        <f>MONTH(Tableau16[[#This Row],[Date]])</f>
        <v>1</v>
      </c>
      <c r="F21740">
        <f t="shared" si="1377"/>
        <v>0</v>
      </c>
      <c r="G21740" s="29" t="str">
        <f t="shared" si="1378"/>
        <v/>
      </c>
      <c r="H21740" s="29" t="str">
        <f t="shared" si="1379"/>
        <v/>
      </c>
    </row>
    <row r="21741" spans="4:8" x14ac:dyDescent="0.3">
      <c r="D21741">
        <f t="shared" si="1376"/>
        <v>1900</v>
      </c>
      <c r="E21741" s="56">
        <f>MONTH(Tableau16[[#This Row],[Date]])</f>
        <v>1</v>
      </c>
      <c r="F21741">
        <f t="shared" si="1377"/>
        <v>0</v>
      </c>
      <c r="G21741" s="29" t="str">
        <f t="shared" si="1378"/>
        <v/>
      </c>
      <c r="H21741" s="29" t="str">
        <f t="shared" si="1379"/>
        <v/>
      </c>
    </row>
    <row r="21742" spans="4:8" x14ac:dyDescent="0.3">
      <c r="D21742">
        <f t="shared" si="1376"/>
        <v>1900</v>
      </c>
      <c r="E21742" s="56">
        <f>MONTH(Tableau16[[#This Row],[Date]])</f>
        <v>1</v>
      </c>
      <c r="F21742">
        <f t="shared" si="1377"/>
        <v>0</v>
      </c>
      <c r="G21742" s="29" t="str">
        <f t="shared" si="1378"/>
        <v/>
      </c>
      <c r="H21742" s="29" t="str">
        <f t="shared" si="1379"/>
        <v/>
      </c>
    </row>
    <row r="21743" spans="4:8" x14ac:dyDescent="0.3">
      <c r="D21743">
        <f t="shared" si="1376"/>
        <v>1900</v>
      </c>
      <c r="E21743" s="56">
        <f>MONTH(Tableau16[[#This Row],[Date]])</f>
        <v>1</v>
      </c>
      <c r="F21743">
        <f t="shared" si="1377"/>
        <v>0</v>
      </c>
      <c r="G21743" s="29" t="str">
        <f t="shared" si="1378"/>
        <v/>
      </c>
      <c r="H21743" s="29" t="str">
        <f t="shared" si="1379"/>
        <v/>
      </c>
    </row>
    <row r="21744" spans="4:8" x14ac:dyDescent="0.3">
      <c r="D21744">
        <f t="shared" si="1376"/>
        <v>1900</v>
      </c>
      <c r="E21744" s="56">
        <f>MONTH(Tableau16[[#This Row],[Date]])</f>
        <v>1</v>
      </c>
      <c r="F21744">
        <f t="shared" si="1377"/>
        <v>0</v>
      </c>
      <c r="G21744" s="29" t="str">
        <f t="shared" si="1378"/>
        <v/>
      </c>
      <c r="H21744" s="29" t="str">
        <f t="shared" si="1379"/>
        <v/>
      </c>
    </row>
    <row r="21745" spans="4:8" x14ac:dyDescent="0.3">
      <c r="D21745">
        <f t="shared" si="1376"/>
        <v>1900</v>
      </c>
      <c r="E21745" s="56">
        <f>MONTH(Tableau16[[#This Row],[Date]])</f>
        <v>1</v>
      </c>
      <c r="F21745">
        <f t="shared" si="1377"/>
        <v>0</v>
      </c>
      <c r="G21745" s="29" t="str">
        <f t="shared" si="1378"/>
        <v/>
      </c>
      <c r="H21745" s="29" t="str">
        <f t="shared" si="1379"/>
        <v/>
      </c>
    </row>
    <row r="21746" spans="4:8" x14ac:dyDescent="0.3">
      <c r="D21746">
        <f t="shared" si="1376"/>
        <v>1900</v>
      </c>
      <c r="E21746" s="56">
        <f>MONTH(Tableau16[[#This Row],[Date]])</f>
        <v>1</v>
      </c>
      <c r="F21746">
        <f t="shared" si="1377"/>
        <v>0</v>
      </c>
      <c r="G21746" s="29" t="str">
        <f t="shared" si="1378"/>
        <v/>
      </c>
      <c r="H21746" s="29" t="str">
        <f t="shared" si="1379"/>
        <v/>
      </c>
    </row>
    <row r="21747" spans="4:8" x14ac:dyDescent="0.3">
      <c r="D21747">
        <f t="shared" si="1376"/>
        <v>1900</v>
      </c>
      <c r="E21747" s="56">
        <f>MONTH(Tableau16[[#This Row],[Date]])</f>
        <v>1</v>
      </c>
      <c r="F21747">
        <f t="shared" si="1377"/>
        <v>0</v>
      </c>
      <c r="G21747" s="29" t="str">
        <f t="shared" si="1378"/>
        <v/>
      </c>
      <c r="H21747" s="29" t="str">
        <f t="shared" si="1379"/>
        <v/>
      </c>
    </row>
    <row r="21748" spans="4:8" x14ac:dyDescent="0.3">
      <c r="D21748">
        <f t="shared" si="1376"/>
        <v>1900</v>
      </c>
      <c r="E21748" s="56">
        <f>MONTH(Tableau16[[#This Row],[Date]])</f>
        <v>1</v>
      </c>
      <c r="F21748">
        <f t="shared" si="1377"/>
        <v>0</v>
      </c>
      <c r="G21748" s="29" t="str">
        <f t="shared" si="1378"/>
        <v/>
      </c>
      <c r="H21748" s="29" t="str">
        <f t="shared" si="1379"/>
        <v/>
      </c>
    </row>
    <row r="21749" spans="4:8" x14ac:dyDescent="0.3">
      <c r="D21749">
        <f t="shared" si="1376"/>
        <v>1900</v>
      </c>
      <c r="E21749" s="56">
        <f>MONTH(Tableau16[[#This Row],[Date]])</f>
        <v>1</v>
      </c>
      <c r="F21749">
        <f t="shared" si="1377"/>
        <v>0</v>
      </c>
      <c r="G21749" s="29" t="str">
        <f t="shared" si="1378"/>
        <v/>
      </c>
      <c r="H21749" s="29" t="str">
        <f t="shared" si="1379"/>
        <v/>
      </c>
    </row>
    <row r="21750" spans="4:8" x14ac:dyDescent="0.3">
      <c r="D21750">
        <f t="shared" si="1376"/>
        <v>1900</v>
      </c>
      <c r="E21750" s="56">
        <f>MONTH(Tableau16[[#This Row],[Date]])</f>
        <v>1</v>
      </c>
      <c r="F21750">
        <f t="shared" si="1377"/>
        <v>0</v>
      </c>
      <c r="G21750" s="29" t="str">
        <f t="shared" si="1378"/>
        <v/>
      </c>
      <c r="H21750" s="29" t="str">
        <f t="shared" si="1379"/>
        <v/>
      </c>
    </row>
    <row r="21751" spans="4:8" x14ac:dyDescent="0.3">
      <c r="D21751">
        <f t="shared" si="1376"/>
        <v>1900</v>
      </c>
      <c r="E21751" s="56">
        <f>MONTH(Tableau16[[#This Row],[Date]])</f>
        <v>1</v>
      </c>
      <c r="F21751">
        <f t="shared" si="1377"/>
        <v>0</v>
      </c>
      <c r="G21751" s="29" t="str">
        <f t="shared" si="1378"/>
        <v/>
      </c>
      <c r="H21751" s="29" t="str">
        <f t="shared" si="1379"/>
        <v/>
      </c>
    </row>
    <row r="21752" spans="4:8" x14ac:dyDescent="0.3">
      <c r="D21752">
        <f t="shared" si="1376"/>
        <v>1900</v>
      </c>
      <c r="E21752" s="56">
        <f>MONTH(Tableau16[[#This Row],[Date]])</f>
        <v>1</v>
      </c>
      <c r="F21752">
        <f t="shared" si="1377"/>
        <v>0</v>
      </c>
      <c r="G21752" s="29" t="str">
        <f t="shared" si="1378"/>
        <v/>
      </c>
      <c r="H21752" s="29" t="str">
        <f t="shared" si="1379"/>
        <v/>
      </c>
    </row>
    <row r="21753" spans="4:8" x14ac:dyDescent="0.3">
      <c r="D21753">
        <f t="shared" si="1376"/>
        <v>1900</v>
      </c>
      <c r="E21753" s="56">
        <f>MONTH(Tableau16[[#This Row],[Date]])</f>
        <v>1</v>
      </c>
      <c r="F21753">
        <f t="shared" si="1377"/>
        <v>0</v>
      </c>
      <c r="G21753" s="29" t="str">
        <f t="shared" si="1378"/>
        <v/>
      </c>
      <c r="H21753" s="29" t="str">
        <f t="shared" si="1379"/>
        <v/>
      </c>
    </row>
    <row r="21754" spans="4:8" x14ac:dyDescent="0.3">
      <c r="D21754">
        <f t="shared" si="1376"/>
        <v>1900</v>
      </c>
      <c r="E21754" s="56">
        <f>MONTH(Tableau16[[#This Row],[Date]])</f>
        <v>1</v>
      </c>
      <c r="F21754">
        <f t="shared" si="1377"/>
        <v>0</v>
      </c>
      <c r="G21754" s="29" t="str">
        <f t="shared" si="1378"/>
        <v/>
      </c>
      <c r="H21754" s="29" t="str">
        <f t="shared" si="1379"/>
        <v/>
      </c>
    </row>
    <row r="21755" spans="4:8" x14ac:dyDescent="0.3">
      <c r="D21755">
        <f t="shared" si="1376"/>
        <v>1900</v>
      </c>
      <c r="E21755" s="56">
        <f>MONTH(Tableau16[[#This Row],[Date]])</f>
        <v>1</v>
      </c>
      <c r="F21755">
        <f t="shared" si="1377"/>
        <v>0</v>
      </c>
      <c r="G21755" s="29" t="str">
        <f t="shared" si="1378"/>
        <v/>
      </c>
      <c r="H21755" s="29" t="str">
        <f t="shared" si="1379"/>
        <v/>
      </c>
    </row>
    <row r="21756" spans="4:8" x14ac:dyDescent="0.3">
      <c r="D21756">
        <f t="shared" si="1376"/>
        <v>1900</v>
      </c>
      <c r="E21756" s="56">
        <f>MONTH(Tableau16[[#This Row],[Date]])</f>
        <v>1</v>
      </c>
      <c r="F21756">
        <f t="shared" si="1377"/>
        <v>0</v>
      </c>
      <c r="G21756" s="29" t="str">
        <f t="shared" si="1378"/>
        <v/>
      </c>
      <c r="H21756" s="29" t="str">
        <f t="shared" si="1379"/>
        <v/>
      </c>
    </row>
    <row r="21757" spans="4:8" x14ac:dyDescent="0.3">
      <c r="D21757">
        <f t="shared" si="1376"/>
        <v>1900</v>
      </c>
      <c r="E21757" s="56">
        <f>MONTH(Tableau16[[#This Row],[Date]])</f>
        <v>1</v>
      </c>
      <c r="F21757">
        <f t="shared" si="1377"/>
        <v>0</v>
      </c>
      <c r="G21757" s="29" t="str">
        <f t="shared" si="1378"/>
        <v/>
      </c>
      <c r="H21757" s="29" t="str">
        <f t="shared" si="1379"/>
        <v/>
      </c>
    </row>
    <row r="21758" spans="4:8" x14ac:dyDescent="0.3">
      <c r="D21758">
        <f t="shared" si="1376"/>
        <v>1900</v>
      </c>
      <c r="E21758" s="56">
        <f>MONTH(Tableau16[[#This Row],[Date]])</f>
        <v>1</v>
      </c>
      <c r="F21758">
        <f t="shared" si="1377"/>
        <v>0</v>
      </c>
      <c r="G21758" s="29" t="str">
        <f t="shared" si="1378"/>
        <v/>
      </c>
      <c r="H21758" s="29" t="str">
        <f t="shared" si="1379"/>
        <v/>
      </c>
    </row>
    <row r="21759" spans="4:8" x14ac:dyDescent="0.3">
      <c r="D21759">
        <f t="shared" si="1376"/>
        <v>1900</v>
      </c>
      <c r="E21759" s="56">
        <f>MONTH(Tableau16[[#This Row],[Date]])</f>
        <v>1</v>
      </c>
      <c r="F21759">
        <f t="shared" si="1377"/>
        <v>0</v>
      </c>
      <c r="G21759" s="29" t="str">
        <f t="shared" si="1378"/>
        <v/>
      </c>
      <c r="H21759" s="29" t="str">
        <f t="shared" si="1379"/>
        <v/>
      </c>
    </row>
    <row r="21760" spans="4:8" x14ac:dyDescent="0.3">
      <c r="D21760">
        <f t="shared" si="1376"/>
        <v>1900</v>
      </c>
      <c r="E21760" s="56">
        <f>MONTH(Tableau16[[#This Row],[Date]])</f>
        <v>1</v>
      </c>
      <c r="F21760">
        <f t="shared" si="1377"/>
        <v>0</v>
      </c>
      <c r="G21760" s="29" t="str">
        <f t="shared" si="1378"/>
        <v/>
      </c>
      <c r="H21760" s="29" t="str">
        <f t="shared" si="1379"/>
        <v/>
      </c>
    </row>
    <row r="21761" spans="4:8" x14ac:dyDescent="0.3">
      <c r="D21761">
        <f t="shared" si="1376"/>
        <v>1900</v>
      </c>
      <c r="E21761" s="56">
        <f>MONTH(Tableau16[[#This Row],[Date]])</f>
        <v>1</v>
      </c>
      <c r="F21761">
        <f t="shared" si="1377"/>
        <v>0</v>
      </c>
      <c r="G21761" s="29" t="str">
        <f t="shared" si="1378"/>
        <v/>
      </c>
      <c r="H21761" s="29" t="str">
        <f t="shared" si="1379"/>
        <v/>
      </c>
    </row>
    <row r="21762" spans="4:8" x14ac:dyDescent="0.3">
      <c r="D21762">
        <f t="shared" si="1376"/>
        <v>1900</v>
      </c>
      <c r="E21762" s="56">
        <f>MONTH(Tableau16[[#This Row],[Date]])</f>
        <v>1</v>
      </c>
      <c r="F21762">
        <f t="shared" si="1377"/>
        <v>0</v>
      </c>
      <c r="G21762" s="29" t="str">
        <f t="shared" si="1378"/>
        <v/>
      </c>
      <c r="H21762" s="29" t="str">
        <f t="shared" si="1379"/>
        <v/>
      </c>
    </row>
    <row r="21763" spans="4:8" x14ac:dyDescent="0.3">
      <c r="D21763">
        <f t="shared" ref="D21763:D21826" si="1380">YEAR(A21763)</f>
        <v>1900</v>
      </c>
      <c r="E21763" s="56">
        <f>MONTH(Tableau16[[#This Row],[Date]])</f>
        <v>1</v>
      </c>
      <c r="F21763">
        <f t="shared" ref="F21763:F21826" si="1381">DAY(A21763)</f>
        <v>0</v>
      </c>
      <c r="G21763" s="29" t="str">
        <f t="shared" ref="G21763:G21826" si="1382">IF(C21763&lt;0,-C21763,"")</f>
        <v/>
      </c>
      <c r="H21763" s="29" t="str">
        <f t="shared" ref="H21763:H21826" si="1383">IF(C21763&gt;0,C21763,"")</f>
        <v/>
      </c>
    </row>
    <row r="21764" spans="4:8" x14ac:dyDescent="0.3">
      <c r="D21764">
        <f t="shared" si="1380"/>
        <v>1900</v>
      </c>
      <c r="E21764" s="56">
        <f>MONTH(Tableau16[[#This Row],[Date]])</f>
        <v>1</v>
      </c>
      <c r="F21764">
        <f t="shared" si="1381"/>
        <v>0</v>
      </c>
      <c r="G21764" s="29" t="str">
        <f t="shared" si="1382"/>
        <v/>
      </c>
      <c r="H21764" s="29" t="str">
        <f t="shared" si="1383"/>
        <v/>
      </c>
    </row>
    <row r="21765" spans="4:8" x14ac:dyDescent="0.3">
      <c r="D21765">
        <f t="shared" si="1380"/>
        <v>1900</v>
      </c>
      <c r="E21765" s="56">
        <f>MONTH(Tableau16[[#This Row],[Date]])</f>
        <v>1</v>
      </c>
      <c r="F21765">
        <f t="shared" si="1381"/>
        <v>0</v>
      </c>
      <c r="G21765" s="29" t="str">
        <f t="shared" si="1382"/>
        <v/>
      </c>
      <c r="H21765" s="29" t="str">
        <f t="shared" si="1383"/>
        <v/>
      </c>
    </row>
    <row r="21766" spans="4:8" x14ac:dyDescent="0.3">
      <c r="D21766">
        <f t="shared" si="1380"/>
        <v>1900</v>
      </c>
      <c r="E21766" s="56">
        <f>MONTH(Tableau16[[#This Row],[Date]])</f>
        <v>1</v>
      </c>
      <c r="F21766">
        <f t="shared" si="1381"/>
        <v>0</v>
      </c>
      <c r="G21766" s="29" t="str">
        <f t="shared" si="1382"/>
        <v/>
      </c>
      <c r="H21766" s="29" t="str">
        <f t="shared" si="1383"/>
        <v/>
      </c>
    </row>
    <row r="21767" spans="4:8" x14ac:dyDescent="0.3">
      <c r="D21767">
        <f t="shared" si="1380"/>
        <v>1900</v>
      </c>
      <c r="E21767" s="56">
        <f>MONTH(Tableau16[[#This Row],[Date]])</f>
        <v>1</v>
      </c>
      <c r="F21767">
        <f t="shared" si="1381"/>
        <v>0</v>
      </c>
      <c r="G21767" s="29" t="str">
        <f t="shared" si="1382"/>
        <v/>
      </c>
      <c r="H21767" s="29" t="str">
        <f t="shared" si="1383"/>
        <v/>
      </c>
    </row>
    <row r="21768" spans="4:8" x14ac:dyDescent="0.3">
      <c r="D21768">
        <f t="shared" si="1380"/>
        <v>1900</v>
      </c>
      <c r="E21768" s="56">
        <f>MONTH(Tableau16[[#This Row],[Date]])</f>
        <v>1</v>
      </c>
      <c r="F21768">
        <f t="shared" si="1381"/>
        <v>0</v>
      </c>
      <c r="G21768" s="29" t="str">
        <f t="shared" si="1382"/>
        <v/>
      </c>
      <c r="H21768" s="29" t="str">
        <f t="shared" si="1383"/>
        <v/>
      </c>
    </row>
    <row r="21769" spans="4:8" x14ac:dyDescent="0.3">
      <c r="D21769">
        <f t="shared" si="1380"/>
        <v>1900</v>
      </c>
      <c r="E21769" s="56">
        <f>MONTH(Tableau16[[#This Row],[Date]])</f>
        <v>1</v>
      </c>
      <c r="F21769">
        <f t="shared" si="1381"/>
        <v>0</v>
      </c>
      <c r="G21769" s="29" t="str">
        <f t="shared" si="1382"/>
        <v/>
      </c>
      <c r="H21769" s="29" t="str">
        <f t="shared" si="1383"/>
        <v/>
      </c>
    </row>
    <row r="21770" spans="4:8" x14ac:dyDescent="0.3">
      <c r="D21770">
        <f t="shared" si="1380"/>
        <v>1900</v>
      </c>
      <c r="E21770" s="56">
        <f>MONTH(Tableau16[[#This Row],[Date]])</f>
        <v>1</v>
      </c>
      <c r="F21770">
        <f t="shared" si="1381"/>
        <v>0</v>
      </c>
      <c r="G21770" s="29" t="str">
        <f t="shared" si="1382"/>
        <v/>
      </c>
      <c r="H21770" s="29" t="str">
        <f t="shared" si="1383"/>
        <v/>
      </c>
    </row>
    <row r="21771" spans="4:8" x14ac:dyDescent="0.3">
      <c r="D21771">
        <f t="shared" si="1380"/>
        <v>1900</v>
      </c>
      <c r="E21771" s="56">
        <f>MONTH(Tableau16[[#This Row],[Date]])</f>
        <v>1</v>
      </c>
      <c r="F21771">
        <f t="shared" si="1381"/>
        <v>0</v>
      </c>
      <c r="G21771" s="29" t="str">
        <f t="shared" si="1382"/>
        <v/>
      </c>
      <c r="H21771" s="29" t="str">
        <f t="shared" si="1383"/>
        <v/>
      </c>
    </row>
    <row r="21772" spans="4:8" x14ac:dyDescent="0.3">
      <c r="D21772">
        <f t="shared" si="1380"/>
        <v>1900</v>
      </c>
      <c r="E21772" s="56">
        <f>MONTH(Tableau16[[#This Row],[Date]])</f>
        <v>1</v>
      </c>
      <c r="F21772">
        <f t="shared" si="1381"/>
        <v>0</v>
      </c>
      <c r="G21772" s="29" t="str">
        <f t="shared" si="1382"/>
        <v/>
      </c>
      <c r="H21772" s="29" t="str">
        <f t="shared" si="1383"/>
        <v/>
      </c>
    </row>
    <row r="21773" spans="4:8" x14ac:dyDescent="0.3">
      <c r="D21773">
        <f t="shared" si="1380"/>
        <v>1900</v>
      </c>
      <c r="E21773" s="56">
        <f>MONTH(Tableau16[[#This Row],[Date]])</f>
        <v>1</v>
      </c>
      <c r="F21773">
        <f t="shared" si="1381"/>
        <v>0</v>
      </c>
      <c r="G21773" s="29" t="str">
        <f t="shared" si="1382"/>
        <v/>
      </c>
      <c r="H21773" s="29" t="str">
        <f t="shared" si="1383"/>
        <v/>
      </c>
    </row>
    <row r="21774" spans="4:8" x14ac:dyDescent="0.3">
      <c r="D21774">
        <f t="shared" si="1380"/>
        <v>1900</v>
      </c>
      <c r="E21774" s="56">
        <f>MONTH(Tableau16[[#This Row],[Date]])</f>
        <v>1</v>
      </c>
      <c r="F21774">
        <f t="shared" si="1381"/>
        <v>0</v>
      </c>
      <c r="G21774" s="29" t="str">
        <f t="shared" si="1382"/>
        <v/>
      </c>
      <c r="H21774" s="29" t="str">
        <f t="shared" si="1383"/>
        <v/>
      </c>
    </row>
    <row r="21775" spans="4:8" x14ac:dyDescent="0.3">
      <c r="D21775">
        <f t="shared" si="1380"/>
        <v>1900</v>
      </c>
      <c r="E21775" s="56">
        <f>MONTH(Tableau16[[#This Row],[Date]])</f>
        <v>1</v>
      </c>
      <c r="F21775">
        <f t="shared" si="1381"/>
        <v>0</v>
      </c>
      <c r="G21775" s="29" t="str">
        <f t="shared" si="1382"/>
        <v/>
      </c>
      <c r="H21775" s="29" t="str">
        <f t="shared" si="1383"/>
        <v/>
      </c>
    </row>
    <row r="21776" spans="4:8" x14ac:dyDescent="0.3">
      <c r="D21776">
        <f t="shared" si="1380"/>
        <v>1900</v>
      </c>
      <c r="E21776" s="56">
        <f>MONTH(Tableau16[[#This Row],[Date]])</f>
        <v>1</v>
      </c>
      <c r="F21776">
        <f t="shared" si="1381"/>
        <v>0</v>
      </c>
      <c r="G21776" s="29" t="str">
        <f t="shared" si="1382"/>
        <v/>
      </c>
      <c r="H21776" s="29" t="str">
        <f t="shared" si="1383"/>
        <v/>
      </c>
    </row>
    <row r="21777" spans="4:8" x14ac:dyDescent="0.3">
      <c r="D21777">
        <f t="shared" si="1380"/>
        <v>1900</v>
      </c>
      <c r="E21777" s="56">
        <f>MONTH(Tableau16[[#This Row],[Date]])</f>
        <v>1</v>
      </c>
      <c r="F21777">
        <f t="shared" si="1381"/>
        <v>0</v>
      </c>
      <c r="G21777" s="29" t="str">
        <f t="shared" si="1382"/>
        <v/>
      </c>
      <c r="H21777" s="29" t="str">
        <f t="shared" si="1383"/>
        <v/>
      </c>
    </row>
    <row r="21778" spans="4:8" x14ac:dyDescent="0.3">
      <c r="D21778">
        <f t="shared" si="1380"/>
        <v>1900</v>
      </c>
      <c r="E21778" s="56">
        <f>MONTH(Tableau16[[#This Row],[Date]])</f>
        <v>1</v>
      </c>
      <c r="F21778">
        <f t="shared" si="1381"/>
        <v>0</v>
      </c>
      <c r="G21778" s="29" t="str">
        <f t="shared" si="1382"/>
        <v/>
      </c>
      <c r="H21778" s="29" t="str">
        <f t="shared" si="1383"/>
        <v/>
      </c>
    </row>
    <row r="21779" spans="4:8" x14ac:dyDescent="0.3">
      <c r="D21779">
        <f t="shared" si="1380"/>
        <v>1900</v>
      </c>
      <c r="E21779" s="56">
        <f>MONTH(Tableau16[[#This Row],[Date]])</f>
        <v>1</v>
      </c>
      <c r="F21779">
        <f t="shared" si="1381"/>
        <v>0</v>
      </c>
      <c r="G21779" s="29" t="str">
        <f t="shared" si="1382"/>
        <v/>
      </c>
      <c r="H21779" s="29" t="str">
        <f t="shared" si="1383"/>
        <v/>
      </c>
    </row>
    <row r="21780" spans="4:8" x14ac:dyDescent="0.3">
      <c r="D21780">
        <f t="shared" si="1380"/>
        <v>1900</v>
      </c>
      <c r="E21780" s="56">
        <f>MONTH(Tableau16[[#This Row],[Date]])</f>
        <v>1</v>
      </c>
      <c r="F21780">
        <f t="shared" si="1381"/>
        <v>0</v>
      </c>
      <c r="G21780" s="29" t="str">
        <f t="shared" si="1382"/>
        <v/>
      </c>
      <c r="H21780" s="29" t="str">
        <f t="shared" si="1383"/>
        <v/>
      </c>
    </row>
    <row r="21781" spans="4:8" x14ac:dyDescent="0.3">
      <c r="D21781">
        <f t="shared" si="1380"/>
        <v>1900</v>
      </c>
      <c r="E21781" s="56">
        <f>MONTH(Tableau16[[#This Row],[Date]])</f>
        <v>1</v>
      </c>
      <c r="F21781">
        <f t="shared" si="1381"/>
        <v>0</v>
      </c>
      <c r="G21781" s="29" t="str">
        <f t="shared" si="1382"/>
        <v/>
      </c>
      <c r="H21781" s="29" t="str">
        <f t="shared" si="1383"/>
        <v/>
      </c>
    </row>
    <row r="21782" spans="4:8" x14ac:dyDescent="0.3">
      <c r="D21782">
        <f t="shared" si="1380"/>
        <v>1900</v>
      </c>
      <c r="E21782" s="56">
        <f>MONTH(Tableau16[[#This Row],[Date]])</f>
        <v>1</v>
      </c>
      <c r="F21782">
        <f t="shared" si="1381"/>
        <v>0</v>
      </c>
      <c r="G21782" s="29" t="str">
        <f t="shared" si="1382"/>
        <v/>
      </c>
      <c r="H21782" s="29" t="str">
        <f t="shared" si="1383"/>
        <v/>
      </c>
    </row>
    <row r="21783" spans="4:8" x14ac:dyDescent="0.3">
      <c r="D21783">
        <f t="shared" si="1380"/>
        <v>1900</v>
      </c>
      <c r="E21783" s="56">
        <f>MONTH(Tableau16[[#This Row],[Date]])</f>
        <v>1</v>
      </c>
      <c r="F21783">
        <f t="shared" si="1381"/>
        <v>0</v>
      </c>
      <c r="G21783" s="29" t="str">
        <f t="shared" si="1382"/>
        <v/>
      </c>
      <c r="H21783" s="29" t="str">
        <f t="shared" si="1383"/>
        <v/>
      </c>
    </row>
    <row r="21784" spans="4:8" x14ac:dyDescent="0.3">
      <c r="D21784">
        <f t="shared" si="1380"/>
        <v>1900</v>
      </c>
      <c r="E21784" s="56">
        <f>MONTH(Tableau16[[#This Row],[Date]])</f>
        <v>1</v>
      </c>
      <c r="F21784">
        <f t="shared" si="1381"/>
        <v>0</v>
      </c>
      <c r="G21784" s="29" t="str">
        <f t="shared" si="1382"/>
        <v/>
      </c>
      <c r="H21784" s="29" t="str">
        <f t="shared" si="1383"/>
        <v/>
      </c>
    </row>
    <row r="21785" spans="4:8" x14ac:dyDescent="0.3">
      <c r="D21785">
        <f t="shared" si="1380"/>
        <v>1900</v>
      </c>
      <c r="E21785" s="56">
        <f>MONTH(Tableau16[[#This Row],[Date]])</f>
        <v>1</v>
      </c>
      <c r="F21785">
        <f t="shared" si="1381"/>
        <v>0</v>
      </c>
      <c r="G21785" s="29" t="str">
        <f t="shared" si="1382"/>
        <v/>
      </c>
      <c r="H21785" s="29" t="str">
        <f t="shared" si="1383"/>
        <v/>
      </c>
    </row>
    <row r="21786" spans="4:8" x14ac:dyDescent="0.3">
      <c r="D21786">
        <f t="shared" si="1380"/>
        <v>1900</v>
      </c>
      <c r="E21786" s="56">
        <f>MONTH(Tableau16[[#This Row],[Date]])</f>
        <v>1</v>
      </c>
      <c r="F21786">
        <f t="shared" si="1381"/>
        <v>0</v>
      </c>
      <c r="G21786" s="29" t="str">
        <f t="shared" si="1382"/>
        <v/>
      </c>
      <c r="H21786" s="29" t="str">
        <f t="shared" si="1383"/>
        <v/>
      </c>
    </row>
    <row r="21787" spans="4:8" x14ac:dyDescent="0.3">
      <c r="D21787">
        <f t="shared" si="1380"/>
        <v>1900</v>
      </c>
      <c r="E21787" s="56">
        <f>MONTH(Tableau16[[#This Row],[Date]])</f>
        <v>1</v>
      </c>
      <c r="F21787">
        <f t="shared" si="1381"/>
        <v>0</v>
      </c>
      <c r="G21787" s="29" t="str">
        <f t="shared" si="1382"/>
        <v/>
      </c>
      <c r="H21787" s="29" t="str">
        <f t="shared" si="1383"/>
        <v/>
      </c>
    </row>
    <row r="21788" spans="4:8" x14ac:dyDescent="0.3">
      <c r="D21788">
        <f t="shared" si="1380"/>
        <v>1900</v>
      </c>
      <c r="E21788" s="56">
        <f>MONTH(Tableau16[[#This Row],[Date]])</f>
        <v>1</v>
      </c>
      <c r="F21788">
        <f t="shared" si="1381"/>
        <v>0</v>
      </c>
      <c r="G21788" s="29" t="str">
        <f t="shared" si="1382"/>
        <v/>
      </c>
      <c r="H21788" s="29" t="str">
        <f t="shared" si="1383"/>
        <v/>
      </c>
    </row>
    <row r="21789" spans="4:8" x14ac:dyDescent="0.3">
      <c r="D21789">
        <f t="shared" si="1380"/>
        <v>1900</v>
      </c>
      <c r="E21789" s="56">
        <f>MONTH(Tableau16[[#This Row],[Date]])</f>
        <v>1</v>
      </c>
      <c r="F21789">
        <f t="shared" si="1381"/>
        <v>0</v>
      </c>
      <c r="G21789" s="29" t="str">
        <f t="shared" si="1382"/>
        <v/>
      </c>
      <c r="H21789" s="29" t="str">
        <f t="shared" si="1383"/>
        <v/>
      </c>
    </row>
    <row r="21790" spans="4:8" x14ac:dyDescent="0.3">
      <c r="D21790">
        <f t="shared" si="1380"/>
        <v>1900</v>
      </c>
      <c r="E21790" s="56">
        <f>MONTH(Tableau16[[#This Row],[Date]])</f>
        <v>1</v>
      </c>
      <c r="F21790">
        <f t="shared" si="1381"/>
        <v>0</v>
      </c>
      <c r="G21790" s="29" t="str">
        <f t="shared" si="1382"/>
        <v/>
      </c>
      <c r="H21790" s="29" t="str">
        <f t="shared" si="1383"/>
        <v/>
      </c>
    </row>
    <row r="21791" spans="4:8" x14ac:dyDescent="0.3">
      <c r="D21791">
        <f t="shared" si="1380"/>
        <v>1900</v>
      </c>
      <c r="E21791" s="56">
        <f>MONTH(Tableau16[[#This Row],[Date]])</f>
        <v>1</v>
      </c>
      <c r="F21791">
        <f t="shared" si="1381"/>
        <v>0</v>
      </c>
      <c r="G21791" s="29" t="str">
        <f t="shared" si="1382"/>
        <v/>
      </c>
      <c r="H21791" s="29" t="str">
        <f t="shared" si="1383"/>
        <v/>
      </c>
    </row>
    <row r="21792" spans="4:8" x14ac:dyDescent="0.3">
      <c r="D21792">
        <f t="shared" si="1380"/>
        <v>1900</v>
      </c>
      <c r="E21792" s="56">
        <f>MONTH(Tableau16[[#This Row],[Date]])</f>
        <v>1</v>
      </c>
      <c r="F21792">
        <f t="shared" si="1381"/>
        <v>0</v>
      </c>
      <c r="G21792" s="29" t="str">
        <f t="shared" si="1382"/>
        <v/>
      </c>
      <c r="H21792" s="29" t="str">
        <f t="shared" si="1383"/>
        <v/>
      </c>
    </row>
    <row r="21793" spans="4:8" x14ac:dyDescent="0.3">
      <c r="D21793">
        <f t="shared" si="1380"/>
        <v>1900</v>
      </c>
      <c r="E21793" s="56">
        <f>MONTH(Tableau16[[#This Row],[Date]])</f>
        <v>1</v>
      </c>
      <c r="F21793">
        <f t="shared" si="1381"/>
        <v>0</v>
      </c>
      <c r="G21793" s="29" t="str">
        <f t="shared" si="1382"/>
        <v/>
      </c>
      <c r="H21793" s="29" t="str">
        <f t="shared" si="1383"/>
        <v/>
      </c>
    </row>
    <row r="21794" spans="4:8" x14ac:dyDescent="0.3">
      <c r="D21794">
        <f t="shared" si="1380"/>
        <v>1900</v>
      </c>
      <c r="E21794" s="56">
        <f>MONTH(Tableau16[[#This Row],[Date]])</f>
        <v>1</v>
      </c>
      <c r="F21794">
        <f t="shared" si="1381"/>
        <v>0</v>
      </c>
      <c r="G21794" s="29" t="str">
        <f t="shared" si="1382"/>
        <v/>
      </c>
      <c r="H21794" s="29" t="str">
        <f t="shared" si="1383"/>
        <v/>
      </c>
    </row>
    <row r="21795" spans="4:8" x14ac:dyDescent="0.3">
      <c r="D21795">
        <f t="shared" si="1380"/>
        <v>1900</v>
      </c>
      <c r="E21795" s="56">
        <f>MONTH(Tableau16[[#This Row],[Date]])</f>
        <v>1</v>
      </c>
      <c r="F21795">
        <f t="shared" si="1381"/>
        <v>0</v>
      </c>
      <c r="G21795" s="29" t="str">
        <f t="shared" si="1382"/>
        <v/>
      </c>
      <c r="H21795" s="29" t="str">
        <f t="shared" si="1383"/>
        <v/>
      </c>
    </row>
    <row r="21796" spans="4:8" x14ac:dyDescent="0.3">
      <c r="D21796">
        <f t="shared" si="1380"/>
        <v>1900</v>
      </c>
      <c r="E21796" s="56">
        <f>MONTH(Tableau16[[#This Row],[Date]])</f>
        <v>1</v>
      </c>
      <c r="F21796">
        <f t="shared" si="1381"/>
        <v>0</v>
      </c>
      <c r="G21796" s="29" t="str">
        <f t="shared" si="1382"/>
        <v/>
      </c>
      <c r="H21796" s="29" t="str">
        <f t="shared" si="1383"/>
        <v/>
      </c>
    </row>
    <row r="21797" spans="4:8" x14ac:dyDescent="0.3">
      <c r="D21797">
        <f t="shared" si="1380"/>
        <v>1900</v>
      </c>
      <c r="E21797" s="56">
        <f>MONTH(Tableau16[[#This Row],[Date]])</f>
        <v>1</v>
      </c>
      <c r="F21797">
        <f t="shared" si="1381"/>
        <v>0</v>
      </c>
      <c r="G21797" s="29" t="str">
        <f t="shared" si="1382"/>
        <v/>
      </c>
      <c r="H21797" s="29" t="str">
        <f t="shared" si="1383"/>
        <v/>
      </c>
    </row>
    <row r="21798" spans="4:8" x14ac:dyDescent="0.3">
      <c r="D21798">
        <f t="shared" si="1380"/>
        <v>1900</v>
      </c>
      <c r="E21798" s="56">
        <f>MONTH(Tableau16[[#This Row],[Date]])</f>
        <v>1</v>
      </c>
      <c r="F21798">
        <f t="shared" si="1381"/>
        <v>0</v>
      </c>
      <c r="G21798" s="29" t="str">
        <f t="shared" si="1382"/>
        <v/>
      </c>
      <c r="H21798" s="29" t="str">
        <f t="shared" si="1383"/>
        <v/>
      </c>
    </row>
    <row r="21799" spans="4:8" x14ac:dyDescent="0.3">
      <c r="D21799">
        <f t="shared" si="1380"/>
        <v>1900</v>
      </c>
      <c r="E21799" s="56">
        <f>MONTH(Tableau16[[#This Row],[Date]])</f>
        <v>1</v>
      </c>
      <c r="F21799">
        <f t="shared" si="1381"/>
        <v>0</v>
      </c>
      <c r="G21799" s="29" t="str">
        <f t="shared" si="1382"/>
        <v/>
      </c>
      <c r="H21799" s="29" t="str">
        <f t="shared" si="1383"/>
        <v/>
      </c>
    </row>
    <row r="21800" spans="4:8" x14ac:dyDescent="0.3">
      <c r="D21800">
        <f t="shared" si="1380"/>
        <v>1900</v>
      </c>
      <c r="E21800" s="56">
        <f>MONTH(Tableau16[[#This Row],[Date]])</f>
        <v>1</v>
      </c>
      <c r="F21800">
        <f t="shared" si="1381"/>
        <v>0</v>
      </c>
      <c r="G21800" s="29" t="str">
        <f t="shared" si="1382"/>
        <v/>
      </c>
      <c r="H21800" s="29" t="str">
        <f t="shared" si="1383"/>
        <v/>
      </c>
    </row>
    <row r="21801" spans="4:8" x14ac:dyDescent="0.3">
      <c r="D21801">
        <f t="shared" si="1380"/>
        <v>1900</v>
      </c>
      <c r="E21801" s="56">
        <f>MONTH(Tableau16[[#This Row],[Date]])</f>
        <v>1</v>
      </c>
      <c r="F21801">
        <f t="shared" si="1381"/>
        <v>0</v>
      </c>
      <c r="G21801" s="29" t="str">
        <f t="shared" si="1382"/>
        <v/>
      </c>
      <c r="H21801" s="29" t="str">
        <f t="shared" si="1383"/>
        <v/>
      </c>
    </row>
    <row r="21802" spans="4:8" x14ac:dyDescent="0.3">
      <c r="D21802">
        <f t="shared" si="1380"/>
        <v>1900</v>
      </c>
      <c r="E21802" s="56">
        <f>MONTH(Tableau16[[#This Row],[Date]])</f>
        <v>1</v>
      </c>
      <c r="F21802">
        <f t="shared" si="1381"/>
        <v>0</v>
      </c>
      <c r="G21802" s="29" t="str">
        <f t="shared" si="1382"/>
        <v/>
      </c>
      <c r="H21802" s="29" t="str">
        <f t="shared" si="1383"/>
        <v/>
      </c>
    </row>
    <row r="21803" spans="4:8" x14ac:dyDescent="0.3">
      <c r="D21803">
        <f t="shared" si="1380"/>
        <v>1900</v>
      </c>
      <c r="E21803" s="56">
        <f>MONTH(Tableau16[[#This Row],[Date]])</f>
        <v>1</v>
      </c>
      <c r="F21803">
        <f t="shared" si="1381"/>
        <v>0</v>
      </c>
      <c r="G21803" s="29" t="str">
        <f t="shared" si="1382"/>
        <v/>
      </c>
      <c r="H21803" s="29" t="str">
        <f t="shared" si="1383"/>
        <v/>
      </c>
    </row>
    <row r="21804" spans="4:8" x14ac:dyDescent="0.3">
      <c r="D21804">
        <f t="shared" si="1380"/>
        <v>1900</v>
      </c>
      <c r="E21804" s="56">
        <f>MONTH(Tableau16[[#This Row],[Date]])</f>
        <v>1</v>
      </c>
      <c r="F21804">
        <f t="shared" si="1381"/>
        <v>0</v>
      </c>
      <c r="G21804" s="29" t="str">
        <f t="shared" si="1382"/>
        <v/>
      </c>
      <c r="H21804" s="29" t="str">
        <f t="shared" si="1383"/>
        <v/>
      </c>
    </row>
    <row r="21805" spans="4:8" x14ac:dyDescent="0.3">
      <c r="D21805">
        <f t="shared" si="1380"/>
        <v>1900</v>
      </c>
      <c r="E21805" s="56">
        <f>MONTH(Tableau16[[#This Row],[Date]])</f>
        <v>1</v>
      </c>
      <c r="F21805">
        <f t="shared" si="1381"/>
        <v>0</v>
      </c>
      <c r="G21805" s="29" t="str">
        <f t="shared" si="1382"/>
        <v/>
      </c>
      <c r="H21805" s="29" t="str">
        <f t="shared" si="1383"/>
        <v/>
      </c>
    </row>
    <row r="21806" spans="4:8" x14ac:dyDescent="0.3">
      <c r="D21806">
        <f t="shared" si="1380"/>
        <v>1900</v>
      </c>
      <c r="E21806" s="56">
        <f>MONTH(Tableau16[[#This Row],[Date]])</f>
        <v>1</v>
      </c>
      <c r="F21806">
        <f t="shared" si="1381"/>
        <v>0</v>
      </c>
      <c r="G21806" s="29" t="str">
        <f t="shared" si="1382"/>
        <v/>
      </c>
      <c r="H21806" s="29" t="str">
        <f t="shared" si="1383"/>
        <v/>
      </c>
    </row>
    <row r="21807" spans="4:8" x14ac:dyDescent="0.3">
      <c r="D21807">
        <f t="shared" si="1380"/>
        <v>1900</v>
      </c>
      <c r="E21807" s="56">
        <f>MONTH(Tableau16[[#This Row],[Date]])</f>
        <v>1</v>
      </c>
      <c r="F21807">
        <f t="shared" si="1381"/>
        <v>0</v>
      </c>
      <c r="G21807" s="29" t="str">
        <f t="shared" si="1382"/>
        <v/>
      </c>
      <c r="H21807" s="29" t="str">
        <f t="shared" si="1383"/>
        <v/>
      </c>
    </row>
    <row r="21808" spans="4:8" x14ac:dyDescent="0.3">
      <c r="D21808">
        <f t="shared" si="1380"/>
        <v>1900</v>
      </c>
      <c r="E21808" s="56">
        <f>MONTH(Tableau16[[#This Row],[Date]])</f>
        <v>1</v>
      </c>
      <c r="F21808">
        <f t="shared" si="1381"/>
        <v>0</v>
      </c>
      <c r="G21808" s="29" t="str">
        <f t="shared" si="1382"/>
        <v/>
      </c>
      <c r="H21808" s="29" t="str">
        <f t="shared" si="1383"/>
        <v/>
      </c>
    </row>
    <row r="21809" spans="4:8" x14ac:dyDescent="0.3">
      <c r="D21809">
        <f t="shared" si="1380"/>
        <v>1900</v>
      </c>
      <c r="E21809" s="56">
        <f>MONTH(Tableau16[[#This Row],[Date]])</f>
        <v>1</v>
      </c>
      <c r="F21809">
        <f t="shared" si="1381"/>
        <v>0</v>
      </c>
      <c r="G21809" s="29" t="str">
        <f t="shared" si="1382"/>
        <v/>
      </c>
      <c r="H21809" s="29" t="str">
        <f t="shared" si="1383"/>
        <v/>
      </c>
    </row>
    <row r="21810" spans="4:8" x14ac:dyDescent="0.3">
      <c r="D21810">
        <f t="shared" si="1380"/>
        <v>1900</v>
      </c>
      <c r="E21810" s="56">
        <f>MONTH(Tableau16[[#This Row],[Date]])</f>
        <v>1</v>
      </c>
      <c r="F21810">
        <f t="shared" si="1381"/>
        <v>0</v>
      </c>
      <c r="G21810" s="29" t="str">
        <f t="shared" si="1382"/>
        <v/>
      </c>
      <c r="H21810" s="29" t="str">
        <f t="shared" si="1383"/>
        <v/>
      </c>
    </row>
    <row r="21811" spans="4:8" x14ac:dyDescent="0.3">
      <c r="D21811">
        <f t="shared" si="1380"/>
        <v>1900</v>
      </c>
      <c r="E21811" s="56">
        <f>MONTH(Tableau16[[#This Row],[Date]])</f>
        <v>1</v>
      </c>
      <c r="F21811">
        <f t="shared" si="1381"/>
        <v>0</v>
      </c>
      <c r="G21811" s="29" t="str">
        <f t="shared" si="1382"/>
        <v/>
      </c>
      <c r="H21811" s="29" t="str">
        <f t="shared" si="1383"/>
        <v/>
      </c>
    </row>
    <row r="21812" spans="4:8" x14ac:dyDescent="0.3">
      <c r="D21812">
        <f t="shared" si="1380"/>
        <v>1900</v>
      </c>
      <c r="E21812" s="56">
        <f>MONTH(Tableau16[[#This Row],[Date]])</f>
        <v>1</v>
      </c>
      <c r="F21812">
        <f t="shared" si="1381"/>
        <v>0</v>
      </c>
      <c r="G21812" s="29" t="str">
        <f t="shared" si="1382"/>
        <v/>
      </c>
      <c r="H21812" s="29" t="str">
        <f t="shared" si="1383"/>
        <v/>
      </c>
    </row>
    <row r="21813" spans="4:8" x14ac:dyDescent="0.3">
      <c r="D21813">
        <f t="shared" si="1380"/>
        <v>1900</v>
      </c>
      <c r="E21813" s="56">
        <f>MONTH(Tableau16[[#This Row],[Date]])</f>
        <v>1</v>
      </c>
      <c r="F21813">
        <f t="shared" si="1381"/>
        <v>0</v>
      </c>
      <c r="G21813" s="29" t="str">
        <f t="shared" si="1382"/>
        <v/>
      </c>
      <c r="H21813" s="29" t="str">
        <f t="shared" si="1383"/>
        <v/>
      </c>
    </row>
    <row r="21814" spans="4:8" x14ac:dyDescent="0.3">
      <c r="D21814">
        <f t="shared" si="1380"/>
        <v>1900</v>
      </c>
      <c r="E21814" s="56">
        <f>MONTH(Tableau16[[#This Row],[Date]])</f>
        <v>1</v>
      </c>
      <c r="F21814">
        <f t="shared" si="1381"/>
        <v>0</v>
      </c>
      <c r="G21814" s="29" t="str">
        <f t="shared" si="1382"/>
        <v/>
      </c>
      <c r="H21814" s="29" t="str">
        <f t="shared" si="1383"/>
        <v/>
      </c>
    </row>
    <row r="21815" spans="4:8" x14ac:dyDescent="0.3">
      <c r="D21815">
        <f t="shared" si="1380"/>
        <v>1900</v>
      </c>
      <c r="E21815" s="56">
        <f>MONTH(Tableau16[[#This Row],[Date]])</f>
        <v>1</v>
      </c>
      <c r="F21815">
        <f t="shared" si="1381"/>
        <v>0</v>
      </c>
      <c r="G21815" s="29" t="str">
        <f t="shared" si="1382"/>
        <v/>
      </c>
      <c r="H21815" s="29" t="str">
        <f t="shared" si="1383"/>
        <v/>
      </c>
    </row>
    <row r="21816" spans="4:8" x14ac:dyDescent="0.3">
      <c r="D21816">
        <f t="shared" si="1380"/>
        <v>1900</v>
      </c>
      <c r="E21816" s="56">
        <f>MONTH(Tableau16[[#This Row],[Date]])</f>
        <v>1</v>
      </c>
      <c r="F21816">
        <f t="shared" si="1381"/>
        <v>0</v>
      </c>
      <c r="G21816" s="29" t="str">
        <f t="shared" si="1382"/>
        <v/>
      </c>
      <c r="H21816" s="29" t="str">
        <f t="shared" si="1383"/>
        <v/>
      </c>
    </row>
    <row r="21817" spans="4:8" x14ac:dyDescent="0.3">
      <c r="D21817">
        <f t="shared" si="1380"/>
        <v>1900</v>
      </c>
      <c r="E21817" s="56">
        <f>MONTH(Tableau16[[#This Row],[Date]])</f>
        <v>1</v>
      </c>
      <c r="F21817">
        <f t="shared" si="1381"/>
        <v>0</v>
      </c>
      <c r="G21817" s="29" t="str">
        <f t="shared" si="1382"/>
        <v/>
      </c>
      <c r="H21817" s="29" t="str">
        <f t="shared" si="1383"/>
        <v/>
      </c>
    </row>
    <row r="21818" spans="4:8" x14ac:dyDescent="0.3">
      <c r="D21818">
        <f t="shared" si="1380"/>
        <v>1900</v>
      </c>
      <c r="E21818" s="56">
        <f>MONTH(Tableau16[[#This Row],[Date]])</f>
        <v>1</v>
      </c>
      <c r="F21818">
        <f t="shared" si="1381"/>
        <v>0</v>
      </c>
      <c r="G21818" s="29" t="str">
        <f t="shared" si="1382"/>
        <v/>
      </c>
      <c r="H21818" s="29" t="str">
        <f t="shared" si="1383"/>
        <v/>
      </c>
    </row>
    <row r="21819" spans="4:8" x14ac:dyDescent="0.3">
      <c r="D21819">
        <f t="shared" si="1380"/>
        <v>1900</v>
      </c>
      <c r="E21819" s="56">
        <f>MONTH(Tableau16[[#This Row],[Date]])</f>
        <v>1</v>
      </c>
      <c r="F21819">
        <f t="shared" si="1381"/>
        <v>0</v>
      </c>
      <c r="G21819" s="29" t="str">
        <f t="shared" si="1382"/>
        <v/>
      </c>
      <c r="H21819" s="29" t="str">
        <f t="shared" si="1383"/>
        <v/>
      </c>
    </row>
    <row r="21820" spans="4:8" x14ac:dyDescent="0.3">
      <c r="D21820">
        <f t="shared" si="1380"/>
        <v>1900</v>
      </c>
      <c r="E21820" s="56">
        <f>MONTH(Tableau16[[#This Row],[Date]])</f>
        <v>1</v>
      </c>
      <c r="F21820">
        <f t="shared" si="1381"/>
        <v>0</v>
      </c>
      <c r="G21820" s="29" t="str">
        <f t="shared" si="1382"/>
        <v/>
      </c>
      <c r="H21820" s="29" t="str">
        <f t="shared" si="1383"/>
        <v/>
      </c>
    </row>
    <row r="21821" spans="4:8" x14ac:dyDescent="0.3">
      <c r="D21821">
        <f t="shared" si="1380"/>
        <v>1900</v>
      </c>
      <c r="E21821" s="56">
        <f>MONTH(Tableau16[[#This Row],[Date]])</f>
        <v>1</v>
      </c>
      <c r="F21821">
        <f t="shared" si="1381"/>
        <v>0</v>
      </c>
      <c r="G21821" s="29" t="str">
        <f t="shared" si="1382"/>
        <v/>
      </c>
      <c r="H21821" s="29" t="str">
        <f t="shared" si="1383"/>
        <v/>
      </c>
    </row>
    <row r="21822" spans="4:8" x14ac:dyDescent="0.3">
      <c r="D21822">
        <f t="shared" si="1380"/>
        <v>1900</v>
      </c>
      <c r="E21822" s="56">
        <f>MONTH(Tableau16[[#This Row],[Date]])</f>
        <v>1</v>
      </c>
      <c r="F21822">
        <f t="shared" si="1381"/>
        <v>0</v>
      </c>
      <c r="G21822" s="29" t="str">
        <f t="shared" si="1382"/>
        <v/>
      </c>
      <c r="H21822" s="29" t="str">
        <f t="shared" si="1383"/>
        <v/>
      </c>
    </row>
    <row r="21823" spans="4:8" x14ac:dyDescent="0.3">
      <c r="D21823">
        <f t="shared" si="1380"/>
        <v>1900</v>
      </c>
      <c r="E21823" s="56">
        <f>MONTH(Tableau16[[#This Row],[Date]])</f>
        <v>1</v>
      </c>
      <c r="F21823">
        <f t="shared" si="1381"/>
        <v>0</v>
      </c>
      <c r="G21823" s="29" t="str">
        <f t="shared" si="1382"/>
        <v/>
      </c>
      <c r="H21823" s="29" t="str">
        <f t="shared" si="1383"/>
        <v/>
      </c>
    </row>
    <row r="21824" spans="4:8" x14ac:dyDescent="0.3">
      <c r="D21824">
        <f t="shared" si="1380"/>
        <v>1900</v>
      </c>
      <c r="E21824" s="56">
        <f>MONTH(Tableau16[[#This Row],[Date]])</f>
        <v>1</v>
      </c>
      <c r="F21824">
        <f t="shared" si="1381"/>
        <v>0</v>
      </c>
      <c r="G21824" s="29" t="str">
        <f t="shared" si="1382"/>
        <v/>
      </c>
      <c r="H21824" s="29" t="str">
        <f t="shared" si="1383"/>
        <v/>
      </c>
    </row>
    <row r="21825" spans="4:8" x14ac:dyDescent="0.3">
      <c r="D21825">
        <f t="shared" si="1380"/>
        <v>1900</v>
      </c>
      <c r="E21825" s="56">
        <f>MONTH(Tableau16[[#This Row],[Date]])</f>
        <v>1</v>
      </c>
      <c r="F21825">
        <f t="shared" si="1381"/>
        <v>0</v>
      </c>
      <c r="G21825" s="29" t="str">
        <f t="shared" si="1382"/>
        <v/>
      </c>
      <c r="H21825" s="29" t="str">
        <f t="shared" si="1383"/>
        <v/>
      </c>
    </row>
    <row r="21826" spans="4:8" x14ac:dyDescent="0.3">
      <c r="D21826">
        <f t="shared" si="1380"/>
        <v>1900</v>
      </c>
      <c r="E21826" s="56">
        <f>MONTH(Tableau16[[#This Row],[Date]])</f>
        <v>1</v>
      </c>
      <c r="F21826">
        <f t="shared" si="1381"/>
        <v>0</v>
      </c>
      <c r="G21826" s="29" t="str">
        <f t="shared" si="1382"/>
        <v/>
      </c>
      <c r="H21826" s="29" t="str">
        <f t="shared" si="1383"/>
        <v/>
      </c>
    </row>
    <row r="21827" spans="4:8" x14ac:dyDescent="0.3">
      <c r="D21827">
        <f t="shared" ref="D21827:D21890" si="1384">YEAR(A21827)</f>
        <v>1900</v>
      </c>
      <c r="E21827" s="56">
        <f>MONTH(Tableau16[[#This Row],[Date]])</f>
        <v>1</v>
      </c>
      <c r="F21827">
        <f t="shared" ref="F21827:F21890" si="1385">DAY(A21827)</f>
        <v>0</v>
      </c>
      <c r="G21827" s="29" t="str">
        <f t="shared" ref="G21827:G21890" si="1386">IF(C21827&lt;0,-C21827,"")</f>
        <v/>
      </c>
      <c r="H21827" s="29" t="str">
        <f t="shared" ref="H21827:H21890" si="1387">IF(C21827&gt;0,C21827,"")</f>
        <v/>
      </c>
    </row>
    <row r="21828" spans="4:8" x14ac:dyDescent="0.3">
      <c r="D21828">
        <f t="shared" si="1384"/>
        <v>1900</v>
      </c>
      <c r="E21828" s="56">
        <f>MONTH(Tableau16[[#This Row],[Date]])</f>
        <v>1</v>
      </c>
      <c r="F21828">
        <f t="shared" si="1385"/>
        <v>0</v>
      </c>
      <c r="G21828" s="29" t="str">
        <f t="shared" si="1386"/>
        <v/>
      </c>
      <c r="H21828" s="29" t="str">
        <f t="shared" si="1387"/>
        <v/>
      </c>
    </row>
    <row r="21829" spans="4:8" x14ac:dyDescent="0.3">
      <c r="D21829">
        <f t="shared" si="1384"/>
        <v>1900</v>
      </c>
      <c r="E21829" s="56">
        <f>MONTH(Tableau16[[#This Row],[Date]])</f>
        <v>1</v>
      </c>
      <c r="F21829">
        <f t="shared" si="1385"/>
        <v>0</v>
      </c>
      <c r="G21829" s="29" t="str">
        <f t="shared" si="1386"/>
        <v/>
      </c>
      <c r="H21829" s="29" t="str">
        <f t="shared" si="1387"/>
        <v/>
      </c>
    </row>
    <row r="21830" spans="4:8" x14ac:dyDescent="0.3">
      <c r="D21830">
        <f t="shared" si="1384"/>
        <v>1900</v>
      </c>
      <c r="E21830" s="56">
        <f>MONTH(Tableau16[[#This Row],[Date]])</f>
        <v>1</v>
      </c>
      <c r="F21830">
        <f t="shared" si="1385"/>
        <v>0</v>
      </c>
      <c r="G21830" s="29" t="str">
        <f t="shared" si="1386"/>
        <v/>
      </c>
      <c r="H21830" s="29" t="str">
        <f t="shared" si="1387"/>
        <v/>
      </c>
    </row>
    <row r="21831" spans="4:8" x14ac:dyDescent="0.3">
      <c r="D21831">
        <f t="shared" si="1384"/>
        <v>1900</v>
      </c>
      <c r="E21831" s="56">
        <f>MONTH(Tableau16[[#This Row],[Date]])</f>
        <v>1</v>
      </c>
      <c r="F21831">
        <f t="shared" si="1385"/>
        <v>0</v>
      </c>
      <c r="G21831" s="29" t="str">
        <f t="shared" si="1386"/>
        <v/>
      </c>
      <c r="H21831" s="29" t="str">
        <f t="shared" si="1387"/>
        <v/>
      </c>
    </row>
    <row r="21832" spans="4:8" x14ac:dyDescent="0.3">
      <c r="D21832">
        <f t="shared" si="1384"/>
        <v>1900</v>
      </c>
      <c r="E21832" s="56">
        <f>MONTH(Tableau16[[#This Row],[Date]])</f>
        <v>1</v>
      </c>
      <c r="F21832">
        <f t="shared" si="1385"/>
        <v>0</v>
      </c>
      <c r="G21832" s="29" t="str">
        <f t="shared" si="1386"/>
        <v/>
      </c>
      <c r="H21832" s="29" t="str">
        <f t="shared" si="1387"/>
        <v/>
      </c>
    </row>
    <row r="21833" spans="4:8" x14ac:dyDescent="0.3">
      <c r="D21833">
        <f t="shared" si="1384"/>
        <v>1900</v>
      </c>
      <c r="E21833" s="56">
        <f>MONTH(Tableau16[[#This Row],[Date]])</f>
        <v>1</v>
      </c>
      <c r="F21833">
        <f t="shared" si="1385"/>
        <v>0</v>
      </c>
      <c r="G21833" s="29" t="str">
        <f t="shared" si="1386"/>
        <v/>
      </c>
      <c r="H21833" s="29" t="str">
        <f t="shared" si="1387"/>
        <v/>
      </c>
    </row>
    <row r="21834" spans="4:8" x14ac:dyDescent="0.3">
      <c r="D21834">
        <f t="shared" si="1384"/>
        <v>1900</v>
      </c>
      <c r="E21834" s="56">
        <f>MONTH(Tableau16[[#This Row],[Date]])</f>
        <v>1</v>
      </c>
      <c r="F21834">
        <f t="shared" si="1385"/>
        <v>0</v>
      </c>
      <c r="G21834" s="29" t="str">
        <f t="shared" si="1386"/>
        <v/>
      </c>
      <c r="H21834" s="29" t="str">
        <f t="shared" si="1387"/>
        <v/>
      </c>
    </row>
    <row r="21835" spans="4:8" x14ac:dyDescent="0.3">
      <c r="D21835">
        <f t="shared" si="1384"/>
        <v>1900</v>
      </c>
      <c r="E21835" s="56">
        <f>MONTH(Tableau16[[#This Row],[Date]])</f>
        <v>1</v>
      </c>
      <c r="F21835">
        <f t="shared" si="1385"/>
        <v>0</v>
      </c>
      <c r="G21835" s="29" t="str">
        <f t="shared" si="1386"/>
        <v/>
      </c>
      <c r="H21835" s="29" t="str">
        <f t="shared" si="1387"/>
        <v/>
      </c>
    </row>
    <row r="21836" spans="4:8" x14ac:dyDescent="0.3">
      <c r="D21836">
        <f t="shared" si="1384"/>
        <v>1900</v>
      </c>
      <c r="E21836" s="56">
        <f>MONTH(Tableau16[[#This Row],[Date]])</f>
        <v>1</v>
      </c>
      <c r="F21836">
        <f t="shared" si="1385"/>
        <v>0</v>
      </c>
      <c r="G21836" s="29" t="str">
        <f t="shared" si="1386"/>
        <v/>
      </c>
      <c r="H21836" s="29" t="str">
        <f t="shared" si="1387"/>
        <v/>
      </c>
    </row>
    <row r="21837" spans="4:8" x14ac:dyDescent="0.3">
      <c r="D21837">
        <f t="shared" si="1384"/>
        <v>1900</v>
      </c>
      <c r="E21837" s="56">
        <f>MONTH(Tableau16[[#This Row],[Date]])</f>
        <v>1</v>
      </c>
      <c r="F21837">
        <f t="shared" si="1385"/>
        <v>0</v>
      </c>
      <c r="G21837" s="29" t="str">
        <f t="shared" si="1386"/>
        <v/>
      </c>
      <c r="H21837" s="29" t="str">
        <f t="shared" si="1387"/>
        <v/>
      </c>
    </row>
    <row r="21838" spans="4:8" x14ac:dyDescent="0.3">
      <c r="D21838">
        <f t="shared" si="1384"/>
        <v>1900</v>
      </c>
      <c r="E21838" s="56">
        <f>MONTH(Tableau16[[#This Row],[Date]])</f>
        <v>1</v>
      </c>
      <c r="F21838">
        <f t="shared" si="1385"/>
        <v>0</v>
      </c>
      <c r="G21838" s="29" t="str">
        <f t="shared" si="1386"/>
        <v/>
      </c>
      <c r="H21838" s="29" t="str">
        <f t="shared" si="1387"/>
        <v/>
      </c>
    </row>
    <row r="21839" spans="4:8" x14ac:dyDescent="0.3">
      <c r="D21839">
        <f t="shared" si="1384"/>
        <v>1900</v>
      </c>
      <c r="E21839" s="56">
        <f>MONTH(Tableau16[[#This Row],[Date]])</f>
        <v>1</v>
      </c>
      <c r="F21839">
        <f t="shared" si="1385"/>
        <v>0</v>
      </c>
      <c r="G21839" s="29" t="str">
        <f t="shared" si="1386"/>
        <v/>
      </c>
      <c r="H21839" s="29" t="str">
        <f t="shared" si="1387"/>
        <v/>
      </c>
    </row>
    <row r="21840" spans="4:8" x14ac:dyDescent="0.3">
      <c r="D21840">
        <f t="shared" si="1384"/>
        <v>1900</v>
      </c>
      <c r="E21840" s="56">
        <f>MONTH(Tableau16[[#This Row],[Date]])</f>
        <v>1</v>
      </c>
      <c r="F21840">
        <f t="shared" si="1385"/>
        <v>0</v>
      </c>
      <c r="G21840" s="29" t="str">
        <f t="shared" si="1386"/>
        <v/>
      </c>
      <c r="H21840" s="29" t="str">
        <f t="shared" si="1387"/>
        <v/>
      </c>
    </row>
    <row r="21841" spans="4:8" x14ac:dyDescent="0.3">
      <c r="D21841">
        <f t="shared" si="1384"/>
        <v>1900</v>
      </c>
      <c r="E21841" s="56">
        <f>MONTH(Tableau16[[#This Row],[Date]])</f>
        <v>1</v>
      </c>
      <c r="F21841">
        <f t="shared" si="1385"/>
        <v>0</v>
      </c>
      <c r="G21841" s="29" t="str">
        <f t="shared" si="1386"/>
        <v/>
      </c>
      <c r="H21841" s="29" t="str">
        <f t="shared" si="1387"/>
        <v/>
      </c>
    </row>
    <row r="21842" spans="4:8" x14ac:dyDescent="0.3">
      <c r="D21842">
        <f t="shared" si="1384"/>
        <v>1900</v>
      </c>
      <c r="E21842" s="56">
        <f>MONTH(Tableau16[[#This Row],[Date]])</f>
        <v>1</v>
      </c>
      <c r="F21842">
        <f t="shared" si="1385"/>
        <v>0</v>
      </c>
      <c r="G21842" s="29" t="str">
        <f t="shared" si="1386"/>
        <v/>
      </c>
      <c r="H21842" s="29" t="str">
        <f t="shared" si="1387"/>
        <v/>
      </c>
    </row>
    <row r="21843" spans="4:8" x14ac:dyDescent="0.3">
      <c r="D21843">
        <f t="shared" si="1384"/>
        <v>1900</v>
      </c>
      <c r="E21843" s="56">
        <f>MONTH(Tableau16[[#This Row],[Date]])</f>
        <v>1</v>
      </c>
      <c r="F21843">
        <f t="shared" si="1385"/>
        <v>0</v>
      </c>
      <c r="G21843" s="29" t="str">
        <f t="shared" si="1386"/>
        <v/>
      </c>
      <c r="H21843" s="29" t="str">
        <f t="shared" si="1387"/>
        <v/>
      </c>
    </row>
    <row r="21844" spans="4:8" x14ac:dyDescent="0.3">
      <c r="D21844">
        <f t="shared" si="1384"/>
        <v>1900</v>
      </c>
      <c r="E21844" s="56">
        <f>MONTH(Tableau16[[#This Row],[Date]])</f>
        <v>1</v>
      </c>
      <c r="F21844">
        <f t="shared" si="1385"/>
        <v>0</v>
      </c>
      <c r="G21844" s="29" t="str">
        <f t="shared" si="1386"/>
        <v/>
      </c>
      <c r="H21844" s="29" t="str">
        <f t="shared" si="1387"/>
        <v/>
      </c>
    </row>
    <row r="21845" spans="4:8" x14ac:dyDescent="0.3">
      <c r="D21845">
        <f t="shared" si="1384"/>
        <v>1900</v>
      </c>
      <c r="E21845" s="56">
        <f>MONTH(Tableau16[[#This Row],[Date]])</f>
        <v>1</v>
      </c>
      <c r="F21845">
        <f t="shared" si="1385"/>
        <v>0</v>
      </c>
      <c r="G21845" s="29" t="str">
        <f t="shared" si="1386"/>
        <v/>
      </c>
      <c r="H21845" s="29" t="str">
        <f t="shared" si="1387"/>
        <v/>
      </c>
    </row>
    <row r="21846" spans="4:8" x14ac:dyDescent="0.3">
      <c r="D21846">
        <f t="shared" si="1384"/>
        <v>1900</v>
      </c>
      <c r="E21846" s="56">
        <f>MONTH(Tableau16[[#This Row],[Date]])</f>
        <v>1</v>
      </c>
      <c r="F21846">
        <f t="shared" si="1385"/>
        <v>0</v>
      </c>
      <c r="G21846" s="29" t="str">
        <f t="shared" si="1386"/>
        <v/>
      </c>
      <c r="H21846" s="29" t="str">
        <f t="shared" si="1387"/>
        <v/>
      </c>
    </row>
    <row r="21847" spans="4:8" x14ac:dyDescent="0.3">
      <c r="D21847">
        <f t="shared" si="1384"/>
        <v>1900</v>
      </c>
      <c r="E21847" s="56">
        <f>MONTH(Tableau16[[#This Row],[Date]])</f>
        <v>1</v>
      </c>
      <c r="F21847">
        <f t="shared" si="1385"/>
        <v>0</v>
      </c>
      <c r="G21847" s="29" t="str">
        <f t="shared" si="1386"/>
        <v/>
      </c>
      <c r="H21847" s="29" t="str">
        <f t="shared" si="1387"/>
        <v/>
      </c>
    </row>
    <row r="21848" spans="4:8" x14ac:dyDescent="0.3">
      <c r="D21848">
        <f t="shared" si="1384"/>
        <v>1900</v>
      </c>
      <c r="E21848" s="56">
        <f>MONTH(Tableau16[[#This Row],[Date]])</f>
        <v>1</v>
      </c>
      <c r="F21848">
        <f t="shared" si="1385"/>
        <v>0</v>
      </c>
      <c r="G21848" s="29" t="str">
        <f t="shared" si="1386"/>
        <v/>
      </c>
      <c r="H21848" s="29" t="str">
        <f t="shared" si="1387"/>
        <v/>
      </c>
    </row>
    <row r="21849" spans="4:8" x14ac:dyDescent="0.3">
      <c r="D21849">
        <f t="shared" si="1384"/>
        <v>1900</v>
      </c>
      <c r="E21849" s="56">
        <f>MONTH(Tableau16[[#This Row],[Date]])</f>
        <v>1</v>
      </c>
      <c r="F21849">
        <f t="shared" si="1385"/>
        <v>0</v>
      </c>
      <c r="G21849" s="29" t="str">
        <f t="shared" si="1386"/>
        <v/>
      </c>
      <c r="H21849" s="29" t="str">
        <f t="shared" si="1387"/>
        <v/>
      </c>
    </row>
    <row r="21850" spans="4:8" x14ac:dyDescent="0.3">
      <c r="D21850">
        <f t="shared" si="1384"/>
        <v>1900</v>
      </c>
      <c r="E21850" s="56">
        <f>MONTH(Tableau16[[#This Row],[Date]])</f>
        <v>1</v>
      </c>
      <c r="F21850">
        <f t="shared" si="1385"/>
        <v>0</v>
      </c>
      <c r="G21850" s="29" t="str">
        <f t="shared" si="1386"/>
        <v/>
      </c>
      <c r="H21850" s="29" t="str">
        <f t="shared" si="1387"/>
        <v/>
      </c>
    </row>
    <row r="21851" spans="4:8" x14ac:dyDescent="0.3">
      <c r="D21851">
        <f t="shared" si="1384"/>
        <v>1900</v>
      </c>
      <c r="E21851" s="56">
        <f>MONTH(Tableau16[[#This Row],[Date]])</f>
        <v>1</v>
      </c>
      <c r="F21851">
        <f t="shared" si="1385"/>
        <v>0</v>
      </c>
      <c r="G21851" s="29" t="str">
        <f t="shared" si="1386"/>
        <v/>
      </c>
      <c r="H21851" s="29" t="str">
        <f t="shared" si="1387"/>
        <v/>
      </c>
    </row>
    <row r="21852" spans="4:8" x14ac:dyDescent="0.3">
      <c r="D21852">
        <f t="shared" si="1384"/>
        <v>1900</v>
      </c>
      <c r="E21852" s="56">
        <f>MONTH(Tableau16[[#This Row],[Date]])</f>
        <v>1</v>
      </c>
      <c r="F21852">
        <f t="shared" si="1385"/>
        <v>0</v>
      </c>
      <c r="G21852" s="29" t="str">
        <f t="shared" si="1386"/>
        <v/>
      </c>
      <c r="H21852" s="29" t="str">
        <f t="shared" si="1387"/>
        <v/>
      </c>
    </row>
    <row r="21853" spans="4:8" x14ac:dyDescent="0.3">
      <c r="D21853">
        <f t="shared" si="1384"/>
        <v>1900</v>
      </c>
      <c r="E21853" s="56">
        <f>MONTH(Tableau16[[#This Row],[Date]])</f>
        <v>1</v>
      </c>
      <c r="F21853">
        <f t="shared" si="1385"/>
        <v>0</v>
      </c>
      <c r="G21853" s="29" t="str">
        <f t="shared" si="1386"/>
        <v/>
      </c>
      <c r="H21853" s="29" t="str">
        <f t="shared" si="1387"/>
        <v/>
      </c>
    </row>
    <row r="21854" spans="4:8" x14ac:dyDescent="0.3">
      <c r="D21854">
        <f t="shared" si="1384"/>
        <v>1900</v>
      </c>
      <c r="E21854" s="56">
        <f>MONTH(Tableau16[[#This Row],[Date]])</f>
        <v>1</v>
      </c>
      <c r="F21854">
        <f t="shared" si="1385"/>
        <v>0</v>
      </c>
      <c r="G21854" s="29" t="str">
        <f t="shared" si="1386"/>
        <v/>
      </c>
      <c r="H21854" s="29" t="str">
        <f t="shared" si="1387"/>
        <v/>
      </c>
    </row>
    <row r="21855" spans="4:8" x14ac:dyDescent="0.3">
      <c r="D21855">
        <f t="shared" si="1384"/>
        <v>1900</v>
      </c>
      <c r="E21855" s="56">
        <f>MONTH(Tableau16[[#This Row],[Date]])</f>
        <v>1</v>
      </c>
      <c r="F21855">
        <f t="shared" si="1385"/>
        <v>0</v>
      </c>
      <c r="G21855" s="29" t="str">
        <f t="shared" si="1386"/>
        <v/>
      </c>
      <c r="H21855" s="29" t="str">
        <f t="shared" si="1387"/>
        <v/>
      </c>
    </row>
    <row r="21856" spans="4:8" x14ac:dyDescent="0.3">
      <c r="D21856">
        <f t="shared" si="1384"/>
        <v>1900</v>
      </c>
      <c r="E21856" s="56">
        <f>MONTH(Tableau16[[#This Row],[Date]])</f>
        <v>1</v>
      </c>
      <c r="F21856">
        <f t="shared" si="1385"/>
        <v>0</v>
      </c>
      <c r="G21856" s="29" t="str">
        <f t="shared" si="1386"/>
        <v/>
      </c>
      <c r="H21856" s="29" t="str">
        <f t="shared" si="1387"/>
        <v/>
      </c>
    </row>
    <row r="21857" spans="4:8" x14ac:dyDescent="0.3">
      <c r="D21857">
        <f t="shared" si="1384"/>
        <v>1900</v>
      </c>
      <c r="E21857" s="56">
        <f>MONTH(Tableau16[[#This Row],[Date]])</f>
        <v>1</v>
      </c>
      <c r="F21857">
        <f t="shared" si="1385"/>
        <v>0</v>
      </c>
      <c r="G21857" s="29" t="str">
        <f t="shared" si="1386"/>
        <v/>
      </c>
      <c r="H21857" s="29" t="str">
        <f t="shared" si="1387"/>
        <v/>
      </c>
    </row>
    <row r="21858" spans="4:8" x14ac:dyDescent="0.3">
      <c r="D21858">
        <f t="shared" si="1384"/>
        <v>1900</v>
      </c>
      <c r="E21858" s="56">
        <f>MONTH(Tableau16[[#This Row],[Date]])</f>
        <v>1</v>
      </c>
      <c r="F21858">
        <f t="shared" si="1385"/>
        <v>0</v>
      </c>
      <c r="G21858" s="29" t="str">
        <f t="shared" si="1386"/>
        <v/>
      </c>
      <c r="H21858" s="29" t="str">
        <f t="shared" si="1387"/>
        <v/>
      </c>
    </row>
    <row r="21859" spans="4:8" x14ac:dyDescent="0.3">
      <c r="D21859">
        <f t="shared" si="1384"/>
        <v>1900</v>
      </c>
      <c r="E21859" s="56">
        <f>MONTH(Tableau16[[#This Row],[Date]])</f>
        <v>1</v>
      </c>
      <c r="F21859">
        <f t="shared" si="1385"/>
        <v>0</v>
      </c>
      <c r="G21859" s="29" t="str">
        <f t="shared" si="1386"/>
        <v/>
      </c>
      <c r="H21859" s="29" t="str">
        <f t="shared" si="1387"/>
        <v/>
      </c>
    </row>
    <row r="21860" spans="4:8" x14ac:dyDescent="0.3">
      <c r="D21860">
        <f t="shared" si="1384"/>
        <v>1900</v>
      </c>
      <c r="E21860" s="56">
        <f>MONTH(Tableau16[[#This Row],[Date]])</f>
        <v>1</v>
      </c>
      <c r="F21860">
        <f t="shared" si="1385"/>
        <v>0</v>
      </c>
      <c r="G21860" s="29" t="str">
        <f t="shared" si="1386"/>
        <v/>
      </c>
      <c r="H21860" s="29" t="str">
        <f t="shared" si="1387"/>
        <v/>
      </c>
    </row>
    <row r="21861" spans="4:8" x14ac:dyDescent="0.3">
      <c r="D21861">
        <f t="shared" si="1384"/>
        <v>1900</v>
      </c>
      <c r="E21861" s="56">
        <f>MONTH(Tableau16[[#This Row],[Date]])</f>
        <v>1</v>
      </c>
      <c r="F21861">
        <f t="shared" si="1385"/>
        <v>0</v>
      </c>
      <c r="G21861" s="29" t="str">
        <f t="shared" si="1386"/>
        <v/>
      </c>
      <c r="H21861" s="29" t="str">
        <f t="shared" si="1387"/>
        <v/>
      </c>
    </row>
    <row r="21862" spans="4:8" x14ac:dyDescent="0.3">
      <c r="D21862">
        <f t="shared" si="1384"/>
        <v>1900</v>
      </c>
      <c r="E21862" s="56">
        <f>MONTH(Tableau16[[#This Row],[Date]])</f>
        <v>1</v>
      </c>
      <c r="F21862">
        <f t="shared" si="1385"/>
        <v>0</v>
      </c>
      <c r="G21862" s="29" t="str">
        <f t="shared" si="1386"/>
        <v/>
      </c>
      <c r="H21862" s="29" t="str">
        <f t="shared" si="1387"/>
        <v/>
      </c>
    </row>
    <row r="21863" spans="4:8" x14ac:dyDescent="0.3">
      <c r="D21863">
        <f t="shared" si="1384"/>
        <v>1900</v>
      </c>
      <c r="E21863" s="56">
        <f>MONTH(Tableau16[[#This Row],[Date]])</f>
        <v>1</v>
      </c>
      <c r="F21863">
        <f t="shared" si="1385"/>
        <v>0</v>
      </c>
      <c r="G21863" s="29" t="str">
        <f t="shared" si="1386"/>
        <v/>
      </c>
      <c r="H21863" s="29" t="str">
        <f t="shared" si="1387"/>
        <v/>
      </c>
    </row>
    <row r="21864" spans="4:8" x14ac:dyDescent="0.3">
      <c r="D21864">
        <f t="shared" si="1384"/>
        <v>1900</v>
      </c>
      <c r="E21864" s="56">
        <f>MONTH(Tableau16[[#This Row],[Date]])</f>
        <v>1</v>
      </c>
      <c r="F21864">
        <f t="shared" si="1385"/>
        <v>0</v>
      </c>
      <c r="G21864" s="29" t="str">
        <f t="shared" si="1386"/>
        <v/>
      </c>
      <c r="H21864" s="29" t="str">
        <f t="shared" si="1387"/>
        <v/>
      </c>
    </row>
    <row r="21865" spans="4:8" x14ac:dyDescent="0.3">
      <c r="D21865">
        <f t="shared" si="1384"/>
        <v>1900</v>
      </c>
      <c r="E21865" s="56">
        <f>MONTH(Tableau16[[#This Row],[Date]])</f>
        <v>1</v>
      </c>
      <c r="F21865">
        <f t="shared" si="1385"/>
        <v>0</v>
      </c>
      <c r="G21865" s="29" t="str">
        <f t="shared" si="1386"/>
        <v/>
      </c>
      <c r="H21865" s="29" t="str">
        <f t="shared" si="1387"/>
        <v/>
      </c>
    </row>
    <row r="21866" spans="4:8" x14ac:dyDescent="0.3">
      <c r="D21866">
        <f t="shared" si="1384"/>
        <v>1900</v>
      </c>
      <c r="E21866" s="56">
        <f>MONTH(Tableau16[[#This Row],[Date]])</f>
        <v>1</v>
      </c>
      <c r="F21866">
        <f t="shared" si="1385"/>
        <v>0</v>
      </c>
      <c r="G21866" s="29" t="str">
        <f t="shared" si="1386"/>
        <v/>
      </c>
      <c r="H21866" s="29" t="str">
        <f t="shared" si="1387"/>
        <v/>
      </c>
    </row>
    <row r="21867" spans="4:8" x14ac:dyDescent="0.3">
      <c r="D21867">
        <f t="shared" si="1384"/>
        <v>1900</v>
      </c>
      <c r="E21867" s="56">
        <f>MONTH(Tableau16[[#This Row],[Date]])</f>
        <v>1</v>
      </c>
      <c r="F21867">
        <f t="shared" si="1385"/>
        <v>0</v>
      </c>
      <c r="G21867" s="29" t="str">
        <f t="shared" si="1386"/>
        <v/>
      </c>
      <c r="H21867" s="29" t="str">
        <f t="shared" si="1387"/>
        <v/>
      </c>
    </row>
    <row r="21868" spans="4:8" x14ac:dyDescent="0.3">
      <c r="D21868">
        <f t="shared" si="1384"/>
        <v>1900</v>
      </c>
      <c r="E21868" s="56">
        <f>MONTH(Tableau16[[#This Row],[Date]])</f>
        <v>1</v>
      </c>
      <c r="F21868">
        <f t="shared" si="1385"/>
        <v>0</v>
      </c>
      <c r="G21868" s="29" t="str">
        <f t="shared" si="1386"/>
        <v/>
      </c>
      <c r="H21868" s="29" t="str">
        <f t="shared" si="1387"/>
        <v/>
      </c>
    </row>
    <row r="21869" spans="4:8" x14ac:dyDescent="0.3">
      <c r="D21869">
        <f t="shared" si="1384"/>
        <v>1900</v>
      </c>
      <c r="E21869" s="56">
        <f>MONTH(Tableau16[[#This Row],[Date]])</f>
        <v>1</v>
      </c>
      <c r="F21869">
        <f t="shared" si="1385"/>
        <v>0</v>
      </c>
      <c r="G21869" s="29" t="str">
        <f t="shared" si="1386"/>
        <v/>
      </c>
      <c r="H21869" s="29" t="str">
        <f t="shared" si="1387"/>
        <v/>
      </c>
    </row>
    <row r="21870" spans="4:8" x14ac:dyDescent="0.3">
      <c r="D21870">
        <f t="shared" si="1384"/>
        <v>1900</v>
      </c>
      <c r="E21870" s="56">
        <f>MONTH(Tableau16[[#This Row],[Date]])</f>
        <v>1</v>
      </c>
      <c r="F21870">
        <f t="shared" si="1385"/>
        <v>0</v>
      </c>
      <c r="G21870" s="29" t="str">
        <f t="shared" si="1386"/>
        <v/>
      </c>
      <c r="H21870" s="29" t="str">
        <f t="shared" si="1387"/>
        <v/>
      </c>
    </row>
    <row r="21871" spans="4:8" x14ac:dyDescent="0.3">
      <c r="D21871">
        <f t="shared" si="1384"/>
        <v>1900</v>
      </c>
      <c r="E21871" s="56">
        <f>MONTH(Tableau16[[#This Row],[Date]])</f>
        <v>1</v>
      </c>
      <c r="F21871">
        <f t="shared" si="1385"/>
        <v>0</v>
      </c>
      <c r="G21871" s="29" t="str">
        <f t="shared" si="1386"/>
        <v/>
      </c>
      <c r="H21871" s="29" t="str">
        <f t="shared" si="1387"/>
        <v/>
      </c>
    </row>
    <row r="21872" spans="4:8" x14ac:dyDescent="0.3">
      <c r="D21872">
        <f t="shared" si="1384"/>
        <v>1900</v>
      </c>
      <c r="E21872" s="56">
        <f>MONTH(Tableau16[[#This Row],[Date]])</f>
        <v>1</v>
      </c>
      <c r="F21872">
        <f t="shared" si="1385"/>
        <v>0</v>
      </c>
      <c r="G21872" s="29" t="str">
        <f t="shared" si="1386"/>
        <v/>
      </c>
      <c r="H21872" s="29" t="str">
        <f t="shared" si="1387"/>
        <v/>
      </c>
    </row>
    <row r="21873" spans="4:8" x14ac:dyDescent="0.3">
      <c r="D21873">
        <f t="shared" si="1384"/>
        <v>1900</v>
      </c>
      <c r="E21873" s="56">
        <f>MONTH(Tableau16[[#This Row],[Date]])</f>
        <v>1</v>
      </c>
      <c r="F21873">
        <f t="shared" si="1385"/>
        <v>0</v>
      </c>
      <c r="G21873" s="29" t="str">
        <f t="shared" si="1386"/>
        <v/>
      </c>
      <c r="H21873" s="29" t="str">
        <f t="shared" si="1387"/>
        <v/>
      </c>
    </row>
    <row r="21874" spans="4:8" x14ac:dyDescent="0.3">
      <c r="D21874">
        <f t="shared" si="1384"/>
        <v>1900</v>
      </c>
      <c r="E21874" s="56">
        <f>MONTH(Tableau16[[#This Row],[Date]])</f>
        <v>1</v>
      </c>
      <c r="F21874">
        <f t="shared" si="1385"/>
        <v>0</v>
      </c>
      <c r="G21874" s="29" t="str">
        <f t="shared" si="1386"/>
        <v/>
      </c>
      <c r="H21874" s="29" t="str">
        <f t="shared" si="1387"/>
        <v/>
      </c>
    </row>
    <row r="21875" spans="4:8" x14ac:dyDescent="0.3">
      <c r="D21875">
        <f t="shared" si="1384"/>
        <v>1900</v>
      </c>
      <c r="E21875" s="56">
        <f>MONTH(Tableau16[[#This Row],[Date]])</f>
        <v>1</v>
      </c>
      <c r="F21875">
        <f t="shared" si="1385"/>
        <v>0</v>
      </c>
      <c r="G21875" s="29" t="str">
        <f t="shared" si="1386"/>
        <v/>
      </c>
      <c r="H21875" s="29" t="str">
        <f t="shared" si="1387"/>
        <v/>
      </c>
    </row>
    <row r="21876" spans="4:8" x14ac:dyDescent="0.3">
      <c r="D21876">
        <f t="shared" si="1384"/>
        <v>1900</v>
      </c>
      <c r="E21876" s="56">
        <f>MONTH(Tableau16[[#This Row],[Date]])</f>
        <v>1</v>
      </c>
      <c r="F21876">
        <f t="shared" si="1385"/>
        <v>0</v>
      </c>
      <c r="G21876" s="29" t="str">
        <f t="shared" si="1386"/>
        <v/>
      </c>
      <c r="H21876" s="29" t="str">
        <f t="shared" si="1387"/>
        <v/>
      </c>
    </row>
    <row r="21877" spans="4:8" x14ac:dyDescent="0.3">
      <c r="D21877">
        <f t="shared" si="1384"/>
        <v>1900</v>
      </c>
      <c r="E21877" s="56">
        <f>MONTH(Tableau16[[#This Row],[Date]])</f>
        <v>1</v>
      </c>
      <c r="F21877">
        <f t="shared" si="1385"/>
        <v>0</v>
      </c>
      <c r="G21877" s="29" t="str">
        <f t="shared" si="1386"/>
        <v/>
      </c>
      <c r="H21877" s="29" t="str">
        <f t="shared" si="1387"/>
        <v/>
      </c>
    </row>
    <row r="21878" spans="4:8" x14ac:dyDescent="0.3">
      <c r="D21878">
        <f t="shared" si="1384"/>
        <v>1900</v>
      </c>
      <c r="E21878" s="56">
        <f>MONTH(Tableau16[[#This Row],[Date]])</f>
        <v>1</v>
      </c>
      <c r="F21878">
        <f t="shared" si="1385"/>
        <v>0</v>
      </c>
      <c r="G21878" s="29" t="str">
        <f t="shared" si="1386"/>
        <v/>
      </c>
      <c r="H21878" s="29" t="str">
        <f t="shared" si="1387"/>
        <v/>
      </c>
    </row>
    <row r="21879" spans="4:8" x14ac:dyDescent="0.3">
      <c r="D21879">
        <f t="shared" si="1384"/>
        <v>1900</v>
      </c>
      <c r="E21879" s="56">
        <f>MONTH(Tableau16[[#This Row],[Date]])</f>
        <v>1</v>
      </c>
      <c r="F21879">
        <f t="shared" si="1385"/>
        <v>0</v>
      </c>
      <c r="G21879" s="29" t="str">
        <f t="shared" si="1386"/>
        <v/>
      </c>
      <c r="H21879" s="29" t="str">
        <f t="shared" si="1387"/>
        <v/>
      </c>
    </row>
    <row r="21880" spans="4:8" x14ac:dyDescent="0.3">
      <c r="D21880">
        <f t="shared" si="1384"/>
        <v>1900</v>
      </c>
      <c r="E21880" s="56">
        <f>MONTH(Tableau16[[#This Row],[Date]])</f>
        <v>1</v>
      </c>
      <c r="F21880">
        <f t="shared" si="1385"/>
        <v>0</v>
      </c>
      <c r="G21880" s="29" t="str">
        <f t="shared" si="1386"/>
        <v/>
      </c>
      <c r="H21880" s="29" t="str">
        <f t="shared" si="1387"/>
        <v/>
      </c>
    </row>
    <row r="21881" spans="4:8" x14ac:dyDescent="0.3">
      <c r="D21881">
        <f t="shared" si="1384"/>
        <v>1900</v>
      </c>
      <c r="E21881" s="56">
        <f>MONTH(Tableau16[[#This Row],[Date]])</f>
        <v>1</v>
      </c>
      <c r="F21881">
        <f t="shared" si="1385"/>
        <v>0</v>
      </c>
      <c r="G21881" s="29" t="str">
        <f t="shared" si="1386"/>
        <v/>
      </c>
      <c r="H21881" s="29" t="str">
        <f t="shared" si="1387"/>
        <v/>
      </c>
    </row>
    <row r="21882" spans="4:8" x14ac:dyDescent="0.3">
      <c r="D21882">
        <f t="shared" si="1384"/>
        <v>1900</v>
      </c>
      <c r="E21882" s="56">
        <f>MONTH(Tableau16[[#This Row],[Date]])</f>
        <v>1</v>
      </c>
      <c r="F21882">
        <f t="shared" si="1385"/>
        <v>0</v>
      </c>
      <c r="G21882" s="29" t="str">
        <f t="shared" si="1386"/>
        <v/>
      </c>
      <c r="H21882" s="29" t="str">
        <f t="shared" si="1387"/>
        <v/>
      </c>
    </row>
    <row r="21883" spans="4:8" x14ac:dyDescent="0.3">
      <c r="D21883">
        <f t="shared" si="1384"/>
        <v>1900</v>
      </c>
      <c r="E21883" s="56">
        <f>MONTH(Tableau16[[#This Row],[Date]])</f>
        <v>1</v>
      </c>
      <c r="F21883">
        <f t="shared" si="1385"/>
        <v>0</v>
      </c>
      <c r="G21883" s="29" t="str">
        <f t="shared" si="1386"/>
        <v/>
      </c>
      <c r="H21883" s="29" t="str">
        <f t="shared" si="1387"/>
        <v/>
      </c>
    </row>
    <row r="21884" spans="4:8" x14ac:dyDescent="0.3">
      <c r="D21884">
        <f t="shared" si="1384"/>
        <v>1900</v>
      </c>
      <c r="E21884" s="56">
        <f>MONTH(Tableau16[[#This Row],[Date]])</f>
        <v>1</v>
      </c>
      <c r="F21884">
        <f t="shared" si="1385"/>
        <v>0</v>
      </c>
      <c r="G21884" s="29" t="str">
        <f t="shared" si="1386"/>
        <v/>
      </c>
      <c r="H21884" s="29" t="str">
        <f t="shared" si="1387"/>
        <v/>
      </c>
    </row>
    <row r="21885" spans="4:8" x14ac:dyDescent="0.3">
      <c r="D21885">
        <f t="shared" si="1384"/>
        <v>1900</v>
      </c>
      <c r="E21885" s="56">
        <f>MONTH(Tableau16[[#This Row],[Date]])</f>
        <v>1</v>
      </c>
      <c r="F21885">
        <f t="shared" si="1385"/>
        <v>0</v>
      </c>
      <c r="G21885" s="29" t="str">
        <f t="shared" si="1386"/>
        <v/>
      </c>
      <c r="H21885" s="29" t="str">
        <f t="shared" si="1387"/>
        <v/>
      </c>
    </row>
    <row r="21886" spans="4:8" x14ac:dyDescent="0.3">
      <c r="D21886">
        <f t="shared" si="1384"/>
        <v>1900</v>
      </c>
      <c r="E21886" s="56">
        <f>MONTH(Tableau16[[#This Row],[Date]])</f>
        <v>1</v>
      </c>
      <c r="F21886">
        <f t="shared" si="1385"/>
        <v>0</v>
      </c>
      <c r="G21886" s="29" t="str">
        <f t="shared" si="1386"/>
        <v/>
      </c>
      <c r="H21886" s="29" t="str">
        <f t="shared" si="1387"/>
        <v/>
      </c>
    </row>
    <row r="21887" spans="4:8" x14ac:dyDescent="0.3">
      <c r="D21887">
        <f t="shared" si="1384"/>
        <v>1900</v>
      </c>
      <c r="E21887" s="56">
        <f>MONTH(Tableau16[[#This Row],[Date]])</f>
        <v>1</v>
      </c>
      <c r="F21887">
        <f t="shared" si="1385"/>
        <v>0</v>
      </c>
      <c r="G21887" s="29" t="str">
        <f t="shared" si="1386"/>
        <v/>
      </c>
      <c r="H21887" s="29" t="str">
        <f t="shared" si="1387"/>
        <v/>
      </c>
    </row>
    <row r="21888" spans="4:8" x14ac:dyDescent="0.3">
      <c r="D21888">
        <f t="shared" si="1384"/>
        <v>1900</v>
      </c>
      <c r="E21888" s="56">
        <f>MONTH(Tableau16[[#This Row],[Date]])</f>
        <v>1</v>
      </c>
      <c r="F21888">
        <f t="shared" si="1385"/>
        <v>0</v>
      </c>
      <c r="G21888" s="29" t="str">
        <f t="shared" si="1386"/>
        <v/>
      </c>
      <c r="H21888" s="29" t="str">
        <f t="shared" si="1387"/>
        <v/>
      </c>
    </row>
    <row r="21889" spans="4:8" x14ac:dyDescent="0.3">
      <c r="D21889">
        <f t="shared" si="1384"/>
        <v>1900</v>
      </c>
      <c r="E21889" s="56">
        <f>MONTH(Tableau16[[#This Row],[Date]])</f>
        <v>1</v>
      </c>
      <c r="F21889">
        <f t="shared" si="1385"/>
        <v>0</v>
      </c>
      <c r="G21889" s="29" t="str">
        <f t="shared" si="1386"/>
        <v/>
      </c>
      <c r="H21889" s="29" t="str">
        <f t="shared" si="1387"/>
        <v/>
      </c>
    </row>
    <row r="21890" spans="4:8" x14ac:dyDescent="0.3">
      <c r="D21890">
        <f t="shared" si="1384"/>
        <v>1900</v>
      </c>
      <c r="E21890" s="56">
        <f>MONTH(Tableau16[[#This Row],[Date]])</f>
        <v>1</v>
      </c>
      <c r="F21890">
        <f t="shared" si="1385"/>
        <v>0</v>
      </c>
      <c r="G21890" s="29" t="str">
        <f t="shared" si="1386"/>
        <v/>
      </c>
      <c r="H21890" s="29" t="str">
        <f t="shared" si="1387"/>
        <v/>
      </c>
    </row>
    <row r="21891" spans="4:8" x14ac:dyDescent="0.3">
      <c r="D21891">
        <f t="shared" ref="D21891:D21954" si="1388">YEAR(A21891)</f>
        <v>1900</v>
      </c>
      <c r="E21891" s="56">
        <f>MONTH(Tableau16[[#This Row],[Date]])</f>
        <v>1</v>
      </c>
      <c r="F21891">
        <f t="shared" ref="F21891:F21954" si="1389">DAY(A21891)</f>
        <v>0</v>
      </c>
      <c r="G21891" s="29" t="str">
        <f t="shared" ref="G21891:G21954" si="1390">IF(C21891&lt;0,-C21891,"")</f>
        <v/>
      </c>
      <c r="H21891" s="29" t="str">
        <f t="shared" ref="H21891:H21954" si="1391">IF(C21891&gt;0,C21891,"")</f>
        <v/>
      </c>
    </row>
    <row r="21892" spans="4:8" x14ac:dyDescent="0.3">
      <c r="D21892">
        <f t="shared" si="1388"/>
        <v>1900</v>
      </c>
      <c r="E21892" s="56">
        <f>MONTH(Tableau16[[#This Row],[Date]])</f>
        <v>1</v>
      </c>
      <c r="F21892">
        <f t="shared" si="1389"/>
        <v>0</v>
      </c>
      <c r="G21892" s="29" t="str">
        <f t="shared" si="1390"/>
        <v/>
      </c>
      <c r="H21892" s="29" t="str">
        <f t="shared" si="1391"/>
        <v/>
      </c>
    </row>
    <row r="21893" spans="4:8" x14ac:dyDescent="0.3">
      <c r="D21893">
        <f t="shared" si="1388"/>
        <v>1900</v>
      </c>
      <c r="E21893" s="56">
        <f>MONTH(Tableau16[[#This Row],[Date]])</f>
        <v>1</v>
      </c>
      <c r="F21893">
        <f t="shared" si="1389"/>
        <v>0</v>
      </c>
      <c r="G21893" s="29" t="str">
        <f t="shared" si="1390"/>
        <v/>
      </c>
      <c r="H21893" s="29" t="str">
        <f t="shared" si="1391"/>
        <v/>
      </c>
    </row>
    <row r="21894" spans="4:8" x14ac:dyDescent="0.3">
      <c r="D21894">
        <f t="shared" si="1388"/>
        <v>1900</v>
      </c>
      <c r="E21894" s="56">
        <f>MONTH(Tableau16[[#This Row],[Date]])</f>
        <v>1</v>
      </c>
      <c r="F21894">
        <f t="shared" si="1389"/>
        <v>0</v>
      </c>
      <c r="G21894" s="29" t="str">
        <f t="shared" si="1390"/>
        <v/>
      </c>
      <c r="H21894" s="29" t="str">
        <f t="shared" si="1391"/>
        <v/>
      </c>
    </row>
    <row r="21895" spans="4:8" x14ac:dyDescent="0.3">
      <c r="D21895">
        <f t="shared" si="1388"/>
        <v>1900</v>
      </c>
      <c r="E21895" s="56">
        <f>MONTH(Tableau16[[#This Row],[Date]])</f>
        <v>1</v>
      </c>
      <c r="F21895">
        <f t="shared" si="1389"/>
        <v>0</v>
      </c>
      <c r="G21895" s="29" t="str">
        <f t="shared" si="1390"/>
        <v/>
      </c>
      <c r="H21895" s="29" t="str">
        <f t="shared" si="1391"/>
        <v/>
      </c>
    </row>
    <row r="21896" spans="4:8" x14ac:dyDescent="0.3">
      <c r="D21896">
        <f t="shared" si="1388"/>
        <v>1900</v>
      </c>
      <c r="E21896" s="56">
        <f>MONTH(Tableau16[[#This Row],[Date]])</f>
        <v>1</v>
      </c>
      <c r="F21896">
        <f t="shared" si="1389"/>
        <v>0</v>
      </c>
      <c r="G21896" s="29" t="str">
        <f t="shared" si="1390"/>
        <v/>
      </c>
      <c r="H21896" s="29" t="str">
        <f t="shared" si="1391"/>
        <v/>
      </c>
    </row>
    <row r="21897" spans="4:8" x14ac:dyDescent="0.3">
      <c r="D21897">
        <f t="shared" si="1388"/>
        <v>1900</v>
      </c>
      <c r="E21897" s="56">
        <f>MONTH(Tableau16[[#This Row],[Date]])</f>
        <v>1</v>
      </c>
      <c r="F21897">
        <f t="shared" si="1389"/>
        <v>0</v>
      </c>
      <c r="G21897" s="29" t="str">
        <f t="shared" si="1390"/>
        <v/>
      </c>
      <c r="H21897" s="29" t="str">
        <f t="shared" si="1391"/>
        <v/>
      </c>
    </row>
    <row r="21898" spans="4:8" x14ac:dyDescent="0.3">
      <c r="D21898">
        <f t="shared" si="1388"/>
        <v>1900</v>
      </c>
      <c r="E21898" s="56">
        <f>MONTH(Tableau16[[#This Row],[Date]])</f>
        <v>1</v>
      </c>
      <c r="F21898">
        <f t="shared" si="1389"/>
        <v>0</v>
      </c>
      <c r="G21898" s="29" t="str">
        <f t="shared" si="1390"/>
        <v/>
      </c>
      <c r="H21898" s="29" t="str">
        <f t="shared" si="1391"/>
        <v/>
      </c>
    </row>
    <row r="21899" spans="4:8" x14ac:dyDescent="0.3">
      <c r="D21899">
        <f t="shared" si="1388"/>
        <v>1900</v>
      </c>
      <c r="E21899" s="56">
        <f>MONTH(Tableau16[[#This Row],[Date]])</f>
        <v>1</v>
      </c>
      <c r="F21899">
        <f t="shared" si="1389"/>
        <v>0</v>
      </c>
      <c r="G21899" s="29" t="str">
        <f t="shared" si="1390"/>
        <v/>
      </c>
      <c r="H21899" s="29" t="str">
        <f t="shared" si="1391"/>
        <v/>
      </c>
    </row>
    <row r="21900" spans="4:8" x14ac:dyDescent="0.3">
      <c r="D21900">
        <f t="shared" si="1388"/>
        <v>1900</v>
      </c>
      <c r="E21900" s="56">
        <f>MONTH(Tableau16[[#This Row],[Date]])</f>
        <v>1</v>
      </c>
      <c r="F21900">
        <f t="shared" si="1389"/>
        <v>0</v>
      </c>
      <c r="G21900" s="29" t="str">
        <f t="shared" si="1390"/>
        <v/>
      </c>
      <c r="H21900" s="29" t="str">
        <f t="shared" si="1391"/>
        <v/>
      </c>
    </row>
    <row r="21901" spans="4:8" x14ac:dyDescent="0.3">
      <c r="D21901">
        <f t="shared" si="1388"/>
        <v>1900</v>
      </c>
      <c r="E21901" s="56">
        <f>MONTH(Tableau16[[#This Row],[Date]])</f>
        <v>1</v>
      </c>
      <c r="F21901">
        <f t="shared" si="1389"/>
        <v>0</v>
      </c>
      <c r="G21901" s="29" t="str">
        <f t="shared" si="1390"/>
        <v/>
      </c>
      <c r="H21901" s="29" t="str">
        <f t="shared" si="1391"/>
        <v/>
      </c>
    </row>
    <row r="21902" spans="4:8" x14ac:dyDescent="0.3">
      <c r="D21902">
        <f t="shared" si="1388"/>
        <v>1900</v>
      </c>
      <c r="E21902" s="56">
        <f>MONTH(Tableau16[[#This Row],[Date]])</f>
        <v>1</v>
      </c>
      <c r="F21902">
        <f t="shared" si="1389"/>
        <v>0</v>
      </c>
      <c r="G21902" s="29" t="str">
        <f t="shared" si="1390"/>
        <v/>
      </c>
      <c r="H21902" s="29" t="str">
        <f t="shared" si="1391"/>
        <v/>
      </c>
    </row>
    <row r="21903" spans="4:8" x14ac:dyDescent="0.3">
      <c r="D21903">
        <f t="shared" si="1388"/>
        <v>1900</v>
      </c>
      <c r="E21903" s="56">
        <f>MONTH(Tableau16[[#This Row],[Date]])</f>
        <v>1</v>
      </c>
      <c r="F21903">
        <f t="shared" si="1389"/>
        <v>0</v>
      </c>
      <c r="G21903" s="29" t="str">
        <f t="shared" si="1390"/>
        <v/>
      </c>
      <c r="H21903" s="29" t="str">
        <f t="shared" si="1391"/>
        <v/>
      </c>
    </row>
    <row r="21904" spans="4:8" x14ac:dyDescent="0.3">
      <c r="D21904">
        <f t="shared" si="1388"/>
        <v>1900</v>
      </c>
      <c r="E21904" s="56">
        <f>MONTH(Tableau16[[#This Row],[Date]])</f>
        <v>1</v>
      </c>
      <c r="F21904">
        <f t="shared" si="1389"/>
        <v>0</v>
      </c>
      <c r="G21904" s="29" t="str">
        <f t="shared" si="1390"/>
        <v/>
      </c>
      <c r="H21904" s="29" t="str">
        <f t="shared" si="1391"/>
        <v/>
      </c>
    </row>
    <row r="21905" spans="4:8" x14ac:dyDescent="0.3">
      <c r="D21905">
        <f t="shared" si="1388"/>
        <v>1900</v>
      </c>
      <c r="E21905" s="56">
        <f>MONTH(Tableau16[[#This Row],[Date]])</f>
        <v>1</v>
      </c>
      <c r="F21905">
        <f t="shared" si="1389"/>
        <v>0</v>
      </c>
      <c r="G21905" s="29" t="str">
        <f t="shared" si="1390"/>
        <v/>
      </c>
      <c r="H21905" s="29" t="str">
        <f t="shared" si="1391"/>
        <v/>
      </c>
    </row>
    <row r="21906" spans="4:8" x14ac:dyDescent="0.3">
      <c r="D21906">
        <f t="shared" si="1388"/>
        <v>1900</v>
      </c>
      <c r="E21906" s="56">
        <f>MONTH(Tableau16[[#This Row],[Date]])</f>
        <v>1</v>
      </c>
      <c r="F21906">
        <f t="shared" si="1389"/>
        <v>0</v>
      </c>
      <c r="G21906" s="29" t="str">
        <f t="shared" si="1390"/>
        <v/>
      </c>
      <c r="H21906" s="29" t="str">
        <f t="shared" si="1391"/>
        <v/>
      </c>
    </row>
    <row r="21907" spans="4:8" x14ac:dyDescent="0.3">
      <c r="D21907">
        <f t="shared" si="1388"/>
        <v>1900</v>
      </c>
      <c r="E21907" s="56">
        <f>MONTH(Tableau16[[#This Row],[Date]])</f>
        <v>1</v>
      </c>
      <c r="F21907">
        <f t="shared" si="1389"/>
        <v>0</v>
      </c>
      <c r="G21907" s="29" t="str">
        <f t="shared" si="1390"/>
        <v/>
      </c>
      <c r="H21907" s="29" t="str">
        <f t="shared" si="1391"/>
        <v/>
      </c>
    </row>
    <row r="21908" spans="4:8" x14ac:dyDescent="0.3">
      <c r="D21908">
        <f t="shared" si="1388"/>
        <v>1900</v>
      </c>
      <c r="E21908" s="56">
        <f>MONTH(Tableau16[[#This Row],[Date]])</f>
        <v>1</v>
      </c>
      <c r="F21908">
        <f t="shared" si="1389"/>
        <v>0</v>
      </c>
      <c r="G21908" s="29" t="str">
        <f t="shared" si="1390"/>
        <v/>
      </c>
      <c r="H21908" s="29" t="str">
        <f t="shared" si="1391"/>
        <v/>
      </c>
    </row>
    <row r="21909" spans="4:8" x14ac:dyDescent="0.3">
      <c r="D21909">
        <f t="shared" si="1388"/>
        <v>1900</v>
      </c>
      <c r="E21909" s="56">
        <f>MONTH(Tableau16[[#This Row],[Date]])</f>
        <v>1</v>
      </c>
      <c r="F21909">
        <f t="shared" si="1389"/>
        <v>0</v>
      </c>
      <c r="G21909" s="29" t="str">
        <f t="shared" si="1390"/>
        <v/>
      </c>
      <c r="H21909" s="29" t="str">
        <f t="shared" si="1391"/>
        <v/>
      </c>
    </row>
    <row r="21910" spans="4:8" x14ac:dyDescent="0.3">
      <c r="D21910">
        <f t="shared" si="1388"/>
        <v>1900</v>
      </c>
      <c r="E21910" s="56">
        <f>MONTH(Tableau16[[#This Row],[Date]])</f>
        <v>1</v>
      </c>
      <c r="F21910">
        <f t="shared" si="1389"/>
        <v>0</v>
      </c>
      <c r="G21910" s="29" t="str">
        <f t="shared" si="1390"/>
        <v/>
      </c>
      <c r="H21910" s="29" t="str">
        <f t="shared" si="1391"/>
        <v/>
      </c>
    </row>
    <row r="21911" spans="4:8" x14ac:dyDescent="0.3">
      <c r="D21911">
        <f t="shared" si="1388"/>
        <v>1900</v>
      </c>
      <c r="E21911" s="56">
        <f>MONTH(Tableau16[[#This Row],[Date]])</f>
        <v>1</v>
      </c>
      <c r="F21911">
        <f t="shared" si="1389"/>
        <v>0</v>
      </c>
      <c r="G21911" s="29" t="str">
        <f t="shared" si="1390"/>
        <v/>
      </c>
      <c r="H21911" s="29" t="str">
        <f t="shared" si="1391"/>
        <v/>
      </c>
    </row>
    <row r="21912" spans="4:8" x14ac:dyDescent="0.3">
      <c r="D21912">
        <f t="shared" si="1388"/>
        <v>1900</v>
      </c>
      <c r="E21912" s="56">
        <f>MONTH(Tableau16[[#This Row],[Date]])</f>
        <v>1</v>
      </c>
      <c r="F21912">
        <f t="shared" si="1389"/>
        <v>0</v>
      </c>
      <c r="G21912" s="29" t="str">
        <f t="shared" si="1390"/>
        <v/>
      </c>
      <c r="H21912" s="29" t="str">
        <f t="shared" si="1391"/>
        <v/>
      </c>
    </row>
    <row r="21913" spans="4:8" x14ac:dyDescent="0.3">
      <c r="D21913">
        <f t="shared" si="1388"/>
        <v>1900</v>
      </c>
      <c r="E21913" s="56">
        <f>MONTH(Tableau16[[#This Row],[Date]])</f>
        <v>1</v>
      </c>
      <c r="F21913">
        <f t="shared" si="1389"/>
        <v>0</v>
      </c>
      <c r="G21913" s="29" t="str">
        <f t="shared" si="1390"/>
        <v/>
      </c>
      <c r="H21913" s="29" t="str">
        <f t="shared" si="1391"/>
        <v/>
      </c>
    </row>
    <row r="21914" spans="4:8" x14ac:dyDescent="0.3">
      <c r="D21914">
        <f t="shared" si="1388"/>
        <v>1900</v>
      </c>
      <c r="E21914" s="56">
        <f>MONTH(Tableau16[[#This Row],[Date]])</f>
        <v>1</v>
      </c>
      <c r="F21914">
        <f t="shared" si="1389"/>
        <v>0</v>
      </c>
      <c r="G21914" s="29" t="str">
        <f t="shared" si="1390"/>
        <v/>
      </c>
      <c r="H21914" s="29" t="str">
        <f t="shared" si="1391"/>
        <v/>
      </c>
    </row>
    <row r="21915" spans="4:8" x14ac:dyDescent="0.3">
      <c r="D21915">
        <f t="shared" si="1388"/>
        <v>1900</v>
      </c>
      <c r="E21915" s="56">
        <f>MONTH(Tableau16[[#This Row],[Date]])</f>
        <v>1</v>
      </c>
      <c r="F21915">
        <f t="shared" si="1389"/>
        <v>0</v>
      </c>
      <c r="G21915" s="29" t="str">
        <f t="shared" si="1390"/>
        <v/>
      </c>
      <c r="H21915" s="29" t="str">
        <f t="shared" si="1391"/>
        <v/>
      </c>
    </row>
    <row r="21916" spans="4:8" x14ac:dyDescent="0.3">
      <c r="D21916">
        <f t="shared" si="1388"/>
        <v>1900</v>
      </c>
      <c r="E21916" s="56">
        <f>MONTH(Tableau16[[#This Row],[Date]])</f>
        <v>1</v>
      </c>
      <c r="F21916">
        <f t="shared" si="1389"/>
        <v>0</v>
      </c>
      <c r="G21916" s="29" t="str">
        <f t="shared" si="1390"/>
        <v/>
      </c>
      <c r="H21916" s="29" t="str">
        <f t="shared" si="1391"/>
        <v/>
      </c>
    </row>
    <row r="21917" spans="4:8" x14ac:dyDescent="0.3">
      <c r="D21917">
        <f t="shared" si="1388"/>
        <v>1900</v>
      </c>
      <c r="E21917" s="56">
        <f>MONTH(Tableau16[[#This Row],[Date]])</f>
        <v>1</v>
      </c>
      <c r="F21917">
        <f t="shared" si="1389"/>
        <v>0</v>
      </c>
      <c r="G21917" s="29" t="str">
        <f t="shared" si="1390"/>
        <v/>
      </c>
      <c r="H21917" s="29" t="str">
        <f t="shared" si="1391"/>
        <v/>
      </c>
    </row>
    <row r="21918" spans="4:8" x14ac:dyDescent="0.3">
      <c r="D21918">
        <f t="shared" si="1388"/>
        <v>1900</v>
      </c>
      <c r="E21918" s="56">
        <f>MONTH(Tableau16[[#This Row],[Date]])</f>
        <v>1</v>
      </c>
      <c r="F21918">
        <f t="shared" si="1389"/>
        <v>0</v>
      </c>
      <c r="G21918" s="29" t="str">
        <f t="shared" si="1390"/>
        <v/>
      </c>
      <c r="H21918" s="29" t="str">
        <f t="shared" si="1391"/>
        <v/>
      </c>
    </row>
    <row r="21919" spans="4:8" x14ac:dyDescent="0.3">
      <c r="D21919">
        <f t="shared" si="1388"/>
        <v>1900</v>
      </c>
      <c r="E21919" s="56">
        <f>MONTH(Tableau16[[#This Row],[Date]])</f>
        <v>1</v>
      </c>
      <c r="F21919">
        <f t="shared" si="1389"/>
        <v>0</v>
      </c>
      <c r="G21919" s="29" t="str">
        <f t="shared" si="1390"/>
        <v/>
      </c>
      <c r="H21919" s="29" t="str">
        <f t="shared" si="1391"/>
        <v/>
      </c>
    </row>
    <row r="21920" spans="4:8" x14ac:dyDescent="0.3">
      <c r="D21920">
        <f t="shared" si="1388"/>
        <v>1900</v>
      </c>
      <c r="E21920" s="56">
        <f>MONTH(Tableau16[[#This Row],[Date]])</f>
        <v>1</v>
      </c>
      <c r="F21920">
        <f t="shared" si="1389"/>
        <v>0</v>
      </c>
      <c r="G21920" s="29" t="str">
        <f t="shared" si="1390"/>
        <v/>
      </c>
      <c r="H21920" s="29" t="str">
        <f t="shared" si="1391"/>
        <v/>
      </c>
    </row>
    <row r="21921" spans="4:8" x14ac:dyDescent="0.3">
      <c r="D21921">
        <f t="shared" si="1388"/>
        <v>1900</v>
      </c>
      <c r="E21921" s="56">
        <f>MONTH(Tableau16[[#This Row],[Date]])</f>
        <v>1</v>
      </c>
      <c r="F21921">
        <f t="shared" si="1389"/>
        <v>0</v>
      </c>
      <c r="G21921" s="29" t="str">
        <f t="shared" si="1390"/>
        <v/>
      </c>
      <c r="H21921" s="29" t="str">
        <f t="shared" si="1391"/>
        <v/>
      </c>
    </row>
    <row r="21922" spans="4:8" x14ac:dyDescent="0.3">
      <c r="D21922">
        <f t="shared" si="1388"/>
        <v>1900</v>
      </c>
      <c r="E21922" s="56">
        <f>MONTH(Tableau16[[#This Row],[Date]])</f>
        <v>1</v>
      </c>
      <c r="F21922">
        <f t="shared" si="1389"/>
        <v>0</v>
      </c>
      <c r="G21922" s="29" t="str">
        <f t="shared" si="1390"/>
        <v/>
      </c>
      <c r="H21922" s="29" t="str">
        <f t="shared" si="1391"/>
        <v/>
      </c>
    </row>
    <row r="21923" spans="4:8" x14ac:dyDescent="0.3">
      <c r="D21923">
        <f t="shared" si="1388"/>
        <v>1900</v>
      </c>
      <c r="E21923" s="56">
        <f>MONTH(Tableau16[[#This Row],[Date]])</f>
        <v>1</v>
      </c>
      <c r="F21923">
        <f t="shared" si="1389"/>
        <v>0</v>
      </c>
      <c r="G21923" s="29" t="str">
        <f t="shared" si="1390"/>
        <v/>
      </c>
      <c r="H21923" s="29" t="str">
        <f t="shared" si="1391"/>
        <v/>
      </c>
    </row>
    <row r="21924" spans="4:8" x14ac:dyDescent="0.3">
      <c r="D21924">
        <f t="shared" si="1388"/>
        <v>1900</v>
      </c>
      <c r="E21924" s="56">
        <f>MONTH(Tableau16[[#This Row],[Date]])</f>
        <v>1</v>
      </c>
      <c r="F21924">
        <f t="shared" si="1389"/>
        <v>0</v>
      </c>
      <c r="G21924" s="29" t="str">
        <f t="shared" si="1390"/>
        <v/>
      </c>
      <c r="H21924" s="29" t="str">
        <f t="shared" si="1391"/>
        <v/>
      </c>
    </row>
    <row r="21925" spans="4:8" x14ac:dyDescent="0.3">
      <c r="D21925">
        <f t="shared" si="1388"/>
        <v>1900</v>
      </c>
      <c r="E21925" s="56">
        <f>MONTH(Tableau16[[#This Row],[Date]])</f>
        <v>1</v>
      </c>
      <c r="F21925">
        <f t="shared" si="1389"/>
        <v>0</v>
      </c>
      <c r="G21925" s="29" t="str">
        <f t="shared" si="1390"/>
        <v/>
      </c>
      <c r="H21925" s="29" t="str">
        <f t="shared" si="1391"/>
        <v/>
      </c>
    </row>
    <row r="21926" spans="4:8" x14ac:dyDescent="0.3">
      <c r="D21926">
        <f t="shared" si="1388"/>
        <v>1900</v>
      </c>
      <c r="E21926" s="56">
        <f>MONTH(Tableau16[[#This Row],[Date]])</f>
        <v>1</v>
      </c>
      <c r="F21926">
        <f t="shared" si="1389"/>
        <v>0</v>
      </c>
      <c r="G21926" s="29" t="str">
        <f t="shared" si="1390"/>
        <v/>
      </c>
      <c r="H21926" s="29" t="str">
        <f t="shared" si="1391"/>
        <v/>
      </c>
    </row>
    <row r="21927" spans="4:8" x14ac:dyDescent="0.3">
      <c r="D21927">
        <f t="shared" si="1388"/>
        <v>1900</v>
      </c>
      <c r="E21927" s="56">
        <f>MONTH(Tableau16[[#This Row],[Date]])</f>
        <v>1</v>
      </c>
      <c r="F21927">
        <f t="shared" si="1389"/>
        <v>0</v>
      </c>
      <c r="G21927" s="29" t="str">
        <f t="shared" si="1390"/>
        <v/>
      </c>
      <c r="H21927" s="29" t="str">
        <f t="shared" si="1391"/>
        <v/>
      </c>
    </row>
    <row r="21928" spans="4:8" x14ac:dyDescent="0.3">
      <c r="D21928">
        <f t="shared" si="1388"/>
        <v>1900</v>
      </c>
      <c r="E21928" s="56">
        <f>MONTH(Tableau16[[#This Row],[Date]])</f>
        <v>1</v>
      </c>
      <c r="F21928">
        <f t="shared" si="1389"/>
        <v>0</v>
      </c>
      <c r="G21928" s="29" t="str">
        <f t="shared" si="1390"/>
        <v/>
      </c>
      <c r="H21928" s="29" t="str">
        <f t="shared" si="1391"/>
        <v/>
      </c>
    </row>
    <row r="21929" spans="4:8" x14ac:dyDescent="0.3">
      <c r="D21929">
        <f t="shared" si="1388"/>
        <v>1900</v>
      </c>
      <c r="E21929" s="56">
        <f>MONTH(Tableau16[[#This Row],[Date]])</f>
        <v>1</v>
      </c>
      <c r="F21929">
        <f t="shared" si="1389"/>
        <v>0</v>
      </c>
      <c r="G21929" s="29" t="str">
        <f t="shared" si="1390"/>
        <v/>
      </c>
      <c r="H21929" s="29" t="str">
        <f t="shared" si="1391"/>
        <v/>
      </c>
    </row>
    <row r="21930" spans="4:8" x14ac:dyDescent="0.3">
      <c r="D21930">
        <f t="shared" si="1388"/>
        <v>1900</v>
      </c>
      <c r="E21930" s="56">
        <f>MONTH(Tableau16[[#This Row],[Date]])</f>
        <v>1</v>
      </c>
      <c r="F21930">
        <f t="shared" si="1389"/>
        <v>0</v>
      </c>
      <c r="G21930" s="29" t="str">
        <f t="shared" si="1390"/>
        <v/>
      </c>
      <c r="H21930" s="29" t="str">
        <f t="shared" si="1391"/>
        <v/>
      </c>
    </row>
    <row r="21931" spans="4:8" x14ac:dyDescent="0.3">
      <c r="D21931">
        <f t="shared" si="1388"/>
        <v>1900</v>
      </c>
      <c r="E21931" s="56">
        <f>MONTH(Tableau16[[#This Row],[Date]])</f>
        <v>1</v>
      </c>
      <c r="F21931">
        <f t="shared" si="1389"/>
        <v>0</v>
      </c>
      <c r="G21931" s="29" t="str">
        <f t="shared" si="1390"/>
        <v/>
      </c>
      <c r="H21931" s="29" t="str">
        <f t="shared" si="1391"/>
        <v/>
      </c>
    </row>
    <row r="21932" spans="4:8" x14ac:dyDescent="0.3">
      <c r="D21932">
        <f t="shared" si="1388"/>
        <v>1900</v>
      </c>
      <c r="E21932" s="56">
        <f>MONTH(Tableau16[[#This Row],[Date]])</f>
        <v>1</v>
      </c>
      <c r="F21932">
        <f t="shared" si="1389"/>
        <v>0</v>
      </c>
      <c r="G21932" s="29" t="str">
        <f t="shared" si="1390"/>
        <v/>
      </c>
      <c r="H21932" s="29" t="str">
        <f t="shared" si="1391"/>
        <v/>
      </c>
    </row>
    <row r="21933" spans="4:8" x14ac:dyDescent="0.3">
      <c r="D21933">
        <f t="shared" si="1388"/>
        <v>1900</v>
      </c>
      <c r="E21933" s="56">
        <f>MONTH(Tableau16[[#This Row],[Date]])</f>
        <v>1</v>
      </c>
      <c r="F21933">
        <f t="shared" si="1389"/>
        <v>0</v>
      </c>
      <c r="G21933" s="29" t="str">
        <f t="shared" si="1390"/>
        <v/>
      </c>
      <c r="H21933" s="29" t="str">
        <f t="shared" si="1391"/>
        <v/>
      </c>
    </row>
    <row r="21934" spans="4:8" x14ac:dyDescent="0.3">
      <c r="D21934">
        <f t="shared" si="1388"/>
        <v>1900</v>
      </c>
      <c r="E21934" s="56">
        <f>MONTH(Tableau16[[#This Row],[Date]])</f>
        <v>1</v>
      </c>
      <c r="F21934">
        <f t="shared" si="1389"/>
        <v>0</v>
      </c>
      <c r="G21934" s="29" t="str">
        <f t="shared" si="1390"/>
        <v/>
      </c>
      <c r="H21934" s="29" t="str">
        <f t="shared" si="1391"/>
        <v/>
      </c>
    </row>
    <row r="21935" spans="4:8" x14ac:dyDescent="0.3">
      <c r="D21935">
        <f t="shared" si="1388"/>
        <v>1900</v>
      </c>
      <c r="E21935" s="56">
        <f>MONTH(Tableau16[[#This Row],[Date]])</f>
        <v>1</v>
      </c>
      <c r="F21935">
        <f t="shared" si="1389"/>
        <v>0</v>
      </c>
      <c r="G21935" s="29" t="str">
        <f t="shared" si="1390"/>
        <v/>
      </c>
      <c r="H21935" s="29" t="str">
        <f t="shared" si="1391"/>
        <v/>
      </c>
    </row>
    <row r="21936" spans="4:8" x14ac:dyDescent="0.3">
      <c r="D21936">
        <f t="shared" si="1388"/>
        <v>1900</v>
      </c>
      <c r="E21936" s="56">
        <f>MONTH(Tableau16[[#This Row],[Date]])</f>
        <v>1</v>
      </c>
      <c r="F21936">
        <f t="shared" si="1389"/>
        <v>0</v>
      </c>
      <c r="G21936" s="29" t="str">
        <f t="shared" si="1390"/>
        <v/>
      </c>
      <c r="H21936" s="29" t="str">
        <f t="shared" si="1391"/>
        <v/>
      </c>
    </row>
    <row r="21937" spans="4:8" x14ac:dyDescent="0.3">
      <c r="D21937">
        <f t="shared" si="1388"/>
        <v>1900</v>
      </c>
      <c r="E21937" s="56">
        <f>MONTH(Tableau16[[#This Row],[Date]])</f>
        <v>1</v>
      </c>
      <c r="F21937">
        <f t="shared" si="1389"/>
        <v>0</v>
      </c>
      <c r="G21937" s="29" t="str">
        <f t="shared" si="1390"/>
        <v/>
      </c>
      <c r="H21937" s="29" t="str">
        <f t="shared" si="1391"/>
        <v/>
      </c>
    </row>
    <row r="21938" spans="4:8" x14ac:dyDescent="0.3">
      <c r="D21938">
        <f t="shared" si="1388"/>
        <v>1900</v>
      </c>
      <c r="E21938" s="56">
        <f>MONTH(Tableau16[[#This Row],[Date]])</f>
        <v>1</v>
      </c>
      <c r="F21938">
        <f t="shared" si="1389"/>
        <v>0</v>
      </c>
      <c r="G21938" s="29" t="str">
        <f t="shared" si="1390"/>
        <v/>
      </c>
      <c r="H21938" s="29" t="str">
        <f t="shared" si="1391"/>
        <v/>
      </c>
    </row>
    <row r="21939" spans="4:8" x14ac:dyDescent="0.3">
      <c r="D21939">
        <f t="shared" si="1388"/>
        <v>1900</v>
      </c>
      <c r="E21939" s="56">
        <f>MONTH(Tableau16[[#This Row],[Date]])</f>
        <v>1</v>
      </c>
      <c r="F21939">
        <f t="shared" si="1389"/>
        <v>0</v>
      </c>
      <c r="G21939" s="29" t="str">
        <f t="shared" si="1390"/>
        <v/>
      </c>
      <c r="H21939" s="29" t="str">
        <f t="shared" si="1391"/>
        <v/>
      </c>
    </row>
    <row r="21940" spans="4:8" x14ac:dyDescent="0.3">
      <c r="D21940">
        <f t="shared" si="1388"/>
        <v>1900</v>
      </c>
      <c r="E21940" s="56">
        <f>MONTH(Tableau16[[#This Row],[Date]])</f>
        <v>1</v>
      </c>
      <c r="F21940">
        <f t="shared" si="1389"/>
        <v>0</v>
      </c>
      <c r="G21940" s="29" t="str">
        <f t="shared" si="1390"/>
        <v/>
      </c>
      <c r="H21940" s="29" t="str">
        <f t="shared" si="1391"/>
        <v/>
      </c>
    </row>
    <row r="21941" spans="4:8" x14ac:dyDescent="0.3">
      <c r="D21941">
        <f t="shared" si="1388"/>
        <v>1900</v>
      </c>
      <c r="E21941" s="56">
        <f>MONTH(Tableau16[[#This Row],[Date]])</f>
        <v>1</v>
      </c>
      <c r="F21941">
        <f t="shared" si="1389"/>
        <v>0</v>
      </c>
      <c r="G21941" s="29" t="str">
        <f t="shared" si="1390"/>
        <v/>
      </c>
      <c r="H21941" s="29" t="str">
        <f t="shared" si="1391"/>
        <v/>
      </c>
    </row>
    <row r="21942" spans="4:8" x14ac:dyDescent="0.3">
      <c r="D21942">
        <f t="shared" si="1388"/>
        <v>1900</v>
      </c>
      <c r="E21942" s="56">
        <f>MONTH(Tableau16[[#This Row],[Date]])</f>
        <v>1</v>
      </c>
      <c r="F21942">
        <f t="shared" si="1389"/>
        <v>0</v>
      </c>
      <c r="G21942" s="29" t="str">
        <f t="shared" si="1390"/>
        <v/>
      </c>
      <c r="H21942" s="29" t="str">
        <f t="shared" si="1391"/>
        <v/>
      </c>
    </row>
    <row r="21943" spans="4:8" x14ac:dyDescent="0.3">
      <c r="D21943">
        <f t="shared" si="1388"/>
        <v>1900</v>
      </c>
      <c r="E21943" s="56">
        <f>MONTH(Tableau16[[#This Row],[Date]])</f>
        <v>1</v>
      </c>
      <c r="F21943">
        <f t="shared" si="1389"/>
        <v>0</v>
      </c>
      <c r="G21943" s="29" t="str">
        <f t="shared" si="1390"/>
        <v/>
      </c>
      <c r="H21943" s="29" t="str">
        <f t="shared" si="1391"/>
        <v/>
      </c>
    </row>
    <row r="21944" spans="4:8" x14ac:dyDescent="0.3">
      <c r="D21944">
        <f t="shared" si="1388"/>
        <v>1900</v>
      </c>
      <c r="E21944" s="56">
        <f>MONTH(Tableau16[[#This Row],[Date]])</f>
        <v>1</v>
      </c>
      <c r="F21944">
        <f t="shared" si="1389"/>
        <v>0</v>
      </c>
      <c r="G21944" s="29" t="str">
        <f t="shared" si="1390"/>
        <v/>
      </c>
      <c r="H21944" s="29" t="str">
        <f t="shared" si="1391"/>
        <v/>
      </c>
    </row>
    <row r="21945" spans="4:8" x14ac:dyDescent="0.3">
      <c r="D21945">
        <f t="shared" si="1388"/>
        <v>1900</v>
      </c>
      <c r="E21945" s="56">
        <f>MONTH(Tableau16[[#This Row],[Date]])</f>
        <v>1</v>
      </c>
      <c r="F21945">
        <f t="shared" si="1389"/>
        <v>0</v>
      </c>
      <c r="G21945" s="29" t="str">
        <f t="shared" si="1390"/>
        <v/>
      </c>
      <c r="H21945" s="29" t="str">
        <f t="shared" si="1391"/>
        <v/>
      </c>
    </row>
    <row r="21946" spans="4:8" x14ac:dyDescent="0.3">
      <c r="D21946">
        <f t="shared" si="1388"/>
        <v>1900</v>
      </c>
      <c r="E21946" s="56">
        <f>MONTH(Tableau16[[#This Row],[Date]])</f>
        <v>1</v>
      </c>
      <c r="F21946">
        <f t="shared" si="1389"/>
        <v>0</v>
      </c>
      <c r="G21946" s="29" t="str">
        <f t="shared" si="1390"/>
        <v/>
      </c>
      <c r="H21946" s="29" t="str">
        <f t="shared" si="1391"/>
        <v/>
      </c>
    </row>
    <row r="21947" spans="4:8" x14ac:dyDescent="0.3">
      <c r="D21947">
        <f t="shared" si="1388"/>
        <v>1900</v>
      </c>
      <c r="E21947" s="56">
        <f>MONTH(Tableau16[[#This Row],[Date]])</f>
        <v>1</v>
      </c>
      <c r="F21947">
        <f t="shared" si="1389"/>
        <v>0</v>
      </c>
      <c r="G21947" s="29" t="str">
        <f t="shared" si="1390"/>
        <v/>
      </c>
      <c r="H21947" s="29" t="str">
        <f t="shared" si="1391"/>
        <v/>
      </c>
    </row>
    <row r="21948" spans="4:8" x14ac:dyDescent="0.3">
      <c r="D21948">
        <f t="shared" si="1388"/>
        <v>1900</v>
      </c>
      <c r="E21948" s="56">
        <f>MONTH(Tableau16[[#This Row],[Date]])</f>
        <v>1</v>
      </c>
      <c r="F21948">
        <f t="shared" si="1389"/>
        <v>0</v>
      </c>
      <c r="G21948" s="29" t="str">
        <f t="shared" si="1390"/>
        <v/>
      </c>
      <c r="H21948" s="29" t="str">
        <f t="shared" si="1391"/>
        <v/>
      </c>
    </row>
    <row r="21949" spans="4:8" x14ac:dyDescent="0.3">
      <c r="D21949">
        <f t="shared" si="1388"/>
        <v>1900</v>
      </c>
      <c r="E21949" s="56">
        <f>MONTH(Tableau16[[#This Row],[Date]])</f>
        <v>1</v>
      </c>
      <c r="F21949">
        <f t="shared" si="1389"/>
        <v>0</v>
      </c>
      <c r="G21949" s="29" t="str">
        <f t="shared" si="1390"/>
        <v/>
      </c>
      <c r="H21949" s="29" t="str">
        <f t="shared" si="1391"/>
        <v/>
      </c>
    </row>
    <row r="21950" spans="4:8" x14ac:dyDescent="0.3">
      <c r="D21950">
        <f t="shared" si="1388"/>
        <v>1900</v>
      </c>
      <c r="E21950" s="56">
        <f>MONTH(Tableau16[[#This Row],[Date]])</f>
        <v>1</v>
      </c>
      <c r="F21950">
        <f t="shared" si="1389"/>
        <v>0</v>
      </c>
      <c r="G21950" s="29" t="str">
        <f t="shared" si="1390"/>
        <v/>
      </c>
      <c r="H21950" s="29" t="str">
        <f t="shared" si="1391"/>
        <v/>
      </c>
    </row>
    <row r="21951" spans="4:8" x14ac:dyDescent="0.3">
      <c r="D21951">
        <f t="shared" si="1388"/>
        <v>1900</v>
      </c>
      <c r="E21951" s="56">
        <f>MONTH(Tableau16[[#This Row],[Date]])</f>
        <v>1</v>
      </c>
      <c r="F21951">
        <f t="shared" si="1389"/>
        <v>0</v>
      </c>
      <c r="G21951" s="29" t="str">
        <f t="shared" si="1390"/>
        <v/>
      </c>
      <c r="H21951" s="29" t="str">
        <f t="shared" si="1391"/>
        <v/>
      </c>
    </row>
    <row r="21952" spans="4:8" x14ac:dyDescent="0.3">
      <c r="D21952">
        <f t="shared" si="1388"/>
        <v>1900</v>
      </c>
      <c r="E21952" s="56">
        <f>MONTH(Tableau16[[#This Row],[Date]])</f>
        <v>1</v>
      </c>
      <c r="F21952">
        <f t="shared" si="1389"/>
        <v>0</v>
      </c>
      <c r="G21952" s="29" t="str">
        <f t="shared" si="1390"/>
        <v/>
      </c>
      <c r="H21952" s="29" t="str">
        <f t="shared" si="1391"/>
        <v/>
      </c>
    </row>
    <row r="21953" spans="4:8" x14ac:dyDescent="0.3">
      <c r="D21953">
        <f t="shared" si="1388"/>
        <v>1900</v>
      </c>
      <c r="E21953" s="56">
        <f>MONTH(Tableau16[[#This Row],[Date]])</f>
        <v>1</v>
      </c>
      <c r="F21953">
        <f t="shared" si="1389"/>
        <v>0</v>
      </c>
      <c r="G21953" s="29" t="str">
        <f t="shared" si="1390"/>
        <v/>
      </c>
      <c r="H21953" s="29" t="str">
        <f t="shared" si="1391"/>
        <v/>
      </c>
    </row>
    <row r="21954" spans="4:8" x14ac:dyDescent="0.3">
      <c r="D21954">
        <f t="shared" si="1388"/>
        <v>1900</v>
      </c>
      <c r="E21954" s="56">
        <f>MONTH(Tableau16[[#This Row],[Date]])</f>
        <v>1</v>
      </c>
      <c r="F21954">
        <f t="shared" si="1389"/>
        <v>0</v>
      </c>
      <c r="G21954" s="29" t="str">
        <f t="shared" si="1390"/>
        <v/>
      </c>
      <c r="H21954" s="29" t="str">
        <f t="shared" si="1391"/>
        <v/>
      </c>
    </row>
    <row r="21955" spans="4:8" x14ac:dyDescent="0.3">
      <c r="D21955">
        <f t="shared" ref="D21955:D22018" si="1392">YEAR(A21955)</f>
        <v>1900</v>
      </c>
      <c r="E21955" s="56">
        <f>MONTH(Tableau16[[#This Row],[Date]])</f>
        <v>1</v>
      </c>
      <c r="F21955">
        <f t="shared" ref="F21955:F22018" si="1393">DAY(A21955)</f>
        <v>0</v>
      </c>
      <c r="G21955" s="29" t="str">
        <f t="shared" ref="G21955:G22018" si="1394">IF(C21955&lt;0,-C21955,"")</f>
        <v/>
      </c>
      <c r="H21955" s="29" t="str">
        <f t="shared" ref="H21955:H22018" si="1395">IF(C21955&gt;0,C21955,"")</f>
        <v/>
      </c>
    </row>
    <row r="21956" spans="4:8" x14ac:dyDescent="0.3">
      <c r="D21956">
        <f t="shared" si="1392"/>
        <v>1900</v>
      </c>
      <c r="E21956" s="56">
        <f>MONTH(Tableau16[[#This Row],[Date]])</f>
        <v>1</v>
      </c>
      <c r="F21956">
        <f t="shared" si="1393"/>
        <v>0</v>
      </c>
      <c r="G21956" s="29" t="str">
        <f t="shared" si="1394"/>
        <v/>
      </c>
      <c r="H21956" s="29" t="str">
        <f t="shared" si="1395"/>
        <v/>
      </c>
    </row>
    <row r="21957" spans="4:8" x14ac:dyDescent="0.3">
      <c r="D21957">
        <f t="shared" si="1392"/>
        <v>1900</v>
      </c>
      <c r="E21957" s="56">
        <f>MONTH(Tableau16[[#This Row],[Date]])</f>
        <v>1</v>
      </c>
      <c r="F21957">
        <f t="shared" si="1393"/>
        <v>0</v>
      </c>
      <c r="G21957" s="29" t="str">
        <f t="shared" si="1394"/>
        <v/>
      </c>
      <c r="H21957" s="29" t="str">
        <f t="shared" si="1395"/>
        <v/>
      </c>
    </row>
    <row r="21958" spans="4:8" x14ac:dyDescent="0.3">
      <c r="D21958">
        <f t="shared" si="1392"/>
        <v>1900</v>
      </c>
      <c r="E21958" s="56">
        <f>MONTH(Tableau16[[#This Row],[Date]])</f>
        <v>1</v>
      </c>
      <c r="F21958">
        <f t="shared" si="1393"/>
        <v>0</v>
      </c>
      <c r="G21958" s="29" t="str">
        <f t="shared" si="1394"/>
        <v/>
      </c>
      <c r="H21958" s="29" t="str">
        <f t="shared" si="1395"/>
        <v/>
      </c>
    </row>
    <row r="21959" spans="4:8" x14ac:dyDescent="0.3">
      <c r="D21959">
        <f t="shared" si="1392"/>
        <v>1900</v>
      </c>
      <c r="E21959" s="56">
        <f>MONTH(Tableau16[[#This Row],[Date]])</f>
        <v>1</v>
      </c>
      <c r="F21959">
        <f t="shared" si="1393"/>
        <v>0</v>
      </c>
      <c r="G21959" s="29" t="str">
        <f t="shared" si="1394"/>
        <v/>
      </c>
      <c r="H21959" s="29" t="str">
        <f t="shared" si="1395"/>
        <v/>
      </c>
    </row>
    <row r="21960" spans="4:8" x14ac:dyDescent="0.3">
      <c r="D21960">
        <f t="shared" si="1392"/>
        <v>1900</v>
      </c>
      <c r="E21960" s="56">
        <f>MONTH(Tableau16[[#This Row],[Date]])</f>
        <v>1</v>
      </c>
      <c r="F21960">
        <f t="shared" si="1393"/>
        <v>0</v>
      </c>
      <c r="G21960" s="29" t="str">
        <f t="shared" si="1394"/>
        <v/>
      </c>
      <c r="H21960" s="29" t="str">
        <f t="shared" si="1395"/>
        <v/>
      </c>
    </row>
    <row r="21961" spans="4:8" x14ac:dyDescent="0.3">
      <c r="D21961">
        <f t="shared" si="1392"/>
        <v>1900</v>
      </c>
      <c r="E21961" s="56">
        <f>MONTH(Tableau16[[#This Row],[Date]])</f>
        <v>1</v>
      </c>
      <c r="F21961">
        <f t="shared" si="1393"/>
        <v>0</v>
      </c>
      <c r="G21961" s="29" t="str">
        <f t="shared" si="1394"/>
        <v/>
      </c>
      <c r="H21961" s="29" t="str">
        <f t="shared" si="1395"/>
        <v/>
      </c>
    </row>
    <row r="21962" spans="4:8" x14ac:dyDescent="0.3">
      <c r="D21962">
        <f t="shared" si="1392"/>
        <v>1900</v>
      </c>
      <c r="E21962" s="56">
        <f>MONTH(Tableau16[[#This Row],[Date]])</f>
        <v>1</v>
      </c>
      <c r="F21962">
        <f t="shared" si="1393"/>
        <v>0</v>
      </c>
      <c r="G21962" s="29" t="str">
        <f t="shared" si="1394"/>
        <v/>
      </c>
      <c r="H21962" s="29" t="str">
        <f t="shared" si="1395"/>
        <v/>
      </c>
    </row>
    <row r="21963" spans="4:8" x14ac:dyDescent="0.3">
      <c r="D21963">
        <f t="shared" si="1392"/>
        <v>1900</v>
      </c>
      <c r="E21963" s="56">
        <f>MONTH(Tableau16[[#This Row],[Date]])</f>
        <v>1</v>
      </c>
      <c r="F21963">
        <f t="shared" si="1393"/>
        <v>0</v>
      </c>
      <c r="G21963" s="29" t="str">
        <f t="shared" si="1394"/>
        <v/>
      </c>
      <c r="H21963" s="29" t="str">
        <f t="shared" si="1395"/>
        <v/>
      </c>
    </row>
    <row r="21964" spans="4:8" x14ac:dyDescent="0.3">
      <c r="D21964">
        <f t="shared" si="1392"/>
        <v>1900</v>
      </c>
      <c r="E21964" s="56">
        <f>MONTH(Tableau16[[#This Row],[Date]])</f>
        <v>1</v>
      </c>
      <c r="F21964">
        <f t="shared" si="1393"/>
        <v>0</v>
      </c>
      <c r="G21964" s="29" t="str">
        <f t="shared" si="1394"/>
        <v/>
      </c>
      <c r="H21964" s="29" t="str">
        <f t="shared" si="1395"/>
        <v/>
      </c>
    </row>
    <row r="21965" spans="4:8" x14ac:dyDescent="0.3">
      <c r="D21965">
        <f t="shared" si="1392"/>
        <v>1900</v>
      </c>
      <c r="E21965" s="56">
        <f>MONTH(Tableau16[[#This Row],[Date]])</f>
        <v>1</v>
      </c>
      <c r="F21965">
        <f t="shared" si="1393"/>
        <v>0</v>
      </c>
      <c r="G21965" s="29" t="str">
        <f t="shared" si="1394"/>
        <v/>
      </c>
      <c r="H21965" s="29" t="str">
        <f t="shared" si="1395"/>
        <v/>
      </c>
    </row>
    <row r="21966" spans="4:8" x14ac:dyDescent="0.3">
      <c r="D21966">
        <f t="shared" si="1392"/>
        <v>1900</v>
      </c>
      <c r="E21966" s="56">
        <f>MONTH(Tableau16[[#This Row],[Date]])</f>
        <v>1</v>
      </c>
      <c r="F21966">
        <f t="shared" si="1393"/>
        <v>0</v>
      </c>
      <c r="G21966" s="29" t="str">
        <f t="shared" si="1394"/>
        <v/>
      </c>
      <c r="H21966" s="29" t="str">
        <f t="shared" si="1395"/>
        <v/>
      </c>
    </row>
    <row r="21967" spans="4:8" x14ac:dyDescent="0.3">
      <c r="D21967">
        <f t="shared" si="1392"/>
        <v>1900</v>
      </c>
      <c r="E21967" s="56">
        <f>MONTH(Tableau16[[#This Row],[Date]])</f>
        <v>1</v>
      </c>
      <c r="F21967">
        <f t="shared" si="1393"/>
        <v>0</v>
      </c>
      <c r="G21967" s="29" t="str">
        <f t="shared" si="1394"/>
        <v/>
      </c>
      <c r="H21967" s="29" t="str">
        <f t="shared" si="1395"/>
        <v/>
      </c>
    </row>
    <row r="21968" spans="4:8" x14ac:dyDescent="0.3">
      <c r="D21968">
        <f t="shared" si="1392"/>
        <v>1900</v>
      </c>
      <c r="E21968" s="56">
        <f>MONTH(Tableau16[[#This Row],[Date]])</f>
        <v>1</v>
      </c>
      <c r="F21968">
        <f t="shared" si="1393"/>
        <v>0</v>
      </c>
      <c r="G21968" s="29" t="str">
        <f t="shared" si="1394"/>
        <v/>
      </c>
      <c r="H21968" s="29" t="str">
        <f t="shared" si="1395"/>
        <v/>
      </c>
    </row>
    <row r="21969" spans="4:8" x14ac:dyDescent="0.3">
      <c r="D21969">
        <f t="shared" si="1392"/>
        <v>1900</v>
      </c>
      <c r="E21969" s="56">
        <f>MONTH(Tableau16[[#This Row],[Date]])</f>
        <v>1</v>
      </c>
      <c r="F21969">
        <f t="shared" si="1393"/>
        <v>0</v>
      </c>
      <c r="G21969" s="29" t="str">
        <f t="shared" si="1394"/>
        <v/>
      </c>
      <c r="H21969" s="29" t="str">
        <f t="shared" si="1395"/>
        <v/>
      </c>
    </row>
    <row r="21970" spans="4:8" x14ac:dyDescent="0.3">
      <c r="D21970">
        <f t="shared" si="1392"/>
        <v>1900</v>
      </c>
      <c r="E21970" s="56">
        <f>MONTH(Tableau16[[#This Row],[Date]])</f>
        <v>1</v>
      </c>
      <c r="F21970">
        <f t="shared" si="1393"/>
        <v>0</v>
      </c>
      <c r="G21970" s="29" t="str">
        <f t="shared" si="1394"/>
        <v/>
      </c>
      <c r="H21970" s="29" t="str">
        <f t="shared" si="1395"/>
        <v/>
      </c>
    </row>
    <row r="21971" spans="4:8" x14ac:dyDescent="0.3">
      <c r="D21971">
        <f t="shared" si="1392"/>
        <v>1900</v>
      </c>
      <c r="E21971" s="56">
        <f>MONTH(Tableau16[[#This Row],[Date]])</f>
        <v>1</v>
      </c>
      <c r="F21971">
        <f t="shared" si="1393"/>
        <v>0</v>
      </c>
      <c r="G21971" s="29" t="str">
        <f t="shared" si="1394"/>
        <v/>
      </c>
      <c r="H21971" s="29" t="str">
        <f t="shared" si="1395"/>
        <v/>
      </c>
    </row>
    <row r="21972" spans="4:8" x14ac:dyDescent="0.3">
      <c r="D21972">
        <f t="shared" si="1392"/>
        <v>1900</v>
      </c>
      <c r="E21972" s="56">
        <f>MONTH(Tableau16[[#This Row],[Date]])</f>
        <v>1</v>
      </c>
      <c r="F21972">
        <f t="shared" si="1393"/>
        <v>0</v>
      </c>
      <c r="G21972" s="29" t="str">
        <f t="shared" si="1394"/>
        <v/>
      </c>
      <c r="H21972" s="29" t="str">
        <f t="shared" si="1395"/>
        <v/>
      </c>
    </row>
    <row r="21973" spans="4:8" x14ac:dyDescent="0.3">
      <c r="D21973">
        <f t="shared" si="1392"/>
        <v>1900</v>
      </c>
      <c r="E21973" s="56">
        <f>MONTH(Tableau16[[#This Row],[Date]])</f>
        <v>1</v>
      </c>
      <c r="F21973">
        <f t="shared" si="1393"/>
        <v>0</v>
      </c>
      <c r="G21973" s="29" t="str">
        <f t="shared" si="1394"/>
        <v/>
      </c>
      <c r="H21973" s="29" t="str">
        <f t="shared" si="1395"/>
        <v/>
      </c>
    </row>
    <row r="21974" spans="4:8" x14ac:dyDescent="0.3">
      <c r="D21974">
        <f t="shared" si="1392"/>
        <v>1900</v>
      </c>
      <c r="E21974" s="56">
        <f>MONTH(Tableau16[[#This Row],[Date]])</f>
        <v>1</v>
      </c>
      <c r="F21974">
        <f t="shared" si="1393"/>
        <v>0</v>
      </c>
      <c r="G21974" s="29" t="str">
        <f t="shared" si="1394"/>
        <v/>
      </c>
      <c r="H21974" s="29" t="str">
        <f t="shared" si="1395"/>
        <v/>
      </c>
    </row>
    <row r="21975" spans="4:8" x14ac:dyDescent="0.3">
      <c r="D21975">
        <f t="shared" si="1392"/>
        <v>1900</v>
      </c>
      <c r="E21975" s="56">
        <f>MONTH(Tableau16[[#This Row],[Date]])</f>
        <v>1</v>
      </c>
      <c r="F21975">
        <f t="shared" si="1393"/>
        <v>0</v>
      </c>
      <c r="G21975" s="29" t="str">
        <f t="shared" si="1394"/>
        <v/>
      </c>
      <c r="H21975" s="29" t="str">
        <f t="shared" si="1395"/>
        <v/>
      </c>
    </row>
    <row r="21976" spans="4:8" x14ac:dyDescent="0.3">
      <c r="D21976">
        <f t="shared" si="1392"/>
        <v>1900</v>
      </c>
      <c r="E21976" s="56">
        <f>MONTH(Tableau16[[#This Row],[Date]])</f>
        <v>1</v>
      </c>
      <c r="F21976">
        <f t="shared" si="1393"/>
        <v>0</v>
      </c>
      <c r="G21976" s="29" t="str">
        <f t="shared" si="1394"/>
        <v/>
      </c>
      <c r="H21976" s="29" t="str">
        <f t="shared" si="1395"/>
        <v/>
      </c>
    </row>
    <row r="21977" spans="4:8" x14ac:dyDescent="0.3">
      <c r="D21977">
        <f t="shared" si="1392"/>
        <v>1900</v>
      </c>
      <c r="E21977" s="56">
        <f>MONTH(Tableau16[[#This Row],[Date]])</f>
        <v>1</v>
      </c>
      <c r="F21977">
        <f t="shared" si="1393"/>
        <v>0</v>
      </c>
      <c r="G21977" s="29" t="str">
        <f t="shared" si="1394"/>
        <v/>
      </c>
      <c r="H21977" s="29" t="str">
        <f t="shared" si="1395"/>
        <v/>
      </c>
    </row>
    <row r="21978" spans="4:8" x14ac:dyDescent="0.3">
      <c r="D21978">
        <f t="shared" si="1392"/>
        <v>1900</v>
      </c>
      <c r="E21978" s="56">
        <f>MONTH(Tableau16[[#This Row],[Date]])</f>
        <v>1</v>
      </c>
      <c r="F21978">
        <f t="shared" si="1393"/>
        <v>0</v>
      </c>
      <c r="G21978" s="29" t="str">
        <f t="shared" si="1394"/>
        <v/>
      </c>
      <c r="H21978" s="29" t="str">
        <f t="shared" si="1395"/>
        <v/>
      </c>
    </row>
    <row r="21979" spans="4:8" x14ac:dyDescent="0.3">
      <c r="D21979">
        <f t="shared" si="1392"/>
        <v>1900</v>
      </c>
      <c r="E21979" s="56">
        <f>MONTH(Tableau16[[#This Row],[Date]])</f>
        <v>1</v>
      </c>
      <c r="F21979">
        <f t="shared" si="1393"/>
        <v>0</v>
      </c>
      <c r="G21979" s="29" t="str">
        <f t="shared" si="1394"/>
        <v/>
      </c>
      <c r="H21979" s="29" t="str">
        <f t="shared" si="1395"/>
        <v/>
      </c>
    </row>
    <row r="21980" spans="4:8" x14ac:dyDescent="0.3">
      <c r="D21980">
        <f t="shared" si="1392"/>
        <v>1900</v>
      </c>
      <c r="E21980" s="56">
        <f>MONTH(Tableau16[[#This Row],[Date]])</f>
        <v>1</v>
      </c>
      <c r="F21980">
        <f t="shared" si="1393"/>
        <v>0</v>
      </c>
      <c r="G21980" s="29" t="str">
        <f t="shared" si="1394"/>
        <v/>
      </c>
      <c r="H21980" s="29" t="str">
        <f t="shared" si="1395"/>
        <v/>
      </c>
    </row>
    <row r="21981" spans="4:8" x14ac:dyDescent="0.3">
      <c r="D21981">
        <f t="shared" si="1392"/>
        <v>1900</v>
      </c>
      <c r="E21981" s="56">
        <f>MONTH(Tableau16[[#This Row],[Date]])</f>
        <v>1</v>
      </c>
      <c r="F21981">
        <f t="shared" si="1393"/>
        <v>0</v>
      </c>
      <c r="G21981" s="29" t="str">
        <f t="shared" si="1394"/>
        <v/>
      </c>
      <c r="H21981" s="29" t="str">
        <f t="shared" si="1395"/>
        <v/>
      </c>
    </row>
    <row r="21982" spans="4:8" x14ac:dyDescent="0.3">
      <c r="D21982">
        <f t="shared" si="1392"/>
        <v>1900</v>
      </c>
      <c r="E21982" s="56">
        <f>MONTH(Tableau16[[#This Row],[Date]])</f>
        <v>1</v>
      </c>
      <c r="F21982">
        <f t="shared" si="1393"/>
        <v>0</v>
      </c>
      <c r="G21982" s="29" t="str">
        <f t="shared" si="1394"/>
        <v/>
      </c>
      <c r="H21982" s="29" t="str">
        <f t="shared" si="1395"/>
        <v/>
      </c>
    </row>
    <row r="21983" spans="4:8" x14ac:dyDescent="0.3">
      <c r="D21983">
        <f t="shared" si="1392"/>
        <v>1900</v>
      </c>
      <c r="E21983" s="56">
        <f>MONTH(Tableau16[[#This Row],[Date]])</f>
        <v>1</v>
      </c>
      <c r="F21983">
        <f t="shared" si="1393"/>
        <v>0</v>
      </c>
      <c r="G21983" s="29" t="str">
        <f t="shared" si="1394"/>
        <v/>
      </c>
      <c r="H21983" s="29" t="str">
        <f t="shared" si="1395"/>
        <v/>
      </c>
    </row>
    <row r="21984" spans="4:8" x14ac:dyDescent="0.3">
      <c r="D21984">
        <f t="shared" si="1392"/>
        <v>1900</v>
      </c>
      <c r="E21984" s="56">
        <f>MONTH(Tableau16[[#This Row],[Date]])</f>
        <v>1</v>
      </c>
      <c r="F21984">
        <f t="shared" si="1393"/>
        <v>0</v>
      </c>
      <c r="G21984" s="29" t="str">
        <f t="shared" si="1394"/>
        <v/>
      </c>
      <c r="H21984" s="29" t="str">
        <f t="shared" si="1395"/>
        <v/>
      </c>
    </row>
    <row r="21985" spans="4:8" x14ac:dyDescent="0.3">
      <c r="D21985">
        <f t="shared" si="1392"/>
        <v>1900</v>
      </c>
      <c r="E21985" s="56">
        <f>MONTH(Tableau16[[#This Row],[Date]])</f>
        <v>1</v>
      </c>
      <c r="F21985">
        <f t="shared" si="1393"/>
        <v>0</v>
      </c>
      <c r="G21985" s="29" t="str">
        <f t="shared" si="1394"/>
        <v/>
      </c>
      <c r="H21985" s="29" t="str">
        <f t="shared" si="1395"/>
        <v/>
      </c>
    </row>
    <row r="21986" spans="4:8" x14ac:dyDescent="0.3">
      <c r="D21986">
        <f t="shared" si="1392"/>
        <v>1900</v>
      </c>
      <c r="E21986" s="56">
        <f>MONTH(Tableau16[[#This Row],[Date]])</f>
        <v>1</v>
      </c>
      <c r="F21986">
        <f t="shared" si="1393"/>
        <v>0</v>
      </c>
      <c r="G21986" s="29" t="str">
        <f t="shared" si="1394"/>
        <v/>
      </c>
      <c r="H21986" s="29" t="str">
        <f t="shared" si="1395"/>
        <v/>
      </c>
    </row>
    <row r="21987" spans="4:8" x14ac:dyDescent="0.3">
      <c r="D21987">
        <f t="shared" si="1392"/>
        <v>1900</v>
      </c>
      <c r="E21987" s="56">
        <f>MONTH(Tableau16[[#This Row],[Date]])</f>
        <v>1</v>
      </c>
      <c r="F21987">
        <f t="shared" si="1393"/>
        <v>0</v>
      </c>
      <c r="G21987" s="29" t="str">
        <f t="shared" si="1394"/>
        <v/>
      </c>
      <c r="H21987" s="29" t="str">
        <f t="shared" si="1395"/>
        <v/>
      </c>
    </row>
    <row r="21988" spans="4:8" x14ac:dyDescent="0.3">
      <c r="D21988">
        <f t="shared" si="1392"/>
        <v>1900</v>
      </c>
      <c r="E21988" s="56">
        <f>MONTH(Tableau16[[#This Row],[Date]])</f>
        <v>1</v>
      </c>
      <c r="F21988">
        <f t="shared" si="1393"/>
        <v>0</v>
      </c>
      <c r="G21988" s="29" t="str">
        <f t="shared" si="1394"/>
        <v/>
      </c>
      <c r="H21988" s="29" t="str">
        <f t="shared" si="1395"/>
        <v/>
      </c>
    </row>
    <row r="21989" spans="4:8" x14ac:dyDescent="0.3">
      <c r="D21989">
        <f t="shared" si="1392"/>
        <v>1900</v>
      </c>
      <c r="E21989" s="56">
        <f>MONTH(Tableau16[[#This Row],[Date]])</f>
        <v>1</v>
      </c>
      <c r="F21989">
        <f t="shared" si="1393"/>
        <v>0</v>
      </c>
      <c r="G21989" s="29" t="str">
        <f t="shared" si="1394"/>
        <v/>
      </c>
      <c r="H21989" s="29" t="str">
        <f t="shared" si="1395"/>
        <v/>
      </c>
    </row>
    <row r="21990" spans="4:8" x14ac:dyDescent="0.3">
      <c r="D21990">
        <f t="shared" si="1392"/>
        <v>1900</v>
      </c>
      <c r="E21990" s="56">
        <f>MONTH(Tableau16[[#This Row],[Date]])</f>
        <v>1</v>
      </c>
      <c r="F21990">
        <f t="shared" si="1393"/>
        <v>0</v>
      </c>
      <c r="G21990" s="29" t="str">
        <f t="shared" si="1394"/>
        <v/>
      </c>
      <c r="H21990" s="29" t="str">
        <f t="shared" si="1395"/>
        <v/>
      </c>
    </row>
    <row r="21991" spans="4:8" x14ac:dyDescent="0.3">
      <c r="D21991">
        <f t="shared" si="1392"/>
        <v>1900</v>
      </c>
      <c r="E21991" s="56">
        <f>MONTH(Tableau16[[#This Row],[Date]])</f>
        <v>1</v>
      </c>
      <c r="F21991">
        <f t="shared" si="1393"/>
        <v>0</v>
      </c>
      <c r="G21991" s="29" t="str">
        <f t="shared" si="1394"/>
        <v/>
      </c>
      <c r="H21991" s="29" t="str">
        <f t="shared" si="1395"/>
        <v/>
      </c>
    </row>
    <row r="21992" spans="4:8" x14ac:dyDescent="0.3">
      <c r="D21992">
        <f t="shared" si="1392"/>
        <v>1900</v>
      </c>
      <c r="E21992" s="56">
        <f>MONTH(Tableau16[[#This Row],[Date]])</f>
        <v>1</v>
      </c>
      <c r="F21992">
        <f t="shared" si="1393"/>
        <v>0</v>
      </c>
      <c r="G21992" s="29" t="str">
        <f t="shared" si="1394"/>
        <v/>
      </c>
      <c r="H21992" s="29" t="str">
        <f t="shared" si="1395"/>
        <v/>
      </c>
    </row>
    <row r="21993" spans="4:8" x14ac:dyDescent="0.3">
      <c r="D21993">
        <f t="shared" si="1392"/>
        <v>1900</v>
      </c>
      <c r="E21993" s="56">
        <f>MONTH(Tableau16[[#This Row],[Date]])</f>
        <v>1</v>
      </c>
      <c r="F21993">
        <f t="shared" si="1393"/>
        <v>0</v>
      </c>
      <c r="G21993" s="29" t="str">
        <f t="shared" si="1394"/>
        <v/>
      </c>
      <c r="H21993" s="29" t="str">
        <f t="shared" si="1395"/>
        <v/>
      </c>
    </row>
    <row r="21994" spans="4:8" x14ac:dyDescent="0.3">
      <c r="D21994">
        <f t="shared" si="1392"/>
        <v>1900</v>
      </c>
      <c r="E21994" s="56">
        <f>MONTH(Tableau16[[#This Row],[Date]])</f>
        <v>1</v>
      </c>
      <c r="F21994">
        <f t="shared" si="1393"/>
        <v>0</v>
      </c>
      <c r="G21994" s="29" t="str">
        <f t="shared" si="1394"/>
        <v/>
      </c>
      <c r="H21994" s="29" t="str">
        <f t="shared" si="1395"/>
        <v/>
      </c>
    </row>
    <row r="21995" spans="4:8" x14ac:dyDescent="0.3">
      <c r="D21995">
        <f t="shared" si="1392"/>
        <v>1900</v>
      </c>
      <c r="E21995" s="56">
        <f>MONTH(Tableau16[[#This Row],[Date]])</f>
        <v>1</v>
      </c>
      <c r="F21995">
        <f t="shared" si="1393"/>
        <v>0</v>
      </c>
      <c r="G21995" s="29" t="str">
        <f t="shared" si="1394"/>
        <v/>
      </c>
      <c r="H21995" s="29" t="str">
        <f t="shared" si="1395"/>
        <v/>
      </c>
    </row>
    <row r="21996" spans="4:8" x14ac:dyDescent="0.3">
      <c r="D21996">
        <f t="shared" si="1392"/>
        <v>1900</v>
      </c>
      <c r="E21996" s="56">
        <f>MONTH(Tableau16[[#This Row],[Date]])</f>
        <v>1</v>
      </c>
      <c r="F21996">
        <f t="shared" si="1393"/>
        <v>0</v>
      </c>
      <c r="G21996" s="29" t="str">
        <f t="shared" si="1394"/>
        <v/>
      </c>
      <c r="H21996" s="29" t="str">
        <f t="shared" si="1395"/>
        <v/>
      </c>
    </row>
    <row r="21997" spans="4:8" x14ac:dyDescent="0.3">
      <c r="D21997">
        <f t="shared" si="1392"/>
        <v>1900</v>
      </c>
      <c r="E21997" s="56">
        <f>MONTH(Tableau16[[#This Row],[Date]])</f>
        <v>1</v>
      </c>
      <c r="F21997">
        <f t="shared" si="1393"/>
        <v>0</v>
      </c>
      <c r="G21997" s="29" t="str">
        <f t="shared" si="1394"/>
        <v/>
      </c>
      <c r="H21997" s="29" t="str">
        <f t="shared" si="1395"/>
        <v/>
      </c>
    </row>
    <row r="21998" spans="4:8" x14ac:dyDescent="0.3">
      <c r="D21998">
        <f t="shared" si="1392"/>
        <v>1900</v>
      </c>
      <c r="E21998" s="56">
        <f>MONTH(Tableau16[[#This Row],[Date]])</f>
        <v>1</v>
      </c>
      <c r="F21998">
        <f t="shared" si="1393"/>
        <v>0</v>
      </c>
      <c r="G21998" s="29" t="str">
        <f t="shared" si="1394"/>
        <v/>
      </c>
      <c r="H21998" s="29" t="str">
        <f t="shared" si="1395"/>
        <v/>
      </c>
    </row>
    <row r="21999" spans="4:8" x14ac:dyDescent="0.3">
      <c r="D21999">
        <f t="shared" si="1392"/>
        <v>1900</v>
      </c>
      <c r="E21999" s="56">
        <f>MONTH(Tableau16[[#This Row],[Date]])</f>
        <v>1</v>
      </c>
      <c r="F21999">
        <f t="shared" si="1393"/>
        <v>0</v>
      </c>
      <c r="G21999" s="29" t="str">
        <f t="shared" si="1394"/>
        <v/>
      </c>
      <c r="H21999" s="29" t="str">
        <f t="shared" si="1395"/>
        <v/>
      </c>
    </row>
    <row r="22000" spans="4:8" x14ac:dyDescent="0.3">
      <c r="D22000">
        <f t="shared" si="1392"/>
        <v>1900</v>
      </c>
      <c r="E22000" s="56">
        <f>MONTH(Tableau16[[#This Row],[Date]])</f>
        <v>1</v>
      </c>
      <c r="F22000">
        <f t="shared" si="1393"/>
        <v>0</v>
      </c>
      <c r="G22000" s="29" t="str">
        <f t="shared" si="1394"/>
        <v/>
      </c>
      <c r="H22000" s="29" t="str">
        <f t="shared" si="1395"/>
        <v/>
      </c>
    </row>
    <row r="22001" spans="4:8" x14ac:dyDescent="0.3">
      <c r="D22001">
        <f t="shared" si="1392"/>
        <v>1900</v>
      </c>
      <c r="E22001" s="56">
        <f>MONTH(Tableau16[[#This Row],[Date]])</f>
        <v>1</v>
      </c>
      <c r="F22001">
        <f t="shared" si="1393"/>
        <v>0</v>
      </c>
      <c r="G22001" s="29" t="str">
        <f t="shared" si="1394"/>
        <v/>
      </c>
      <c r="H22001" s="29" t="str">
        <f t="shared" si="1395"/>
        <v/>
      </c>
    </row>
    <row r="22002" spans="4:8" x14ac:dyDescent="0.3">
      <c r="D22002">
        <f t="shared" si="1392"/>
        <v>1900</v>
      </c>
      <c r="E22002" s="56">
        <f>MONTH(Tableau16[[#This Row],[Date]])</f>
        <v>1</v>
      </c>
      <c r="F22002">
        <f t="shared" si="1393"/>
        <v>0</v>
      </c>
      <c r="G22002" s="29" t="str">
        <f t="shared" si="1394"/>
        <v/>
      </c>
      <c r="H22002" s="29" t="str">
        <f t="shared" si="1395"/>
        <v/>
      </c>
    </row>
    <row r="22003" spans="4:8" x14ac:dyDescent="0.3">
      <c r="D22003">
        <f t="shared" si="1392"/>
        <v>1900</v>
      </c>
      <c r="E22003" s="56">
        <f>MONTH(Tableau16[[#This Row],[Date]])</f>
        <v>1</v>
      </c>
      <c r="F22003">
        <f t="shared" si="1393"/>
        <v>0</v>
      </c>
      <c r="G22003" s="29" t="str">
        <f t="shared" si="1394"/>
        <v/>
      </c>
      <c r="H22003" s="29" t="str">
        <f t="shared" si="1395"/>
        <v/>
      </c>
    </row>
    <row r="22004" spans="4:8" x14ac:dyDescent="0.3">
      <c r="D22004">
        <f t="shared" si="1392"/>
        <v>1900</v>
      </c>
      <c r="E22004" s="56">
        <f>MONTH(Tableau16[[#This Row],[Date]])</f>
        <v>1</v>
      </c>
      <c r="F22004">
        <f t="shared" si="1393"/>
        <v>0</v>
      </c>
      <c r="G22004" s="29" t="str">
        <f t="shared" si="1394"/>
        <v/>
      </c>
      <c r="H22004" s="29" t="str">
        <f t="shared" si="1395"/>
        <v/>
      </c>
    </row>
    <row r="22005" spans="4:8" x14ac:dyDescent="0.3">
      <c r="D22005">
        <f t="shared" si="1392"/>
        <v>1900</v>
      </c>
      <c r="E22005" s="56">
        <f>MONTH(Tableau16[[#This Row],[Date]])</f>
        <v>1</v>
      </c>
      <c r="F22005">
        <f t="shared" si="1393"/>
        <v>0</v>
      </c>
      <c r="G22005" s="29" t="str">
        <f t="shared" si="1394"/>
        <v/>
      </c>
      <c r="H22005" s="29" t="str">
        <f t="shared" si="1395"/>
        <v/>
      </c>
    </row>
    <row r="22006" spans="4:8" x14ac:dyDescent="0.3">
      <c r="D22006">
        <f t="shared" si="1392"/>
        <v>1900</v>
      </c>
      <c r="E22006" s="56">
        <f>MONTH(Tableau16[[#This Row],[Date]])</f>
        <v>1</v>
      </c>
      <c r="F22006">
        <f t="shared" si="1393"/>
        <v>0</v>
      </c>
      <c r="G22006" s="29" t="str">
        <f t="shared" si="1394"/>
        <v/>
      </c>
      <c r="H22006" s="29" t="str">
        <f t="shared" si="1395"/>
        <v/>
      </c>
    </row>
    <row r="22007" spans="4:8" x14ac:dyDescent="0.3">
      <c r="D22007">
        <f t="shared" si="1392"/>
        <v>1900</v>
      </c>
      <c r="E22007" s="56">
        <f>MONTH(Tableau16[[#This Row],[Date]])</f>
        <v>1</v>
      </c>
      <c r="F22007">
        <f t="shared" si="1393"/>
        <v>0</v>
      </c>
      <c r="G22007" s="29" t="str">
        <f t="shared" si="1394"/>
        <v/>
      </c>
      <c r="H22007" s="29" t="str">
        <f t="shared" si="1395"/>
        <v/>
      </c>
    </row>
    <row r="22008" spans="4:8" x14ac:dyDescent="0.3">
      <c r="D22008">
        <f t="shared" si="1392"/>
        <v>1900</v>
      </c>
      <c r="E22008" s="56">
        <f>MONTH(Tableau16[[#This Row],[Date]])</f>
        <v>1</v>
      </c>
      <c r="F22008">
        <f t="shared" si="1393"/>
        <v>0</v>
      </c>
      <c r="G22008" s="29" t="str">
        <f t="shared" si="1394"/>
        <v/>
      </c>
      <c r="H22008" s="29" t="str">
        <f t="shared" si="1395"/>
        <v/>
      </c>
    </row>
    <row r="22009" spans="4:8" x14ac:dyDescent="0.3">
      <c r="D22009">
        <f t="shared" si="1392"/>
        <v>1900</v>
      </c>
      <c r="E22009" s="56">
        <f>MONTH(Tableau16[[#This Row],[Date]])</f>
        <v>1</v>
      </c>
      <c r="F22009">
        <f t="shared" si="1393"/>
        <v>0</v>
      </c>
      <c r="G22009" s="29" t="str">
        <f t="shared" si="1394"/>
        <v/>
      </c>
      <c r="H22009" s="29" t="str">
        <f t="shared" si="1395"/>
        <v/>
      </c>
    </row>
    <row r="22010" spans="4:8" x14ac:dyDescent="0.3">
      <c r="D22010">
        <f t="shared" si="1392"/>
        <v>1900</v>
      </c>
      <c r="E22010" s="56">
        <f>MONTH(Tableau16[[#This Row],[Date]])</f>
        <v>1</v>
      </c>
      <c r="F22010">
        <f t="shared" si="1393"/>
        <v>0</v>
      </c>
      <c r="G22010" s="29" t="str">
        <f t="shared" si="1394"/>
        <v/>
      </c>
      <c r="H22010" s="29" t="str">
        <f t="shared" si="1395"/>
        <v/>
      </c>
    </row>
    <row r="22011" spans="4:8" x14ac:dyDescent="0.3">
      <c r="D22011">
        <f t="shared" si="1392"/>
        <v>1900</v>
      </c>
      <c r="E22011" s="56">
        <f>MONTH(Tableau16[[#This Row],[Date]])</f>
        <v>1</v>
      </c>
      <c r="F22011">
        <f t="shared" si="1393"/>
        <v>0</v>
      </c>
      <c r="G22011" s="29" t="str">
        <f t="shared" si="1394"/>
        <v/>
      </c>
      <c r="H22011" s="29" t="str">
        <f t="shared" si="1395"/>
        <v/>
      </c>
    </row>
    <row r="22012" spans="4:8" x14ac:dyDescent="0.3">
      <c r="D22012">
        <f t="shared" si="1392"/>
        <v>1900</v>
      </c>
      <c r="E22012" s="56">
        <f>MONTH(Tableau16[[#This Row],[Date]])</f>
        <v>1</v>
      </c>
      <c r="F22012">
        <f t="shared" si="1393"/>
        <v>0</v>
      </c>
      <c r="G22012" s="29" t="str">
        <f t="shared" si="1394"/>
        <v/>
      </c>
      <c r="H22012" s="29" t="str">
        <f t="shared" si="1395"/>
        <v/>
      </c>
    </row>
    <row r="22013" spans="4:8" x14ac:dyDescent="0.3">
      <c r="D22013">
        <f t="shared" si="1392"/>
        <v>1900</v>
      </c>
      <c r="E22013" s="56">
        <f>MONTH(Tableau16[[#This Row],[Date]])</f>
        <v>1</v>
      </c>
      <c r="F22013">
        <f t="shared" si="1393"/>
        <v>0</v>
      </c>
      <c r="G22013" s="29" t="str">
        <f t="shared" si="1394"/>
        <v/>
      </c>
      <c r="H22013" s="29" t="str">
        <f t="shared" si="1395"/>
        <v/>
      </c>
    </row>
    <row r="22014" spans="4:8" x14ac:dyDescent="0.3">
      <c r="D22014">
        <f t="shared" si="1392"/>
        <v>1900</v>
      </c>
      <c r="E22014" s="56">
        <f>MONTH(Tableau16[[#This Row],[Date]])</f>
        <v>1</v>
      </c>
      <c r="F22014">
        <f t="shared" si="1393"/>
        <v>0</v>
      </c>
      <c r="G22014" s="29" t="str">
        <f t="shared" si="1394"/>
        <v/>
      </c>
      <c r="H22014" s="29" t="str">
        <f t="shared" si="1395"/>
        <v/>
      </c>
    </row>
    <row r="22015" spans="4:8" x14ac:dyDescent="0.3">
      <c r="D22015">
        <f t="shared" si="1392"/>
        <v>1900</v>
      </c>
      <c r="E22015" s="56">
        <f>MONTH(Tableau16[[#This Row],[Date]])</f>
        <v>1</v>
      </c>
      <c r="F22015">
        <f t="shared" si="1393"/>
        <v>0</v>
      </c>
      <c r="G22015" s="29" t="str">
        <f t="shared" si="1394"/>
        <v/>
      </c>
      <c r="H22015" s="29" t="str">
        <f t="shared" si="1395"/>
        <v/>
      </c>
    </row>
    <row r="22016" spans="4:8" x14ac:dyDescent="0.3">
      <c r="D22016">
        <f t="shared" si="1392"/>
        <v>1900</v>
      </c>
      <c r="E22016" s="56">
        <f>MONTH(Tableau16[[#This Row],[Date]])</f>
        <v>1</v>
      </c>
      <c r="F22016">
        <f t="shared" si="1393"/>
        <v>0</v>
      </c>
      <c r="G22016" s="29" t="str">
        <f t="shared" si="1394"/>
        <v/>
      </c>
      <c r="H22016" s="29" t="str">
        <f t="shared" si="1395"/>
        <v/>
      </c>
    </row>
    <row r="22017" spans="4:8" x14ac:dyDescent="0.3">
      <c r="D22017">
        <f t="shared" si="1392"/>
        <v>1900</v>
      </c>
      <c r="E22017" s="56">
        <f>MONTH(Tableau16[[#This Row],[Date]])</f>
        <v>1</v>
      </c>
      <c r="F22017">
        <f t="shared" si="1393"/>
        <v>0</v>
      </c>
      <c r="G22017" s="29" t="str">
        <f t="shared" si="1394"/>
        <v/>
      </c>
      <c r="H22017" s="29" t="str">
        <f t="shared" si="1395"/>
        <v/>
      </c>
    </row>
    <row r="22018" spans="4:8" x14ac:dyDescent="0.3">
      <c r="D22018">
        <f t="shared" si="1392"/>
        <v>1900</v>
      </c>
      <c r="E22018" s="56">
        <f>MONTH(Tableau16[[#This Row],[Date]])</f>
        <v>1</v>
      </c>
      <c r="F22018">
        <f t="shared" si="1393"/>
        <v>0</v>
      </c>
      <c r="G22018" s="29" t="str">
        <f t="shared" si="1394"/>
        <v/>
      </c>
      <c r="H22018" s="29" t="str">
        <f t="shared" si="1395"/>
        <v/>
      </c>
    </row>
    <row r="22019" spans="4:8" x14ac:dyDescent="0.3">
      <c r="D22019">
        <f t="shared" ref="D22019:D22082" si="1396">YEAR(A22019)</f>
        <v>1900</v>
      </c>
      <c r="E22019" s="56">
        <f>MONTH(Tableau16[[#This Row],[Date]])</f>
        <v>1</v>
      </c>
      <c r="F22019">
        <f t="shared" ref="F22019:F22082" si="1397">DAY(A22019)</f>
        <v>0</v>
      </c>
      <c r="G22019" s="29" t="str">
        <f t="shared" ref="G22019:G22082" si="1398">IF(C22019&lt;0,-C22019,"")</f>
        <v/>
      </c>
      <c r="H22019" s="29" t="str">
        <f t="shared" ref="H22019:H22082" si="1399">IF(C22019&gt;0,C22019,"")</f>
        <v/>
      </c>
    </row>
    <row r="22020" spans="4:8" x14ac:dyDescent="0.3">
      <c r="D22020">
        <f t="shared" si="1396"/>
        <v>1900</v>
      </c>
      <c r="E22020" s="56">
        <f>MONTH(Tableau16[[#This Row],[Date]])</f>
        <v>1</v>
      </c>
      <c r="F22020">
        <f t="shared" si="1397"/>
        <v>0</v>
      </c>
      <c r="G22020" s="29" t="str">
        <f t="shared" si="1398"/>
        <v/>
      </c>
      <c r="H22020" s="29" t="str">
        <f t="shared" si="1399"/>
        <v/>
      </c>
    </row>
    <row r="22021" spans="4:8" x14ac:dyDescent="0.3">
      <c r="D22021">
        <f t="shared" si="1396"/>
        <v>1900</v>
      </c>
      <c r="E22021" s="56">
        <f>MONTH(Tableau16[[#This Row],[Date]])</f>
        <v>1</v>
      </c>
      <c r="F22021">
        <f t="shared" si="1397"/>
        <v>0</v>
      </c>
      <c r="G22021" s="29" t="str">
        <f t="shared" si="1398"/>
        <v/>
      </c>
      <c r="H22021" s="29" t="str">
        <f t="shared" si="1399"/>
        <v/>
      </c>
    </row>
    <row r="22022" spans="4:8" x14ac:dyDescent="0.3">
      <c r="D22022">
        <f t="shared" si="1396"/>
        <v>1900</v>
      </c>
      <c r="E22022" s="56">
        <f>MONTH(Tableau16[[#This Row],[Date]])</f>
        <v>1</v>
      </c>
      <c r="F22022">
        <f t="shared" si="1397"/>
        <v>0</v>
      </c>
      <c r="G22022" s="29" t="str">
        <f t="shared" si="1398"/>
        <v/>
      </c>
      <c r="H22022" s="29" t="str">
        <f t="shared" si="1399"/>
        <v/>
      </c>
    </row>
    <row r="22023" spans="4:8" x14ac:dyDescent="0.3">
      <c r="D22023">
        <f t="shared" si="1396"/>
        <v>1900</v>
      </c>
      <c r="E22023" s="56">
        <f>MONTH(Tableau16[[#This Row],[Date]])</f>
        <v>1</v>
      </c>
      <c r="F22023">
        <f t="shared" si="1397"/>
        <v>0</v>
      </c>
      <c r="G22023" s="29" t="str">
        <f t="shared" si="1398"/>
        <v/>
      </c>
      <c r="H22023" s="29" t="str">
        <f t="shared" si="1399"/>
        <v/>
      </c>
    </row>
    <row r="22024" spans="4:8" x14ac:dyDescent="0.3">
      <c r="D22024">
        <f t="shared" si="1396"/>
        <v>1900</v>
      </c>
      <c r="E22024" s="56">
        <f>MONTH(Tableau16[[#This Row],[Date]])</f>
        <v>1</v>
      </c>
      <c r="F22024">
        <f t="shared" si="1397"/>
        <v>0</v>
      </c>
      <c r="G22024" s="29" t="str">
        <f t="shared" si="1398"/>
        <v/>
      </c>
      <c r="H22024" s="29" t="str">
        <f t="shared" si="1399"/>
        <v/>
      </c>
    </row>
    <row r="22025" spans="4:8" x14ac:dyDescent="0.3">
      <c r="D22025">
        <f t="shared" si="1396"/>
        <v>1900</v>
      </c>
      <c r="E22025" s="56">
        <f>MONTH(Tableau16[[#This Row],[Date]])</f>
        <v>1</v>
      </c>
      <c r="F22025">
        <f t="shared" si="1397"/>
        <v>0</v>
      </c>
      <c r="G22025" s="29" t="str">
        <f t="shared" si="1398"/>
        <v/>
      </c>
      <c r="H22025" s="29" t="str">
        <f t="shared" si="1399"/>
        <v/>
      </c>
    </row>
    <row r="22026" spans="4:8" x14ac:dyDescent="0.3">
      <c r="D22026">
        <f t="shared" si="1396"/>
        <v>1900</v>
      </c>
      <c r="E22026" s="56">
        <f>MONTH(Tableau16[[#This Row],[Date]])</f>
        <v>1</v>
      </c>
      <c r="F22026">
        <f t="shared" si="1397"/>
        <v>0</v>
      </c>
      <c r="G22026" s="29" t="str">
        <f t="shared" si="1398"/>
        <v/>
      </c>
      <c r="H22026" s="29" t="str">
        <f t="shared" si="1399"/>
        <v/>
      </c>
    </row>
    <row r="22027" spans="4:8" x14ac:dyDescent="0.3">
      <c r="D22027">
        <f t="shared" si="1396"/>
        <v>1900</v>
      </c>
      <c r="E22027" s="56">
        <f>MONTH(Tableau16[[#This Row],[Date]])</f>
        <v>1</v>
      </c>
      <c r="F22027">
        <f t="shared" si="1397"/>
        <v>0</v>
      </c>
      <c r="G22027" s="29" t="str">
        <f t="shared" si="1398"/>
        <v/>
      </c>
      <c r="H22027" s="29" t="str">
        <f t="shared" si="1399"/>
        <v/>
      </c>
    </row>
    <row r="22028" spans="4:8" x14ac:dyDescent="0.3">
      <c r="D22028">
        <f t="shared" si="1396"/>
        <v>1900</v>
      </c>
      <c r="E22028" s="56">
        <f>MONTH(Tableau16[[#This Row],[Date]])</f>
        <v>1</v>
      </c>
      <c r="F22028">
        <f t="shared" si="1397"/>
        <v>0</v>
      </c>
      <c r="G22028" s="29" t="str">
        <f t="shared" si="1398"/>
        <v/>
      </c>
      <c r="H22028" s="29" t="str">
        <f t="shared" si="1399"/>
        <v/>
      </c>
    </row>
    <row r="22029" spans="4:8" x14ac:dyDescent="0.3">
      <c r="D22029">
        <f t="shared" si="1396"/>
        <v>1900</v>
      </c>
      <c r="E22029" s="56">
        <f>MONTH(Tableau16[[#This Row],[Date]])</f>
        <v>1</v>
      </c>
      <c r="F22029">
        <f t="shared" si="1397"/>
        <v>0</v>
      </c>
      <c r="G22029" s="29" t="str">
        <f t="shared" si="1398"/>
        <v/>
      </c>
      <c r="H22029" s="29" t="str">
        <f t="shared" si="1399"/>
        <v/>
      </c>
    </row>
    <row r="22030" spans="4:8" x14ac:dyDescent="0.3">
      <c r="D22030">
        <f t="shared" si="1396"/>
        <v>1900</v>
      </c>
      <c r="E22030" s="56">
        <f>MONTH(Tableau16[[#This Row],[Date]])</f>
        <v>1</v>
      </c>
      <c r="F22030">
        <f t="shared" si="1397"/>
        <v>0</v>
      </c>
      <c r="G22030" s="29" t="str">
        <f t="shared" si="1398"/>
        <v/>
      </c>
      <c r="H22030" s="29" t="str">
        <f t="shared" si="1399"/>
        <v/>
      </c>
    </row>
    <row r="22031" spans="4:8" x14ac:dyDescent="0.3">
      <c r="D22031">
        <f t="shared" si="1396"/>
        <v>1900</v>
      </c>
      <c r="E22031" s="56">
        <f>MONTH(Tableau16[[#This Row],[Date]])</f>
        <v>1</v>
      </c>
      <c r="F22031">
        <f t="shared" si="1397"/>
        <v>0</v>
      </c>
      <c r="G22031" s="29" t="str">
        <f t="shared" si="1398"/>
        <v/>
      </c>
      <c r="H22031" s="29" t="str">
        <f t="shared" si="1399"/>
        <v/>
      </c>
    </row>
    <row r="22032" spans="4:8" x14ac:dyDescent="0.3">
      <c r="D22032">
        <f t="shared" si="1396"/>
        <v>1900</v>
      </c>
      <c r="E22032" s="56">
        <f>MONTH(Tableau16[[#This Row],[Date]])</f>
        <v>1</v>
      </c>
      <c r="F22032">
        <f t="shared" si="1397"/>
        <v>0</v>
      </c>
      <c r="G22032" s="29" t="str">
        <f t="shared" si="1398"/>
        <v/>
      </c>
      <c r="H22032" s="29" t="str">
        <f t="shared" si="1399"/>
        <v/>
      </c>
    </row>
    <row r="22033" spans="4:8" x14ac:dyDescent="0.3">
      <c r="D22033">
        <f t="shared" si="1396"/>
        <v>1900</v>
      </c>
      <c r="E22033" s="56">
        <f>MONTH(Tableau16[[#This Row],[Date]])</f>
        <v>1</v>
      </c>
      <c r="F22033">
        <f t="shared" si="1397"/>
        <v>0</v>
      </c>
      <c r="G22033" s="29" t="str">
        <f t="shared" si="1398"/>
        <v/>
      </c>
      <c r="H22033" s="29" t="str">
        <f t="shared" si="1399"/>
        <v/>
      </c>
    </row>
    <row r="22034" spans="4:8" x14ac:dyDescent="0.3">
      <c r="D22034">
        <f t="shared" si="1396"/>
        <v>1900</v>
      </c>
      <c r="E22034" s="56">
        <f>MONTH(Tableau16[[#This Row],[Date]])</f>
        <v>1</v>
      </c>
      <c r="F22034">
        <f t="shared" si="1397"/>
        <v>0</v>
      </c>
      <c r="G22034" s="29" t="str">
        <f t="shared" si="1398"/>
        <v/>
      </c>
      <c r="H22034" s="29" t="str">
        <f t="shared" si="1399"/>
        <v/>
      </c>
    </row>
    <row r="22035" spans="4:8" x14ac:dyDescent="0.3">
      <c r="D22035">
        <f t="shared" si="1396"/>
        <v>1900</v>
      </c>
      <c r="E22035" s="56">
        <f>MONTH(Tableau16[[#This Row],[Date]])</f>
        <v>1</v>
      </c>
      <c r="F22035">
        <f t="shared" si="1397"/>
        <v>0</v>
      </c>
      <c r="G22035" s="29" t="str">
        <f t="shared" si="1398"/>
        <v/>
      </c>
      <c r="H22035" s="29" t="str">
        <f t="shared" si="1399"/>
        <v/>
      </c>
    </row>
    <row r="22036" spans="4:8" x14ac:dyDescent="0.3">
      <c r="D22036">
        <f t="shared" si="1396"/>
        <v>1900</v>
      </c>
      <c r="E22036" s="56">
        <f>MONTH(Tableau16[[#This Row],[Date]])</f>
        <v>1</v>
      </c>
      <c r="F22036">
        <f t="shared" si="1397"/>
        <v>0</v>
      </c>
      <c r="G22036" s="29" t="str">
        <f t="shared" si="1398"/>
        <v/>
      </c>
      <c r="H22036" s="29" t="str">
        <f t="shared" si="1399"/>
        <v/>
      </c>
    </row>
    <row r="22037" spans="4:8" x14ac:dyDescent="0.3">
      <c r="D22037">
        <f t="shared" si="1396"/>
        <v>1900</v>
      </c>
      <c r="E22037" s="56">
        <f>MONTH(Tableau16[[#This Row],[Date]])</f>
        <v>1</v>
      </c>
      <c r="F22037">
        <f t="shared" si="1397"/>
        <v>0</v>
      </c>
      <c r="G22037" s="29" t="str">
        <f t="shared" si="1398"/>
        <v/>
      </c>
      <c r="H22037" s="29" t="str">
        <f t="shared" si="1399"/>
        <v/>
      </c>
    </row>
    <row r="22038" spans="4:8" x14ac:dyDescent="0.3">
      <c r="D22038">
        <f t="shared" si="1396"/>
        <v>1900</v>
      </c>
      <c r="E22038" s="56">
        <f>MONTH(Tableau16[[#This Row],[Date]])</f>
        <v>1</v>
      </c>
      <c r="F22038">
        <f t="shared" si="1397"/>
        <v>0</v>
      </c>
      <c r="G22038" s="29" t="str">
        <f t="shared" si="1398"/>
        <v/>
      </c>
      <c r="H22038" s="29" t="str">
        <f t="shared" si="1399"/>
        <v/>
      </c>
    </row>
    <row r="22039" spans="4:8" x14ac:dyDescent="0.3">
      <c r="D22039">
        <f t="shared" si="1396"/>
        <v>1900</v>
      </c>
      <c r="E22039" s="56">
        <f>MONTH(Tableau16[[#This Row],[Date]])</f>
        <v>1</v>
      </c>
      <c r="F22039">
        <f t="shared" si="1397"/>
        <v>0</v>
      </c>
      <c r="G22039" s="29" t="str">
        <f t="shared" si="1398"/>
        <v/>
      </c>
      <c r="H22039" s="29" t="str">
        <f t="shared" si="1399"/>
        <v/>
      </c>
    </row>
    <row r="22040" spans="4:8" x14ac:dyDescent="0.3">
      <c r="D22040">
        <f t="shared" si="1396"/>
        <v>1900</v>
      </c>
      <c r="E22040" s="56">
        <f>MONTH(Tableau16[[#This Row],[Date]])</f>
        <v>1</v>
      </c>
      <c r="F22040">
        <f t="shared" si="1397"/>
        <v>0</v>
      </c>
      <c r="G22040" s="29" t="str">
        <f t="shared" si="1398"/>
        <v/>
      </c>
      <c r="H22040" s="29" t="str">
        <f t="shared" si="1399"/>
        <v/>
      </c>
    </row>
    <row r="22041" spans="4:8" x14ac:dyDescent="0.3">
      <c r="D22041">
        <f t="shared" si="1396"/>
        <v>1900</v>
      </c>
      <c r="E22041" s="56">
        <f>MONTH(Tableau16[[#This Row],[Date]])</f>
        <v>1</v>
      </c>
      <c r="F22041">
        <f t="shared" si="1397"/>
        <v>0</v>
      </c>
      <c r="G22041" s="29" t="str">
        <f t="shared" si="1398"/>
        <v/>
      </c>
      <c r="H22041" s="29" t="str">
        <f t="shared" si="1399"/>
        <v/>
      </c>
    </row>
    <row r="22042" spans="4:8" x14ac:dyDescent="0.3">
      <c r="D22042">
        <f t="shared" si="1396"/>
        <v>1900</v>
      </c>
      <c r="E22042" s="56">
        <f>MONTH(Tableau16[[#This Row],[Date]])</f>
        <v>1</v>
      </c>
      <c r="F22042">
        <f t="shared" si="1397"/>
        <v>0</v>
      </c>
      <c r="G22042" s="29" t="str">
        <f t="shared" si="1398"/>
        <v/>
      </c>
      <c r="H22042" s="29" t="str">
        <f t="shared" si="1399"/>
        <v/>
      </c>
    </row>
    <row r="22043" spans="4:8" x14ac:dyDescent="0.3">
      <c r="D22043">
        <f t="shared" si="1396"/>
        <v>1900</v>
      </c>
      <c r="E22043" s="56">
        <f>MONTH(Tableau16[[#This Row],[Date]])</f>
        <v>1</v>
      </c>
      <c r="F22043">
        <f t="shared" si="1397"/>
        <v>0</v>
      </c>
      <c r="G22043" s="29" t="str">
        <f t="shared" si="1398"/>
        <v/>
      </c>
      <c r="H22043" s="29" t="str">
        <f t="shared" si="1399"/>
        <v/>
      </c>
    </row>
    <row r="22044" spans="4:8" x14ac:dyDescent="0.3">
      <c r="D22044">
        <f t="shared" si="1396"/>
        <v>1900</v>
      </c>
      <c r="E22044" s="56">
        <f>MONTH(Tableau16[[#This Row],[Date]])</f>
        <v>1</v>
      </c>
      <c r="F22044">
        <f t="shared" si="1397"/>
        <v>0</v>
      </c>
      <c r="G22044" s="29" t="str">
        <f t="shared" si="1398"/>
        <v/>
      </c>
      <c r="H22044" s="29" t="str">
        <f t="shared" si="1399"/>
        <v/>
      </c>
    </row>
    <row r="22045" spans="4:8" x14ac:dyDescent="0.3">
      <c r="D22045">
        <f t="shared" si="1396"/>
        <v>1900</v>
      </c>
      <c r="E22045" s="56">
        <f>MONTH(Tableau16[[#This Row],[Date]])</f>
        <v>1</v>
      </c>
      <c r="F22045">
        <f t="shared" si="1397"/>
        <v>0</v>
      </c>
      <c r="G22045" s="29" t="str">
        <f t="shared" si="1398"/>
        <v/>
      </c>
      <c r="H22045" s="29" t="str">
        <f t="shared" si="1399"/>
        <v/>
      </c>
    </row>
    <row r="22046" spans="4:8" x14ac:dyDescent="0.3">
      <c r="D22046">
        <f t="shared" si="1396"/>
        <v>1900</v>
      </c>
      <c r="E22046" s="56">
        <f>MONTH(Tableau16[[#This Row],[Date]])</f>
        <v>1</v>
      </c>
      <c r="F22046">
        <f t="shared" si="1397"/>
        <v>0</v>
      </c>
      <c r="G22046" s="29" t="str">
        <f t="shared" si="1398"/>
        <v/>
      </c>
      <c r="H22046" s="29" t="str">
        <f t="shared" si="1399"/>
        <v/>
      </c>
    </row>
    <row r="22047" spans="4:8" x14ac:dyDescent="0.3">
      <c r="D22047">
        <f t="shared" si="1396"/>
        <v>1900</v>
      </c>
      <c r="E22047" s="56">
        <f>MONTH(Tableau16[[#This Row],[Date]])</f>
        <v>1</v>
      </c>
      <c r="F22047">
        <f t="shared" si="1397"/>
        <v>0</v>
      </c>
      <c r="G22047" s="29" t="str">
        <f t="shared" si="1398"/>
        <v/>
      </c>
      <c r="H22047" s="29" t="str">
        <f t="shared" si="1399"/>
        <v/>
      </c>
    </row>
    <row r="22048" spans="4:8" x14ac:dyDescent="0.3">
      <c r="D22048">
        <f t="shared" si="1396"/>
        <v>1900</v>
      </c>
      <c r="E22048" s="56">
        <f>MONTH(Tableau16[[#This Row],[Date]])</f>
        <v>1</v>
      </c>
      <c r="F22048">
        <f t="shared" si="1397"/>
        <v>0</v>
      </c>
      <c r="G22048" s="29" t="str">
        <f t="shared" si="1398"/>
        <v/>
      </c>
      <c r="H22048" s="29" t="str">
        <f t="shared" si="1399"/>
        <v/>
      </c>
    </row>
    <row r="22049" spans="4:8" x14ac:dyDescent="0.3">
      <c r="D22049">
        <f t="shared" si="1396"/>
        <v>1900</v>
      </c>
      <c r="E22049" s="56">
        <f>MONTH(Tableau16[[#This Row],[Date]])</f>
        <v>1</v>
      </c>
      <c r="F22049">
        <f t="shared" si="1397"/>
        <v>0</v>
      </c>
      <c r="G22049" s="29" t="str">
        <f t="shared" si="1398"/>
        <v/>
      </c>
      <c r="H22049" s="29" t="str">
        <f t="shared" si="1399"/>
        <v/>
      </c>
    </row>
    <row r="22050" spans="4:8" x14ac:dyDescent="0.3">
      <c r="D22050">
        <f t="shared" si="1396"/>
        <v>1900</v>
      </c>
      <c r="E22050" s="56">
        <f>MONTH(Tableau16[[#This Row],[Date]])</f>
        <v>1</v>
      </c>
      <c r="F22050">
        <f t="shared" si="1397"/>
        <v>0</v>
      </c>
      <c r="G22050" s="29" t="str">
        <f t="shared" si="1398"/>
        <v/>
      </c>
      <c r="H22050" s="29" t="str">
        <f t="shared" si="1399"/>
        <v/>
      </c>
    </row>
    <row r="22051" spans="4:8" x14ac:dyDescent="0.3">
      <c r="D22051">
        <f t="shared" si="1396"/>
        <v>1900</v>
      </c>
      <c r="E22051" s="56">
        <f>MONTH(Tableau16[[#This Row],[Date]])</f>
        <v>1</v>
      </c>
      <c r="F22051">
        <f t="shared" si="1397"/>
        <v>0</v>
      </c>
      <c r="G22051" s="29" t="str">
        <f t="shared" si="1398"/>
        <v/>
      </c>
      <c r="H22051" s="29" t="str">
        <f t="shared" si="1399"/>
        <v/>
      </c>
    </row>
    <row r="22052" spans="4:8" x14ac:dyDescent="0.3">
      <c r="D22052">
        <f t="shared" si="1396"/>
        <v>1900</v>
      </c>
      <c r="E22052" s="56">
        <f>MONTH(Tableau16[[#This Row],[Date]])</f>
        <v>1</v>
      </c>
      <c r="F22052">
        <f t="shared" si="1397"/>
        <v>0</v>
      </c>
      <c r="G22052" s="29" t="str">
        <f t="shared" si="1398"/>
        <v/>
      </c>
      <c r="H22052" s="29" t="str">
        <f t="shared" si="1399"/>
        <v/>
      </c>
    </row>
    <row r="22053" spans="4:8" x14ac:dyDescent="0.3">
      <c r="D22053">
        <f t="shared" si="1396"/>
        <v>1900</v>
      </c>
      <c r="E22053" s="56">
        <f>MONTH(Tableau16[[#This Row],[Date]])</f>
        <v>1</v>
      </c>
      <c r="F22053">
        <f t="shared" si="1397"/>
        <v>0</v>
      </c>
      <c r="G22053" s="29" t="str">
        <f t="shared" si="1398"/>
        <v/>
      </c>
      <c r="H22053" s="29" t="str">
        <f t="shared" si="1399"/>
        <v/>
      </c>
    </row>
    <row r="22054" spans="4:8" x14ac:dyDescent="0.3">
      <c r="D22054">
        <f t="shared" si="1396"/>
        <v>1900</v>
      </c>
      <c r="E22054" s="56">
        <f>MONTH(Tableau16[[#This Row],[Date]])</f>
        <v>1</v>
      </c>
      <c r="F22054">
        <f t="shared" si="1397"/>
        <v>0</v>
      </c>
      <c r="G22054" s="29" t="str">
        <f t="shared" si="1398"/>
        <v/>
      </c>
      <c r="H22054" s="29" t="str">
        <f t="shared" si="1399"/>
        <v/>
      </c>
    </row>
    <row r="22055" spans="4:8" x14ac:dyDescent="0.3">
      <c r="D22055">
        <f t="shared" si="1396"/>
        <v>1900</v>
      </c>
      <c r="E22055" s="56">
        <f>MONTH(Tableau16[[#This Row],[Date]])</f>
        <v>1</v>
      </c>
      <c r="F22055">
        <f t="shared" si="1397"/>
        <v>0</v>
      </c>
      <c r="G22055" s="29" t="str">
        <f t="shared" si="1398"/>
        <v/>
      </c>
      <c r="H22055" s="29" t="str">
        <f t="shared" si="1399"/>
        <v/>
      </c>
    </row>
    <row r="22056" spans="4:8" x14ac:dyDescent="0.3">
      <c r="D22056">
        <f t="shared" si="1396"/>
        <v>1900</v>
      </c>
      <c r="E22056" s="56">
        <f>MONTH(Tableau16[[#This Row],[Date]])</f>
        <v>1</v>
      </c>
      <c r="F22056">
        <f t="shared" si="1397"/>
        <v>0</v>
      </c>
      <c r="G22056" s="29" t="str">
        <f t="shared" si="1398"/>
        <v/>
      </c>
      <c r="H22056" s="29" t="str">
        <f t="shared" si="1399"/>
        <v/>
      </c>
    </row>
    <row r="22057" spans="4:8" x14ac:dyDescent="0.3">
      <c r="D22057">
        <f t="shared" si="1396"/>
        <v>1900</v>
      </c>
      <c r="E22057" s="56">
        <f>MONTH(Tableau16[[#This Row],[Date]])</f>
        <v>1</v>
      </c>
      <c r="F22057">
        <f t="shared" si="1397"/>
        <v>0</v>
      </c>
      <c r="G22057" s="29" t="str">
        <f t="shared" si="1398"/>
        <v/>
      </c>
      <c r="H22057" s="29" t="str">
        <f t="shared" si="1399"/>
        <v/>
      </c>
    </row>
    <row r="22058" spans="4:8" x14ac:dyDescent="0.3">
      <c r="D22058">
        <f t="shared" si="1396"/>
        <v>1900</v>
      </c>
      <c r="E22058" s="56">
        <f>MONTH(Tableau16[[#This Row],[Date]])</f>
        <v>1</v>
      </c>
      <c r="F22058">
        <f t="shared" si="1397"/>
        <v>0</v>
      </c>
      <c r="G22058" s="29" t="str">
        <f t="shared" si="1398"/>
        <v/>
      </c>
      <c r="H22058" s="29" t="str">
        <f t="shared" si="1399"/>
        <v/>
      </c>
    </row>
    <row r="22059" spans="4:8" x14ac:dyDescent="0.3">
      <c r="D22059">
        <f t="shared" si="1396"/>
        <v>1900</v>
      </c>
      <c r="E22059" s="56">
        <f>MONTH(Tableau16[[#This Row],[Date]])</f>
        <v>1</v>
      </c>
      <c r="F22059">
        <f t="shared" si="1397"/>
        <v>0</v>
      </c>
      <c r="G22059" s="29" t="str">
        <f t="shared" si="1398"/>
        <v/>
      </c>
      <c r="H22059" s="29" t="str">
        <f t="shared" si="1399"/>
        <v/>
      </c>
    </row>
    <row r="22060" spans="4:8" x14ac:dyDescent="0.3">
      <c r="D22060">
        <f t="shared" si="1396"/>
        <v>1900</v>
      </c>
      <c r="E22060" s="56">
        <f>MONTH(Tableau16[[#This Row],[Date]])</f>
        <v>1</v>
      </c>
      <c r="F22060">
        <f t="shared" si="1397"/>
        <v>0</v>
      </c>
      <c r="G22060" s="29" t="str">
        <f t="shared" si="1398"/>
        <v/>
      </c>
      <c r="H22060" s="29" t="str">
        <f t="shared" si="1399"/>
        <v/>
      </c>
    </row>
    <row r="22061" spans="4:8" x14ac:dyDescent="0.3">
      <c r="D22061">
        <f t="shared" si="1396"/>
        <v>1900</v>
      </c>
      <c r="E22061" s="56">
        <f>MONTH(Tableau16[[#This Row],[Date]])</f>
        <v>1</v>
      </c>
      <c r="F22061">
        <f t="shared" si="1397"/>
        <v>0</v>
      </c>
      <c r="G22061" s="29" t="str">
        <f t="shared" si="1398"/>
        <v/>
      </c>
      <c r="H22061" s="29" t="str">
        <f t="shared" si="1399"/>
        <v/>
      </c>
    </row>
    <row r="22062" spans="4:8" x14ac:dyDescent="0.3">
      <c r="D22062">
        <f t="shared" si="1396"/>
        <v>1900</v>
      </c>
      <c r="E22062" s="56">
        <f>MONTH(Tableau16[[#This Row],[Date]])</f>
        <v>1</v>
      </c>
      <c r="F22062">
        <f t="shared" si="1397"/>
        <v>0</v>
      </c>
      <c r="G22062" s="29" t="str">
        <f t="shared" si="1398"/>
        <v/>
      </c>
      <c r="H22062" s="29" t="str">
        <f t="shared" si="1399"/>
        <v/>
      </c>
    </row>
    <row r="22063" spans="4:8" x14ac:dyDescent="0.3">
      <c r="D22063">
        <f t="shared" si="1396"/>
        <v>1900</v>
      </c>
      <c r="E22063" s="56">
        <f>MONTH(Tableau16[[#This Row],[Date]])</f>
        <v>1</v>
      </c>
      <c r="F22063">
        <f t="shared" si="1397"/>
        <v>0</v>
      </c>
      <c r="G22063" s="29" t="str">
        <f t="shared" si="1398"/>
        <v/>
      </c>
      <c r="H22063" s="29" t="str">
        <f t="shared" si="1399"/>
        <v/>
      </c>
    </row>
    <row r="22064" spans="4:8" x14ac:dyDescent="0.3">
      <c r="D22064">
        <f t="shared" si="1396"/>
        <v>1900</v>
      </c>
      <c r="E22064" s="56">
        <f>MONTH(Tableau16[[#This Row],[Date]])</f>
        <v>1</v>
      </c>
      <c r="F22064">
        <f t="shared" si="1397"/>
        <v>0</v>
      </c>
      <c r="G22064" s="29" t="str">
        <f t="shared" si="1398"/>
        <v/>
      </c>
      <c r="H22064" s="29" t="str">
        <f t="shared" si="1399"/>
        <v/>
      </c>
    </row>
    <row r="22065" spans="4:8" x14ac:dyDescent="0.3">
      <c r="D22065">
        <f t="shared" si="1396"/>
        <v>1900</v>
      </c>
      <c r="E22065" s="56">
        <f>MONTH(Tableau16[[#This Row],[Date]])</f>
        <v>1</v>
      </c>
      <c r="F22065">
        <f t="shared" si="1397"/>
        <v>0</v>
      </c>
      <c r="G22065" s="29" t="str">
        <f t="shared" si="1398"/>
        <v/>
      </c>
      <c r="H22065" s="29" t="str">
        <f t="shared" si="1399"/>
        <v/>
      </c>
    </row>
    <row r="22066" spans="4:8" x14ac:dyDescent="0.3">
      <c r="D22066">
        <f t="shared" si="1396"/>
        <v>1900</v>
      </c>
      <c r="E22066" s="56">
        <f>MONTH(Tableau16[[#This Row],[Date]])</f>
        <v>1</v>
      </c>
      <c r="F22066">
        <f t="shared" si="1397"/>
        <v>0</v>
      </c>
      <c r="G22066" s="29" t="str">
        <f t="shared" si="1398"/>
        <v/>
      </c>
      <c r="H22066" s="29" t="str">
        <f t="shared" si="1399"/>
        <v/>
      </c>
    </row>
    <row r="22067" spans="4:8" x14ac:dyDescent="0.3">
      <c r="D22067">
        <f t="shared" si="1396"/>
        <v>1900</v>
      </c>
      <c r="E22067" s="56">
        <f>MONTH(Tableau16[[#This Row],[Date]])</f>
        <v>1</v>
      </c>
      <c r="F22067">
        <f t="shared" si="1397"/>
        <v>0</v>
      </c>
      <c r="G22067" s="29" t="str">
        <f t="shared" si="1398"/>
        <v/>
      </c>
      <c r="H22067" s="29" t="str">
        <f t="shared" si="1399"/>
        <v/>
      </c>
    </row>
    <row r="22068" spans="4:8" x14ac:dyDescent="0.3">
      <c r="D22068">
        <f t="shared" si="1396"/>
        <v>1900</v>
      </c>
      <c r="E22068" s="56">
        <f>MONTH(Tableau16[[#This Row],[Date]])</f>
        <v>1</v>
      </c>
      <c r="F22068">
        <f t="shared" si="1397"/>
        <v>0</v>
      </c>
      <c r="G22068" s="29" t="str">
        <f t="shared" si="1398"/>
        <v/>
      </c>
      <c r="H22068" s="29" t="str">
        <f t="shared" si="1399"/>
        <v/>
      </c>
    </row>
    <row r="22069" spans="4:8" x14ac:dyDescent="0.3">
      <c r="D22069">
        <f t="shared" si="1396"/>
        <v>1900</v>
      </c>
      <c r="E22069" s="56">
        <f>MONTH(Tableau16[[#This Row],[Date]])</f>
        <v>1</v>
      </c>
      <c r="F22069">
        <f t="shared" si="1397"/>
        <v>0</v>
      </c>
      <c r="G22069" s="29" t="str">
        <f t="shared" si="1398"/>
        <v/>
      </c>
      <c r="H22069" s="29" t="str">
        <f t="shared" si="1399"/>
        <v/>
      </c>
    </row>
    <row r="22070" spans="4:8" x14ac:dyDescent="0.3">
      <c r="D22070">
        <f t="shared" si="1396"/>
        <v>1900</v>
      </c>
      <c r="E22070" s="56">
        <f>MONTH(Tableau16[[#This Row],[Date]])</f>
        <v>1</v>
      </c>
      <c r="F22070">
        <f t="shared" si="1397"/>
        <v>0</v>
      </c>
      <c r="G22070" s="29" t="str">
        <f t="shared" si="1398"/>
        <v/>
      </c>
      <c r="H22070" s="29" t="str">
        <f t="shared" si="1399"/>
        <v/>
      </c>
    </row>
    <row r="22071" spans="4:8" x14ac:dyDescent="0.3">
      <c r="D22071">
        <f t="shared" si="1396"/>
        <v>1900</v>
      </c>
      <c r="E22071" s="56">
        <f>MONTH(Tableau16[[#This Row],[Date]])</f>
        <v>1</v>
      </c>
      <c r="F22071">
        <f t="shared" si="1397"/>
        <v>0</v>
      </c>
      <c r="G22071" s="29" t="str">
        <f t="shared" si="1398"/>
        <v/>
      </c>
      <c r="H22071" s="29" t="str">
        <f t="shared" si="1399"/>
        <v/>
      </c>
    </row>
    <row r="22072" spans="4:8" x14ac:dyDescent="0.3">
      <c r="D22072">
        <f t="shared" si="1396"/>
        <v>1900</v>
      </c>
      <c r="E22072" s="56">
        <f>MONTH(Tableau16[[#This Row],[Date]])</f>
        <v>1</v>
      </c>
      <c r="F22072">
        <f t="shared" si="1397"/>
        <v>0</v>
      </c>
      <c r="G22072" s="29" t="str">
        <f t="shared" si="1398"/>
        <v/>
      </c>
      <c r="H22072" s="29" t="str">
        <f t="shared" si="1399"/>
        <v/>
      </c>
    </row>
    <row r="22073" spans="4:8" x14ac:dyDescent="0.3">
      <c r="D22073">
        <f t="shared" si="1396"/>
        <v>1900</v>
      </c>
      <c r="E22073" s="56">
        <f>MONTH(Tableau16[[#This Row],[Date]])</f>
        <v>1</v>
      </c>
      <c r="F22073">
        <f t="shared" si="1397"/>
        <v>0</v>
      </c>
      <c r="G22073" s="29" t="str">
        <f t="shared" si="1398"/>
        <v/>
      </c>
      <c r="H22073" s="29" t="str">
        <f t="shared" si="1399"/>
        <v/>
      </c>
    </row>
    <row r="22074" spans="4:8" x14ac:dyDescent="0.3">
      <c r="D22074">
        <f t="shared" si="1396"/>
        <v>1900</v>
      </c>
      <c r="E22074" s="56">
        <f>MONTH(Tableau16[[#This Row],[Date]])</f>
        <v>1</v>
      </c>
      <c r="F22074">
        <f t="shared" si="1397"/>
        <v>0</v>
      </c>
      <c r="G22074" s="29" t="str">
        <f t="shared" si="1398"/>
        <v/>
      </c>
      <c r="H22074" s="29" t="str">
        <f t="shared" si="1399"/>
        <v/>
      </c>
    </row>
    <row r="22075" spans="4:8" x14ac:dyDescent="0.3">
      <c r="D22075">
        <f t="shared" si="1396"/>
        <v>1900</v>
      </c>
      <c r="E22075" s="56">
        <f>MONTH(Tableau16[[#This Row],[Date]])</f>
        <v>1</v>
      </c>
      <c r="F22075">
        <f t="shared" si="1397"/>
        <v>0</v>
      </c>
      <c r="G22075" s="29" t="str">
        <f t="shared" si="1398"/>
        <v/>
      </c>
      <c r="H22075" s="29" t="str">
        <f t="shared" si="1399"/>
        <v/>
      </c>
    </row>
    <row r="22076" spans="4:8" x14ac:dyDescent="0.3">
      <c r="D22076">
        <f t="shared" si="1396"/>
        <v>1900</v>
      </c>
      <c r="E22076" s="56">
        <f>MONTH(Tableau16[[#This Row],[Date]])</f>
        <v>1</v>
      </c>
      <c r="F22076">
        <f t="shared" si="1397"/>
        <v>0</v>
      </c>
      <c r="G22076" s="29" t="str">
        <f t="shared" si="1398"/>
        <v/>
      </c>
      <c r="H22076" s="29" t="str">
        <f t="shared" si="1399"/>
        <v/>
      </c>
    </row>
    <row r="22077" spans="4:8" x14ac:dyDescent="0.3">
      <c r="D22077">
        <f t="shared" si="1396"/>
        <v>1900</v>
      </c>
      <c r="E22077" s="56">
        <f>MONTH(Tableau16[[#This Row],[Date]])</f>
        <v>1</v>
      </c>
      <c r="F22077">
        <f t="shared" si="1397"/>
        <v>0</v>
      </c>
      <c r="G22077" s="29" t="str">
        <f t="shared" si="1398"/>
        <v/>
      </c>
      <c r="H22077" s="29" t="str">
        <f t="shared" si="1399"/>
        <v/>
      </c>
    </row>
    <row r="22078" spans="4:8" x14ac:dyDescent="0.3">
      <c r="D22078">
        <f t="shared" si="1396"/>
        <v>1900</v>
      </c>
      <c r="E22078" s="56">
        <f>MONTH(Tableau16[[#This Row],[Date]])</f>
        <v>1</v>
      </c>
      <c r="F22078">
        <f t="shared" si="1397"/>
        <v>0</v>
      </c>
      <c r="G22078" s="29" t="str">
        <f t="shared" si="1398"/>
        <v/>
      </c>
      <c r="H22078" s="29" t="str">
        <f t="shared" si="1399"/>
        <v/>
      </c>
    </row>
    <row r="22079" spans="4:8" x14ac:dyDescent="0.3">
      <c r="D22079">
        <f t="shared" si="1396"/>
        <v>1900</v>
      </c>
      <c r="E22079" s="56">
        <f>MONTH(Tableau16[[#This Row],[Date]])</f>
        <v>1</v>
      </c>
      <c r="F22079">
        <f t="shared" si="1397"/>
        <v>0</v>
      </c>
      <c r="G22079" s="29" t="str">
        <f t="shared" si="1398"/>
        <v/>
      </c>
      <c r="H22079" s="29" t="str">
        <f t="shared" si="1399"/>
        <v/>
      </c>
    </row>
    <row r="22080" spans="4:8" x14ac:dyDescent="0.3">
      <c r="D22080">
        <f t="shared" si="1396"/>
        <v>1900</v>
      </c>
      <c r="E22080" s="56">
        <f>MONTH(Tableau16[[#This Row],[Date]])</f>
        <v>1</v>
      </c>
      <c r="F22080">
        <f t="shared" si="1397"/>
        <v>0</v>
      </c>
      <c r="G22080" s="29" t="str">
        <f t="shared" si="1398"/>
        <v/>
      </c>
      <c r="H22080" s="29" t="str">
        <f t="shared" si="1399"/>
        <v/>
      </c>
    </row>
    <row r="22081" spans="4:8" x14ac:dyDescent="0.3">
      <c r="D22081">
        <f t="shared" si="1396"/>
        <v>1900</v>
      </c>
      <c r="E22081" s="56">
        <f>MONTH(Tableau16[[#This Row],[Date]])</f>
        <v>1</v>
      </c>
      <c r="F22081">
        <f t="shared" si="1397"/>
        <v>0</v>
      </c>
      <c r="G22081" s="29" t="str">
        <f t="shared" si="1398"/>
        <v/>
      </c>
      <c r="H22081" s="29" t="str">
        <f t="shared" si="1399"/>
        <v/>
      </c>
    </row>
    <row r="22082" spans="4:8" x14ac:dyDescent="0.3">
      <c r="D22082">
        <f t="shared" si="1396"/>
        <v>1900</v>
      </c>
      <c r="E22082" s="56">
        <f>MONTH(Tableau16[[#This Row],[Date]])</f>
        <v>1</v>
      </c>
      <c r="F22082">
        <f t="shared" si="1397"/>
        <v>0</v>
      </c>
      <c r="G22082" s="29" t="str">
        <f t="shared" si="1398"/>
        <v/>
      </c>
      <c r="H22082" s="29" t="str">
        <f t="shared" si="1399"/>
        <v/>
      </c>
    </row>
    <row r="22083" spans="4:8" x14ac:dyDescent="0.3">
      <c r="D22083">
        <f t="shared" ref="D22083:D22146" si="1400">YEAR(A22083)</f>
        <v>1900</v>
      </c>
      <c r="E22083" s="56">
        <f>MONTH(Tableau16[[#This Row],[Date]])</f>
        <v>1</v>
      </c>
      <c r="F22083">
        <f t="shared" ref="F22083:F22146" si="1401">DAY(A22083)</f>
        <v>0</v>
      </c>
      <c r="G22083" s="29" t="str">
        <f t="shared" ref="G22083:G22146" si="1402">IF(C22083&lt;0,-C22083,"")</f>
        <v/>
      </c>
      <c r="H22083" s="29" t="str">
        <f t="shared" ref="H22083:H22146" si="1403">IF(C22083&gt;0,C22083,"")</f>
        <v/>
      </c>
    </row>
    <row r="22084" spans="4:8" x14ac:dyDescent="0.3">
      <c r="D22084">
        <f t="shared" si="1400"/>
        <v>1900</v>
      </c>
      <c r="E22084" s="56">
        <f>MONTH(Tableau16[[#This Row],[Date]])</f>
        <v>1</v>
      </c>
      <c r="F22084">
        <f t="shared" si="1401"/>
        <v>0</v>
      </c>
      <c r="G22084" s="29" t="str">
        <f t="shared" si="1402"/>
        <v/>
      </c>
      <c r="H22084" s="29" t="str">
        <f t="shared" si="1403"/>
        <v/>
      </c>
    </row>
    <row r="22085" spans="4:8" x14ac:dyDescent="0.3">
      <c r="D22085">
        <f t="shared" si="1400"/>
        <v>1900</v>
      </c>
      <c r="E22085" s="56">
        <f>MONTH(Tableau16[[#This Row],[Date]])</f>
        <v>1</v>
      </c>
      <c r="F22085">
        <f t="shared" si="1401"/>
        <v>0</v>
      </c>
      <c r="G22085" s="29" t="str">
        <f t="shared" si="1402"/>
        <v/>
      </c>
      <c r="H22085" s="29" t="str">
        <f t="shared" si="1403"/>
        <v/>
      </c>
    </row>
    <row r="22086" spans="4:8" x14ac:dyDescent="0.3">
      <c r="D22086">
        <f t="shared" si="1400"/>
        <v>1900</v>
      </c>
      <c r="E22086" s="56">
        <f>MONTH(Tableau16[[#This Row],[Date]])</f>
        <v>1</v>
      </c>
      <c r="F22086">
        <f t="shared" si="1401"/>
        <v>0</v>
      </c>
      <c r="G22086" s="29" t="str">
        <f t="shared" si="1402"/>
        <v/>
      </c>
      <c r="H22086" s="29" t="str">
        <f t="shared" si="1403"/>
        <v/>
      </c>
    </row>
    <row r="22087" spans="4:8" x14ac:dyDescent="0.3">
      <c r="D22087">
        <f t="shared" si="1400"/>
        <v>1900</v>
      </c>
      <c r="E22087" s="56">
        <f>MONTH(Tableau16[[#This Row],[Date]])</f>
        <v>1</v>
      </c>
      <c r="F22087">
        <f t="shared" si="1401"/>
        <v>0</v>
      </c>
      <c r="G22087" s="29" t="str">
        <f t="shared" si="1402"/>
        <v/>
      </c>
      <c r="H22087" s="29" t="str">
        <f t="shared" si="1403"/>
        <v/>
      </c>
    </row>
    <row r="22088" spans="4:8" x14ac:dyDescent="0.3">
      <c r="D22088">
        <f t="shared" si="1400"/>
        <v>1900</v>
      </c>
      <c r="E22088" s="56">
        <f>MONTH(Tableau16[[#This Row],[Date]])</f>
        <v>1</v>
      </c>
      <c r="F22088">
        <f t="shared" si="1401"/>
        <v>0</v>
      </c>
      <c r="G22088" s="29" t="str">
        <f t="shared" si="1402"/>
        <v/>
      </c>
      <c r="H22088" s="29" t="str">
        <f t="shared" si="1403"/>
        <v/>
      </c>
    </row>
    <row r="22089" spans="4:8" x14ac:dyDescent="0.3">
      <c r="D22089">
        <f t="shared" si="1400"/>
        <v>1900</v>
      </c>
      <c r="E22089" s="56">
        <f>MONTH(Tableau16[[#This Row],[Date]])</f>
        <v>1</v>
      </c>
      <c r="F22089">
        <f t="shared" si="1401"/>
        <v>0</v>
      </c>
      <c r="G22089" s="29" t="str">
        <f t="shared" si="1402"/>
        <v/>
      </c>
      <c r="H22089" s="29" t="str">
        <f t="shared" si="1403"/>
        <v/>
      </c>
    </row>
    <row r="22090" spans="4:8" x14ac:dyDescent="0.3">
      <c r="D22090">
        <f t="shared" si="1400"/>
        <v>1900</v>
      </c>
      <c r="E22090" s="56">
        <f>MONTH(Tableau16[[#This Row],[Date]])</f>
        <v>1</v>
      </c>
      <c r="F22090">
        <f t="shared" si="1401"/>
        <v>0</v>
      </c>
      <c r="G22090" s="29" t="str">
        <f t="shared" si="1402"/>
        <v/>
      </c>
      <c r="H22090" s="29" t="str">
        <f t="shared" si="1403"/>
        <v/>
      </c>
    </row>
    <row r="22091" spans="4:8" x14ac:dyDescent="0.3">
      <c r="D22091">
        <f t="shared" si="1400"/>
        <v>1900</v>
      </c>
      <c r="E22091" s="56">
        <f>MONTH(Tableau16[[#This Row],[Date]])</f>
        <v>1</v>
      </c>
      <c r="F22091">
        <f t="shared" si="1401"/>
        <v>0</v>
      </c>
      <c r="G22091" s="29" t="str">
        <f t="shared" si="1402"/>
        <v/>
      </c>
      <c r="H22091" s="29" t="str">
        <f t="shared" si="1403"/>
        <v/>
      </c>
    </row>
    <row r="22092" spans="4:8" x14ac:dyDescent="0.3">
      <c r="D22092">
        <f t="shared" si="1400"/>
        <v>1900</v>
      </c>
      <c r="E22092" s="56">
        <f>MONTH(Tableau16[[#This Row],[Date]])</f>
        <v>1</v>
      </c>
      <c r="F22092">
        <f t="shared" si="1401"/>
        <v>0</v>
      </c>
      <c r="G22092" s="29" t="str">
        <f t="shared" si="1402"/>
        <v/>
      </c>
      <c r="H22092" s="29" t="str">
        <f t="shared" si="1403"/>
        <v/>
      </c>
    </row>
    <row r="22093" spans="4:8" x14ac:dyDescent="0.3">
      <c r="D22093">
        <f t="shared" si="1400"/>
        <v>1900</v>
      </c>
      <c r="E22093" s="56">
        <f>MONTH(Tableau16[[#This Row],[Date]])</f>
        <v>1</v>
      </c>
      <c r="F22093">
        <f t="shared" si="1401"/>
        <v>0</v>
      </c>
      <c r="G22093" s="29" t="str">
        <f t="shared" si="1402"/>
        <v/>
      </c>
      <c r="H22093" s="29" t="str">
        <f t="shared" si="1403"/>
        <v/>
      </c>
    </row>
    <row r="22094" spans="4:8" x14ac:dyDescent="0.3">
      <c r="D22094">
        <f t="shared" si="1400"/>
        <v>1900</v>
      </c>
      <c r="E22094" s="56">
        <f>MONTH(Tableau16[[#This Row],[Date]])</f>
        <v>1</v>
      </c>
      <c r="F22094">
        <f t="shared" si="1401"/>
        <v>0</v>
      </c>
      <c r="G22094" s="29" t="str">
        <f t="shared" si="1402"/>
        <v/>
      </c>
      <c r="H22094" s="29" t="str">
        <f t="shared" si="1403"/>
        <v/>
      </c>
    </row>
    <row r="22095" spans="4:8" x14ac:dyDescent="0.3">
      <c r="D22095">
        <f t="shared" si="1400"/>
        <v>1900</v>
      </c>
      <c r="E22095" s="56">
        <f>MONTH(Tableau16[[#This Row],[Date]])</f>
        <v>1</v>
      </c>
      <c r="F22095">
        <f t="shared" si="1401"/>
        <v>0</v>
      </c>
      <c r="G22095" s="29" t="str">
        <f t="shared" si="1402"/>
        <v/>
      </c>
      <c r="H22095" s="29" t="str">
        <f t="shared" si="1403"/>
        <v/>
      </c>
    </row>
    <row r="22096" spans="4:8" x14ac:dyDescent="0.3">
      <c r="D22096">
        <f t="shared" si="1400"/>
        <v>1900</v>
      </c>
      <c r="E22096" s="56">
        <f>MONTH(Tableau16[[#This Row],[Date]])</f>
        <v>1</v>
      </c>
      <c r="F22096">
        <f t="shared" si="1401"/>
        <v>0</v>
      </c>
      <c r="G22096" s="29" t="str">
        <f t="shared" si="1402"/>
        <v/>
      </c>
      <c r="H22096" s="29" t="str">
        <f t="shared" si="1403"/>
        <v/>
      </c>
    </row>
    <row r="22097" spans="4:8" x14ac:dyDescent="0.3">
      <c r="D22097">
        <f t="shared" si="1400"/>
        <v>1900</v>
      </c>
      <c r="E22097" s="56">
        <f>MONTH(Tableau16[[#This Row],[Date]])</f>
        <v>1</v>
      </c>
      <c r="F22097">
        <f t="shared" si="1401"/>
        <v>0</v>
      </c>
      <c r="G22097" s="29" t="str">
        <f t="shared" si="1402"/>
        <v/>
      </c>
      <c r="H22097" s="29" t="str">
        <f t="shared" si="1403"/>
        <v/>
      </c>
    </row>
    <row r="22098" spans="4:8" x14ac:dyDescent="0.3">
      <c r="D22098">
        <f t="shared" si="1400"/>
        <v>1900</v>
      </c>
      <c r="E22098" s="56">
        <f>MONTH(Tableau16[[#This Row],[Date]])</f>
        <v>1</v>
      </c>
      <c r="F22098">
        <f t="shared" si="1401"/>
        <v>0</v>
      </c>
      <c r="G22098" s="29" t="str">
        <f t="shared" si="1402"/>
        <v/>
      </c>
      <c r="H22098" s="29" t="str">
        <f t="shared" si="1403"/>
        <v/>
      </c>
    </row>
    <row r="22099" spans="4:8" x14ac:dyDescent="0.3">
      <c r="D22099">
        <f t="shared" si="1400"/>
        <v>1900</v>
      </c>
      <c r="E22099" s="56">
        <f>MONTH(Tableau16[[#This Row],[Date]])</f>
        <v>1</v>
      </c>
      <c r="F22099">
        <f t="shared" si="1401"/>
        <v>0</v>
      </c>
      <c r="G22099" s="29" t="str">
        <f t="shared" si="1402"/>
        <v/>
      </c>
      <c r="H22099" s="29" t="str">
        <f t="shared" si="1403"/>
        <v/>
      </c>
    </row>
    <row r="22100" spans="4:8" x14ac:dyDescent="0.3">
      <c r="D22100">
        <f t="shared" si="1400"/>
        <v>1900</v>
      </c>
      <c r="E22100" s="56">
        <f>MONTH(Tableau16[[#This Row],[Date]])</f>
        <v>1</v>
      </c>
      <c r="F22100">
        <f t="shared" si="1401"/>
        <v>0</v>
      </c>
      <c r="G22100" s="29" t="str">
        <f t="shared" si="1402"/>
        <v/>
      </c>
      <c r="H22100" s="29" t="str">
        <f t="shared" si="1403"/>
        <v/>
      </c>
    </row>
    <row r="22101" spans="4:8" x14ac:dyDescent="0.3">
      <c r="D22101">
        <f t="shared" si="1400"/>
        <v>1900</v>
      </c>
      <c r="E22101" s="56">
        <f>MONTH(Tableau16[[#This Row],[Date]])</f>
        <v>1</v>
      </c>
      <c r="F22101">
        <f t="shared" si="1401"/>
        <v>0</v>
      </c>
      <c r="G22101" s="29" t="str">
        <f t="shared" si="1402"/>
        <v/>
      </c>
      <c r="H22101" s="29" t="str">
        <f t="shared" si="1403"/>
        <v/>
      </c>
    </row>
    <row r="22102" spans="4:8" x14ac:dyDescent="0.3">
      <c r="D22102">
        <f t="shared" si="1400"/>
        <v>1900</v>
      </c>
      <c r="E22102" s="56">
        <f>MONTH(Tableau16[[#This Row],[Date]])</f>
        <v>1</v>
      </c>
      <c r="F22102">
        <f t="shared" si="1401"/>
        <v>0</v>
      </c>
      <c r="G22102" s="29" t="str">
        <f t="shared" si="1402"/>
        <v/>
      </c>
      <c r="H22102" s="29" t="str">
        <f t="shared" si="1403"/>
        <v/>
      </c>
    </row>
    <row r="22103" spans="4:8" x14ac:dyDescent="0.3">
      <c r="D22103">
        <f t="shared" si="1400"/>
        <v>1900</v>
      </c>
      <c r="E22103" s="56">
        <f>MONTH(Tableau16[[#This Row],[Date]])</f>
        <v>1</v>
      </c>
      <c r="F22103">
        <f t="shared" si="1401"/>
        <v>0</v>
      </c>
      <c r="G22103" s="29" t="str">
        <f t="shared" si="1402"/>
        <v/>
      </c>
      <c r="H22103" s="29" t="str">
        <f t="shared" si="1403"/>
        <v/>
      </c>
    </row>
    <row r="22104" spans="4:8" x14ac:dyDescent="0.3">
      <c r="D22104">
        <f t="shared" si="1400"/>
        <v>1900</v>
      </c>
      <c r="E22104" s="56">
        <f>MONTH(Tableau16[[#This Row],[Date]])</f>
        <v>1</v>
      </c>
      <c r="F22104">
        <f t="shared" si="1401"/>
        <v>0</v>
      </c>
      <c r="G22104" s="29" t="str">
        <f t="shared" si="1402"/>
        <v/>
      </c>
      <c r="H22104" s="29" t="str">
        <f t="shared" si="1403"/>
        <v/>
      </c>
    </row>
    <row r="22105" spans="4:8" x14ac:dyDescent="0.3">
      <c r="D22105">
        <f t="shared" si="1400"/>
        <v>1900</v>
      </c>
      <c r="E22105" s="56">
        <f>MONTH(Tableau16[[#This Row],[Date]])</f>
        <v>1</v>
      </c>
      <c r="F22105">
        <f t="shared" si="1401"/>
        <v>0</v>
      </c>
      <c r="G22105" s="29" t="str">
        <f t="shared" si="1402"/>
        <v/>
      </c>
      <c r="H22105" s="29" t="str">
        <f t="shared" si="1403"/>
        <v/>
      </c>
    </row>
    <row r="22106" spans="4:8" x14ac:dyDescent="0.3">
      <c r="D22106">
        <f t="shared" si="1400"/>
        <v>1900</v>
      </c>
      <c r="E22106" s="56">
        <f>MONTH(Tableau16[[#This Row],[Date]])</f>
        <v>1</v>
      </c>
      <c r="F22106">
        <f t="shared" si="1401"/>
        <v>0</v>
      </c>
      <c r="G22106" s="29" t="str">
        <f t="shared" si="1402"/>
        <v/>
      </c>
      <c r="H22106" s="29" t="str">
        <f t="shared" si="1403"/>
        <v/>
      </c>
    </row>
    <row r="22107" spans="4:8" x14ac:dyDescent="0.3">
      <c r="D22107">
        <f t="shared" si="1400"/>
        <v>1900</v>
      </c>
      <c r="E22107" s="56">
        <f>MONTH(Tableau16[[#This Row],[Date]])</f>
        <v>1</v>
      </c>
      <c r="F22107">
        <f t="shared" si="1401"/>
        <v>0</v>
      </c>
      <c r="G22107" s="29" t="str">
        <f t="shared" si="1402"/>
        <v/>
      </c>
      <c r="H22107" s="29" t="str">
        <f t="shared" si="1403"/>
        <v/>
      </c>
    </row>
    <row r="22108" spans="4:8" x14ac:dyDescent="0.3">
      <c r="D22108">
        <f t="shared" si="1400"/>
        <v>1900</v>
      </c>
      <c r="E22108" s="56">
        <f>MONTH(Tableau16[[#This Row],[Date]])</f>
        <v>1</v>
      </c>
      <c r="F22108">
        <f t="shared" si="1401"/>
        <v>0</v>
      </c>
      <c r="G22108" s="29" t="str">
        <f t="shared" si="1402"/>
        <v/>
      </c>
      <c r="H22108" s="29" t="str">
        <f t="shared" si="1403"/>
        <v/>
      </c>
    </row>
    <row r="22109" spans="4:8" x14ac:dyDescent="0.3">
      <c r="D22109">
        <f t="shared" si="1400"/>
        <v>1900</v>
      </c>
      <c r="E22109" s="56">
        <f>MONTH(Tableau16[[#This Row],[Date]])</f>
        <v>1</v>
      </c>
      <c r="F22109">
        <f t="shared" si="1401"/>
        <v>0</v>
      </c>
      <c r="G22109" s="29" t="str">
        <f t="shared" si="1402"/>
        <v/>
      </c>
      <c r="H22109" s="29" t="str">
        <f t="shared" si="1403"/>
        <v/>
      </c>
    </row>
    <row r="22110" spans="4:8" x14ac:dyDescent="0.3">
      <c r="D22110">
        <f t="shared" si="1400"/>
        <v>1900</v>
      </c>
      <c r="E22110" s="56">
        <f>MONTH(Tableau16[[#This Row],[Date]])</f>
        <v>1</v>
      </c>
      <c r="F22110">
        <f t="shared" si="1401"/>
        <v>0</v>
      </c>
      <c r="G22110" s="29" t="str">
        <f t="shared" si="1402"/>
        <v/>
      </c>
      <c r="H22110" s="29" t="str">
        <f t="shared" si="1403"/>
        <v/>
      </c>
    </row>
    <row r="22111" spans="4:8" x14ac:dyDescent="0.3">
      <c r="D22111">
        <f t="shared" si="1400"/>
        <v>1900</v>
      </c>
      <c r="E22111" s="56">
        <f>MONTH(Tableau16[[#This Row],[Date]])</f>
        <v>1</v>
      </c>
      <c r="F22111">
        <f t="shared" si="1401"/>
        <v>0</v>
      </c>
      <c r="G22111" s="29" t="str">
        <f t="shared" si="1402"/>
        <v/>
      </c>
      <c r="H22111" s="29" t="str">
        <f t="shared" si="1403"/>
        <v/>
      </c>
    </row>
    <row r="22112" spans="4:8" x14ac:dyDescent="0.3">
      <c r="D22112">
        <f t="shared" si="1400"/>
        <v>1900</v>
      </c>
      <c r="E22112" s="56">
        <f>MONTH(Tableau16[[#This Row],[Date]])</f>
        <v>1</v>
      </c>
      <c r="F22112">
        <f t="shared" si="1401"/>
        <v>0</v>
      </c>
      <c r="G22112" s="29" t="str">
        <f t="shared" si="1402"/>
        <v/>
      </c>
      <c r="H22112" s="29" t="str">
        <f t="shared" si="1403"/>
        <v/>
      </c>
    </row>
    <row r="22113" spans="4:8" x14ac:dyDescent="0.3">
      <c r="D22113">
        <f t="shared" si="1400"/>
        <v>1900</v>
      </c>
      <c r="E22113" s="56">
        <f>MONTH(Tableau16[[#This Row],[Date]])</f>
        <v>1</v>
      </c>
      <c r="F22113">
        <f t="shared" si="1401"/>
        <v>0</v>
      </c>
      <c r="G22113" s="29" t="str">
        <f t="shared" si="1402"/>
        <v/>
      </c>
      <c r="H22113" s="29" t="str">
        <f t="shared" si="1403"/>
        <v/>
      </c>
    </row>
    <row r="22114" spans="4:8" x14ac:dyDescent="0.3">
      <c r="D22114">
        <f t="shared" si="1400"/>
        <v>1900</v>
      </c>
      <c r="E22114" s="56">
        <f>MONTH(Tableau16[[#This Row],[Date]])</f>
        <v>1</v>
      </c>
      <c r="F22114">
        <f t="shared" si="1401"/>
        <v>0</v>
      </c>
      <c r="G22114" s="29" t="str">
        <f t="shared" si="1402"/>
        <v/>
      </c>
      <c r="H22114" s="29" t="str">
        <f t="shared" si="1403"/>
        <v/>
      </c>
    </row>
    <row r="22115" spans="4:8" x14ac:dyDescent="0.3">
      <c r="D22115">
        <f t="shared" si="1400"/>
        <v>1900</v>
      </c>
      <c r="E22115" s="56">
        <f>MONTH(Tableau16[[#This Row],[Date]])</f>
        <v>1</v>
      </c>
      <c r="F22115">
        <f t="shared" si="1401"/>
        <v>0</v>
      </c>
      <c r="G22115" s="29" t="str">
        <f t="shared" si="1402"/>
        <v/>
      </c>
      <c r="H22115" s="29" t="str">
        <f t="shared" si="1403"/>
        <v/>
      </c>
    </row>
    <row r="22116" spans="4:8" x14ac:dyDescent="0.3">
      <c r="D22116">
        <f t="shared" si="1400"/>
        <v>1900</v>
      </c>
      <c r="E22116" s="56">
        <f>MONTH(Tableau16[[#This Row],[Date]])</f>
        <v>1</v>
      </c>
      <c r="F22116">
        <f t="shared" si="1401"/>
        <v>0</v>
      </c>
      <c r="G22116" s="29" t="str">
        <f t="shared" si="1402"/>
        <v/>
      </c>
      <c r="H22116" s="29" t="str">
        <f t="shared" si="1403"/>
        <v/>
      </c>
    </row>
    <row r="22117" spans="4:8" x14ac:dyDescent="0.3">
      <c r="D22117">
        <f t="shared" si="1400"/>
        <v>1900</v>
      </c>
      <c r="E22117" s="56">
        <f>MONTH(Tableau16[[#This Row],[Date]])</f>
        <v>1</v>
      </c>
      <c r="F22117">
        <f t="shared" si="1401"/>
        <v>0</v>
      </c>
      <c r="G22117" s="29" t="str">
        <f t="shared" si="1402"/>
        <v/>
      </c>
      <c r="H22117" s="29" t="str">
        <f t="shared" si="1403"/>
        <v/>
      </c>
    </row>
    <row r="22118" spans="4:8" x14ac:dyDescent="0.3">
      <c r="D22118">
        <f t="shared" si="1400"/>
        <v>1900</v>
      </c>
      <c r="E22118" s="56">
        <f>MONTH(Tableau16[[#This Row],[Date]])</f>
        <v>1</v>
      </c>
      <c r="F22118">
        <f t="shared" si="1401"/>
        <v>0</v>
      </c>
      <c r="G22118" s="29" t="str">
        <f t="shared" si="1402"/>
        <v/>
      </c>
      <c r="H22118" s="29" t="str">
        <f t="shared" si="1403"/>
        <v/>
      </c>
    </row>
    <row r="22119" spans="4:8" x14ac:dyDescent="0.3">
      <c r="D22119">
        <f t="shared" si="1400"/>
        <v>1900</v>
      </c>
      <c r="E22119" s="56">
        <f>MONTH(Tableau16[[#This Row],[Date]])</f>
        <v>1</v>
      </c>
      <c r="F22119">
        <f t="shared" si="1401"/>
        <v>0</v>
      </c>
      <c r="G22119" s="29" t="str">
        <f t="shared" si="1402"/>
        <v/>
      </c>
      <c r="H22119" s="29" t="str">
        <f t="shared" si="1403"/>
        <v/>
      </c>
    </row>
    <row r="22120" spans="4:8" x14ac:dyDescent="0.3">
      <c r="D22120">
        <f t="shared" si="1400"/>
        <v>1900</v>
      </c>
      <c r="E22120" s="56">
        <f>MONTH(Tableau16[[#This Row],[Date]])</f>
        <v>1</v>
      </c>
      <c r="F22120">
        <f t="shared" si="1401"/>
        <v>0</v>
      </c>
      <c r="G22120" s="29" t="str">
        <f t="shared" si="1402"/>
        <v/>
      </c>
      <c r="H22120" s="29" t="str">
        <f t="shared" si="1403"/>
        <v/>
      </c>
    </row>
    <row r="22121" spans="4:8" x14ac:dyDescent="0.3">
      <c r="D22121">
        <f t="shared" si="1400"/>
        <v>1900</v>
      </c>
      <c r="E22121" s="56">
        <f>MONTH(Tableau16[[#This Row],[Date]])</f>
        <v>1</v>
      </c>
      <c r="F22121">
        <f t="shared" si="1401"/>
        <v>0</v>
      </c>
      <c r="G22121" s="29" t="str">
        <f t="shared" si="1402"/>
        <v/>
      </c>
      <c r="H22121" s="29" t="str">
        <f t="shared" si="1403"/>
        <v/>
      </c>
    </row>
    <row r="22122" spans="4:8" x14ac:dyDescent="0.3">
      <c r="D22122">
        <f t="shared" si="1400"/>
        <v>1900</v>
      </c>
      <c r="E22122" s="56">
        <f>MONTH(Tableau16[[#This Row],[Date]])</f>
        <v>1</v>
      </c>
      <c r="F22122">
        <f t="shared" si="1401"/>
        <v>0</v>
      </c>
      <c r="G22122" s="29" t="str">
        <f t="shared" si="1402"/>
        <v/>
      </c>
      <c r="H22122" s="29" t="str">
        <f t="shared" si="1403"/>
        <v/>
      </c>
    </row>
    <row r="22123" spans="4:8" x14ac:dyDescent="0.3">
      <c r="D22123">
        <f t="shared" si="1400"/>
        <v>1900</v>
      </c>
      <c r="E22123" s="56">
        <f>MONTH(Tableau16[[#This Row],[Date]])</f>
        <v>1</v>
      </c>
      <c r="F22123">
        <f t="shared" si="1401"/>
        <v>0</v>
      </c>
      <c r="G22123" s="29" t="str">
        <f t="shared" si="1402"/>
        <v/>
      </c>
      <c r="H22123" s="29" t="str">
        <f t="shared" si="1403"/>
        <v/>
      </c>
    </row>
    <row r="22124" spans="4:8" x14ac:dyDescent="0.3">
      <c r="D22124">
        <f t="shared" si="1400"/>
        <v>1900</v>
      </c>
      <c r="E22124" s="56">
        <f>MONTH(Tableau16[[#This Row],[Date]])</f>
        <v>1</v>
      </c>
      <c r="F22124">
        <f t="shared" si="1401"/>
        <v>0</v>
      </c>
      <c r="G22124" s="29" t="str">
        <f t="shared" si="1402"/>
        <v/>
      </c>
      <c r="H22124" s="29" t="str">
        <f t="shared" si="1403"/>
        <v/>
      </c>
    </row>
    <row r="22125" spans="4:8" x14ac:dyDescent="0.3">
      <c r="D22125">
        <f t="shared" si="1400"/>
        <v>1900</v>
      </c>
      <c r="E22125" s="56">
        <f>MONTH(Tableau16[[#This Row],[Date]])</f>
        <v>1</v>
      </c>
      <c r="F22125">
        <f t="shared" si="1401"/>
        <v>0</v>
      </c>
      <c r="G22125" s="29" t="str">
        <f t="shared" si="1402"/>
        <v/>
      </c>
      <c r="H22125" s="29" t="str">
        <f t="shared" si="1403"/>
        <v/>
      </c>
    </row>
    <row r="22126" spans="4:8" x14ac:dyDescent="0.3">
      <c r="D22126">
        <f t="shared" si="1400"/>
        <v>1900</v>
      </c>
      <c r="E22126" s="56">
        <f>MONTH(Tableau16[[#This Row],[Date]])</f>
        <v>1</v>
      </c>
      <c r="F22126">
        <f t="shared" si="1401"/>
        <v>0</v>
      </c>
      <c r="G22126" s="29" t="str">
        <f t="shared" si="1402"/>
        <v/>
      </c>
      <c r="H22126" s="29" t="str">
        <f t="shared" si="1403"/>
        <v/>
      </c>
    </row>
    <row r="22127" spans="4:8" x14ac:dyDescent="0.3">
      <c r="D22127">
        <f t="shared" si="1400"/>
        <v>1900</v>
      </c>
      <c r="E22127" s="56">
        <f>MONTH(Tableau16[[#This Row],[Date]])</f>
        <v>1</v>
      </c>
      <c r="F22127">
        <f t="shared" si="1401"/>
        <v>0</v>
      </c>
      <c r="G22127" s="29" t="str">
        <f t="shared" si="1402"/>
        <v/>
      </c>
      <c r="H22127" s="29" t="str">
        <f t="shared" si="1403"/>
        <v/>
      </c>
    </row>
    <row r="22128" spans="4:8" x14ac:dyDescent="0.3">
      <c r="D22128">
        <f t="shared" si="1400"/>
        <v>1900</v>
      </c>
      <c r="E22128" s="56">
        <f>MONTH(Tableau16[[#This Row],[Date]])</f>
        <v>1</v>
      </c>
      <c r="F22128">
        <f t="shared" si="1401"/>
        <v>0</v>
      </c>
      <c r="G22128" s="29" t="str">
        <f t="shared" si="1402"/>
        <v/>
      </c>
      <c r="H22128" s="29" t="str">
        <f t="shared" si="1403"/>
        <v/>
      </c>
    </row>
    <row r="22129" spans="4:8" x14ac:dyDescent="0.3">
      <c r="D22129">
        <f t="shared" si="1400"/>
        <v>1900</v>
      </c>
      <c r="E22129" s="56">
        <f>MONTH(Tableau16[[#This Row],[Date]])</f>
        <v>1</v>
      </c>
      <c r="F22129">
        <f t="shared" si="1401"/>
        <v>0</v>
      </c>
      <c r="G22129" s="29" t="str">
        <f t="shared" si="1402"/>
        <v/>
      </c>
      <c r="H22129" s="29" t="str">
        <f t="shared" si="1403"/>
        <v/>
      </c>
    </row>
    <row r="22130" spans="4:8" x14ac:dyDescent="0.3">
      <c r="D22130">
        <f t="shared" si="1400"/>
        <v>1900</v>
      </c>
      <c r="E22130" s="56">
        <f>MONTH(Tableau16[[#This Row],[Date]])</f>
        <v>1</v>
      </c>
      <c r="F22130">
        <f t="shared" si="1401"/>
        <v>0</v>
      </c>
      <c r="G22130" s="29" t="str">
        <f t="shared" si="1402"/>
        <v/>
      </c>
      <c r="H22130" s="29" t="str">
        <f t="shared" si="1403"/>
        <v/>
      </c>
    </row>
    <row r="22131" spans="4:8" x14ac:dyDescent="0.3">
      <c r="D22131">
        <f t="shared" si="1400"/>
        <v>1900</v>
      </c>
      <c r="E22131" s="56">
        <f>MONTH(Tableau16[[#This Row],[Date]])</f>
        <v>1</v>
      </c>
      <c r="F22131">
        <f t="shared" si="1401"/>
        <v>0</v>
      </c>
      <c r="G22131" s="29" t="str">
        <f t="shared" si="1402"/>
        <v/>
      </c>
      <c r="H22131" s="29" t="str">
        <f t="shared" si="1403"/>
        <v/>
      </c>
    </row>
    <row r="22132" spans="4:8" x14ac:dyDescent="0.3">
      <c r="D22132">
        <f t="shared" si="1400"/>
        <v>1900</v>
      </c>
      <c r="E22132" s="56">
        <f>MONTH(Tableau16[[#This Row],[Date]])</f>
        <v>1</v>
      </c>
      <c r="F22132">
        <f t="shared" si="1401"/>
        <v>0</v>
      </c>
      <c r="G22132" s="29" t="str">
        <f t="shared" si="1402"/>
        <v/>
      </c>
      <c r="H22132" s="29" t="str">
        <f t="shared" si="1403"/>
        <v/>
      </c>
    </row>
    <row r="22133" spans="4:8" x14ac:dyDescent="0.3">
      <c r="D22133">
        <f t="shared" si="1400"/>
        <v>1900</v>
      </c>
      <c r="E22133" s="56">
        <f>MONTH(Tableau16[[#This Row],[Date]])</f>
        <v>1</v>
      </c>
      <c r="F22133">
        <f t="shared" si="1401"/>
        <v>0</v>
      </c>
      <c r="G22133" s="29" t="str">
        <f t="shared" si="1402"/>
        <v/>
      </c>
      <c r="H22133" s="29" t="str">
        <f t="shared" si="1403"/>
        <v/>
      </c>
    </row>
    <row r="22134" spans="4:8" x14ac:dyDescent="0.3">
      <c r="D22134">
        <f t="shared" si="1400"/>
        <v>1900</v>
      </c>
      <c r="E22134" s="56">
        <f>MONTH(Tableau16[[#This Row],[Date]])</f>
        <v>1</v>
      </c>
      <c r="F22134">
        <f t="shared" si="1401"/>
        <v>0</v>
      </c>
      <c r="G22134" s="29" t="str">
        <f t="shared" si="1402"/>
        <v/>
      </c>
      <c r="H22134" s="29" t="str">
        <f t="shared" si="1403"/>
        <v/>
      </c>
    </row>
    <row r="22135" spans="4:8" x14ac:dyDescent="0.3">
      <c r="D22135">
        <f t="shared" si="1400"/>
        <v>1900</v>
      </c>
      <c r="E22135" s="56">
        <f>MONTH(Tableau16[[#This Row],[Date]])</f>
        <v>1</v>
      </c>
      <c r="F22135">
        <f t="shared" si="1401"/>
        <v>0</v>
      </c>
      <c r="G22135" s="29" t="str">
        <f t="shared" si="1402"/>
        <v/>
      </c>
      <c r="H22135" s="29" t="str">
        <f t="shared" si="1403"/>
        <v/>
      </c>
    </row>
    <row r="22136" spans="4:8" x14ac:dyDescent="0.3">
      <c r="D22136">
        <f t="shared" si="1400"/>
        <v>1900</v>
      </c>
      <c r="E22136" s="56">
        <f>MONTH(Tableau16[[#This Row],[Date]])</f>
        <v>1</v>
      </c>
      <c r="F22136">
        <f t="shared" si="1401"/>
        <v>0</v>
      </c>
      <c r="G22136" s="29" t="str">
        <f t="shared" si="1402"/>
        <v/>
      </c>
      <c r="H22136" s="29" t="str">
        <f t="shared" si="1403"/>
        <v/>
      </c>
    </row>
    <row r="22137" spans="4:8" x14ac:dyDescent="0.3">
      <c r="D22137">
        <f t="shared" si="1400"/>
        <v>1900</v>
      </c>
      <c r="E22137" s="56">
        <f>MONTH(Tableau16[[#This Row],[Date]])</f>
        <v>1</v>
      </c>
      <c r="F22137">
        <f t="shared" si="1401"/>
        <v>0</v>
      </c>
      <c r="G22137" s="29" t="str">
        <f t="shared" si="1402"/>
        <v/>
      </c>
      <c r="H22137" s="29" t="str">
        <f t="shared" si="1403"/>
        <v/>
      </c>
    </row>
    <row r="22138" spans="4:8" x14ac:dyDescent="0.3">
      <c r="D22138">
        <f t="shared" si="1400"/>
        <v>1900</v>
      </c>
      <c r="E22138" s="56">
        <f>MONTH(Tableau16[[#This Row],[Date]])</f>
        <v>1</v>
      </c>
      <c r="F22138">
        <f t="shared" si="1401"/>
        <v>0</v>
      </c>
      <c r="G22138" s="29" t="str">
        <f t="shared" si="1402"/>
        <v/>
      </c>
      <c r="H22138" s="29" t="str">
        <f t="shared" si="1403"/>
        <v/>
      </c>
    </row>
    <row r="22139" spans="4:8" x14ac:dyDescent="0.3">
      <c r="D22139">
        <f t="shared" si="1400"/>
        <v>1900</v>
      </c>
      <c r="E22139" s="56">
        <f>MONTH(Tableau16[[#This Row],[Date]])</f>
        <v>1</v>
      </c>
      <c r="F22139">
        <f t="shared" si="1401"/>
        <v>0</v>
      </c>
      <c r="G22139" s="29" t="str">
        <f t="shared" si="1402"/>
        <v/>
      </c>
      <c r="H22139" s="29" t="str">
        <f t="shared" si="1403"/>
        <v/>
      </c>
    </row>
    <row r="22140" spans="4:8" x14ac:dyDescent="0.3">
      <c r="D22140">
        <f t="shared" si="1400"/>
        <v>1900</v>
      </c>
      <c r="E22140" s="56">
        <f>MONTH(Tableau16[[#This Row],[Date]])</f>
        <v>1</v>
      </c>
      <c r="F22140">
        <f t="shared" si="1401"/>
        <v>0</v>
      </c>
      <c r="G22140" s="29" t="str">
        <f t="shared" si="1402"/>
        <v/>
      </c>
      <c r="H22140" s="29" t="str">
        <f t="shared" si="1403"/>
        <v/>
      </c>
    </row>
    <row r="22141" spans="4:8" x14ac:dyDescent="0.3">
      <c r="D22141">
        <f t="shared" si="1400"/>
        <v>1900</v>
      </c>
      <c r="E22141" s="56">
        <f>MONTH(Tableau16[[#This Row],[Date]])</f>
        <v>1</v>
      </c>
      <c r="F22141">
        <f t="shared" si="1401"/>
        <v>0</v>
      </c>
      <c r="G22141" s="29" t="str">
        <f t="shared" si="1402"/>
        <v/>
      </c>
      <c r="H22141" s="29" t="str">
        <f t="shared" si="1403"/>
        <v/>
      </c>
    </row>
    <row r="22142" spans="4:8" x14ac:dyDescent="0.3">
      <c r="D22142">
        <f t="shared" si="1400"/>
        <v>1900</v>
      </c>
      <c r="E22142" s="56">
        <f>MONTH(Tableau16[[#This Row],[Date]])</f>
        <v>1</v>
      </c>
      <c r="F22142">
        <f t="shared" si="1401"/>
        <v>0</v>
      </c>
      <c r="G22142" s="29" t="str">
        <f t="shared" si="1402"/>
        <v/>
      </c>
      <c r="H22142" s="29" t="str">
        <f t="shared" si="1403"/>
        <v/>
      </c>
    </row>
    <row r="22143" spans="4:8" x14ac:dyDescent="0.3">
      <c r="D22143">
        <f t="shared" si="1400"/>
        <v>1900</v>
      </c>
      <c r="E22143" s="56">
        <f>MONTH(Tableau16[[#This Row],[Date]])</f>
        <v>1</v>
      </c>
      <c r="F22143">
        <f t="shared" si="1401"/>
        <v>0</v>
      </c>
      <c r="G22143" s="29" t="str">
        <f t="shared" si="1402"/>
        <v/>
      </c>
      <c r="H22143" s="29" t="str">
        <f t="shared" si="1403"/>
        <v/>
      </c>
    </row>
    <row r="22144" spans="4:8" x14ac:dyDescent="0.3">
      <c r="D22144">
        <f t="shared" si="1400"/>
        <v>1900</v>
      </c>
      <c r="E22144" s="56">
        <f>MONTH(Tableau16[[#This Row],[Date]])</f>
        <v>1</v>
      </c>
      <c r="F22144">
        <f t="shared" si="1401"/>
        <v>0</v>
      </c>
      <c r="G22144" s="29" t="str">
        <f t="shared" si="1402"/>
        <v/>
      </c>
      <c r="H22144" s="29" t="str">
        <f t="shared" si="1403"/>
        <v/>
      </c>
    </row>
    <row r="22145" spans="4:8" x14ac:dyDescent="0.3">
      <c r="D22145">
        <f t="shared" si="1400"/>
        <v>1900</v>
      </c>
      <c r="E22145" s="56">
        <f>MONTH(Tableau16[[#This Row],[Date]])</f>
        <v>1</v>
      </c>
      <c r="F22145">
        <f t="shared" si="1401"/>
        <v>0</v>
      </c>
      <c r="G22145" s="29" t="str">
        <f t="shared" si="1402"/>
        <v/>
      </c>
      <c r="H22145" s="29" t="str">
        <f t="shared" si="1403"/>
        <v/>
      </c>
    </row>
    <row r="22146" spans="4:8" x14ac:dyDescent="0.3">
      <c r="D22146">
        <f t="shared" si="1400"/>
        <v>1900</v>
      </c>
      <c r="E22146" s="56">
        <f>MONTH(Tableau16[[#This Row],[Date]])</f>
        <v>1</v>
      </c>
      <c r="F22146">
        <f t="shared" si="1401"/>
        <v>0</v>
      </c>
      <c r="G22146" s="29" t="str">
        <f t="shared" si="1402"/>
        <v/>
      </c>
      <c r="H22146" s="29" t="str">
        <f t="shared" si="1403"/>
        <v/>
      </c>
    </row>
    <row r="22147" spans="4:8" x14ac:dyDescent="0.3">
      <c r="D22147">
        <f t="shared" ref="D22147:D22210" si="1404">YEAR(A22147)</f>
        <v>1900</v>
      </c>
      <c r="E22147" s="56">
        <f>MONTH(Tableau16[[#This Row],[Date]])</f>
        <v>1</v>
      </c>
      <c r="F22147">
        <f t="shared" ref="F22147:F22210" si="1405">DAY(A22147)</f>
        <v>0</v>
      </c>
      <c r="G22147" s="29" t="str">
        <f t="shared" ref="G22147:G22210" si="1406">IF(C22147&lt;0,-C22147,"")</f>
        <v/>
      </c>
      <c r="H22147" s="29" t="str">
        <f t="shared" ref="H22147:H22210" si="1407">IF(C22147&gt;0,C22147,"")</f>
        <v/>
      </c>
    </row>
    <row r="22148" spans="4:8" x14ac:dyDescent="0.3">
      <c r="D22148">
        <f t="shared" si="1404"/>
        <v>1900</v>
      </c>
      <c r="E22148" s="56">
        <f>MONTH(Tableau16[[#This Row],[Date]])</f>
        <v>1</v>
      </c>
      <c r="F22148">
        <f t="shared" si="1405"/>
        <v>0</v>
      </c>
      <c r="G22148" s="29" t="str">
        <f t="shared" si="1406"/>
        <v/>
      </c>
      <c r="H22148" s="29" t="str">
        <f t="shared" si="1407"/>
        <v/>
      </c>
    </row>
    <row r="22149" spans="4:8" x14ac:dyDescent="0.3">
      <c r="D22149">
        <f t="shared" si="1404"/>
        <v>1900</v>
      </c>
      <c r="E22149" s="56">
        <f>MONTH(Tableau16[[#This Row],[Date]])</f>
        <v>1</v>
      </c>
      <c r="F22149">
        <f t="shared" si="1405"/>
        <v>0</v>
      </c>
      <c r="G22149" s="29" t="str">
        <f t="shared" si="1406"/>
        <v/>
      </c>
      <c r="H22149" s="29" t="str">
        <f t="shared" si="1407"/>
        <v/>
      </c>
    </row>
    <row r="22150" spans="4:8" x14ac:dyDescent="0.3">
      <c r="D22150">
        <f t="shared" si="1404"/>
        <v>1900</v>
      </c>
      <c r="E22150" s="56">
        <f>MONTH(Tableau16[[#This Row],[Date]])</f>
        <v>1</v>
      </c>
      <c r="F22150">
        <f t="shared" si="1405"/>
        <v>0</v>
      </c>
      <c r="G22150" s="29" t="str">
        <f t="shared" si="1406"/>
        <v/>
      </c>
      <c r="H22150" s="29" t="str">
        <f t="shared" si="1407"/>
        <v/>
      </c>
    </row>
    <row r="22151" spans="4:8" x14ac:dyDescent="0.3">
      <c r="D22151">
        <f t="shared" si="1404"/>
        <v>1900</v>
      </c>
      <c r="E22151" s="56">
        <f>MONTH(Tableau16[[#This Row],[Date]])</f>
        <v>1</v>
      </c>
      <c r="F22151">
        <f t="shared" si="1405"/>
        <v>0</v>
      </c>
      <c r="G22151" s="29" t="str">
        <f t="shared" si="1406"/>
        <v/>
      </c>
      <c r="H22151" s="29" t="str">
        <f t="shared" si="1407"/>
        <v/>
      </c>
    </row>
    <row r="22152" spans="4:8" x14ac:dyDescent="0.3">
      <c r="D22152">
        <f t="shared" si="1404"/>
        <v>1900</v>
      </c>
      <c r="E22152" s="56">
        <f>MONTH(Tableau16[[#This Row],[Date]])</f>
        <v>1</v>
      </c>
      <c r="F22152">
        <f t="shared" si="1405"/>
        <v>0</v>
      </c>
      <c r="G22152" s="29" t="str">
        <f t="shared" si="1406"/>
        <v/>
      </c>
      <c r="H22152" s="29" t="str">
        <f t="shared" si="1407"/>
        <v/>
      </c>
    </row>
    <row r="22153" spans="4:8" x14ac:dyDescent="0.3">
      <c r="D22153">
        <f t="shared" si="1404"/>
        <v>1900</v>
      </c>
      <c r="E22153" s="56">
        <f>MONTH(Tableau16[[#This Row],[Date]])</f>
        <v>1</v>
      </c>
      <c r="F22153">
        <f t="shared" si="1405"/>
        <v>0</v>
      </c>
      <c r="G22153" s="29" t="str">
        <f t="shared" si="1406"/>
        <v/>
      </c>
      <c r="H22153" s="29" t="str">
        <f t="shared" si="1407"/>
        <v/>
      </c>
    </row>
    <row r="22154" spans="4:8" x14ac:dyDescent="0.3">
      <c r="D22154">
        <f t="shared" si="1404"/>
        <v>1900</v>
      </c>
      <c r="E22154" s="56">
        <f>MONTH(Tableau16[[#This Row],[Date]])</f>
        <v>1</v>
      </c>
      <c r="F22154">
        <f t="shared" si="1405"/>
        <v>0</v>
      </c>
      <c r="G22154" s="29" t="str">
        <f t="shared" si="1406"/>
        <v/>
      </c>
      <c r="H22154" s="29" t="str">
        <f t="shared" si="1407"/>
        <v/>
      </c>
    </row>
    <row r="22155" spans="4:8" x14ac:dyDescent="0.3">
      <c r="D22155">
        <f t="shared" si="1404"/>
        <v>1900</v>
      </c>
      <c r="E22155" s="56">
        <f>MONTH(Tableau16[[#This Row],[Date]])</f>
        <v>1</v>
      </c>
      <c r="F22155">
        <f t="shared" si="1405"/>
        <v>0</v>
      </c>
      <c r="G22155" s="29" t="str">
        <f t="shared" si="1406"/>
        <v/>
      </c>
      <c r="H22155" s="29" t="str">
        <f t="shared" si="1407"/>
        <v/>
      </c>
    </row>
    <row r="22156" spans="4:8" x14ac:dyDescent="0.3">
      <c r="D22156">
        <f t="shared" si="1404"/>
        <v>1900</v>
      </c>
      <c r="E22156" s="56">
        <f>MONTH(Tableau16[[#This Row],[Date]])</f>
        <v>1</v>
      </c>
      <c r="F22156">
        <f t="shared" si="1405"/>
        <v>0</v>
      </c>
      <c r="G22156" s="29" t="str">
        <f t="shared" si="1406"/>
        <v/>
      </c>
      <c r="H22156" s="29" t="str">
        <f t="shared" si="1407"/>
        <v/>
      </c>
    </row>
    <row r="22157" spans="4:8" x14ac:dyDescent="0.3">
      <c r="D22157">
        <f t="shared" si="1404"/>
        <v>1900</v>
      </c>
      <c r="E22157" s="56">
        <f>MONTH(Tableau16[[#This Row],[Date]])</f>
        <v>1</v>
      </c>
      <c r="F22157">
        <f t="shared" si="1405"/>
        <v>0</v>
      </c>
      <c r="G22157" s="29" t="str">
        <f t="shared" si="1406"/>
        <v/>
      </c>
      <c r="H22157" s="29" t="str">
        <f t="shared" si="1407"/>
        <v/>
      </c>
    </row>
    <row r="22158" spans="4:8" x14ac:dyDescent="0.3">
      <c r="D22158">
        <f t="shared" si="1404"/>
        <v>1900</v>
      </c>
      <c r="E22158" s="56">
        <f>MONTH(Tableau16[[#This Row],[Date]])</f>
        <v>1</v>
      </c>
      <c r="F22158">
        <f t="shared" si="1405"/>
        <v>0</v>
      </c>
      <c r="G22158" s="29" t="str">
        <f t="shared" si="1406"/>
        <v/>
      </c>
      <c r="H22158" s="29" t="str">
        <f t="shared" si="1407"/>
        <v/>
      </c>
    </row>
    <row r="22159" spans="4:8" x14ac:dyDescent="0.3">
      <c r="D22159">
        <f t="shared" si="1404"/>
        <v>1900</v>
      </c>
      <c r="E22159" s="56">
        <f>MONTH(Tableau16[[#This Row],[Date]])</f>
        <v>1</v>
      </c>
      <c r="F22159">
        <f t="shared" si="1405"/>
        <v>0</v>
      </c>
      <c r="G22159" s="29" t="str">
        <f t="shared" si="1406"/>
        <v/>
      </c>
      <c r="H22159" s="29" t="str">
        <f t="shared" si="1407"/>
        <v/>
      </c>
    </row>
    <row r="22160" spans="4:8" x14ac:dyDescent="0.3">
      <c r="D22160">
        <f t="shared" si="1404"/>
        <v>1900</v>
      </c>
      <c r="E22160" s="56">
        <f>MONTH(Tableau16[[#This Row],[Date]])</f>
        <v>1</v>
      </c>
      <c r="F22160">
        <f t="shared" si="1405"/>
        <v>0</v>
      </c>
      <c r="G22160" s="29" t="str">
        <f t="shared" si="1406"/>
        <v/>
      </c>
      <c r="H22160" s="29" t="str">
        <f t="shared" si="1407"/>
        <v/>
      </c>
    </row>
    <row r="22161" spans="4:8" x14ac:dyDescent="0.3">
      <c r="D22161">
        <f t="shared" si="1404"/>
        <v>1900</v>
      </c>
      <c r="E22161" s="56">
        <f>MONTH(Tableau16[[#This Row],[Date]])</f>
        <v>1</v>
      </c>
      <c r="F22161">
        <f t="shared" si="1405"/>
        <v>0</v>
      </c>
      <c r="G22161" s="29" t="str">
        <f t="shared" si="1406"/>
        <v/>
      </c>
      <c r="H22161" s="29" t="str">
        <f t="shared" si="1407"/>
        <v/>
      </c>
    </row>
    <row r="22162" spans="4:8" x14ac:dyDescent="0.3">
      <c r="D22162">
        <f t="shared" si="1404"/>
        <v>1900</v>
      </c>
      <c r="E22162" s="56">
        <f>MONTH(Tableau16[[#This Row],[Date]])</f>
        <v>1</v>
      </c>
      <c r="F22162">
        <f t="shared" si="1405"/>
        <v>0</v>
      </c>
      <c r="G22162" s="29" t="str">
        <f t="shared" si="1406"/>
        <v/>
      </c>
      <c r="H22162" s="29" t="str">
        <f t="shared" si="1407"/>
        <v/>
      </c>
    </row>
    <row r="22163" spans="4:8" x14ac:dyDescent="0.3">
      <c r="D22163">
        <f t="shared" si="1404"/>
        <v>1900</v>
      </c>
      <c r="E22163" s="56">
        <f>MONTH(Tableau16[[#This Row],[Date]])</f>
        <v>1</v>
      </c>
      <c r="F22163">
        <f t="shared" si="1405"/>
        <v>0</v>
      </c>
      <c r="G22163" s="29" t="str">
        <f t="shared" si="1406"/>
        <v/>
      </c>
      <c r="H22163" s="29" t="str">
        <f t="shared" si="1407"/>
        <v/>
      </c>
    </row>
    <row r="22164" spans="4:8" x14ac:dyDescent="0.3">
      <c r="D22164">
        <f t="shared" si="1404"/>
        <v>1900</v>
      </c>
      <c r="E22164" s="56">
        <f>MONTH(Tableau16[[#This Row],[Date]])</f>
        <v>1</v>
      </c>
      <c r="F22164">
        <f t="shared" si="1405"/>
        <v>0</v>
      </c>
      <c r="G22164" s="29" t="str">
        <f t="shared" si="1406"/>
        <v/>
      </c>
      <c r="H22164" s="29" t="str">
        <f t="shared" si="1407"/>
        <v/>
      </c>
    </row>
    <row r="22165" spans="4:8" x14ac:dyDescent="0.3">
      <c r="D22165">
        <f t="shared" si="1404"/>
        <v>1900</v>
      </c>
      <c r="E22165" s="56">
        <f>MONTH(Tableau16[[#This Row],[Date]])</f>
        <v>1</v>
      </c>
      <c r="F22165">
        <f t="shared" si="1405"/>
        <v>0</v>
      </c>
      <c r="G22165" s="29" t="str">
        <f t="shared" si="1406"/>
        <v/>
      </c>
      <c r="H22165" s="29" t="str">
        <f t="shared" si="1407"/>
        <v/>
      </c>
    </row>
    <row r="22166" spans="4:8" x14ac:dyDescent="0.3">
      <c r="D22166">
        <f t="shared" si="1404"/>
        <v>1900</v>
      </c>
      <c r="E22166" s="56">
        <f>MONTH(Tableau16[[#This Row],[Date]])</f>
        <v>1</v>
      </c>
      <c r="F22166">
        <f t="shared" si="1405"/>
        <v>0</v>
      </c>
      <c r="G22166" s="29" t="str">
        <f t="shared" si="1406"/>
        <v/>
      </c>
      <c r="H22166" s="29" t="str">
        <f t="shared" si="1407"/>
        <v/>
      </c>
    </row>
    <row r="22167" spans="4:8" x14ac:dyDescent="0.3">
      <c r="D22167">
        <f t="shared" si="1404"/>
        <v>1900</v>
      </c>
      <c r="E22167" s="56">
        <f>MONTH(Tableau16[[#This Row],[Date]])</f>
        <v>1</v>
      </c>
      <c r="F22167">
        <f t="shared" si="1405"/>
        <v>0</v>
      </c>
      <c r="G22167" s="29" t="str">
        <f t="shared" si="1406"/>
        <v/>
      </c>
      <c r="H22167" s="29" t="str">
        <f t="shared" si="1407"/>
        <v/>
      </c>
    </row>
    <row r="22168" spans="4:8" x14ac:dyDescent="0.3">
      <c r="D22168">
        <f t="shared" si="1404"/>
        <v>1900</v>
      </c>
      <c r="E22168" s="56">
        <f>MONTH(Tableau16[[#This Row],[Date]])</f>
        <v>1</v>
      </c>
      <c r="F22168">
        <f t="shared" si="1405"/>
        <v>0</v>
      </c>
      <c r="G22168" s="29" t="str">
        <f t="shared" si="1406"/>
        <v/>
      </c>
      <c r="H22168" s="29" t="str">
        <f t="shared" si="1407"/>
        <v/>
      </c>
    </row>
    <row r="22169" spans="4:8" x14ac:dyDescent="0.3">
      <c r="D22169">
        <f t="shared" si="1404"/>
        <v>1900</v>
      </c>
      <c r="E22169" s="56">
        <f>MONTH(Tableau16[[#This Row],[Date]])</f>
        <v>1</v>
      </c>
      <c r="F22169">
        <f t="shared" si="1405"/>
        <v>0</v>
      </c>
      <c r="G22169" s="29" t="str">
        <f t="shared" si="1406"/>
        <v/>
      </c>
      <c r="H22169" s="29" t="str">
        <f t="shared" si="1407"/>
        <v/>
      </c>
    </row>
    <row r="22170" spans="4:8" x14ac:dyDescent="0.3">
      <c r="D22170">
        <f t="shared" si="1404"/>
        <v>1900</v>
      </c>
      <c r="E22170" s="56">
        <f>MONTH(Tableau16[[#This Row],[Date]])</f>
        <v>1</v>
      </c>
      <c r="F22170">
        <f t="shared" si="1405"/>
        <v>0</v>
      </c>
      <c r="G22170" s="29" t="str">
        <f t="shared" si="1406"/>
        <v/>
      </c>
      <c r="H22170" s="29" t="str">
        <f t="shared" si="1407"/>
        <v/>
      </c>
    </row>
    <row r="22171" spans="4:8" x14ac:dyDescent="0.3">
      <c r="D22171">
        <f t="shared" si="1404"/>
        <v>1900</v>
      </c>
      <c r="E22171" s="56">
        <f>MONTH(Tableau16[[#This Row],[Date]])</f>
        <v>1</v>
      </c>
      <c r="F22171">
        <f t="shared" si="1405"/>
        <v>0</v>
      </c>
      <c r="G22171" s="29" t="str">
        <f t="shared" si="1406"/>
        <v/>
      </c>
      <c r="H22171" s="29" t="str">
        <f t="shared" si="1407"/>
        <v/>
      </c>
    </row>
    <row r="22172" spans="4:8" x14ac:dyDescent="0.3">
      <c r="D22172">
        <f t="shared" si="1404"/>
        <v>1900</v>
      </c>
      <c r="E22172" s="56">
        <f>MONTH(Tableau16[[#This Row],[Date]])</f>
        <v>1</v>
      </c>
      <c r="F22172">
        <f t="shared" si="1405"/>
        <v>0</v>
      </c>
      <c r="G22172" s="29" t="str">
        <f t="shared" si="1406"/>
        <v/>
      </c>
      <c r="H22172" s="29" t="str">
        <f t="shared" si="1407"/>
        <v/>
      </c>
    </row>
    <row r="22173" spans="4:8" x14ac:dyDescent="0.3">
      <c r="D22173">
        <f t="shared" si="1404"/>
        <v>1900</v>
      </c>
      <c r="E22173" s="56">
        <f>MONTH(Tableau16[[#This Row],[Date]])</f>
        <v>1</v>
      </c>
      <c r="F22173">
        <f t="shared" si="1405"/>
        <v>0</v>
      </c>
      <c r="G22173" s="29" t="str">
        <f t="shared" si="1406"/>
        <v/>
      </c>
      <c r="H22173" s="29" t="str">
        <f t="shared" si="1407"/>
        <v/>
      </c>
    </row>
    <row r="22174" spans="4:8" x14ac:dyDescent="0.3">
      <c r="D22174">
        <f t="shared" si="1404"/>
        <v>1900</v>
      </c>
      <c r="E22174" s="56">
        <f>MONTH(Tableau16[[#This Row],[Date]])</f>
        <v>1</v>
      </c>
      <c r="F22174">
        <f t="shared" si="1405"/>
        <v>0</v>
      </c>
      <c r="G22174" s="29" t="str">
        <f t="shared" si="1406"/>
        <v/>
      </c>
      <c r="H22174" s="29" t="str">
        <f t="shared" si="1407"/>
        <v/>
      </c>
    </row>
    <row r="22175" spans="4:8" x14ac:dyDescent="0.3">
      <c r="D22175">
        <f t="shared" si="1404"/>
        <v>1900</v>
      </c>
      <c r="E22175" s="56">
        <f>MONTH(Tableau16[[#This Row],[Date]])</f>
        <v>1</v>
      </c>
      <c r="F22175">
        <f t="shared" si="1405"/>
        <v>0</v>
      </c>
      <c r="G22175" s="29" t="str">
        <f t="shared" si="1406"/>
        <v/>
      </c>
      <c r="H22175" s="29" t="str">
        <f t="shared" si="1407"/>
        <v/>
      </c>
    </row>
    <row r="22176" spans="4:8" x14ac:dyDescent="0.3">
      <c r="D22176">
        <f t="shared" si="1404"/>
        <v>1900</v>
      </c>
      <c r="E22176" s="56">
        <f>MONTH(Tableau16[[#This Row],[Date]])</f>
        <v>1</v>
      </c>
      <c r="F22176">
        <f t="shared" si="1405"/>
        <v>0</v>
      </c>
      <c r="G22176" s="29" t="str">
        <f t="shared" si="1406"/>
        <v/>
      </c>
      <c r="H22176" s="29" t="str">
        <f t="shared" si="1407"/>
        <v/>
      </c>
    </row>
    <row r="22177" spans="4:8" x14ac:dyDescent="0.3">
      <c r="D22177">
        <f t="shared" si="1404"/>
        <v>1900</v>
      </c>
      <c r="E22177" s="56">
        <f>MONTH(Tableau16[[#This Row],[Date]])</f>
        <v>1</v>
      </c>
      <c r="F22177">
        <f t="shared" si="1405"/>
        <v>0</v>
      </c>
      <c r="G22177" s="29" t="str">
        <f t="shared" si="1406"/>
        <v/>
      </c>
      <c r="H22177" s="29" t="str">
        <f t="shared" si="1407"/>
        <v/>
      </c>
    </row>
    <row r="22178" spans="4:8" x14ac:dyDescent="0.3">
      <c r="D22178">
        <f t="shared" si="1404"/>
        <v>1900</v>
      </c>
      <c r="E22178" s="56">
        <f>MONTH(Tableau16[[#This Row],[Date]])</f>
        <v>1</v>
      </c>
      <c r="F22178">
        <f t="shared" si="1405"/>
        <v>0</v>
      </c>
      <c r="G22178" s="29" t="str">
        <f t="shared" si="1406"/>
        <v/>
      </c>
      <c r="H22178" s="29" t="str">
        <f t="shared" si="1407"/>
        <v/>
      </c>
    </row>
    <row r="22179" spans="4:8" x14ac:dyDescent="0.3">
      <c r="D22179">
        <f t="shared" si="1404"/>
        <v>1900</v>
      </c>
      <c r="E22179" s="56">
        <f>MONTH(Tableau16[[#This Row],[Date]])</f>
        <v>1</v>
      </c>
      <c r="F22179">
        <f t="shared" si="1405"/>
        <v>0</v>
      </c>
      <c r="G22179" s="29" t="str">
        <f t="shared" si="1406"/>
        <v/>
      </c>
      <c r="H22179" s="29" t="str">
        <f t="shared" si="1407"/>
        <v/>
      </c>
    </row>
    <row r="22180" spans="4:8" x14ac:dyDescent="0.3">
      <c r="D22180">
        <f t="shared" si="1404"/>
        <v>1900</v>
      </c>
      <c r="E22180" s="56">
        <f>MONTH(Tableau16[[#This Row],[Date]])</f>
        <v>1</v>
      </c>
      <c r="F22180">
        <f t="shared" si="1405"/>
        <v>0</v>
      </c>
      <c r="G22180" s="29" t="str">
        <f t="shared" si="1406"/>
        <v/>
      </c>
      <c r="H22180" s="29" t="str">
        <f t="shared" si="1407"/>
        <v/>
      </c>
    </row>
    <row r="22181" spans="4:8" x14ac:dyDescent="0.3">
      <c r="D22181">
        <f t="shared" si="1404"/>
        <v>1900</v>
      </c>
      <c r="E22181" s="56">
        <f>MONTH(Tableau16[[#This Row],[Date]])</f>
        <v>1</v>
      </c>
      <c r="F22181">
        <f t="shared" si="1405"/>
        <v>0</v>
      </c>
      <c r="G22181" s="29" t="str">
        <f t="shared" si="1406"/>
        <v/>
      </c>
      <c r="H22181" s="29" t="str">
        <f t="shared" si="1407"/>
        <v/>
      </c>
    </row>
    <row r="22182" spans="4:8" x14ac:dyDescent="0.3">
      <c r="D22182">
        <f t="shared" si="1404"/>
        <v>1900</v>
      </c>
      <c r="E22182" s="56">
        <f>MONTH(Tableau16[[#This Row],[Date]])</f>
        <v>1</v>
      </c>
      <c r="F22182">
        <f t="shared" si="1405"/>
        <v>0</v>
      </c>
      <c r="G22182" s="29" t="str">
        <f t="shared" si="1406"/>
        <v/>
      </c>
      <c r="H22182" s="29" t="str">
        <f t="shared" si="1407"/>
        <v/>
      </c>
    </row>
    <row r="22183" spans="4:8" x14ac:dyDescent="0.3">
      <c r="D22183">
        <f t="shared" si="1404"/>
        <v>1900</v>
      </c>
      <c r="E22183" s="56">
        <f>MONTH(Tableau16[[#This Row],[Date]])</f>
        <v>1</v>
      </c>
      <c r="F22183">
        <f t="shared" si="1405"/>
        <v>0</v>
      </c>
      <c r="G22183" s="29" t="str">
        <f t="shared" si="1406"/>
        <v/>
      </c>
      <c r="H22183" s="29" t="str">
        <f t="shared" si="1407"/>
        <v/>
      </c>
    </row>
    <row r="22184" spans="4:8" x14ac:dyDescent="0.3">
      <c r="D22184">
        <f t="shared" si="1404"/>
        <v>1900</v>
      </c>
      <c r="E22184" s="56">
        <f>MONTH(Tableau16[[#This Row],[Date]])</f>
        <v>1</v>
      </c>
      <c r="F22184">
        <f t="shared" si="1405"/>
        <v>0</v>
      </c>
      <c r="G22184" s="29" t="str">
        <f t="shared" si="1406"/>
        <v/>
      </c>
      <c r="H22184" s="29" t="str">
        <f t="shared" si="1407"/>
        <v/>
      </c>
    </row>
    <row r="22185" spans="4:8" x14ac:dyDescent="0.3">
      <c r="D22185">
        <f t="shared" si="1404"/>
        <v>1900</v>
      </c>
      <c r="E22185" s="56">
        <f>MONTH(Tableau16[[#This Row],[Date]])</f>
        <v>1</v>
      </c>
      <c r="F22185">
        <f t="shared" si="1405"/>
        <v>0</v>
      </c>
      <c r="G22185" s="29" t="str">
        <f t="shared" si="1406"/>
        <v/>
      </c>
      <c r="H22185" s="29" t="str">
        <f t="shared" si="1407"/>
        <v/>
      </c>
    </row>
    <row r="22186" spans="4:8" x14ac:dyDescent="0.3">
      <c r="D22186">
        <f t="shared" si="1404"/>
        <v>1900</v>
      </c>
      <c r="E22186" s="56">
        <f>MONTH(Tableau16[[#This Row],[Date]])</f>
        <v>1</v>
      </c>
      <c r="F22186">
        <f t="shared" si="1405"/>
        <v>0</v>
      </c>
      <c r="G22186" s="29" t="str">
        <f t="shared" si="1406"/>
        <v/>
      </c>
      <c r="H22186" s="29" t="str">
        <f t="shared" si="1407"/>
        <v/>
      </c>
    </row>
    <row r="22187" spans="4:8" x14ac:dyDescent="0.3">
      <c r="D22187">
        <f t="shared" si="1404"/>
        <v>1900</v>
      </c>
      <c r="E22187" s="56">
        <f>MONTH(Tableau16[[#This Row],[Date]])</f>
        <v>1</v>
      </c>
      <c r="F22187">
        <f t="shared" si="1405"/>
        <v>0</v>
      </c>
      <c r="G22187" s="29" t="str">
        <f t="shared" si="1406"/>
        <v/>
      </c>
      <c r="H22187" s="29" t="str">
        <f t="shared" si="1407"/>
        <v/>
      </c>
    </row>
    <row r="22188" spans="4:8" x14ac:dyDescent="0.3">
      <c r="D22188">
        <f t="shared" si="1404"/>
        <v>1900</v>
      </c>
      <c r="E22188" s="56">
        <f>MONTH(Tableau16[[#This Row],[Date]])</f>
        <v>1</v>
      </c>
      <c r="F22188">
        <f t="shared" si="1405"/>
        <v>0</v>
      </c>
      <c r="G22188" s="29" t="str">
        <f t="shared" si="1406"/>
        <v/>
      </c>
      <c r="H22188" s="29" t="str">
        <f t="shared" si="1407"/>
        <v/>
      </c>
    </row>
    <row r="22189" spans="4:8" x14ac:dyDescent="0.3">
      <c r="D22189">
        <f t="shared" si="1404"/>
        <v>1900</v>
      </c>
      <c r="E22189" s="56">
        <f>MONTH(Tableau16[[#This Row],[Date]])</f>
        <v>1</v>
      </c>
      <c r="F22189">
        <f t="shared" si="1405"/>
        <v>0</v>
      </c>
      <c r="G22189" s="29" t="str">
        <f t="shared" si="1406"/>
        <v/>
      </c>
      <c r="H22189" s="29" t="str">
        <f t="shared" si="1407"/>
        <v/>
      </c>
    </row>
    <row r="22190" spans="4:8" x14ac:dyDescent="0.3">
      <c r="D22190">
        <f t="shared" si="1404"/>
        <v>1900</v>
      </c>
      <c r="E22190" s="56">
        <f>MONTH(Tableau16[[#This Row],[Date]])</f>
        <v>1</v>
      </c>
      <c r="F22190">
        <f t="shared" si="1405"/>
        <v>0</v>
      </c>
      <c r="G22190" s="29" t="str">
        <f t="shared" si="1406"/>
        <v/>
      </c>
      <c r="H22190" s="29" t="str">
        <f t="shared" si="1407"/>
        <v/>
      </c>
    </row>
    <row r="22191" spans="4:8" x14ac:dyDescent="0.3">
      <c r="D22191">
        <f t="shared" si="1404"/>
        <v>1900</v>
      </c>
      <c r="E22191" s="56">
        <f>MONTH(Tableau16[[#This Row],[Date]])</f>
        <v>1</v>
      </c>
      <c r="F22191">
        <f t="shared" si="1405"/>
        <v>0</v>
      </c>
      <c r="G22191" s="29" t="str">
        <f t="shared" si="1406"/>
        <v/>
      </c>
      <c r="H22191" s="29" t="str">
        <f t="shared" si="1407"/>
        <v/>
      </c>
    </row>
    <row r="22192" spans="4:8" x14ac:dyDescent="0.3">
      <c r="D22192">
        <f t="shared" si="1404"/>
        <v>1900</v>
      </c>
      <c r="E22192" s="56">
        <f>MONTH(Tableau16[[#This Row],[Date]])</f>
        <v>1</v>
      </c>
      <c r="F22192">
        <f t="shared" si="1405"/>
        <v>0</v>
      </c>
      <c r="G22192" s="29" t="str">
        <f t="shared" si="1406"/>
        <v/>
      </c>
      <c r="H22192" s="29" t="str">
        <f t="shared" si="1407"/>
        <v/>
      </c>
    </row>
    <row r="22193" spans="4:8" x14ac:dyDescent="0.3">
      <c r="D22193">
        <f t="shared" si="1404"/>
        <v>1900</v>
      </c>
      <c r="E22193" s="56">
        <f>MONTH(Tableau16[[#This Row],[Date]])</f>
        <v>1</v>
      </c>
      <c r="F22193">
        <f t="shared" si="1405"/>
        <v>0</v>
      </c>
      <c r="G22193" s="29" t="str">
        <f t="shared" si="1406"/>
        <v/>
      </c>
      <c r="H22193" s="29" t="str">
        <f t="shared" si="1407"/>
        <v/>
      </c>
    </row>
    <row r="22194" spans="4:8" x14ac:dyDescent="0.3">
      <c r="D22194">
        <f t="shared" si="1404"/>
        <v>1900</v>
      </c>
      <c r="E22194" s="56">
        <f>MONTH(Tableau16[[#This Row],[Date]])</f>
        <v>1</v>
      </c>
      <c r="F22194">
        <f t="shared" si="1405"/>
        <v>0</v>
      </c>
      <c r="G22194" s="29" t="str">
        <f t="shared" si="1406"/>
        <v/>
      </c>
      <c r="H22194" s="29" t="str">
        <f t="shared" si="1407"/>
        <v/>
      </c>
    </row>
    <row r="22195" spans="4:8" x14ac:dyDescent="0.3">
      <c r="D22195">
        <f t="shared" si="1404"/>
        <v>1900</v>
      </c>
      <c r="E22195" s="56">
        <f>MONTH(Tableau16[[#This Row],[Date]])</f>
        <v>1</v>
      </c>
      <c r="F22195">
        <f t="shared" si="1405"/>
        <v>0</v>
      </c>
      <c r="G22195" s="29" t="str">
        <f t="shared" si="1406"/>
        <v/>
      </c>
      <c r="H22195" s="29" t="str">
        <f t="shared" si="1407"/>
        <v/>
      </c>
    </row>
    <row r="22196" spans="4:8" x14ac:dyDescent="0.3">
      <c r="D22196">
        <f t="shared" si="1404"/>
        <v>1900</v>
      </c>
      <c r="E22196" s="56">
        <f>MONTH(Tableau16[[#This Row],[Date]])</f>
        <v>1</v>
      </c>
      <c r="F22196">
        <f t="shared" si="1405"/>
        <v>0</v>
      </c>
      <c r="G22196" s="29" t="str">
        <f t="shared" si="1406"/>
        <v/>
      </c>
      <c r="H22196" s="29" t="str">
        <f t="shared" si="1407"/>
        <v/>
      </c>
    </row>
    <row r="22197" spans="4:8" x14ac:dyDescent="0.3">
      <c r="D22197">
        <f t="shared" si="1404"/>
        <v>1900</v>
      </c>
      <c r="E22197" s="56">
        <f>MONTH(Tableau16[[#This Row],[Date]])</f>
        <v>1</v>
      </c>
      <c r="F22197">
        <f t="shared" si="1405"/>
        <v>0</v>
      </c>
      <c r="G22197" s="29" t="str">
        <f t="shared" si="1406"/>
        <v/>
      </c>
      <c r="H22197" s="29" t="str">
        <f t="shared" si="1407"/>
        <v/>
      </c>
    </row>
    <row r="22198" spans="4:8" x14ac:dyDescent="0.3">
      <c r="D22198">
        <f t="shared" si="1404"/>
        <v>1900</v>
      </c>
      <c r="E22198" s="56">
        <f>MONTH(Tableau16[[#This Row],[Date]])</f>
        <v>1</v>
      </c>
      <c r="F22198">
        <f t="shared" si="1405"/>
        <v>0</v>
      </c>
      <c r="G22198" s="29" t="str">
        <f t="shared" si="1406"/>
        <v/>
      </c>
      <c r="H22198" s="29" t="str">
        <f t="shared" si="1407"/>
        <v/>
      </c>
    </row>
    <row r="22199" spans="4:8" x14ac:dyDescent="0.3">
      <c r="D22199">
        <f t="shared" si="1404"/>
        <v>1900</v>
      </c>
      <c r="E22199" s="56">
        <f>MONTH(Tableau16[[#This Row],[Date]])</f>
        <v>1</v>
      </c>
      <c r="F22199">
        <f t="shared" si="1405"/>
        <v>0</v>
      </c>
      <c r="G22199" s="29" t="str">
        <f t="shared" si="1406"/>
        <v/>
      </c>
      <c r="H22199" s="29" t="str">
        <f t="shared" si="1407"/>
        <v/>
      </c>
    </row>
    <row r="22200" spans="4:8" x14ac:dyDescent="0.3">
      <c r="D22200">
        <f t="shared" si="1404"/>
        <v>1900</v>
      </c>
      <c r="E22200" s="56">
        <f>MONTH(Tableau16[[#This Row],[Date]])</f>
        <v>1</v>
      </c>
      <c r="F22200">
        <f t="shared" si="1405"/>
        <v>0</v>
      </c>
      <c r="G22200" s="29" t="str">
        <f t="shared" si="1406"/>
        <v/>
      </c>
      <c r="H22200" s="29" t="str">
        <f t="shared" si="1407"/>
        <v/>
      </c>
    </row>
    <row r="22201" spans="4:8" x14ac:dyDescent="0.3">
      <c r="D22201">
        <f t="shared" si="1404"/>
        <v>1900</v>
      </c>
      <c r="E22201" s="56">
        <f>MONTH(Tableau16[[#This Row],[Date]])</f>
        <v>1</v>
      </c>
      <c r="F22201">
        <f t="shared" si="1405"/>
        <v>0</v>
      </c>
      <c r="G22201" s="29" t="str">
        <f t="shared" si="1406"/>
        <v/>
      </c>
      <c r="H22201" s="29" t="str">
        <f t="shared" si="1407"/>
        <v/>
      </c>
    </row>
    <row r="22202" spans="4:8" x14ac:dyDescent="0.3">
      <c r="D22202">
        <f t="shared" si="1404"/>
        <v>1900</v>
      </c>
      <c r="E22202" s="56">
        <f>MONTH(Tableau16[[#This Row],[Date]])</f>
        <v>1</v>
      </c>
      <c r="F22202">
        <f t="shared" si="1405"/>
        <v>0</v>
      </c>
      <c r="G22202" s="29" t="str">
        <f t="shared" si="1406"/>
        <v/>
      </c>
      <c r="H22202" s="29" t="str">
        <f t="shared" si="1407"/>
        <v/>
      </c>
    </row>
    <row r="22203" spans="4:8" x14ac:dyDescent="0.3">
      <c r="D22203">
        <f t="shared" si="1404"/>
        <v>1900</v>
      </c>
      <c r="E22203" s="56">
        <f>MONTH(Tableau16[[#This Row],[Date]])</f>
        <v>1</v>
      </c>
      <c r="F22203">
        <f t="shared" si="1405"/>
        <v>0</v>
      </c>
      <c r="G22203" s="29" t="str">
        <f t="shared" si="1406"/>
        <v/>
      </c>
      <c r="H22203" s="29" t="str">
        <f t="shared" si="1407"/>
        <v/>
      </c>
    </row>
    <row r="22204" spans="4:8" x14ac:dyDescent="0.3">
      <c r="D22204">
        <f t="shared" si="1404"/>
        <v>1900</v>
      </c>
      <c r="E22204" s="56">
        <f>MONTH(Tableau16[[#This Row],[Date]])</f>
        <v>1</v>
      </c>
      <c r="F22204">
        <f t="shared" si="1405"/>
        <v>0</v>
      </c>
      <c r="G22204" s="29" t="str">
        <f t="shared" si="1406"/>
        <v/>
      </c>
      <c r="H22204" s="29" t="str">
        <f t="shared" si="1407"/>
        <v/>
      </c>
    </row>
    <row r="22205" spans="4:8" x14ac:dyDescent="0.3">
      <c r="D22205">
        <f t="shared" si="1404"/>
        <v>1900</v>
      </c>
      <c r="E22205" s="56">
        <f>MONTH(Tableau16[[#This Row],[Date]])</f>
        <v>1</v>
      </c>
      <c r="F22205">
        <f t="shared" si="1405"/>
        <v>0</v>
      </c>
      <c r="G22205" s="29" t="str">
        <f t="shared" si="1406"/>
        <v/>
      </c>
      <c r="H22205" s="29" t="str">
        <f t="shared" si="1407"/>
        <v/>
      </c>
    </row>
    <row r="22206" spans="4:8" x14ac:dyDescent="0.3">
      <c r="D22206">
        <f t="shared" si="1404"/>
        <v>1900</v>
      </c>
      <c r="E22206" s="56">
        <f>MONTH(Tableau16[[#This Row],[Date]])</f>
        <v>1</v>
      </c>
      <c r="F22206">
        <f t="shared" si="1405"/>
        <v>0</v>
      </c>
      <c r="G22206" s="29" t="str">
        <f t="shared" si="1406"/>
        <v/>
      </c>
      <c r="H22206" s="29" t="str">
        <f t="shared" si="1407"/>
        <v/>
      </c>
    </row>
    <row r="22207" spans="4:8" x14ac:dyDescent="0.3">
      <c r="D22207">
        <f t="shared" si="1404"/>
        <v>1900</v>
      </c>
      <c r="E22207" s="56">
        <f>MONTH(Tableau16[[#This Row],[Date]])</f>
        <v>1</v>
      </c>
      <c r="F22207">
        <f t="shared" si="1405"/>
        <v>0</v>
      </c>
      <c r="G22207" s="29" t="str">
        <f t="shared" si="1406"/>
        <v/>
      </c>
      <c r="H22207" s="29" t="str">
        <f t="shared" si="1407"/>
        <v/>
      </c>
    </row>
    <row r="22208" spans="4:8" x14ac:dyDescent="0.3">
      <c r="D22208">
        <f t="shared" si="1404"/>
        <v>1900</v>
      </c>
      <c r="E22208" s="56">
        <f>MONTH(Tableau16[[#This Row],[Date]])</f>
        <v>1</v>
      </c>
      <c r="F22208">
        <f t="shared" si="1405"/>
        <v>0</v>
      </c>
      <c r="G22208" s="29" t="str">
        <f t="shared" si="1406"/>
        <v/>
      </c>
      <c r="H22208" s="29" t="str">
        <f t="shared" si="1407"/>
        <v/>
      </c>
    </row>
    <row r="22209" spans="4:8" x14ac:dyDescent="0.3">
      <c r="D22209">
        <f t="shared" si="1404"/>
        <v>1900</v>
      </c>
      <c r="E22209" s="56">
        <f>MONTH(Tableau16[[#This Row],[Date]])</f>
        <v>1</v>
      </c>
      <c r="F22209">
        <f t="shared" si="1405"/>
        <v>0</v>
      </c>
      <c r="G22209" s="29" t="str">
        <f t="shared" si="1406"/>
        <v/>
      </c>
      <c r="H22209" s="29" t="str">
        <f t="shared" si="1407"/>
        <v/>
      </c>
    </row>
    <row r="22210" spans="4:8" x14ac:dyDescent="0.3">
      <c r="D22210">
        <f t="shared" si="1404"/>
        <v>1900</v>
      </c>
      <c r="E22210" s="56">
        <f>MONTH(Tableau16[[#This Row],[Date]])</f>
        <v>1</v>
      </c>
      <c r="F22210">
        <f t="shared" si="1405"/>
        <v>0</v>
      </c>
      <c r="G22210" s="29" t="str">
        <f t="shared" si="1406"/>
        <v/>
      </c>
      <c r="H22210" s="29" t="str">
        <f t="shared" si="1407"/>
        <v/>
      </c>
    </row>
    <row r="22211" spans="4:8" x14ac:dyDescent="0.3">
      <c r="D22211">
        <f t="shared" ref="D22211:D22274" si="1408">YEAR(A22211)</f>
        <v>1900</v>
      </c>
      <c r="E22211" s="56">
        <f>MONTH(Tableau16[[#This Row],[Date]])</f>
        <v>1</v>
      </c>
      <c r="F22211">
        <f t="shared" ref="F22211:F22274" si="1409">DAY(A22211)</f>
        <v>0</v>
      </c>
      <c r="G22211" s="29" t="str">
        <f t="shared" ref="G22211:G22274" si="1410">IF(C22211&lt;0,-C22211,"")</f>
        <v/>
      </c>
      <c r="H22211" s="29" t="str">
        <f t="shared" ref="H22211:H22274" si="1411">IF(C22211&gt;0,C22211,"")</f>
        <v/>
      </c>
    </row>
    <row r="22212" spans="4:8" x14ac:dyDescent="0.3">
      <c r="D22212">
        <f t="shared" si="1408"/>
        <v>1900</v>
      </c>
      <c r="E22212" s="56">
        <f>MONTH(Tableau16[[#This Row],[Date]])</f>
        <v>1</v>
      </c>
      <c r="F22212">
        <f t="shared" si="1409"/>
        <v>0</v>
      </c>
      <c r="G22212" s="29" t="str">
        <f t="shared" si="1410"/>
        <v/>
      </c>
      <c r="H22212" s="29" t="str">
        <f t="shared" si="1411"/>
        <v/>
      </c>
    </row>
    <row r="22213" spans="4:8" x14ac:dyDescent="0.3">
      <c r="D22213">
        <f t="shared" si="1408"/>
        <v>1900</v>
      </c>
      <c r="E22213" s="56">
        <f>MONTH(Tableau16[[#This Row],[Date]])</f>
        <v>1</v>
      </c>
      <c r="F22213">
        <f t="shared" si="1409"/>
        <v>0</v>
      </c>
      <c r="G22213" s="29" t="str">
        <f t="shared" si="1410"/>
        <v/>
      </c>
      <c r="H22213" s="29" t="str">
        <f t="shared" si="1411"/>
        <v/>
      </c>
    </row>
    <row r="22214" spans="4:8" x14ac:dyDescent="0.3">
      <c r="D22214">
        <f t="shared" si="1408"/>
        <v>1900</v>
      </c>
      <c r="E22214" s="56">
        <f>MONTH(Tableau16[[#This Row],[Date]])</f>
        <v>1</v>
      </c>
      <c r="F22214">
        <f t="shared" si="1409"/>
        <v>0</v>
      </c>
      <c r="G22214" s="29" t="str">
        <f t="shared" si="1410"/>
        <v/>
      </c>
      <c r="H22214" s="29" t="str">
        <f t="shared" si="1411"/>
        <v/>
      </c>
    </row>
    <row r="22215" spans="4:8" x14ac:dyDescent="0.3">
      <c r="D22215">
        <f t="shared" si="1408"/>
        <v>1900</v>
      </c>
      <c r="E22215" s="56">
        <f>MONTH(Tableau16[[#This Row],[Date]])</f>
        <v>1</v>
      </c>
      <c r="F22215">
        <f t="shared" si="1409"/>
        <v>0</v>
      </c>
      <c r="G22215" s="29" t="str">
        <f t="shared" si="1410"/>
        <v/>
      </c>
      <c r="H22215" s="29" t="str">
        <f t="shared" si="1411"/>
        <v/>
      </c>
    </row>
    <row r="22216" spans="4:8" x14ac:dyDescent="0.3">
      <c r="D22216">
        <f t="shared" si="1408"/>
        <v>1900</v>
      </c>
      <c r="E22216" s="56">
        <f>MONTH(Tableau16[[#This Row],[Date]])</f>
        <v>1</v>
      </c>
      <c r="F22216">
        <f t="shared" si="1409"/>
        <v>0</v>
      </c>
      <c r="G22216" s="29" t="str">
        <f t="shared" si="1410"/>
        <v/>
      </c>
      <c r="H22216" s="29" t="str">
        <f t="shared" si="1411"/>
        <v/>
      </c>
    </row>
    <row r="22217" spans="4:8" x14ac:dyDescent="0.3">
      <c r="D22217">
        <f t="shared" si="1408"/>
        <v>1900</v>
      </c>
      <c r="E22217" s="56">
        <f>MONTH(Tableau16[[#This Row],[Date]])</f>
        <v>1</v>
      </c>
      <c r="F22217">
        <f t="shared" si="1409"/>
        <v>0</v>
      </c>
      <c r="G22217" s="29" t="str">
        <f t="shared" si="1410"/>
        <v/>
      </c>
      <c r="H22217" s="29" t="str">
        <f t="shared" si="1411"/>
        <v/>
      </c>
    </row>
    <row r="22218" spans="4:8" x14ac:dyDescent="0.3">
      <c r="D22218">
        <f t="shared" si="1408"/>
        <v>1900</v>
      </c>
      <c r="E22218" s="56">
        <f>MONTH(Tableau16[[#This Row],[Date]])</f>
        <v>1</v>
      </c>
      <c r="F22218">
        <f t="shared" si="1409"/>
        <v>0</v>
      </c>
      <c r="G22218" s="29" t="str">
        <f t="shared" si="1410"/>
        <v/>
      </c>
      <c r="H22218" s="29" t="str">
        <f t="shared" si="1411"/>
        <v/>
      </c>
    </row>
    <row r="22219" spans="4:8" x14ac:dyDescent="0.3">
      <c r="D22219">
        <f t="shared" si="1408"/>
        <v>1900</v>
      </c>
      <c r="E22219" s="56">
        <f>MONTH(Tableau16[[#This Row],[Date]])</f>
        <v>1</v>
      </c>
      <c r="F22219">
        <f t="shared" si="1409"/>
        <v>0</v>
      </c>
      <c r="G22219" s="29" t="str">
        <f t="shared" si="1410"/>
        <v/>
      </c>
      <c r="H22219" s="29" t="str">
        <f t="shared" si="1411"/>
        <v/>
      </c>
    </row>
    <row r="22220" spans="4:8" x14ac:dyDescent="0.3">
      <c r="D22220">
        <f t="shared" si="1408"/>
        <v>1900</v>
      </c>
      <c r="E22220" s="56">
        <f>MONTH(Tableau16[[#This Row],[Date]])</f>
        <v>1</v>
      </c>
      <c r="F22220">
        <f t="shared" si="1409"/>
        <v>0</v>
      </c>
      <c r="G22220" s="29" t="str">
        <f t="shared" si="1410"/>
        <v/>
      </c>
      <c r="H22220" s="29" t="str">
        <f t="shared" si="1411"/>
        <v/>
      </c>
    </row>
    <row r="22221" spans="4:8" x14ac:dyDescent="0.3">
      <c r="D22221">
        <f t="shared" si="1408"/>
        <v>1900</v>
      </c>
      <c r="E22221" s="56">
        <f>MONTH(Tableau16[[#This Row],[Date]])</f>
        <v>1</v>
      </c>
      <c r="F22221">
        <f t="shared" si="1409"/>
        <v>0</v>
      </c>
      <c r="G22221" s="29" t="str">
        <f t="shared" si="1410"/>
        <v/>
      </c>
      <c r="H22221" s="29" t="str">
        <f t="shared" si="1411"/>
        <v/>
      </c>
    </row>
    <row r="22222" spans="4:8" x14ac:dyDescent="0.3">
      <c r="D22222">
        <f t="shared" si="1408"/>
        <v>1900</v>
      </c>
      <c r="E22222" s="56">
        <f>MONTH(Tableau16[[#This Row],[Date]])</f>
        <v>1</v>
      </c>
      <c r="F22222">
        <f t="shared" si="1409"/>
        <v>0</v>
      </c>
      <c r="G22222" s="29" t="str">
        <f t="shared" si="1410"/>
        <v/>
      </c>
      <c r="H22222" s="29" t="str">
        <f t="shared" si="1411"/>
        <v/>
      </c>
    </row>
    <row r="22223" spans="4:8" x14ac:dyDescent="0.3">
      <c r="D22223">
        <f t="shared" si="1408"/>
        <v>1900</v>
      </c>
      <c r="E22223" s="56">
        <f>MONTH(Tableau16[[#This Row],[Date]])</f>
        <v>1</v>
      </c>
      <c r="F22223">
        <f t="shared" si="1409"/>
        <v>0</v>
      </c>
      <c r="G22223" s="29" t="str">
        <f t="shared" si="1410"/>
        <v/>
      </c>
      <c r="H22223" s="29" t="str">
        <f t="shared" si="1411"/>
        <v/>
      </c>
    </row>
    <row r="22224" spans="4:8" x14ac:dyDescent="0.3">
      <c r="D22224">
        <f t="shared" si="1408"/>
        <v>1900</v>
      </c>
      <c r="E22224" s="56">
        <f>MONTH(Tableau16[[#This Row],[Date]])</f>
        <v>1</v>
      </c>
      <c r="F22224">
        <f t="shared" si="1409"/>
        <v>0</v>
      </c>
      <c r="G22224" s="29" t="str">
        <f t="shared" si="1410"/>
        <v/>
      </c>
      <c r="H22224" s="29" t="str">
        <f t="shared" si="1411"/>
        <v/>
      </c>
    </row>
    <row r="22225" spans="4:8" x14ac:dyDescent="0.3">
      <c r="D22225">
        <f t="shared" si="1408"/>
        <v>1900</v>
      </c>
      <c r="E22225" s="56">
        <f>MONTH(Tableau16[[#This Row],[Date]])</f>
        <v>1</v>
      </c>
      <c r="F22225">
        <f t="shared" si="1409"/>
        <v>0</v>
      </c>
      <c r="G22225" s="29" t="str">
        <f t="shared" si="1410"/>
        <v/>
      </c>
      <c r="H22225" s="29" t="str">
        <f t="shared" si="1411"/>
        <v/>
      </c>
    </row>
    <row r="22226" spans="4:8" x14ac:dyDescent="0.3">
      <c r="D22226">
        <f t="shared" si="1408"/>
        <v>1900</v>
      </c>
      <c r="E22226" s="56">
        <f>MONTH(Tableau16[[#This Row],[Date]])</f>
        <v>1</v>
      </c>
      <c r="F22226">
        <f t="shared" si="1409"/>
        <v>0</v>
      </c>
      <c r="G22226" s="29" t="str">
        <f t="shared" si="1410"/>
        <v/>
      </c>
      <c r="H22226" s="29" t="str">
        <f t="shared" si="1411"/>
        <v/>
      </c>
    </row>
    <row r="22227" spans="4:8" x14ac:dyDescent="0.3">
      <c r="D22227">
        <f t="shared" si="1408"/>
        <v>1900</v>
      </c>
      <c r="E22227" s="56">
        <f>MONTH(Tableau16[[#This Row],[Date]])</f>
        <v>1</v>
      </c>
      <c r="F22227">
        <f t="shared" si="1409"/>
        <v>0</v>
      </c>
      <c r="G22227" s="29" t="str">
        <f t="shared" si="1410"/>
        <v/>
      </c>
      <c r="H22227" s="29" t="str">
        <f t="shared" si="1411"/>
        <v/>
      </c>
    </row>
    <row r="22228" spans="4:8" x14ac:dyDescent="0.3">
      <c r="D22228">
        <f t="shared" si="1408"/>
        <v>1900</v>
      </c>
      <c r="E22228" s="56">
        <f>MONTH(Tableau16[[#This Row],[Date]])</f>
        <v>1</v>
      </c>
      <c r="F22228">
        <f t="shared" si="1409"/>
        <v>0</v>
      </c>
      <c r="G22228" s="29" t="str">
        <f t="shared" si="1410"/>
        <v/>
      </c>
      <c r="H22228" s="29" t="str">
        <f t="shared" si="1411"/>
        <v/>
      </c>
    </row>
    <row r="22229" spans="4:8" x14ac:dyDescent="0.3">
      <c r="D22229">
        <f t="shared" si="1408"/>
        <v>1900</v>
      </c>
      <c r="E22229" s="56">
        <f>MONTH(Tableau16[[#This Row],[Date]])</f>
        <v>1</v>
      </c>
      <c r="F22229">
        <f t="shared" si="1409"/>
        <v>0</v>
      </c>
      <c r="G22229" s="29" t="str">
        <f t="shared" si="1410"/>
        <v/>
      </c>
      <c r="H22229" s="29" t="str">
        <f t="shared" si="1411"/>
        <v/>
      </c>
    </row>
    <row r="22230" spans="4:8" x14ac:dyDescent="0.3">
      <c r="D22230">
        <f t="shared" si="1408"/>
        <v>1900</v>
      </c>
      <c r="E22230" s="56">
        <f>MONTH(Tableau16[[#This Row],[Date]])</f>
        <v>1</v>
      </c>
      <c r="F22230">
        <f t="shared" si="1409"/>
        <v>0</v>
      </c>
      <c r="G22230" s="29" t="str">
        <f t="shared" si="1410"/>
        <v/>
      </c>
      <c r="H22230" s="29" t="str">
        <f t="shared" si="1411"/>
        <v/>
      </c>
    </row>
    <row r="22231" spans="4:8" x14ac:dyDescent="0.3">
      <c r="D22231">
        <f t="shared" si="1408"/>
        <v>1900</v>
      </c>
      <c r="E22231" s="56">
        <f>MONTH(Tableau16[[#This Row],[Date]])</f>
        <v>1</v>
      </c>
      <c r="F22231">
        <f t="shared" si="1409"/>
        <v>0</v>
      </c>
      <c r="G22231" s="29" t="str">
        <f t="shared" si="1410"/>
        <v/>
      </c>
      <c r="H22231" s="29" t="str">
        <f t="shared" si="1411"/>
        <v/>
      </c>
    </row>
    <row r="22232" spans="4:8" x14ac:dyDescent="0.3">
      <c r="D22232">
        <f t="shared" si="1408"/>
        <v>1900</v>
      </c>
      <c r="E22232" s="56">
        <f>MONTH(Tableau16[[#This Row],[Date]])</f>
        <v>1</v>
      </c>
      <c r="F22232">
        <f t="shared" si="1409"/>
        <v>0</v>
      </c>
      <c r="G22232" s="29" t="str">
        <f t="shared" si="1410"/>
        <v/>
      </c>
      <c r="H22232" s="29" t="str">
        <f t="shared" si="1411"/>
        <v/>
      </c>
    </row>
    <row r="22233" spans="4:8" x14ac:dyDescent="0.3">
      <c r="D22233">
        <f t="shared" si="1408"/>
        <v>1900</v>
      </c>
      <c r="E22233" s="56">
        <f>MONTH(Tableau16[[#This Row],[Date]])</f>
        <v>1</v>
      </c>
      <c r="F22233">
        <f t="shared" si="1409"/>
        <v>0</v>
      </c>
      <c r="G22233" s="29" t="str">
        <f t="shared" si="1410"/>
        <v/>
      </c>
      <c r="H22233" s="29" t="str">
        <f t="shared" si="1411"/>
        <v/>
      </c>
    </row>
    <row r="22234" spans="4:8" x14ac:dyDescent="0.3">
      <c r="D22234">
        <f t="shared" si="1408"/>
        <v>1900</v>
      </c>
      <c r="E22234" s="56">
        <f>MONTH(Tableau16[[#This Row],[Date]])</f>
        <v>1</v>
      </c>
      <c r="F22234">
        <f t="shared" si="1409"/>
        <v>0</v>
      </c>
      <c r="G22234" s="29" t="str">
        <f t="shared" si="1410"/>
        <v/>
      </c>
      <c r="H22234" s="29" t="str">
        <f t="shared" si="1411"/>
        <v/>
      </c>
    </row>
    <row r="22235" spans="4:8" x14ac:dyDescent="0.3">
      <c r="D22235">
        <f t="shared" si="1408"/>
        <v>1900</v>
      </c>
      <c r="E22235" s="56">
        <f>MONTH(Tableau16[[#This Row],[Date]])</f>
        <v>1</v>
      </c>
      <c r="F22235">
        <f t="shared" si="1409"/>
        <v>0</v>
      </c>
      <c r="G22235" s="29" t="str">
        <f t="shared" si="1410"/>
        <v/>
      </c>
      <c r="H22235" s="29" t="str">
        <f t="shared" si="1411"/>
        <v/>
      </c>
    </row>
    <row r="22236" spans="4:8" x14ac:dyDescent="0.3">
      <c r="D22236">
        <f t="shared" si="1408"/>
        <v>1900</v>
      </c>
      <c r="E22236" s="56">
        <f>MONTH(Tableau16[[#This Row],[Date]])</f>
        <v>1</v>
      </c>
      <c r="F22236">
        <f t="shared" si="1409"/>
        <v>0</v>
      </c>
      <c r="G22236" s="29" t="str">
        <f t="shared" si="1410"/>
        <v/>
      </c>
      <c r="H22236" s="29" t="str">
        <f t="shared" si="1411"/>
        <v/>
      </c>
    </row>
    <row r="22237" spans="4:8" x14ac:dyDescent="0.3">
      <c r="D22237">
        <f t="shared" si="1408"/>
        <v>1900</v>
      </c>
      <c r="E22237" s="56">
        <f>MONTH(Tableau16[[#This Row],[Date]])</f>
        <v>1</v>
      </c>
      <c r="F22237">
        <f t="shared" si="1409"/>
        <v>0</v>
      </c>
      <c r="G22237" s="29" t="str">
        <f t="shared" si="1410"/>
        <v/>
      </c>
      <c r="H22237" s="29" t="str">
        <f t="shared" si="1411"/>
        <v/>
      </c>
    </row>
    <row r="22238" spans="4:8" x14ac:dyDescent="0.3">
      <c r="D22238">
        <f t="shared" si="1408"/>
        <v>1900</v>
      </c>
      <c r="E22238" s="56">
        <f>MONTH(Tableau16[[#This Row],[Date]])</f>
        <v>1</v>
      </c>
      <c r="F22238">
        <f t="shared" si="1409"/>
        <v>0</v>
      </c>
      <c r="G22238" s="29" t="str">
        <f t="shared" si="1410"/>
        <v/>
      </c>
      <c r="H22238" s="29" t="str">
        <f t="shared" si="1411"/>
        <v/>
      </c>
    </row>
    <row r="22239" spans="4:8" x14ac:dyDescent="0.3">
      <c r="D22239">
        <f t="shared" si="1408"/>
        <v>1900</v>
      </c>
      <c r="E22239" s="56">
        <f>MONTH(Tableau16[[#This Row],[Date]])</f>
        <v>1</v>
      </c>
      <c r="F22239">
        <f t="shared" si="1409"/>
        <v>0</v>
      </c>
      <c r="G22239" s="29" t="str">
        <f t="shared" si="1410"/>
        <v/>
      </c>
      <c r="H22239" s="29" t="str">
        <f t="shared" si="1411"/>
        <v/>
      </c>
    </row>
    <row r="22240" spans="4:8" x14ac:dyDescent="0.3">
      <c r="D22240">
        <f t="shared" si="1408"/>
        <v>1900</v>
      </c>
      <c r="E22240" s="56">
        <f>MONTH(Tableau16[[#This Row],[Date]])</f>
        <v>1</v>
      </c>
      <c r="F22240">
        <f t="shared" si="1409"/>
        <v>0</v>
      </c>
      <c r="G22240" s="29" t="str">
        <f t="shared" si="1410"/>
        <v/>
      </c>
      <c r="H22240" s="29" t="str">
        <f t="shared" si="1411"/>
        <v/>
      </c>
    </row>
    <row r="22241" spans="4:8" x14ac:dyDescent="0.3">
      <c r="D22241">
        <f t="shared" si="1408"/>
        <v>1900</v>
      </c>
      <c r="E22241" s="56">
        <f>MONTH(Tableau16[[#This Row],[Date]])</f>
        <v>1</v>
      </c>
      <c r="F22241">
        <f t="shared" si="1409"/>
        <v>0</v>
      </c>
      <c r="G22241" s="29" t="str">
        <f t="shared" si="1410"/>
        <v/>
      </c>
      <c r="H22241" s="29" t="str">
        <f t="shared" si="1411"/>
        <v/>
      </c>
    </row>
    <row r="22242" spans="4:8" x14ac:dyDescent="0.3">
      <c r="D22242">
        <f t="shared" si="1408"/>
        <v>1900</v>
      </c>
      <c r="E22242" s="56">
        <f>MONTH(Tableau16[[#This Row],[Date]])</f>
        <v>1</v>
      </c>
      <c r="F22242">
        <f t="shared" si="1409"/>
        <v>0</v>
      </c>
      <c r="G22242" s="29" t="str">
        <f t="shared" si="1410"/>
        <v/>
      </c>
      <c r="H22242" s="29" t="str">
        <f t="shared" si="1411"/>
        <v/>
      </c>
    </row>
    <row r="22243" spans="4:8" x14ac:dyDescent="0.3">
      <c r="D22243">
        <f t="shared" si="1408"/>
        <v>1900</v>
      </c>
      <c r="E22243" s="56">
        <f>MONTH(Tableau16[[#This Row],[Date]])</f>
        <v>1</v>
      </c>
      <c r="F22243">
        <f t="shared" si="1409"/>
        <v>0</v>
      </c>
      <c r="G22243" s="29" t="str">
        <f t="shared" si="1410"/>
        <v/>
      </c>
      <c r="H22243" s="29" t="str">
        <f t="shared" si="1411"/>
        <v/>
      </c>
    </row>
    <row r="22244" spans="4:8" x14ac:dyDescent="0.3">
      <c r="D22244">
        <f t="shared" si="1408"/>
        <v>1900</v>
      </c>
      <c r="E22244" s="56">
        <f>MONTH(Tableau16[[#This Row],[Date]])</f>
        <v>1</v>
      </c>
      <c r="F22244">
        <f t="shared" si="1409"/>
        <v>0</v>
      </c>
      <c r="G22244" s="29" t="str">
        <f t="shared" si="1410"/>
        <v/>
      </c>
      <c r="H22244" s="29" t="str">
        <f t="shared" si="1411"/>
        <v/>
      </c>
    </row>
    <row r="22245" spans="4:8" x14ac:dyDescent="0.3">
      <c r="D22245">
        <f t="shared" si="1408"/>
        <v>1900</v>
      </c>
      <c r="E22245" s="56">
        <f>MONTH(Tableau16[[#This Row],[Date]])</f>
        <v>1</v>
      </c>
      <c r="F22245">
        <f t="shared" si="1409"/>
        <v>0</v>
      </c>
      <c r="G22245" s="29" t="str">
        <f t="shared" si="1410"/>
        <v/>
      </c>
      <c r="H22245" s="29" t="str">
        <f t="shared" si="1411"/>
        <v/>
      </c>
    </row>
    <row r="22246" spans="4:8" x14ac:dyDescent="0.3">
      <c r="D22246">
        <f t="shared" si="1408"/>
        <v>1900</v>
      </c>
      <c r="E22246" s="56">
        <f>MONTH(Tableau16[[#This Row],[Date]])</f>
        <v>1</v>
      </c>
      <c r="F22246">
        <f t="shared" si="1409"/>
        <v>0</v>
      </c>
      <c r="G22246" s="29" t="str">
        <f t="shared" si="1410"/>
        <v/>
      </c>
      <c r="H22246" s="29" t="str">
        <f t="shared" si="1411"/>
        <v/>
      </c>
    </row>
    <row r="22247" spans="4:8" x14ac:dyDescent="0.3">
      <c r="D22247">
        <f t="shared" si="1408"/>
        <v>1900</v>
      </c>
      <c r="E22247" s="56">
        <f>MONTH(Tableau16[[#This Row],[Date]])</f>
        <v>1</v>
      </c>
      <c r="F22247">
        <f t="shared" si="1409"/>
        <v>0</v>
      </c>
      <c r="G22247" s="29" t="str">
        <f t="shared" si="1410"/>
        <v/>
      </c>
      <c r="H22247" s="29" t="str">
        <f t="shared" si="1411"/>
        <v/>
      </c>
    </row>
    <row r="22248" spans="4:8" x14ac:dyDescent="0.3">
      <c r="D22248">
        <f t="shared" si="1408"/>
        <v>1900</v>
      </c>
      <c r="E22248" s="56">
        <f>MONTH(Tableau16[[#This Row],[Date]])</f>
        <v>1</v>
      </c>
      <c r="F22248">
        <f t="shared" si="1409"/>
        <v>0</v>
      </c>
      <c r="G22248" s="29" t="str">
        <f t="shared" si="1410"/>
        <v/>
      </c>
      <c r="H22248" s="29" t="str">
        <f t="shared" si="1411"/>
        <v/>
      </c>
    </row>
    <row r="22249" spans="4:8" x14ac:dyDescent="0.3">
      <c r="D22249">
        <f t="shared" si="1408"/>
        <v>1900</v>
      </c>
      <c r="E22249" s="56">
        <f>MONTH(Tableau16[[#This Row],[Date]])</f>
        <v>1</v>
      </c>
      <c r="F22249">
        <f t="shared" si="1409"/>
        <v>0</v>
      </c>
      <c r="G22249" s="29" t="str">
        <f t="shared" si="1410"/>
        <v/>
      </c>
      <c r="H22249" s="29" t="str">
        <f t="shared" si="1411"/>
        <v/>
      </c>
    </row>
    <row r="22250" spans="4:8" x14ac:dyDescent="0.3">
      <c r="D22250">
        <f t="shared" si="1408"/>
        <v>1900</v>
      </c>
      <c r="E22250" s="56">
        <f>MONTH(Tableau16[[#This Row],[Date]])</f>
        <v>1</v>
      </c>
      <c r="F22250">
        <f t="shared" si="1409"/>
        <v>0</v>
      </c>
      <c r="G22250" s="29" t="str">
        <f t="shared" si="1410"/>
        <v/>
      </c>
      <c r="H22250" s="29" t="str">
        <f t="shared" si="1411"/>
        <v/>
      </c>
    </row>
    <row r="22251" spans="4:8" x14ac:dyDescent="0.3">
      <c r="D22251">
        <f t="shared" si="1408"/>
        <v>1900</v>
      </c>
      <c r="E22251" s="56">
        <f>MONTH(Tableau16[[#This Row],[Date]])</f>
        <v>1</v>
      </c>
      <c r="F22251">
        <f t="shared" si="1409"/>
        <v>0</v>
      </c>
      <c r="G22251" s="29" t="str">
        <f t="shared" si="1410"/>
        <v/>
      </c>
      <c r="H22251" s="29" t="str">
        <f t="shared" si="1411"/>
        <v/>
      </c>
    </row>
    <row r="22252" spans="4:8" x14ac:dyDescent="0.3">
      <c r="D22252">
        <f t="shared" si="1408"/>
        <v>1900</v>
      </c>
      <c r="E22252" s="56">
        <f>MONTH(Tableau16[[#This Row],[Date]])</f>
        <v>1</v>
      </c>
      <c r="F22252">
        <f t="shared" si="1409"/>
        <v>0</v>
      </c>
      <c r="G22252" s="29" t="str">
        <f t="shared" si="1410"/>
        <v/>
      </c>
      <c r="H22252" s="29" t="str">
        <f t="shared" si="1411"/>
        <v/>
      </c>
    </row>
    <row r="22253" spans="4:8" x14ac:dyDescent="0.3">
      <c r="D22253">
        <f t="shared" si="1408"/>
        <v>1900</v>
      </c>
      <c r="E22253" s="56">
        <f>MONTH(Tableau16[[#This Row],[Date]])</f>
        <v>1</v>
      </c>
      <c r="F22253">
        <f t="shared" si="1409"/>
        <v>0</v>
      </c>
      <c r="G22253" s="29" t="str">
        <f t="shared" si="1410"/>
        <v/>
      </c>
      <c r="H22253" s="29" t="str">
        <f t="shared" si="1411"/>
        <v/>
      </c>
    </row>
    <row r="22254" spans="4:8" x14ac:dyDescent="0.3">
      <c r="D22254">
        <f t="shared" si="1408"/>
        <v>1900</v>
      </c>
      <c r="E22254" s="56">
        <f>MONTH(Tableau16[[#This Row],[Date]])</f>
        <v>1</v>
      </c>
      <c r="F22254">
        <f t="shared" si="1409"/>
        <v>0</v>
      </c>
      <c r="G22254" s="29" t="str">
        <f t="shared" si="1410"/>
        <v/>
      </c>
      <c r="H22254" s="29" t="str">
        <f t="shared" si="1411"/>
        <v/>
      </c>
    </row>
    <row r="22255" spans="4:8" x14ac:dyDescent="0.3">
      <c r="D22255">
        <f t="shared" si="1408"/>
        <v>1900</v>
      </c>
      <c r="E22255" s="56">
        <f>MONTH(Tableau16[[#This Row],[Date]])</f>
        <v>1</v>
      </c>
      <c r="F22255">
        <f t="shared" si="1409"/>
        <v>0</v>
      </c>
      <c r="G22255" s="29" t="str">
        <f t="shared" si="1410"/>
        <v/>
      </c>
      <c r="H22255" s="29" t="str">
        <f t="shared" si="1411"/>
        <v/>
      </c>
    </row>
    <row r="22256" spans="4:8" x14ac:dyDescent="0.3">
      <c r="D22256">
        <f t="shared" si="1408"/>
        <v>1900</v>
      </c>
      <c r="E22256" s="56">
        <f>MONTH(Tableau16[[#This Row],[Date]])</f>
        <v>1</v>
      </c>
      <c r="F22256">
        <f t="shared" si="1409"/>
        <v>0</v>
      </c>
      <c r="G22256" s="29" t="str">
        <f t="shared" si="1410"/>
        <v/>
      </c>
      <c r="H22256" s="29" t="str">
        <f t="shared" si="1411"/>
        <v/>
      </c>
    </row>
    <row r="22257" spans="4:8" x14ac:dyDescent="0.3">
      <c r="D22257">
        <f t="shared" si="1408"/>
        <v>1900</v>
      </c>
      <c r="E22257" s="56">
        <f>MONTH(Tableau16[[#This Row],[Date]])</f>
        <v>1</v>
      </c>
      <c r="F22257">
        <f t="shared" si="1409"/>
        <v>0</v>
      </c>
      <c r="G22257" s="29" t="str">
        <f t="shared" si="1410"/>
        <v/>
      </c>
      <c r="H22257" s="29" t="str">
        <f t="shared" si="1411"/>
        <v/>
      </c>
    </row>
    <row r="22258" spans="4:8" x14ac:dyDescent="0.3">
      <c r="D22258">
        <f t="shared" si="1408"/>
        <v>1900</v>
      </c>
      <c r="E22258" s="56">
        <f>MONTH(Tableau16[[#This Row],[Date]])</f>
        <v>1</v>
      </c>
      <c r="F22258">
        <f t="shared" si="1409"/>
        <v>0</v>
      </c>
      <c r="G22258" s="29" t="str">
        <f t="shared" si="1410"/>
        <v/>
      </c>
      <c r="H22258" s="29" t="str">
        <f t="shared" si="1411"/>
        <v/>
      </c>
    </row>
    <row r="22259" spans="4:8" x14ac:dyDescent="0.3">
      <c r="D22259">
        <f t="shared" si="1408"/>
        <v>1900</v>
      </c>
      <c r="E22259" s="56">
        <f>MONTH(Tableau16[[#This Row],[Date]])</f>
        <v>1</v>
      </c>
      <c r="F22259">
        <f t="shared" si="1409"/>
        <v>0</v>
      </c>
      <c r="G22259" s="29" t="str">
        <f t="shared" si="1410"/>
        <v/>
      </c>
      <c r="H22259" s="29" t="str">
        <f t="shared" si="1411"/>
        <v/>
      </c>
    </row>
    <row r="22260" spans="4:8" x14ac:dyDescent="0.3">
      <c r="D22260">
        <f t="shared" si="1408"/>
        <v>1900</v>
      </c>
      <c r="E22260" s="56">
        <f>MONTH(Tableau16[[#This Row],[Date]])</f>
        <v>1</v>
      </c>
      <c r="F22260">
        <f t="shared" si="1409"/>
        <v>0</v>
      </c>
      <c r="G22260" s="29" t="str">
        <f t="shared" si="1410"/>
        <v/>
      </c>
      <c r="H22260" s="29" t="str">
        <f t="shared" si="1411"/>
        <v/>
      </c>
    </row>
    <row r="22261" spans="4:8" x14ac:dyDescent="0.3">
      <c r="D22261">
        <f t="shared" si="1408"/>
        <v>1900</v>
      </c>
      <c r="E22261" s="56">
        <f>MONTH(Tableau16[[#This Row],[Date]])</f>
        <v>1</v>
      </c>
      <c r="F22261">
        <f t="shared" si="1409"/>
        <v>0</v>
      </c>
      <c r="G22261" s="29" t="str">
        <f t="shared" si="1410"/>
        <v/>
      </c>
      <c r="H22261" s="29" t="str">
        <f t="shared" si="1411"/>
        <v/>
      </c>
    </row>
    <row r="22262" spans="4:8" x14ac:dyDescent="0.3">
      <c r="D22262">
        <f t="shared" si="1408"/>
        <v>1900</v>
      </c>
      <c r="E22262" s="56">
        <f>MONTH(Tableau16[[#This Row],[Date]])</f>
        <v>1</v>
      </c>
      <c r="F22262">
        <f t="shared" si="1409"/>
        <v>0</v>
      </c>
      <c r="G22262" s="29" t="str">
        <f t="shared" si="1410"/>
        <v/>
      </c>
      <c r="H22262" s="29" t="str">
        <f t="shared" si="1411"/>
        <v/>
      </c>
    </row>
    <row r="22263" spans="4:8" x14ac:dyDescent="0.3">
      <c r="D22263">
        <f t="shared" si="1408"/>
        <v>1900</v>
      </c>
      <c r="E22263" s="56">
        <f>MONTH(Tableau16[[#This Row],[Date]])</f>
        <v>1</v>
      </c>
      <c r="F22263">
        <f t="shared" si="1409"/>
        <v>0</v>
      </c>
      <c r="G22263" s="29" t="str">
        <f t="shared" si="1410"/>
        <v/>
      </c>
      <c r="H22263" s="29" t="str">
        <f t="shared" si="1411"/>
        <v/>
      </c>
    </row>
    <row r="22264" spans="4:8" x14ac:dyDescent="0.3">
      <c r="D22264">
        <f t="shared" si="1408"/>
        <v>1900</v>
      </c>
      <c r="E22264" s="56">
        <f>MONTH(Tableau16[[#This Row],[Date]])</f>
        <v>1</v>
      </c>
      <c r="F22264">
        <f t="shared" si="1409"/>
        <v>0</v>
      </c>
      <c r="G22264" s="29" t="str">
        <f t="shared" si="1410"/>
        <v/>
      </c>
      <c r="H22264" s="29" t="str">
        <f t="shared" si="1411"/>
        <v/>
      </c>
    </row>
    <row r="22265" spans="4:8" x14ac:dyDescent="0.3">
      <c r="D22265">
        <f t="shared" si="1408"/>
        <v>1900</v>
      </c>
      <c r="E22265" s="56">
        <f>MONTH(Tableau16[[#This Row],[Date]])</f>
        <v>1</v>
      </c>
      <c r="F22265">
        <f t="shared" si="1409"/>
        <v>0</v>
      </c>
      <c r="G22265" s="29" t="str">
        <f t="shared" si="1410"/>
        <v/>
      </c>
      <c r="H22265" s="29" t="str">
        <f t="shared" si="1411"/>
        <v/>
      </c>
    </row>
    <row r="22266" spans="4:8" x14ac:dyDescent="0.3">
      <c r="D22266">
        <f t="shared" si="1408"/>
        <v>1900</v>
      </c>
      <c r="E22266" s="56">
        <f>MONTH(Tableau16[[#This Row],[Date]])</f>
        <v>1</v>
      </c>
      <c r="F22266">
        <f t="shared" si="1409"/>
        <v>0</v>
      </c>
      <c r="G22266" s="29" t="str">
        <f t="shared" si="1410"/>
        <v/>
      </c>
      <c r="H22266" s="29" t="str">
        <f t="shared" si="1411"/>
        <v/>
      </c>
    </row>
    <row r="22267" spans="4:8" x14ac:dyDescent="0.3">
      <c r="D22267">
        <f t="shared" si="1408"/>
        <v>1900</v>
      </c>
      <c r="E22267" s="56">
        <f>MONTH(Tableau16[[#This Row],[Date]])</f>
        <v>1</v>
      </c>
      <c r="F22267">
        <f t="shared" si="1409"/>
        <v>0</v>
      </c>
      <c r="G22267" s="29" t="str">
        <f t="shared" si="1410"/>
        <v/>
      </c>
      <c r="H22267" s="29" t="str">
        <f t="shared" si="1411"/>
        <v/>
      </c>
    </row>
    <row r="22268" spans="4:8" x14ac:dyDescent="0.3">
      <c r="D22268">
        <f t="shared" si="1408"/>
        <v>1900</v>
      </c>
      <c r="E22268" s="56">
        <f>MONTH(Tableau16[[#This Row],[Date]])</f>
        <v>1</v>
      </c>
      <c r="F22268">
        <f t="shared" si="1409"/>
        <v>0</v>
      </c>
      <c r="G22268" s="29" t="str">
        <f t="shared" si="1410"/>
        <v/>
      </c>
      <c r="H22268" s="29" t="str">
        <f t="shared" si="1411"/>
        <v/>
      </c>
    </row>
    <row r="22269" spans="4:8" x14ac:dyDescent="0.3">
      <c r="D22269">
        <f t="shared" si="1408"/>
        <v>1900</v>
      </c>
      <c r="E22269" s="56">
        <f>MONTH(Tableau16[[#This Row],[Date]])</f>
        <v>1</v>
      </c>
      <c r="F22269">
        <f t="shared" si="1409"/>
        <v>0</v>
      </c>
      <c r="G22269" s="29" t="str">
        <f t="shared" si="1410"/>
        <v/>
      </c>
      <c r="H22269" s="29" t="str">
        <f t="shared" si="1411"/>
        <v/>
      </c>
    </row>
    <row r="22270" spans="4:8" x14ac:dyDescent="0.3">
      <c r="D22270">
        <f t="shared" si="1408"/>
        <v>1900</v>
      </c>
      <c r="E22270" s="56">
        <f>MONTH(Tableau16[[#This Row],[Date]])</f>
        <v>1</v>
      </c>
      <c r="F22270">
        <f t="shared" si="1409"/>
        <v>0</v>
      </c>
      <c r="G22270" s="29" t="str">
        <f t="shared" si="1410"/>
        <v/>
      </c>
      <c r="H22270" s="29" t="str">
        <f t="shared" si="1411"/>
        <v/>
      </c>
    </row>
    <row r="22271" spans="4:8" x14ac:dyDescent="0.3">
      <c r="D22271">
        <f t="shared" si="1408"/>
        <v>1900</v>
      </c>
      <c r="E22271" s="56">
        <f>MONTH(Tableau16[[#This Row],[Date]])</f>
        <v>1</v>
      </c>
      <c r="F22271">
        <f t="shared" si="1409"/>
        <v>0</v>
      </c>
      <c r="G22271" s="29" t="str">
        <f t="shared" si="1410"/>
        <v/>
      </c>
      <c r="H22271" s="29" t="str">
        <f t="shared" si="1411"/>
        <v/>
      </c>
    </row>
    <row r="22272" spans="4:8" x14ac:dyDescent="0.3">
      <c r="D22272">
        <f t="shared" si="1408"/>
        <v>1900</v>
      </c>
      <c r="E22272" s="56">
        <f>MONTH(Tableau16[[#This Row],[Date]])</f>
        <v>1</v>
      </c>
      <c r="F22272">
        <f t="shared" si="1409"/>
        <v>0</v>
      </c>
      <c r="G22272" s="29" t="str">
        <f t="shared" si="1410"/>
        <v/>
      </c>
      <c r="H22272" s="29" t="str">
        <f t="shared" si="1411"/>
        <v/>
      </c>
    </row>
    <row r="22273" spans="4:8" x14ac:dyDescent="0.3">
      <c r="D22273">
        <f t="shared" si="1408"/>
        <v>1900</v>
      </c>
      <c r="E22273" s="56">
        <f>MONTH(Tableau16[[#This Row],[Date]])</f>
        <v>1</v>
      </c>
      <c r="F22273">
        <f t="shared" si="1409"/>
        <v>0</v>
      </c>
      <c r="G22273" s="29" t="str">
        <f t="shared" si="1410"/>
        <v/>
      </c>
      <c r="H22273" s="29" t="str">
        <f t="shared" si="1411"/>
        <v/>
      </c>
    </row>
    <row r="22274" spans="4:8" x14ac:dyDescent="0.3">
      <c r="D22274">
        <f t="shared" si="1408"/>
        <v>1900</v>
      </c>
      <c r="E22274" s="56">
        <f>MONTH(Tableau16[[#This Row],[Date]])</f>
        <v>1</v>
      </c>
      <c r="F22274">
        <f t="shared" si="1409"/>
        <v>0</v>
      </c>
      <c r="G22274" s="29" t="str">
        <f t="shared" si="1410"/>
        <v/>
      </c>
      <c r="H22274" s="29" t="str">
        <f t="shared" si="1411"/>
        <v/>
      </c>
    </row>
    <row r="22275" spans="4:8" x14ac:dyDescent="0.3">
      <c r="D22275">
        <f t="shared" ref="D22275:D22338" si="1412">YEAR(A22275)</f>
        <v>1900</v>
      </c>
      <c r="E22275" s="56">
        <f>MONTH(Tableau16[[#This Row],[Date]])</f>
        <v>1</v>
      </c>
      <c r="F22275">
        <f t="shared" ref="F22275:F22338" si="1413">DAY(A22275)</f>
        <v>0</v>
      </c>
      <c r="G22275" s="29" t="str">
        <f t="shared" ref="G22275:G22338" si="1414">IF(C22275&lt;0,-C22275,"")</f>
        <v/>
      </c>
      <c r="H22275" s="29" t="str">
        <f t="shared" ref="H22275:H22338" si="1415">IF(C22275&gt;0,C22275,"")</f>
        <v/>
      </c>
    </row>
    <row r="22276" spans="4:8" x14ac:dyDescent="0.3">
      <c r="D22276">
        <f t="shared" si="1412"/>
        <v>1900</v>
      </c>
      <c r="E22276" s="56">
        <f>MONTH(Tableau16[[#This Row],[Date]])</f>
        <v>1</v>
      </c>
      <c r="F22276">
        <f t="shared" si="1413"/>
        <v>0</v>
      </c>
      <c r="G22276" s="29" t="str">
        <f t="shared" si="1414"/>
        <v/>
      </c>
      <c r="H22276" s="29" t="str">
        <f t="shared" si="1415"/>
        <v/>
      </c>
    </row>
    <row r="22277" spans="4:8" x14ac:dyDescent="0.3">
      <c r="D22277">
        <f t="shared" si="1412"/>
        <v>1900</v>
      </c>
      <c r="E22277" s="56">
        <f>MONTH(Tableau16[[#This Row],[Date]])</f>
        <v>1</v>
      </c>
      <c r="F22277">
        <f t="shared" si="1413"/>
        <v>0</v>
      </c>
      <c r="G22277" s="29" t="str">
        <f t="shared" si="1414"/>
        <v/>
      </c>
      <c r="H22277" s="29" t="str">
        <f t="shared" si="1415"/>
        <v/>
      </c>
    </row>
    <row r="22278" spans="4:8" x14ac:dyDescent="0.3">
      <c r="D22278">
        <f t="shared" si="1412"/>
        <v>1900</v>
      </c>
      <c r="E22278" s="56">
        <f>MONTH(Tableau16[[#This Row],[Date]])</f>
        <v>1</v>
      </c>
      <c r="F22278">
        <f t="shared" si="1413"/>
        <v>0</v>
      </c>
      <c r="G22278" s="29" t="str">
        <f t="shared" si="1414"/>
        <v/>
      </c>
      <c r="H22278" s="29" t="str">
        <f t="shared" si="1415"/>
        <v/>
      </c>
    </row>
    <row r="22279" spans="4:8" x14ac:dyDescent="0.3">
      <c r="D22279">
        <f t="shared" si="1412"/>
        <v>1900</v>
      </c>
      <c r="E22279" s="56">
        <f>MONTH(Tableau16[[#This Row],[Date]])</f>
        <v>1</v>
      </c>
      <c r="F22279">
        <f t="shared" si="1413"/>
        <v>0</v>
      </c>
      <c r="G22279" s="29" t="str">
        <f t="shared" si="1414"/>
        <v/>
      </c>
      <c r="H22279" s="29" t="str">
        <f t="shared" si="1415"/>
        <v/>
      </c>
    </row>
    <row r="22280" spans="4:8" x14ac:dyDescent="0.3">
      <c r="D22280">
        <f t="shared" si="1412"/>
        <v>1900</v>
      </c>
      <c r="E22280" s="56">
        <f>MONTH(Tableau16[[#This Row],[Date]])</f>
        <v>1</v>
      </c>
      <c r="F22280">
        <f t="shared" si="1413"/>
        <v>0</v>
      </c>
      <c r="G22280" s="29" t="str">
        <f t="shared" si="1414"/>
        <v/>
      </c>
      <c r="H22280" s="29" t="str">
        <f t="shared" si="1415"/>
        <v/>
      </c>
    </row>
    <row r="22281" spans="4:8" x14ac:dyDescent="0.3">
      <c r="D22281">
        <f t="shared" si="1412"/>
        <v>1900</v>
      </c>
      <c r="E22281" s="56">
        <f>MONTH(Tableau16[[#This Row],[Date]])</f>
        <v>1</v>
      </c>
      <c r="F22281">
        <f t="shared" si="1413"/>
        <v>0</v>
      </c>
      <c r="G22281" s="29" t="str">
        <f t="shared" si="1414"/>
        <v/>
      </c>
      <c r="H22281" s="29" t="str">
        <f t="shared" si="1415"/>
        <v/>
      </c>
    </row>
    <row r="22282" spans="4:8" x14ac:dyDescent="0.3">
      <c r="D22282">
        <f t="shared" si="1412"/>
        <v>1900</v>
      </c>
      <c r="E22282" s="56">
        <f>MONTH(Tableau16[[#This Row],[Date]])</f>
        <v>1</v>
      </c>
      <c r="F22282">
        <f t="shared" si="1413"/>
        <v>0</v>
      </c>
      <c r="G22282" s="29" t="str">
        <f t="shared" si="1414"/>
        <v/>
      </c>
      <c r="H22282" s="29" t="str">
        <f t="shared" si="1415"/>
        <v/>
      </c>
    </row>
    <row r="22283" spans="4:8" x14ac:dyDescent="0.3">
      <c r="D22283">
        <f t="shared" si="1412"/>
        <v>1900</v>
      </c>
      <c r="E22283" s="56">
        <f>MONTH(Tableau16[[#This Row],[Date]])</f>
        <v>1</v>
      </c>
      <c r="F22283">
        <f t="shared" si="1413"/>
        <v>0</v>
      </c>
      <c r="G22283" s="29" t="str">
        <f t="shared" si="1414"/>
        <v/>
      </c>
      <c r="H22283" s="29" t="str">
        <f t="shared" si="1415"/>
        <v/>
      </c>
    </row>
    <row r="22284" spans="4:8" x14ac:dyDescent="0.3">
      <c r="D22284">
        <f t="shared" si="1412"/>
        <v>1900</v>
      </c>
      <c r="E22284" s="56">
        <f>MONTH(Tableau16[[#This Row],[Date]])</f>
        <v>1</v>
      </c>
      <c r="F22284">
        <f t="shared" si="1413"/>
        <v>0</v>
      </c>
      <c r="G22284" s="29" t="str">
        <f t="shared" si="1414"/>
        <v/>
      </c>
      <c r="H22284" s="29" t="str">
        <f t="shared" si="1415"/>
        <v/>
      </c>
    </row>
    <row r="22285" spans="4:8" x14ac:dyDescent="0.3">
      <c r="D22285">
        <f t="shared" si="1412"/>
        <v>1900</v>
      </c>
      <c r="E22285" s="56">
        <f>MONTH(Tableau16[[#This Row],[Date]])</f>
        <v>1</v>
      </c>
      <c r="F22285">
        <f t="shared" si="1413"/>
        <v>0</v>
      </c>
      <c r="G22285" s="29" t="str">
        <f t="shared" si="1414"/>
        <v/>
      </c>
      <c r="H22285" s="29" t="str">
        <f t="shared" si="1415"/>
        <v/>
      </c>
    </row>
    <row r="22286" spans="4:8" x14ac:dyDescent="0.3">
      <c r="D22286">
        <f t="shared" si="1412"/>
        <v>1900</v>
      </c>
      <c r="E22286" s="56">
        <f>MONTH(Tableau16[[#This Row],[Date]])</f>
        <v>1</v>
      </c>
      <c r="F22286">
        <f t="shared" si="1413"/>
        <v>0</v>
      </c>
      <c r="G22286" s="29" t="str">
        <f t="shared" si="1414"/>
        <v/>
      </c>
      <c r="H22286" s="29" t="str">
        <f t="shared" si="1415"/>
        <v/>
      </c>
    </row>
    <row r="22287" spans="4:8" x14ac:dyDescent="0.3">
      <c r="D22287">
        <f t="shared" si="1412"/>
        <v>1900</v>
      </c>
      <c r="E22287" s="56">
        <f>MONTH(Tableau16[[#This Row],[Date]])</f>
        <v>1</v>
      </c>
      <c r="F22287">
        <f t="shared" si="1413"/>
        <v>0</v>
      </c>
      <c r="G22287" s="29" t="str">
        <f t="shared" si="1414"/>
        <v/>
      </c>
      <c r="H22287" s="29" t="str">
        <f t="shared" si="1415"/>
        <v/>
      </c>
    </row>
    <row r="22288" spans="4:8" x14ac:dyDescent="0.3">
      <c r="D22288">
        <f t="shared" si="1412"/>
        <v>1900</v>
      </c>
      <c r="E22288" s="56">
        <f>MONTH(Tableau16[[#This Row],[Date]])</f>
        <v>1</v>
      </c>
      <c r="F22288">
        <f t="shared" si="1413"/>
        <v>0</v>
      </c>
      <c r="G22288" s="29" t="str">
        <f t="shared" si="1414"/>
        <v/>
      </c>
      <c r="H22288" s="29" t="str">
        <f t="shared" si="1415"/>
        <v/>
      </c>
    </row>
    <row r="22289" spans="4:8" x14ac:dyDescent="0.3">
      <c r="D22289">
        <f t="shared" si="1412"/>
        <v>1900</v>
      </c>
      <c r="E22289" s="56">
        <f>MONTH(Tableau16[[#This Row],[Date]])</f>
        <v>1</v>
      </c>
      <c r="F22289">
        <f t="shared" si="1413"/>
        <v>0</v>
      </c>
      <c r="G22289" s="29" t="str">
        <f t="shared" si="1414"/>
        <v/>
      </c>
      <c r="H22289" s="29" t="str">
        <f t="shared" si="1415"/>
        <v/>
      </c>
    </row>
    <row r="22290" spans="4:8" x14ac:dyDescent="0.3">
      <c r="D22290">
        <f t="shared" si="1412"/>
        <v>1900</v>
      </c>
      <c r="E22290" s="56">
        <f>MONTH(Tableau16[[#This Row],[Date]])</f>
        <v>1</v>
      </c>
      <c r="F22290">
        <f t="shared" si="1413"/>
        <v>0</v>
      </c>
      <c r="G22290" s="29" t="str">
        <f t="shared" si="1414"/>
        <v/>
      </c>
      <c r="H22290" s="29" t="str">
        <f t="shared" si="1415"/>
        <v/>
      </c>
    </row>
    <row r="22291" spans="4:8" x14ac:dyDescent="0.3">
      <c r="D22291">
        <f t="shared" si="1412"/>
        <v>1900</v>
      </c>
      <c r="E22291" s="56">
        <f>MONTH(Tableau16[[#This Row],[Date]])</f>
        <v>1</v>
      </c>
      <c r="F22291">
        <f t="shared" si="1413"/>
        <v>0</v>
      </c>
      <c r="G22291" s="29" t="str">
        <f t="shared" si="1414"/>
        <v/>
      </c>
      <c r="H22291" s="29" t="str">
        <f t="shared" si="1415"/>
        <v/>
      </c>
    </row>
    <row r="22292" spans="4:8" x14ac:dyDescent="0.3">
      <c r="D22292">
        <f t="shared" si="1412"/>
        <v>1900</v>
      </c>
      <c r="E22292" s="56">
        <f>MONTH(Tableau16[[#This Row],[Date]])</f>
        <v>1</v>
      </c>
      <c r="F22292">
        <f t="shared" si="1413"/>
        <v>0</v>
      </c>
      <c r="G22292" s="29" t="str">
        <f t="shared" si="1414"/>
        <v/>
      </c>
      <c r="H22292" s="29" t="str">
        <f t="shared" si="1415"/>
        <v/>
      </c>
    </row>
    <row r="22293" spans="4:8" x14ac:dyDescent="0.3">
      <c r="D22293">
        <f t="shared" si="1412"/>
        <v>1900</v>
      </c>
      <c r="E22293" s="56">
        <f>MONTH(Tableau16[[#This Row],[Date]])</f>
        <v>1</v>
      </c>
      <c r="F22293">
        <f t="shared" si="1413"/>
        <v>0</v>
      </c>
      <c r="G22293" s="29" t="str">
        <f t="shared" si="1414"/>
        <v/>
      </c>
      <c r="H22293" s="29" t="str">
        <f t="shared" si="1415"/>
        <v/>
      </c>
    </row>
    <row r="22294" spans="4:8" x14ac:dyDescent="0.3">
      <c r="D22294">
        <f t="shared" si="1412"/>
        <v>1900</v>
      </c>
      <c r="E22294" s="56">
        <f>MONTH(Tableau16[[#This Row],[Date]])</f>
        <v>1</v>
      </c>
      <c r="F22294">
        <f t="shared" si="1413"/>
        <v>0</v>
      </c>
      <c r="G22294" s="29" t="str">
        <f t="shared" si="1414"/>
        <v/>
      </c>
      <c r="H22294" s="29" t="str">
        <f t="shared" si="1415"/>
        <v/>
      </c>
    </row>
    <row r="22295" spans="4:8" x14ac:dyDescent="0.3">
      <c r="D22295">
        <f t="shared" si="1412"/>
        <v>1900</v>
      </c>
      <c r="E22295" s="56">
        <f>MONTH(Tableau16[[#This Row],[Date]])</f>
        <v>1</v>
      </c>
      <c r="F22295">
        <f t="shared" si="1413"/>
        <v>0</v>
      </c>
      <c r="G22295" s="29" t="str">
        <f t="shared" si="1414"/>
        <v/>
      </c>
      <c r="H22295" s="29" t="str">
        <f t="shared" si="1415"/>
        <v/>
      </c>
    </row>
    <row r="22296" spans="4:8" x14ac:dyDescent="0.3">
      <c r="D22296">
        <f t="shared" si="1412"/>
        <v>1900</v>
      </c>
      <c r="E22296" s="56">
        <f>MONTH(Tableau16[[#This Row],[Date]])</f>
        <v>1</v>
      </c>
      <c r="F22296">
        <f t="shared" si="1413"/>
        <v>0</v>
      </c>
      <c r="G22296" s="29" t="str">
        <f t="shared" si="1414"/>
        <v/>
      </c>
      <c r="H22296" s="29" t="str">
        <f t="shared" si="1415"/>
        <v/>
      </c>
    </row>
    <row r="22297" spans="4:8" x14ac:dyDescent="0.3">
      <c r="D22297">
        <f t="shared" si="1412"/>
        <v>1900</v>
      </c>
      <c r="E22297" s="56">
        <f>MONTH(Tableau16[[#This Row],[Date]])</f>
        <v>1</v>
      </c>
      <c r="F22297">
        <f t="shared" si="1413"/>
        <v>0</v>
      </c>
      <c r="G22297" s="29" t="str">
        <f t="shared" si="1414"/>
        <v/>
      </c>
      <c r="H22297" s="29" t="str">
        <f t="shared" si="1415"/>
        <v/>
      </c>
    </row>
    <row r="22298" spans="4:8" x14ac:dyDescent="0.3">
      <c r="D22298">
        <f t="shared" si="1412"/>
        <v>1900</v>
      </c>
      <c r="E22298" s="56">
        <f>MONTH(Tableau16[[#This Row],[Date]])</f>
        <v>1</v>
      </c>
      <c r="F22298">
        <f t="shared" si="1413"/>
        <v>0</v>
      </c>
      <c r="G22298" s="29" t="str">
        <f t="shared" si="1414"/>
        <v/>
      </c>
      <c r="H22298" s="29" t="str">
        <f t="shared" si="1415"/>
        <v/>
      </c>
    </row>
    <row r="22299" spans="4:8" x14ac:dyDescent="0.3">
      <c r="D22299">
        <f t="shared" si="1412"/>
        <v>1900</v>
      </c>
      <c r="E22299" s="56">
        <f>MONTH(Tableau16[[#This Row],[Date]])</f>
        <v>1</v>
      </c>
      <c r="F22299">
        <f t="shared" si="1413"/>
        <v>0</v>
      </c>
      <c r="G22299" s="29" t="str">
        <f t="shared" si="1414"/>
        <v/>
      </c>
      <c r="H22299" s="29" t="str">
        <f t="shared" si="1415"/>
        <v/>
      </c>
    </row>
    <row r="22300" spans="4:8" x14ac:dyDescent="0.3">
      <c r="D22300">
        <f t="shared" si="1412"/>
        <v>1900</v>
      </c>
      <c r="E22300" s="56">
        <f>MONTH(Tableau16[[#This Row],[Date]])</f>
        <v>1</v>
      </c>
      <c r="F22300">
        <f t="shared" si="1413"/>
        <v>0</v>
      </c>
      <c r="G22300" s="29" t="str">
        <f t="shared" si="1414"/>
        <v/>
      </c>
      <c r="H22300" s="29" t="str">
        <f t="shared" si="1415"/>
        <v/>
      </c>
    </row>
    <row r="22301" spans="4:8" x14ac:dyDescent="0.3">
      <c r="D22301">
        <f t="shared" si="1412"/>
        <v>1900</v>
      </c>
      <c r="E22301" s="56">
        <f>MONTH(Tableau16[[#This Row],[Date]])</f>
        <v>1</v>
      </c>
      <c r="F22301">
        <f t="shared" si="1413"/>
        <v>0</v>
      </c>
      <c r="G22301" s="29" t="str">
        <f t="shared" si="1414"/>
        <v/>
      </c>
      <c r="H22301" s="29" t="str">
        <f t="shared" si="1415"/>
        <v/>
      </c>
    </row>
    <row r="22302" spans="4:8" x14ac:dyDescent="0.3">
      <c r="D22302">
        <f t="shared" si="1412"/>
        <v>1900</v>
      </c>
      <c r="E22302" s="56">
        <f>MONTH(Tableau16[[#This Row],[Date]])</f>
        <v>1</v>
      </c>
      <c r="F22302">
        <f t="shared" si="1413"/>
        <v>0</v>
      </c>
      <c r="G22302" s="29" t="str">
        <f t="shared" si="1414"/>
        <v/>
      </c>
      <c r="H22302" s="29" t="str">
        <f t="shared" si="1415"/>
        <v/>
      </c>
    </row>
    <row r="22303" spans="4:8" x14ac:dyDescent="0.3">
      <c r="D22303">
        <f t="shared" si="1412"/>
        <v>1900</v>
      </c>
      <c r="E22303" s="56">
        <f>MONTH(Tableau16[[#This Row],[Date]])</f>
        <v>1</v>
      </c>
      <c r="F22303">
        <f t="shared" si="1413"/>
        <v>0</v>
      </c>
      <c r="G22303" s="29" t="str">
        <f t="shared" si="1414"/>
        <v/>
      </c>
      <c r="H22303" s="29" t="str">
        <f t="shared" si="1415"/>
        <v/>
      </c>
    </row>
    <row r="22304" spans="4:8" x14ac:dyDescent="0.3">
      <c r="D22304">
        <f t="shared" si="1412"/>
        <v>1900</v>
      </c>
      <c r="E22304" s="56">
        <f>MONTH(Tableau16[[#This Row],[Date]])</f>
        <v>1</v>
      </c>
      <c r="F22304">
        <f t="shared" si="1413"/>
        <v>0</v>
      </c>
      <c r="G22304" s="29" t="str">
        <f t="shared" si="1414"/>
        <v/>
      </c>
      <c r="H22304" s="29" t="str">
        <f t="shared" si="1415"/>
        <v/>
      </c>
    </row>
    <row r="22305" spans="4:8" x14ac:dyDescent="0.3">
      <c r="D22305">
        <f t="shared" si="1412"/>
        <v>1900</v>
      </c>
      <c r="E22305" s="56">
        <f>MONTH(Tableau16[[#This Row],[Date]])</f>
        <v>1</v>
      </c>
      <c r="F22305">
        <f t="shared" si="1413"/>
        <v>0</v>
      </c>
      <c r="G22305" s="29" t="str">
        <f t="shared" si="1414"/>
        <v/>
      </c>
      <c r="H22305" s="29" t="str">
        <f t="shared" si="1415"/>
        <v/>
      </c>
    </row>
    <row r="22306" spans="4:8" x14ac:dyDescent="0.3">
      <c r="D22306">
        <f t="shared" si="1412"/>
        <v>1900</v>
      </c>
      <c r="E22306" s="56">
        <f>MONTH(Tableau16[[#This Row],[Date]])</f>
        <v>1</v>
      </c>
      <c r="F22306">
        <f t="shared" si="1413"/>
        <v>0</v>
      </c>
      <c r="G22306" s="29" t="str">
        <f t="shared" si="1414"/>
        <v/>
      </c>
      <c r="H22306" s="29" t="str">
        <f t="shared" si="1415"/>
        <v/>
      </c>
    </row>
    <row r="22307" spans="4:8" x14ac:dyDescent="0.3">
      <c r="D22307">
        <f t="shared" si="1412"/>
        <v>1900</v>
      </c>
      <c r="E22307" s="56">
        <f>MONTH(Tableau16[[#This Row],[Date]])</f>
        <v>1</v>
      </c>
      <c r="F22307">
        <f t="shared" si="1413"/>
        <v>0</v>
      </c>
      <c r="G22307" s="29" t="str">
        <f t="shared" si="1414"/>
        <v/>
      </c>
      <c r="H22307" s="29" t="str">
        <f t="shared" si="1415"/>
        <v/>
      </c>
    </row>
    <row r="22308" spans="4:8" x14ac:dyDescent="0.3">
      <c r="D22308">
        <f t="shared" si="1412"/>
        <v>1900</v>
      </c>
      <c r="E22308" s="56">
        <f>MONTH(Tableau16[[#This Row],[Date]])</f>
        <v>1</v>
      </c>
      <c r="F22308">
        <f t="shared" si="1413"/>
        <v>0</v>
      </c>
      <c r="G22308" s="29" t="str">
        <f t="shared" si="1414"/>
        <v/>
      </c>
      <c r="H22308" s="29" t="str">
        <f t="shared" si="1415"/>
        <v/>
      </c>
    </row>
    <row r="22309" spans="4:8" x14ac:dyDescent="0.3">
      <c r="D22309">
        <f t="shared" si="1412"/>
        <v>1900</v>
      </c>
      <c r="E22309" s="56">
        <f>MONTH(Tableau16[[#This Row],[Date]])</f>
        <v>1</v>
      </c>
      <c r="F22309">
        <f t="shared" si="1413"/>
        <v>0</v>
      </c>
      <c r="G22309" s="29" t="str">
        <f t="shared" si="1414"/>
        <v/>
      </c>
      <c r="H22309" s="29" t="str">
        <f t="shared" si="1415"/>
        <v/>
      </c>
    </row>
    <row r="22310" spans="4:8" x14ac:dyDescent="0.3">
      <c r="D22310">
        <f t="shared" si="1412"/>
        <v>1900</v>
      </c>
      <c r="E22310" s="56">
        <f>MONTH(Tableau16[[#This Row],[Date]])</f>
        <v>1</v>
      </c>
      <c r="F22310">
        <f t="shared" si="1413"/>
        <v>0</v>
      </c>
      <c r="G22310" s="29" t="str">
        <f t="shared" si="1414"/>
        <v/>
      </c>
      <c r="H22310" s="29" t="str">
        <f t="shared" si="1415"/>
        <v/>
      </c>
    </row>
    <row r="22311" spans="4:8" x14ac:dyDescent="0.3">
      <c r="D22311">
        <f t="shared" si="1412"/>
        <v>1900</v>
      </c>
      <c r="E22311" s="56">
        <f>MONTH(Tableau16[[#This Row],[Date]])</f>
        <v>1</v>
      </c>
      <c r="F22311">
        <f t="shared" si="1413"/>
        <v>0</v>
      </c>
      <c r="G22311" s="29" t="str">
        <f t="shared" si="1414"/>
        <v/>
      </c>
      <c r="H22311" s="29" t="str">
        <f t="shared" si="1415"/>
        <v/>
      </c>
    </row>
    <row r="22312" spans="4:8" x14ac:dyDescent="0.3">
      <c r="D22312">
        <f t="shared" si="1412"/>
        <v>1900</v>
      </c>
      <c r="E22312" s="56">
        <f>MONTH(Tableau16[[#This Row],[Date]])</f>
        <v>1</v>
      </c>
      <c r="F22312">
        <f t="shared" si="1413"/>
        <v>0</v>
      </c>
      <c r="G22312" s="29" t="str">
        <f t="shared" si="1414"/>
        <v/>
      </c>
      <c r="H22312" s="29" t="str">
        <f t="shared" si="1415"/>
        <v/>
      </c>
    </row>
    <row r="22313" spans="4:8" x14ac:dyDescent="0.3">
      <c r="D22313">
        <f t="shared" si="1412"/>
        <v>1900</v>
      </c>
      <c r="E22313" s="56">
        <f>MONTH(Tableau16[[#This Row],[Date]])</f>
        <v>1</v>
      </c>
      <c r="F22313">
        <f t="shared" si="1413"/>
        <v>0</v>
      </c>
      <c r="G22313" s="29" t="str">
        <f t="shared" si="1414"/>
        <v/>
      </c>
      <c r="H22313" s="29" t="str">
        <f t="shared" si="1415"/>
        <v/>
      </c>
    </row>
    <row r="22314" spans="4:8" x14ac:dyDescent="0.3">
      <c r="D22314">
        <f t="shared" si="1412"/>
        <v>1900</v>
      </c>
      <c r="E22314" s="56">
        <f>MONTH(Tableau16[[#This Row],[Date]])</f>
        <v>1</v>
      </c>
      <c r="F22314">
        <f t="shared" si="1413"/>
        <v>0</v>
      </c>
      <c r="G22314" s="29" t="str">
        <f t="shared" si="1414"/>
        <v/>
      </c>
      <c r="H22314" s="29" t="str">
        <f t="shared" si="1415"/>
        <v/>
      </c>
    </row>
    <row r="22315" spans="4:8" x14ac:dyDescent="0.3">
      <c r="D22315">
        <f t="shared" si="1412"/>
        <v>1900</v>
      </c>
      <c r="E22315" s="56">
        <f>MONTH(Tableau16[[#This Row],[Date]])</f>
        <v>1</v>
      </c>
      <c r="F22315">
        <f t="shared" si="1413"/>
        <v>0</v>
      </c>
      <c r="G22315" s="29" t="str">
        <f t="shared" si="1414"/>
        <v/>
      </c>
      <c r="H22315" s="29" t="str">
        <f t="shared" si="1415"/>
        <v/>
      </c>
    </row>
    <row r="22316" spans="4:8" x14ac:dyDescent="0.3">
      <c r="D22316">
        <f t="shared" si="1412"/>
        <v>1900</v>
      </c>
      <c r="E22316" s="56">
        <f>MONTH(Tableau16[[#This Row],[Date]])</f>
        <v>1</v>
      </c>
      <c r="F22316">
        <f t="shared" si="1413"/>
        <v>0</v>
      </c>
      <c r="G22316" s="29" t="str">
        <f t="shared" si="1414"/>
        <v/>
      </c>
      <c r="H22316" s="29" t="str">
        <f t="shared" si="1415"/>
        <v/>
      </c>
    </row>
    <row r="22317" spans="4:8" x14ac:dyDescent="0.3">
      <c r="D22317">
        <f t="shared" si="1412"/>
        <v>1900</v>
      </c>
      <c r="E22317" s="56">
        <f>MONTH(Tableau16[[#This Row],[Date]])</f>
        <v>1</v>
      </c>
      <c r="F22317">
        <f t="shared" si="1413"/>
        <v>0</v>
      </c>
      <c r="G22317" s="29" t="str">
        <f t="shared" si="1414"/>
        <v/>
      </c>
      <c r="H22317" s="29" t="str">
        <f t="shared" si="1415"/>
        <v/>
      </c>
    </row>
    <row r="22318" spans="4:8" x14ac:dyDescent="0.3">
      <c r="D22318">
        <f t="shared" si="1412"/>
        <v>1900</v>
      </c>
      <c r="E22318" s="56">
        <f>MONTH(Tableau16[[#This Row],[Date]])</f>
        <v>1</v>
      </c>
      <c r="F22318">
        <f t="shared" si="1413"/>
        <v>0</v>
      </c>
      <c r="G22318" s="29" t="str">
        <f t="shared" si="1414"/>
        <v/>
      </c>
      <c r="H22318" s="29" t="str">
        <f t="shared" si="1415"/>
        <v/>
      </c>
    </row>
    <row r="22319" spans="4:8" x14ac:dyDescent="0.3">
      <c r="D22319">
        <f t="shared" si="1412"/>
        <v>1900</v>
      </c>
      <c r="E22319" s="56">
        <f>MONTH(Tableau16[[#This Row],[Date]])</f>
        <v>1</v>
      </c>
      <c r="F22319">
        <f t="shared" si="1413"/>
        <v>0</v>
      </c>
      <c r="G22319" s="29" t="str">
        <f t="shared" si="1414"/>
        <v/>
      </c>
      <c r="H22319" s="29" t="str">
        <f t="shared" si="1415"/>
        <v/>
      </c>
    </row>
    <row r="22320" spans="4:8" x14ac:dyDescent="0.3">
      <c r="D22320">
        <f t="shared" si="1412"/>
        <v>1900</v>
      </c>
      <c r="E22320" s="56">
        <f>MONTH(Tableau16[[#This Row],[Date]])</f>
        <v>1</v>
      </c>
      <c r="F22320">
        <f t="shared" si="1413"/>
        <v>0</v>
      </c>
      <c r="G22320" s="29" t="str">
        <f t="shared" si="1414"/>
        <v/>
      </c>
      <c r="H22320" s="29" t="str">
        <f t="shared" si="1415"/>
        <v/>
      </c>
    </row>
    <row r="22321" spans="4:8" x14ac:dyDescent="0.3">
      <c r="D22321">
        <f t="shared" si="1412"/>
        <v>1900</v>
      </c>
      <c r="E22321" s="56">
        <f>MONTH(Tableau16[[#This Row],[Date]])</f>
        <v>1</v>
      </c>
      <c r="F22321">
        <f t="shared" si="1413"/>
        <v>0</v>
      </c>
      <c r="G22321" s="29" t="str">
        <f t="shared" si="1414"/>
        <v/>
      </c>
      <c r="H22321" s="29" t="str">
        <f t="shared" si="1415"/>
        <v/>
      </c>
    </row>
    <row r="22322" spans="4:8" x14ac:dyDescent="0.3">
      <c r="D22322">
        <f t="shared" si="1412"/>
        <v>1900</v>
      </c>
      <c r="E22322" s="56">
        <f>MONTH(Tableau16[[#This Row],[Date]])</f>
        <v>1</v>
      </c>
      <c r="F22322">
        <f t="shared" si="1413"/>
        <v>0</v>
      </c>
      <c r="G22322" s="29" t="str">
        <f t="shared" si="1414"/>
        <v/>
      </c>
      <c r="H22322" s="29" t="str">
        <f t="shared" si="1415"/>
        <v/>
      </c>
    </row>
    <row r="22323" spans="4:8" x14ac:dyDescent="0.3">
      <c r="D22323">
        <f t="shared" si="1412"/>
        <v>1900</v>
      </c>
      <c r="E22323" s="56">
        <f>MONTH(Tableau16[[#This Row],[Date]])</f>
        <v>1</v>
      </c>
      <c r="F22323">
        <f t="shared" si="1413"/>
        <v>0</v>
      </c>
      <c r="G22323" s="29" t="str">
        <f t="shared" si="1414"/>
        <v/>
      </c>
      <c r="H22323" s="29" t="str">
        <f t="shared" si="1415"/>
        <v/>
      </c>
    </row>
    <row r="22324" spans="4:8" x14ac:dyDescent="0.3">
      <c r="D22324">
        <f t="shared" si="1412"/>
        <v>1900</v>
      </c>
      <c r="E22324" s="56">
        <f>MONTH(Tableau16[[#This Row],[Date]])</f>
        <v>1</v>
      </c>
      <c r="F22324">
        <f t="shared" si="1413"/>
        <v>0</v>
      </c>
      <c r="G22324" s="29" t="str">
        <f t="shared" si="1414"/>
        <v/>
      </c>
      <c r="H22324" s="29" t="str">
        <f t="shared" si="1415"/>
        <v/>
      </c>
    </row>
    <row r="22325" spans="4:8" x14ac:dyDescent="0.3">
      <c r="D22325">
        <f t="shared" si="1412"/>
        <v>1900</v>
      </c>
      <c r="E22325" s="56">
        <f>MONTH(Tableau16[[#This Row],[Date]])</f>
        <v>1</v>
      </c>
      <c r="F22325">
        <f t="shared" si="1413"/>
        <v>0</v>
      </c>
      <c r="G22325" s="29" t="str">
        <f t="shared" si="1414"/>
        <v/>
      </c>
      <c r="H22325" s="29" t="str">
        <f t="shared" si="1415"/>
        <v/>
      </c>
    </row>
    <row r="22326" spans="4:8" x14ac:dyDescent="0.3">
      <c r="D22326">
        <f t="shared" si="1412"/>
        <v>1900</v>
      </c>
      <c r="E22326" s="56">
        <f>MONTH(Tableau16[[#This Row],[Date]])</f>
        <v>1</v>
      </c>
      <c r="F22326">
        <f t="shared" si="1413"/>
        <v>0</v>
      </c>
      <c r="G22326" s="29" t="str">
        <f t="shared" si="1414"/>
        <v/>
      </c>
      <c r="H22326" s="29" t="str">
        <f t="shared" si="1415"/>
        <v/>
      </c>
    </row>
    <row r="22327" spans="4:8" x14ac:dyDescent="0.3">
      <c r="D22327">
        <f t="shared" si="1412"/>
        <v>1900</v>
      </c>
      <c r="E22327" s="56">
        <f>MONTH(Tableau16[[#This Row],[Date]])</f>
        <v>1</v>
      </c>
      <c r="F22327">
        <f t="shared" si="1413"/>
        <v>0</v>
      </c>
      <c r="G22327" s="29" t="str">
        <f t="shared" si="1414"/>
        <v/>
      </c>
      <c r="H22327" s="29" t="str">
        <f t="shared" si="1415"/>
        <v/>
      </c>
    </row>
    <row r="22328" spans="4:8" x14ac:dyDescent="0.3">
      <c r="D22328">
        <f t="shared" si="1412"/>
        <v>1900</v>
      </c>
      <c r="E22328" s="56">
        <f>MONTH(Tableau16[[#This Row],[Date]])</f>
        <v>1</v>
      </c>
      <c r="F22328">
        <f t="shared" si="1413"/>
        <v>0</v>
      </c>
      <c r="G22328" s="29" t="str">
        <f t="shared" si="1414"/>
        <v/>
      </c>
      <c r="H22328" s="29" t="str">
        <f t="shared" si="1415"/>
        <v/>
      </c>
    </row>
    <row r="22329" spans="4:8" x14ac:dyDescent="0.3">
      <c r="D22329">
        <f t="shared" si="1412"/>
        <v>1900</v>
      </c>
      <c r="E22329" s="56">
        <f>MONTH(Tableau16[[#This Row],[Date]])</f>
        <v>1</v>
      </c>
      <c r="F22329">
        <f t="shared" si="1413"/>
        <v>0</v>
      </c>
      <c r="G22329" s="29" t="str">
        <f t="shared" si="1414"/>
        <v/>
      </c>
      <c r="H22329" s="29" t="str">
        <f t="shared" si="1415"/>
        <v/>
      </c>
    </row>
    <row r="22330" spans="4:8" x14ac:dyDescent="0.3">
      <c r="D22330">
        <f t="shared" si="1412"/>
        <v>1900</v>
      </c>
      <c r="E22330" s="56">
        <f>MONTH(Tableau16[[#This Row],[Date]])</f>
        <v>1</v>
      </c>
      <c r="F22330">
        <f t="shared" si="1413"/>
        <v>0</v>
      </c>
      <c r="G22330" s="29" t="str">
        <f t="shared" si="1414"/>
        <v/>
      </c>
      <c r="H22330" s="29" t="str">
        <f t="shared" si="1415"/>
        <v/>
      </c>
    </row>
    <row r="22331" spans="4:8" x14ac:dyDescent="0.3">
      <c r="D22331">
        <f t="shared" si="1412"/>
        <v>1900</v>
      </c>
      <c r="E22331" s="56">
        <f>MONTH(Tableau16[[#This Row],[Date]])</f>
        <v>1</v>
      </c>
      <c r="F22331">
        <f t="shared" si="1413"/>
        <v>0</v>
      </c>
      <c r="G22331" s="29" t="str">
        <f t="shared" si="1414"/>
        <v/>
      </c>
      <c r="H22331" s="29" t="str">
        <f t="shared" si="1415"/>
        <v/>
      </c>
    </row>
    <row r="22332" spans="4:8" x14ac:dyDescent="0.3">
      <c r="D22332">
        <f t="shared" si="1412"/>
        <v>1900</v>
      </c>
      <c r="E22332" s="56">
        <f>MONTH(Tableau16[[#This Row],[Date]])</f>
        <v>1</v>
      </c>
      <c r="F22332">
        <f t="shared" si="1413"/>
        <v>0</v>
      </c>
      <c r="G22332" s="29" t="str">
        <f t="shared" si="1414"/>
        <v/>
      </c>
      <c r="H22332" s="29" t="str">
        <f t="shared" si="1415"/>
        <v/>
      </c>
    </row>
    <row r="22333" spans="4:8" x14ac:dyDescent="0.3">
      <c r="D22333">
        <f t="shared" si="1412"/>
        <v>1900</v>
      </c>
      <c r="E22333" s="56">
        <f>MONTH(Tableau16[[#This Row],[Date]])</f>
        <v>1</v>
      </c>
      <c r="F22333">
        <f t="shared" si="1413"/>
        <v>0</v>
      </c>
      <c r="G22333" s="29" t="str">
        <f t="shared" si="1414"/>
        <v/>
      </c>
      <c r="H22333" s="29" t="str">
        <f t="shared" si="1415"/>
        <v/>
      </c>
    </row>
    <row r="22334" spans="4:8" x14ac:dyDescent="0.3">
      <c r="D22334">
        <f t="shared" si="1412"/>
        <v>1900</v>
      </c>
      <c r="E22334" s="56">
        <f>MONTH(Tableau16[[#This Row],[Date]])</f>
        <v>1</v>
      </c>
      <c r="F22334">
        <f t="shared" si="1413"/>
        <v>0</v>
      </c>
      <c r="G22334" s="29" t="str">
        <f t="shared" si="1414"/>
        <v/>
      </c>
      <c r="H22334" s="29" t="str">
        <f t="shared" si="1415"/>
        <v/>
      </c>
    </row>
    <row r="22335" spans="4:8" x14ac:dyDescent="0.3">
      <c r="D22335">
        <f t="shared" si="1412"/>
        <v>1900</v>
      </c>
      <c r="E22335" s="56">
        <f>MONTH(Tableau16[[#This Row],[Date]])</f>
        <v>1</v>
      </c>
      <c r="F22335">
        <f t="shared" si="1413"/>
        <v>0</v>
      </c>
      <c r="G22335" s="29" t="str">
        <f t="shared" si="1414"/>
        <v/>
      </c>
      <c r="H22335" s="29" t="str">
        <f t="shared" si="1415"/>
        <v/>
      </c>
    </row>
    <row r="22336" spans="4:8" x14ac:dyDescent="0.3">
      <c r="D22336">
        <f t="shared" si="1412"/>
        <v>1900</v>
      </c>
      <c r="E22336" s="56">
        <f>MONTH(Tableau16[[#This Row],[Date]])</f>
        <v>1</v>
      </c>
      <c r="F22336">
        <f t="shared" si="1413"/>
        <v>0</v>
      </c>
      <c r="G22336" s="29" t="str">
        <f t="shared" si="1414"/>
        <v/>
      </c>
      <c r="H22336" s="29" t="str">
        <f t="shared" si="1415"/>
        <v/>
      </c>
    </row>
    <row r="22337" spans="4:8" x14ac:dyDescent="0.3">
      <c r="D22337">
        <f t="shared" si="1412"/>
        <v>1900</v>
      </c>
      <c r="E22337" s="56">
        <f>MONTH(Tableau16[[#This Row],[Date]])</f>
        <v>1</v>
      </c>
      <c r="F22337">
        <f t="shared" si="1413"/>
        <v>0</v>
      </c>
      <c r="G22337" s="29" t="str">
        <f t="shared" si="1414"/>
        <v/>
      </c>
      <c r="H22337" s="29" t="str">
        <f t="shared" si="1415"/>
        <v/>
      </c>
    </row>
    <row r="22338" spans="4:8" x14ac:dyDescent="0.3">
      <c r="D22338">
        <f t="shared" si="1412"/>
        <v>1900</v>
      </c>
      <c r="E22338" s="56">
        <f>MONTH(Tableau16[[#This Row],[Date]])</f>
        <v>1</v>
      </c>
      <c r="F22338">
        <f t="shared" si="1413"/>
        <v>0</v>
      </c>
      <c r="G22338" s="29" t="str">
        <f t="shared" si="1414"/>
        <v/>
      </c>
      <c r="H22338" s="29" t="str">
        <f t="shared" si="1415"/>
        <v/>
      </c>
    </row>
    <row r="22339" spans="4:8" x14ac:dyDescent="0.3">
      <c r="D22339">
        <f t="shared" ref="D22339:D22402" si="1416">YEAR(A22339)</f>
        <v>1900</v>
      </c>
      <c r="E22339" s="56">
        <f>MONTH(Tableau16[[#This Row],[Date]])</f>
        <v>1</v>
      </c>
      <c r="F22339">
        <f t="shared" ref="F22339:F22402" si="1417">DAY(A22339)</f>
        <v>0</v>
      </c>
      <c r="G22339" s="29" t="str">
        <f t="shared" ref="G22339:G22402" si="1418">IF(C22339&lt;0,-C22339,"")</f>
        <v/>
      </c>
      <c r="H22339" s="29" t="str">
        <f t="shared" ref="H22339:H22402" si="1419">IF(C22339&gt;0,C22339,"")</f>
        <v/>
      </c>
    </row>
    <row r="22340" spans="4:8" x14ac:dyDescent="0.3">
      <c r="D22340">
        <f t="shared" si="1416"/>
        <v>1900</v>
      </c>
      <c r="E22340" s="56">
        <f>MONTH(Tableau16[[#This Row],[Date]])</f>
        <v>1</v>
      </c>
      <c r="F22340">
        <f t="shared" si="1417"/>
        <v>0</v>
      </c>
      <c r="G22340" s="29" t="str">
        <f t="shared" si="1418"/>
        <v/>
      </c>
      <c r="H22340" s="29" t="str">
        <f t="shared" si="1419"/>
        <v/>
      </c>
    </row>
    <row r="22341" spans="4:8" x14ac:dyDescent="0.3">
      <c r="D22341">
        <f t="shared" si="1416"/>
        <v>1900</v>
      </c>
      <c r="E22341" s="56">
        <f>MONTH(Tableau16[[#This Row],[Date]])</f>
        <v>1</v>
      </c>
      <c r="F22341">
        <f t="shared" si="1417"/>
        <v>0</v>
      </c>
      <c r="G22341" s="29" t="str">
        <f t="shared" si="1418"/>
        <v/>
      </c>
      <c r="H22341" s="29" t="str">
        <f t="shared" si="1419"/>
        <v/>
      </c>
    </row>
    <row r="22342" spans="4:8" x14ac:dyDescent="0.3">
      <c r="D22342">
        <f t="shared" si="1416"/>
        <v>1900</v>
      </c>
      <c r="E22342" s="56">
        <f>MONTH(Tableau16[[#This Row],[Date]])</f>
        <v>1</v>
      </c>
      <c r="F22342">
        <f t="shared" si="1417"/>
        <v>0</v>
      </c>
      <c r="G22342" s="29" t="str">
        <f t="shared" si="1418"/>
        <v/>
      </c>
      <c r="H22342" s="29" t="str">
        <f t="shared" si="1419"/>
        <v/>
      </c>
    </row>
    <row r="22343" spans="4:8" x14ac:dyDescent="0.3">
      <c r="D22343">
        <f t="shared" si="1416"/>
        <v>1900</v>
      </c>
      <c r="E22343" s="56">
        <f>MONTH(Tableau16[[#This Row],[Date]])</f>
        <v>1</v>
      </c>
      <c r="F22343">
        <f t="shared" si="1417"/>
        <v>0</v>
      </c>
      <c r="G22343" s="29" t="str">
        <f t="shared" si="1418"/>
        <v/>
      </c>
      <c r="H22343" s="29" t="str">
        <f t="shared" si="1419"/>
        <v/>
      </c>
    </row>
    <row r="22344" spans="4:8" x14ac:dyDescent="0.3">
      <c r="D22344">
        <f t="shared" si="1416"/>
        <v>1900</v>
      </c>
      <c r="E22344" s="56">
        <f>MONTH(Tableau16[[#This Row],[Date]])</f>
        <v>1</v>
      </c>
      <c r="F22344">
        <f t="shared" si="1417"/>
        <v>0</v>
      </c>
      <c r="G22344" s="29" t="str">
        <f t="shared" si="1418"/>
        <v/>
      </c>
      <c r="H22344" s="29" t="str">
        <f t="shared" si="1419"/>
        <v/>
      </c>
    </row>
    <row r="22345" spans="4:8" x14ac:dyDescent="0.3">
      <c r="D22345">
        <f t="shared" si="1416"/>
        <v>1900</v>
      </c>
      <c r="E22345" s="56">
        <f>MONTH(Tableau16[[#This Row],[Date]])</f>
        <v>1</v>
      </c>
      <c r="F22345">
        <f t="shared" si="1417"/>
        <v>0</v>
      </c>
      <c r="G22345" s="29" t="str">
        <f t="shared" si="1418"/>
        <v/>
      </c>
      <c r="H22345" s="29" t="str">
        <f t="shared" si="1419"/>
        <v/>
      </c>
    </row>
    <row r="22346" spans="4:8" x14ac:dyDescent="0.3">
      <c r="D22346">
        <f t="shared" si="1416"/>
        <v>1900</v>
      </c>
      <c r="E22346" s="56">
        <f>MONTH(Tableau16[[#This Row],[Date]])</f>
        <v>1</v>
      </c>
      <c r="F22346">
        <f t="shared" si="1417"/>
        <v>0</v>
      </c>
      <c r="G22346" s="29" t="str">
        <f t="shared" si="1418"/>
        <v/>
      </c>
      <c r="H22346" s="29" t="str">
        <f t="shared" si="1419"/>
        <v/>
      </c>
    </row>
    <row r="22347" spans="4:8" x14ac:dyDescent="0.3">
      <c r="D22347">
        <f t="shared" si="1416"/>
        <v>1900</v>
      </c>
      <c r="E22347" s="56">
        <f>MONTH(Tableau16[[#This Row],[Date]])</f>
        <v>1</v>
      </c>
      <c r="F22347">
        <f t="shared" si="1417"/>
        <v>0</v>
      </c>
      <c r="G22347" s="29" t="str">
        <f t="shared" si="1418"/>
        <v/>
      </c>
      <c r="H22347" s="29" t="str">
        <f t="shared" si="1419"/>
        <v/>
      </c>
    </row>
    <row r="22348" spans="4:8" x14ac:dyDescent="0.3">
      <c r="D22348">
        <f t="shared" si="1416"/>
        <v>1900</v>
      </c>
      <c r="E22348" s="56">
        <f>MONTH(Tableau16[[#This Row],[Date]])</f>
        <v>1</v>
      </c>
      <c r="F22348">
        <f t="shared" si="1417"/>
        <v>0</v>
      </c>
      <c r="G22348" s="29" t="str">
        <f t="shared" si="1418"/>
        <v/>
      </c>
      <c r="H22348" s="29" t="str">
        <f t="shared" si="1419"/>
        <v/>
      </c>
    </row>
    <row r="22349" spans="4:8" x14ac:dyDescent="0.3">
      <c r="D22349">
        <f t="shared" si="1416"/>
        <v>1900</v>
      </c>
      <c r="E22349" s="56">
        <f>MONTH(Tableau16[[#This Row],[Date]])</f>
        <v>1</v>
      </c>
      <c r="F22349">
        <f t="shared" si="1417"/>
        <v>0</v>
      </c>
      <c r="G22349" s="29" t="str">
        <f t="shared" si="1418"/>
        <v/>
      </c>
      <c r="H22349" s="29" t="str">
        <f t="shared" si="1419"/>
        <v/>
      </c>
    </row>
    <row r="22350" spans="4:8" x14ac:dyDescent="0.3">
      <c r="D22350">
        <f t="shared" si="1416"/>
        <v>1900</v>
      </c>
      <c r="E22350" s="56">
        <f>MONTH(Tableau16[[#This Row],[Date]])</f>
        <v>1</v>
      </c>
      <c r="F22350">
        <f t="shared" si="1417"/>
        <v>0</v>
      </c>
      <c r="G22350" s="29" t="str">
        <f t="shared" si="1418"/>
        <v/>
      </c>
      <c r="H22350" s="29" t="str">
        <f t="shared" si="1419"/>
        <v/>
      </c>
    </row>
    <row r="22351" spans="4:8" x14ac:dyDescent="0.3">
      <c r="D22351">
        <f t="shared" si="1416"/>
        <v>1900</v>
      </c>
      <c r="E22351" s="56">
        <f>MONTH(Tableau16[[#This Row],[Date]])</f>
        <v>1</v>
      </c>
      <c r="F22351">
        <f t="shared" si="1417"/>
        <v>0</v>
      </c>
      <c r="G22351" s="29" t="str">
        <f t="shared" si="1418"/>
        <v/>
      </c>
      <c r="H22351" s="29" t="str">
        <f t="shared" si="1419"/>
        <v/>
      </c>
    </row>
    <row r="22352" spans="4:8" x14ac:dyDescent="0.3">
      <c r="D22352">
        <f t="shared" si="1416"/>
        <v>1900</v>
      </c>
      <c r="E22352" s="56">
        <f>MONTH(Tableau16[[#This Row],[Date]])</f>
        <v>1</v>
      </c>
      <c r="F22352">
        <f t="shared" si="1417"/>
        <v>0</v>
      </c>
      <c r="G22352" s="29" t="str">
        <f t="shared" si="1418"/>
        <v/>
      </c>
      <c r="H22352" s="29" t="str">
        <f t="shared" si="1419"/>
        <v/>
      </c>
    </row>
    <row r="22353" spans="4:8" x14ac:dyDescent="0.3">
      <c r="D22353">
        <f t="shared" si="1416"/>
        <v>1900</v>
      </c>
      <c r="E22353" s="56">
        <f>MONTH(Tableau16[[#This Row],[Date]])</f>
        <v>1</v>
      </c>
      <c r="F22353">
        <f t="shared" si="1417"/>
        <v>0</v>
      </c>
      <c r="G22353" s="29" t="str">
        <f t="shared" si="1418"/>
        <v/>
      </c>
      <c r="H22353" s="29" t="str">
        <f t="shared" si="1419"/>
        <v/>
      </c>
    </row>
    <row r="22354" spans="4:8" x14ac:dyDescent="0.3">
      <c r="D22354">
        <f t="shared" si="1416"/>
        <v>1900</v>
      </c>
      <c r="E22354" s="56">
        <f>MONTH(Tableau16[[#This Row],[Date]])</f>
        <v>1</v>
      </c>
      <c r="F22354">
        <f t="shared" si="1417"/>
        <v>0</v>
      </c>
      <c r="G22354" s="29" t="str">
        <f t="shared" si="1418"/>
        <v/>
      </c>
      <c r="H22354" s="29" t="str">
        <f t="shared" si="1419"/>
        <v/>
      </c>
    </row>
    <row r="22355" spans="4:8" x14ac:dyDescent="0.3">
      <c r="D22355">
        <f t="shared" si="1416"/>
        <v>1900</v>
      </c>
      <c r="E22355" s="56">
        <f>MONTH(Tableau16[[#This Row],[Date]])</f>
        <v>1</v>
      </c>
      <c r="F22355">
        <f t="shared" si="1417"/>
        <v>0</v>
      </c>
      <c r="G22355" s="29" t="str">
        <f t="shared" si="1418"/>
        <v/>
      </c>
      <c r="H22355" s="29" t="str">
        <f t="shared" si="1419"/>
        <v/>
      </c>
    </row>
    <row r="22356" spans="4:8" x14ac:dyDescent="0.3">
      <c r="D22356">
        <f t="shared" si="1416"/>
        <v>1900</v>
      </c>
      <c r="E22356" s="56">
        <f>MONTH(Tableau16[[#This Row],[Date]])</f>
        <v>1</v>
      </c>
      <c r="F22356">
        <f t="shared" si="1417"/>
        <v>0</v>
      </c>
      <c r="G22356" s="29" t="str">
        <f t="shared" si="1418"/>
        <v/>
      </c>
      <c r="H22356" s="29" t="str">
        <f t="shared" si="1419"/>
        <v/>
      </c>
    </row>
    <row r="22357" spans="4:8" x14ac:dyDescent="0.3">
      <c r="D22357">
        <f t="shared" si="1416"/>
        <v>1900</v>
      </c>
      <c r="E22357" s="56">
        <f>MONTH(Tableau16[[#This Row],[Date]])</f>
        <v>1</v>
      </c>
      <c r="F22357">
        <f t="shared" si="1417"/>
        <v>0</v>
      </c>
      <c r="G22357" s="29" t="str">
        <f t="shared" si="1418"/>
        <v/>
      </c>
      <c r="H22357" s="29" t="str">
        <f t="shared" si="1419"/>
        <v/>
      </c>
    </row>
    <row r="22358" spans="4:8" x14ac:dyDescent="0.3">
      <c r="D22358">
        <f t="shared" si="1416"/>
        <v>1900</v>
      </c>
      <c r="E22358" s="56">
        <f>MONTH(Tableau16[[#This Row],[Date]])</f>
        <v>1</v>
      </c>
      <c r="F22358">
        <f t="shared" si="1417"/>
        <v>0</v>
      </c>
      <c r="G22358" s="29" t="str">
        <f t="shared" si="1418"/>
        <v/>
      </c>
      <c r="H22358" s="29" t="str">
        <f t="shared" si="1419"/>
        <v/>
      </c>
    </row>
    <row r="22359" spans="4:8" x14ac:dyDescent="0.3">
      <c r="D22359">
        <f t="shared" si="1416"/>
        <v>1900</v>
      </c>
      <c r="E22359" s="56">
        <f>MONTH(Tableau16[[#This Row],[Date]])</f>
        <v>1</v>
      </c>
      <c r="F22359">
        <f t="shared" si="1417"/>
        <v>0</v>
      </c>
      <c r="G22359" s="29" t="str">
        <f t="shared" si="1418"/>
        <v/>
      </c>
      <c r="H22359" s="29" t="str">
        <f t="shared" si="1419"/>
        <v/>
      </c>
    </row>
    <row r="22360" spans="4:8" x14ac:dyDescent="0.3">
      <c r="D22360">
        <f t="shared" si="1416"/>
        <v>1900</v>
      </c>
      <c r="E22360" s="56">
        <f>MONTH(Tableau16[[#This Row],[Date]])</f>
        <v>1</v>
      </c>
      <c r="F22360">
        <f t="shared" si="1417"/>
        <v>0</v>
      </c>
      <c r="G22360" s="29" t="str">
        <f t="shared" si="1418"/>
        <v/>
      </c>
      <c r="H22360" s="29" t="str">
        <f t="shared" si="1419"/>
        <v/>
      </c>
    </row>
    <row r="22361" spans="4:8" x14ac:dyDescent="0.3">
      <c r="D22361">
        <f t="shared" si="1416"/>
        <v>1900</v>
      </c>
      <c r="E22361" s="56">
        <f>MONTH(Tableau16[[#This Row],[Date]])</f>
        <v>1</v>
      </c>
      <c r="F22361">
        <f t="shared" si="1417"/>
        <v>0</v>
      </c>
      <c r="G22361" s="29" t="str">
        <f t="shared" si="1418"/>
        <v/>
      </c>
      <c r="H22361" s="29" t="str">
        <f t="shared" si="1419"/>
        <v/>
      </c>
    </row>
    <row r="22362" spans="4:8" x14ac:dyDescent="0.3">
      <c r="D22362">
        <f t="shared" si="1416"/>
        <v>1900</v>
      </c>
      <c r="E22362" s="56">
        <f>MONTH(Tableau16[[#This Row],[Date]])</f>
        <v>1</v>
      </c>
      <c r="F22362">
        <f t="shared" si="1417"/>
        <v>0</v>
      </c>
      <c r="G22362" s="29" t="str">
        <f t="shared" si="1418"/>
        <v/>
      </c>
      <c r="H22362" s="29" t="str">
        <f t="shared" si="1419"/>
        <v/>
      </c>
    </row>
    <row r="22363" spans="4:8" x14ac:dyDescent="0.3">
      <c r="D22363">
        <f t="shared" si="1416"/>
        <v>1900</v>
      </c>
      <c r="E22363" s="56">
        <f>MONTH(Tableau16[[#This Row],[Date]])</f>
        <v>1</v>
      </c>
      <c r="F22363">
        <f t="shared" si="1417"/>
        <v>0</v>
      </c>
      <c r="G22363" s="29" t="str">
        <f t="shared" si="1418"/>
        <v/>
      </c>
      <c r="H22363" s="29" t="str">
        <f t="shared" si="1419"/>
        <v/>
      </c>
    </row>
    <row r="22364" spans="4:8" x14ac:dyDescent="0.3">
      <c r="D22364">
        <f t="shared" si="1416"/>
        <v>1900</v>
      </c>
      <c r="E22364" s="56">
        <f>MONTH(Tableau16[[#This Row],[Date]])</f>
        <v>1</v>
      </c>
      <c r="F22364">
        <f t="shared" si="1417"/>
        <v>0</v>
      </c>
      <c r="G22364" s="29" t="str">
        <f t="shared" si="1418"/>
        <v/>
      </c>
      <c r="H22364" s="29" t="str">
        <f t="shared" si="1419"/>
        <v/>
      </c>
    </row>
    <row r="22365" spans="4:8" x14ac:dyDescent="0.3">
      <c r="D22365">
        <f t="shared" si="1416"/>
        <v>1900</v>
      </c>
      <c r="E22365" s="56">
        <f>MONTH(Tableau16[[#This Row],[Date]])</f>
        <v>1</v>
      </c>
      <c r="F22365">
        <f t="shared" si="1417"/>
        <v>0</v>
      </c>
      <c r="G22365" s="29" t="str">
        <f t="shared" si="1418"/>
        <v/>
      </c>
      <c r="H22365" s="29" t="str">
        <f t="shared" si="1419"/>
        <v/>
      </c>
    </row>
    <row r="22366" spans="4:8" x14ac:dyDescent="0.3">
      <c r="D22366">
        <f t="shared" si="1416"/>
        <v>1900</v>
      </c>
      <c r="E22366" s="56">
        <f>MONTH(Tableau16[[#This Row],[Date]])</f>
        <v>1</v>
      </c>
      <c r="F22366">
        <f t="shared" si="1417"/>
        <v>0</v>
      </c>
      <c r="G22366" s="29" t="str">
        <f t="shared" si="1418"/>
        <v/>
      </c>
      <c r="H22366" s="29" t="str">
        <f t="shared" si="1419"/>
        <v/>
      </c>
    </row>
    <row r="22367" spans="4:8" x14ac:dyDescent="0.3">
      <c r="D22367">
        <f t="shared" si="1416"/>
        <v>1900</v>
      </c>
      <c r="E22367" s="56">
        <f>MONTH(Tableau16[[#This Row],[Date]])</f>
        <v>1</v>
      </c>
      <c r="F22367">
        <f t="shared" si="1417"/>
        <v>0</v>
      </c>
      <c r="G22367" s="29" t="str">
        <f t="shared" si="1418"/>
        <v/>
      </c>
      <c r="H22367" s="29" t="str">
        <f t="shared" si="1419"/>
        <v/>
      </c>
    </row>
    <row r="22368" spans="4:8" x14ac:dyDescent="0.3">
      <c r="D22368">
        <f t="shared" si="1416"/>
        <v>1900</v>
      </c>
      <c r="E22368" s="56">
        <f>MONTH(Tableau16[[#This Row],[Date]])</f>
        <v>1</v>
      </c>
      <c r="F22368">
        <f t="shared" si="1417"/>
        <v>0</v>
      </c>
      <c r="G22368" s="29" t="str">
        <f t="shared" si="1418"/>
        <v/>
      </c>
      <c r="H22368" s="29" t="str">
        <f t="shared" si="1419"/>
        <v/>
      </c>
    </row>
    <row r="22369" spans="4:8" x14ac:dyDescent="0.3">
      <c r="D22369">
        <f t="shared" si="1416"/>
        <v>1900</v>
      </c>
      <c r="E22369" s="56">
        <f>MONTH(Tableau16[[#This Row],[Date]])</f>
        <v>1</v>
      </c>
      <c r="F22369">
        <f t="shared" si="1417"/>
        <v>0</v>
      </c>
      <c r="G22369" s="29" t="str">
        <f t="shared" si="1418"/>
        <v/>
      </c>
      <c r="H22369" s="29" t="str">
        <f t="shared" si="1419"/>
        <v/>
      </c>
    </row>
    <row r="22370" spans="4:8" x14ac:dyDescent="0.3">
      <c r="D22370">
        <f t="shared" si="1416"/>
        <v>1900</v>
      </c>
      <c r="E22370" s="56">
        <f>MONTH(Tableau16[[#This Row],[Date]])</f>
        <v>1</v>
      </c>
      <c r="F22370">
        <f t="shared" si="1417"/>
        <v>0</v>
      </c>
      <c r="G22370" s="29" t="str">
        <f t="shared" si="1418"/>
        <v/>
      </c>
      <c r="H22370" s="29" t="str">
        <f t="shared" si="1419"/>
        <v/>
      </c>
    </row>
    <row r="22371" spans="4:8" x14ac:dyDescent="0.3">
      <c r="D22371">
        <f t="shared" si="1416"/>
        <v>1900</v>
      </c>
      <c r="E22371" s="56">
        <f>MONTH(Tableau16[[#This Row],[Date]])</f>
        <v>1</v>
      </c>
      <c r="F22371">
        <f t="shared" si="1417"/>
        <v>0</v>
      </c>
      <c r="G22371" s="29" t="str">
        <f t="shared" si="1418"/>
        <v/>
      </c>
      <c r="H22371" s="29" t="str">
        <f t="shared" si="1419"/>
        <v/>
      </c>
    </row>
    <row r="22372" spans="4:8" x14ac:dyDescent="0.3">
      <c r="D22372">
        <f t="shared" si="1416"/>
        <v>1900</v>
      </c>
      <c r="E22372" s="56">
        <f>MONTH(Tableau16[[#This Row],[Date]])</f>
        <v>1</v>
      </c>
      <c r="F22372">
        <f t="shared" si="1417"/>
        <v>0</v>
      </c>
      <c r="G22372" s="29" t="str">
        <f t="shared" si="1418"/>
        <v/>
      </c>
      <c r="H22372" s="29" t="str">
        <f t="shared" si="1419"/>
        <v/>
      </c>
    </row>
    <row r="22373" spans="4:8" x14ac:dyDescent="0.3">
      <c r="D22373">
        <f t="shared" si="1416"/>
        <v>1900</v>
      </c>
      <c r="E22373" s="56">
        <f>MONTH(Tableau16[[#This Row],[Date]])</f>
        <v>1</v>
      </c>
      <c r="F22373">
        <f t="shared" si="1417"/>
        <v>0</v>
      </c>
      <c r="G22373" s="29" t="str">
        <f t="shared" si="1418"/>
        <v/>
      </c>
      <c r="H22373" s="29" t="str">
        <f t="shared" si="1419"/>
        <v/>
      </c>
    </row>
    <row r="22374" spans="4:8" x14ac:dyDescent="0.3">
      <c r="D22374">
        <f t="shared" si="1416"/>
        <v>1900</v>
      </c>
      <c r="E22374" s="56">
        <f>MONTH(Tableau16[[#This Row],[Date]])</f>
        <v>1</v>
      </c>
      <c r="F22374">
        <f t="shared" si="1417"/>
        <v>0</v>
      </c>
      <c r="G22374" s="29" t="str">
        <f t="shared" si="1418"/>
        <v/>
      </c>
      <c r="H22374" s="29" t="str">
        <f t="shared" si="1419"/>
        <v/>
      </c>
    </row>
    <row r="22375" spans="4:8" x14ac:dyDescent="0.3">
      <c r="D22375">
        <f t="shared" si="1416"/>
        <v>1900</v>
      </c>
      <c r="E22375" s="56">
        <f>MONTH(Tableau16[[#This Row],[Date]])</f>
        <v>1</v>
      </c>
      <c r="F22375">
        <f t="shared" si="1417"/>
        <v>0</v>
      </c>
      <c r="G22375" s="29" t="str">
        <f t="shared" si="1418"/>
        <v/>
      </c>
      <c r="H22375" s="29" t="str">
        <f t="shared" si="1419"/>
        <v/>
      </c>
    </row>
    <row r="22376" spans="4:8" x14ac:dyDescent="0.3">
      <c r="D22376">
        <f t="shared" si="1416"/>
        <v>1900</v>
      </c>
      <c r="E22376" s="56">
        <f>MONTH(Tableau16[[#This Row],[Date]])</f>
        <v>1</v>
      </c>
      <c r="F22376">
        <f t="shared" si="1417"/>
        <v>0</v>
      </c>
      <c r="G22376" s="29" t="str">
        <f t="shared" si="1418"/>
        <v/>
      </c>
      <c r="H22376" s="29" t="str">
        <f t="shared" si="1419"/>
        <v/>
      </c>
    </row>
    <row r="22377" spans="4:8" x14ac:dyDescent="0.3">
      <c r="D22377">
        <f t="shared" si="1416"/>
        <v>1900</v>
      </c>
      <c r="E22377" s="56">
        <f>MONTH(Tableau16[[#This Row],[Date]])</f>
        <v>1</v>
      </c>
      <c r="F22377">
        <f t="shared" si="1417"/>
        <v>0</v>
      </c>
      <c r="G22377" s="29" t="str">
        <f t="shared" si="1418"/>
        <v/>
      </c>
      <c r="H22377" s="29" t="str">
        <f t="shared" si="1419"/>
        <v/>
      </c>
    </row>
    <row r="22378" spans="4:8" x14ac:dyDescent="0.3">
      <c r="D22378">
        <f t="shared" si="1416"/>
        <v>1900</v>
      </c>
      <c r="E22378" s="56">
        <f>MONTH(Tableau16[[#This Row],[Date]])</f>
        <v>1</v>
      </c>
      <c r="F22378">
        <f t="shared" si="1417"/>
        <v>0</v>
      </c>
      <c r="G22378" s="29" t="str">
        <f t="shared" si="1418"/>
        <v/>
      </c>
      <c r="H22378" s="29" t="str">
        <f t="shared" si="1419"/>
        <v/>
      </c>
    </row>
    <row r="22379" spans="4:8" x14ac:dyDescent="0.3">
      <c r="D22379">
        <f t="shared" si="1416"/>
        <v>1900</v>
      </c>
      <c r="E22379" s="56">
        <f>MONTH(Tableau16[[#This Row],[Date]])</f>
        <v>1</v>
      </c>
      <c r="F22379">
        <f t="shared" si="1417"/>
        <v>0</v>
      </c>
      <c r="G22379" s="29" t="str">
        <f t="shared" si="1418"/>
        <v/>
      </c>
      <c r="H22379" s="29" t="str">
        <f t="shared" si="1419"/>
        <v/>
      </c>
    </row>
    <row r="22380" spans="4:8" x14ac:dyDescent="0.3">
      <c r="D22380">
        <f t="shared" si="1416"/>
        <v>1900</v>
      </c>
      <c r="E22380" s="56">
        <f>MONTH(Tableau16[[#This Row],[Date]])</f>
        <v>1</v>
      </c>
      <c r="F22380">
        <f t="shared" si="1417"/>
        <v>0</v>
      </c>
      <c r="G22380" s="29" t="str">
        <f t="shared" si="1418"/>
        <v/>
      </c>
      <c r="H22380" s="29" t="str">
        <f t="shared" si="1419"/>
        <v/>
      </c>
    </row>
    <row r="22381" spans="4:8" x14ac:dyDescent="0.3">
      <c r="D22381">
        <f t="shared" si="1416"/>
        <v>1900</v>
      </c>
      <c r="E22381" s="56">
        <f>MONTH(Tableau16[[#This Row],[Date]])</f>
        <v>1</v>
      </c>
      <c r="F22381">
        <f t="shared" si="1417"/>
        <v>0</v>
      </c>
      <c r="G22381" s="29" t="str">
        <f t="shared" si="1418"/>
        <v/>
      </c>
      <c r="H22381" s="29" t="str">
        <f t="shared" si="1419"/>
        <v/>
      </c>
    </row>
    <row r="22382" spans="4:8" x14ac:dyDescent="0.3">
      <c r="D22382">
        <f t="shared" si="1416"/>
        <v>1900</v>
      </c>
      <c r="E22382" s="56">
        <f>MONTH(Tableau16[[#This Row],[Date]])</f>
        <v>1</v>
      </c>
      <c r="F22382">
        <f t="shared" si="1417"/>
        <v>0</v>
      </c>
      <c r="G22382" s="29" t="str">
        <f t="shared" si="1418"/>
        <v/>
      </c>
      <c r="H22382" s="29" t="str">
        <f t="shared" si="1419"/>
        <v/>
      </c>
    </row>
    <row r="22383" spans="4:8" x14ac:dyDescent="0.3">
      <c r="D22383">
        <f t="shared" si="1416"/>
        <v>1900</v>
      </c>
      <c r="E22383" s="56">
        <f>MONTH(Tableau16[[#This Row],[Date]])</f>
        <v>1</v>
      </c>
      <c r="F22383">
        <f t="shared" si="1417"/>
        <v>0</v>
      </c>
      <c r="G22383" s="29" t="str">
        <f t="shared" si="1418"/>
        <v/>
      </c>
      <c r="H22383" s="29" t="str">
        <f t="shared" si="1419"/>
        <v/>
      </c>
    </row>
    <row r="22384" spans="4:8" x14ac:dyDescent="0.3">
      <c r="D22384">
        <f t="shared" si="1416"/>
        <v>1900</v>
      </c>
      <c r="E22384" s="56">
        <f>MONTH(Tableau16[[#This Row],[Date]])</f>
        <v>1</v>
      </c>
      <c r="F22384">
        <f t="shared" si="1417"/>
        <v>0</v>
      </c>
      <c r="G22384" s="29" t="str">
        <f t="shared" si="1418"/>
        <v/>
      </c>
      <c r="H22384" s="29" t="str">
        <f t="shared" si="1419"/>
        <v/>
      </c>
    </row>
    <row r="22385" spans="4:8" x14ac:dyDescent="0.3">
      <c r="D22385">
        <f t="shared" si="1416"/>
        <v>1900</v>
      </c>
      <c r="E22385" s="56">
        <f>MONTH(Tableau16[[#This Row],[Date]])</f>
        <v>1</v>
      </c>
      <c r="F22385">
        <f t="shared" si="1417"/>
        <v>0</v>
      </c>
      <c r="G22385" s="29" t="str">
        <f t="shared" si="1418"/>
        <v/>
      </c>
      <c r="H22385" s="29" t="str">
        <f t="shared" si="1419"/>
        <v/>
      </c>
    </row>
    <row r="22386" spans="4:8" x14ac:dyDescent="0.3">
      <c r="D22386">
        <f t="shared" si="1416"/>
        <v>1900</v>
      </c>
      <c r="E22386" s="56">
        <f>MONTH(Tableau16[[#This Row],[Date]])</f>
        <v>1</v>
      </c>
      <c r="F22386">
        <f t="shared" si="1417"/>
        <v>0</v>
      </c>
      <c r="G22386" s="29" t="str">
        <f t="shared" si="1418"/>
        <v/>
      </c>
      <c r="H22386" s="29" t="str">
        <f t="shared" si="1419"/>
        <v/>
      </c>
    </row>
    <row r="22387" spans="4:8" x14ac:dyDescent="0.3">
      <c r="D22387">
        <f t="shared" si="1416"/>
        <v>1900</v>
      </c>
      <c r="E22387" s="56">
        <f>MONTH(Tableau16[[#This Row],[Date]])</f>
        <v>1</v>
      </c>
      <c r="F22387">
        <f t="shared" si="1417"/>
        <v>0</v>
      </c>
      <c r="G22387" s="29" t="str">
        <f t="shared" si="1418"/>
        <v/>
      </c>
      <c r="H22387" s="29" t="str">
        <f t="shared" si="1419"/>
        <v/>
      </c>
    </row>
    <row r="22388" spans="4:8" x14ac:dyDescent="0.3">
      <c r="D22388">
        <f t="shared" si="1416"/>
        <v>1900</v>
      </c>
      <c r="E22388" s="56">
        <f>MONTH(Tableau16[[#This Row],[Date]])</f>
        <v>1</v>
      </c>
      <c r="F22388">
        <f t="shared" si="1417"/>
        <v>0</v>
      </c>
      <c r="G22388" s="29" t="str">
        <f t="shared" si="1418"/>
        <v/>
      </c>
      <c r="H22388" s="29" t="str">
        <f t="shared" si="1419"/>
        <v/>
      </c>
    </row>
    <row r="22389" spans="4:8" x14ac:dyDescent="0.3">
      <c r="D22389">
        <f t="shared" si="1416"/>
        <v>1900</v>
      </c>
      <c r="E22389" s="56">
        <f>MONTH(Tableau16[[#This Row],[Date]])</f>
        <v>1</v>
      </c>
      <c r="F22389">
        <f t="shared" si="1417"/>
        <v>0</v>
      </c>
      <c r="G22389" s="29" t="str">
        <f t="shared" si="1418"/>
        <v/>
      </c>
      <c r="H22389" s="29" t="str">
        <f t="shared" si="1419"/>
        <v/>
      </c>
    </row>
    <row r="22390" spans="4:8" x14ac:dyDescent="0.3">
      <c r="D22390">
        <f t="shared" si="1416"/>
        <v>1900</v>
      </c>
      <c r="E22390" s="56">
        <f>MONTH(Tableau16[[#This Row],[Date]])</f>
        <v>1</v>
      </c>
      <c r="F22390">
        <f t="shared" si="1417"/>
        <v>0</v>
      </c>
      <c r="G22390" s="29" t="str">
        <f t="shared" si="1418"/>
        <v/>
      </c>
      <c r="H22390" s="29" t="str">
        <f t="shared" si="1419"/>
        <v/>
      </c>
    </row>
    <row r="22391" spans="4:8" x14ac:dyDescent="0.3">
      <c r="D22391">
        <f t="shared" si="1416"/>
        <v>1900</v>
      </c>
      <c r="E22391" s="56">
        <f>MONTH(Tableau16[[#This Row],[Date]])</f>
        <v>1</v>
      </c>
      <c r="F22391">
        <f t="shared" si="1417"/>
        <v>0</v>
      </c>
      <c r="G22391" s="29" t="str">
        <f t="shared" si="1418"/>
        <v/>
      </c>
      <c r="H22391" s="29" t="str">
        <f t="shared" si="1419"/>
        <v/>
      </c>
    </row>
    <row r="22392" spans="4:8" x14ac:dyDescent="0.3">
      <c r="D22392">
        <f t="shared" si="1416"/>
        <v>1900</v>
      </c>
      <c r="E22392" s="56">
        <f>MONTH(Tableau16[[#This Row],[Date]])</f>
        <v>1</v>
      </c>
      <c r="F22392">
        <f t="shared" si="1417"/>
        <v>0</v>
      </c>
      <c r="G22392" s="29" t="str">
        <f t="shared" si="1418"/>
        <v/>
      </c>
      <c r="H22392" s="29" t="str">
        <f t="shared" si="1419"/>
        <v/>
      </c>
    </row>
    <row r="22393" spans="4:8" x14ac:dyDescent="0.3">
      <c r="D22393">
        <f t="shared" si="1416"/>
        <v>1900</v>
      </c>
      <c r="E22393" s="56">
        <f>MONTH(Tableau16[[#This Row],[Date]])</f>
        <v>1</v>
      </c>
      <c r="F22393">
        <f t="shared" si="1417"/>
        <v>0</v>
      </c>
      <c r="G22393" s="29" t="str">
        <f t="shared" si="1418"/>
        <v/>
      </c>
      <c r="H22393" s="29" t="str">
        <f t="shared" si="1419"/>
        <v/>
      </c>
    </row>
    <row r="22394" spans="4:8" x14ac:dyDescent="0.3">
      <c r="D22394">
        <f t="shared" si="1416"/>
        <v>1900</v>
      </c>
      <c r="E22394" s="56">
        <f>MONTH(Tableau16[[#This Row],[Date]])</f>
        <v>1</v>
      </c>
      <c r="F22394">
        <f t="shared" si="1417"/>
        <v>0</v>
      </c>
      <c r="G22394" s="29" t="str">
        <f t="shared" si="1418"/>
        <v/>
      </c>
      <c r="H22394" s="29" t="str">
        <f t="shared" si="1419"/>
        <v/>
      </c>
    </row>
    <row r="22395" spans="4:8" x14ac:dyDescent="0.3">
      <c r="D22395">
        <f t="shared" si="1416"/>
        <v>1900</v>
      </c>
      <c r="E22395" s="56">
        <f>MONTH(Tableau16[[#This Row],[Date]])</f>
        <v>1</v>
      </c>
      <c r="F22395">
        <f t="shared" si="1417"/>
        <v>0</v>
      </c>
      <c r="G22395" s="29" t="str">
        <f t="shared" si="1418"/>
        <v/>
      </c>
      <c r="H22395" s="29" t="str">
        <f t="shared" si="1419"/>
        <v/>
      </c>
    </row>
    <row r="22396" spans="4:8" x14ac:dyDescent="0.3">
      <c r="D22396">
        <f t="shared" si="1416"/>
        <v>1900</v>
      </c>
      <c r="E22396" s="56">
        <f>MONTH(Tableau16[[#This Row],[Date]])</f>
        <v>1</v>
      </c>
      <c r="F22396">
        <f t="shared" si="1417"/>
        <v>0</v>
      </c>
      <c r="G22396" s="29" t="str">
        <f t="shared" si="1418"/>
        <v/>
      </c>
      <c r="H22396" s="29" t="str">
        <f t="shared" si="1419"/>
        <v/>
      </c>
    </row>
    <row r="22397" spans="4:8" x14ac:dyDescent="0.3">
      <c r="D22397">
        <f t="shared" si="1416"/>
        <v>1900</v>
      </c>
      <c r="E22397" s="56">
        <f>MONTH(Tableau16[[#This Row],[Date]])</f>
        <v>1</v>
      </c>
      <c r="F22397">
        <f t="shared" si="1417"/>
        <v>0</v>
      </c>
      <c r="G22397" s="29" t="str">
        <f t="shared" si="1418"/>
        <v/>
      </c>
      <c r="H22397" s="29" t="str">
        <f t="shared" si="1419"/>
        <v/>
      </c>
    </row>
    <row r="22398" spans="4:8" x14ac:dyDescent="0.3">
      <c r="D22398">
        <f t="shared" si="1416"/>
        <v>1900</v>
      </c>
      <c r="E22398" s="56">
        <f>MONTH(Tableau16[[#This Row],[Date]])</f>
        <v>1</v>
      </c>
      <c r="F22398">
        <f t="shared" si="1417"/>
        <v>0</v>
      </c>
      <c r="G22398" s="29" t="str">
        <f t="shared" si="1418"/>
        <v/>
      </c>
      <c r="H22398" s="29" t="str">
        <f t="shared" si="1419"/>
        <v/>
      </c>
    </row>
    <row r="22399" spans="4:8" x14ac:dyDescent="0.3">
      <c r="D22399">
        <f t="shared" si="1416"/>
        <v>1900</v>
      </c>
      <c r="E22399" s="56">
        <f>MONTH(Tableau16[[#This Row],[Date]])</f>
        <v>1</v>
      </c>
      <c r="F22399">
        <f t="shared" si="1417"/>
        <v>0</v>
      </c>
      <c r="G22399" s="29" t="str">
        <f t="shared" si="1418"/>
        <v/>
      </c>
      <c r="H22399" s="29" t="str">
        <f t="shared" si="1419"/>
        <v/>
      </c>
    </row>
    <row r="22400" spans="4:8" x14ac:dyDescent="0.3">
      <c r="D22400">
        <f t="shared" si="1416"/>
        <v>1900</v>
      </c>
      <c r="E22400" s="56">
        <f>MONTH(Tableau16[[#This Row],[Date]])</f>
        <v>1</v>
      </c>
      <c r="F22400">
        <f t="shared" si="1417"/>
        <v>0</v>
      </c>
      <c r="G22400" s="29" t="str">
        <f t="shared" si="1418"/>
        <v/>
      </c>
      <c r="H22400" s="29" t="str">
        <f t="shared" si="1419"/>
        <v/>
      </c>
    </row>
    <row r="22401" spans="4:8" x14ac:dyDescent="0.3">
      <c r="D22401">
        <f t="shared" si="1416"/>
        <v>1900</v>
      </c>
      <c r="E22401" s="56">
        <f>MONTH(Tableau16[[#This Row],[Date]])</f>
        <v>1</v>
      </c>
      <c r="F22401">
        <f t="shared" si="1417"/>
        <v>0</v>
      </c>
      <c r="G22401" s="29" t="str">
        <f t="shared" si="1418"/>
        <v/>
      </c>
      <c r="H22401" s="29" t="str">
        <f t="shared" si="1419"/>
        <v/>
      </c>
    </row>
    <row r="22402" spans="4:8" x14ac:dyDescent="0.3">
      <c r="D22402">
        <f t="shared" si="1416"/>
        <v>1900</v>
      </c>
      <c r="E22402" s="56">
        <f>MONTH(Tableau16[[#This Row],[Date]])</f>
        <v>1</v>
      </c>
      <c r="F22402">
        <f t="shared" si="1417"/>
        <v>0</v>
      </c>
      <c r="G22402" s="29" t="str">
        <f t="shared" si="1418"/>
        <v/>
      </c>
      <c r="H22402" s="29" t="str">
        <f t="shared" si="1419"/>
        <v/>
      </c>
    </row>
    <row r="22403" spans="4:8" x14ac:dyDescent="0.3">
      <c r="D22403">
        <f t="shared" ref="D22403:D22466" si="1420">YEAR(A22403)</f>
        <v>1900</v>
      </c>
      <c r="E22403" s="56">
        <f>MONTH(Tableau16[[#This Row],[Date]])</f>
        <v>1</v>
      </c>
      <c r="F22403">
        <f t="shared" ref="F22403:F22466" si="1421">DAY(A22403)</f>
        <v>0</v>
      </c>
      <c r="G22403" s="29" t="str">
        <f t="shared" ref="G22403:G22466" si="1422">IF(C22403&lt;0,-C22403,"")</f>
        <v/>
      </c>
      <c r="H22403" s="29" t="str">
        <f t="shared" ref="H22403:H22466" si="1423">IF(C22403&gt;0,C22403,"")</f>
        <v/>
      </c>
    </row>
    <row r="22404" spans="4:8" x14ac:dyDescent="0.3">
      <c r="D22404">
        <f t="shared" si="1420"/>
        <v>1900</v>
      </c>
      <c r="E22404" s="56">
        <f>MONTH(Tableau16[[#This Row],[Date]])</f>
        <v>1</v>
      </c>
      <c r="F22404">
        <f t="shared" si="1421"/>
        <v>0</v>
      </c>
      <c r="G22404" s="29" t="str">
        <f t="shared" si="1422"/>
        <v/>
      </c>
      <c r="H22404" s="29" t="str">
        <f t="shared" si="1423"/>
        <v/>
      </c>
    </row>
    <row r="22405" spans="4:8" x14ac:dyDescent="0.3">
      <c r="D22405">
        <f t="shared" si="1420"/>
        <v>1900</v>
      </c>
      <c r="E22405" s="56">
        <f>MONTH(Tableau16[[#This Row],[Date]])</f>
        <v>1</v>
      </c>
      <c r="F22405">
        <f t="shared" si="1421"/>
        <v>0</v>
      </c>
      <c r="G22405" s="29" t="str">
        <f t="shared" si="1422"/>
        <v/>
      </c>
      <c r="H22405" s="29" t="str">
        <f t="shared" si="1423"/>
        <v/>
      </c>
    </row>
    <row r="22406" spans="4:8" x14ac:dyDescent="0.3">
      <c r="D22406">
        <f t="shared" si="1420"/>
        <v>1900</v>
      </c>
      <c r="E22406" s="56">
        <f>MONTH(Tableau16[[#This Row],[Date]])</f>
        <v>1</v>
      </c>
      <c r="F22406">
        <f t="shared" si="1421"/>
        <v>0</v>
      </c>
      <c r="G22406" s="29" t="str">
        <f t="shared" si="1422"/>
        <v/>
      </c>
      <c r="H22406" s="29" t="str">
        <f t="shared" si="1423"/>
        <v/>
      </c>
    </row>
    <row r="22407" spans="4:8" x14ac:dyDescent="0.3">
      <c r="D22407">
        <f t="shared" si="1420"/>
        <v>1900</v>
      </c>
      <c r="E22407" s="56">
        <f>MONTH(Tableau16[[#This Row],[Date]])</f>
        <v>1</v>
      </c>
      <c r="F22407">
        <f t="shared" si="1421"/>
        <v>0</v>
      </c>
      <c r="G22407" s="29" t="str">
        <f t="shared" si="1422"/>
        <v/>
      </c>
      <c r="H22407" s="29" t="str">
        <f t="shared" si="1423"/>
        <v/>
      </c>
    </row>
    <row r="22408" spans="4:8" x14ac:dyDescent="0.3">
      <c r="D22408">
        <f t="shared" si="1420"/>
        <v>1900</v>
      </c>
      <c r="E22408" s="56">
        <f>MONTH(Tableau16[[#This Row],[Date]])</f>
        <v>1</v>
      </c>
      <c r="F22408">
        <f t="shared" si="1421"/>
        <v>0</v>
      </c>
      <c r="G22408" s="29" t="str">
        <f t="shared" si="1422"/>
        <v/>
      </c>
      <c r="H22408" s="29" t="str">
        <f t="shared" si="1423"/>
        <v/>
      </c>
    </row>
    <row r="22409" spans="4:8" x14ac:dyDescent="0.3">
      <c r="D22409">
        <f t="shared" si="1420"/>
        <v>1900</v>
      </c>
      <c r="E22409" s="56">
        <f>MONTH(Tableau16[[#This Row],[Date]])</f>
        <v>1</v>
      </c>
      <c r="F22409">
        <f t="shared" si="1421"/>
        <v>0</v>
      </c>
      <c r="G22409" s="29" t="str">
        <f t="shared" si="1422"/>
        <v/>
      </c>
      <c r="H22409" s="29" t="str">
        <f t="shared" si="1423"/>
        <v/>
      </c>
    </row>
    <row r="22410" spans="4:8" x14ac:dyDescent="0.3">
      <c r="D22410">
        <f t="shared" si="1420"/>
        <v>1900</v>
      </c>
      <c r="E22410" s="56">
        <f>MONTH(Tableau16[[#This Row],[Date]])</f>
        <v>1</v>
      </c>
      <c r="F22410">
        <f t="shared" si="1421"/>
        <v>0</v>
      </c>
      <c r="G22410" s="29" t="str">
        <f t="shared" si="1422"/>
        <v/>
      </c>
      <c r="H22410" s="29" t="str">
        <f t="shared" si="1423"/>
        <v/>
      </c>
    </row>
    <row r="22411" spans="4:8" x14ac:dyDescent="0.3">
      <c r="D22411">
        <f t="shared" si="1420"/>
        <v>1900</v>
      </c>
      <c r="E22411" s="56">
        <f>MONTH(Tableau16[[#This Row],[Date]])</f>
        <v>1</v>
      </c>
      <c r="F22411">
        <f t="shared" si="1421"/>
        <v>0</v>
      </c>
      <c r="G22411" s="29" t="str">
        <f t="shared" si="1422"/>
        <v/>
      </c>
      <c r="H22411" s="29" t="str">
        <f t="shared" si="1423"/>
        <v/>
      </c>
    </row>
    <row r="22412" spans="4:8" x14ac:dyDescent="0.3">
      <c r="D22412">
        <f t="shared" si="1420"/>
        <v>1900</v>
      </c>
      <c r="E22412" s="56">
        <f>MONTH(Tableau16[[#This Row],[Date]])</f>
        <v>1</v>
      </c>
      <c r="F22412">
        <f t="shared" si="1421"/>
        <v>0</v>
      </c>
      <c r="G22412" s="29" t="str">
        <f t="shared" si="1422"/>
        <v/>
      </c>
      <c r="H22412" s="29" t="str">
        <f t="shared" si="1423"/>
        <v/>
      </c>
    </row>
    <row r="22413" spans="4:8" x14ac:dyDescent="0.3">
      <c r="D22413">
        <f t="shared" si="1420"/>
        <v>1900</v>
      </c>
      <c r="E22413" s="56">
        <f>MONTH(Tableau16[[#This Row],[Date]])</f>
        <v>1</v>
      </c>
      <c r="F22413">
        <f t="shared" si="1421"/>
        <v>0</v>
      </c>
      <c r="G22413" s="29" t="str">
        <f t="shared" si="1422"/>
        <v/>
      </c>
      <c r="H22413" s="29" t="str">
        <f t="shared" si="1423"/>
        <v/>
      </c>
    </row>
    <row r="22414" spans="4:8" x14ac:dyDescent="0.3">
      <c r="D22414">
        <f t="shared" si="1420"/>
        <v>1900</v>
      </c>
      <c r="E22414" s="56">
        <f>MONTH(Tableau16[[#This Row],[Date]])</f>
        <v>1</v>
      </c>
      <c r="F22414">
        <f t="shared" si="1421"/>
        <v>0</v>
      </c>
      <c r="G22414" s="29" t="str">
        <f t="shared" si="1422"/>
        <v/>
      </c>
      <c r="H22414" s="29" t="str">
        <f t="shared" si="1423"/>
        <v/>
      </c>
    </row>
    <row r="22415" spans="4:8" x14ac:dyDescent="0.3">
      <c r="D22415">
        <f t="shared" si="1420"/>
        <v>1900</v>
      </c>
      <c r="E22415" s="56">
        <f>MONTH(Tableau16[[#This Row],[Date]])</f>
        <v>1</v>
      </c>
      <c r="F22415">
        <f t="shared" si="1421"/>
        <v>0</v>
      </c>
      <c r="G22415" s="29" t="str">
        <f t="shared" si="1422"/>
        <v/>
      </c>
      <c r="H22415" s="29" t="str">
        <f t="shared" si="1423"/>
        <v/>
      </c>
    </row>
    <row r="22416" spans="4:8" x14ac:dyDescent="0.3">
      <c r="D22416">
        <f t="shared" si="1420"/>
        <v>1900</v>
      </c>
      <c r="E22416" s="56">
        <f>MONTH(Tableau16[[#This Row],[Date]])</f>
        <v>1</v>
      </c>
      <c r="F22416">
        <f t="shared" si="1421"/>
        <v>0</v>
      </c>
      <c r="G22416" s="29" t="str">
        <f t="shared" si="1422"/>
        <v/>
      </c>
      <c r="H22416" s="29" t="str">
        <f t="shared" si="1423"/>
        <v/>
      </c>
    </row>
    <row r="22417" spans="4:8" x14ac:dyDescent="0.3">
      <c r="D22417">
        <f t="shared" si="1420"/>
        <v>1900</v>
      </c>
      <c r="E22417" s="56">
        <f>MONTH(Tableau16[[#This Row],[Date]])</f>
        <v>1</v>
      </c>
      <c r="F22417">
        <f t="shared" si="1421"/>
        <v>0</v>
      </c>
      <c r="G22417" s="29" t="str">
        <f t="shared" si="1422"/>
        <v/>
      </c>
      <c r="H22417" s="29" t="str">
        <f t="shared" si="1423"/>
        <v/>
      </c>
    </row>
    <row r="22418" spans="4:8" x14ac:dyDescent="0.3">
      <c r="D22418">
        <f t="shared" si="1420"/>
        <v>1900</v>
      </c>
      <c r="E22418" s="56">
        <f>MONTH(Tableau16[[#This Row],[Date]])</f>
        <v>1</v>
      </c>
      <c r="F22418">
        <f t="shared" si="1421"/>
        <v>0</v>
      </c>
      <c r="G22418" s="29" t="str">
        <f t="shared" si="1422"/>
        <v/>
      </c>
      <c r="H22418" s="29" t="str">
        <f t="shared" si="1423"/>
        <v/>
      </c>
    </row>
    <row r="22419" spans="4:8" x14ac:dyDescent="0.3">
      <c r="D22419">
        <f t="shared" si="1420"/>
        <v>1900</v>
      </c>
      <c r="E22419" s="56">
        <f>MONTH(Tableau16[[#This Row],[Date]])</f>
        <v>1</v>
      </c>
      <c r="F22419">
        <f t="shared" si="1421"/>
        <v>0</v>
      </c>
      <c r="G22419" s="29" t="str">
        <f t="shared" si="1422"/>
        <v/>
      </c>
      <c r="H22419" s="29" t="str">
        <f t="shared" si="1423"/>
        <v/>
      </c>
    </row>
    <row r="22420" spans="4:8" x14ac:dyDescent="0.3">
      <c r="D22420">
        <f t="shared" si="1420"/>
        <v>1900</v>
      </c>
      <c r="E22420" s="56">
        <f>MONTH(Tableau16[[#This Row],[Date]])</f>
        <v>1</v>
      </c>
      <c r="F22420">
        <f t="shared" si="1421"/>
        <v>0</v>
      </c>
      <c r="G22420" s="29" t="str">
        <f t="shared" si="1422"/>
        <v/>
      </c>
      <c r="H22420" s="29" t="str">
        <f t="shared" si="1423"/>
        <v/>
      </c>
    </row>
    <row r="22421" spans="4:8" x14ac:dyDescent="0.3">
      <c r="D22421">
        <f t="shared" si="1420"/>
        <v>1900</v>
      </c>
      <c r="E22421" s="56">
        <f>MONTH(Tableau16[[#This Row],[Date]])</f>
        <v>1</v>
      </c>
      <c r="F22421">
        <f t="shared" si="1421"/>
        <v>0</v>
      </c>
      <c r="G22421" s="29" t="str">
        <f t="shared" si="1422"/>
        <v/>
      </c>
      <c r="H22421" s="29" t="str">
        <f t="shared" si="1423"/>
        <v/>
      </c>
    </row>
    <row r="22422" spans="4:8" x14ac:dyDescent="0.3">
      <c r="D22422">
        <f t="shared" si="1420"/>
        <v>1900</v>
      </c>
      <c r="E22422" s="56">
        <f>MONTH(Tableau16[[#This Row],[Date]])</f>
        <v>1</v>
      </c>
      <c r="F22422">
        <f t="shared" si="1421"/>
        <v>0</v>
      </c>
      <c r="G22422" s="29" t="str">
        <f t="shared" si="1422"/>
        <v/>
      </c>
      <c r="H22422" s="29" t="str">
        <f t="shared" si="1423"/>
        <v/>
      </c>
    </row>
    <row r="22423" spans="4:8" x14ac:dyDescent="0.3">
      <c r="D22423">
        <f t="shared" si="1420"/>
        <v>1900</v>
      </c>
      <c r="E22423" s="56">
        <f>MONTH(Tableau16[[#This Row],[Date]])</f>
        <v>1</v>
      </c>
      <c r="F22423">
        <f t="shared" si="1421"/>
        <v>0</v>
      </c>
      <c r="G22423" s="29" t="str">
        <f t="shared" si="1422"/>
        <v/>
      </c>
      <c r="H22423" s="29" t="str">
        <f t="shared" si="1423"/>
        <v/>
      </c>
    </row>
    <row r="22424" spans="4:8" x14ac:dyDescent="0.3">
      <c r="D22424">
        <f t="shared" si="1420"/>
        <v>1900</v>
      </c>
      <c r="E22424" s="56">
        <f>MONTH(Tableau16[[#This Row],[Date]])</f>
        <v>1</v>
      </c>
      <c r="F22424">
        <f t="shared" si="1421"/>
        <v>0</v>
      </c>
      <c r="G22424" s="29" t="str">
        <f t="shared" si="1422"/>
        <v/>
      </c>
      <c r="H22424" s="29" t="str">
        <f t="shared" si="1423"/>
        <v/>
      </c>
    </row>
    <row r="22425" spans="4:8" x14ac:dyDescent="0.3">
      <c r="D22425">
        <f t="shared" si="1420"/>
        <v>1900</v>
      </c>
      <c r="E22425" s="56">
        <f>MONTH(Tableau16[[#This Row],[Date]])</f>
        <v>1</v>
      </c>
      <c r="F22425">
        <f t="shared" si="1421"/>
        <v>0</v>
      </c>
      <c r="G22425" s="29" t="str">
        <f t="shared" si="1422"/>
        <v/>
      </c>
      <c r="H22425" s="29" t="str">
        <f t="shared" si="1423"/>
        <v/>
      </c>
    </row>
    <row r="22426" spans="4:8" x14ac:dyDescent="0.3">
      <c r="D22426">
        <f t="shared" si="1420"/>
        <v>1900</v>
      </c>
      <c r="E22426" s="56">
        <f>MONTH(Tableau16[[#This Row],[Date]])</f>
        <v>1</v>
      </c>
      <c r="F22426">
        <f t="shared" si="1421"/>
        <v>0</v>
      </c>
      <c r="G22426" s="29" t="str">
        <f t="shared" si="1422"/>
        <v/>
      </c>
      <c r="H22426" s="29" t="str">
        <f t="shared" si="1423"/>
        <v/>
      </c>
    </row>
    <row r="22427" spans="4:8" x14ac:dyDescent="0.3">
      <c r="D22427">
        <f t="shared" si="1420"/>
        <v>1900</v>
      </c>
      <c r="E22427" s="56">
        <f>MONTH(Tableau16[[#This Row],[Date]])</f>
        <v>1</v>
      </c>
      <c r="F22427">
        <f t="shared" si="1421"/>
        <v>0</v>
      </c>
      <c r="G22427" s="29" t="str">
        <f t="shared" si="1422"/>
        <v/>
      </c>
      <c r="H22427" s="29" t="str">
        <f t="shared" si="1423"/>
        <v/>
      </c>
    </row>
    <row r="22428" spans="4:8" x14ac:dyDescent="0.3">
      <c r="D22428">
        <f t="shared" si="1420"/>
        <v>1900</v>
      </c>
      <c r="E22428" s="56">
        <f>MONTH(Tableau16[[#This Row],[Date]])</f>
        <v>1</v>
      </c>
      <c r="F22428">
        <f t="shared" si="1421"/>
        <v>0</v>
      </c>
      <c r="G22428" s="29" t="str">
        <f t="shared" si="1422"/>
        <v/>
      </c>
      <c r="H22428" s="29" t="str">
        <f t="shared" si="1423"/>
        <v/>
      </c>
    </row>
    <row r="22429" spans="4:8" x14ac:dyDescent="0.3">
      <c r="D22429">
        <f t="shared" si="1420"/>
        <v>1900</v>
      </c>
      <c r="E22429" s="56">
        <f>MONTH(Tableau16[[#This Row],[Date]])</f>
        <v>1</v>
      </c>
      <c r="F22429">
        <f t="shared" si="1421"/>
        <v>0</v>
      </c>
      <c r="G22429" s="29" t="str">
        <f t="shared" si="1422"/>
        <v/>
      </c>
      <c r="H22429" s="29" t="str">
        <f t="shared" si="1423"/>
        <v/>
      </c>
    </row>
    <row r="22430" spans="4:8" x14ac:dyDescent="0.3">
      <c r="D22430">
        <f t="shared" si="1420"/>
        <v>1900</v>
      </c>
      <c r="E22430" s="56">
        <f>MONTH(Tableau16[[#This Row],[Date]])</f>
        <v>1</v>
      </c>
      <c r="F22430">
        <f t="shared" si="1421"/>
        <v>0</v>
      </c>
      <c r="G22430" s="29" t="str">
        <f t="shared" si="1422"/>
        <v/>
      </c>
      <c r="H22430" s="29" t="str">
        <f t="shared" si="1423"/>
        <v/>
      </c>
    </row>
    <row r="22431" spans="4:8" x14ac:dyDescent="0.3">
      <c r="D22431">
        <f t="shared" si="1420"/>
        <v>1900</v>
      </c>
      <c r="E22431" s="56">
        <f>MONTH(Tableau16[[#This Row],[Date]])</f>
        <v>1</v>
      </c>
      <c r="F22431">
        <f t="shared" si="1421"/>
        <v>0</v>
      </c>
      <c r="G22431" s="29" t="str">
        <f t="shared" si="1422"/>
        <v/>
      </c>
      <c r="H22431" s="29" t="str">
        <f t="shared" si="1423"/>
        <v/>
      </c>
    </row>
    <row r="22432" spans="4:8" x14ac:dyDescent="0.3">
      <c r="D22432">
        <f t="shared" si="1420"/>
        <v>1900</v>
      </c>
      <c r="E22432" s="56">
        <f>MONTH(Tableau16[[#This Row],[Date]])</f>
        <v>1</v>
      </c>
      <c r="F22432">
        <f t="shared" si="1421"/>
        <v>0</v>
      </c>
      <c r="G22432" s="29" t="str">
        <f t="shared" si="1422"/>
        <v/>
      </c>
      <c r="H22432" s="29" t="str">
        <f t="shared" si="1423"/>
        <v/>
      </c>
    </row>
    <row r="22433" spans="4:8" x14ac:dyDescent="0.3">
      <c r="D22433">
        <f t="shared" si="1420"/>
        <v>1900</v>
      </c>
      <c r="E22433" s="56">
        <f>MONTH(Tableau16[[#This Row],[Date]])</f>
        <v>1</v>
      </c>
      <c r="F22433">
        <f t="shared" si="1421"/>
        <v>0</v>
      </c>
      <c r="G22433" s="29" t="str">
        <f t="shared" si="1422"/>
        <v/>
      </c>
      <c r="H22433" s="29" t="str">
        <f t="shared" si="1423"/>
        <v/>
      </c>
    </row>
    <row r="22434" spans="4:8" x14ac:dyDescent="0.3">
      <c r="D22434">
        <f t="shared" si="1420"/>
        <v>1900</v>
      </c>
      <c r="E22434" s="56">
        <f>MONTH(Tableau16[[#This Row],[Date]])</f>
        <v>1</v>
      </c>
      <c r="F22434">
        <f t="shared" si="1421"/>
        <v>0</v>
      </c>
      <c r="G22434" s="29" t="str">
        <f t="shared" si="1422"/>
        <v/>
      </c>
      <c r="H22434" s="29" t="str">
        <f t="shared" si="1423"/>
        <v/>
      </c>
    </row>
    <row r="22435" spans="4:8" x14ac:dyDescent="0.3">
      <c r="D22435">
        <f t="shared" si="1420"/>
        <v>1900</v>
      </c>
      <c r="E22435" s="56">
        <f>MONTH(Tableau16[[#This Row],[Date]])</f>
        <v>1</v>
      </c>
      <c r="F22435">
        <f t="shared" si="1421"/>
        <v>0</v>
      </c>
      <c r="G22435" s="29" t="str">
        <f t="shared" si="1422"/>
        <v/>
      </c>
      <c r="H22435" s="29" t="str">
        <f t="shared" si="1423"/>
        <v/>
      </c>
    </row>
    <row r="22436" spans="4:8" x14ac:dyDescent="0.3">
      <c r="D22436">
        <f t="shared" si="1420"/>
        <v>1900</v>
      </c>
      <c r="E22436" s="56">
        <f>MONTH(Tableau16[[#This Row],[Date]])</f>
        <v>1</v>
      </c>
      <c r="F22436">
        <f t="shared" si="1421"/>
        <v>0</v>
      </c>
      <c r="G22436" s="29" t="str">
        <f t="shared" si="1422"/>
        <v/>
      </c>
      <c r="H22436" s="29" t="str">
        <f t="shared" si="1423"/>
        <v/>
      </c>
    </row>
    <row r="22437" spans="4:8" x14ac:dyDescent="0.3">
      <c r="D22437">
        <f t="shared" si="1420"/>
        <v>1900</v>
      </c>
      <c r="E22437" s="56">
        <f>MONTH(Tableau16[[#This Row],[Date]])</f>
        <v>1</v>
      </c>
      <c r="F22437">
        <f t="shared" si="1421"/>
        <v>0</v>
      </c>
      <c r="G22437" s="29" t="str">
        <f t="shared" si="1422"/>
        <v/>
      </c>
      <c r="H22437" s="29" t="str">
        <f t="shared" si="1423"/>
        <v/>
      </c>
    </row>
    <row r="22438" spans="4:8" x14ac:dyDescent="0.3">
      <c r="D22438">
        <f t="shared" si="1420"/>
        <v>1900</v>
      </c>
      <c r="E22438" s="56">
        <f>MONTH(Tableau16[[#This Row],[Date]])</f>
        <v>1</v>
      </c>
      <c r="F22438">
        <f t="shared" si="1421"/>
        <v>0</v>
      </c>
      <c r="G22438" s="29" t="str">
        <f t="shared" si="1422"/>
        <v/>
      </c>
      <c r="H22438" s="29" t="str">
        <f t="shared" si="1423"/>
        <v/>
      </c>
    </row>
    <row r="22439" spans="4:8" x14ac:dyDescent="0.3">
      <c r="D22439">
        <f t="shared" si="1420"/>
        <v>1900</v>
      </c>
      <c r="E22439" s="56">
        <f>MONTH(Tableau16[[#This Row],[Date]])</f>
        <v>1</v>
      </c>
      <c r="F22439">
        <f t="shared" si="1421"/>
        <v>0</v>
      </c>
      <c r="G22439" s="29" t="str">
        <f t="shared" si="1422"/>
        <v/>
      </c>
      <c r="H22439" s="29" t="str">
        <f t="shared" si="1423"/>
        <v/>
      </c>
    </row>
    <row r="22440" spans="4:8" x14ac:dyDescent="0.3">
      <c r="D22440">
        <f t="shared" si="1420"/>
        <v>1900</v>
      </c>
      <c r="E22440" s="56">
        <f>MONTH(Tableau16[[#This Row],[Date]])</f>
        <v>1</v>
      </c>
      <c r="F22440">
        <f t="shared" si="1421"/>
        <v>0</v>
      </c>
      <c r="G22440" s="29" t="str">
        <f t="shared" si="1422"/>
        <v/>
      </c>
      <c r="H22440" s="29" t="str">
        <f t="shared" si="1423"/>
        <v/>
      </c>
    </row>
    <row r="22441" spans="4:8" x14ac:dyDescent="0.3">
      <c r="D22441">
        <f t="shared" si="1420"/>
        <v>1900</v>
      </c>
      <c r="E22441" s="56">
        <f>MONTH(Tableau16[[#This Row],[Date]])</f>
        <v>1</v>
      </c>
      <c r="F22441">
        <f t="shared" si="1421"/>
        <v>0</v>
      </c>
      <c r="G22441" s="29" t="str">
        <f t="shared" si="1422"/>
        <v/>
      </c>
      <c r="H22441" s="29" t="str">
        <f t="shared" si="1423"/>
        <v/>
      </c>
    </row>
    <row r="22442" spans="4:8" x14ac:dyDescent="0.3">
      <c r="D22442">
        <f t="shared" si="1420"/>
        <v>1900</v>
      </c>
      <c r="E22442" s="56">
        <f>MONTH(Tableau16[[#This Row],[Date]])</f>
        <v>1</v>
      </c>
      <c r="F22442">
        <f t="shared" si="1421"/>
        <v>0</v>
      </c>
      <c r="G22442" s="29" t="str">
        <f t="shared" si="1422"/>
        <v/>
      </c>
      <c r="H22442" s="29" t="str">
        <f t="shared" si="1423"/>
        <v/>
      </c>
    </row>
    <row r="22443" spans="4:8" x14ac:dyDescent="0.3">
      <c r="D22443">
        <f t="shared" si="1420"/>
        <v>1900</v>
      </c>
      <c r="E22443" s="56">
        <f>MONTH(Tableau16[[#This Row],[Date]])</f>
        <v>1</v>
      </c>
      <c r="F22443">
        <f t="shared" si="1421"/>
        <v>0</v>
      </c>
      <c r="G22443" s="29" t="str">
        <f t="shared" si="1422"/>
        <v/>
      </c>
      <c r="H22443" s="29" t="str">
        <f t="shared" si="1423"/>
        <v/>
      </c>
    </row>
    <row r="22444" spans="4:8" x14ac:dyDescent="0.3">
      <c r="D22444">
        <f t="shared" si="1420"/>
        <v>1900</v>
      </c>
      <c r="E22444" s="56">
        <f>MONTH(Tableau16[[#This Row],[Date]])</f>
        <v>1</v>
      </c>
      <c r="F22444">
        <f t="shared" si="1421"/>
        <v>0</v>
      </c>
      <c r="G22444" s="29" t="str">
        <f t="shared" si="1422"/>
        <v/>
      </c>
      <c r="H22444" s="29" t="str">
        <f t="shared" si="1423"/>
        <v/>
      </c>
    </row>
    <row r="22445" spans="4:8" x14ac:dyDescent="0.3">
      <c r="D22445">
        <f t="shared" si="1420"/>
        <v>1900</v>
      </c>
      <c r="E22445" s="56">
        <f>MONTH(Tableau16[[#This Row],[Date]])</f>
        <v>1</v>
      </c>
      <c r="F22445">
        <f t="shared" si="1421"/>
        <v>0</v>
      </c>
      <c r="G22445" s="29" t="str">
        <f t="shared" si="1422"/>
        <v/>
      </c>
      <c r="H22445" s="29" t="str">
        <f t="shared" si="1423"/>
        <v/>
      </c>
    </row>
    <row r="22446" spans="4:8" x14ac:dyDescent="0.3">
      <c r="D22446">
        <f t="shared" si="1420"/>
        <v>1900</v>
      </c>
      <c r="E22446" s="56">
        <f>MONTH(Tableau16[[#This Row],[Date]])</f>
        <v>1</v>
      </c>
      <c r="F22446">
        <f t="shared" si="1421"/>
        <v>0</v>
      </c>
      <c r="G22446" s="29" t="str">
        <f t="shared" si="1422"/>
        <v/>
      </c>
      <c r="H22446" s="29" t="str">
        <f t="shared" si="1423"/>
        <v/>
      </c>
    </row>
    <row r="22447" spans="4:8" x14ac:dyDescent="0.3">
      <c r="D22447">
        <f t="shared" si="1420"/>
        <v>1900</v>
      </c>
      <c r="E22447" s="56">
        <f>MONTH(Tableau16[[#This Row],[Date]])</f>
        <v>1</v>
      </c>
      <c r="F22447">
        <f t="shared" si="1421"/>
        <v>0</v>
      </c>
      <c r="G22447" s="29" t="str">
        <f t="shared" si="1422"/>
        <v/>
      </c>
      <c r="H22447" s="29" t="str">
        <f t="shared" si="1423"/>
        <v/>
      </c>
    </row>
    <row r="22448" spans="4:8" x14ac:dyDescent="0.3">
      <c r="D22448">
        <f t="shared" si="1420"/>
        <v>1900</v>
      </c>
      <c r="E22448" s="56">
        <f>MONTH(Tableau16[[#This Row],[Date]])</f>
        <v>1</v>
      </c>
      <c r="F22448">
        <f t="shared" si="1421"/>
        <v>0</v>
      </c>
      <c r="G22448" s="29" t="str">
        <f t="shared" si="1422"/>
        <v/>
      </c>
      <c r="H22448" s="29" t="str">
        <f t="shared" si="1423"/>
        <v/>
      </c>
    </row>
    <row r="22449" spans="4:8" x14ac:dyDescent="0.3">
      <c r="D22449">
        <f t="shared" si="1420"/>
        <v>1900</v>
      </c>
      <c r="E22449" s="56">
        <f>MONTH(Tableau16[[#This Row],[Date]])</f>
        <v>1</v>
      </c>
      <c r="F22449">
        <f t="shared" si="1421"/>
        <v>0</v>
      </c>
      <c r="G22449" s="29" t="str">
        <f t="shared" si="1422"/>
        <v/>
      </c>
      <c r="H22449" s="29" t="str">
        <f t="shared" si="1423"/>
        <v/>
      </c>
    </row>
    <row r="22450" spans="4:8" x14ac:dyDescent="0.3">
      <c r="D22450">
        <f t="shared" si="1420"/>
        <v>1900</v>
      </c>
      <c r="E22450" s="56">
        <f>MONTH(Tableau16[[#This Row],[Date]])</f>
        <v>1</v>
      </c>
      <c r="F22450">
        <f t="shared" si="1421"/>
        <v>0</v>
      </c>
      <c r="G22450" s="29" t="str">
        <f t="shared" si="1422"/>
        <v/>
      </c>
      <c r="H22450" s="29" t="str">
        <f t="shared" si="1423"/>
        <v/>
      </c>
    </row>
    <row r="22451" spans="4:8" x14ac:dyDescent="0.3">
      <c r="D22451">
        <f t="shared" si="1420"/>
        <v>1900</v>
      </c>
      <c r="E22451" s="56">
        <f>MONTH(Tableau16[[#This Row],[Date]])</f>
        <v>1</v>
      </c>
      <c r="F22451">
        <f t="shared" si="1421"/>
        <v>0</v>
      </c>
      <c r="G22451" s="29" t="str">
        <f t="shared" si="1422"/>
        <v/>
      </c>
      <c r="H22451" s="29" t="str">
        <f t="shared" si="1423"/>
        <v/>
      </c>
    </row>
    <row r="22452" spans="4:8" x14ac:dyDescent="0.3">
      <c r="D22452">
        <f t="shared" si="1420"/>
        <v>1900</v>
      </c>
      <c r="E22452" s="56">
        <f>MONTH(Tableau16[[#This Row],[Date]])</f>
        <v>1</v>
      </c>
      <c r="F22452">
        <f t="shared" si="1421"/>
        <v>0</v>
      </c>
      <c r="G22452" s="29" t="str">
        <f t="shared" si="1422"/>
        <v/>
      </c>
      <c r="H22452" s="29" t="str">
        <f t="shared" si="1423"/>
        <v/>
      </c>
    </row>
    <row r="22453" spans="4:8" x14ac:dyDescent="0.3">
      <c r="D22453">
        <f t="shared" si="1420"/>
        <v>1900</v>
      </c>
      <c r="E22453" s="56">
        <f>MONTH(Tableau16[[#This Row],[Date]])</f>
        <v>1</v>
      </c>
      <c r="F22453">
        <f t="shared" si="1421"/>
        <v>0</v>
      </c>
      <c r="G22453" s="29" t="str">
        <f t="shared" si="1422"/>
        <v/>
      </c>
      <c r="H22453" s="29" t="str">
        <f t="shared" si="1423"/>
        <v/>
      </c>
    </row>
    <row r="22454" spans="4:8" x14ac:dyDescent="0.3">
      <c r="D22454">
        <f t="shared" si="1420"/>
        <v>1900</v>
      </c>
      <c r="E22454" s="56">
        <f>MONTH(Tableau16[[#This Row],[Date]])</f>
        <v>1</v>
      </c>
      <c r="F22454">
        <f t="shared" si="1421"/>
        <v>0</v>
      </c>
      <c r="G22454" s="29" t="str">
        <f t="shared" si="1422"/>
        <v/>
      </c>
      <c r="H22454" s="29" t="str">
        <f t="shared" si="1423"/>
        <v/>
      </c>
    </row>
    <row r="22455" spans="4:8" x14ac:dyDescent="0.3">
      <c r="D22455">
        <f t="shared" si="1420"/>
        <v>1900</v>
      </c>
      <c r="E22455" s="56">
        <f>MONTH(Tableau16[[#This Row],[Date]])</f>
        <v>1</v>
      </c>
      <c r="F22455">
        <f t="shared" si="1421"/>
        <v>0</v>
      </c>
      <c r="G22455" s="29" t="str">
        <f t="shared" si="1422"/>
        <v/>
      </c>
      <c r="H22455" s="29" t="str">
        <f t="shared" si="1423"/>
        <v/>
      </c>
    </row>
    <row r="22456" spans="4:8" x14ac:dyDescent="0.3">
      <c r="D22456">
        <f t="shared" si="1420"/>
        <v>1900</v>
      </c>
      <c r="E22456" s="56">
        <f>MONTH(Tableau16[[#This Row],[Date]])</f>
        <v>1</v>
      </c>
      <c r="F22456">
        <f t="shared" si="1421"/>
        <v>0</v>
      </c>
      <c r="G22456" s="29" t="str">
        <f t="shared" si="1422"/>
        <v/>
      </c>
      <c r="H22456" s="29" t="str">
        <f t="shared" si="1423"/>
        <v/>
      </c>
    </row>
    <row r="22457" spans="4:8" x14ac:dyDescent="0.3">
      <c r="D22457">
        <f t="shared" si="1420"/>
        <v>1900</v>
      </c>
      <c r="E22457" s="56">
        <f>MONTH(Tableau16[[#This Row],[Date]])</f>
        <v>1</v>
      </c>
      <c r="F22457">
        <f t="shared" si="1421"/>
        <v>0</v>
      </c>
      <c r="G22457" s="29" t="str">
        <f t="shared" si="1422"/>
        <v/>
      </c>
      <c r="H22457" s="29" t="str">
        <f t="shared" si="1423"/>
        <v/>
      </c>
    </row>
    <row r="22458" spans="4:8" x14ac:dyDescent="0.3">
      <c r="D22458">
        <f t="shared" si="1420"/>
        <v>1900</v>
      </c>
      <c r="E22458" s="56">
        <f>MONTH(Tableau16[[#This Row],[Date]])</f>
        <v>1</v>
      </c>
      <c r="F22458">
        <f t="shared" si="1421"/>
        <v>0</v>
      </c>
      <c r="G22458" s="29" t="str">
        <f t="shared" si="1422"/>
        <v/>
      </c>
      <c r="H22458" s="29" t="str">
        <f t="shared" si="1423"/>
        <v/>
      </c>
    </row>
    <row r="22459" spans="4:8" x14ac:dyDescent="0.3">
      <c r="D22459">
        <f t="shared" si="1420"/>
        <v>1900</v>
      </c>
      <c r="E22459" s="56">
        <f>MONTH(Tableau16[[#This Row],[Date]])</f>
        <v>1</v>
      </c>
      <c r="F22459">
        <f t="shared" si="1421"/>
        <v>0</v>
      </c>
      <c r="G22459" s="29" t="str">
        <f t="shared" si="1422"/>
        <v/>
      </c>
      <c r="H22459" s="29" t="str">
        <f t="shared" si="1423"/>
        <v/>
      </c>
    </row>
    <row r="22460" spans="4:8" x14ac:dyDescent="0.3">
      <c r="D22460">
        <f t="shared" si="1420"/>
        <v>1900</v>
      </c>
      <c r="E22460" s="56">
        <f>MONTH(Tableau16[[#This Row],[Date]])</f>
        <v>1</v>
      </c>
      <c r="F22460">
        <f t="shared" si="1421"/>
        <v>0</v>
      </c>
      <c r="G22460" s="29" t="str">
        <f t="shared" si="1422"/>
        <v/>
      </c>
      <c r="H22460" s="29" t="str">
        <f t="shared" si="1423"/>
        <v/>
      </c>
    </row>
    <row r="22461" spans="4:8" x14ac:dyDescent="0.3">
      <c r="D22461">
        <f t="shared" si="1420"/>
        <v>1900</v>
      </c>
      <c r="E22461" s="56">
        <f>MONTH(Tableau16[[#This Row],[Date]])</f>
        <v>1</v>
      </c>
      <c r="F22461">
        <f t="shared" si="1421"/>
        <v>0</v>
      </c>
      <c r="G22461" s="29" t="str">
        <f t="shared" si="1422"/>
        <v/>
      </c>
      <c r="H22461" s="29" t="str">
        <f t="shared" si="1423"/>
        <v/>
      </c>
    </row>
    <row r="22462" spans="4:8" x14ac:dyDescent="0.3">
      <c r="D22462">
        <f t="shared" si="1420"/>
        <v>1900</v>
      </c>
      <c r="E22462" s="56">
        <f>MONTH(Tableau16[[#This Row],[Date]])</f>
        <v>1</v>
      </c>
      <c r="F22462">
        <f t="shared" si="1421"/>
        <v>0</v>
      </c>
      <c r="G22462" s="29" t="str">
        <f t="shared" si="1422"/>
        <v/>
      </c>
      <c r="H22462" s="29" t="str">
        <f t="shared" si="1423"/>
        <v/>
      </c>
    </row>
    <row r="22463" spans="4:8" x14ac:dyDescent="0.3">
      <c r="D22463">
        <f t="shared" si="1420"/>
        <v>1900</v>
      </c>
      <c r="E22463" s="56">
        <f>MONTH(Tableau16[[#This Row],[Date]])</f>
        <v>1</v>
      </c>
      <c r="F22463">
        <f t="shared" si="1421"/>
        <v>0</v>
      </c>
      <c r="G22463" s="29" t="str">
        <f t="shared" si="1422"/>
        <v/>
      </c>
      <c r="H22463" s="29" t="str">
        <f t="shared" si="1423"/>
        <v/>
      </c>
    </row>
    <row r="22464" spans="4:8" x14ac:dyDescent="0.3">
      <c r="D22464">
        <f t="shared" si="1420"/>
        <v>1900</v>
      </c>
      <c r="E22464" s="56">
        <f>MONTH(Tableau16[[#This Row],[Date]])</f>
        <v>1</v>
      </c>
      <c r="F22464">
        <f t="shared" si="1421"/>
        <v>0</v>
      </c>
      <c r="G22464" s="29" t="str">
        <f t="shared" si="1422"/>
        <v/>
      </c>
      <c r="H22464" s="29" t="str">
        <f t="shared" si="1423"/>
        <v/>
      </c>
    </row>
    <row r="22465" spans="4:8" x14ac:dyDescent="0.3">
      <c r="D22465">
        <f t="shared" si="1420"/>
        <v>1900</v>
      </c>
      <c r="E22465" s="56">
        <f>MONTH(Tableau16[[#This Row],[Date]])</f>
        <v>1</v>
      </c>
      <c r="F22465">
        <f t="shared" si="1421"/>
        <v>0</v>
      </c>
      <c r="G22465" s="29" t="str">
        <f t="shared" si="1422"/>
        <v/>
      </c>
      <c r="H22465" s="29" t="str">
        <f t="shared" si="1423"/>
        <v/>
      </c>
    </row>
    <row r="22466" spans="4:8" x14ac:dyDescent="0.3">
      <c r="D22466">
        <f t="shared" si="1420"/>
        <v>1900</v>
      </c>
      <c r="E22466" s="56">
        <f>MONTH(Tableau16[[#This Row],[Date]])</f>
        <v>1</v>
      </c>
      <c r="F22466">
        <f t="shared" si="1421"/>
        <v>0</v>
      </c>
      <c r="G22466" s="29" t="str">
        <f t="shared" si="1422"/>
        <v/>
      </c>
      <c r="H22466" s="29" t="str">
        <f t="shared" si="1423"/>
        <v/>
      </c>
    </row>
    <row r="22467" spans="4:8" x14ac:dyDescent="0.3">
      <c r="D22467">
        <f t="shared" ref="D22467:D22530" si="1424">YEAR(A22467)</f>
        <v>1900</v>
      </c>
      <c r="E22467" s="56">
        <f>MONTH(Tableau16[[#This Row],[Date]])</f>
        <v>1</v>
      </c>
      <c r="F22467">
        <f t="shared" ref="F22467:F22530" si="1425">DAY(A22467)</f>
        <v>0</v>
      </c>
      <c r="G22467" s="29" t="str">
        <f t="shared" ref="G22467:G22530" si="1426">IF(C22467&lt;0,-C22467,"")</f>
        <v/>
      </c>
      <c r="H22467" s="29" t="str">
        <f t="shared" ref="H22467:H22530" si="1427">IF(C22467&gt;0,C22467,"")</f>
        <v/>
      </c>
    </row>
    <row r="22468" spans="4:8" x14ac:dyDescent="0.3">
      <c r="D22468">
        <f t="shared" si="1424"/>
        <v>1900</v>
      </c>
      <c r="E22468" s="56">
        <f>MONTH(Tableau16[[#This Row],[Date]])</f>
        <v>1</v>
      </c>
      <c r="F22468">
        <f t="shared" si="1425"/>
        <v>0</v>
      </c>
      <c r="G22468" s="29" t="str">
        <f t="shared" si="1426"/>
        <v/>
      </c>
      <c r="H22468" s="29" t="str">
        <f t="shared" si="1427"/>
        <v/>
      </c>
    </row>
    <row r="22469" spans="4:8" x14ac:dyDescent="0.3">
      <c r="D22469">
        <f t="shared" si="1424"/>
        <v>1900</v>
      </c>
      <c r="E22469" s="56">
        <f>MONTH(Tableau16[[#This Row],[Date]])</f>
        <v>1</v>
      </c>
      <c r="F22469">
        <f t="shared" si="1425"/>
        <v>0</v>
      </c>
      <c r="G22469" s="29" t="str">
        <f t="shared" si="1426"/>
        <v/>
      </c>
      <c r="H22469" s="29" t="str">
        <f t="shared" si="1427"/>
        <v/>
      </c>
    </row>
    <row r="22470" spans="4:8" x14ac:dyDescent="0.3">
      <c r="D22470">
        <f t="shared" si="1424"/>
        <v>1900</v>
      </c>
      <c r="E22470" s="56">
        <f>MONTH(Tableau16[[#This Row],[Date]])</f>
        <v>1</v>
      </c>
      <c r="F22470">
        <f t="shared" si="1425"/>
        <v>0</v>
      </c>
      <c r="G22470" s="29" t="str">
        <f t="shared" si="1426"/>
        <v/>
      </c>
      <c r="H22470" s="29" t="str">
        <f t="shared" si="1427"/>
        <v/>
      </c>
    </row>
    <row r="22471" spans="4:8" x14ac:dyDescent="0.3">
      <c r="D22471">
        <f t="shared" si="1424"/>
        <v>1900</v>
      </c>
      <c r="E22471" s="56">
        <f>MONTH(Tableau16[[#This Row],[Date]])</f>
        <v>1</v>
      </c>
      <c r="F22471">
        <f t="shared" si="1425"/>
        <v>0</v>
      </c>
      <c r="G22471" s="29" t="str">
        <f t="shared" si="1426"/>
        <v/>
      </c>
      <c r="H22471" s="29" t="str">
        <f t="shared" si="1427"/>
        <v/>
      </c>
    </row>
    <row r="22472" spans="4:8" x14ac:dyDescent="0.3">
      <c r="D22472">
        <f t="shared" si="1424"/>
        <v>1900</v>
      </c>
      <c r="E22472" s="56">
        <f>MONTH(Tableau16[[#This Row],[Date]])</f>
        <v>1</v>
      </c>
      <c r="F22472">
        <f t="shared" si="1425"/>
        <v>0</v>
      </c>
      <c r="G22472" s="29" t="str">
        <f t="shared" si="1426"/>
        <v/>
      </c>
      <c r="H22472" s="29" t="str">
        <f t="shared" si="1427"/>
        <v/>
      </c>
    </row>
    <row r="22473" spans="4:8" x14ac:dyDescent="0.3">
      <c r="D22473">
        <f t="shared" si="1424"/>
        <v>1900</v>
      </c>
      <c r="E22473" s="56">
        <f>MONTH(Tableau16[[#This Row],[Date]])</f>
        <v>1</v>
      </c>
      <c r="F22473">
        <f t="shared" si="1425"/>
        <v>0</v>
      </c>
      <c r="G22473" s="29" t="str">
        <f t="shared" si="1426"/>
        <v/>
      </c>
      <c r="H22473" s="29" t="str">
        <f t="shared" si="1427"/>
        <v/>
      </c>
    </row>
    <row r="22474" spans="4:8" x14ac:dyDescent="0.3">
      <c r="D22474">
        <f t="shared" si="1424"/>
        <v>1900</v>
      </c>
      <c r="E22474" s="56">
        <f>MONTH(Tableau16[[#This Row],[Date]])</f>
        <v>1</v>
      </c>
      <c r="F22474">
        <f t="shared" si="1425"/>
        <v>0</v>
      </c>
      <c r="G22474" s="29" t="str">
        <f t="shared" si="1426"/>
        <v/>
      </c>
      <c r="H22474" s="29" t="str">
        <f t="shared" si="1427"/>
        <v/>
      </c>
    </row>
    <row r="22475" spans="4:8" x14ac:dyDescent="0.3">
      <c r="D22475">
        <f t="shared" si="1424"/>
        <v>1900</v>
      </c>
      <c r="E22475" s="56">
        <f>MONTH(Tableau16[[#This Row],[Date]])</f>
        <v>1</v>
      </c>
      <c r="F22475">
        <f t="shared" si="1425"/>
        <v>0</v>
      </c>
      <c r="G22475" s="29" t="str">
        <f t="shared" si="1426"/>
        <v/>
      </c>
      <c r="H22475" s="29" t="str">
        <f t="shared" si="1427"/>
        <v/>
      </c>
    </row>
    <row r="22476" spans="4:8" x14ac:dyDescent="0.3">
      <c r="D22476">
        <f t="shared" si="1424"/>
        <v>1900</v>
      </c>
      <c r="E22476" s="56">
        <f>MONTH(Tableau16[[#This Row],[Date]])</f>
        <v>1</v>
      </c>
      <c r="F22476">
        <f t="shared" si="1425"/>
        <v>0</v>
      </c>
      <c r="G22476" s="29" t="str">
        <f t="shared" si="1426"/>
        <v/>
      </c>
      <c r="H22476" s="29" t="str">
        <f t="shared" si="1427"/>
        <v/>
      </c>
    </row>
    <row r="22477" spans="4:8" x14ac:dyDescent="0.3">
      <c r="D22477">
        <f t="shared" si="1424"/>
        <v>1900</v>
      </c>
      <c r="E22477" s="56">
        <f>MONTH(Tableau16[[#This Row],[Date]])</f>
        <v>1</v>
      </c>
      <c r="F22477">
        <f t="shared" si="1425"/>
        <v>0</v>
      </c>
      <c r="G22477" s="29" t="str">
        <f t="shared" si="1426"/>
        <v/>
      </c>
      <c r="H22477" s="29" t="str">
        <f t="shared" si="1427"/>
        <v/>
      </c>
    </row>
    <row r="22478" spans="4:8" x14ac:dyDescent="0.3">
      <c r="D22478">
        <f t="shared" si="1424"/>
        <v>1900</v>
      </c>
      <c r="E22478" s="56">
        <f>MONTH(Tableau16[[#This Row],[Date]])</f>
        <v>1</v>
      </c>
      <c r="F22478">
        <f t="shared" si="1425"/>
        <v>0</v>
      </c>
      <c r="G22478" s="29" t="str">
        <f t="shared" si="1426"/>
        <v/>
      </c>
      <c r="H22478" s="29" t="str">
        <f t="shared" si="1427"/>
        <v/>
      </c>
    </row>
    <row r="22479" spans="4:8" x14ac:dyDescent="0.3">
      <c r="D22479">
        <f t="shared" si="1424"/>
        <v>1900</v>
      </c>
      <c r="E22479" s="56">
        <f>MONTH(Tableau16[[#This Row],[Date]])</f>
        <v>1</v>
      </c>
      <c r="F22479">
        <f t="shared" si="1425"/>
        <v>0</v>
      </c>
      <c r="G22479" s="29" t="str">
        <f t="shared" si="1426"/>
        <v/>
      </c>
      <c r="H22479" s="29" t="str">
        <f t="shared" si="1427"/>
        <v/>
      </c>
    </row>
    <row r="22480" spans="4:8" x14ac:dyDescent="0.3">
      <c r="D22480">
        <f t="shared" si="1424"/>
        <v>1900</v>
      </c>
      <c r="E22480" s="56">
        <f>MONTH(Tableau16[[#This Row],[Date]])</f>
        <v>1</v>
      </c>
      <c r="F22480">
        <f t="shared" si="1425"/>
        <v>0</v>
      </c>
      <c r="G22480" s="29" t="str">
        <f t="shared" si="1426"/>
        <v/>
      </c>
      <c r="H22480" s="29" t="str">
        <f t="shared" si="1427"/>
        <v/>
      </c>
    </row>
    <row r="22481" spans="4:8" x14ac:dyDescent="0.3">
      <c r="D22481">
        <f t="shared" si="1424"/>
        <v>1900</v>
      </c>
      <c r="E22481" s="56">
        <f>MONTH(Tableau16[[#This Row],[Date]])</f>
        <v>1</v>
      </c>
      <c r="F22481">
        <f t="shared" si="1425"/>
        <v>0</v>
      </c>
      <c r="G22481" s="29" t="str">
        <f t="shared" si="1426"/>
        <v/>
      </c>
      <c r="H22481" s="29" t="str">
        <f t="shared" si="1427"/>
        <v/>
      </c>
    </row>
    <row r="22482" spans="4:8" x14ac:dyDescent="0.3">
      <c r="D22482">
        <f t="shared" si="1424"/>
        <v>1900</v>
      </c>
      <c r="E22482" s="56">
        <f>MONTH(Tableau16[[#This Row],[Date]])</f>
        <v>1</v>
      </c>
      <c r="F22482">
        <f t="shared" si="1425"/>
        <v>0</v>
      </c>
      <c r="G22482" s="29" t="str">
        <f t="shared" si="1426"/>
        <v/>
      </c>
      <c r="H22482" s="29" t="str">
        <f t="shared" si="1427"/>
        <v/>
      </c>
    </row>
    <row r="22483" spans="4:8" x14ac:dyDescent="0.3">
      <c r="D22483">
        <f t="shared" si="1424"/>
        <v>1900</v>
      </c>
      <c r="E22483" s="56">
        <f>MONTH(Tableau16[[#This Row],[Date]])</f>
        <v>1</v>
      </c>
      <c r="F22483">
        <f t="shared" si="1425"/>
        <v>0</v>
      </c>
      <c r="G22483" s="29" t="str">
        <f t="shared" si="1426"/>
        <v/>
      </c>
      <c r="H22483" s="29" t="str">
        <f t="shared" si="1427"/>
        <v/>
      </c>
    </row>
    <row r="22484" spans="4:8" x14ac:dyDescent="0.3">
      <c r="D22484">
        <f t="shared" si="1424"/>
        <v>1900</v>
      </c>
      <c r="E22484" s="56">
        <f>MONTH(Tableau16[[#This Row],[Date]])</f>
        <v>1</v>
      </c>
      <c r="F22484">
        <f t="shared" si="1425"/>
        <v>0</v>
      </c>
      <c r="G22484" s="29" t="str">
        <f t="shared" si="1426"/>
        <v/>
      </c>
      <c r="H22484" s="29" t="str">
        <f t="shared" si="1427"/>
        <v/>
      </c>
    </row>
    <row r="22485" spans="4:8" x14ac:dyDescent="0.3">
      <c r="D22485">
        <f t="shared" si="1424"/>
        <v>1900</v>
      </c>
      <c r="E22485" s="56">
        <f>MONTH(Tableau16[[#This Row],[Date]])</f>
        <v>1</v>
      </c>
      <c r="F22485">
        <f t="shared" si="1425"/>
        <v>0</v>
      </c>
      <c r="G22485" s="29" t="str">
        <f t="shared" si="1426"/>
        <v/>
      </c>
      <c r="H22485" s="29" t="str">
        <f t="shared" si="1427"/>
        <v/>
      </c>
    </row>
    <row r="22486" spans="4:8" x14ac:dyDescent="0.3">
      <c r="D22486">
        <f t="shared" si="1424"/>
        <v>1900</v>
      </c>
      <c r="E22486" s="56">
        <f>MONTH(Tableau16[[#This Row],[Date]])</f>
        <v>1</v>
      </c>
      <c r="F22486">
        <f t="shared" si="1425"/>
        <v>0</v>
      </c>
      <c r="G22486" s="29" t="str">
        <f t="shared" si="1426"/>
        <v/>
      </c>
      <c r="H22486" s="29" t="str">
        <f t="shared" si="1427"/>
        <v/>
      </c>
    </row>
    <row r="22487" spans="4:8" x14ac:dyDescent="0.3">
      <c r="D22487">
        <f t="shared" si="1424"/>
        <v>1900</v>
      </c>
      <c r="E22487" s="56">
        <f>MONTH(Tableau16[[#This Row],[Date]])</f>
        <v>1</v>
      </c>
      <c r="F22487">
        <f t="shared" si="1425"/>
        <v>0</v>
      </c>
      <c r="G22487" s="29" t="str">
        <f t="shared" si="1426"/>
        <v/>
      </c>
      <c r="H22487" s="29" t="str">
        <f t="shared" si="1427"/>
        <v/>
      </c>
    </row>
    <row r="22488" spans="4:8" x14ac:dyDescent="0.3">
      <c r="D22488">
        <f t="shared" si="1424"/>
        <v>1900</v>
      </c>
      <c r="E22488" s="56">
        <f>MONTH(Tableau16[[#This Row],[Date]])</f>
        <v>1</v>
      </c>
      <c r="F22488">
        <f t="shared" si="1425"/>
        <v>0</v>
      </c>
      <c r="G22488" s="29" t="str">
        <f t="shared" si="1426"/>
        <v/>
      </c>
      <c r="H22488" s="29" t="str">
        <f t="shared" si="1427"/>
        <v/>
      </c>
    </row>
    <row r="22489" spans="4:8" x14ac:dyDescent="0.3">
      <c r="D22489">
        <f t="shared" si="1424"/>
        <v>1900</v>
      </c>
      <c r="E22489" s="56">
        <f>MONTH(Tableau16[[#This Row],[Date]])</f>
        <v>1</v>
      </c>
      <c r="F22489">
        <f t="shared" si="1425"/>
        <v>0</v>
      </c>
      <c r="G22489" s="29" t="str">
        <f t="shared" si="1426"/>
        <v/>
      </c>
      <c r="H22489" s="29" t="str">
        <f t="shared" si="1427"/>
        <v/>
      </c>
    </row>
    <row r="22490" spans="4:8" x14ac:dyDescent="0.3">
      <c r="D22490">
        <f t="shared" si="1424"/>
        <v>1900</v>
      </c>
      <c r="E22490" s="56">
        <f>MONTH(Tableau16[[#This Row],[Date]])</f>
        <v>1</v>
      </c>
      <c r="F22490">
        <f t="shared" si="1425"/>
        <v>0</v>
      </c>
      <c r="G22490" s="29" t="str">
        <f t="shared" si="1426"/>
        <v/>
      </c>
      <c r="H22490" s="29" t="str">
        <f t="shared" si="1427"/>
        <v/>
      </c>
    </row>
    <row r="22491" spans="4:8" x14ac:dyDescent="0.3">
      <c r="D22491">
        <f t="shared" si="1424"/>
        <v>1900</v>
      </c>
      <c r="E22491" s="56">
        <f>MONTH(Tableau16[[#This Row],[Date]])</f>
        <v>1</v>
      </c>
      <c r="F22491">
        <f t="shared" si="1425"/>
        <v>0</v>
      </c>
      <c r="G22491" s="29" t="str">
        <f t="shared" si="1426"/>
        <v/>
      </c>
      <c r="H22491" s="29" t="str">
        <f t="shared" si="1427"/>
        <v/>
      </c>
    </row>
    <row r="22492" spans="4:8" x14ac:dyDescent="0.3">
      <c r="D22492">
        <f t="shared" si="1424"/>
        <v>1900</v>
      </c>
      <c r="E22492" s="56">
        <f>MONTH(Tableau16[[#This Row],[Date]])</f>
        <v>1</v>
      </c>
      <c r="F22492">
        <f t="shared" si="1425"/>
        <v>0</v>
      </c>
      <c r="G22492" s="29" t="str">
        <f t="shared" si="1426"/>
        <v/>
      </c>
      <c r="H22492" s="29" t="str">
        <f t="shared" si="1427"/>
        <v/>
      </c>
    </row>
    <row r="22493" spans="4:8" x14ac:dyDescent="0.3">
      <c r="D22493">
        <f t="shared" si="1424"/>
        <v>1900</v>
      </c>
      <c r="E22493" s="56">
        <f>MONTH(Tableau16[[#This Row],[Date]])</f>
        <v>1</v>
      </c>
      <c r="F22493">
        <f t="shared" si="1425"/>
        <v>0</v>
      </c>
      <c r="G22493" s="29" t="str">
        <f t="shared" si="1426"/>
        <v/>
      </c>
      <c r="H22493" s="29" t="str">
        <f t="shared" si="1427"/>
        <v/>
      </c>
    </row>
    <row r="22494" spans="4:8" x14ac:dyDescent="0.3">
      <c r="D22494">
        <f t="shared" si="1424"/>
        <v>1900</v>
      </c>
      <c r="E22494" s="56">
        <f>MONTH(Tableau16[[#This Row],[Date]])</f>
        <v>1</v>
      </c>
      <c r="F22494">
        <f t="shared" si="1425"/>
        <v>0</v>
      </c>
      <c r="G22494" s="29" t="str">
        <f t="shared" si="1426"/>
        <v/>
      </c>
      <c r="H22494" s="29" t="str">
        <f t="shared" si="1427"/>
        <v/>
      </c>
    </row>
    <row r="22495" spans="4:8" x14ac:dyDescent="0.3">
      <c r="D22495">
        <f t="shared" si="1424"/>
        <v>1900</v>
      </c>
      <c r="E22495" s="56">
        <f>MONTH(Tableau16[[#This Row],[Date]])</f>
        <v>1</v>
      </c>
      <c r="F22495">
        <f t="shared" si="1425"/>
        <v>0</v>
      </c>
      <c r="G22495" s="29" t="str">
        <f t="shared" si="1426"/>
        <v/>
      </c>
      <c r="H22495" s="29" t="str">
        <f t="shared" si="1427"/>
        <v/>
      </c>
    </row>
    <row r="22496" spans="4:8" x14ac:dyDescent="0.3">
      <c r="D22496">
        <f t="shared" si="1424"/>
        <v>1900</v>
      </c>
      <c r="E22496" s="56">
        <f>MONTH(Tableau16[[#This Row],[Date]])</f>
        <v>1</v>
      </c>
      <c r="F22496">
        <f t="shared" si="1425"/>
        <v>0</v>
      </c>
      <c r="G22496" s="29" t="str">
        <f t="shared" si="1426"/>
        <v/>
      </c>
      <c r="H22496" s="29" t="str">
        <f t="shared" si="1427"/>
        <v/>
      </c>
    </row>
    <row r="22497" spans="4:8" x14ac:dyDescent="0.3">
      <c r="D22497">
        <f t="shared" si="1424"/>
        <v>1900</v>
      </c>
      <c r="E22497" s="56">
        <f>MONTH(Tableau16[[#This Row],[Date]])</f>
        <v>1</v>
      </c>
      <c r="F22497">
        <f t="shared" si="1425"/>
        <v>0</v>
      </c>
      <c r="G22497" s="29" t="str">
        <f t="shared" si="1426"/>
        <v/>
      </c>
      <c r="H22497" s="29" t="str">
        <f t="shared" si="1427"/>
        <v/>
      </c>
    </row>
    <row r="22498" spans="4:8" x14ac:dyDescent="0.3">
      <c r="D22498">
        <f t="shared" si="1424"/>
        <v>1900</v>
      </c>
      <c r="E22498" s="56">
        <f>MONTH(Tableau16[[#This Row],[Date]])</f>
        <v>1</v>
      </c>
      <c r="F22498">
        <f t="shared" si="1425"/>
        <v>0</v>
      </c>
      <c r="G22498" s="29" t="str">
        <f t="shared" si="1426"/>
        <v/>
      </c>
      <c r="H22498" s="29" t="str">
        <f t="shared" si="1427"/>
        <v/>
      </c>
    </row>
    <row r="22499" spans="4:8" x14ac:dyDescent="0.3">
      <c r="D22499">
        <f t="shared" si="1424"/>
        <v>1900</v>
      </c>
      <c r="E22499" s="56">
        <f>MONTH(Tableau16[[#This Row],[Date]])</f>
        <v>1</v>
      </c>
      <c r="F22499">
        <f t="shared" si="1425"/>
        <v>0</v>
      </c>
      <c r="G22499" s="29" t="str">
        <f t="shared" si="1426"/>
        <v/>
      </c>
      <c r="H22499" s="29" t="str">
        <f t="shared" si="1427"/>
        <v/>
      </c>
    </row>
    <row r="22500" spans="4:8" x14ac:dyDescent="0.3">
      <c r="D22500">
        <f t="shared" si="1424"/>
        <v>1900</v>
      </c>
      <c r="E22500" s="56">
        <f>MONTH(Tableau16[[#This Row],[Date]])</f>
        <v>1</v>
      </c>
      <c r="F22500">
        <f t="shared" si="1425"/>
        <v>0</v>
      </c>
      <c r="G22500" s="29" t="str">
        <f t="shared" si="1426"/>
        <v/>
      </c>
      <c r="H22500" s="29" t="str">
        <f t="shared" si="1427"/>
        <v/>
      </c>
    </row>
    <row r="22501" spans="4:8" x14ac:dyDescent="0.3">
      <c r="D22501">
        <f t="shared" si="1424"/>
        <v>1900</v>
      </c>
      <c r="E22501" s="56">
        <f>MONTH(Tableau16[[#This Row],[Date]])</f>
        <v>1</v>
      </c>
      <c r="F22501">
        <f t="shared" si="1425"/>
        <v>0</v>
      </c>
      <c r="G22501" s="29" t="str">
        <f t="shared" si="1426"/>
        <v/>
      </c>
      <c r="H22501" s="29" t="str">
        <f t="shared" si="1427"/>
        <v/>
      </c>
    </row>
    <row r="22502" spans="4:8" x14ac:dyDescent="0.3">
      <c r="D22502">
        <f t="shared" si="1424"/>
        <v>1900</v>
      </c>
      <c r="E22502" s="56">
        <f>MONTH(Tableau16[[#This Row],[Date]])</f>
        <v>1</v>
      </c>
      <c r="F22502">
        <f t="shared" si="1425"/>
        <v>0</v>
      </c>
      <c r="G22502" s="29" t="str">
        <f t="shared" si="1426"/>
        <v/>
      </c>
      <c r="H22502" s="29" t="str">
        <f t="shared" si="1427"/>
        <v/>
      </c>
    </row>
    <row r="22503" spans="4:8" x14ac:dyDescent="0.3">
      <c r="D22503">
        <f t="shared" si="1424"/>
        <v>1900</v>
      </c>
      <c r="E22503" s="56">
        <f>MONTH(Tableau16[[#This Row],[Date]])</f>
        <v>1</v>
      </c>
      <c r="F22503">
        <f t="shared" si="1425"/>
        <v>0</v>
      </c>
      <c r="G22503" s="29" t="str">
        <f t="shared" si="1426"/>
        <v/>
      </c>
      <c r="H22503" s="29" t="str">
        <f t="shared" si="1427"/>
        <v/>
      </c>
    </row>
    <row r="22504" spans="4:8" x14ac:dyDescent="0.3">
      <c r="D22504">
        <f t="shared" si="1424"/>
        <v>1900</v>
      </c>
      <c r="E22504" s="56">
        <f>MONTH(Tableau16[[#This Row],[Date]])</f>
        <v>1</v>
      </c>
      <c r="F22504">
        <f t="shared" si="1425"/>
        <v>0</v>
      </c>
      <c r="G22504" s="29" t="str">
        <f t="shared" si="1426"/>
        <v/>
      </c>
      <c r="H22504" s="29" t="str">
        <f t="shared" si="1427"/>
        <v/>
      </c>
    </row>
    <row r="22505" spans="4:8" x14ac:dyDescent="0.3">
      <c r="D22505">
        <f t="shared" si="1424"/>
        <v>1900</v>
      </c>
      <c r="E22505" s="56">
        <f>MONTH(Tableau16[[#This Row],[Date]])</f>
        <v>1</v>
      </c>
      <c r="F22505">
        <f t="shared" si="1425"/>
        <v>0</v>
      </c>
      <c r="G22505" s="29" t="str">
        <f t="shared" si="1426"/>
        <v/>
      </c>
      <c r="H22505" s="29" t="str">
        <f t="shared" si="1427"/>
        <v/>
      </c>
    </row>
    <row r="22506" spans="4:8" x14ac:dyDescent="0.3">
      <c r="D22506">
        <f t="shared" si="1424"/>
        <v>1900</v>
      </c>
      <c r="E22506" s="56">
        <f>MONTH(Tableau16[[#This Row],[Date]])</f>
        <v>1</v>
      </c>
      <c r="F22506">
        <f t="shared" si="1425"/>
        <v>0</v>
      </c>
      <c r="G22506" s="29" t="str">
        <f t="shared" si="1426"/>
        <v/>
      </c>
      <c r="H22506" s="29" t="str">
        <f t="shared" si="1427"/>
        <v/>
      </c>
    </row>
    <row r="22507" spans="4:8" x14ac:dyDescent="0.3">
      <c r="D22507">
        <f t="shared" si="1424"/>
        <v>1900</v>
      </c>
      <c r="E22507" s="56">
        <f>MONTH(Tableau16[[#This Row],[Date]])</f>
        <v>1</v>
      </c>
      <c r="F22507">
        <f t="shared" si="1425"/>
        <v>0</v>
      </c>
      <c r="G22507" s="29" t="str">
        <f t="shared" si="1426"/>
        <v/>
      </c>
      <c r="H22507" s="29" t="str">
        <f t="shared" si="1427"/>
        <v/>
      </c>
    </row>
    <row r="22508" spans="4:8" x14ac:dyDescent="0.3">
      <c r="D22508">
        <f t="shared" si="1424"/>
        <v>1900</v>
      </c>
      <c r="E22508" s="56">
        <f>MONTH(Tableau16[[#This Row],[Date]])</f>
        <v>1</v>
      </c>
      <c r="F22508">
        <f t="shared" si="1425"/>
        <v>0</v>
      </c>
      <c r="G22508" s="29" t="str">
        <f t="shared" si="1426"/>
        <v/>
      </c>
      <c r="H22508" s="29" t="str">
        <f t="shared" si="1427"/>
        <v/>
      </c>
    </row>
    <row r="22509" spans="4:8" x14ac:dyDescent="0.3">
      <c r="D22509">
        <f t="shared" si="1424"/>
        <v>1900</v>
      </c>
      <c r="E22509" s="56">
        <f>MONTH(Tableau16[[#This Row],[Date]])</f>
        <v>1</v>
      </c>
      <c r="F22509">
        <f t="shared" si="1425"/>
        <v>0</v>
      </c>
      <c r="G22509" s="29" t="str">
        <f t="shared" si="1426"/>
        <v/>
      </c>
      <c r="H22509" s="29" t="str">
        <f t="shared" si="1427"/>
        <v/>
      </c>
    </row>
    <row r="22510" spans="4:8" x14ac:dyDescent="0.3">
      <c r="D22510">
        <f t="shared" si="1424"/>
        <v>1900</v>
      </c>
      <c r="E22510" s="56">
        <f>MONTH(Tableau16[[#This Row],[Date]])</f>
        <v>1</v>
      </c>
      <c r="F22510">
        <f t="shared" si="1425"/>
        <v>0</v>
      </c>
      <c r="G22510" s="29" t="str">
        <f t="shared" si="1426"/>
        <v/>
      </c>
      <c r="H22510" s="29" t="str">
        <f t="shared" si="1427"/>
        <v/>
      </c>
    </row>
    <row r="22511" spans="4:8" x14ac:dyDescent="0.3">
      <c r="D22511">
        <f t="shared" si="1424"/>
        <v>1900</v>
      </c>
      <c r="E22511" s="56">
        <f>MONTH(Tableau16[[#This Row],[Date]])</f>
        <v>1</v>
      </c>
      <c r="F22511">
        <f t="shared" si="1425"/>
        <v>0</v>
      </c>
      <c r="G22511" s="29" t="str">
        <f t="shared" si="1426"/>
        <v/>
      </c>
      <c r="H22511" s="29" t="str">
        <f t="shared" si="1427"/>
        <v/>
      </c>
    </row>
    <row r="22512" spans="4:8" x14ac:dyDescent="0.3">
      <c r="D22512">
        <f t="shared" si="1424"/>
        <v>1900</v>
      </c>
      <c r="E22512" s="56">
        <f>MONTH(Tableau16[[#This Row],[Date]])</f>
        <v>1</v>
      </c>
      <c r="F22512">
        <f t="shared" si="1425"/>
        <v>0</v>
      </c>
      <c r="G22512" s="29" t="str">
        <f t="shared" si="1426"/>
        <v/>
      </c>
      <c r="H22512" s="29" t="str">
        <f t="shared" si="1427"/>
        <v/>
      </c>
    </row>
    <row r="22513" spans="4:8" x14ac:dyDescent="0.3">
      <c r="D22513">
        <f t="shared" si="1424"/>
        <v>1900</v>
      </c>
      <c r="E22513" s="56">
        <f>MONTH(Tableau16[[#This Row],[Date]])</f>
        <v>1</v>
      </c>
      <c r="F22513">
        <f t="shared" si="1425"/>
        <v>0</v>
      </c>
      <c r="G22513" s="29" t="str">
        <f t="shared" si="1426"/>
        <v/>
      </c>
      <c r="H22513" s="29" t="str">
        <f t="shared" si="1427"/>
        <v/>
      </c>
    </row>
    <row r="22514" spans="4:8" x14ac:dyDescent="0.3">
      <c r="D22514">
        <f t="shared" si="1424"/>
        <v>1900</v>
      </c>
      <c r="E22514" s="56">
        <f>MONTH(Tableau16[[#This Row],[Date]])</f>
        <v>1</v>
      </c>
      <c r="F22514">
        <f t="shared" si="1425"/>
        <v>0</v>
      </c>
      <c r="G22514" s="29" t="str">
        <f t="shared" si="1426"/>
        <v/>
      </c>
      <c r="H22514" s="29" t="str">
        <f t="shared" si="1427"/>
        <v/>
      </c>
    </row>
    <row r="22515" spans="4:8" x14ac:dyDescent="0.3">
      <c r="D22515">
        <f t="shared" si="1424"/>
        <v>1900</v>
      </c>
      <c r="E22515" s="56">
        <f>MONTH(Tableau16[[#This Row],[Date]])</f>
        <v>1</v>
      </c>
      <c r="F22515">
        <f t="shared" si="1425"/>
        <v>0</v>
      </c>
      <c r="G22515" s="29" t="str">
        <f t="shared" si="1426"/>
        <v/>
      </c>
      <c r="H22515" s="29" t="str">
        <f t="shared" si="1427"/>
        <v/>
      </c>
    </row>
    <row r="22516" spans="4:8" x14ac:dyDescent="0.3">
      <c r="D22516">
        <f t="shared" si="1424"/>
        <v>1900</v>
      </c>
      <c r="E22516" s="56">
        <f>MONTH(Tableau16[[#This Row],[Date]])</f>
        <v>1</v>
      </c>
      <c r="F22516">
        <f t="shared" si="1425"/>
        <v>0</v>
      </c>
      <c r="G22516" s="29" t="str">
        <f t="shared" si="1426"/>
        <v/>
      </c>
      <c r="H22516" s="29" t="str">
        <f t="shared" si="1427"/>
        <v/>
      </c>
    </row>
    <row r="22517" spans="4:8" x14ac:dyDescent="0.3">
      <c r="D22517">
        <f t="shared" si="1424"/>
        <v>1900</v>
      </c>
      <c r="E22517" s="56">
        <f>MONTH(Tableau16[[#This Row],[Date]])</f>
        <v>1</v>
      </c>
      <c r="F22517">
        <f t="shared" si="1425"/>
        <v>0</v>
      </c>
      <c r="G22517" s="29" t="str">
        <f t="shared" si="1426"/>
        <v/>
      </c>
      <c r="H22517" s="29" t="str">
        <f t="shared" si="1427"/>
        <v/>
      </c>
    </row>
    <row r="22518" spans="4:8" x14ac:dyDescent="0.3">
      <c r="D22518">
        <f t="shared" si="1424"/>
        <v>1900</v>
      </c>
      <c r="E22518" s="56">
        <f>MONTH(Tableau16[[#This Row],[Date]])</f>
        <v>1</v>
      </c>
      <c r="F22518">
        <f t="shared" si="1425"/>
        <v>0</v>
      </c>
      <c r="G22518" s="29" t="str">
        <f t="shared" si="1426"/>
        <v/>
      </c>
      <c r="H22518" s="29" t="str">
        <f t="shared" si="1427"/>
        <v/>
      </c>
    </row>
    <row r="22519" spans="4:8" x14ac:dyDescent="0.3">
      <c r="D22519">
        <f t="shared" si="1424"/>
        <v>1900</v>
      </c>
      <c r="E22519" s="56">
        <f>MONTH(Tableau16[[#This Row],[Date]])</f>
        <v>1</v>
      </c>
      <c r="F22519">
        <f t="shared" si="1425"/>
        <v>0</v>
      </c>
      <c r="G22519" s="29" t="str">
        <f t="shared" si="1426"/>
        <v/>
      </c>
      <c r="H22519" s="29" t="str">
        <f t="shared" si="1427"/>
        <v/>
      </c>
    </row>
    <row r="22520" spans="4:8" x14ac:dyDescent="0.3">
      <c r="D22520">
        <f t="shared" si="1424"/>
        <v>1900</v>
      </c>
      <c r="E22520" s="56">
        <f>MONTH(Tableau16[[#This Row],[Date]])</f>
        <v>1</v>
      </c>
      <c r="F22520">
        <f t="shared" si="1425"/>
        <v>0</v>
      </c>
      <c r="G22520" s="29" t="str">
        <f t="shared" si="1426"/>
        <v/>
      </c>
      <c r="H22520" s="29" t="str">
        <f t="shared" si="1427"/>
        <v/>
      </c>
    </row>
    <row r="22521" spans="4:8" x14ac:dyDescent="0.3">
      <c r="D22521">
        <f t="shared" si="1424"/>
        <v>1900</v>
      </c>
      <c r="E22521" s="56">
        <f>MONTH(Tableau16[[#This Row],[Date]])</f>
        <v>1</v>
      </c>
      <c r="F22521">
        <f t="shared" si="1425"/>
        <v>0</v>
      </c>
      <c r="G22521" s="29" t="str">
        <f t="shared" si="1426"/>
        <v/>
      </c>
      <c r="H22521" s="29" t="str">
        <f t="shared" si="1427"/>
        <v/>
      </c>
    </row>
    <row r="22522" spans="4:8" x14ac:dyDescent="0.3">
      <c r="D22522">
        <f t="shared" si="1424"/>
        <v>1900</v>
      </c>
      <c r="E22522" s="56">
        <f>MONTH(Tableau16[[#This Row],[Date]])</f>
        <v>1</v>
      </c>
      <c r="F22522">
        <f t="shared" si="1425"/>
        <v>0</v>
      </c>
      <c r="G22522" s="29" t="str">
        <f t="shared" si="1426"/>
        <v/>
      </c>
      <c r="H22522" s="29" t="str">
        <f t="shared" si="1427"/>
        <v/>
      </c>
    </row>
    <row r="22523" spans="4:8" x14ac:dyDescent="0.3">
      <c r="D22523">
        <f t="shared" si="1424"/>
        <v>1900</v>
      </c>
      <c r="E22523" s="56">
        <f>MONTH(Tableau16[[#This Row],[Date]])</f>
        <v>1</v>
      </c>
      <c r="F22523">
        <f t="shared" si="1425"/>
        <v>0</v>
      </c>
      <c r="G22523" s="29" t="str">
        <f t="shared" si="1426"/>
        <v/>
      </c>
      <c r="H22523" s="29" t="str">
        <f t="shared" si="1427"/>
        <v/>
      </c>
    </row>
    <row r="22524" spans="4:8" x14ac:dyDescent="0.3">
      <c r="D22524">
        <f t="shared" si="1424"/>
        <v>1900</v>
      </c>
      <c r="E22524" s="56">
        <f>MONTH(Tableau16[[#This Row],[Date]])</f>
        <v>1</v>
      </c>
      <c r="F22524">
        <f t="shared" si="1425"/>
        <v>0</v>
      </c>
      <c r="G22524" s="29" t="str">
        <f t="shared" si="1426"/>
        <v/>
      </c>
      <c r="H22524" s="29" t="str">
        <f t="shared" si="1427"/>
        <v/>
      </c>
    </row>
    <row r="22525" spans="4:8" x14ac:dyDescent="0.3">
      <c r="D22525">
        <f t="shared" si="1424"/>
        <v>1900</v>
      </c>
      <c r="E22525" s="56">
        <f>MONTH(Tableau16[[#This Row],[Date]])</f>
        <v>1</v>
      </c>
      <c r="F22525">
        <f t="shared" si="1425"/>
        <v>0</v>
      </c>
      <c r="G22525" s="29" t="str">
        <f t="shared" si="1426"/>
        <v/>
      </c>
      <c r="H22525" s="29" t="str">
        <f t="shared" si="1427"/>
        <v/>
      </c>
    </row>
    <row r="22526" spans="4:8" x14ac:dyDescent="0.3">
      <c r="D22526">
        <f t="shared" si="1424"/>
        <v>1900</v>
      </c>
      <c r="E22526" s="56">
        <f>MONTH(Tableau16[[#This Row],[Date]])</f>
        <v>1</v>
      </c>
      <c r="F22526">
        <f t="shared" si="1425"/>
        <v>0</v>
      </c>
      <c r="G22526" s="29" t="str">
        <f t="shared" si="1426"/>
        <v/>
      </c>
      <c r="H22526" s="29" t="str">
        <f t="shared" si="1427"/>
        <v/>
      </c>
    </row>
    <row r="22527" spans="4:8" x14ac:dyDescent="0.3">
      <c r="D22527">
        <f t="shared" si="1424"/>
        <v>1900</v>
      </c>
      <c r="E22527" s="56">
        <f>MONTH(Tableau16[[#This Row],[Date]])</f>
        <v>1</v>
      </c>
      <c r="F22527">
        <f t="shared" si="1425"/>
        <v>0</v>
      </c>
      <c r="G22527" s="29" t="str">
        <f t="shared" si="1426"/>
        <v/>
      </c>
      <c r="H22527" s="29" t="str">
        <f t="shared" si="1427"/>
        <v/>
      </c>
    </row>
    <row r="22528" spans="4:8" x14ac:dyDescent="0.3">
      <c r="D22528">
        <f t="shared" si="1424"/>
        <v>1900</v>
      </c>
      <c r="E22528" s="56">
        <f>MONTH(Tableau16[[#This Row],[Date]])</f>
        <v>1</v>
      </c>
      <c r="F22528">
        <f t="shared" si="1425"/>
        <v>0</v>
      </c>
      <c r="G22528" s="29" t="str">
        <f t="shared" si="1426"/>
        <v/>
      </c>
      <c r="H22528" s="29" t="str">
        <f t="shared" si="1427"/>
        <v/>
      </c>
    </row>
    <row r="22529" spans="4:8" x14ac:dyDescent="0.3">
      <c r="D22529">
        <f t="shared" si="1424"/>
        <v>1900</v>
      </c>
      <c r="E22529" s="56">
        <f>MONTH(Tableau16[[#This Row],[Date]])</f>
        <v>1</v>
      </c>
      <c r="F22529">
        <f t="shared" si="1425"/>
        <v>0</v>
      </c>
      <c r="G22529" s="29" t="str">
        <f t="shared" si="1426"/>
        <v/>
      </c>
      <c r="H22529" s="29" t="str">
        <f t="shared" si="1427"/>
        <v/>
      </c>
    </row>
    <row r="22530" spans="4:8" x14ac:dyDescent="0.3">
      <c r="D22530">
        <f t="shared" si="1424"/>
        <v>1900</v>
      </c>
      <c r="E22530" s="56">
        <f>MONTH(Tableau16[[#This Row],[Date]])</f>
        <v>1</v>
      </c>
      <c r="F22530">
        <f t="shared" si="1425"/>
        <v>0</v>
      </c>
      <c r="G22530" s="29" t="str">
        <f t="shared" si="1426"/>
        <v/>
      </c>
      <c r="H22530" s="29" t="str">
        <f t="shared" si="1427"/>
        <v/>
      </c>
    </row>
    <row r="22531" spans="4:8" x14ac:dyDescent="0.3">
      <c r="D22531">
        <f t="shared" ref="D22531:D22594" si="1428">YEAR(A22531)</f>
        <v>1900</v>
      </c>
      <c r="E22531" s="56">
        <f>MONTH(Tableau16[[#This Row],[Date]])</f>
        <v>1</v>
      </c>
      <c r="F22531">
        <f t="shared" ref="F22531:F22594" si="1429">DAY(A22531)</f>
        <v>0</v>
      </c>
      <c r="G22531" s="29" t="str">
        <f t="shared" ref="G22531:G22594" si="1430">IF(C22531&lt;0,-C22531,"")</f>
        <v/>
      </c>
      <c r="H22531" s="29" t="str">
        <f t="shared" ref="H22531:H22594" si="1431">IF(C22531&gt;0,C22531,"")</f>
        <v/>
      </c>
    </row>
    <row r="22532" spans="4:8" x14ac:dyDescent="0.3">
      <c r="D22532">
        <f t="shared" si="1428"/>
        <v>1900</v>
      </c>
      <c r="E22532" s="56">
        <f>MONTH(Tableau16[[#This Row],[Date]])</f>
        <v>1</v>
      </c>
      <c r="F22532">
        <f t="shared" si="1429"/>
        <v>0</v>
      </c>
      <c r="G22532" s="29" t="str">
        <f t="shared" si="1430"/>
        <v/>
      </c>
      <c r="H22532" s="29" t="str">
        <f t="shared" si="1431"/>
        <v/>
      </c>
    </row>
    <row r="22533" spans="4:8" x14ac:dyDescent="0.3">
      <c r="D22533">
        <f t="shared" si="1428"/>
        <v>1900</v>
      </c>
      <c r="E22533" s="56">
        <f>MONTH(Tableau16[[#This Row],[Date]])</f>
        <v>1</v>
      </c>
      <c r="F22533">
        <f t="shared" si="1429"/>
        <v>0</v>
      </c>
      <c r="G22533" s="29" t="str">
        <f t="shared" si="1430"/>
        <v/>
      </c>
      <c r="H22533" s="29" t="str">
        <f t="shared" si="1431"/>
        <v/>
      </c>
    </row>
    <row r="22534" spans="4:8" x14ac:dyDescent="0.3">
      <c r="D22534">
        <f t="shared" si="1428"/>
        <v>1900</v>
      </c>
      <c r="E22534" s="56">
        <f>MONTH(Tableau16[[#This Row],[Date]])</f>
        <v>1</v>
      </c>
      <c r="F22534">
        <f t="shared" si="1429"/>
        <v>0</v>
      </c>
      <c r="G22534" s="29" t="str">
        <f t="shared" si="1430"/>
        <v/>
      </c>
      <c r="H22534" s="29" t="str">
        <f t="shared" si="1431"/>
        <v/>
      </c>
    </row>
    <row r="22535" spans="4:8" x14ac:dyDescent="0.3">
      <c r="D22535">
        <f t="shared" si="1428"/>
        <v>1900</v>
      </c>
      <c r="E22535" s="56">
        <f>MONTH(Tableau16[[#This Row],[Date]])</f>
        <v>1</v>
      </c>
      <c r="F22535">
        <f t="shared" si="1429"/>
        <v>0</v>
      </c>
      <c r="G22535" s="29" t="str">
        <f t="shared" si="1430"/>
        <v/>
      </c>
      <c r="H22535" s="29" t="str">
        <f t="shared" si="1431"/>
        <v/>
      </c>
    </row>
    <row r="22536" spans="4:8" x14ac:dyDescent="0.3">
      <c r="D22536">
        <f t="shared" si="1428"/>
        <v>1900</v>
      </c>
      <c r="E22536" s="56">
        <f>MONTH(Tableau16[[#This Row],[Date]])</f>
        <v>1</v>
      </c>
      <c r="F22536">
        <f t="shared" si="1429"/>
        <v>0</v>
      </c>
      <c r="G22536" s="29" t="str">
        <f t="shared" si="1430"/>
        <v/>
      </c>
      <c r="H22536" s="29" t="str">
        <f t="shared" si="1431"/>
        <v/>
      </c>
    </row>
    <row r="22537" spans="4:8" x14ac:dyDescent="0.3">
      <c r="D22537">
        <f t="shared" si="1428"/>
        <v>1900</v>
      </c>
      <c r="E22537" s="56">
        <f>MONTH(Tableau16[[#This Row],[Date]])</f>
        <v>1</v>
      </c>
      <c r="F22537">
        <f t="shared" si="1429"/>
        <v>0</v>
      </c>
      <c r="G22537" s="29" t="str">
        <f t="shared" si="1430"/>
        <v/>
      </c>
      <c r="H22537" s="29" t="str">
        <f t="shared" si="1431"/>
        <v/>
      </c>
    </row>
    <row r="22538" spans="4:8" x14ac:dyDescent="0.3">
      <c r="D22538">
        <f t="shared" si="1428"/>
        <v>1900</v>
      </c>
      <c r="E22538" s="56">
        <f>MONTH(Tableau16[[#This Row],[Date]])</f>
        <v>1</v>
      </c>
      <c r="F22538">
        <f t="shared" si="1429"/>
        <v>0</v>
      </c>
      <c r="G22538" s="29" t="str">
        <f t="shared" si="1430"/>
        <v/>
      </c>
      <c r="H22538" s="29" t="str">
        <f t="shared" si="1431"/>
        <v/>
      </c>
    </row>
    <row r="22539" spans="4:8" x14ac:dyDescent="0.3">
      <c r="D22539">
        <f t="shared" si="1428"/>
        <v>1900</v>
      </c>
      <c r="E22539" s="56">
        <f>MONTH(Tableau16[[#This Row],[Date]])</f>
        <v>1</v>
      </c>
      <c r="F22539">
        <f t="shared" si="1429"/>
        <v>0</v>
      </c>
      <c r="G22539" s="29" t="str">
        <f t="shared" si="1430"/>
        <v/>
      </c>
      <c r="H22539" s="29" t="str">
        <f t="shared" si="1431"/>
        <v/>
      </c>
    </row>
    <row r="22540" spans="4:8" x14ac:dyDescent="0.3">
      <c r="D22540">
        <f t="shared" si="1428"/>
        <v>1900</v>
      </c>
      <c r="E22540" s="56">
        <f>MONTH(Tableau16[[#This Row],[Date]])</f>
        <v>1</v>
      </c>
      <c r="F22540">
        <f t="shared" si="1429"/>
        <v>0</v>
      </c>
      <c r="G22540" s="29" t="str">
        <f t="shared" si="1430"/>
        <v/>
      </c>
      <c r="H22540" s="29" t="str">
        <f t="shared" si="1431"/>
        <v/>
      </c>
    </row>
    <row r="22541" spans="4:8" x14ac:dyDescent="0.3">
      <c r="D22541">
        <f t="shared" si="1428"/>
        <v>1900</v>
      </c>
      <c r="E22541" s="56">
        <f>MONTH(Tableau16[[#This Row],[Date]])</f>
        <v>1</v>
      </c>
      <c r="F22541">
        <f t="shared" si="1429"/>
        <v>0</v>
      </c>
      <c r="G22541" s="29" t="str">
        <f t="shared" si="1430"/>
        <v/>
      </c>
      <c r="H22541" s="29" t="str">
        <f t="shared" si="1431"/>
        <v/>
      </c>
    </row>
    <row r="22542" spans="4:8" x14ac:dyDescent="0.3">
      <c r="D22542">
        <f t="shared" si="1428"/>
        <v>1900</v>
      </c>
      <c r="E22542" s="56">
        <f>MONTH(Tableau16[[#This Row],[Date]])</f>
        <v>1</v>
      </c>
      <c r="F22542">
        <f t="shared" si="1429"/>
        <v>0</v>
      </c>
      <c r="G22542" s="29" t="str">
        <f t="shared" si="1430"/>
        <v/>
      </c>
      <c r="H22542" s="29" t="str">
        <f t="shared" si="1431"/>
        <v/>
      </c>
    </row>
    <row r="22543" spans="4:8" x14ac:dyDescent="0.3">
      <c r="D22543">
        <f t="shared" si="1428"/>
        <v>1900</v>
      </c>
      <c r="E22543" s="56">
        <f>MONTH(Tableau16[[#This Row],[Date]])</f>
        <v>1</v>
      </c>
      <c r="F22543">
        <f t="shared" si="1429"/>
        <v>0</v>
      </c>
      <c r="G22543" s="29" t="str">
        <f t="shared" si="1430"/>
        <v/>
      </c>
      <c r="H22543" s="29" t="str">
        <f t="shared" si="1431"/>
        <v/>
      </c>
    </row>
    <row r="22544" spans="4:8" x14ac:dyDescent="0.3">
      <c r="D22544">
        <f t="shared" si="1428"/>
        <v>1900</v>
      </c>
      <c r="E22544" s="56">
        <f>MONTH(Tableau16[[#This Row],[Date]])</f>
        <v>1</v>
      </c>
      <c r="F22544">
        <f t="shared" si="1429"/>
        <v>0</v>
      </c>
      <c r="G22544" s="29" t="str">
        <f t="shared" si="1430"/>
        <v/>
      </c>
      <c r="H22544" s="29" t="str">
        <f t="shared" si="1431"/>
        <v/>
      </c>
    </row>
    <row r="22545" spans="4:8" x14ac:dyDescent="0.3">
      <c r="D22545">
        <f t="shared" si="1428"/>
        <v>1900</v>
      </c>
      <c r="E22545" s="56">
        <f>MONTH(Tableau16[[#This Row],[Date]])</f>
        <v>1</v>
      </c>
      <c r="F22545">
        <f t="shared" si="1429"/>
        <v>0</v>
      </c>
      <c r="G22545" s="29" t="str">
        <f t="shared" si="1430"/>
        <v/>
      </c>
      <c r="H22545" s="29" t="str">
        <f t="shared" si="1431"/>
        <v/>
      </c>
    </row>
    <row r="22546" spans="4:8" x14ac:dyDescent="0.3">
      <c r="D22546">
        <f t="shared" si="1428"/>
        <v>1900</v>
      </c>
      <c r="E22546" s="56">
        <f>MONTH(Tableau16[[#This Row],[Date]])</f>
        <v>1</v>
      </c>
      <c r="F22546">
        <f t="shared" si="1429"/>
        <v>0</v>
      </c>
      <c r="G22546" s="29" t="str">
        <f t="shared" si="1430"/>
        <v/>
      </c>
      <c r="H22546" s="29" t="str">
        <f t="shared" si="1431"/>
        <v/>
      </c>
    </row>
    <row r="22547" spans="4:8" x14ac:dyDescent="0.3">
      <c r="D22547">
        <f t="shared" si="1428"/>
        <v>1900</v>
      </c>
      <c r="E22547" s="56">
        <f>MONTH(Tableau16[[#This Row],[Date]])</f>
        <v>1</v>
      </c>
      <c r="F22547">
        <f t="shared" si="1429"/>
        <v>0</v>
      </c>
      <c r="G22547" s="29" t="str">
        <f t="shared" si="1430"/>
        <v/>
      </c>
      <c r="H22547" s="29" t="str">
        <f t="shared" si="1431"/>
        <v/>
      </c>
    </row>
    <row r="22548" spans="4:8" x14ac:dyDescent="0.3">
      <c r="D22548">
        <f t="shared" si="1428"/>
        <v>1900</v>
      </c>
      <c r="E22548" s="56">
        <f>MONTH(Tableau16[[#This Row],[Date]])</f>
        <v>1</v>
      </c>
      <c r="F22548">
        <f t="shared" si="1429"/>
        <v>0</v>
      </c>
      <c r="G22548" s="29" t="str">
        <f t="shared" si="1430"/>
        <v/>
      </c>
      <c r="H22548" s="29" t="str">
        <f t="shared" si="1431"/>
        <v/>
      </c>
    </row>
    <row r="22549" spans="4:8" x14ac:dyDescent="0.3">
      <c r="D22549">
        <f t="shared" si="1428"/>
        <v>1900</v>
      </c>
      <c r="E22549" s="56">
        <f>MONTH(Tableau16[[#This Row],[Date]])</f>
        <v>1</v>
      </c>
      <c r="F22549">
        <f t="shared" si="1429"/>
        <v>0</v>
      </c>
      <c r="G22549" s="29" t="str">
        <f t="shared" si="1430"/>
        <v/>
      </c>
      <c r="H22549" s="29" t="str">
        <f t="shared" si="1431"/>
        <v/>
      </c>
    </row>
    <row r="22550" spans="4:8" x14ac:dyDescent="0.3">
      <c r="D22550">
        <f t="shared" si="1428"/>
        <v>1900</v>
      </c>
      <c r="E22550" s="56">
        <f>MONTH(Tableau16[[#This Row],[Date]])</f>
        <v>1</v>
      </c>
      <c r="F22550">
        <f t="shared" si="1429"/>
        <v>0</v>
      </c>
      <c r="G22550" s="29" t="str">
        <f t="shared" si="1430"/>
        <v/>
      </c>
      <c r="H22550" s="29" t="str">
        <f t="shared" si="1431"/>
        <v/>
      </c>
    </row>
    <row r="22551" spans="4:8" x14ac:dyDescent="0.3">
      <c r="D22551">
        <f t="shared" si="1428"/>
        <v>1900</v>
      </c>
      <c r="E22551" s="56">
        <f>MONTH(Tableau16[[#This Row],[Date]])</f>
        <v>1</v>
      </c>
      <c r="F22551">
        <f t="shared" si="1429"/>
        <v>0</v>
      </c>
      <c r="G22551" s="29" t="str">
        <f t="shared" si="1430"/>
        <v/>
      </c>
      <c r="H22551" s="29" t="str">
        <f t="shared" si="1431"/>
        <v/>
      </c>
    </row>
    <row r="22552" spans="4:8" x14ac:dyDescent="0.3">
      <c r="D22552">
        <f t="shared" si="1428"/>
        <v>1900</v>
      </c>
      <c r="E22552" s="56">
        <f>MONTH(Tableau16[[#This Row],[Date]])</f>
        <v>1</v>
      </c>
      <c r="F22552">
        <f t="shared" si="1429"/>
        <v>0</v>
      </c>
      <c r="G22552" s="29" t="str">
        <f t="shared" si="1430"/>
        <v/>
      </c>
      <c r="H22552" s="29" t="str">
        <f t="shared" si="1431"/>
        <v/>
      </c>
    </row>
    <row r="22553" spans="4:8" x14ac:dyDescent="0.3">
      <c r="D22553">
        <f t="shared" si="1428"/>
        <v>1900</v>
      </c>
      <c r="E22553" s="56">
        <f>MONTH(Tableau16[[#This Row],[Date]])</f>
        <v>1</v>
      </c>
      <c r="F22553">
        <f t="shared" si="1429"/>
        <v>0</v>
      </c>
      <c r="G22553" s="29" t="str">
        <f t="shared" si="1430"/>
        <v/>
      </c>
      <c r="H22553" s="29" t="str">
        <f t="shared" si="1431"/>
        <v/>
      </c>
    </row>
    <row r="22554" spans="4:8" x14ac:dyDescent="0.3">
      <c r="D22554">
        <f t="shared" si="1428"/>
        <v>1900</v>
      </c>
      <c r="E22554" s="56">
        <f>MONTH(Tableau16[[#This Row],[Date]])</f>
        <v>1</v>
      </c>
      <c r="F22554">
        <f t="shared" si="1429"/>
        <v>0</v>
      </c>
      <c r="G22554" s="29" t="str">
        <f t="shared" si="1430"/>
        <v/>
      </c>
      <c r="H22554" s="29" t="str">
        <f t="shared" si="1431"/>
        <v/>
      </c>
    </row>
    <row r="22555" spans="4:8" x14ac:dyDescent="0.3">
      <c r="D22555">
        <f t="shared" si="1428"/>
        <v>1900</v>
      </c>
      <c r="E22555" s="56">
        <f>MONTH(Tableau16[[#This Row],[Date]])</f>
        <v>1</v>
      </c>
      <c r="F22555">
        <f t="shared" si="1429"/>
        <v>0</v>
      </c>
      <c r="G22555" s="29" t="str">
        <f t="shared" si="1430"/>
        <v/>
      </c>
      <c r="H22555" s="29" t="str">
        <f t="shared" si="1431"/>
        <v/>
      </c>
    </row>
    <row r="22556" spans="4:8" x14ac:dyDescent="0.3">
      <c r="D22556">
        <f t="shared" si="1428"/>
        <v>1900</v>
      </c>
      <c r="E22556" s="56">
        <f>MONTH(Tableau16[[#This Row],[Date]])</f>
        <v>1</v>
      </c>
      <c r="F22556">
        <f t="shared" si="1429"/>
        <v>0</v>
      </c>
      <c r="G22556" s="29" t="str">
        <f t="shared" si="1430"/>
        <v/>
      </c>
      <c r="H22556" s="29" t="str">
        <f t="shared" si="1431"/>
        <v/>
      </c>
    </row>
    <row r="22557" spans="4:8" x14ac:dyDescent="0.3">
      <c r="D22557">
        <f t="shared" si="1428"/>
        <v>1900</v>
      </c>
      <c r="E22557" s="56">
        <f>MONTH(Tableau16[[#This Row],[Date]])</f>
        <v>1</v>
      </c>
      <c r="F22557">
        <f t="shared" si="1429"/>
        <v>0</v>
      </c>
      <c r="G22557" s="29" t="str">
        <f t="shared" si="1430"/>
        <v/>
      </c>
      <c r="H22557" s="29" t="str">
        <f t="shared" si="1431"/>
        <v/>
      </c>
    </row>
    <row r="22558" spans="4:8" x14ac:dyDescent="0.3">
      <c r="D22558">
        <f t="shared" si="1428"/>
        <v>1900</v>
      </c>
      <c r="E22558" s="56">
        <f>MONTH(Tableau16[[#This Row],[Date]])</f>
        <v>1</v>
      </c>
      <c r="F22558">
        <f t="shared" si="1429"/>
        <v>0</v>
      </c>
      <c r="G22558" s="29" t="str">
        <f t="shared" si="1430"/>
        <v/>
      </c>
      <c r="H22558" s="29" t="str">
        <f t="shared" si="1431"/>
        <v/>
      </c>
    </row>
    <row r="22559" spans="4:8" x14ac:dyDescent="0.3">
      <c r="D22559">
        <f t="shared" si="1428"/>
        <v>1900</v>
      </c>
      <c r="E22559" s="56">
        <f>MONTH(Tableau16[[#This Row],[Date]])</f>
        <v>1</v>
      </c>
      <c r="F22559">
        <f t="shared" si="1429"/>
        <v>0</v>
      </c>
      <c r="G22559" s="29" t="str">
        <f t="shared" si="1430"/>
        <v/>
      </c>
      <c r="H22559" s="29" t="str">
        <f t="shared" si="1431"/>
        <v/>
      </c>
    </row>
    <row r="22560" spans="4:8" x14ac:dyDescent="0.3">
      <c r="D22560">
        <f t="shared" si="1428"/>
        <v>1900</v>
      </c>
      <c r="E22560" s="56">
        <f>MONTH(Tableau16[[#This Row],[Date]])</f>
        <v>1</v>
      </c>
      <c r="F22560">
        <f t="shared" si="1429"/>
        <v>0</v>
      </c>
      <c r="G22560" s="29" t="str">
        <f t="shared" si="1430"/>
        <v/>
      </c>
      <c r="H22560" s="29" t="str">
        <f t="shared" si="1431"/>
        <v/>
      </c>
    </row>
    <row r="22561" spans="4:8" x14ac:dyDescent="0.3">
      <c r="D22561">
        <f t="shared" si="1428"/>
        <v>1900</v>
      </c>
      <c r="E22561" s="56">
        <f>MONTH(Tableau16[[#This Row],[Date]])</f>
        <v>1</v>
      </c>
      <c r="F22561">
        <f t="shared" si="1429"/>
        <v>0</v>
      </c>
      <c r="G22561" s="29" t="str">
        <f t="shared" si="1430"/>
        <v/>
      </c>
      <c r="H22561" s="29" t="str">
        <f t="shared" si="1431"/>
        <v/>
      </c>
    </row>
    <row r="22562" spans="4:8" x14ac:dyDescent="0.3">
      <c r="D22562">
        <f t="shared" si="1428"/>
        <v>1900</v>
      </c>
      <c r="E22562" s="56">
        <f>MONTH(Tableau16[[#This Row],[Date]])</f>
        <v>1</v>
      </c>
      <c r="F22562">
        <f t="shared" si="1429"/>
        <v>0</v>
      </c>
      <c r="G22562" s="29" t="str">
        <f t="shared" si="1430"/>
        <v/>
      </c>
      <c r="H22562" s="29" t="str">
        <f t="shared" si="1431"/>
        <v/>
      </c>
    </row>
    <row r="22563" spans="4:8" x14ac:dyDescent="0.3">
      <c r="D22563">
        <f t="shared" si="1428"/>
        <v>1900</v>
      </c>
      <c r="E22563" s="56">
        <f>MONTH(Tableau16[[#This Row],[Date]])</f>
        <v>1</v>
      </c>
      <c r="F22563">
        <f t="shared" si="1429"/>
        <v>0</v>
      </c>
      <c r="G22563" s="29" t="str">
        <f t="shared" si="1430"/>
        <v/>
      </c>
      <c r="H22563" s="29" t="str">
        <f t="shared" si="1431"/>
        <v/>
      </c>
    </row>
    <row r="22564" spans="4:8" x14ac:dyDescent="0.3">
      <c r="D22564">
        <f t="shared" si="1428"/>
        <v>1900</v>
      </c>
      <c r="E22564" s="56">
        <f>MONTH(Tableau16[[#This Row],[Date]])</f>
        <v>1</v>
      </c>
      <c r="F22564">
        <f t="shared" si="1429"/>
        <v>0</v>
      </c>
      <c r="G22564" s="29" t="str">
        <f t="shared" si="1430"/>
        <v/>
      </c>
      <c r="H22564" s="29" t="str">
        <f t="shared" si="1431"/>
        <v/>
      </c>
    </row>
    <row r="22565" spans="4:8" x14ac:dyDescent="0.3">
      <c r="D22565">
        <f t="shared" si="1428"/>
        <v>1900</v>
      </c>
      <c r="E22565" s="56">
        <f>MONTH(Tableau16[[#This Row],[Date]])</f>
        <v>1</v>
      </c>
      <c r="F22565">
        <f t="shared" si="1429"/>
        <v>0</v>
      </c>
      <c r="G22565" s="29" t="str">
        <f t="shared" si="1430"/>
        <v/>
      </c>
      <c r="H22565" s="29" t="str">
        <f t="shared" si="1431"/>
        <v/>
      </c>
    </row>
    <row r="22566" spans="4:8" x14ac:dyDescent="0.3">
      <c r="D22566">
        <f t="shared" si="1428"/>
        <v>1900</v>
      </c>
      <c r="E22566" s="56">
        <f>MONTH(Tableau16[[#This Row],[Date]])</f>
        <v>1</v>
      </c>
      <c r="F22566">
        <f t="shared" si="1429"/>
        <v>0</v>
      </c>
      <c r="G22566" s="29" t="str">
        <f t="shared" si="1430"/>
        <v/>
      </c>
      <c r="H22566" s="29" t="str">
        <f t="shared" si="1431"/>
        <v/>
      </c>
    </row>
    <row r="22567" spans="4:8" x14ac:dyDescent="0.3">
      <c r="D22567">
        <f t="shared" si="1428"/>
        <v>1900</v>
      </c>
      <c r="E22567" s="56">
        <f>MONTH(Tableau16[[#This Row],[Date]])</f>
        <v>1</v>
      </c>
      <c r="F22567">
        <f t="shared" si="1429"/>
        <v>0</v>
      </c>
      <c r="G22567" s="29" t="str">
        <f t="shared" si="1430"/>
        <v/>
      </c>
      <c r="H22567" s="29" t="str">
        <f t="shared" si="1431"/>
        <v/>
      </c>
    </row>
    <row r="22568" spans="4:8" x14ac:dyDescent="0.3">
      <c r="D22568">
        <f t="shared" si="1428"/>
        <v>1900</v>
      </c>
      <c r="E22568" s="56">
        <f>MONTH(Tableau16[[#This Row],[Date]])</f>
        <v>1</v>
      </c>
      <c r="F22568">
        <f t="shared" si="1429"/>
        <v>0</v>
      </c>
      <c r="G22568" s="29" t="str">
        <f t="shared" si="1430"/>
        <v/>
      </c>
      <c r="H22568" s="29" t="str">
        <f t="shared" si="1431"/>
        <v/>
      </c>
    </row>
    <row r="22569" spans="4:8" x14ac:dyDescent="0.3">
      <c r="D22569">
        <f t="shared" si="1428"/>
        <v>1900</v>
      </c>
      <c r="E22569" s="56">
        <f>MONTH(Tableau16[[#This Row],[Date]])</f>
        <v>1</v>
      </c>
      <c r="F22569">
        <f t="shared" si="1429"/>
        <v>0</v>
      </c>
      <c r="G22569" s="29" t="str">
        <f t="shared" si="1430"/>
        <v/>
      </c>
      <c r="H22569" s="29" t="str">
        <f t="shared" si="1431"/>
        <v/>
      </c>
    </row>
    <row r="22570" spans="4:8" x14ac:dyDescent="0.3">
      <c r="D22570">
        <f t="shared" si="1428"/>
        <v>1900</v>
      </c>
      <c r="E22570" s="56">
        <f>MONTH(Tableau16[[#This Row],[Date]])</f>
        <v>1</v>
      </c>
      <c r="F22570">
        <f t="shared" si="1429"/>
        <v>0</v>
      </c>
      <c r="G22570" s="29" t="str">
        <f t="shared" si="1430"/>
        <v/>
      </c>
      <c r="H22570" s="29" t="str">
        <f t="shared" si="1431"/>
        <v/>
      </c>
    </row>
    <row r="22571" spans="4:8" x14ac:dyDescent="0.3">
      <c r="D22571">
        <f t="shared" si="1428"/>
        <v>1900</v>
      </c>
      <c r="E22571" s="56">
        <f>MONTH(Tableau16[[#This Row],[Date]])</f>
        <v>1</v>
      </c>
      <c r="F22571">
        <f t="shared" si="1429"/>
        <v>0</v>
      </c>
      <c r="G22571" s="29" t="str">
        <f t="shared" si="1430"/>
        <v/>
      </c>
      <c r="H22571" s="29" t="str">
        <f t="shared" si="1431"/>
        <v/>
      </c>
    </row>
    <row r="22572" spans="4:8" x14ac:dyDescent="0.3">
      <c r="D22572">
        <f t="shared" si="1428"/>
        <v>1900</v>
      </c>
      <c r="E22572" s="56">
        <f>MONTH(Tableau16[[#This Row],[Date]])</f>
        <v>1</v>
      </c>
      <c r="F22572">
        <f t="shared" si="1429"/>
        <v>0</v>
      </c>
      <c r="G22572" s="29" t="str">
        <f t="shared" si="1430"/>
        <v/>
      </c>
      <c r="H22572" s="29" t="str">
        <f t="shared" si="1431"/>
        <v/>
      </c>
    </row>
    <row r="22573" spans="4:8" x14ac:dyDescent="0.3">
      <c r="D22573">
        <f t="shared" si="1428"/>
        <v>1900</v>
      </c>
      <c r="E22573" s="56">
        <f>MONTH(Tableau16[[#This Row],[Date]])</f>
        <v>1</v>
      </c>
      <c r="F22573">
        <f t="shared" si="1429"/>
        <v>0</v>
      </c>
      <c r="G22573" s="29" t="str">
        <f t="shared" si="1430"/>
        <v/>
      </c>
      <c r="H22573" s="29" t="str">
        <f t="shared" si="1431"/>
        <v/>
      </c>
    </row>
    <row r="22574" spans="4:8" x14ac:dyDescent="0.3">
      <c r="D22574">
        <f t="shared" si="1428"/>
        <v>1900</v>
      </c>
      <c r="E22574" s="56">
        <f>MONTH(Tableau16[[#This Row],[Date]])</f>
        <v>1</v>
      </c>
      <c r="F22574">
        <f t="shared" si="1429"/>
        <v>0</v>
      </c>
      <c r="G22574" s="29" t="str">
        <f t="shared" si="1430"/>
        <v/>
      </c>
      <c r="H22574" s="29" t="str">
        <f t="shared" si="1431"/>
        <v/>
      </c>
    </row>
    <row r="22575" spans="4:8" x14ac:dyDescent="0.3">
      <c r="D22575">
        <f t="shared" si="1428"/>
        <v>1900</v>
      </c>
      <c r="E22575" s="56">
        <f>MONTH(Tableau16[[#This Row],[Date]])</f>
        <v>1</v>
      </c>
      <c r="F22575">
        <f t="shared" si="1429"/>
        <v>0</v>
      </c>
      <c r="G22575" s="29" t="str">
        <f t="shared" si="1430"/>
        <v/>
      </c>
      <c r="H22575" s="29" t="str">
        <f t="shared" si="1431"/>
        <v/>
      </c>
    </row>
    <row r="22576" spans="4:8" x14ac:dyDescent="0.3">
      <c r="D22576">
        <f t="shared" si="1428"/>
        <v>1900</v>
      </c>
      <c r="E22576" s="56">
        <f>MONTH(Tableau16[[#This Row],[Date]])</f>
        <v>1</v>
      </c>
      <c r="F22576">
        <f t="shared" si="1429"/>
        <v>0</v>
      </c>
      <c r="G22576" s="29" t="str">
        <f t="shared" si="1430"/>
        <v/>
      </c>
      <c r="H22576" s="29" t="str">
        <f t="shared" si="1431"/>
        <v/>
      </c>
    </row>
    <row r="22577" spans="4:8" x14ac:dyDescent="0.3">
      <c r="D22577">
        <f t="shared" si="1428"/>
        <v>1900</v>
      </c>
      <c r="E22577" s="56">
        <f>MONTH(Tableau16[[#This Row],[Date]])</f>
        <v>1</v>
      </c>
      <c r="F22577">
        <f t="shared" si="1429"/>
        <v>0</v>
      </c>
      <c r="G22577" s="29" t="str">
        <f t="shared" si="1430"/>
        <v/>
      </c>
      <c r="H22577" s="29" t="str">
        <f t="shared" si="1431"/>
        <v/>
      </c>
    </row>
    <row r="22578" spans="4:8" x14ac:dyDescent="0.3">
      <c r="D22578">
        <f t="shared" si="1428"/>
        <v>1900</v>
      </c>
      <c r="E22578" s="56">
        <f>MONTH(Tableau16[[#This Row],[Date]])</f>
        <v>1</v>
      </c>
      <c r="F22578">
        <f t="shared" si="1429"/>
        <v>0</v>
      </c>
      <c r="G22578" s="29" t="str">
        <f t="shared" si="1430"/>
        <v/>
      </c>
      <c r="H22578" s="29" t="str">
        <f t="shared" si="1431"/>
        <v/>
      </c>
    </row>
    <row r="22579" spans="4:8" x14ac:dyDescent="0.3">
      <c r="D22579">
        <f t="shared" si="1428"/>
        <v>1900</v>
      </c>
      <c r="E22579" s="56">
        <f>MONTH(Tableau16[[#This Row],[Date]])</f>
        <v>1</v>
      </c>
      <c r="F22579">
        <f t="shared" si="1429"/>
        <v>0</v>
      </c>
      <c r="G22579" s="29" t="str">
        <f t="shared" si="1430"/>
        <v/>
      </c>
      <c r="H22579" s="29" t="str">
        <f t="shared" si="1431"/>
        <v/>
      </c>
    </row>
    <row r="22580" spans="4:8" x14ac:dyDescent="0.3">
      <c r="D22580">
        <f t="shared" si="1428"/>
        <v>1900</v>
      </c>
      <c r="E22580" s="56">
        <f>MONTH(Tableau16[[#This Row],[Date]])</f>
        <v>1</v>
      </c>
      <c r="F22580">
        <f t="shared" si="1429"/>
        <v>0</v>
      </c>
      <c r="G22580" s="29" t="str">
        <f t="shared" si="1430"/>
        <v/>
      </c>
      <c r="H22580" s="29" t="str">
        <f t="shared" si="1431"/>
        <v/>
      </c>
    </row>
    <row r="22581" spans="4:8" x14ac:dyDescent="0.3">
      <c r="D22581">
        <f t="shared" si="1428"/>
        <v>1900</v>
      </c>
      <c r="E22581" s="56">
        <f>MONTH(Tableau16[[#This Row],[Date]])</f>
        <v>1</v>
      </c>
      <c r="F22581">
        <f t="shared" si="1429"/>
        <v>0</v>
      </c>
      <c r="G22581" s="29" t="str">
        <f t="shared" si="1430"/>
        <v/>
      </c>
      <c r="H22581" s="29" t="str">
        <f t="shared" si="1431"/>
        <v/>
      </c>
    </row>
    <row r="22582" spans="4:8" x14ac:dyDescent="0.3">
      <c r="D22582">
        <f t="shared" si="1428"/>
        <v>1900</v>
      </c>
      <c r="E22582" s="56">
        <f>MONTH(Tableau16[[#This Row],[Date]])</f>
        <v>1</v>
      </c>
      <c r="F22582">
        <f t="shared" si="1429"/>
        <v>0</v>
      </c>
      <c r="G22582" s="29" t="str">
        <f t="shared" si="1430"/>
        <v/>
      </c>
      <c r="H22582" s="29" t="str">
        <f t="shared" si="1431"/>
        <v/>
      </c>
    </row>
    <row r="22583" spans="4:8" x14ac:dyDescent="0.3">
      <c r="D22583">
        <f t="shared" si="1428"/>
        <v>1900</v>
      </c>
      <c r="E22583" s="56">
        <f>MONTH(Tableau16[[#This Row],[Date]])</f>
        <v>1</v>
      </c>
      <c r="F22583">
        <f t="shared" si="1429"/>
        <v>0</v>
      </c>
      <c r="G22583" s="29" t="str">
        <f t="shared" si="1430"/>
        <v/>
      </c>
      <c r="H22583" s="29" t="str">
        <f t="shared" si="1431"/>
        <v/>
      </c>
    </row>
    <row r="22584" spans="4:8" x14ac:dyDescent="0.3">
      <c r="D22584">
        <f t="shared" si="1428"/>
        <v>1900</v>
      </c>
      <c r="E22584" s="56">
        <f>MONTH(Tableau16[[#This Row],[Date]])</f>
        <v>1</v>
      </c>
      <c r="F22584">
        <f t="shared" si="1429"/>
        <v>0</v>
      </c>
      <c r="G22584" s="29" t="str">
        <f t="shared" si="1430"/>
        <v/>
      </c>
      <c r="H22584" s="29" t="str">
        <f t="shared" si="1431"/>
        <v/>
      </c>
    </row>
    <row r="22585" spans="4:8" x14ac:dyDescent="0.3">
      <c r="D22585">
        <f t="shared" si="1428"/>
        <v>1900</v>
      </c>
      <c r="E22585" s="56">
        <f>MONTH(Tableau16[[#This Row],[Date]])</f>
        <v>1</v>
      </c>
      <c r="F22585">
        <f t="shared" si="1429"/>
        <v>0</v>
      </c>
      <c r="G22585" s="29" t="str">
        <f t="shared" si="1430"/>
        <v/>
      </c>
      <c r="H22585" s="29" t="str">
        <f t="shared" si="1431"/>
        <v/>
      </c>
    </row>
    <row r="22586" spans="4:8" x14ac:dyDescent="0.3">
      <c r="D22586">
        <f t="shared" si="1428"/>
        <v>1900</v>
      </c>
      <c r="E22586" s="56">
        <f>MONTH(Tableau16[[#This Row],[Date]])</f>
        <v>1</v>
      </c>
      <c r="F22586">
        <f t="shared" si="1429"/>
        <v>0</v>
      </c>
      <c r="G22586" s="29" t="str">
        <f t="shared" si="1430"/>
        <v/>
      </c>
      <c r="H22586" s="29" t="str">
        <f t="shared" si="1431"/>
        <v/>
      </c>
    </row>
    <row r="22587" spans="4:8" x14ac:dyDescent="0.3">
      <c r="D22587">
        <f t="shared" si="1428"/>
        <v>1900</v>
      </c>
      <c r="E22587" s="56">
        <f>MONTH(Tableau16[[#This Row],[Date]])</f>
        <v>1</v>
      </c>
      <c r="F22587">
        <f t="shared" si="1429"/>
        <v>0</v>
      </c>
      <c r="G22587" s="29" t="str">
        <f t="shared" si="1430"/>
        <v/>
      </c>
      <c r="H22587" s="29" t="str">
        <f t="shared" si="1431"/>
        <v/>
      </c>
    </row>
    <row r="22588" spans="4:8" x14ac:dyDescent="0.3">
      <c r="D22588">
        <f t="shared" si="1428"/>
        <v>1900</v>
      </c>
      <c r="E22588" s="56">
        <f>MONTH(Tableau16[[#This Row],[Date]])</f>
        <v>1</v>
      </c>
      <c r="F22588">
        <f t="shared" si="1429"/>
        <v>0</v>
      </c>
      <c r="G22588" s="29" t="str">
        <f t="shared" si="1430"/>
        <v/>
      </c>
      <c r="H22588" s="29" t="str">
        <f t="shared" si="1431"/>
        <v/>
      </c>
    </row>
    <row r="22589" spans="4:8" x14ac:dyDescent="0.3">
      <c r="D22589">
        <f t="shared" si="1428"/>
        <v>1900</v>
      </c>
      <c r="E22589" s="56">
        <f>MONTH(Tableau16[[#This Row],[Date]])</f>
        <v>1</v>
      </c>
      <c r="F22589">
        <f t="shared" si="1429"/>
        <v>0</v>
      </c>
      <c r="G22589" s="29" t="str">
        <f t="shared" si="1430"/>
        <v/>
      </c>
      <c r="H22589" s="29" t="str">
        <f t="shared" si="1431"/>
        <v/>
      </c>
    </row>
    <row r="22590" spans="4:8" x14ac:dyDescent="0.3">
      <c r="D22590">
        <f t="shared" si="1428"/>
        <v>1900</v>
      </c>
      <c r="E22590" s="56">
        <f>MONTH(Tableau16[[#This Row],[Date]])</f>
        <v>1</v>
      </c>
      <c r="F22590">
        <f t="shared" si="1429"/>
        <v>0</v>
      </c>
      <c r="G22590" s="29" t="str">
        <f t="shared" si="1430"/>
        <v/>
      </c>
      <c r="H22590" s="29" t="str">
        <f t="shared" si="1431"/>
        <v/>
      </c>
    </row>
    <row r="22591" spans="4:8" x14ac:dyDescent="0.3">
      <c r="D22591">
        <f t="shared" si="1428"/>
        <v>1900</v>
      </c>
      <c r="E22591" s="56">
        <f>MONTH(Tableau16[[#This Row],[Date]])</f>
        <v>1</v>
      </c>
      <c r="F22591">
        <f t="shared" si="1429"/>
        <v>0</v>
      </c>
      <c r="G22591" s="29" t="str">
        <f t="shared" si="1430"/>
        <v/>
      </c>
      <c r="H22591" s="29" t="str">
        <f t="shared" si="1431"/>
        <v/>
      </c>
    </row>
    <row r="22592" spans="4:8" x14ac:dyDescent="0.3">
      <c r="D22592">
        <f t="shared" si="1428"/>
        <v>1900</v>
      </c>
      <c r="E22592" s="56">
        <f>MONTH(Tableau16[[#This Row],[Date]])</f>
        <v>1</v>
      </c>
      <c r="F22592">
        <f t="shared" si="1429"/>
        <v>0</v>
      </c>
      <c r="G22592" s="29" t="str">
        <f t="shared" si="1430"/>
        <v/>
      </c>
      <c r="H22592" s="29" t="str">
        <f t="shared" si="1431"/>
        <v/>
      </c>
    </row>
    <row r="22593" spans="4:8" x14ac:dyDescent="0.3">
      <c r="D22593">
        <f t="shared" si="1428"/>
        <v>1900</v>
      </c>
      <c r="E22593" s="56">
        <f>MONTH(Tableau16[[#This Row],[Date]])</f>
        <v>1</v>
      </c>
      <c r="F22593">
        <f t="shared" si="1429"/>
        <v>0</v>
      </c>
      <c r="G22593" s="29" t="str">
        <f t="shared" si="1430"/>
        <v/>
      </c>
      <c r="H22593" s="29" t="str">
        <f t="shared" si="1431"/>
        <v/>
      </c>
    </row>
    <row r="22594" spans="4:8" x14ac:dyDescent="0.3">
      <c r="D22594">
        <f t="shared" si="1428"/>
        <v>1900</v>
      </c>
      <c r="E22594" s="56">
        <f>MONTH(Tableau16[[#This Row],[Date]])</f>
        <v>1</v>
      </c>
      <c r="F22594">
        <f t="shared" si="1429"/>
        <v>0</v>
      </c>
      <c r="G22594" s="29" t="str">
        <f t="shared" si="1430"/>
        <v/>
      </c>
      <c r="H22594" s="29" t="str">
        <f t="shared" si="1431"/>
        <v/>
      </c>
    </row>
    <row r="22595" spans="4:8" x14ac:dyDescent="0.3">
      <c r="D22595">
        <f t="shared" ref="D22595:D22658" si="1432">YEAR(A22595)</f>
        <v>1900</v>
      </c>
      <c r="E22595" s="56">
        <f>MONTH(Tableau16[[#This Row],[Date]])</f>
        <v>1</v>
      </c>
      <c r="F22595">
        <f t="shared" ref="F22595:F22658" si="1433">DAY(A22595)</f>
        <v>0</v>
      </c>
      <c r="G22595" s="29" t="str">
        <f t="shared" ref="G22595:G22658" si="1434">IF(C22595&lt;0,-C22595,"")</f>
        <v/>
      </c>
      <c r="H22595" s="29" t="str">
        <f t="shared" ref="H22595:H22658" si="1435">IF(C22595&gt;0,C22595,"")</f>
        <v/>
      </c>
    </row>
    <row r="22596" spans="4:8" x14ac:dyDescent="0.3">
      <c r="D22596">
        <f t="shared" si="1432"/>
        <v>1900</v>
      </c>
      <c r="E22596" s="56">
        <f>MONTH(Tableau16[[#This Row],[Date]])</f>
        <v>1</v>
      </c>
      <c r="F22596">
        <f t="shared" si="1433"/>
        <v>0</v>
      </c>
      <c r="G22596" s="29" t="str">
        <f t="shared" si="1434"/>
        <v/>
      </c>
      <c r="H22596" s="29" t="str">
        <f t="shared" si="1435"/>
        <v/>
      </c>
    </row>
    <row r="22597" spans="4:8" x14ac:dyDescent="0.3">
      <c r="D22597">
        <f t="shared" si="1432"/>
        <v>1900</v>
      </c>
      <c r="E22597" s="56">
        <f>MONTH(Tableau16[[#This Row],[Date]])</f>
        <v>1</v>
      </c>
      <c r="F22597">
        <f t="shared" si="1433"/>
        <v>0</v>
      </c>
      <c r="G22597" s="29" t="str">
        <f t="shared" si="1434"/>
        <v/>
      </c>
      <c r="H22597" s="29" t="str">
        <f t="shared" si="1435"/>
        <v/>
      </c>
    </row>
    <row r="22598" spans="4:8" x14ac:dyDescent="0.3">
      <c r="D22598">
        <f t="shared" si="1432"/>
        <v>1900</v>
      </c>
      <c r="E22598" s="56">
        <f>MONTH(Tableau16[[#This Row],[Date]])</f>
        <v>1</v>
      </c>
      <c r="F22598">
        <f t="shared" si="1433"/>
        <v>0</v>
      </c>
      <c r="G22598" s="29" t="str">
        <f t="shared" si="1434"/>
        <v/>
      </c>
      <c r="H22598" s="29" t="str">
        <f t="shared" si="1435"/>
        <v/>
      </c>
    </row>
    <row r="22599" spans="4:8" x14ac:dyDescent="0.3">
      <c r="D22599">
        <f t="shared" si="1432"/>
        <v>1900</v>
      </c>
      <c r="E22599" s="56">
        <f>MONTH(Tableau16[[#This Row],[Date]])</f>
        <v>1</v>
      </c>
      <c r="F22599">
        <f t="shared" si="1433"/>
        <v>0</v>
      </c>
      <c r="G22599" s="29" t="str">
        <f t="shared" si="1434"/>
        <v/>
      </c>
      <c r="H22599" s="29" t="str">
        <f t="shared" si="1435"/>
        <v/>
      </c>
    </row>
    <row r="22600" spans="4:8" x14ac:dyDescent="0.3">
      <c r="D22600">
        <f t="shared" si="1432"/>
        <v>1900</v>
      </c>
      <c r="E22600" s="56">
        <f>MONTH(Tableau16[[#This Row],[Date]])</f>
        <v>1</v>
      </c>
      <c r="F22600">
        <f t="shared" si="1433"/>
        <v>0</v>
      </c>
      <c r="G22600" s="29" t="str">
        <f t="shared" si="1434"/>
        <v/>
      </c>
      <c r="H22600" s="29" t="str">
        <f t="shared" si="1435"/>
        <v/>
      </c>
    </row>
    <row r="22601" spans="4:8" x14ac:dyDescent="0.3">
      <c r="D22601">
        <f t="shared" si="1432"/>
        <v>1900</v>
      </c>
      <c r="E22601" s="56">
        <f>MONTH(Tableau16[[#This Row],[Date]])</f>
        <v>1</v>
      </c>
      <c r="F22601">
        <f t="shared" si="1433"/>
        <v>0</v>
      </c>
      <c r="G22601" s="29" t="str">
        <f t="shared" si="1434"/>
        <v/>
      </c>
      <c r="H22601" s="29" t="str">
        <f t="shared" si="1435"/>
        <v/>
      </c>
    </row>
    <row r="22602" spans="4:8" x14ac:dyDescent="0.3">
      <c r="D22602">
        <f t="shared" si="1432"/>
        <v>1900</v>
      </c>
      <c r="E22602" s="56">
        <f>MONTH(Tableau16[[#This Row],[Date]])</f>
        <v>1</v>
      </c>
      <c r="F22602">
        <f t="shared" si="1433"/>
        <v>0</v>
      </c>
      <c r="G22602" s="29" t="str">
        <f t="shared" si="1434"/>
        <v/>
      </c>
      <c r="H22602" s="29" t="str">
        <f t="shared" si="1435"/>
        <v/>
      </c>
    </row>
    <row r="22603" spans="4:8" x14ac:dyDescent="0.3">
      <c r="D22603">
        <f t="shared" si="1432"/>
        <v>1900</v>
      </c>
      <c r="E22603" s="56">
        <f>MONTH(Tableau16[[#This Row],[Date]])</f>
        <v>1</v>
      </c>
      <c r="F22603">
        <f t="shared" si="1433"/>
        <v>0</v>
      </c>
      <c r="G22603" s="29" t="str">
        <f t="shared" si="1434"/>
        <v/>
      </c>
      <c r="H22603" s="29" t="str">
        <f t="shared" si="1435"/>
        <v/>
      </c>
    </row>
    <row r="22604" spans="4:8" x14ac:dyDescent="0.3">
      <c r="D22604">
        <f t="shared" si="1432"/>
        <v>1900</v>
      </c>
      <c r="E22604" s="56">
        <f>MONTH(Tableau16[[#This Row],[Date]])</f>
        <v>1</v>
      </c>
      <c r="F22604">
        <f t="shared" si="1433"/>
        <v>0</v>
      </c>
      <c r="G22604" s="29" t="str">
        <f t="shared" si="1434"/>
        <v/>
      </c>
      <c r="H22604" s="29" t="str">
        <f t="shared" si="1435"/>
        <v/>
      </c>
    </row>
    <row r="22605" spans="4:8" x14ac:dyDescent="0.3">
      <c r="D22605">
        <f t="shared" si="1432"/>
        <v>1900</v>
      </c>
      <c r="E22605" s="56">
        <f>MONTH(Tableau16[[#This Row],[Date]])</f>
        <v>1</v>
      </c>
      <c r="F22605">
        <f t="shared" si="1433"/>
        <v>0</v>
      </c>
      <c r="G22605" s="29" t="str">
        <f t="shared" si="1434"/>
        <v/>
      </c>
      <c r="H22605" s="29" t="str">
        <f t="shared" si="1435"/>
        <v/>
      </c>
    </row>
    <row r="22606" spans="4:8" x14ac:dyDescent="0.3">
      <c r="D22606">
        <f t="shared" si="1432"/>
        <v>1900</v>
      </c>
      <c r="E22606" s="56">
        <f>MONTH(Tableau16[[#This Row],[Date]])</f>
        <v>1</v>
      </c>
      <c r="F22606">
        <f t="shared" si="1433"/>
        <v>0</v>
      </c>
      <c r="G22606" s="29" t="str">
        <f t="shared" si="1434"/>
        <v/>
      </c>
      <c r="H22606" s="29" t="str">
        <f t="shared" si="1435"/>
        <v/>
      </c>
    </row>
    <row r="22607" spans="4:8" x14ac:dyDescent="0.3">
      <c r="D22607">
        <f t="shared" si="1432"/>
        <v>1900</v>
      </c>
      <c r="E22607" s="56">
        <f>MONTH(Tableau16[[#This Row],[Date]])</f>
        <v>1</v>
      </c>
      <c r="F22607">
        <f t="shared" si="1433"/>
        <v>0</v>
      </c>
      <c r="G22607" s="29" t="str">
        <f t="shared" si="1434"/>
        <v/>
      </c>
      <c r="H22607" s="29" t="str">
        <f t="shared" si="1435"/>
        <v/>
      </c>
    </row>
    <row r="22608" spans="4:8" x14ac:dyDescent="0.3">
      <c r="D22608">
        <f t="shared" si="1432"/>
        <v>1900</v>
      </c>
      <c r="E22608" s="56">
        <f>MONTH(Tableau16[[#This Row],[Date]])</f>
        <v>1</v>
      </c>
      <c r="F22608">
        <f t="shared" si="1433"/>
        <v>0</v>
      </c>
      <c r="G22608" s="29" t="str">
        <f t="shared" si="1434"/>
        <v/>
      </c>
      <c r="H22608" s="29" t="str">
        <f t="shared" si="1435"/>
        <v/>
      </c>
    </row>
    <row r="22609" spans="4:8" x14ac:dyDescent="0.3">
      <c r="D22609">
        <f t="shared" si="1432"/>
        <v>1900</v>
      </c>
      <c r="E22609" s="56">
        <f>MONTH(Tableau16[[#This Row],[Date]])</f>
        <v>1</v>
      </c>
      <c r="F22609">
        <f t="shared" si="1433"/>
        <v>0</v>
      </c>
      <c r="G22609" s="29" t="str">
        <f t="shared" si="1434"/>
        <v/>
      </c>
      <c r="H22609" s="29" t="str">
        <f t="shared" si="1435"/>
        <v/>
      </c>
    </row>
    <row r="22610" spans="4:8" x14ac:dyDescent="0.3">
      <c r="D22610">
        <f t="shared" si="1432"/>
        <v>1900</v>
      </c>
      <c r="E22610" s="56">
        <f>MONTH(Tableau16[[#This Row],[Date]])</f>
        <v>1</v>
      </c>
      <c r="F22610">
        <f t="shared" si="1433"/>
        <v>0</v>
      </c>
      <c r="G22610" s="29" t="str">
        <f t="shared" si="1434"/>
        <v/>
      </c>
      <c r="H22610" s="29" t="str">
        <f t="shared" si="1435"/>
        <v/>
      </c>
    </row>
    <row r="22611" spans="4:8" x14ac:dyDescent="0.3">
      <c r="D22611">
        <f t="shared" si="1432"/>
        <v>1900</v>
      </c>
      <c r="E22611" s="56">
        <f>MONTH(Tableau16[[#This Row],[Date]])</f>
        <v>1</v>
      </c>
      <c r="F22611">
        <f t="shared" si="1433"/>
        <v>0</v>
      </c>
      <c r="G22611" s="29" t="str">
        <f t="shared" si="1434"/>
        <v/>
      </c>
      <c r="H22611" s="29" t="str">
        <f t="shared" si="1435"/>
        <v/>
      </c>
    </row>
    <row r="22612" spans="4:8" x14ac:dyDescent="0.3">
      <c r="D22612">
        <f t="shared" si="1432"/>
        <v>1900</v>
      </c>
      <c r="E22612" s="56">
        <f>MONTH(Tableau16[[#This Row],[Date]])</f>
        <v>1</v>
      </c>
      <c r="F22612">
        <f t="shared" si="1433"/>
        <v>0</v>
      </c>
      <c r="G22612" s="29" t="str">
        <f t="shared" si="1434"/>
        <v/>
      </c>
      <c r="H22612" s="29" t="str">
        <f t="shared" si="1435"/>
        <v/>
      </c>
    </row>
    <row r="22613" spans="4:8" x14ac:dyDescent="0.3">
      <c r="D22613">
        <f t="shared" si="1432"/>
        <v>1900</v>
      </c>
      <c r="E22613" s="56">
        <f>MONTH(Tableau16[[#This Row],[Date]])</f>
        <v>1</v>
      </c>
      <c r="F22613">
        <f t="shared" si="1433"/>
        <v>0</v>
      </c>
      <c r="G22613" s="29" t="str">
        <f t="shared" si="1434"/>
        <v/>
      </c>
      <c r="H22613" s="29" t="str">
        <f t="shared" si="1435"/>
        <v/>
      </c>
    </row>
    <row r="22614" spans="4:8" x14ac:dyDescent="0.3">
      <c r="D22614">
        <f t="shared" si="1432"/>
        <v>1900</v>
      </c>
      <c r="E22614" s="56">
        <f>MONTH(Tableau16[[#This Row],[Date]])</f>
        <v>1</v>
      </c>
      <c r="F22614">
        <f t="shared" si="1433"/>
        <v>0</v>
      </c>
      <c r="G22614" s="29" t="str">
        <f t="shared" si="1434"/>
        <v/>
      </c>
      <c r="H22614" s="29" t="str">
        <f t="shared" si="1435"/>
        <v/>
      </c>
    </row>
    <row r="22615" spans="4:8" x14ac:dyDescent="0.3">
      <c r="D22615">
        <f t="shared" si="1432"/>
        <v>1900</v>
      </c>
      <c r="E22615" s="56">
        <f>MONTH(Tableau16[[#This Row],[Date]])</f>
        <v>1</v>
      </c>
      <c r="F22615">
        <f t="shared" si="1433"/>
        <v>0</v>
      </c>
      <c r="G22615" s="29" t="str">
        <f t="shared" si="1434"/>
        <v/>
      </c>
      <c r="H22615" s="29" t="str">
        <f t="shared" si="1435"/>
        <v/>
      </c>
    </row>
    <row r="22616" spans="4:8" x14ac:dyDescent="0.3">
      <c r="D22616">
        <f t="shared" si="1432"/>
        <v>1900</v>
      </c>
      <c r="E22616" s="56">
        <f>MONTH(Tableau16[[#This Row],[Date]])</f>
        <v>1</v>
      </c>
      <c r="F22616">
        <f t="shared" si="1433"/>
        <v>0</v>
      </c>
      <c r="G22616" s="29" t="str">
        <f t="shared" si="1434"/>
        <v/>
      </c>
      <c r="H22616" s="29" t="str">
        <f t="shared" si="1435"/>
        <v/>
      </c>
    </row>
    <row r="22617" spans="4:8" x14ac:dyDescent="0.3">
      <c r="D22617">
        <f t="shared" si="1432"/>
        <v>1900</v>
      </c>
      <c r="E22617" s="56">
        <f>MONTH(Tableau16[[#This Row],[Date]])</f>
        <v>1</v>
      </c>
      <c r="F22617">
        <f t="shared" si="1433"/>
        <v>0</v>
      </c>
      <c r="G22617" s="29" t="str">
        <f t="shared" si="1434"/>
        <v/>
      </c>
      <c r="H22617" s="29" t="str">
        <f t="shared" si="1435"/>
        <v/>
      </c>
    </row>
    <row r="22618" spans="4:8" x14ac:dyDescent="0.3">
      <c r="D22618">
        <f t="shared" si="1432"/>
        <v>1900</v>
      </c>
      <c r="E22618" s="56">
        <f>MONTH(Tableau16[[#This Row],[Date]])</f>
        <v>1</v>
      </c>
      <c r="F22618">
        <f t="shared" si="1433"/>
        <v>0</v>
      </c>
      <c r="G22618" s="29" t="str">
        <f t="shared" si="1434"/>
        <v/>
      </c>
      <c r="H22618" s="29" t="str">
        <f t="shared" si="1435"/>
        <v/>
      </c>
    </row>
    <row r="22619" spans="4:8" x14ac:dyDescent="0.3">
      <c r="D22619">
        <f t="shared" si="1432"/>
        <v>1900</v>
      </c>
      <c r="E22619" s="56">
        <f>MONTH(Tableau16[[#This Row],[Date]])</f>
        <v>1</v>
      </c>
      <c r="F22619">
        <f t="shared" si="1433"/>
        <v>0</v>
      </c>
      <c r="G22619" s="29" t="str">
        <f t="shared" si="1434"/>
        <v/>
      </c>
      <c r="H22619" s="29" t="str">
        <f t="shared" si="1435"/>
        <v/>
      </c>
    </row>
    <row r="22620" spans="4:8" x14ac:dyDescent="0.3">
      <c r="D22620">
        <f t="shared" si="1432"/>
        <v>1900</v>
      </c>
      <c r="E22620" s="56">
        <f>MONTH(Tableau16[[#This Row],[Date]])</f>
        <v>1</v>
      </c>
      <c r="F22620">
        <f t="shared" si="1433"/>
        <v>0</v>
      </c>
      <c r="G22620" s="29" t="str">
        <f t="shared" si="1434"/>
        <v/>
      </c>
      <c r="H22620" s="29" t="str">
        <f t="shared" si="1435"/>
        <v/>
      </c>
    </row>
    <row r="22621" spans="4:8" x14ac:dyDescent="0.3">
      <c r="D22621">
        <f t="shared" si="1432"/>
        <v>1900</v>
      </c>
      <c r="E22621" s="56">
        <f>MONTH(Tableau16[[#This Row],[Date]])</f>
        <v>1</v>
      </c>
      <c r="F22621">
        <f t="shared" si="1433"/>
        <v>0</v>
      </c>
      <c r="G22621" s="29" t="str">
        <f t="shared" si="1434"/>
        <v/>
      </c>
      <c r="H22621" s="29" t="str">
        <f t="shared" si="1435"/>
        <v/>
      </c>
    </row>
    <row r="22622" spans="4:8" x14ac:dyDescent="0.3">
      <c r="D22622">
        <f t="shared" si="1432"/>
        <v>1900</v>
      </c>
      <c r="E22622" s="56">
        <f>MONTH(Tableau16[[#This Row],[Date]])</f>
        <v>1</v>
      </c>
      <c r="F22622">
        <f t="shared" si="1433"/>
        <v>0</v>
      </c>
      <c r="G22622" s="29" t="str">
        <f t="shared" si="1434"/>
        <v/>
      </c>
      <c r="H22622" s="29" t="str">
        <f t="shared" si="1435"/>
        <v/>
      </c>
    </row>
    <row r="22623" spans="4:8" x14ac:dyDescent="0.3">
      <c r="D22623">
        <f t="shared" si="1432"/>
        <v>1900</v>
      </c>
      <c r="E22623" s="56">
        <f>MONTH(Tableau16[[#This Row],[Date]])</f>
        <v>1</v>
      </c>
      <c r="F22623">
        <f t="shared" si="1433"/>
        <v>0</v>
      </c>
      <c r="G22623" s="29" t="str">
        <f t="shared" si="1434"/>
        <v/>
      </c>
      <c r="H22623" s="29" t="str">
        <f t="shared" si="1435"/>
        <v/>
      </c>
    </row>
    <row r="22624" spans="4:8" x14ac:dyDescent="0.3">
      <c r="D22624">
        <f t="shared" si="1432"/>
        <v>1900</v>
      </c>
      <c r="E22624" s="56">
        <f>MONTH(Tableau16[[#This Row],[Date]])</f>
        <v>1</v>
      </c>
      <c r="F22624">
        <f t="shared" si="1433"/>
        <v>0</v>
      </c>
      <c r="G22624" s="29" t="str">
        <f t="shared" si="1434"/>
        <v/>
      </c>
      <c r="H22624" s="29" t="str">
        <f t="shared" si="1435"/>
        <v/>
      </c>
    </row>
    <row r="22625" spans="4:8" x14ac:dyDescent="0.3">
      <c r="D22625">
        <f t="shared" si="1432"/>
        <v>1900</v>
      </c>
      <c r="E22625" s="56">
        <f>MONTH(Tableau16[[#This Row],[Date]])</f>
        <v>1</v>
      </c>
      <c r="F22625">
        <f t="shared" si="1433"/>
        <v>0</v>
      </c>
      <c r="G22625" s="29" t="str">
        <f t="shared" si="1434"/>
        <v/>
      </c>
      <c r="H22625" s="29" t="str">
        <f t="shared" si="1435"/>
        <v/>
      </c>
    </row>
    <row r="22626" spans="4:8" x14ac:dyDescent="0.3">
      <c r="D22626">
        <f t="shared" si="1432"/>
        <v>1900</v>
      </c>
      <c r="E22626" s="56">
        <f>MONTH(Tableau16[[#This Row],[Date]])</f>
        <v>1</v>
      </c>
      <c r="F22626">
        <f t="shared" si="1433"/>
        <v>0</v>
      </c>
      <c r="G22626" s="29" t="str">
        <f t="shared" si="1434"/>
        <v/>
      </c>
      <c r="H22626" s="29" t="str">
        <f t="shared" si="1435"/>
        <v/>
      </c>
    </row>
    <row r="22627" spans="4:8" x14ac:dyDescent="0.3">
      <c r="D22627">
        <f t="shared" si="1432"/>
        <v>1900</v>
      </c>
      <c r="E22627" s="56">
        <f>MONTH(Tableau16[[#This Row],[Date]])</f>
        <v>1</v>
      </c>
      <c r="F22627">
        <f t="shared" si="1433"/>
        <v>0</v>
      </c>
      <c r="G22627" s="29" t="str">
        <f t="shared" si="1434"/>
        <v/>
      </c>
      <c r="H22627" s="29" t="str">
        <f t="shared" si="1435"/>
        <v/>
      </c>
    </row>
    <row r="22628" spans="4:8" x14ac:dyDescent="0.3">
      <c r="D22628">
        <f t="shared" si="1432"/>
        <v>1900</v>
      </c>
      <c r="E22628" s="56">
        <f>MONTH(Tableau16[[#This Row],[Date]])</f>
        <v>1</v>
      </c>
      <c r="F22628">
        <f t="shared" si="1433"/>
        <v>0</v>
      </c>
      <c r="G22628" s="29" t="str">
        <f t="shared" si="1434"/>
        <v/>
      </c>
      <c r="H22628" s="29" t="str">
        <f t="shared" si="1435"/>
        <v/>
      </c>
    </row>
    <row r="22629" spans="4:8" x14ac:dyDescent="0.3">
      <c r="D22629">
        <f t="shared" si="1432"/>
        <v>1900</v>
      </c>
      <c r="E22629" s="56">
        <f>MONTH(Tableau16[[#This Row],[Date]])</f>
        <v>1</v>
      </c>
      <c r="F22629">
        <f t="shared" si="1433"/>
        <v>0</v>
      </c>
      <c r="G22629" s="29" t="str">
        <f t="shared" si="1434"/>
        <v/>
      </c>
      <c r="H22629" s="29" t="str">
        <f t="shared" si="1435"/>
        <v/>
      </c>
    </row>
    <row r="22630" spans="4:8" x14ac:dyDescent="0.3">
      <c r="D22630">
        <f t="shared" si="1432"/>
        <v>1900</v>
      </c>
      <c r="E22630" s="56">
        <f>MONTH(Tableau16[[#This Row],[Date]])</f>
        <v>1</v>
      </c>
      <c r="F22630">
        <f t="shared" si="1433"/>
        <v>0</v>
      </c>
      <c r="G22630" s="29" t="str">
        <f t="shared" si="1434"/>
        <v/>
      </c>
      <c r="H22630" s="29" t="str">
        <f t="shared" si="1435"/>
        <v/>
      </c>
    </row>
    <row r="22631" spans="4:8" x14ac:dyDescent="0.3">
      <c r="D22631">
        <f t="shared" si="1432"/>
        <v>1900</v>
      </c>
      <c r="E22631" s="56">
        <f>MONTH(Tableau16[[#This Row],[Date]])</f>
        <v>1</v>
      </c>
      <c r="F22631">
        <f t="shared" si="1433"/>
        <v>0</v>
      </c>
      <c r="G22631" s="29" t="str">
        <f t="shared" si="1434"/>
        <v/>
      </c>
      <c r="H22631" s="29" t="str">
        <f t="shared" si="1435"/>
        <v/>
      </c>
    </row>
    <row r="22632" spans="4:8" x14ac:dyDescent="0.3">
      <c r="D22632">
        <f t="shared" si="1432"/>
        <v>1900</v>
      </c>
      <c r="E22632" s="56">
        <f>MONTH(Tableau16[[#This Row],[Date]])</f>
        <v>1</v>
      </c>
      <c r="F22632">
        <f t="shared" si="1433"/>
        <v>0</v>
      </c>
      <c r="G22632" s="29" t="str">
        <f t="shared" si="1434"/>
        <v/>
      </c>
      <c r="H22632" s="29" t="str">
        <f t="shared" si="1435"/>
        <v/>
      </c>
    </row>
    <row r="22633" spans="4:8" x14ac:dyDescent="0.3">
      <c r="D22633">
        <f t="shared" si="1432"/>
        <v>1900</v>
      </c>
      <c r="E22633" s="56">
        <f>MONTH(Tableau16[[#This Row],[Date]])</f>
        <v>1</v>
      </c>
      <c r="F22633">
        <f t="shared" si="1433"/>
        <v>0</v>
      </c>
      <c r="G22633" s="29" t="str">
        <f t="shared" si="1434"/>
        <v/>
      </c>
      <c r="H22633" s="29" t="str">
        <f t="shared" si="1435"/>
        <v/>
      </c>
    </row>
    <row r="22634" spans="4:8" x14ac:dyDescent="0.3">
      <c r="D22634">
        <f t="shared" si="1432"/>
        <v>1900</v>
      </c>
      <c r="E22634" s="56">
        <f>MONTH(Tableau16[[#This Row],[Date]])</f>
        <v>1</v>
      </c>
      <c r="F22634">
        <f t="shared" si="1433"/>
        <v>0</v>
      </c>
      <c r="G22634" s="29" t="str">
        <f t="shared" si="1434"/>
        <v/>
      </c>
      <c r="H22634" s="29" t="str">
        <f t="shared" si="1435"/>
        <v/>
      </c>
    </row>
    <row r="22635" spans="4:8" x14ac:dyDescent="0.3">
      <c r="D22635">
        <f t="shared" si="1432"/>
        <v>1900</v>
      </c>
      <c r="E22635" s="56">
        <f>MONTH(Tableau16[[#This Row],[Date]])</f>
        <v>1</v>
      </c>
      <c r="F22635">
        <f t="shared" si="1433"/>
        <v>0</v>
      </c>
      <c r="G22635" s="29" t="str">
        <f t="shared" si="1434"/>
        <v/>
      </c>
      <c r="H22635" s="29" t="str">
        <f t="shared" si="1435"/>
        <v/>
      </c>
    </row>
    <row r="22636" spans="4:8" x14ac:dyDescent="0.3">
      <c r="D22636">
        <f t="shared" si="1432"/>
        <v>1900</v>
      </c>
      <c r="E22636" s="56">
        <f>MONTH(Tableau16[[#This Row],[Date]])</f>
        <v>1</v>
      </c>
      <c r="F22636">
        <f t="shared" si="1433"/>
        <v>0</v>
      </c>
      <c r="G22636" s="29" t="str">
        <f t="shared" si="1434"/>
        <v/>
      </c>
      <c r="H22636" s="29" t="str">
        <f t="shared" si="1435"/>
        <v/>
      </c>
    </row>
    <row r="22637" spans="4:8" x14ac:dyDescent="0.3">
      <c r="D22637">
        <f t="shared" si="1432"/>
        <v>1900</v>
      </c>
      <c r="E22637" s="56">
        <f>MONTH(Tableau16[[#This Row],[Date]])</f>
        <v>1</v>
      </c>
      <c r="F22637">
        <f t="shared" si="1433"/>
        <v>0</v>
      </c>
      <c r="G22637" s="29" t="str">
        <f t="shared" si="1434"/>
        <v/>
      </c>
      <c r="H22637" s="29" t="str">
        <f t="shared" si="1435"/>
        <v/>
      </c>
    </row>
    <row r="22638" spans="4:8" x14ac:dyDescent="0.3">
      <c r="D22638">
        <f t="shared" si="1432"/>
        <v>1900</v>
      </c>
      <c r="E22638" s="56">
        <f>MONTH(Tableau16[[#This Row],[Date]])</f>
        <v>1</v>
      </c>
      <c r="F22638">
        <f t="shared" si="1433"/>
        <v>0</v>
      </c>
      <c r="G22638" s="29" t="str">
        <f t="shared" si="1434"/>
        <v/>
      </c>
      <c r="H22638" s="29" t="str">
        <f t="shared" si="1435"/>
        <v/>
      </c>
    </row>
    <row r="22639" spans="4:8" x14ac:dyDescent="0.3">
      <c r="D22639">
        <f t="shared" si="1432"/>
        <v>1900</v>
      </c>
      <c r="E22639" s="56">
        <f>MONTH(Tableau16[[#This Row],[Date]])</f>
        <v>1</v>
      </c>
      <c r="F22639">
        <f t="shared" si="1433"/>
        <v>0</v>
      </c>
      <c r="G22639" s="29" t="str">
        <f t="shared" si="1434"/>
        <v/>
      </c>
      <c r="H22639" s="29" t="str">
        <f t="shared" si="1435"/>
        <v/>
      </c>
    </row>
    <row r="22640" spans="4:8" x14ac:dyDescent="0.3">
      <c r="D22640">
        <f t="shared" si="1432"/>
        <v>1900</v>
      </c>
      <c r="E22640" s="56">
        <f>MONTH(Tableau16[[#This Row],[Date]])</f>
        <v>1</v>
      </c>
      <c r="F22640">
        <f t="shared" si="1433"/>
        <v>0</v>
      </c>
      <c r="G22640" s="29" t="str">
        <f t="shared" si="1434"/>
        <v/>
      </c>
      <c r="H22640" s="29" t="str">
        <f t="shared" si="1435"/>
        <v/>
      </c>
    </row>
    <row r="22641" spans="4:8" x14ac:dyDescent="0.3">
      <c r="D22641">
        <f t="shared" si="1432"/>
        <v>1900</v>
      </c>
      <c r="E22641" s="56">
        <f>MONTH(Tableau16[[#This Row],[Date]])</f>
        <v>1</v>
      </c>
      <c r="F22641">
        <f t="shared" si="1433"/>
        <v>0</v>
      </c>
      <c r="G22641" s="29" t="str">
        <f t="shared" si="1434"/>
        <v/>
      </c>
      <c r="H22641" s="29" t="str">
        <f t="shared" si="1435"/>
        <v/>
      </c>
    </row>
    <row r="22642" spans="4:8" x14ac:dyDescent="0.3">
      <c r="D22642">
        <f t="shared" si="1432"/>
        <v>1900</v>
      </c>
      <c r="E22642" s="56">
        <f>MONTH(Tableau16[[#This Row],[Date]])</f>
        <v>1</v>
      </c>
      <c r="F22642">
        <f t="shared" si="1433"/>
        <v>0</v>
      </c>
      <c r="G22642" s="29" t="str">
        <f t="shared" si="1434"/>
        <v/>
      </c>
      <c r="H22642" s="29" t="str">
        <f t="shared" si="1435"/>
        <v/>
      </c>
    </row>
    <row r="22643" spans="4:8" x14ac:dyDescent="0.3">
      <c r="D22643">
        <f t="shared" si="1432"/>
        <v>1900</v>
      </c>
      <c r="E22643" s="56">
        <f>MONTH(Tableau16[[#This Row],[Date]])</f>
        <v>1</v>
      </c>
      <c r="F22643">
        <f t="shared" si="1433"/>
        <v>0</v>
      </c>
      <c r="G22643" s="29" t="str">
        <f t="shared" si="1434"/>
        <v/>
      </c>
      <c r="H22643" s="29" t="str">
        <f t="shared" si="1435"/>
        <v/>
      </c>
    </row>
    <row r="22644" spans="4:8" x14ac:dyDescent="0.3">
      <c r="D22644">
        <f t="shared" si="1432"/>
        <v>1900</v>
      </c>
      <c r="E22644" s="56">
        <f>MONTH(Tableau16[[#This Row],[Date]])</f>
        <v>1</v>
      </c>
      <c r="F22644">
        <f t="shared" si="1433"/>
        <v>0</v>
      </c>
      <c r="G22644" s="29" t="str">
        <f t="shared" si="1434"/>
        <v/>
      </c>
      <c r="H22644" s="29" t="str">
        <f t="shared" si="1435"/>
        <v/>
      </c>
    </row>
    <row r="22645" spans="4:8" x14ac:dyDescent="0.3">
      <c r="D22645">
        <f t="shared" si="1432"/>
        <v>1900</v>
      </c>
      <c r="E22645" s="56">
        <f>MONTH(Tableau16[[#This Row],[Date]])</f>
        <v>1</v>
      </c>
      <c r="F22645">
        <f t="shared" si="1433"/>
        <v>0</v>
      </c>
      <c r="G22645" s="29" t="str">
        <f t="shared" si="1434"/>
        <v/>
      </c>
      <c r="H22645" s="29" t="str">
        <f t="shared" si="1435"/>
        <v/>
      </c>
    </row>
    <row r="22646" spans="4:8" x14ac:dyDescent="0.3">
      <c r="D22646">
        <f t="shared" si="1432"/>
        <v>1900</v>
      </c>
      <c r="E22646" s="56">
        <f>MONTH(Tableau16[[#This Row],[Date]])</f>
        <v>1</v>
      </c>
      <c r="F22646">
        <f t="shared" si="1433"/>
        <v>0</v>
      </c>
      <c r="G22646" s="29" t="str">
        <f t="shared" si="1434"/>
        <v/>
      </c>
      <c r="H22646" s="29" t="str">
        <f t="shared" si="1435"/>
        <v/>
      </c>
    </row>
    <row r="22647" spans="4:8" x14ac:dyDescent="0.3">
      <c r="D22647">
        <f t="shared" si="1432"/>
        <v>1900</v>
      </c>
      <c r="E22647" s="56">
        <f>MONTH(Tableau16[[#This Row],[Date]])</f>
        <v>1</v>
      </c>
      <c r="F22647">
        <f t="shared" si="1433"/>
        <v>0</v>
      </c>
      <c r="G22647" s="29" t="str">
        <f t="shared" si="1434"/>
        <v/>
      </c>
      <c r="H22647" s="29" t="str">
        <f t="shared" si="1435"/>
        <v/>
      </c>
    </row>
    <row r="22648" spans="4:8" x14ac:dyDescent="0.3">
      <c r="D22648">
        <f t="shared" si="1432"/>
        <v>1900</v>
      </c>
      <c r="E22648" s="56">
        <f>MONTH(Tableau16[[#This Row],[Date]])</f>
        <v>1</v>
      </c>
      <c r="F22648">
        <f t="shared" si="1433"/>
        <v>0</v>
      </c>
      <c r="G22648" s="29" t="str">
        <f t="shared" si="1434"/>
        <v/>
      </c>
      <c r="H22648" s="29" t="str">
        <f t="shared" si="1435"/>
        <v/>
      </c>
    </row>
    <row r="22649" spans="4:8" x14ac:dyDescent="0.3">
      <c r="D22649">
        <f t="shared" si="1432"/>
        <v>1900</v>
      </c>
      <c r="E22649" s="56">
        <f>MONTH(Tableau16[[#This Row],[Date]])</f>
        <v>1</v>
      </c>
      <c r="F22649">
        <f t="shared" si="1433"/>
        <v>0</v>
      </c>
      <c r="G22649" s="29" t="str">
        <f t="shared" si="1434"/>
        <v/>
      </c>
      <c r="H22649" s="29" t="str">
        <f t="shared" si="1435"/>
        <v/>
      </c>
    </row>
    <row r="22650" spans="4:8" x14ac:dyDescent="0.3">
      <c r="D22650">
        <f t="shared" si="1432"/>
        <v>1900</v>
      </c>
      <c r="E22650" s="56">
        <f>MONTH(Tableau16[[#This Row],[Date]])</f>
        <v>1</v>
      </c>
      <c r="F22650">
        <f t="shared" si="1433"/>
        <v>0</v>
      </c>
      <c r="G22650" s="29" t="str">
        <f t="shared" si="1434"/>
        <v/>
      </c>
      <c r="H22650" s="29" t="str">
        <f t="shared" si="1435"/>
        <v/>
      </c>
    </row>
    <row r="22651" spans="4:8" x14ac:dyDescent="0.3">
      <c r="D22651">
        <f t="shared" si="1432"/>
        <v>1900</v>
      </c>
      <c r="E22651" s="56">
        <f>MONTH(Tableau16[[#This Row],[Date]])</f>
        <v>1</v>
      </c>
      <c r="F22651">
        <f t="shared" si="1433"/>
        <v>0</v>
      </c>
      <c r="G22651" s="29" t="str">
        <f t="shared" si="1434"/>
        <v/>
      </c>
      <c r="H22651" s="29" t="str">
        <f t="shared" si="1435"/>
        <v/>
      </c>
    </row>
    <row r="22652" spans="4:8" x14ac:dyDescent="0.3">
      <c r="D22652">
        <f t="shared" si="1432"/>
        <v>1900</v>
      </c>
      <c r="E22652" s="56">
        <f>MONTH(Tableau16[[#This Row],[Date]])</f>
        <v>1</v>
      </c>
      <c r="F22652">
        <f t="shared" si="1433"/>
        <v>0</v>
      </c>
      <c r="G22652" s="29" t="str">
        <f t="shared" si="1434"/>
        <v/>
      </c>
      <c r="H22652" s="29" t="str">
        <f t="shared" si="1435"/>
        <v/>
      </c>
    </row>
    <row r="22653" spans="4:8" x14ac:dyDescent="0.3">
      <c r="D22653">
        <f t="shared" si="1432"/>
        <v>1900</v>
      </c>
      <c r="E22653" s="56">
        <f>MONTH(Tableau16[[#This Row],[Date]])</f>
        <v>1</v>
      </c>
      <c r="F22653">
        <f t="shared" si="1433"/>
        <v>0</v>
      </c>
      <c r="G22653" s="29" t="str">
        <f t="shared" si="1434"/>
        <v/>
      </c>
      <c r="H22653" s="29" t="str">
        <f t="shared" si="1435"/>
        <v/>
      </c>
    </row>
    <row r="22654" spans="4:8" x14ac:dyDescent="0.3">
      <c r="D22654">
        <f t="shared" si="1432"/>
        <v>1900</v>
      </c>
      <c r="E22654" s="56">
        <f>MONTH(Tableau16[[#This Row],[Date]])</f>
        <v>1</v>
      </c>
      <c r="F22654">
        <f t="shared" si="1433"/>
        <v>0</v>
      </c>
      <c r="G22654" s="29" t="str">
        <f t="shared" si="1434"/>
        <v/>
      </c>
      <c r="H22654" s="29" t="str">
        <f t="shared" si="1435"/>
        <v/>
      </c>
    </row>
    <row r="22655" spans="4:8" x14ac:dyDescent="0.3">
      <c r="D22655">
        <f t="shared" si="1432"/>
        <v>1900</v>
      </c>
      <c r="E22655" s="56">
        <f>MONTH(Tableau16[[#This Row],[Date]])</f>
        <v>1</v>
      </c>
      <c r="F22655">
        <f t="shared" si="1433"/>
        <v>0</v>
      </c>
      <c r="G22655" s="29" t="str">
        <f t="shared" si="1434"/>
        <v/>
      </c>
      <c r="H22655" s="29" t="str">
        <f t="shared" si="1435"/>
        <v/>
      </c>
    </row>
    <row r="22656" spans="4:8" x14ac:dyDescent="0.3">
      <c r="D22656">
        <f t="shared" si="1432"/>
        <v>1900</v>
      </c>
      <c r="E22656" s="56">
        <f>MONTH(Tableau16[[#This Row],[Date]])</f>
        <v>1</v>
      </c>
      <c r="F22656">
        <f t="shared" si="1433"/>
        <v>0</v>
      </c>
      <c r="G22656" s="29" t="str">
        <f t="shared" si="1434"/>
        <v/>
      </c>
      <c r="H22656" s="29" t="str">
        <f t="shared" si="1435"/>
        <v/>
      </c>
    </row>
    <row r="22657" spans="4:8" x14ac:dyDescent="0.3">
      <c r="D22657">
        <f t="shared" si="1432"/>
        <v>1900</v>
      </c>
      <c r="E22657" s="56">
        <f>MONTH(Tableau16[[#This Row],[Date]])</f>
        <v>1</v>
      </c>
      <c r="F22657">
        <f t="shared" si="1433"/>
        <v>0</v>
      </c>
      <c r="G22657" s="29" t="str">
        <f t="shared" si="1434"/>
        <v/>
      </c>
      <c r="H22657" s="29" t="str">
        <f t="shared" si="1435"/>
        <v/>
      </c>
    </row>
    <row r="22658" spans="4:8" x14ac:dyDescent="0.3">
      <c r="D22658">
        <f t="shared" si="1432"/>
        <v>1900</v>
      </c>
      <c r="E22658" s="56">
        <f>MONTH(Tableau16[[#This Row],[Date]])</f>
        <v>1</v>
      </c>
      <c r="F22658">
        <f t="shared" si="1433"/>
        <v>0</v>
      </c>
      <c r="G22658" s="29" t="str">
        <f t="shared" si="1434"/>
        <v/>
      </c>
      <c r="H22658" s="29" t="str">
        <f t="shared" si="1435"/>
        <v/>
      </c>
    </row>
    <row r="22659" spans="4:8" x14ac:dyDescent="0.3">
      <c r="D22659">
        <f t="shared" ref="D22659:D22722" si="1436">YEAR(A22659)</f>
        <v>1900</v>
      </c>
      <c r="E22659" s="56">
        <f>MONTH(Tableau16[[#This Row],[Date]])</f>
        <v>1</v>
      </c>
      <c r="F22659">
        <f t="shared" ref="F22659:F22722" si="1437">DAY(A22659)</f>
        <v>0</v>
      </c>
      <c r="G22659" s="29" t="str">
        <f t="shared" ref="G22659:G22722" si="1438">IF(C22659&lt;0,-C22659,"")</f>
        <v/>
      </c>
      <c r="H22659" s="29" t="str">
        <f t="shared" ref="H22659:H22722" si="1439">IF(C22659&gt;0,C22659,"")</f>
        <v/>
      </c>
    </row>
    <row r="22660" spans="4:8" x14ac:dyDescent="0.3">
      <c r="D22660">
        <f t="shared" si="1436"/>
        <v>1900</v>
      </c>
      <c r="E22660" s="56">
        <f>MONTH(Tableau16[[#This Row],[Date]])</f>
        <v>1</v>
      </c>
      <c r="F22660">
        <f t="shared" si="1437"/>
        <v>0</v>
      </c>
      <c r="G22660" s="29" t="str">
        <f t="shared" si="1438"/>
        <v/>
      </c>
      <c r="H22660" s="29" t="str">
        <f t="shared" si="1439"/>
        <v/>
      </c>
    </row>
    <row r="22661" spans="4:8" x14ac:dyDescent="0.3">
      <c r="D22661">
        <f t="shared" si="1436"/>
        <v>1900</v>
      </c>
      <c r="E22661" s="56">
        <f>MONTH(Tableau16[[#This Row],[Date]])</f>
        <v>1</v>
      </c>
      <c r="F22661">
        <f t="shared" si="1437"/>
        <v>0</v>
      </c>
      <c r="G22661" s="29" t="str">
        <f t="shared" si="1438"/>
        <v/>
      </c>
      <c r="H22661" s="29" t="str">
        <f t="shared" si="1439"/>
        <v/>
      </c>
    </row>
    <row r="22662" spans="4:8" x14ac:dyDescent="0.3">
      <c r="D22662">
        <f t="shared" si="1436"/>
        <v>1900</v>
      </c>
      <c r="E22662" s="56">
        <f>MONTH(Tableau16[[#This Row],[Date]])</f>
        <v>1</v>
      </c>
      <c r="F22662">
        <f t="shared" si="1437"/>
        <v>0</v>
      </c>
      <c r="G22662" s="29" t="str">
        <f t="shared" si="1438"/>
        <v/>
      </c>
      <c r="H22662" s="29" t="str">
        <f t="shared" si="1439"/>
        <v/>
      </c>
    </row>
    <row r="22663" spans="4:8" x14ac:dyDescent="0.3">
      <c r="D22663">
        <f t="shared" si="1436"/>
        <v>1900</v>
      </c>
      <c r="E22663" s="56">
        <f>MONTH(Tableau16[[#This Row],[Date]])</f>
        <v>1</v>
      </c>
      <c r="F22663">
        <f t="shared" si="1437"/>
        <v>0</v>
      </c>
      <c r="G22663" s="29" t="str">
        <f t="shared" si="1438"/>
        <v/>
      </c>
      <c r="H22663" s="29" t="str">
        <f t="shared" si="1439"/>
        <v/>
      </c>
    </row>
    <row r="22664" spans="4:8" x14ac:dyDescent="0.3">
      <c r="D22664">
        <f t="shared" si="1436"/>
        <v>1900</v>
      </c>
      <c r="E22664" s="56">
        <f>MONTH(Tableau16[[#This Row],[Date]])</f>
        <v>1</v>
      </c>
      <c r="F22664">
        <f t="shared" si="1437"/>
        <v>0</v>
      </c>
      <c r="G22664" s="29" t="str">
        <f t="shared" si="1438"/>
        <v/>
      </c>
      <c r="H22664" s="29" t="str">
        <f t="shared" si="1439"/>
        <v/>
      </c>
    </row>
    <row r="22665" spans="4:8" x14ac:dyDescent="0.3">
      <c r="D22665">
        <f t="shared" si="1436"/>
        <v>1900</v>
      </c>
      <c r="E22665" s="56">
        <f>MONTH(Tableau16[[#This Row],[Date]])</f>
        <v>1</v>
      </c>
      <c r="F22665">
        <f t="shared" si="1437"/>
        <v>0</v>
      </c>
      <c r="G22665" s="29" t="str">
        <f t="shared" si="1438"/>
        <v/>
      </c>
      <c r="H22665" s="29" t="str">
        <f t="shared" si="1439"/>
        <v/>
      </c>
    </row>
    <row r="22666" spans="4:8" x14ac:dyDescent="0.3">
      <c r="D22666">
        <f t="shared" si="1436"/>
        <v>1900</v>
      </c>
      <c r="E22666" s="56">
        <f>MONTH(Tableau16[[#This Row],[Date]])</f>
        <v>1</v>
      </c>
      <c r="F22666">
        <f t="shared" si="1437"/>
        <v>0</v>
      </c>
      <c r="G22666" s="29" t="str">
        <f t="shared" si="1438"/>
        <v/>
      </c>
      <c r="H22666" s="29" t="str">
        <f t="shared" si="1439"/>
        <v/>
      </c>
    </row>
    <row r="22667" spans="4:8" x14ac:dyDescent="0.3">
      <c r="D22667">
        <f t="shared" si="1436"/>
        <v>1900</v>
      </c>
      <c r="E22667" s="56">
        <f>MONTH(Tableau16[[#This Row],[Date]])</f>
        <v>1</v>
      </c>
      <c r="F22667">
        <f t="shared" si="1437"/>
        <v>0</v>
      </c>
      <c r="G22667" s="29" t="str">
        <f t="shared" si="1438"/>
        <v/>
      </c>
      <c r="H22667" s="29" t="str">
        <f t="shared" si="1439"/>
        <v/>
      </c>
    </row>
    <row r="22668" spans="4:8" x14ac:dyDescent="0.3">
      <c r="D22668">
        <f t="shared" si="1436"/>
        <v>1900</v>
      </c>
      <c r="E22668" s="56">
        <f>MONTH(Tableau16[[#This Row],[Date]])</f>
        <v>1</v>
      </c>
      <c r="F22668">
        <f t="shared" si="1437"/>
        <v>0</v>
      </c>
      <c r="G22668" s="29" t="str">
        <f t="shared" si="1438"/>
        <v/>
      </c>
      <c r="H22668" s="29" t="str">
        <f t="shared" si="1439"/>
        <v/>
      </c>
    </row>
    <row r="22669" spans="4:8" x14ac:dyDescent="0.3">
      <c r="D22669">
        <f t="shared" si="1436"/>
        <v>1900</v>
      </c>
      <c r="E22669" s="56">
        <f>MONTH(Tableau16[[#This Row],[Date]])</f>
        <v>1</v>
      </c>
      <c r="F22669">
        <f t="shared" si="1437"/>
        <v>0</v>
      </c>
      <c r="G22669" s="29" t="str">
        <f t="shared" si="1438"/>
        <v/>
      </c>
      <c r="H22669" s="29" t="str">
        <f t="shared" si="1439"/>
        <v/>
      </c>
    </row>
    <row r="22670" spans="4:8" x14ac:dyDescent="0.3">
      <c r="D22670">
        <f t="shared" si="1436"/>
        <v>1900</v>
      </c>
      <c r="E22670" s="56">
        <f>MONTH(Tableau16[[#This Row],[Date]])</f>
        <v>1</v>
      </c>
      <c r="F22670">
        <f t="shared" si="1437"/>
        <v>0</v>
      </c>
      <c r="G22670" s="29" t="str">
        <f t="shared" si="1438"/>
        <v/>
      </c>
      <c r="H22670" s="29" t="str">
        <f t="shared" si="1439"/>
        <v/>
      </c>
    </row>
    <row r="22671" spans="4:8" x14ac:dyDescent="0.3">
      <c r="D22671">
        <f t="shared" si="1436"/>
        <v>1900</v>
      </c>
      <c r="E22671" s="56">
        <f>MONTH(Tableau16[[#This Row],[Date]])</f>
        <v>1</v>
      </c>
      <c r="F22671">
        <f t="shared" si="1437"/>
        <v>0</v>
      </c>
      <c r="G22671" s="29" t="str">
        <f t="shared" si="1438"/>
        <v/>
      </c>
      <c r="H22671" s="29" t="str">
        <f t="shared" si="1439"/>
        <v/>
      </c>
    </row>
    <row r="22672" spans="4:8" x14ac:dyDescent="0.3">
      <c r="D22672">
        <f t="shared" si="1436"/>
        <v>1900</v>
      </c>
      <c r="E22672" s="56">
        <f>MONTH(Tableau16[[#This Row],[Date]])</f>
        <v>1</v>
      </c>
      <c r="F22672">
        <f t="shared" si="1437"/>
        <v>0</v>
      </c>
      <c r="G22672" s="29" t="str">
        <f t="shared" si="1438"/>
        <v/>
      </c>
      <c r="H22672" s="29" t="str">
        <f t="shared" si="1439"/>
        <v/>
      </c>
    </row>
    <row r="22673" spans="4:8" x14ac:dyDescent="0.3">
      <c r="D22673">
        <f t="shared" si="1436"/>
        <v>1900</v>
      </c>
      <c r="E22673" s="56">
        <f>MONTH(Tableau16[[#This Row],[Date]])</f>
        <v>1</v>
      </c>
      <c r="F22673">
        <f t="shared" si="1437"/>
        <v>0</v>
      </c>
      <c r="G22673" s="29" t="str">
        <f t="shared" si="1438"/>
        <v/>
      </c>
      <c r="H22673" s="29" t="str">
        <f t="shared" si="1439"/>
        <v/>
      </c>
    </row>
    <row r="22674" spans="4:8" x14ac:dyDescent="0.3">
      <c r="D22674">
        <f t="shared" si="1436"/>
        <v>1900</v>
      </c>
      <c r="E22674" s="56">
        <f>MONTH(Tableau16[[#This Row],[Date]])</f>
        <v>1</v>
      </c>
      <c r="F22674">
        <f t="shared" si="1437"/>
        <v>0</v>
      </c>
      <c r="G22674" s="29" t="str">
        <f t="shared" si="1438"/>
        <v/>
      </c>
      <c r="H22674" s="29" t="str">
        <f t="shared" si="1439"/>
        <v/>
      </c>
    </row>
    <row r="22675" spans="4:8" x14ac:dyDescent="0.3">
      <c r="D22675">
        <f t="shared" si="1436"/>
        <v>1900</v>
      </c>
      <c r="E22675" s="56">
        <f>MONTH(Tableau16[[#This Row],[Date]])</f>
        <v>1</v>
      </c>
      <c r="F22675">
        <f t="shared" si="1437"/>
        <v>0</v>
      </c>
      <c r="G22675" s="29" t="str">
        <f t="shared" si="1438"/>
        <v/>
      </c>
      <c r="H22675" s="29" t="str">
        <f t="shared" si="1439"/>
        <v/>
      </c>
    </row>
    <row r="22676" spans="4:8" x14ac:dyDescent="0.3">
      <c r="D22676">
        <f t="shared" si="1436"/>
        <v>1900</v>
      </c>
      <c r="E22676" s="56">
        <f>MONTH(Tableau16[[#This Row],[Date]])</f>
        <v>1</v>
      </c>
      <c r="F22676">
        <f t="shared" si="1437"/>
        <v>0</v>
      </c>
      <c r="G22676" s="29" t="str">
        <f t="shared" si="1438"/>
        <v/>
      </c>
      <c r="H22676" s="29" t="str">
        <f t="shared" si="1439"/>
        <v/>
      </c>
    </row>
    <row r="22677" spans="4:8" x14ac:dyDescent="0.3">
      <c r="D22677">
        <f t="shared" si="1436"/>
        <v>1900</v>
      </c>
      <c r="E22677" s="56">
        <f>MONTH(Tableau16[[#This Row],[Date]])</f>
        <v>1</v>
      </c>
      <c r="F22677">
        <f t="shared" si="1437"/>
        <v>0</v>
      </c>
      <c r="G22677" s="29" t="str">
        <f t="shared" si="1438"/>
        <v/>
      </c>
      <c r="H22677" s="29" t="str">
        <f t="shared" si="1439"/>
        <v/>
      </c>
    </row>
    <row r="22678" spans="4:8" x14ac:dyDescent="0.3">
      <c r="D22678">
        <f t="shared" si="1436"/>
        <v>1900</v>
      </c>
      <c r="E22678" s="56">
        <f>MONTH(Tableau16[[#This Row],[Date]])</f>
        <v>1</v>
      </c>
      <c r="F22678">
        <f t="shared" si="1437"/>
        <v>0</v>
      </c>
      <c r="G22678" s="29" t="str">
        <f t="shared" si="1438"/>
        <v/>
      </c>
      <c r="H22678" s="29" t="str">
        <f t="shared" si="1439"/>
        <v/>
      </c>
    </row>
    <row r="22679" spans="4:8" x14ac:dyDescent="0.3">
      <c r="D22679">
        <f t="shared" si="1436"/>
        <v>1900</v>
      </c>
      <c r="E22679" s="56">
        <f>MONTH(Tableau16[[#This Row],[Date]])</f>
        <v>1</v>
      </c>
      <c r="F22679">
        <f t="shared" si="1437"/>
        <v>0</v>
      </c>
      <c r="G22679" s="29" t="str">
        <f t="shared" si="1438"/>
        <v/>
      </c>
      <c r="H22679" s="29" t="str">
        <f t="shared" si="1439"/>
        <v/>
      </c>
    </row>
    <row r="22680" spans="4:8" x14ac:dyDescent="0.3">
      <c r="D22680">
        <f t="shared" si="1436"/>
        <v>1900</v>
      </c>
      <c r="E22680" s="56">
        <f>MONTH(Tableau16[[#This Row],[Date]])</f>
        <v>1</v>
      </c>
      <c r="F22680">
        <f t="shared" si="1437"/>
        <v>0</v>
      </c>
      <c r="G22680" s="29" t="str">
        <f t="shared" si="1438"/>
        <v/>
      </c>
      <c r="H22680" s="29" t="str">
        <f t="shared" si="1439"/>
        <v/>
      </c>
    </row>
    <row r="22681" spans="4:8" x14ac:dyDescent="0.3">
      <c r="D22681">
        <f t="shared" si="1436"/>
        <v>1900</v>
      </c>
      <c r="E22681" s="56">
        <f>MONTH(Tableau16[[#This Row],[Date]])</f>
        <v>1</v>
      </c>
      <c r="F22681">
        <f t="shared" si="1437"/>
        <v>0</v>
      </c>
      <c r="G22681" s="29" t="str">
        <f t="shared" si="1438"/>
        <v/>
      </c>
      <c r="H22681" s="29" t="str">
        <f t="shared" si="1439"/>
        <v/>
      </c>
    </row>
    <row r="22682" spans="4:8" x14ac:dyDescent="0.3">
      <c r="D22682">
        <f t="shared" si="1436"/>
        <v>1900</v>
      </c>
      <c r="E22682" s="56">
        <f>MONTH(Tableau16[[#This Row],[Date]])</f>
        <v>1</v>
      </c>
      <c r="F22682">
        <f t="shared" si="1437"/>
        <v>0</v>
      </c>
      <c r="G22682" s="29" t="str">
        <f t="shared" si="1438"/>
        <v/>
      </c>
      <c r="H22682" s="29" t="str">
        <f t="shared" si="1439"/>
        <v/>
      </c>
    </row>
    <row r="22683" spans="4:8" x14ac:dyDescent="0.3">
      <c r="D22683">
        <f t="shared" si="1436"/>
        <v>1900</v>
      </c>
      <c r="E22683" s="56">
        <f>MONTH(Tableau16[[#This Row],[Date]])</f>
        <v>1</v>
      </c>
      <c r="F22683">
        <f t="shared" si="1437"/>
        <v>0</v>
      </c>
      <c r="G22683" s="29" t="str">
        <f t="shared" si="1438"/>
        <v/>
      </c>
      <c r="H22683" s="29" t="str">
        <f t="shared" si="1439"/>
        <v/>
      </c>
    </row>
    <row r="22684" spans="4:8" x14ac:dyDescent="0.3">
      <c r="D22684">
        <f t="shared" si="1436"/>
        <v>1900</v>
      </c>
      <c r="E22684" s="56">
        <f>MONTH(Tableau16[[#This Row],[Date]])</f>
        <v>1</v>
      </c>
      <c r="F22684">
        <f t="shared" si="1437"/>
        <v>0</v>
      </c>
      <c r="G22684" s="29" t="str">
        <f t="shared" si="1438"/>
        <v/>
      </c>
      <c r="H22684" s="29" t="str">
        <f t="shared" si="1439"/>
        <v/>
      </c>
    </row>
    <row r="22685" spans="4:8" x14ac:dyDescent="0.3">
      <c r="D22685">
        <f t="shared" si="1436"/>
        <v>1900</v>
      </c>
      <c r="E22685" s="56">
        <f>MONTH(Tableau16[[#This Row],[Date]])</f>
        <v>1</v>
      </c>
      <c r="F22685">
        <f t="shared" si="1437"/>
        <v>0</v>
      </c>
      <c r="G22685" s="29" t="str">
        <f t="shared" si="1438"/>
        <v/>
      </c>
      <c r="H22685" s="29" t="str">
        <f t="shared" si="1439"/>
        <v/>
      </c>
    </row>
    <row r="22686" spans="4:8" x14ac:dyDescent="0.3">
      <c r="D22686">
        <f t="shared" si="1436"/>
        <v>1900</v>
      </c>
      <c r="E22686" s="56">
        <f>MONTH(Tableau16[[#This Row],[Date]])</f>
        <v>1</v>
      </c>
      <c r="F22686">
        <f t="shared" si="1437"/>
        <v>0</v>
      </c>
      <c r="G22686" s="29" t="str">
        <f t="shared" si="1438"/>
        <v/>
      </c>
      <c r="H22686" s="29" t="str">
        <f t="shared" si="1439"/>
        <v/>
      </c>
    </row>
    <row r="22687" spans="4:8" x14ac:dyDescent="0.3">
      <c r="D22687">
        <f t="shared" si="1436"/>
        <v>1900</v>
      </c>
      <c r="E22687" s="56">
        <f>MONTH(Tableau16[[#This Row],[Date]])</f>
        <v>1</v>
      </c>
      <c r="F22687">
        <f t="shared" si="1437"/>
        <v>0</v>
      </c>
      <c r="G22687" s="29" t="str">
        <f t="shared" si="1438"/>
        <v/>
      </c>
      <c r="H22687" s="29" t="str">
        <f t="shared" si="1439"/>
        <v/>
      </c>
    </row>
    <row r="22688" spans="4:8" x14ac:dyDescent="0.3">
      <c r="D22688">
        <f t="shared" si="1436"/>
        <v>1900</v>
      </c>
      <c r="E22688" s="56">
        <f>MONTH(Tableau16[[#This Row],[Date]])</f>
        <v>1</v>
      </c>
      <c r="F22688">
        <f t="shared" si="1437"/>
        <v>0</v>
      </c>
      <c r="G22688" s="29" t="str">
        <f t="shared" si="1438"/>
        <v/>
      </c>
      <c r="H22688" s="29" t="str">
        <f t="shared" si="1439"/>
        <v/>
      </c>
    </row>
    <row r="22689" spans="4:8" x14ac:dyDescent="0.3">
      <c r="D22689">
        <f t="shared" si="1436"/>
        <v>1900</v>
      </c>
      <c r="E22689" s="56">
        <f>MONTH(Tableau16[[#This Row],[Date]])</f>
        <v>1</v>
      </c>
      <c r="F22689">
        <f t="shared" si="1437"/>
        <v>0</v>
      </c>
      <c r="G22689" s="29" t="str">
        <f t="shared" si="1438"/>
        <v/>
      </c>
      <c r="H22689" s="29" t="str">
        <f t="shared" si="1439"/>
        <v/>
      </c>
    </row>
    <row r="22690" spans="4:8" x14ac:dyDescent="0.3">
      <c r="D22690">
        <f t="shared" si="1436"/>
        <v>1900</v>
      </c>
      <c r="E22690" s="56">
        <f>MONTH(Tableau16[[#This Row],[Date]])</f>
        <v>1</v>
      </c>
      <c r="F22690">
        <f t="shared" si="1437"/>
        <v>0</v>
      </c>
      <c r="G22690" s="29" t="str">
        <f t="shared" si="1438"/>
        <v/>
      </c>
      <c r="H22690" s="29" t="str">
        <f t="shared" si="1439"/>
        <v/>
      </c>
    </row>
    <row r="22691" spans="4:8" x14ac:dyDescent="0.3">
      <c r="D22691">
        <f t="shared" si="1436"/>
        <v>1900</v>
      </c>
      <c r="E22691" s="56">
        <f>MONTH(Tableau16[[#This Row],[Date]])</f>
        <v>1</v>
      </c>
      <c r="F22691">
        <f t="shared" si="1437"/>
        <v>0</v>
      </c>
      <c r="G22691" s="29" t="str">
        <f t="shared" si="1438"/>
        <v/>
      </c>
      <c r="H22691" s="29" t="str">
        <f t="shared" si="1439"/>
        <v/>
      </c>
    </row>
    <row r="22692" spans="4:8" x14ac:dyDescent="0.3">
      <c r="D22692">
        <f t="shared" si="1436"/>
        <v>1900</v>
      </c>
      <c r="E22692" s="56">
        <f>MONTH(Tableau16[[#This Row],[Date]])</f>
        <v>1</v>
      </c>
      <c r="F22692">
        <f t="shared" si="1437"/>
        <v>0</v>
      </c>
      <c r="G22692" s="29" t="str">
        <f t="shared" si="1438"/>
        <v/>
      </c>
      <c r="H22692" s="29" t="str">
        <f t="shared" si="1439"/>
        <v/>
      </c>
    </row>
    <row r="22693" spans="4:8" x14ac:dyDescent="0.3">
      <c r="D22693">
        <f t="shared" si="1436"/>
        <v>1900</v>
      </c>
      <c r="E22693" s="56">
        <f>MONTH(Tableau16[[#This Row],[Date]])</f>
        <v>1</v>
      </c>
      <c r="F22693">
        <f t="shared" si="1437"/>
        <v>0</v>
      </c>
      <c r="G22693" s="29" t="str">
        <f t="shared" si="1438"/>
        <v/>
      </c>
      <c r="H22693" s="29" t="str">
        <f t="shared" si="1439"/>
        <v/>
      </c>
    </row>
    <row r="22694" spans="4:8" x14ac:dyDescent="0.3">
      <c r="D22694">
        <f t="shared" si="1436"/>
        <v>1900</v>
      </c>
      <c r="E22694" s="56">
        <f>MONTH(Tableau16[[#This Row],[Date]])</f>
        <v>1</v>
      </c>
      <c r="F22694">
        <f t="shared" si="1437"/>
        <v>0</v>
      </c>
      <c r="G22694" s="29" t="str">
        <f t="shared" si="1438"/>
        <v/>
      </c>
      <c r="H22694" s="29" t="str">
        <f t="shared" si="1439"/>
        <v/>
      </c>
    </row>
    <row r="22695" spans="4:8" x14ac:dyDescent="0.3">
      <c r="D22695">
        <f t="shared" si="1436"/>
        <v>1900</v>
      </c>
      <c r="E22695" s="56">
        <f>MONTH(Tableau16[[#This Row],[Date]])</f>
        <v>1</v>
      </c>
      <c r="F22695">
        <f t="shared" si="1437"/>
        <v>0</v>
      </c>
      <c r="G22695" s="29" t="str">
        <f t="shared" si="1438"/>
        <v/>
      </c>
      <c r="H22695" s="29" t="str">
        <f t="shared" si="1439"/>
        <v/>
      </c>
    </row>
    <row r="22696" spans="4:8" x14ac:dyDescent="0.3">
      <c r="D22696">
        <f t="shared" si="1436"/>
        <v>1900</v>
      </c>
      <c r="E22696" s="56">
        <f>MONTH(Tableau16[[#This Row],[Date]])</f>
        <v>1</v>
      </c>
      <c r="F22696">
        <f t="shared" si="1437"/>
        <v>0</v>
      </c>
      <c r="G22696" s="29" t="str">
        <f t="shared" si="1438"/>
        <v/>
      </c>
      <c r="H22696" s="29" t="str">
        <f t="shared" si="1439"/>
        <v/>
      </c>
    </row>
    <row r="22697" spans="4:8" x14ac:dyDescent="0.3">
      <c r="D22697">
        <f t="shared" si="1436"/>
        <v>1900</v>
      </c>
      <c r="E22697" s="56">
        <f>MONTH(Tableau16[[#This Row],[Date]])</f>
        <v>1</v>
      </c>
      <c r="F22697">
        <f t="shared" si="1437"/>
        <v>0</v>
      </c>
      <c r="G22697" s="29" t="str">
        <f t="shared" si="1438"/>
        <v/>
      </c>
      <c r="H22697" s="29" t="str">
        <f t="shared" si="1439"/>
        <v/>
      </c>
    </row>
    <row r="22698" spans="4:8" x14ac:dyDescent="0.3">
      <c r="D22698">
        <f t="shared" si="1436"/>
        <v>1900</v>
      </c>
      <c r="E22698" s="56">
        <f>MONTH(Tableau16[[#This Row],[Date]])</f>
        <v>1</v>
      </c>
      <c r="F22698">
        <f t="shared" si="1437"/>
        <v>0</v>
      </c>
      <c r="G22698" s="29" t="str">
        <f t="shared" si="1438"/>
        <v/>
      </c>
      <c r="H22698" s="29" t="str">
        <f t="shared" si="1439"/>
        <v/>
      </c>
    </row>
    <row r="22699" spans="4:8" x14ac:dyDescent="0.3">
      <c r="D22699">
        <f t="shared" si="1436"/>
        <v>1900</v>
      </c>
      <c r="E22699" s="56">
        <f>MONTH(Tableau16[[#This Row],[Date]])</f>
        <v>1</v>
      </c>
      <c r="F22699">
        <f t="shared" si="1437"/>
        <v>0</v>
      </c>
      <c r="G22699" s="29" t="str">
        <f t="shared" si="1438"/>
        <v/>
      </c>
      <c r="H22699" s="29" t="str">
        <f t="shared" si="1439"/>
        <v/>
      </c>
    </row>
    <row r="22700" spans="4:8" x14ac:dyDescent="0.3">
      <c r="D22700">
        <f t="shared" si="1436"/>
        <v>1900</v>
      </c>
      <c r="E22700" s="56">
        <f>MONTH(Tableau16[[#This Row],[Date]])</f>
        <v>1</v>
      </c>
      <c r="F22700">
        <f t="shared" si="1437"/>
        <v>0</v>
      </c>
      <c r="G22700" s="29" t="str">
        <f t="shared" si="1438"/>
        <v/>
      </c>
      <c r="H22700" s="29" t="str">
        <f t="shared" si="1439"/>
        <v/>
      </c>
    </row>
    <row r="22701" spans="4:8" x14ac:dyDescent="0.3">
      <c r="D22701">
        <f t="shared" si="1436"/>
        <v>1900</v>
      </c>
      <c r="E22701" s="56">
        <f>MONTH(Tableau16[[#This Row],[Date]])</f>
        <v>1</v>
      </c>
      <c r="F22701">
        <f t="shared" si="1437"/>
        <v>0</v>
      </c>
      <c r="G22701" s="29" t="str">
        <f t="shared" si="1438"/>
        <v/>
      </c>
      <c r="H22701" s="29" t="str">
        <f t="shared" si="1439"/>
        <v/>
      </c>
    </row>
    <row r="22702" spans="4:8" x14ac:dyDescent="0.3">
      <c r="D22702">
        <f t="shared" si="1436"/>
        <v>1900</v>
      </c>
      <c r="E22702" s="56">
        <f>MONTH(Tableau16[[#This Row],[Date]])</f>
        <v>1</v>
      </c>
      <c r="F22702">
        <f t="shared" si="1437"/>
        <v>0</v>
      </c>
      <c r="G22702" s="29" t="str">
        <f t="shared" si="1438"/>
        <v/>
      </c>
      <c r="H22702" s="29" t="str">
        <f t="shared" si="1439"/>
        <v/>
      </c>
    </row>
    <row r="22703" spans="4:8" x14ac:dyDescent="0.3">
      <c r="D22703">
        <f t="shared" si="1436"/>
        <v>1900</v>
      </c>
      <c r="E22703" s="56">
        <f>MONTH(Tableau16[[#This Row],[Date]])</f>
        <v>1</v>
      </c>
      <c r="F22703">
        <f t="shared" si="1437"/>
        <v>0</v>
      </c>
      <c r="G22703" s="29" t="str">
        <f t="shared" si="1438"/>
        <v/>
      </c>
      <c r="H22703" s="29" t="str">
        <f t="shared" si="1439"/>
        <v/>
      </c>
    </row>
    <row r="22704" spans="4:8" x14ac:dyDescent="0.3">
      <c r="D22704">
        <f t="shared" si="1436"/>
        <v>1900</v>
      </c>
      <c r="E22704" s="56">
        <f>MONTH(Tableau16[[#This Row],[Date]])</f>
        <v>1</v>
      </c>
      <c r="F22704">
        <f t="shared" si="1437"/>
        <v>0</v>
      </c>
      <c r="G22704" s="29" t="str">
        <f t="shared" si="1438"/>
        <v/>
      </c>
      <c r="H22704" s="29" t="str">
        <f t="shared" si="1439"/>
        <v/>
      </c>
    </row>
    <row r="22705" spans="4:8" x14ac:dyDescent="0.3">
      <c r="D22705">
        <f t="shared" si="1436"/>
        <v>1900</v>
      </c>
      <c r="E22705" s="56">
        <f>MONTH(Tableau16[[#This Row],[Date]])</f>
        <v>1</v>
      </c>
      <c r="F22705">
        <f t="shared" si="1437"/>
        <v>0</v>
      </c>
      <c r="G22705" s="29" t="str">
        <f t="shared" si="1438"/>
        <v/>
      </c>
      <c r="H22705" s="29" t="str">
        <f t="shared" si="1439"/>
        <v/>
      </c>
    </row>
    <row r="22706" spans="4:8" x14ac:dyDescent="0.3">
      <c r="D22706">
        <f t="shared" si="1436"/>
        <v>1900</v>
      </c>
      <c r="E22706" s="56">
        <f>MONTH(Tableau16[[#This Row],[Date]])</f>
        <v>1</v>
      </c>
      <c r="F22706">
        <f t="shared" si="1437"/>
        <v>0</v>
      </c>
      <c r="G22706" s="29" t="str">
        <f t="shared" si="1438"/>
        <v/>
      </c>
      <c r="H22706" s="29" t="str">
        <f t="shared" si="1439"/>
        <v/>
      </c>
    </row>
    <row r="22707" spans="4:8" x14ac:dyDescent="0.3">
      <c r="D22707">
        <f t="shared" si="1436"/>
        <v>1900</v>
      </c>
      <c r="E22707" s="56">
        <f>MONTH(Tableau16[[#This Row],[Date]])</f>
        <v>1</v>
      </c>
      <c r="F22707">
        <f t="shared" si="1437"/>
        <v>0</v>
      </c>
      <c r="G22707" s="29" t="str">
        <f t="shared" si="1438"/>
        <v/>
      </c>
      <c r="H22707" s="29" t="str">
        <f t="shared" si="1439"/>
        <v/>
      </c>
    </row>
    <row r="22708" spans="4:8" x14ac:dyDescent="0.3">
      <c r="D22708">
        <f t="shared" si="1436"/>
        <v>1900</v>
      </c>
      <c r="E22708" s="56">
        <f>MONTH(Tableau16[[#This Row],[Date]])</f>
        <v>1</v>
      </c>
      <c r="F22708">
        <f t="shared" si="1437"/>
        <v>0</v>
      </c>
      <c r="G22708" s="29" t="str">
        <f t="shared" si="1438"/>
        <v/>
      </c>
      <c r="H22708" s="29" t="str">
        <f t="shared" si="1439"/>
        <v/>
      </c>
    </row>
    <row r="22709" spans="4:8" x14ac:dyDescent="0.3">
      <c r="D22709">
        <f t="shared" si="1436"/>
        <v>1900</v>
      </c>
      <c r="E22709" s="56">
        <f>MONTH(Tableau16[[#This Row],[Date]])</f>
        <v>1</v>
      </c>
      <c r="F22709">
        <f t="shared" si="1437"/>
        <v>0</v>
      </c>
      <c r="G22709" s="29" t="str">
        <f t="shared" si="1438"/>
        <v/>
      </c>
      <c r="H22709" s="29" t="str">
        <f t="shared" si="1439"/>
        <v/>
      </c>
    </row>
    <row r="22710" spans="4:8" x14ac:dyDescent="0.3">
      <c r="D22710">
        <f t="shared" si="1436"/>
        <v>1900</v>
      </c>
      <c r="E22710" s="56">
        <f>MONTH(Tableau16[[#This Row],[Date]])</f>
        <v>1</v>
      </c>
      <c r="F22710">
        <f t="shared" si="1437"/>
        <v>0</v>
      </c>
      <c r="G22710" s="29" t="str">
        <f t="shared" si="1438"/>
        <v/>
      </c>
      <c r="H22710" s="29" t="str">
        <f t="shared" si="1439"/>
        <v/>
      </c>
    </row>
    <row r="22711" spans="4:8" x14ac:dyDescent="0.3">
      <c r="D22711">
        <f t="shared" si="1436"/>
        <v>1900</v>
      </c>
      <c r="E22711" s="56">
        <f>MONTH(Tableau16[[#This Row],[Date]])</f>
        <v>1</v>
      </c>
      <c r="F22711">
        <f t="shared" si="1437"/>
        <v>0</v>
      </c>
      <c r="G22711" s="29" t="str">
        <f t="shared" si="1438"/>
        <v/>
      </c>
      <c r="H22711" s="29" t="str">
        <f t="shared" si="1439"/>
        <v/>
      </c>
    </row>
    <row r="22712" spans="4:8" x14ac:dyDescent="0.3">
      <c r="D22712">
        <f t="shared" si="1436"/>
        <v>1900</v>
      </c>
      <c r="E22712" s="56">
        <f>MONTH(Tableau16[[#This Row],[Date]])</f>
        <v>1</v>
      </c>
      <c r="F22712">
        <f t="shared" si="1437"/>
        <v>0</v>
      </c>
      <c r="G22712" s="29" t="str">
        <f t="shared" si="1438"/>
        <v/>
      </c>
      <c r="H22712" s="29" t="str">
        <f t="shared" si="1439"/>
        <v/>
      </c>
    </row>
    <row r="22713" spans="4:8" x14ac:dyDescent="0.3">
      <c r="D22713">
        <f t="shared" si="1436"/>
        <v>1900</v>
      </c>
      <c r="E22713" s="56">
        <f>MONTH(Tableau16[[#This Row],[Date]])</f>
        <v>1</v>
      </c>
      <c r="F22713">
        <f t="shared" si="1437"/>
        <v>0</v>
      </c>
      <c r="G22713" s="29" t="str">
        <f t="shared" si="1438"/>
        <v/>
      </c>
      <c r="H22713" s="29" t="str">
        <f t="shared" si="1439"/>
        <v/>
      </c>
    </row>
    <row r="22714" spans="4:8" x14ac:dyDescent="0.3">
      <c r="D22714">
        <f t="shared" si="1436"/>
        <v>1900</v>
      </c>
      <c r="E22714" s="56">
        <f>MONTH(Tableau16[[#This Row],[Date]])</f>
        <v>1</v>
      </c>
      <c r="F22714">
        <f t="shared" si="1437"/>
        <v>0</v>
      </c>
      <c r="G22714" s="29" t="str">
        <f t="shared" si="1438"/>
        <v/>
      </c>
      <c r="H22714" s="29" t="str">
        <f t="shared" si="1439"/>
        <v/>
      </c>
    </row>
    <row r="22715" spans="4:8" x14ac:dyDescent="0.3">
      <c r="D22715">
        <f t="shared" si="1436"/>
        <v>1900</v>
      </c>
      <c r="E22715" s="56">
        <f>MONTH(Tableau16[[#This Row],[Date]])</f>
        <v>1</v>
      </c>
      <c r="F22715">
        <f t="shared" si="1437"/>
        <v>0</v>
      </c>
      <c r="G22715" s="29" t="str">
        <f t="shared" si="1438"/>
        <v/>
      </c>
      <c r="H22715" s="29" t="str">
        <f t="shared" si="1439"/>
        <v/>
      </c>
    </row>
    <row r="22716" spans="4:8" x14ac:dyDescent="0.3">
      <c r="D22716">
        <f t="shared" si="1436"/>
        <v>1900</v>
      </c>
      <c r="E22716" s="56">
        <f>MONTH(Tableau16[[#This Row],[Date]])</f>
        <v>1</v>
      </c>
      <c r="F22716">
        <f t="shared" si="1437"/>
        <v>0</v>
      </c>
      <c r="G22716" s="29" t="str">
        <f t="shared" si="1438"/>
        <v/>
      </c>
      <c r="H22716" s="29" t="str">
        <f t="shared" si="1439"/>
        <v/>
      </c>
    </row>
    <row r="22717" spans="4:8" x14ac:dyDescent="0.3">
      <c r="D22717">
        <f t="shared" si="1436"/>
        <v>1900</v>
      </c>
      <c r="E22717" s="56">
        <f>MONTH(Tableau16[[#This Row],[Date]])</f>
        <v>1</v>
      </c>
      <c r="F22717">
        <f t="shared" si="1437"/>
        <v>0</v>
      </c>
      <c r="G22717" s="29" t="str">
        <f t="shared" si="1438"/>
        <v/>
      </c>
      <c r="H22717" s="29" t="str">
        <f t="shared" si="1439"/>
        <v/>
      </c>
    </row>
    <row r="22718" spans="4:8" x14ac:dyDescent="0.3">
      <c r="D22718">
        <f t="shared" si="1436"/>
        <v>1900</v>
      </c>
      <c r="E22718" s="56">
        <f>MONTH(Tableau16[[#This Row],[Date]])</f>
        <v>1</v>
      </c>
      <c r="F22718">
        <f t="shared" si="1437"/>
        <v>0</v>
      </c>
      <c r="G22718" s="29" t="str">
        <f t="shared" si="1438"/>
        <v/>
      </c>
      <c r="H22718" s="29" t="str">
        <f t="shared" si="1439"/>
        <v/>
      </c>
    </row>
    <row r="22719" spans="4:8" x14ac:dyDescent="0.3">
      <c r="D22719">
        <f t="shared" si="1436"/>
        <v>1900</v>
      </c>
      <c r="E22719" s="56">
        <f>MONTH(Tableau16[[#This Row],[Date]])</f>
        <v>1</v>
      </c>
      <c r="F22719">
        <f t="shared" si="1437"/>
        <v>0</v>
      </c>
      <c r="G22719" s="29" t="str">
        <f t="shared" si="1438"/>
        <v/>
      </c>
      <c r="H22719" s="29" t="str">
        <f t="shared" si="1439"/>
        <v/>
      </c>
    </row>
    <row r="22720" spans="4:8" x14ac:dyDescent="0.3">
      <c r="D22720">
        <f t="shared" si="1436"/>
        <v>1900</v>
      </c>
      <c r="E22720" s="56">
        <f>MONTH(Tableau16[[#This Row],[Date]])</f>
        <v>1</v>
      </c>
      <c r="F22720">
        <f t="shared" si="1437"/>
        <v>0</v>
      </c>
      <c r="G22720" s="29" t="str">
        <f t="shared" si="1438"/>
        <v/>
      </c>
      <c r="H22720" s="29" t="str">
        <f t="shared" si="1439"/>
        <v/>
      </c>
    </row>
    <row r="22721" spans="4:8" x14ac:dyDescent="0.3">
      <c r="D22721">
        <f t="shared" si="1436"/>
        <v>1900</v>
      </c>
      <c r="E22721" s="56">
        <f>MONTH(Tableau16[[#This Row],[Date]])</f>
        <v>1</v>
      </c>
      <c r="F22721">
        <f t="shared" si="1437"/>
        <v>0</v>
      </c>
      <c r="G22721" s="29" t="str">
        <f t="shared" si="1438"/>
        <v/>
      </c>
      <c r="H22721" s="29" t="str">
        <f t="shared" si="1439"/>
        <v/>
      </c>
    </row>
    <row r="22722" spans="4:8" x14ac:dyDescent="0.3">
      <c r="D22722">
        <f t="shared" si="1436"/>
        <v>1900</v>
      </c>
      <c r="E22722" s="56">
        <f>MONTH(Tableau16[[#This Row],[Date]])</f>
        <v>1</v>
      </c>
      <c r="F22722">
        <f t="shared" si="1437"/>
        <v>0</v>
      </c>
      <c r="G22722" s="29" t="str">
        <f t="shared" si="1438"/>
        <v/>
      </c>
      <c r="H22722" s="29" t="str">
        <f t="shared" si="1439"/>
        <v/>
      </c>
    </row>
    <row r="22723" spans="4:8" x14ac:dyDescent="0.3">
      <c r="D22723">
        <f t="shared" ref="D22723:D22786" si="1440">YEAR(A22723)</f>
        <v>1900</v>
      </c>
      <c r="E22723" s="56">
        <f>MONTH(Tableau16[[#This Row],[Date]])</f>
        <v>1</v>
      </c>
      <c r="F22723">
        <f t="shared" ref="F22723:F22786" si="1441">DAY(A22723)</f>
        <v>0</v>
      </c>
      <c r="G22723" s="29" t="str">
        <f t="shared" ref="G22723:G22786" si="1442">IF(C22723&lt;0,-C22723,"")</f>
        <v/>
      </c>
      <c r="H22723" s="29" t="str">
        <f t="shared" ref="H22723:H22786" si="1443">IF(C22723&gt;0,C22723,"")</f>
        <v/>
      </c>
    </row>
    <row r="22724" spans="4:8" x14ac:dyDescent="0.3">
      <c r="D22724">
        <f t="shared" si="1440"/>
        <v>1900</v>
      </c>
      <c r="E22724" s="56">
        <f>MONTH(Tableau16[[#This Row],[Date]])</f>
        <v>1</v>
      </c>
      <c r="F22724">
        <f t="shared" si="1441"/>
        <v>0</v>
      </c>
      <c r="G22724" s="29" t="str">
        <f t="shared" si="1442"/>
        <v/>
      </c>
      <c r="H22724" s="29" t="str">
        <f t="shared" si="1443"/>
        <v/>
      </c>
    </row>
    <row r="22725" spans="4:8" x14ac:dyDescent="0.3">
      <c r="D22725">
        <f t="shared" si="1440"/>
        <v>1900</v>
      </c>
      <c r="E22725" s="56">
        <f>MONTH(Tableau16[[#This Row],[Date]])</f>
        <v>1</v>
      </c>
      <c r="F22725">
        <f t="shared" si="1441"/>
        <v>0</v>
      </c>
      <c r="G22725" s="29" t="str">
        <f t="shared" si="1442"/>
        <v/>
      </c>
      <c r="H22725" s="29" t="str">
        <f t="shared" si="1443"/>
        <v/>
      </c>
    </row>
    <row r="22726" spans="4:8" x14ac:dyDescent="0.3">
      <c r="D22726">
        <f t="shared" si="1440"/>
        <v>1900</v>
      </c>
      <c r="E22726" s="56">
        <f>MONTH(Tableau16[[#This Row],[Date]])</f>
        <v>1</v>
      </c>
      <c r="F22726">
        <f t="shared" si="1441"/>
        <v>0</v>
      </c>
      <c r="G22726" s="29" t="str">
        <f t="shared" si="1442"/>
        <v/>
      </c>
      <c r="H22726" s="29" t="str">
        <f t="shared" si="1443"/>
        <v/>
      </c>
    </row>
    <row r="22727" spans="4:8" x14ac:dyDescent="0.3">
      <c r="D22727">
        <f t="shared" si="1440"/>
        <v>1900</v>
      </c>
      <c r="E22727" s="56">
        <f>MONTH(Tableau16[[#This Row],[Date]])</f>
        <v>1</v>
      </c>
      <c r="F22727">
        <f t="shared" si="1441"/>
        <v>0</v>
      </c>
      <c r="G22727" s="29" t="str">
        <f t="shared" si="1442"/>
        <v/>
      </c>
      <c r="H22727" s="29" t="str">
        <f t="shared" si="1443"/>
        <v/>
      </c>
    </row>
    <row r="22728" spans="4:8" x14ac:dyDescent="0.3">
      <c r="D22728">
        <f t="shared" si="1440"/>
        <v>1900</v>
      </c>
      <c r="E22728" s="56">
        <f>MONTH(Tableau16[[#This Row],[Date]])</f>
        <v>1</v>
      </c>
      <c r="F22728">
        <f t="shared" si="1441"/>
        <v>0</v>
      </c>
      <c r="G22728" s="29" t="str">
        <f t="shared" si="1442"/>
        <v/>
      </c>
      <c r="H22728" s="29" t="str">
        <f t="shared" si="1443"/>
        <v/>
      </c>
    </row>
    <row r="22729" spans="4:8" x14ac:dyDescent="0.3">
      <c r="D22729">
        <f t="shared" si="1440"/>
        <v>1900</v>
      </c>
      <c r="E22729" s="56">
        <f>MONTH(Tableau16[[#This Row],[Date]])</f>
        <v>1</v>
      </c>
      <c r="F22729">
        <f t="shared" si="1441"/>
        <v>0</v>
      </c>
      <c r="G22729" s="29" t="str">
        <f t="shared" si="1442"/>
        <v/>
      </c>
      <c r="H22729" s="29" t="str">
        <f t="shared" si="1443"/>
        <v/>
      </c>
    </row>
    <row r="22730" spans="4:8" x14ac:dyDescent="0.3">
      <c r="D22730">
        <f t="shared" si="1440"/>
        <v>1900</v>
      </c>
      <c r="E22730" s="56">
        <f>MONTH(Tableau16[[#This Row],[Date]])</f>
        <v>1</v>
      </c>
      <c r="F22730">
        <f t="shared" si="1441"/>
        <v>0</v>
      </c>
      <c r="G22730" s="29" t="str">
        <f t="shared" si="1442"/>
        <v/>
      </c>
      <c r="H22730" s="29" t="str">
        <f t="shared" si="1443"/>
        <v/>
      </c>
    </row>
    <row r="22731" spans="4:8" x14ac:dyDescent="0.3">
      <c r="D22731">
        <f t="shared" si="1440"/>
        <v>1900</v>
      </c>
      <c r="E22731" s="56">
        <f>MONTH(Tableau16[[#This Row],[Date]])</f>
        <v>1</v>
      </c>
      <c r="F22731">
        <f t="shared" si="1441"/>
        <v>0</v>
      </c>
      <c r="G22731" s="29" t="str">
        <f t="shared" si="1442"/>
        <v/>
      </c>
      <c r="H22731" s="29" t="str">
        <f t="shared" si="1443"/>
        <v/>
      </c>
    </row>
    <row r="22732" spans="4:8" x14ac:dyDescent="0.3">
      <c r="D22732">
        <f t="shared" si="1440"/>
        <v>1900</v>
      </c>
      <c r="E22732" s="56">
        <f>MONTH(Tableau16[[#This Row],[Date]])</f>
        <v>1</v>
      </c>
      <c r="F22732">
        <f t="shared" si="1441"/>
        <v>0</v>
      </c>
      <c r="G22732" s="29" t="str">
        <f t="shared" si="1442"/>
        <v/>
      </c>
      <c r="H22732" s="29" t="str">
        <f t="shared" si="1443"/>
        <v/>
      </c>
    </row>
    <row r="22733" spans="4:8" x14ac:dyDescent="0.3">
      <c r="D22733">
        <f t="shared" si="1440"/>
        <v>1900</v>
      </c>
      <c r="E22733" s="56">
        <f>MONTH(Tableau16[[#This Row],[Date]])</f>
        <v>1</v>
      </c>
      <c r="F22733">
        <f t="shared" si="1441"/>
        <v>0</v>
      </c>
      <c r="G22733" s="29" t="str">
        <f t="shared" si="1442"/>
        <v/>
      </c>
      <c r="H22733" s="29" t="str">
        <f t="shared" si="1443"/>
        <v/>
      </c>
    </row>
    <row r="22734" spans="4:8" x14ac:dyDescent="0.3">
      <c r="D22734">
        <f t="shared" si="1440"/>
        <v>1900</v>
      </c>
      <c r="E22734" s="56">
        <f>MONTH(Tableau16[[#This Row],[Date]])</f>
        <v>1</v>
      </c>
      <c r="F22734">
        <f t="shared" si="1441"/>
        <v>0</v>
      </c>
      <c r="G22734" s="29" t="str">
        <f t="shared" si="1442"/>
        <v/>
      </c>
      <c r="H22734" s="29" t="str">
        <f t="shared" si="1443"/>
        <v/>
      </c>
    </row>
    <row r="22735" spans="4:8" x14ac:dyDescent="0.3">
      <c r="D22735">
        <f t="shared" si="1440"/>
        <v>1900</v>
      </c>
      <c r="E22735" s="56">
        <f>MONTH(Tableau16[[#This Row],[Date]])</f>
        <v>1</v>
      </c>
      <c r="F22735">
        <f t="shared" si="1441"/>
        <v>0</v>
      </c>
      <c r="G22735" s="29" t="str">
        <f t="shared" si="1442"/>
        <v/>
      </c>
      <c r="H22735" s="29" t="str">
        <f t="shared" si="1443"/>
        <v/>
      </c>
    </row>
    <row r="22736" spans="4:8" x14ac:dyDescent="0.3">
      <c r="D22736">
        <f t="shared" si="1440"/>
        <v>1900</v>
      </c>
      <c r="E22736" s="56">
        <f>MONTH(Tableau16[[#This Row],[Date]])</f>
        <v>1</v>
      </c>
      <c r="F22736">
        <f t="shared" si="1441"/>
        <v>0</v>
      </c>
      <c r="G22736" s="29" t="str">
        <f t="shared" si="1442"/>
        <v/>
      </c>
      <c r="H22736" s="29" t="str">
        <f t="shared" si="1443"/>
        <v/>
      </c>
    </row>
    <row r="22737" spans="4:8" x14ac:dyDescent="0.3">
      <c r="D22737">
        <f t="shared" si="1440"/>
        <v>1900</v>
      </c>
      <c r="E22737" s="56">
        <f>MONTH(Tableau16[[#This Row],[Date]])</f>
        <v>1</v>
      </c>
      <c r="F22737">
        <f t="shared" si="1441"/>
        <v>0</v>
      </c>
      <c r="G22737" s="29" t="str">
        <f t="shared" si="1442"/>
        <v/>
      </c>
      <c r="H22737" s="29" t="str">
        <f t="shared" si="1443"/>
        <v/>
      </c>
    </row>
    <row r="22738" spans="4:8" x14ac:dyDescent="0.3">
      <c r="D22738">
        <f t="shared" si="1440"/>
        <v>1900</v>
      </c>
      <c r="E22738" s="56">
        <f>MONTH(Tableau16[[#This Row],[Date]])</f>
        <v>1</v>
      </c>
      <c r="F22738">
        <f t="shared" si="1441"/>
        <v>0</v>
      </c>
      <c r="G22738" s="29" t="str">
        <f t="shared" si="1442"/>
        <v/>
      </c>
      <c r="H22738" s="29" t="str">
        <f t="shared" si="1443"/>
        <v/>
      </c>
    </row>
    <row r="22739" spans="4:8" x14ac:dyDescent="0.3">
      <c r="D22739">
        <f t="shared" si="1440"/>
        <v>1900</v>
      </c>
      <c r="E22739" s="56">
        <f>MONTH(Tableau16[[#This Row],[Date]])</f>
        <v>1</v>
      </c>
      <c r="F22739">
        <f t="shared" si="1441"/>
        <v>0</v>
      </c>
      <c r="G22739" s="29" t="str">
        <f t="shared" si="1442"/>
        <v/>
      </c>
      <c r="H22739" s="29" t="str">
        <f t="shared" si="1443"/>
        <v/>
      </c>
    </row>
    <row r="22740" spans="4:8" x14ac:dyDescent="0.3">
      <c r="D22740">
        <f t="shared" si="1440"/>
        <v>1900</v>
      </c>
      <c r="E22740" s="56">
        <f>MONTH(Tableau16[[#This Row],[Date]])</f>
        <v>1</v>
      </c>
      <c r="F22740">
        <f t="shared" si="1441"/>
        <v>0</v>
      </c>
      <c r="G22740" s="29" t="str">
        <f t="shared" si="1442"/>
        <v/>
      </c>
      <c r="H22740" s="29" t="str">
        <f t="shared" si="1443"/>
        <v/>
      </c>
    </row>
    <row r="22741" spans="4:8" x14ac:dyDescent="0.3">
      <c r="D22741">
        <f t="shared" si="1440"/>
        <v>1900</v>
      </c>
      <c r="E22741" s="56">
        <f>MONTH(Tableau16[[#This Row],[Date]])</f>
        <v>1</v>
      </c>
      <c r="F22741">
        <f t="shared" si="1441"/>
        <v>0</v>
      </c>
      <c r="G22741" s="29" t="str">
        <f t="shared" si="1442"/>
        <v/>
      </c>
      <c r="H22741" s="29" t="str">
        <f t="shared" si="1443"/>
        <v/>
      </c>
    </row>
    <row r="22742" spans="4:8" x14ac:dyDescent="0.3">
      <c r="D22742">
        <f t="shared" si="1440"/>
        <v>1900</v>
      </c>
      <c r="E22742" s="56">
        <f>MONTH(Tableau16[[#This Row],[Date]])</f>
        <v>1</v>
      </c>
      <c r="F22742">
        <f t="shared" si="1441"/>
        <v>0</v>
      </c>
      <c r="G22742" s="29" t="str">
        <f t="shared" si="1442"/>
        <v/>
      </c>
      <c r="H22742" s="29" t="str">
        <f t="shared" si="1443"/>
        <v/>
      </c>
    </row>
    <row r="22743" spans="4:8" x14ac:dyDescent="0.3">
      <c r="D22743">
        <f t="shared" si="1440"/>
        <v>1900</v>
      </c>
      <c r="E22743" s="56">
        <f>MONTH(Tableau16[[#This Row],[Date]])</f>
        <v>1</v>
      </c>
      <c r="F22743">
        <f t="shared" si="1441"/>
        <v>0</v>
      </c>
      <c r="G22743" s="29" t="str">
        <f t="shared" si="1442"/>
        <v/>
      </c>
      <c r="H22743" s="29" t="str">
        <f t="shared" si="1443"/>
        <v/>
      </c>
    </row>
    <row r="22744" spans="4:8" x14ac:dyDescent="0.3">
      <c r="D22744">
        <f t="shared" si="1440"/>
        <v>1900</v>
      </c>
      <c r="E22744" s="56">
        <f>MONTH(Tableau16[[#This Row],[Date]])</f>
        <v>1</v>
      </c>
      <c r="F22744">
        <f t="shared" si="1441"/>
        <v>0</v>
      </c>
      <c r="G22744" s="29" t="str">
        <f t="shared" si="1442"/>
        <v/>
      </c>
      <c r="H22744" s="29" t="str">
        <f t="shared" si="1443"/>
        <v/>
      </c>
    </row>
    <row r="22745" spans="4:8" x14ac:dyDescent="0.3">
      <c r="D22745">
        <f t="shared" si="1440"/>
        <v>1900</v>
      </c>
      <c r="E22745" s="56">
        <f>MONTH(Tableau16[[#This Row],[Date]])</f>
        <v>1</v>
      </c>
      <c r="F22745">
        <f t="shared" si="1441"/>
        <v>0</v>
      </c>
      <c r="G22745" s="29" t="str">
        <f t="shared" si="1442"/>
        <v/>
      </c>
      <c r="H22745" s="29" t="str">
        <f t="shared" si="1443"/>
        <v/>
      </c>
    </row>
    <row r="22746" spans="4:8" x14ac:dyDescent="0.3">
      <c r="D22746">
        <f t="shared" si="1440"/>
        <v>1900</v>
      </c>
      <c r="E22746" s="56">
        <f>MONTH(Tableau16[[#This Row],[Date]])</f>
        <v>1</v>
      </c>
      <c r="F22746">
        <f t="shared" si="1441"/>
        <v>0</v>
      </c>
      <c r="G22746" s="29" t="str">
        <f t="shared" si="1442"/>
        <v/>
      </c>
      <c r="H22746" s="29" t="str">
        <f t="shared" si="1443"/>
        <v/>
      </c>
    </row>
    <row r="22747" spans="4:8" x14ac:dyDescent="0.3">
      <c r="D22747">
        <f t="shared" si="1440"/>
        <v>1900</v>
      </c>
      <c r="E22747" s="56">
        <f>MONTH(Tableau16[[#This Row],[Date]])</f>
        <v>1</v>
      </c>
      <c r="F22747">
        <f t="shared" si="1441"/>
        <v>0</v>
      </c>
      <c r="G22747" s="29" t="str">
        <f t="shared" si="1442"/>
        <v/>
      </c>
      <c r="H22747" s="29" t="str">
        <f t="shared" si="1443"/>
        <v/>
      </c>
    </row>
    <row r="22748" spans="4:8" x14ac:dyDescent="0.3">
      <c r="D22748">
        <f t="shared" si="1440"/>
        <v>1900</v>
      </c>
      <c r="E22748" s="56">
        <f>MONTH(Tableau16[[#This Row],[Date]])</f>
        <v>1</v>
      </c>
      <c r="F22748">
        <f t="shared" si="1441"/>
        <v>0</v>
      </c>
      <c r="G22748" s="29" t="str">
        <f t="shared" si="1442"/>
        <v/>
      </c>
      <c r="H22748" s="29" t="str">
        <f t="shared" si="1443"/>
        <v/>
      </c>
    </row>
    <row r="22749" spans="4:8" x14ac:dyDescent="0.3">
      <c r="D22749">
        <f t="shared" si="1440"/>
        <v>1900</v>
      </c>
      <c r="E22749" s="56">
        <f>MONTH(Tableau16[[#This Row],[Date]])</f>
        <v>1</v>
      </c>
      <c r="F22749">
        <f t="shared" si="1441"/>
        <v>0</v>
      </c>
      <c r="G22749" s="29" t="str">
        <f t="shared" si="1442"/>
        <v/>
      </c>
      <c r="H22749" s="29" t="str">
        <f t="shared" si="1443"/>
        <v/>
      </c>
    </row>
    <row r="22750" spans="4:8" x14ac:dyDescent="0.3">
      <c r="D22750">
        <f t="shared" si="1440"/>
        <v>1900</v>
      </c>
      <c r="E22750" s="56">
        <f>MONTH(Tableau16[[#This Row],[Date]])</f>
        <v>1</v>
      </c>
      <c r="F22750">
        <f t="shared" si="1441"/>
        <v>0</v>
      </c>
      <c r="G22750" s="29" t="str">
        <f t="shared" si="1442"/>
        <v/>
      </c>
      <c r="H22750" s="29" t="str">
        <f t="shared" si="1443"/>
        <v/>
      </c>
    </row>
    <row r="22751" spans="4:8" x14ac:dyDescent="0.3">
      <c r="D22751">
        <f t="shared" si="1440"/>
        <v>1900</v>
      </c>
      <c r="E22751" s="56">
        <f>MONTH(Tableau16[[#This Row],[Date]])</f>
        <v>1</v>
      </c>
      <c r="F22751">
        <f t="shared" si="1441"/>
        <v>0</v>
      </c>
      <c r="G22751" s="29" t="str">
        <f t="shared" si="1442"/>
        <v/>
      </c>
      <c r="H22751" s="29" t="str">
        <f t="shared" si="1443"/>
        <v/>
      </c>
    </row>
    <row r="22752" spans="4:8" x14ac:dyDescent="0.3">
      <c r="D22752">
        <f t="shared" si="1440"/>
        <v>1900</v>
      </c>
      <c r="E22752" s="56">
        <f>MONTH(Tableau16[[#This Row],[Date]])</f>
        <v>1</v>
      </c>
      <c r="F22752">
        <f t="shared" si="1441"/>
        <v>0</v>
      </c>
      <c r="G22752" s="29" t="str">
        <f t="shared" si="1442"/>
        <v/>
      </c>
      <c r="H22752" s="29" t="str">
        <f t="shared" si="1443"/>
        <v/>
      </c>
    </row>
    <row r="22753" spans="4:8" x14ac:dyDescent="0.3">
      <c r="D22753">
        <f t="shared" si="1440"/>
        <v>1900</v>
      </c>
      <c r="E22753" s="56">
        <f>MONTH(Tableau16[[#This Row],[Date]])</f>
        <v>1</v>
      </c>
      <c r="F22753">
        <f t="shared" si="1441"/>
        <v>0</v>
      </c>
      <c r="G22753" s="29" t="str">
        <f t="shared" si="1442"/>
        <v/>
      </c>
      <c r="H22753" s="29" t="str">
        <f t="shared" si="1443"/>
        <v/>
      </c>
    </row>
    <row r="22754" spans="4:8" x14ac:dyDescent="0.3">
      <c r="D22754">
        <f t="shared" si="1440"/>
        <v>1900</v>
      </c>
      <c r="E22754" s="56">
        <f>MONTH(Tableau16[[#This Row],[Date]])</f>
        <v>1</v>
      </c>
      <c r="F22754">
        <f t="shared" si="1441"/>
        <v>0</v>
      </c>
      <c r="G22754" s="29" t="str">
        <f t="shared" si="1442"/>
        <v/>
      </c>
      <c r="H22754" s="29" t="str">
        <f t="shared" si="1443"/>
        <v/>
      </c>
    </row>
    <row r="22755" spans="4:8" x14ac:dyDescent="0.3">
      <c r="D22755">
        <f t="shared" si="1440"/>
        <v>1900</v>
      </c>
      <c r="E22755" s="56">
        <f>MONTH(Tableau16[[#This Row],[Date]])</f>
        <v>1</v>
      </c>
      <c r="F22755">
        <f t="shared" si="1441"/>
        <v>0</v>
      </c>
      <c r="G22755" s="29" t="str">
        <f t="shared" si="1442"/>
        <v/>
      </c>
      <c r="H22755" s="29" t="str">
        <f t="shared" si="1443"/>
        <v/>
      </c>
    </row>
    <row r="22756" spans="4:8" x14ac:dyDescent="0.3">
      <c r="D22756">
        <f t="shared" si="1440"/>
        <v>1900</v>
      </c>
      <c r="E22756" s="56">
        <f>MONTH(Tableau16[[#This Row],[Date]])</f>
        <v>1</v>
      </c>
      <c r="F22756">
        <f t="shared" si="1441"/>
        <v>0</v>
      </c>
      <c r="G22756" s="29" t="str">
        <f t="shared" si="1442"/>
        <v/>
      </c>
      <c r="H22756" s="29" t="str">
        <f t="shared" si="1443"/>
        <v/>
      </c>
    </row>
    <row r="22757" spans="4:8" x14ac:dyDescent="0.3">
      <c r="D22757">
        <f t="shared" si="1440"/>
        <v>1900</v>
      </c>
      <c r="E22757" s="56">
        <f>MONTH(Tableau16[[#This Row],[Date]])</f>
        <v>1</v>
      </c>
      <c r="F22757">
        <f t="shared" si="1441"/>
        <v>0</v>
      </c>
      <c r="G22757" s="29" t="str">
        <f t="shared" si="1442"/>
        <v/>
      </c>
      <c r="H22757" s="29" t="str">
        <f t="shared" si="1443"/>
        <v/>
      </c>
    </row>
    <row r="22758" spans="4:8" x14ac:dyDescent="0.3">
      <c r="D22758">
        <f t="shared" si="1440"/>
        <v>1900</v>
      </c>
      <c r="E22758" s="56">
        <f>MONTH(Tableau16[[#This Row],[Date]])</f>
        <v>1</v>
      </c>
      <c r="F22758">
        <f t="shared" si="1441"/>
        <v>0</v>
      </c>
      <c r="G22758" s="29" t="str">
        <f t="shared" si="1442"/>
        <v/>
      </c>
      <c r="H22758" s="29" t="str">
        <f t="shared" si="1443"/>
        <v/>
      </c>
    </row>
    <row r="22759" spans="4:8" x14ac:dyDescent="0.3">
      <c r="D22759">
        <f t="shared" si="1440"/>
        <v>1900</v>
      </c>
      <c r="E22759" s="56">
        <f>MONTH(Tableau16[[#This Row],[Date]])</f>
        <v>1</v>
      </c>
      <c r="F22759">
        <f t="shared" si="1441"/>
        <v>0</v>
      </c>
      <c r="G22759" s="29" t="str">
        <f t="shared" si="1442"/>
        <v/>
      </c>
      <c r="H22759" s="29" t="str">
        <f t="shared" si="1443"/>
        <v/>
      </c>
    </row>
    <row r="22760" spans="4:8" x14ac:dyDescent="0.3">
      <c r="D22760">
        <f t="shared" si="1440"/>
        <v>1900</v>
      </c>
      <c r="E22760" s="56">
        <f>MONTH(Tableau16[[#This Row],[Date]])</f>
        <v>1</v>
      </c>
      <c r="F22760">
        <f t="shared" si="1441"/>
        <v>0</v>
      </c>
      <c r="G22760" s="29" t="str">
        <f t="shared" si="1442"/>
        <v/>
      </c>
      <c r="H22760" s="29" t="str">
        <f t="shared" si="1443"/>
        <v/>
      </c>
    </row>
    <row r="22761" spans="4:8" x14ac:dyDescent="0.3">
      <c r="D22761">
        <f t="shared" si="1440"/>
        <v>1900</v>
      </c>
      <c r="E22761" s="56">
        <f>MONTH(Tableau16[[#This Row],[Date]])</f>
        <v>1</v>
      </c>
      <c r="F22761">
        <f t="shared" si="1441"/>
        <v>0</v>
      </c>
      <c r="G22761" s="29" t="str">
        <f t="shared" si="1442"/>
        <v/>
      </c>
      <c r="H22761" s="29" t="str">
        <f t="shared" si="1443"/>
        <v/>
      </c>
    </row>
    <row r="22762" spans="4:8" x14ac:dyDescent="0.3">
      <c r="D22762">
        <f t="shared" si="1440"/>
        <v>1900</v>
      </c>
      <c r="E22762" s="56">
        <f>MONTH(Tableau16[[#This Row],[Date]])</f>
        <v>1</v>
      </c>
      <c r="F22762">
        <f t="shared" si="1441"/>
        <v>0</v>
      </c>
      <c r="G22762" s="29" t="str">
        <f t="shared" si="1442"/>
        <v/>
      </c>
      <c r="H22762" s="29" t="str">
        <f t="shared" si="1443"/>
        <v/>
      </c>
    </row>
    <row r="22763" spans="4:8" x14ac:dyDescent="0.3">
      <c r="D22763">
        <f t="shared" si="1440"/>
        <v>1900</v>
      </c>
      <c r="E22763" s="56">
        <f>MONTH(Tableau16[[#This Row],[Date]])</f>
        <v>1</v>
      </c>
      <c r="F22763">
        <f t="shared" si="1441"/>
        <v>0</v>
      </c>
      <c r="G22763" s="29" t="str">
        <f t="shared" si="1442"/>
        <v/>
      </c>
      <c r="H22763" s="29" t="str">
        <f t="shared" si="1443"/>
        <v/>
      </c>
    </row>
    <row r="22764" spans="4:8" x14ac:dyDescent="0.3">
      <c r="D22764">
        <f t="shared" si="1440"/>
        <v>1900</v>
      </c>
      <c r="E22764" s="56">
        <f>MONTH(Tableau16[[#This Row],[Date]])</f>
        <v>1</v>
      </c>
      <c r="F22764">
        <f t="shared" si="1441"/>
        <v>0</v>
      </c>
      <c r="G22764" s="29" t="str">
        <f t="shared" si="1442"/>
        <v/>
      </c>
      <c r="H22764" s="29" t="str">
        <f t="shared" si="1443"/>
        <v/>
      </c>
    </row>
    <row r="22765" spans="4:8" x14ac:dyDescent="0.3">
      <c r="D22765">
        <f t="shared" si="1440"/>
        <v>1900</v>
      </c>
      <c r="E22765" s="56">
        <f>MONTH(Tableau16[[#This Row],[Date]])</f>
        <v>1</v>
      </c>
      <c r="F22765">
        <f t="shared" si="1441"/>
        <v>0</v>
      </c>
      <c r="G22765" s="29" t="str">
        <f t="shared" si="1442"/>
        <v/>
      </c>
      <c r="H22765" s="29" t="str">
        <f t="shared" si="1443"/>
        <v/>
      </c>
    </row>
    <row r="22766" spans="4:8" x14ac:dyDescent="0.3">
      <c r="D22766">
        <f t="shared" si="1440"/>
        <v>1900</v>
      </c>
      <c r="E22766" s="56">
        <f>MONTH(Tableau16[[#This Row],[Date]])</f>
        <v>1</v>
      </c>
      <c r="F22766">
        <f t="shared" si="1441"/>
        <v>0</v>
      </c>
      <c r="G22766" s="29" t="str">
        <f t="shared" si="1442"/>
        <v/>
      </c>
      <c r="H22766" s="29" t="str">
        <f t="shared" si="1443"/>
        <v/>
      </c>
    </row>
    <row r="22767" spans="4:8" x14ac:dyDescent="0.3">
      <c r="D22767">
        <f t="shared" si="1440"/>
        <v>1900</v>
      </c>
      <c r="E22767" s="56">
        <f>MONTH(Tableau16[[#This Row],[Date]])</f>
        <v>1</v>
      </c>
      <c r="F22767">
        <f t="shared" si="1441"/>
        <v>0</v>
      </c>
      <c r="G22767" s="29" t="str">
        <f t="shared" si="1442"/>
        <v/>
      </c>
      <c r="H22767" s="29" t="str">
        <f t="shared" si="1443"/>
        <v/>
      </c>
    </row>
    <row r="22768" spans="4:8" x14ac:dyDescent="0.3">
      <c r="D22768">
        <f t="shared" si="1440"/>
        <v>1900</v>
      </c>
      <c r="E22768" s="56">
        <f>MONTH(Tableau16[[#This Row],[Date]])</f>
        <v>1</v>
      </c>
      <c r="F22768">
        <f t="shared" si="1441"/>
        <v>0</v>
      </c>
      <c r="G22768" s="29" t="str">
        <f t="shared" si="1442"/>
        <v/>
      </c>
      <c r="H22768" s="29" t="str">
        <f t="shared" si="1443"/>
        <v/>
      </c>
    </row>
    <row r="22769" spans="4:8" x14ac:dyDescent="0.3">
      <c r="D22769">
        <f t="shared" si="1440"/>
        <v>1900</v>
      </c>
      <c r="E22769" s="56">
        <f>MONTH(Tableau16[[#This Row],[Date]])</f>
        <v>1</v>
      </c>
      <c r="F22769">
        <f t="shared" si="1441"/>
        <v>0</v>
      </c>
      <c r="G22769" s="29" t="str">
        <f t="shared" si="1442"/>
        <v/>
      </c>
      <c r="H22769" s="29" t="str">
        <f t="shared" si="1443"/>
        <v/>
      </c>
    </row>
    <row r="22770" spans="4:8" x14ac:dyDescent="0.3">
      <c r="D22770">
        <f t="shared" si="1440"/>
        <v>1900</v>
      </c>
      <c r="E22770" s="56">
        <f>MONTH(Tableau16[[#This Row],[Date]])</f>
        <v>1</v>
      </c>
      <c r="F22770">
        <f t="shared" si="1441"/>
        <v>0</v>
      </c>
      <c r="G22770" s="29" t="str">
        <f t="shared" si="1442"/>
        <v/>
      </c>
      <c r="H22770" s="29" t="str">
        <f t="shared" si="1443"/>
        <v/>
      </c>
    </row>
    <row r="22771" spans="4:8" x14ac:dyDescent="0.3">
      <c r="D22771">
        <f t="shared" si="1440"/>
        <v>1900</v>
      </c>
      <c r="E22771" s="56">
        <f>MONTH(Tableau16[[#This Row],[Date]])</f>
        <v>1</v>
      </c>
      <c r="F22771">
        <f t="shared" si="1441"/>
        <v>0</v>
      </c>
      <c r="G22771" s="29" t="str">
        <f t="shared" si="1442"/>
        <v/>
      </c>
      <c r="H22771" s="29" t="str">
        <f t="shared" si="1443"/>
        <v/>
      </c>
    </row>
    <row r="22772" spans="4:8" x14ac:dyDescent="0.3">
      <c r="D22772">
        <f t="shared" si="1440"/>
        <v>1900</v>
      </c>
      <c r="E22772" s="56">
        <f>MONTH(Tableau16[[#This Row],[Date]])</f>
        <v>1</v>
      </c>
      <c r="F22772">
        <f t="shared" si="1441"/>
        <v>0</v>
      </c>
      <c r="G22772" s="29" t="str">
        <f t="shared" si="1442"/>
        <v/>
      </c>
      <c r="H22772" s="29" t="str">
        <f t="shared" si="1443"/>
        <v/>
      </c>
    </row>
    <row r="22773" spans="4:8" x14ac:dyDescent="0.3">
      <c r="D22773">
        <f t="shared" si="1440"/>
        <v>1900</v>
      </c>
      <c r="E22773" s="56">
        <f>MONTH(Tableau16[[#This Row],[Date]])</f>
        <v>1</v>
      </c>
      <c r="F22773">
        <f t="shared" si="1441"/>
        <v>0</v>
      </c>
      <c r="G22773" s="29" t="str">
        <f t="shared" si="1442"/>
        <v/>
      </c>
      <c r="H22773" s="29" t="str">
        <f t="shared" si="1443"/>
        <v/>
      </c>
    </row>
    <row r="22774" spans="4:8" x14ac:dyDescent="0.3">
      <c r="D22774">
        <f t="shared" si="1440"/>
        <v>1900</v>
      </c>
      <c r="E22774" s="56">
        <f>MONTH(Tableau16[[#This Row],[Date]])</f>
        <v>1</v>
      </c>
      <c r="F22774">
        <f t="shared" si="1441"/>
        <v>0</v>
      </c>
      <c r="G22774" s="29" t="str">
        <f t="shared" si="1442"/>
        <v/>
      </c>
      <c r="H22774" s="29" t="str">
        <f t="shared" si="1443"/>
        <v/>
      </c>
    </row>
    <row r="22775" spans="4:8" x14ac:dyDescent="0.3">
      <c r="D22775">
        <f t="shared" si="1440"/>
        <v>1900</v>
      </c>
      <c r="E22775" s="56">
        <f>MONTH(Tableau16[[#This Row],[Date]])</f>
        <v>1</v>
      </c>
      <c r="F22775">
        <f t="shared" si="1441"/>
        <v>0</v>
      </c>
      <c r="G22775" s="29" t="str">
        <f t="shared" si="1442"/>
        <v/>
      </c>
      <c r="H22775" s="29" t="str">
        <f t="shared" si="1443"/>
        <v/>
      </c>
    </row>
    <row r="22776" spans="4:8" x14ac:dyDescent="0.3">
      <c r="D22776">
        <f t="shared" si="1440"/>
        <v>1900</v>
      </c>
      <c r="E22776" s="56">
        <f>MONTH(Tableau16[[#This Row],[Date]])</f>
        <v>1</v>
      </c>
      <c r="F22776">
        <f t="shared" si="1441"/>
        <v>0</v>
      </c>
      <c r="G22776" s="29" t="str">
        <f t="shared" si="1442"/>
        <v/>
      </c>
      <c r="H22776" s="29" t="str">
        <f t="shared" si="1443"/>
        <v/>
      </c>
    </row>
    <row r="22777" spans="4:8" x14ac:dyDescent="0.3">
      <c r="D22777">
        <f t="shared" si="1440"/>
        <v>1900</v>
      </c>
      <c r="E22777" s="56">
        <f>MONTH(Tableau16[[#This Row],[Date]])</f>
        <v>1</v>
      </c>
      <c r="F22777">
        <f t="shared" si="1441"/>
        <v>0</v>
      </c>
      <c r="G22777" s="29" t="str">
        <f t="shared" si="1442"/>
        <v/>
      </c>
      <c r="H22777" s="29" t="str">
        <f t="shared" si="1443"/>
        <v/>
      </c>
    </row>
    <row r="22778" spans="4:8" x14ac:dyDescent="0.3">
      <c r="D22778">
        <f t="shared" si="1440"/>
        <v>1900</v>
      </c>
      <c r="E22778" s="56">
        <f>MONTH(Tableau16[[#This Row],[Date]])</f>
        <v>1</v>
      </c>
      <c r="F22778">
        <f t="shared" si="1441"/>
        <v>0</v>
      </c>
      <c r="G22778" s="29" t="str">
        <f t="shared" si="1442"/>
        <v/>
      </c>
      <c r="H22778" s="29" t="str">
        <f t="shared" si="1443"/>
        <v/>
      </c>
    </row>
    <row r="22779" spans="4:8" x14ac:dyDescent="0.3">
      <c r="D22779">
        <f t="shared" si="1440"/>
        <v>1900</v>
      </c>
      <c r="E22779" s="56">
        <f>MONTH(Tableau16[[#This Row],[Date]])</f>
        <v>1</v>
      </c>
      <c r="F22779">
        <f t="shared" si="1441"/>
        <v>0</v>
      </c>
      <c r="G22779" s="29" t="str">
        <f t="shared" si="1442"/>
        <v/>
      </c>
      <c r="H22779" s="29" t="str">
        <f t="shared" si="1443"/>
        <v/>
      </c>
    </row>
    <row r="22780" spans="4:8" x14ac:dyDescent="0.3">
      <c r="D22780">
        <f t="shared" si="1440"/>
        <v>1900</v>
      </c>
      <c r="E22780" s="56">
        <f>MONTH(Tableau16[[#This Row],[Date]])</f>
        <v>1</v>
      </c>
      <c r="F22780">
        <f t="shared" si="1441"/>
        <v>0</v>
      </c>
      <c r="G22780" s="29" t="str">
        <f t="shared" si="1442"/>
        <v/>
      </c>
      <c r="H22780" s="29" t="str">
        <f t="shared" si="1443"/>
        <v/>
      </c>
    </row>
    <row r="22781" spans="4:8" x14ac:dyDescent="0.3">
      <c r="D22781">
        <f t="shared" si="1440"/>
        <v>1900</v>
      </c>
      <c r="E22781" s="56">
        <f>MONTH(Tableau16[[#This Row],[Date]])</f>
        <v>1</v>
      </c>
      <c r="F22781">
        <f t="shared" si="1441"/>
        <v>0</v>
      </c>
      <c r="G22781" s="29" t="str">
        <f t="shared" si="1442"/>
        <v/>
      </c>
      <c r="H22781" s="29" t="str">
        <f t="shared" si="1443"/>
        <v/>
      </c>
    </row>
    <row r="22782" spans="4:8" x14ac:dyDescent="0.3">
      <c r="D22782">
        <f t="shared" si="1440"/>
        <v>1900</v>
      </c>
      <c r="E22782" s="56">
        <f>MONTH(Tableau16[[#This Row],[Date]])</f>
        <v>1</v>
      </c>
      <c r="F22782">
        <f t="shared" si="1441"/>
        <v>0</v>
      </c>
      <c r="G22782" s="29" t="str">
        <f t="shared" si="1442"/>
        <v/>
      </c>
      <c r="H22782" s="29" t="str">
        <f t="shared" si="1443"/>
        <v/>
      </c>
    </row>
    <row r="22783" spans="4:8" x14ac:dyDescent="0.3">
      <c r="D22783">
        <f t="shared" si="1440"/>
        <v>1900</v>
      </c>
      <c r="E22783" s="56">
        <f>MONTH(Tableau16[[#This Row],[Date]])</f>
        <v>1</v>
      </c>
      <c r="F22783">
        <f t="shared" si="1441"/>
        <v>0</v>
      </c>
      <c r="G22783" s="29" t="str">
        <f t="shared" si="1442"/>
        <v/>
      </c>
      <c r="H22783" s="29" t="str">
        <f t="shared" si="1443"/>
        <v/>
      </c>
    </row>
    <row r="22784" spans="4:8" x14ac:dyDescent="0.3">
      <c r="D22784">
        <f t="shared" si="1440"/>
        <v>1900</v>
      </c>
      <c r="E22784" s="56">
        <f>MONTH(Tableau16[[#This Row],[Date]])</f>
        <v>1</v>
      </c>
      <c r="F22784">
        <f t="shared" si="1441"/>
        <v>0</v>
      </c>
      <c r="G22784" s="29" t="str">
        <f t="shared" si="1442"/>
        <v/>
      </c>
      <c r="H22784" s="29" t="str">
        <f t="shared" si="1443"/>
        <v/>
      </c>
    </row>
    <row r="22785" spans="4:8" x14ac:dyDescent="0.3">
      <c r="D22785">
        <f t="shared" si="1440"/>
        <v>1900</v>
      </c>
      <c r="E22785" s="56">
        <f>MONTH(Tableau16[[#This Row],[Date]])</f>
        <v>1</v>
      </c>
      <c r="F22785">
        <f t="shared" si="1441"/>
        <v>0</v>
      </c>
      <c r="G22785" s="29" t="str">
        <f t="shared" si="1442"/>
        <v/>
      </c>
      <c r="H22785" s="29" t="str">
        <f t="shared" si="1443"/>
        <v/>
      </c>
    </row>
    <row r="22786" spans="4:8" x14ac:dyDescent="0.3">
      <c r="D22786">
        <f t="shared" si="1440"/>
        <v>1900</v>
      </c>
      <c r="E22786" s="56">
        <f>MONTH(Tableau16[[#This Row],[Date]])</f>
        <v>1</v>
      </c>
      <c r="F22786">
        <f t="shared" si="1441"/>
        <v>0</v>
      </c>
      <c r="G22786" s="29" t="str">
        <f t="shared" si="1442"/>
        <v/>
      </c>
      <c r="H22786" s="29" t="str">
        <f t="shared" si="1443"/>
        <v/>
      </c>
    </row>
    <row r="22787" spans="4:8" x14ac:dyDescent="0.3">
      <c r="D22787">
        <f t="shared" ref="D22787:D22850" si="1444">YEAR(A22787)</f>
        <v>1900</v>
      </c>
      <c r="E22787" s="56">
        <f>MONTH(Tableau16[[#This Row],[Date]])</f>
        <v>1</v>
      </c>
      <c r="F22787">
        <f t="shared" ref="F22787:F22850" si="1445">DAY(A22787)</f>
        <v>0</v>
      </c>
      <c r="G22787" s="29" t="str">
        <f t="shared" ref="G22787:G22850" si="1446">IF(C22787&lt;0,-C22787,"")</f>
        <v/>
      </c>
      <c r="H22787" s="29" t="str">
        <f t="shared" ref="H22787:H22850" si="1447">IF(C22787&gt;0,C22787,"")</f>
        <v/>
      </c>
    </row>
    <row r="22788" spans="4:8" x14ac:dyDescent="0.3">
      <c r="D22788">
        <f t="shared" si="1444"/>
        <v>1900</v>
      </c>
      <c r="E22788" s="56">
        <f>MONTH(Tableau16[[#This Row],[Date]])</f>
        <v>1</v>
      </c>
      <c r="F22788">
        <f t="shared" si="1445"/>
        <v>0</v>
      </c>
      <c r="G22788" s="29" t="str">
        <f t="shared" si="1446"/>
        <v/>
      </c>
      <c r="H22788" s="29" t="str">
        <f t="shared" si="1447"/>
        <v/>
      </c>
    </row>
    <row r="22789" spans="4:8" x14ac:dyDescent="0.3">
      <c r="D22789">
        <f t="shared" si="1444"/>
        <v>1900</v>
      </c>
      <c r="E22789" s="56">
        <f>MONTH(Tableau16[[#This Row],[Date]])</f>
        <v>1</v>
      </c>
      <c r="F22789">
        <f t="shared" si="1445"/>
        <v>0</v>
      </c>
      <c r="G22789" s="29" t="str">
        <f t="shared" si="1446"/>
        <v/>
      </c>
      <c r="H22789" s="29" t="str">
        <f t="shared" si="1447"/>
        <v/>
      </c>
    </row>
    <row r="22790" spans="4:8" x14ac:dyDescent="0.3">
      <c r="D22790">
        <f t="shared" si="1444"/>
        <v>1900</v>
      </c>
      <c r="E22790" s="56">
        <f>MONTH(Tableau16[[#This Row],[Date]])</f>
        <v>1</v>
      </c>
      <c r="F22790">
        <f t="shared" si="1445"/>
        <v>0</v>
      </c>
      <c r="G22790" s="29" t="str">
        <f t="shared" si="1446"/>
        <v/>
      </c>
      <c r="H22790" s="29" t="str">
        <f t="shared" si="1447"/>
        <v/>
      </c>
    </row>
    <row r="22791" spans="4:8" x14ac:dyDescent="0.3">
      <c r="D22791">
        <f t="shared" si="1444"/>
        <v>1900</v>
      </c>
      <c r="E22791" s="56">
        <f>MONTH(Tableau16[[#This Row],[Date]])</f>
        <v>1</v>
      </c>
      <c r="F22791">
        <f t="shared" si="1445"/>
        <v>0</v>
      </c>
      <c r="G22791" s="29" t="str">
        <f t="shared" si="1446"/>
        <v/>
      </c>
      <c r="H22791" s="29" t="str">
        <f t="shared" si="1447"/>
        <v/>
      </c>
    </row>
    <row r="22792" spans="4:8" x14ac:dyDescent="0.3">
      <c r="D22792">
        <f t="shared" si="1444"/>
        <v>1900</v>
      </c>
      <c r="E22792" s="56">
        <f>MONTH(Tableau16[[#This Row],[Date]])</f>
        <v>1</v>
      </c>
      <c r="F22792">
        <f t="shared" si="1445"/>
        <v>0</v>
      </c>
      <c r="G22792" s="29" t="str">
        <f t="shared" si="1446"/>
        <v/>
      </c>
      <c r="H22792" s="29" t="str">
        <f t="shared" si="1447"/>
        <v/>
      </c>
    </row>
    <row r="22793" spans="4:8" x14ac:dyDescent="0.3">
      <c r="D22793">
        <f t="shared" si="1444"/>
        <v>1900</v>
      </c>
      <c r="E22793" s="56">
        <f>MONTH(Tableau16[[#This Row],[Date]])</f>
        <v>1</v>
      </c>
      <c r="F22793">
        <f t="shared" si="1445"/>
        <v>0</v>
      </c>
      <c r="G22793" s="29" t="str">
        <f t="shared" si="1446"/>
        <v/>
      </c>
      <c r="H22793" s="29" t="str">
        <f t="shared" si="1447"/>
        <v/>
      </c>
    </row>
    <row r="22794" spans="4:8" x14ac:dyDescent="0.3">
      <c r="D22794">
        <f t="shared" si="1444"/>
        <v>1900</v>
      </c>
      <c r="E22794" s="56">
        <f>MONTH(Tableau16[[#This Row],[Date]])</f>
        <v>1</v>
      </c>
      <c r="F22794">
        <f t="shared" si="1445"/>
        <v>0</v>
      </c>
      <c r="G22794" s="29" t="str">
        <f t="shared" si="1446"/>
        <v/>
      </c>
      <c r="H22794" s="29" t="str">
        <f t="shared" si="1447"/>
        <v/>
      </c>
    </row>
    <row r="22795" spans="4:8" x14ac:dyDescent="0.3">
      <c r="D22795">
        <f t="shared" si="1444"/>
        <v>1900</v>
      </c>
      <c r="E22795" s="56">
        <f>MONTH(Tableau16[[#This Row],[Date]])</f>
        <v>1</v>
      </c>
      <c r="F22795">
        <f t="shared" si="1445"/>
        <v>0</v>
      </c>
      <c r="G22795" s="29" t="str">
        <f t="shared" si="1446"/>
        <v/>
      </c>
      <c r="H22795" s="29" t="str">
        <f t="shared" si="1447"/>
        <v/>
      </c>
    </row>
    <row r="22796" spans="4:8" x14ac:dyDescent="0.3">
      <c r="D22796">
        <f t="shared" si="1444"/>
        <v>1900</v>
      </c>
      <c r="E22796" s="56">
        <f>MONTH(Tableau16[[#This Row],[Date]])</f>
        <v>1</v>
      </c>
      <c r="F22796">
        <f t="shared" si="1445"/>
        <v>0</v>
      </c>
      <c r="G22796" s="29" t="str">
        <f t="shared" si="1446"/>
        <v/>
      </c>
      <c r="H22796" s="29" t="str">
        <f t="shared" si="1447"/>
        <v/>
      </c>
    </row>
    <row r="22797" spans="4:8" x14ac:dyDescent="0.3">
      <c r="D22797">
        <f t="shared" si="1444"/>
        <v>1900</v>
      </c>
      <c r="E22797" s="56">
        <f>MONTH(Tableau16[[#This Row],[Date]])</f>
        <v>1</v>
      </c>
      <c r="F22797">
        <f t="shared" si="1445"/>
        <v>0</v>
      </c>
      <c r="G22797" s="29" t="str">
        <f t="shared" si="1446"/>
        <v/>
      </c>
      <c r="H22797" s="29" t="str">
        <f t="shared" si="1447"/>
        <v/>
      </c>
    </row>
    <row r="22798" spans="4:8" x14ac:dyDescent="0.3">
      <c r="D22798">
        <f t="shared" si="1444"/>
        <v>1900</v>
      </c>
      <c r="E22798" s="56">
        <f>MONTH(Tableau16[[#This Row],[Date]])</f>
        <v>1</v>
      </c>
      <c r="F22798">
        <f t="shared" si="1445"/>
        <v>0</v>
      </c>
      <c r="G22798" s="29" t="str">
        <f t="shared" si="1446"/>
        <v/>
      </c>
      <c r="H22798" s="29" t="str">
        <f t="shared" si="1447"/>
        <v/>
      </c>
    </row>
    <row r="22799" spans="4:8" x14ac:dyDescent="0.3">
      <c r="D22799">
        <f t="shared" si="1444"/>
        <v>1900</v>
      </c>
      <c r="E22799" s="56">
        <f>MONTH(Tableau16[[#This Row],[Date]])</f>
        <v>1</v>
      </c>
      <c r="F22799">
        <f t="shared" si="1445"/>
        <v>0</v>
      </c>
      <c r="G22799" s="29" t="str">
        <f t="shared" si="1446"/>
        <v/>
      </c>
      <c r="H22799" s="29" t="str">
        <f t="shared" si="1447"/>
        <v/>
      </c>
    </row>
    <row r="22800" spans="4:8" x14ac:dyDescent="0.3">
      <c r="D22800">
        <f t="shared" si="1444"/>
        <v>1900</v>
      </c>
      <c r="E22800" s="56">
        <f>MONTH(Tableau16[[#This Row],[Date]])</f>
        <v>1</v>
      </c>
      <c r="F22800">
        <f t="shared" si="1445"/>
        <v>0</v>
      </c>
      <c r="G22800" s="29" t="str">
        <f t="shared" si="1446"/>
        <v/>
      </c>
      <c r="H22800" s="29" t="str">
        <f t="shared" si="1447"/>
        <v/>
      </c>
    </row>
    <row r="22801" spans="4:8" x14ac:dyDescent="0.3">
      <c r="D22801">
        <f t="shared" si="1444"/>
        <v>1900</v>
      </c>
      <c r="E22801" s="56">
        <f>MONTH(Tableau16[[#This Row],[Date]])</f>
        <v>1</v>
      </c>
      <c r="F22801">
        <f t="shared" si="1445"/>
        <v>0</v>
      </c>
      <c r="G22801" s="29" t="str">
        <f t="shared" si="1446"/>
        <v/>
      </c>
      <c r="H22801" s="29" t="str">
        <f t="shared" si="1447"/>
        <v/>
      </c>
    </row>
    <row r="22802" spans="4:8" x14ac:dyDescent="0.3">
      <c r="D22802">
        <f t="shared" si="1444"/>
        <v>1900</v>
      </c>
      <c r="E22802" s="56">
        <f>MONTH(Tableau16[[#This Row],[Date]])</f>
        <v>1</v>
      </c>
      <c r="F22802">
        <f t="shared" si="1445"/>
        <v>0</v>
      </c>
      <c r="G22802" s="29" t="str">
        <f t="shared" si="1446"/>
        <v/>
      </c>
      <c r="H22802" s="29" t="str">
        <f t="shared" si="1447"/>
        <v/>
      </c>
    </row>
    <row r="22803" spans="4:8" x14ac:dyDescent="0.3">
      <c r="D22803">
        <f t="shared" si="1444"/>
        <v>1900</v>
      </c>
      <c r="E22803" s="56">
        <f>MONTH(Tableau16[[#This Row],[Date]])</f>
        <v>1</v>
      </c>
      <c r="F22803">
        <f t="shared" si="1445"/>
        <v>0</v>
      </c>
      <c r="G22803" s="29" t="str">
        <f t="shared" si="1446"/>
        <v/>
      </c>
      <c r="H22803" s="29" t="str">
        <f t="shared" si="1447"/>
        <v/>
      </c>
    </row>
    <row r="22804" spans="4:8" x14ac:dyDescent="0.3">
      <c r="D22804">
        <f t="shared" si="1444"/>
        <v>1900</v>
      </c>
      <c r="E22804" s="56">
        <f>MONTH(Tableau16[[#This Row],[Date]])</f>
        <v>1</v>
      </c>
      <c r="F22804">
        <f t="shared" si="1445"/>
        <v>0</v>
      </c>
      <c r="G22804" s="29" t="str">
        <f t="shared" si="1446"/>
        <v/>
      </c>
      <c r="H22804" s="29" t="str">
        <f t="shared" si="1447"/>
        <v/>
      </c>
    </row>
    <row r="22805" spans="4:8" x14ac:dyDescent="0.3">
      <c r="D22805">
        <f t="shared" si="1444"/>
        <v>1900</v>
      </c>
      <c r="E22805" s="56">
        <f>MONTH(Tableau16[[#This Row],[Date]])</f>
        <v>1</v>
      </c>
      <c r="F22805">
        <f t="shared" si="1445"/>
        <v>0</v>
      </c>
      <c r="G22805" s="29" t="str">
        <f t="shared" si="1446"/>
        <v/>
      </c>
      <c r="H22805" s="29" t="str">
        <f t="shared" si="1447"/>
        <v/>
      </c>
    </row>
    <row r="22806" spans="4:8" x14ac:dyDescent="0.3">
      <c r="D22806">
        <f t="shared" si="1444"/>
        <v>1900</v>
      </c>
      <c r="E22806" s="56">
        <f>MONTH(Tableau16[[#This Row],[Date]])</f>
        <v>1</v>
      </c>
      <c r="F22806">
        <f t="shared" si="1445"/>
        <v>0</v>
      </c>
      <c r="G22806" s="29" t="str">
        <f t="shared" si="1446"/>
        <v/>
      </c>
      <c r="H22806" s="29" t="str">
        <f t="shared" si="1447"/>
        <v/>
      </c>
    </row>
    <row r="22807" spans="4:8" x14ac:dyDescent="0.3">
      <c r="D22807">
        <f t="shared" si="1444"/>
        <v>1900</v>
      </c>
      <c r="E22807" s="56">
        <f>MONTH(Tableau16[[#This Row],[Date]])</f>
        <v>1</v>
      </c>
      <c r="F22807">
        <f t="shared" si="1445"/>
        <v>0</v>
      </c>
      <c r="G22807" s="29" t="str">
        <f t="shared" si="1446"/>
        <v/>
      </c>
      <c r="H22807" s="29" t="str">
        <f t="shared" si="1447"/>
        <v/>
      </c>
    </row>
    <row r="22808" spans="4:8" x14ac:dyDescent="0.3">
      <c r="D22808">
        <f t="shared" si="1444"/>
        <v>1900</v>
      </c>
      <c r="E22808" s="56">
        <f>MONTH(Tableau16[[#This Row],[Date]])</f>
        <v>1</v>
      </c>
      <c r="F22808">
        <f t="shared" si="1445"/>
        <v>0</v>
      </c>
      <c r="G22808" s="29" t="str">
        <f t="shared" si="1446"/>
        <v/>
      </c>
      <c r="H22808" s="29" t="str">
        <f t="shared" si="1447"/>
        <v/>
      </c>
    </row>
    <row r="22809" spans="4:8" x14ac:dyDescent="0.3">
      <c r="D22809">
        <f t="shared" si="1444"/>
        <v>1900</v>
      </c>
      <c r="E22809" s="56">
        <f>MONTH(Tableau16[[#This Row],[Date]])</f>
        <v>1</v>
      </c>
      <c r="F22809">
        <f t="shared" si="1445"/>
        <v>0</v>
      </c>
      <c r="G22809" s="29" t="str">
        <f t="shared" si="1446"/>
        <v/>
      </c>
      <c r="H22809" s="29" t="str">
        <f t="shared" si="1447"/>
        <v/>
      </c>
    </row>
    <row r="22810" spans="4:8" x14ac:dyDescent="0.3">
      <c r="D22810">
        <f t="shared" si="1444"/>
        <v>1900</v>
      </c>
      <c r="E22810" s="56">
        <f>MONTH(Tableau16[[#This Row],[Date]])</f>
        <v>1</v>
      </c>
      <c r="F22810">
        <f t="shared" si="1445"/>
        <v>0</v>
      </c>
      <c r="G22810" s="29" t="str">
        <f t="shared" si="1446"/>
        <v/>
      </c>
      <c r="H22810" s="29" t="str">
        <f t="shared" si="1447"/>
        <v/>
      </c>
    </row>
    <row r="22811" spans="4:8" x14ac:dyDescent="0.3">
      <c r="D22811">
        <f t="shared" si="1444"/>
        <v>1900</v>
      </c>
      <c r="E22811" s="56">
        <f>MONTH(Tableau16[[#This Row],[Date]])</f>
        <v>1</v>
      </c>
      <c r="F22811">
        <f t="shared" si="1445"/>
        <v>0</v>
      </c>
      <c r="G22811" s="29" t="str">
        <f t="shared" si="1446"/>
        <v/>
      </c>
      <c r="H22811" s="29" t="str">
        <f t="shared" si="1447"/>
        <v/>
      </c>
    </row>
    <row r="22812" spans="4:8" x14ac:dyDescent="0.3">
      <c r="D22812">
        <f t="shared" si="1444"/>
        <v>1900</v>
      </c>
      <c r="E22812" s="56">
        <f>MONTH(Tableau16[[#This Row],[Date]])</f>
        <v>1</v>
      </c>
      <c r="F22812">
        <f t="shared" si="1445"/>
        <v>0</v>
      </c>
      <c r="G22812" s="29" t="str">
        <f t="shared" si="1446"/>
        <v/>
      </c>
      <c r="H22812" s="29" t="str">
        <f t="shared" si="1447"/>
        <v/>
      </c>
    </row>
    <row r="22813" spans="4:8" x14ac:dyDescent="0.3">
      <c r="D22813">
        <f t="shared" si="1444"/>
        <v>1900</v>
      </c>
      <c r="E22813" s="56">
        <f>MONTH(Tableau16[[#This Row],[Date]])</f>
        <v>1</v>
      </c>
      <c r="F22813">
        <f t="shared" si="1445"/>
        <v>0</v>
      </c>
      <c r="G22813" s="29" t="str">
        <f t="shared" si="1446"/>
        <v/>
      </c>
      <c r="H22813" s="29" t="str">
        <f t="shared" si="1447"/>
        <v/>
      </c>
    </row>
    <row r="22814" spans="4:8" x14ac:dyDescent="0.3">
      <c r="D22814">
        <f t="shared" si="1444"/>
        <v>1900</v>
      </c>
      <c r="E22814" s="56">
        <f>MONTH(Tableau16[[#This Row],[Date]])</f>
        <v>1</v>
      </c>
      <c r="F22814">
        <f t="shared" si="1445"/>
        <v>0</v>
      </c>
      <c r="G22814" s="29" t="str">
        <f t="shared" si="1446"/>
        <v/>
      </c>
      <c r="H22814" s="29" t="str">
        <f t="shared" si="1447"/>
        <v/>
      </c>
    </row>
    <row r="22815" spans="4:8" x14ac:dyDescent="0.3">
      <c r="D22815">
        <f t="shared" si="1444"/>
        <v>1900</v>
      </c>
      <c r="E22815" s="56">
        <f>MONTH(Tableau16[[#This Row],[Date]])</f>
        <v>1</v>
      </c>
      <c r="F22815">
        <f t="shared" si="1445"/>
        <v>0</v>
      </c>
      <c r="G22815" s="29" t="str">
        <f t="shared" si="1446"/>
        <v/>
      </c>
      <c r="H22815" s="29" t="str">
        <f t="shared" si="1447"/>
        <v/>
      </c>
    </row>
    <row r="22816" spans="4:8" x14ac:dyDescent="0.3">
      <c r="D22816">
        <f t="shared" si="1444"/>
        <v>1900</v>
      </c>
      <c r="E22816" s="56">
        <f>MONTH(Tableau16[[#This Row],[Date]])</f>
        <v>1</v>
      </c>
      <c r="F22816">
        <f t="shared" si="1445"/>
        <v>0</v>
      </c>
      <c r="G22816" s="29" t="str">
        <f t="shared" si="1446"/>
        <v/>
      </c>
      <c r="H22816" s="29" t="str">
        <f t="shared" si="1447"/>
        <v/>
      </c>
    </row>
    <row r="22817" spans="4:8" x14ac:dyDescent="0.3">
      <c r="D22817">
        <f t="shared" si="1444"/>
        <v>1900</v>
      </c>
      <c r="E22817" s="56">
        <f>MONTH(Tableau16[[#This Row],[Date]])</f>
        <v>1</v>
      </c>
      <c r="F22817">
        <f t="shared" si="1445"/>
        <v>0</v>
      </c>
      <c r="G22817" s="29" t="str">
        <f t="shared" si="1446"/>
        <v/>
      </c>
      <c r="H22817" s="29" t="str">
        <f t="shared" si="1447"/>
        <v/>
      </c>
    </row>
    <row r="22818" spans="4:8" x14ac:dyDescent="0.3">
      <c r="D22818">
        <f t="shared" si="1444"/>
        <v>1900</v>
      </c>
      <c r="E22818" s="56">
        <f>MONTH(Tableau16[[#This Row],[Date]])</f>
        <v>1</v>
      </c>
      <c r="F22818">
        <f t="shared" si="1445"/>
        <v>0</v>
      </c>
      <c r="G22818" s="29" t="str">
        <f t="shared" si="1446"/>
        <v/>
      </c>
      <c r="H22818" s="29" t="str">
        <f t="shared" si="1447"/>
        <v/>
      </c>
    </row>
    <row r="22819" spans="4:8" x14ac:dyDescent="0.3">
      <c r="D22819">
        <f t="shared" si="1444"/>
        <v>1900</v>
      </c>
      <c r="E22819" s="56">
        <f>MONTH(Tableau16[[#This Row],[Date]])</f>
        <v>1</v>
      </c>
      <c r="F22819">
        <f t="shared" si="1445"/>
        <v>0</v>
      </c>
      <c r="G22819" s="29" t="str">
        <f t="shared" si="1446"/>
        <v/>
      </c>
      <c r="H22819" s="29" t="str">
        <f t="shared" si="1447"/>
        <v/>
      </c>
    </row>
    <row r="22820" spans="4:8" x14ac:dyDescent="0.3">
      <c r="D22820">
        <f t="shared" si="1444"/>
        <v>1900</v>
      </c>
      <c r="E22820" s="56">
        <f>MONTH(Tableau16[[#This Row],[Date]])</f>
        <v>1</v>
      </c>
      <c r="F22820">
        <f t="shared" si="1445"/>
        <v>0</v>
      </c>
      <c r="G22820" s="29" t="str">
        <f t="shared" si="1446"/>
        <v/>
      </c>
      <c r="H22820" s="29" t="str">
        <f t="shared" si="1447"/>
        <v/>
      </c>
    </row>
    <row r="22821" spans="4:8" x14ac:dyDescent="0.3">
      <c r="D22821">
        <f t="shared" si="1444"/>
        <v>1900</v>
      </c>
      <c r="E22821" s="56">
        <f>MONTH(Tableau16[[#This Row],[Date]])</f>
        <v>1</v>
      </c>
      <c r="F22821">
        <f t="shared" si="1445"/>
        <v>0</v>
      </c>
      <c r="G22821" s="29" t="str">
        <f t="shared" si="1446"/>
        <v/>
      </c>
      <c r="H22821" s="29" t="str">
        <f t="shared" si="1447"/>
        <v/>
      </c>
    </row>
    <row r="22822" spans="4:8" x14ac:dyDescent="0.3">
      <c r="D22822">
        <f t="shared" si="1444"/>
        <v>1900</v>
      </c>
      <c r="E22822" s="56">
        <f>MONTH(Tableau16[[#This Row],[Date]])</f>
        <v>1</v>
      </c>
      <c r="F22822">
        <f t="shared" si="1445"/>
        <v>0</v>
      </c>
      <c r="G22822" s="29" t="str">
        <f t="shared" si="1446"/>
        <v/>
      </c>
      <c r="H22822" s="29" t="str">
        <f t="shared" si="1447"/>
        <v/>
      </c>
    </row>
    <row r="22823" spans="4:8" x14ac:dyDescent="0.3">
      <c r="D22823">
        <f t="shared" si="1444"/>
        <v>1900</v>
      </c>
      <c r="E22823" s="56">
        <f>MONTH(Tableau16[[#This Row],[Date]])</f>
        <v>1</v>
      </c>
      <c r="F22823">
        <f t="shared" si="1445"/>
        <v>0</v>
      </c>
      <c r="G22823" s="29" t="str">
        <f t="shared" si="1446"/>
        <v/>
      </c>
      <c r="H22823" s="29" t="str">
        <f t="shared" si="1447"/>
        <v/>
      </c>
    </row>
    <row r="22824" spans="4:8" x14ac:dyDescent="0.3">
      <c r="D22824">
        <f t="shared" si="1444"/>
        <v>1900</v>
      </c>
      <c r="E22824" s="56">
        <f>MONTH(Tableau16[[#This Row],[Date]])</f>
        <v>1</v>
      </c>
      <c r="F22824">
        <f t="shared" si="1445"/>
        <v>0</v>
      </c>
      <c r="G22824" s="29" t="str">
        <f t="shared" si="1446"/>
        <v/>
      </c>
      <c r="H22824" s="29" t="str">
        <f t="shared" si="1447"/>
        <v/>
      </c>
    </row>
    <row r="22825" spans="4:8" x14ac:dyDescent="0.3">
      <c r="D22825">
        <f t="shared" si="1444"/>
        <v>1900</v>
      </c>
      <c r="E22825" s="56">
        <f>MONTH(Tableau16[[#This Row],[Date]])</f>
        <v>1</v>
      </c>
      <c r="F22825">
        <f t="shared" si="1445"/>
        <v>0</v>
      </c>
      <c r="G22825" s="29" t="str">
        <f t="shared" si="1446"/>
        <v/>
      </c>
      <c r="H22825" s="29" t="str">
        <f t="shared" si="1447"/>
        <v/>
      </c>
    </row>
    <row r="22826" spans="4:8" x14ac:dyDescent="0.3">
      <c r="D22826">
        <f t="shared" si="1444"/>
        <v>1900</v>
      </c>
      <c r="E22826" s="56">
        <f>MONTH(Tableau16[[#This Row],[Date]])</f>
        <v>1</v>
      </c>
      <c r="F22826">
        <f t="shared" si="1445"/>
        <v>0</v>
      </c>
      <c r="G22826" s="29" t="str">
        <f t="shared" si="1446"/>
        <v/>
      </c>
      <c r="H22826" s="29" t="str">
        <f t="shared" si="1447"/>
        <v/>
      </c>
    </row>
    <row r="22827" spans="4:8" x14ac:dyDescent="0.3">
      <c r="D22827">
        <f t="shared" si="1444"/>
        <v>1900</v>
      </c>
      <c r="E22827" s="56">
        <f>MONTH(Tableau16[[#This Row],[Date]])</f>
        <v>1</v>
      </c>
      <c r="F22827">
        <f t="shared" si="1445"/>
        <v>0</v>
      </c>
      <c r="G22827" s="29" t="str">
        <f t="shared" si="1446"/>
        <v/>
      </c>
      <c r="H22827" s="29" t="str">
        <f t="shared" si="1447"/>
        <v/>
      </c>
    </row>
    <row r="22828" spans="4:8" x14ac:dyDescent="0.3">
      <c r="D22828">
        <f t="shared" si="1444"/>
        <v>1900</v>
      </c>
      <c r="E22828" s="56">
        <f>MONTH(Tableau16[[#This Row],[Date]])</f>
        <v>1</v>
      </c>
      <c r="F22828">
        <f t="shared" si="1445"/>
        <v>0</v>
      </c>
      <c r="G22828" s="29" t="str">
        <f t="shared" si="1446"/>
        <v/>
      </c>
      <c r="H22828" s="29" t="str">
        <f t="shared" si="1447"/>
        <v/>
      </c>
    </row>
    <row r="22829" spans="4:8" x14ac:dyDescent="0.3">
      <c r="D22829">
        <f t="shared" si="1444"/>
        <v>1900</v>
      </c>
      <c r="E22829" s="56">
        <f>MONTH(Tableau16[[#This Row],[Date]])</f>
        <v>1</v>
      </c>
      <c r="F22829">
        <f t="shared" si="1445"/>
        <v>0</v>
      </c>
      <c r="G22829" s="29" t="str">
        <f t="shared" si="1446"/>
        <v/>
      </c>
      <c r="H22829" s="29" t="str">
        <f t="shared" si="1447"/>
        <v/>
      </c>
    </row>
    <row r="22830" spans="4:8" x14ac:dyDescent="0.3">
      <c r="D22830">
        <f t="shared" si="1444"/>
        <v>1900</v>
      </c>
      <c r="E22830" s="56">
        <f>MONTH(Tableau16[[#This Row],[Date]])</f>
        <v>1</v>
      </c>
      <c r="F22830">
        <f t="shared" si="1445"/>
        <v>0</v>
      </c>
      <c r="G22830" s="29" t="str">
        <f t="shared" si="1446"/>
        <v/>
      </c>
      <c r="H22830" s="29" t="str">
        <f t="shared" si="1447"/>
        <v/>
      </c>
    </row>
    <row r="22831" spans="4:8" x14ac:dyDescent="0.3">
      <c r="D22831">
        <f t="shared" si="1444"/>
        <v>1900</v>
      </c>
      <c r="E22831" s="56">
        <f>MONTH(Tableau16[[#This Row],[Date]])</f>
        <v>1</v>
      </c>
      <c r="F22831">
        <f t="shared" si="1445"/>
        <v>0</v>
      </c>
      <c r="G22831" s="29" t="str">
        <f t="shared" si="1446"/>
        <v/>
      </c>
      <c r="H22831" s="29" t="str">
        <f t="shared" si="1447"/>
        <v/>
      </c>
    </row>
    <row r="22832" spans="4:8" x14ac:dyDescent="0.3">
      <c r="D22832">
        <f t="shared" si="1444"/>
        <v>1900</v>
      </c>
      <c r="E22832" s="56">
        <f>MONTH(Tableau16[[#This Row],[Date]])</f>
        <v>1</v>
      </c>
      <c r="F22832">
        <f t="shared" si="1445"/>
        <v>0</v>
      </c>
      <c r="G22832" s="29" t="str">
        <f t="shared" si="1446"/>
        <v/>
      </c>
      <c r="H22832" s="29" t="str">
        <f t="shared" si="1447"/>
        <v/>
      </c>
    </row>
    <row r="22833" spans="4:8" x14ac:dyDescent="0.3">
      <c r="D22833">
        <f t="shared" si="1444"/>
        <v>1900</v>
      </c>
      <c r="E22833" s="56">
        <f>MONTH(Tableau16[[#This Row],[Date]])</f>
        <v>1</v>
      </c>
      <c r="F22833">
        <f t="shared" si="1445"/>
        <v>0</v>
      </c>
      <c r="G22833" s="29" t="str">
        <f t="shared" si="1446"/>
        <v/>
      </c>
      <c r="H22833" s="29" t="str">
        <f t="shared" si="1447"/>
        <v/>
      </c>
    </row>
    <row r="22834" spans="4:8" x14ac:dyDescent="0.3">
      <c r="D22834">
        <f t="shared" si="1444"/>
        <v>1900</v>
      </c>
      <c r="E22834" s="56">
        <f>MONTH(Tableau16[[#This Row],[Date]])</f>
        <v>1</v>
      </c>
      <c r="F22834">
        <f t="shared" si="1445"/>
        <v>0</v>
      </c>
      <c r="G22834" s="29" t="str">
        <f t="shared" si="1446"/>
        <v/>
      </c>
      <c r="H22834" s="29" t="str">
        <f t="shared" si="1447"/>
        <v/>
      </c>
    </row>
    <row r="22835" spans="4:8" x14ac:dyDescent="0.3">
      <c r="D22835">
        <f t="shared" si="1444"/>
        <v>1900</v>
      </c>
      <c r="E22835" s="56">
        <f>MONTH(Tableau16[[#This Row],[Date]])</f>
        <v>1</v>
      </c>
      <c r="F22835">
        <f t="shared" si="1445"/>
        <v>0</v>
      </c>
      <c r="G22835" s="29" t="str">
        <f t="shared" si="1446"/>
        <v/>
      </c>
      <c r="H22835" s="29" t="str">
        <f t="shared" si="1447"/>
        <v/>
      </c>
    </row>
    <row r="22836" spans="4:8" x14ac:dyDescent="0.3">
      <c r="D22836">
        <f t="shared" si="1444"/>
        <v>1900</v>
      </c>
      <c r="E22836" s="56">
        <f>MONTH(Tableau16[[#This Row],[Date]])</f>
        <v>1</v>
      </c>
      <c r="F22836">
        <f t="shared" si="1445"/>
        <v>0</v>
      </c>
      <c r="G22836" s="29" t="str">
        <f t="shared" si="1446"/>
        <v/>
      </c>
      <c r="H22836" s="29" t="str">
        <f t="shared" si="1447"/>
        <v/>
      </c>
    </row>
    <row r="22837" spans="4:8" x14ac:dyDescent="0.3">
      <c r="D22837">
        <f t="shared" si="1444"/>
        <v>1900</v>
      </c>
      <c r="E22837" s="56">
        <f>MONTH(Tableau16[[#This Row],[Date]])</f>
        <v>1</v>
      </c>
      <c r="F22837">
        <f t="shared" si="1445"/>
        <v>0</v>
      </c>
      <c r="G22837" s="29" t="str">
        <f t="shared" si="1446"/>
        <v/>
      </c>
      <c r="H22837" s="29" t="str">
        <f t="shared" si="1447"/>
        <v/>
      </c>
    </row>
    <row r="22838" spans="4:8" x14ac:dyDescent="0.3">
      <c r="D22838">
        <f t="shared" si="1444"/>
        <v>1900</v>
      </c>
      <c r="E22838" s="56">
        <f>MONTH(Tableau16[[#This Row],[Date]])</f>
        <v>1</v>
      </c>
      <c r="F22838">
        <f t="shared" si="1445"/>
        <v>0</v>
      </c>
      <c r="G22838" s="29" t="str">
        <f t="shared" si="1446"/>
        <v/>
      </c>
      <c r="H22838" s="29" t="str">
        <f t="shared" si="1447"/>
        <v/>
      </c>
    </row>
    <row r="22839" spans="4:8" x14ac:dyDescent="0.3">
      <c r="D22839">
        <f t="shared" si="1444"/>
        <v>1900</v>
      </c>
      <c r="E22839" s="56">
        <f>MONTH(Tableau16[[#This Row],[Date]])</f>
        <v>1</v>
      </c>
      <c r="F22839">
        <f t="shared" si="1445"/>
        <v>0</v>
      </c>
      <c r="G22839" s="29" t="str">
        <f t="shared" si="1446"/>
        <v/>
      </c>
      <c r="H22839" s="29" t="str">
        <f t="shared" si="1447"/>
        <v/>
      </c>
    </row>
    <row r="22840" spans="4:8" x14ac:dyDescent="0.3">
      <c r="D22840">
        <f t="shared" si="1444"/>
        <v>1900</v>
      </c>
      <c r="E22840" s="56">
        <f>MONTH(Tableau16[[#This Row],[Date]])</f>
        <v>1</v>
      </c>
      <c r="F22840">
        <f t="shared" si="1445"/>
        <v>0</v>
      </c>
      <c r="G22840" s="29" t="str">
        <f t="shared" si="1446"/>
        <v/>
      </c>
      <c r="H22840" s="29" t="str">
        <f t="shared" si="1447"/>
        <v/>
      </c>
    </row>
    <row r="22841" spans="4:8" x14ac:dyDescent="0.3">
      <c r="D22841">
        <f t="shared" si="1444"/>
        <v>1900</v>
      </c>
      <c r="E22841" s="56">
        <f>MONTH(Tableau16[[#This Row],[Date]])</f>
        <v>1</v>
      </c>
      <c r="F22841">
        <f t="shared" si="1445"/>
        <v>0</v>
      </c>
      <c r="G22841" s="29" t="str">
        <f t="shared" si="1446"/>
        <v/>
      </c>
      <c r="H22841" s="29" t="str">
        <f t="shared" si="1447"/>
        <v/>
      </c>
    </row>
    <row r="22842" spans="4:8" x14ac:dyDescent="0.3">
      <c r="D22842">
        <f t="shared" si="1444"/>
        <v>1900</v>
      </c>
      <c r="E22842" s="56">
        <f>MONTH(Tableau16[[#This Row],[Date]])</f>
        <v>1</v>
      </c>
      <c r="F22842">
        <f t="shared" si="1445"/>
        <v>0</v>
      </c>
      <c r="G22842" s="29" t="str">
        <f t="shared" si="1446"/>
        <v/>
      </c>
      <c r="H22842" s="29" t="str">
        <f t="shared" si="1447"/>
        <v/>
      </c>
    </row>
    <row r="22843" spans="4:8" x14ac:dyDescent="0.3">
      <c r="D22843">
        <f t="shared" si="1444"/>
        <v>1900</v>
      </c>
      <c r="E22843" s="56">
        <f>MONTH(Tableau16[[#This Row],[Date]])</f>
        <v>1</v>
      </c>
      <c r="F22843">
        <f t="shared" si="1445"/>
        <v>0</v>
      </c>
      <c r="G22843" s="29" t="str">
        <f t="shared" si="1446"/>
        <v/>
      </c>
      <c r="H22843" s="29" t="str">
        <f t="shared" si="1447"/>
        <v/>
      </c>
    </row>
    <row r="22844" spans="4:8" x14ac:dyDescent="0.3">
      <c r="D22844">
        <f t="shared" si="1444"/>
        <v>1900</v>
      </c>
      <c r="E22844" s="56">
        <f>MONTH(Tableau16[[#This Row],[Date]])</f>
        <v>1</v>
      </c>
      <c r="F22844">
        <f t="shared" si="1445"/>
        <v>0</v>
      </c>
      <c r="G22844" s="29" t="str">
        <f t="shared" si="1446"/>
        <v/>
      </c>
      <c r="H22844" s="29" t="str">
        <f t="shared" si="1447"/>
        <v/>
      </c>
    </row>
    <row r="22845" spans="4:8" x14ac:dyDescent="0.3">
      <c r="D22845">
        <f t="shared" si="1444"/>
        <v>1900</v>
      </c>
      <c r="E22845" s="56">
        <f>MONTH(Tableau16[[#This Row],[Date]])</f>
        <v>1</v>
      </c>
      <c r="F22845">
        <f t="shared" si="1445"/>
        <v>0</v>
      </c>
      <c r="G22845" s="29" t="str">
        <f t="shared" si="1446"/>
        <v/>
      </c>
      <c r="H22845" s="29" t="str">
        <f t="shared" si="1447"/>
        <v/>
      </c>
    </row>
    <row r="22846" spans="4:8" x14ac:dyDescent="0.3">
      <c r="D22846">
        <f t="shared" si="1444"/>
        <v>1900</v>
      </c>
      <c r="E22846" s="56">
        <f>MONTH(Tableau16[[#This Row],[Date]])</f>
        <v>1</v>
      </c>
      <c r="F22846">
        <f t="shared" si="1445"/>
        <v>0</v>
      </c>
      <c r="G22846" s="29" t="str">
        <f t="shared" si="1446"/>
        <v/>
      </c>
      <c r="H22846" s="29" t="str">
        <f t="shared" si="1447"/>
        <v/>
      </c>
    </row>
    <row r="22847" spans="4:8" x14ac:dyDescent="0.3">
      <c r="D22847">
        <f t="shared" si="1444"/>
        <v>1900</v>
      </c>
      <c r="E22847" s="56">
        <f>MONTH(Tableau16[[#This Row],[Date]])</f>
        <v>1</v>
      </c>
      <c r="F22847">
        <f t="shared" si="1445"/>
        <v>0</v>
      </c>
      <c r="G22847" s="29" t="str">
        <f t="shared" si="1446"/>
        <v/>
      </c>
      <c r="H22847" s="29" t="str">
        <f t="shared" si="1447"/>
        <v/>
      </c>
    </row>
    <row r="22848" spans="4:8" x14ac:dyDescent="0.3">
      <c r="D22848">
        <f t="shared" si="1444"/>
        <v>1900</v>
      </c>
      <c r="E22848" s="56">
        <f>MONTH(Tableau16[[#This Row],[Date]])</f>
        <v>1</v>
      </c>
      <c r="F22848">
        <f t="shared" si="1445"/>
        <v>0</v>
      </c>
      <c r="G22848" s="29" t="str">
        <f t="shared" si="1446"/>
        <v/>
      </c>
      <c r="H22848" s="29" t="str">
        <f t="shared" si="1447"/>
        <v/>
      </c>
    </row>
    <row r="22849" spans="4:8" x14ac:dyDescent="0.3">
      <c r="D22849">
        <f t="shared" si="1444"/>
        <v>1900</v>
      </c>
      <c r="E22849" s="56">
        <f>MONTH(Tableau16[[#This Row],[Date]])</f>
        <v>1</v>
      </c>
      <c r="F22849">
        <f t="shared" si="1445"/>
        <v>0</v>
      </c>
      <c r="G22849" s="29" t="str">
        <f t="shared" si="1446"/>
        <v/>
      </c>
      <c r="H22849" s="29" t="str">
        <f t="shared" si="1447"/>
        <v/>
      </c>
    </row>
    <row r="22850" spans="4:8" x14ac:dyDescent="0.3">
      <c r="D22850">
        <f t="shared" si="1444"/>
        <v>1900</v>
      </c>
      <c r="E22850" s="56">
        <f>MONTH(Tableau16[[#This Row],[Date]])</f>
        <v>1</v>
      </c>
      <c r="F22850">
        <f t="shared" si="1445"/>
        <v>0</v>
      </c>
      <c r="G22850" s="29" t="str">
        <f t="shared" si="1446"/>
        <v/>
      </c>
      <c r="H22850" s="29" t="str">
        <f t="shared" si="1447"/>
        <v/>
      </c>
    </row>
    <row r="22851" spans="4:8" x14ac:dyDescent="0.3">
      <c r="D22851">
        <f t="shared" ref="D22851:D22914" si="1448">YEAR(A22851)</f>
        <v>1900</v>
      </c>
      <c r="E22851" s="56">
        <f>MONTH(Tableau16[[#This Row],[Date]])</f>
        <v>1</v>
      </c>
      <c r="F22851">
        <f t="shared" ref="F22851:F22914" si="1449">DAY(A22851)</f>
        <v>0</v>
      </c>
      <c r="G22851" s="29" t="str">
        <f t="shared" ref="G22851:G22914" si="1450">IF(C22851&lt;0,-C22851,"")</f>
        <v/>
      </c>
      <c r="H22851" s="29" t="str">
        <f t="shared" ref="H22851:H22914" si="1451">IF(C22851&gt;0,C22851,"")</f>
        <v/>
      </c>
    </row>
    <row r="22852" spans="4:8" x14ac:dyDescent="0.3">
      <c r="D22852">
        <f t="shared" si="1448"/>
        <v>1900</v>
      </c>
      <c r="E22852" s="56">
        <f>MONTH(Tableau16[[#This Row],[Date]])</f>
        <v>1</v>
      </c>
      <c r="F22852">
        <f t="shared" si="1449"/>
        <v>0</v>
      </c>
      <c r="G22852" s="29" t="str">
        <f t="shared" si="1450"/>
        <v/>
      </c>
      <c r="H22852" s="29" t="str">
        <f t="shared" si="1451"/>
        <v/>
      </c>
    </row>
    <row r="22853" spans="4:8" x14ac:dyDescent="0.3">
      <c r="D22853">
        <f t="shared" si="1448"/>
        <v>1900</v>
      </c>
      <c r="E22853" s="56">
        <f>MONTH(Tableau16[[#This Row],[Date]])</f>
        <v>1</v>
      </c>
      <c r="F22853">
        <f t="shared" si="1449"/>
        <v>0</v>
      </c>
      <c r="G22853" s="29" t="str">
        <f t="shared" si="1450"/>
        <v/>
      </c>
      <c r="H22853" s="29" t="str">
        <f t="shared" si="1451"/>
        <v/>
      </c>
    </row>
    <row r="22854" spans="4:8" x14ac:dyDescent="0.3">
      <c r="D22854">
        <f t="shared" si="1448"/>
        <v>1900</v>
      </c>
      <c r="E22854" s="56">
        <f>MONTH(Tableau16[[#This Row],[Date]])</f>
        <v>1</v>
      </c>
      <c r="F22854">
        <f t="shared" si="1449"/>
        <v>0</v>
      </c>
      <c r="G22854" s="29" t="str">
        <f t="shared" si="1450"/>
        <v/>
      </c>
      <c r="H22854" s="29" t="str">
        <f t="shared" si="1451"/>
        <v/>
      </c>
    </row>
    <row r="22855" spans="4:8" x14ac:dyDescent="0.3">
      <c r="D22855">
        <f t="shared" si="1448"/>
        <v>1900</v>
      </c>
      <c r="E22855" s="56">
        <f>MONTH(Tableau16[[#This Row],[Date]])</f>
        <v>1</v>
      </c>
      <c r="F22855">
        <f t="shared" si="1449"/>
        <v>0</v>
      </c>
      <c r="G22855" s="29" t="str">
        <f t="shared" si="1450"/>
        <v/>
      </c>
      <c r="H22855" s="29" t="str">
        <f t="shared" si="1451"/>
        <v/>
      </c>
    </row>
    <row r="22856" spans="4:8" x14ac:dyDescent="0.3">
      <c r="D22856">
        <f t="shared" si="1448"/>
        <v>1900</v>
      </c>
      <c r="E22856" s="56">
        <f>MONTH(Tableau16[[#This Row],[Date]])</f>
        <v>1</v>
      </c>
      <c r="F22856">
        <f t="shared" si="1449"/>
        <v>0</v>
      </c>
      <c r="G22856" s="29" t="str">
        <f t="shared" si="1450"/>
        <v/>
      </c>
      <c r="H22856" s="29" t="str">
        <f t="shared" si="1451"/>
        <v/>
      </c>
    </row>
    <row r="22857" spans="4:8" x14ac:dyDescent="0.3">
      <c r="D22857">
        <f t="shared" si="1448"/>
        <v>1900</v>
      </c>
      <c r="E22857" s="56">
        <f>MONTH(Tableau16[[#This Row],[Date]])</f>
        <v>1</v>
      </c>
      <c r="F22857">
        <f t="shared" si="1449"/>
        <v>0</v>
      </c>
      <c r="G22857" s="29" t="str">
        <f t="shared" si="1450"/>
        <v/>
      </c>
      <c r="H22857" s="29" t="str">
        <f t="shared" si="1451"/>
        <v/>
      </c>
    </row>
    <row r="22858" spans="4:8" x14ac:dyDescent="0.3">
      <c r="D22858">
        <f t="shared" si="1448"/>
        <v>1900</v>
      </c>
      <c r="E22858" s="56">
        <f>MONTH(Tableau16[[#This Row],[Date]])</f>
        <v>1</v>
      </c>
      <c r="F22858">
        <f t="shared" si="1449"/>
        <v>0</v>
      </c>
      <c r="G22858" s="29" t="str">
        <f t="shared" si="1450"/>
        <v/>
      </c>
      <c r="H22858" s="29" t="str">
        <f t="shared" si="1451"/>
        <v/>
      </c>
    </row>
    <row r="22859" spans="4:8" x14ac:dyDescent="0.3">
      <c r="D22859">
        <f t="shared" si="1448"/>
        <v>1900</v>
      </c>
      <c r="E22859" s="56">
        <f>MONTH(Tableau16[[#This Row],[Date]])</f>
        <v>1</v>
      </c>
      <c r="F22859">
        <f t="shared" si="1449"/>
        <v>0</v>
      </c>
      <c r="G22859" s="29" t="str">
        <f t="shared" si="1450"/>
        <v/>
      </c>
      <c r="H22859" s="29" t="str">
        <f t="shared" si="1451"/>
        <v/>
      </c>
    </row>
    <row r="22860" spans="4:8" x14ac:dyDescent="0.3">
      <c r="D22860">
        <f t="shared" si="1448"/>
        <v>1900</v>
      </c>
      <c r="E22860" s="56">
        <f>MONTH(Tableau16[[#This Row],[Date]])</f>
        <v>1</v>
      </c>
      <c r="F22860">
        <f t="shared" si="1449"/>
        <v>0</v>
      </c>
      <c r="G22860" s="29" t="str">
        <f t="shared" si="1450"/>
        <v/>
      </c>
      <c r="H22860" s="29" t="str">
        <f t="shared" si="1451"/>
        <v/>
      </c>
    </row>
    <row r="22861" spans="4:8" x14ac:dyDescent="0.3">
      <c r="D22861">
        <f t="shared" si="1448"/>
        <v>1900</v>
      </c>
      <c r="E22861" s="56">
        <f>MONTH(Tableau16[[#This Row],[Date]])</f>
        <v>1</v>
      </c>
      <c r="F22861">
        <f t="shared" si="1449"/>
        <v>0</v>
      </c>
      <c r="G22861" s="29" t="str">
        <f t="shared" si="1450"/>
        <v/>
      </c>
      <c r="H22861" s="29" t="str">
        <f t="shared" si="1451"/>
        <v/>
      </c>
    </row>
    <row r="22862" spans="4:8" x14ac:dyDescent="0.3">
      <c r="D22862">
        <f t="shared" si="1448"/>
        <v>1900</v>
      </c>
      <c r="E22862" s="56">
        <f>MONTH(Tableau16[[#This Row],[Date]])</f>
        <v>1</v>
      </c>
      <c r="F22862">
        <f t="shared" si="1449"/>
        <v>0</v>
      </c>
      <c r="G22862" s="29" t="str">
        <f t="shared" si="1450"/>
        <v/>
      </c>
      <c r="H22862" s="29" t="str">
        <f t="shared" si="1451"/>
        <v/>
      </c>
    </row>
    <row r="22863" spans="4:8" x14ac:dyDescent="0.3">
      <c r="D22863">
        <f t="shared" si="1448"/>
        <v>1900</v>
      </c>
      <c r="E22863" s="56">
        <f>MONTH(Tableau16[[#This Row],[Date]])</f>
        <v>1</v>
      </c>
      <c r="F22863">
        <f t="shared" si="1449"/>
        <v>0</v>
      </c>
      <c r="G22863" s="29" t="str">
        <f t="shared" si="1450"/>
        <v/>
      </c>
      <c r="H22863" s="29" t="str">
        <f t="shared" si="1451"/>
        <v/>
      </c>
    </row>
    <row r="22864" spans="4:8" x14ac:dyDescent="0.3">
      <c r="D22864">
        <f t="shared" si="1448"/>
        <v>1900</v>
      </c>
      <c r="E22864" s="56">
        <f>MONTH(Tableau16[[#This Row],[Date]])</f>
        <v>1</v>
      </c>
      <c r="F22864">
        <f t="shared" si="1449"/>
        <v>0</v>
      </c>
      <c r="G22864" s="29" t="str">
        <f t="shared" si="1450"/>
        <v/>
      </c>
      <c r="H22864" s="29" t="str">
        <f t="shared" si="1451"/>
        <v/>
      </c>
    </row>
    <row r="22865" spans="4:8" x14ac:dyDescent="0.3">
      <c r="D22865">
        <f t="shared" si="1448"/>
        <v>1900</v>
      </c>
      <c r="E22865" s="56">
        <f>MONTH(Tableau16[[#This Row],[Date]])</f>
        <v>1</v>
      </c>
      <c r="F22865">
        <f t="shared" si="1449"/>
        <v>0</v>
      </c>
      <c r="G22865" s="29" t="str">
        <f t="shared" si="1450"/>
        <v/>
      </c>
      <c r="H22865" s="29" t="str">
        <f t="shared" si="1451"/>
        <v/>
      </c>
    </row>
    <row r="22866" spans="4:8" x14ac:dyDescent="0.3">
      <c r="D22866">
        <f t="shared" si="1448"/>
        <v>1900</v>
      </c>
      <c r="E22866" s="56">
        <f>MONTH(Tableau16[[#This Row],[Date]])</f>
        <v>1</v>
      </c>
      <c r="F22866">
        <f t="shared" si="1449"/>
        <v>0</v>
      </c>
      <c r="G22866" s="29" t="str">
        <f t="shared" si="1450"/>
        <v/>
      </c>
      <c r="H22866" s="29" t="str">
        <f t="shared" si="1451"/>
        <v/>
      </c>
    </row>
    <row r="22867" spans="4:8" x14ac:dyDescent="0.3">
      <c r="D22867">
        <f t="shared" si="1448"/>
        <v>1900</v>
      </c>
      <c r="E22867" s="56">
        <f>MONTH(Tableau16[[#This Row],[Date]])</f>
        <v>1</v>
      </c>
      <c r="F22867">
        <f t="shared" si="1449"/>
        <v>0</v>
      </c>
      <c r="G22867" s="29" t="str">
        <f t="shared" si="1450"/>
        <v/>
      </c>
      <c r="H22867" s="29" t="str">
        <f t="shared" si="1451"/>
        <v/>
      </c>
    </row>
    <row r="22868" spans="4:8" x14ac:dyDescent="0.3">
      <c r="D22868">
        <f t="shared" si="1448"/>
        <v>1900</v>
      </c>
      <c r="E22868" s="56">
        <f>MONTH(Tableau16[[#This Row],[Date]])</f>
        <v>1</v>
      </c>
      <c r="F22868">
        <f t="shared" si="1449"/>
        <v>0</v>
      </c>
      <c r="G22868" s="29" t="str">
        <f t="shared" si="1450"/>
        <v/>
      </c>
      <c r="H22868" s="29" t="str">
        <f t="shared" si="1451"/>
        <v/>
      </c>
    </row>
    <row r="22869" spans="4:8" x14ac:dyDescent="0.3">
      <c r="D22869">
        <f t="shared" si="1448"/>
        <v>1900</v>
      </c>
      <c r="E22869" s="56">
        <f>MONTH(Tableau16[[#This Row],[Date]])</f>
        <v>1</v>
      </c>
      <c r="F22869">
        <f t="shared" si="1449"/>
        <v>0</v>
      </c>
      <c r="G22869" s="29" t="str">
        <f t="shared" si="1450"/>
        <v/>
      </c>
      <c r="H22869" s="29" t="str">
        <f t="shared" si="1451"/>
        <v/>
      </c>
    </row>
    <row r="22870" spans="4:8" x14ac:dyDescent="0.3">
      <c r="D22870">
        <f t="shared" si="1448"/>
        <v>1900</v>
      </c>
      <c r="E22870" s="56">
        <f>MONTH(Tableau16[[#This Row],[Date]])</f>
        <v>1</v>
      </c>
      <c r="F22870">
        <f t="shared" si="1449"/>
        <v>0</v>
      </c>
      <c r="G22870" s="29" t="str">
        <f t="shared" si="1450"/>
        <v/>
      </c>
      <c r="H22870" s="29" t="str">
        <f t="shared" si="1451"/>
        <v/>
      </c>
    </row>
    <row r="22871" spans="4:8" x14ac:dyDescent="0.3">
      <c r="D22871">
        <f t="shared" si="1448"/>
        <v>1900</v>
      </c>
      <c r="E22871" s="56">
        <f>MONTH(Tableau16[[#This Row],[Date]])</f>
        <v>1</v>
      </c>
      <c r="F22871">
        <f t="shared" si="1449"/>
        <v>0</v>
      </c>
      <c r="G22871" s="29" t="str">
        <f t="shared" si="1450"/>
        <v/>
      </c>
      <c r="H22871" s="29" t="str">
        <f t="shared" si="1451"/>
        <v/>
      </c>
    </row>
    <row r="22872" spans="4:8" x14ac:dyDescent="0.3">
      <c r="D22872">
        <f t="shared" si="1448"/>
        <v>1900</v>
      </c>
      <c r="E22872" s="56">
        <f>MONTH(Tableau16[[#This Row],[Date]])</f>
        <v>1</v>
      </c>
      <c r="F22872">
        <f t="shared" si="1449"/>
        <v>0</v>
      </c>
      <c r="G22872" s="29" t="str">
        <f t="shared" si="1450"/>
        <v/>
      </c>
      <c r="H22872" s="29" t="str">
        <f t="shared" si="1451"/>
        <v/>
      </c>
    </row>
    <row r="22873" spans="4:8" x14ac:dyDescent="0.3">
      <c r="D22873">
        <f t="shared" si="1448"/>
        <v>1900</v>
      </c>
      <c r="E22873" s="56">
        <f>MONTH(Tableau16[[#This Row],[Date]])</f>
        <v>1</v>
      </c>
      <c r="F22873">
        <f t="shared" si="1449"/>
        <v>0</v>
      </c>
      <c r="G22873" s="29" t="str">
        <f t="shared" si="1450"/>
        <v/>
      </c>
      <c r="H22873" s="29" t="str">
        <f t="shared" si="1451"/>
        <v/>
      </c>
    </row>
    <row r="22874" spans="4:8" x14ac:dyDescent="0.3">
      <c r="D22874">
        <f t="shared" si="1448"/>
        <v>1900</v>
      </c>
      <c r="E22874" s="56">
        <f>MONTH(Tableau16[[#This Row],[Date]])</f>
        <v>1</v>
      </c>
      <c r="F22874">
        <f t="shared" si="1449"/>
        <v>0</v>
      </c>
      <c r="G22874" s="29" t="str">
        <f t="shared" si="1450"/>
        <v/>
      </c>
      <c r="H22874" s="29" t="str">
        <f t="shared" si="1451"/>
        <v/>
      </c>
    </row>
    <row r="22875" spans="4:8" x14ac:dyDescent="0.3">
      <c r="D22875">
        <f t="shared" si="1448"/>
        <v>1900</v>
      </c>
      <c r="E22875" s="56">
        <f>MONTH(Tableau16[[#This Row],[Date]])</f>
        <v>1</v>
      </c>
      <c r="F22875">
        <f t="shared" si="1449"/>
        <v>0</v>
      </c>
      <c r="G22875" s="29" t="str">
        <f t="shared" si="1450"/>
        <v/>
      </c>
      <c r="H22875" s="29" t="str">
        <f t="shared" si="1451"/>
        <v/>
      </c>
    </row>
    <row r="22876" spans="4:8" x14ac:dyDescent="0.3">
      <c r="D22876">
        <f t="shared" si="1448"/>
        <v>1900</v>
      </c>
      <c r="E22876" s="56">
        <f>MONTH(Tableau16[[#This Row],[Date]])</f>
        <v>1</v>
      </c>
      <c r="F22876">
        <f t="shared" si="1449"/>
        <v>0</v>
      </c>
      <c r="G22876" s="29" t="str">
        <f t="shared" si="1450"/>
        <v/>
      </c>
      <c r="H22876" s="29" t="str">
        <f t="shared" si="1451"/>
        <v/>
      </c>
    </row>
    <row r="22877" spans="4:8" x14ac:dyDescent="0.3">
      <c r="D22877">
        <f t="shared" si="1448"/>
        <v>1900</v>
      </c>
      <c r="E22877" s="56">
        <f>MONTH(Tableau16[[#This Row],[Date]])</f>
        <v>1</v>
      </c>
      <c r="F22877">
        <f t="shared" si="1449"/>
        <v>0</v>
      </c>
      <c r="G22877" s="29" t="str">
        <f t="shared" si="1450"/>
        <v/>
      </c>
      <c r="H22877" s="29" t="str">
        <f t="shared" si="1451"/>
        <v/>
      </c>
    </row>
    <row r="22878" spans="4:8" x14ac:dyDescent="0.3">
      <c r="D22878">
        <f t="shared" si="1448"/>
        <v>1900</v>
      </c>
      <c r="E22878" s="56">
        <f>MONTH(Tableau16[[#This Row],[Date]])</f>
        <v>1</v>
      </c>
      <c r="F22878">
        <f t="shared" si="1449"/>
        <v>0</v>
      </c>
      <c r="G22878" s="29" t="str">
        <f t="shared" si="1450"/>
        <v/>
      </c>
      <c r="H22878" s="29" t="str">
        <f t="shared" si="1451"/>
        <v/>
      </c>
    </row>
    <row r="22879" spans="4:8" x14ac:dyDescent="0.3">
      <c r="D22879">
        <f t="shared" si="1448"/>
        <v>1900</v>
      </c>
      <c r="E22879" s="56">
        <f>MONTH(Tableau16[[#This Row],[Date]])</f>
        <v>1</v>
      </c>
      <c r="F22879">
        <f t="shared" si="1449"/>
        <v>0</v>
      </c>
      <c r="G22879" s="29" t="str">
        <f t="shared" si="1450"/>
        <v/>
      </c>
      <c r="H22879" s="29" t="str">
        <f t="shared" si="1451"/>
        <v/>
      </c>
    </row>
    <row r="22880" spans="4:8" x14ac:dyDescent="0.3">
      <c r="D22880">
        <f t="shared" si="1448"/>
        <v>1900</v>
      </c>
      <c r="E22880" s="56">
        <f>MONTH(Tableau16[[#This Row],[Date]])</f>
        <v>1</v>
      </c>
      <c r="F22880">
        <f t="shared" si="1449"/>
        <v>0</v>
      </c>
      <c r="G22880" s="29" t="str">
        <f t="shared" si="1450"/>
        <v/>
      </c>
      <c r="H22880" s="29" t="str">
        <f t="shared" si="1451"/>
        <v/>
      </c>
    </row>
    <row r="22881" spans="4:8" x14ac:dyDescent="0.3">
      <c r="D22881">
        <f t="shared" si="1448"/>
        <v>1900</v>
      </c>
      <c r="E22881" s="56">
        <f>MONTH(Tableau16[[#This Row],[Date]])</f>
        <v>1</v>
      </c>
      <c r="F22881">
        <f t="shared" si="1449"/>
        <v>0</v>
      </c>
      <c r="G22881" s="29" t="str">
        <f t="shared" si="1450"/>
        <v/>
      </c>
      <c r="H22881" s="29" t="str">
        <f t="shared" si="1451"/>
        <v/>
      </c>
    </row>
    <row r="22882" spans="4:8" x14ac:dyDescent="0.3">
      <c r="D22882">
        <f t="shared" si="1448"/>
        <v>1900</v>
      </c>
      <c r="E22882" s="56">
        <f>MONTH(Tableau16[[#This Row],[Date]])</f>
        <v>1</v>
      </c>
      <c r="F22882">
        <f t="shared" si="1449"/>
        <v>0</v>
      </c>
      <c r="G22882" s="29" t="str">
        <f t="shared" si="1450"/>
        <v/>
      </c>
      <c r="H22882" s="29" t="str">
        <f t="shared" si="1451"/>
        <v/>
      </c>
    </row>
    <row r="22883" spans="4:8" x14ac:dyDescent="0.3">
      <c r="D22883">
        <f t="shared" si="1448"/>
        <v>1900</v>
      </c>
      <c r="E22883" s="56">
        <f>MONTH(Tableau16[[#This Row],[Date]])</f>
        <v>1</v>
      </c>
      <c r="F22883">
        <f t="shared" si="1449"/>
        <v>0</v>
      </c>
      <c r="G22883" s="29" t="str">
        <f t="shared" si="1450"/>
        <v/>
      </c>
      <c r="H22883" s="29" t="str">
        <f t="shared" si="1451"/>
        <v/>
      </c>
    </row>
    <row r="22884" spans="4:8" x14ac:dyDescent="0.3">
      <c r="D22884">
        <f t="shared" si="1448"/>
        <v>1900</v>
      </c>
      <c r="E22884" s="56">
        <f>MONTH(Tableau16[[#This Row],[Date]])</f>
        <v>1</v>
      </c>
      <c r="F22884">
        <f t="shared" si="1449"/>
        <v>0</v>
      </c>
      <c r="G22884" s="29" t="str">
        <f t="shared" si="1450"/>
        <v/>
      </c>
      <c r="H22884" s="29" t="str">
        <f t="shared" si="1451"/>
        <v/>
      </c>
    </row>
    <row r="22885" spans="4:8" x14ac:dyDescent="0.3">
      <c r="D22885">
        <f t="shared" si="1448"/>
        <v>1900</v>
      </c>
      <c r="E22885" s="56">
        <f>MONTH(Tableau16[[#This Row],[Date]])</f>
        <v>1</v>
      </c>
      <c r="F22885">
        <f t="shared" si="1449"/>
        <v>0</v>
      </c>
      <c r="G22885" s="29" t="str">
        <f t="shared" si="1450"/>
        <v/>
      </c>
      <c r="H22885" s="29" t="str">
        <f t="shared" si="1451"/>
        <v/>
      </c>
    </row>
    <row r="22886" spans="4:8" x14ac:dyDescent="0.3">
      <c r="D22886">
        <f t="shared" si="1448"/>
        <v>1900</v>
      </c>
      <c r="E22886" s="56">
        <f>MONTH(Tableau16[[#This Row],[Date]])</f>
        <v>1</v>
      </c>
      <c r="F22886">
        <f t="shared" si="1449"/>
        <v>0</v>
      </c>
      <c r="G22886" s="29" t="str">
        <f t="shared" si="1450"/>
        <v/>
      </c>
      <c r="H22886" s="29" t="str">
        <f t="shared" si="1451"/>
        <v/>
      </c>
    </row>
    <row r="22887" spans="4:8" x14ac:dyDescent="0.3">
      <c r="D22887">
        <f t="shared" si="1448"/>
        <v>1900</v>
      </c>
      <c r="E22887" s="56">
        <f>MONTH(Tableau16[[#This Row],[Date]])</f>
        <v>1</v>
      </c>
      <c r="F22887">
        <f t="shared" si="1449"/>
        <v>0</v>
      </c>
      <c r="G22887" s="29" t="str">
        <f t="shared" si="1450"/>
        <v/>
      </c>
      <c r="H22887" s="29" t="str">
        <f t="shared" si="1451"/>
        <v/>
      </c>
    </row>
    <row r="22888" spans="4:8" x14ac:dyDescent="0.3">
      <c r="D22888">
        <f t="shared" si="1448"/>
        <v>1900</v>
      </c>
      <c r="E22888" s="56">
        <f>MONTH(Tableau16[[#This Row],[Date]])</f>
        <v>1</v>
      </c>
      <c r="F22888">
        <f t="shared" si="1449"/>
        <v>0</v>
      </c>
      <c r="G22888" s="29" t="str">
        <f t="shared" si="1450"/>
        <v/>
      </c>
      <c r="H22888" s="29" t="str">
        <f t="shared" si="1451"/>
        <v/>
      </c>
    </row>
    <row r="22889" spans="4:8" x14ac:dyDescent="0.3">
      <c r="D22889">
        <f t="shared" si="1448"/>
        <v>1900</v>
      </c>
      <c r="E22889" s="56">
        <f>MONTH(Tableau16[[#This Row],[Date]])</f>
        <v>1</v>
      </c>
      <c r="F22889">
        <f t="shared" si="1449"/>
        <v>0</v>
      </c>
      <c r="G22889" s="29" t="str">
        <f t="shared" si="1450"/>
        <v/>
      </c>
      <c r="H22889" s="29" t="str">
        <f t="shared" si="1451"/>
        <v/>
      </c>
    </row>
    <row r="22890" spans="4:8" x14ac:dyDescent="0.3">
      <c r="D22890">
        <f t="shared" si="1448"/>
        <v>1900</v>
      </c>
      <c r="E22890" s="56">
        <f>MONTH(Tableau16[[#This Row],[Date]])</f>
        <v>1</v>
      </c>
      <c r="F22890">
        <f t="shared" si="1449"/>
        <v>0</v>
      </c>
      <c r="G22890" s="29" t="str">
        <f t="shared" si="1450"/>
        <v/>
      </c>
      <c r="H22890" s="29" t="str">
        <f t="shared" si="1451"/>
        <v/>
      </c>
    </row>
    <row r="22891" spans="4:8" x14ac:dyDescent="0.3">
      <c r="D22891">
        <f t="shared" si="1448"/>
        <v>1900</v>
      </c>
      <c r="E22891" s="56">
        <f>MONTH(Tableau16[[#This Row],[Date]])</f>
        <v>1</v>
      </c>
      <c r="F22891">
        <f t="shared" si="1449"/>
        <v>0</v>
      </c>
      <c r="G22891" s="29" t="str">
        <f t="shared" si="1450"/>
        <v/>
      </c>
      <c r="H22891" s="29" t="str">
        <f t="shared" si="1451"/>
        <v/>
      </c>
    </row>
    <row r="22892" spans="4:8" x14ac:dyDescent="0.3">
      <c r="D22892">
        <f t="shared" si="1448"/>
        <v>1900</v>
      </c>
      <c r="E22892" s="56">
        <f>MONTH(Tableau16[[#This Row],[Date]])</f>
        <v>1</v>
      </c>
      <c r="F22892">
        <f t="shared" si="1449"/>
        <v>0</v>
      </c>
      <c r="G22892" s="29" t="str">
        <f t="shared" si="1450"/>
        <v/>
      </c>
      <c r="H22892" s="29" t="str">
        <f t="shared" si="1451"/>
        <v/>
      </c>
    </row>
    <row r="22893" spans="4:8" x14ac:dyDescent="0.3">
      <c r="D22893">
        <f t="shared" si="1448"/>
        <v>1900</v>
      </c>
      <c r="E22893" s="56">
        <f>MONTH(Tableau16[[#This Row],[Date]])</f>
        <v>1</v>
      </c>
      <c r="F22893">
        <f t="shared" si="1449"/>
        <v>0</v>
      </c>
      <c r="G22893" s="29" t="str">
        <f t="shared" si="1450"/>
        <v/>
      </c>
      <c r="H22893" s="29" t="str">
        <f t="shared" si="1451"/>
        <v/>
      </c>
    </row>
    <row r="22894" spans="4:8" x14ac:dyDescent="0.3">
      <c r="D22894">
        <f t="shared" si="1448"/>
        <v>1900</v>
      </c>
      <c r="E22894" s="56">
        <f>MONTH(Tableau16[[#This Row],[Date]])</f>
        <v>1</v>
      </c>
      <c r="F22894">
        <f t="shared" si="1449"/>
        <v>0</v>
      </c>
      <c r="G22894" s="29" t="str">
        <f t="shared" si="1450"/>
        <v/>
      </c>
      <c r="H22894" s="29" t="str">
        <f t="shared" si="1451"/>
        <v/>
      </c>
    </row>
    <row r="22895" spans="4:8" x14ac:dyDescent="0.3">
      <c r="D22895">
        <f t="shared" si="1448"/>
        <v>1900</v>
      </c>
      <c r="E22895" s="56">
        <f>MONTH(Tableau16[[#This Row],[Date]])</f>
        <v>1</v>
      </c>
      <c r="F22895">
        <f t="shared" si="1449"/>
        <v>0</v>
      </c>
      <c r="G22895" s="29" t="str">
        <f t="shared" si="1450"/>
        <v/>
      </c>
      <c r="H22895" s="29" t="str">
        <f t="shared" si="1451"/>
        <v/>
      </c>
    </row>
    <row r="22896" spans="4:8" x14ac:dyDescent="0.3">
      <c r="D22896">
        <f t="shared" si="1448"/>
        <v>1900</v>
      </c>
      <c r="E22896" s="56">
        <f>MONTH(Tableau16[[#This Row],[Date]])</f>
        <v>1</v>
      </c>
      <c r="F22896">
        <f t="shared" si="1449"/>
        <v>0</v>
      </c>
      <c r="G22896" s="29" t="str">
        <f t="shared" si="1450"/>
        <v/>
      </c>
      <c r="H22896" s="29" t="str">
        <f t="shared" si="1451"/>
        <v/>
      </c>
    </row>
    <row r="22897" spans="4:8" x14ac:dyDescent="0.3">
      <c r="D22897">
        <f t="shared" si="1448"/>
        <v>1900</v>
      </c>
      <c r="E22897" s="56">
        <f>MONTH(Tableau16[[#This Row],[Date]])</f>
        <v>1</v>
      </c>
      <c r="F22897">
        <f t="shared" si="1449"/>
        <v>0</v>
      </c>
      <c r="G22897" s="29" t="str">
        <f t="shared" si="1450"/>
        <v/>
      </c>
      <c r="H22897" s="29" t="str">
        <f t="shared" si="1451"/>
        <v/>
      </c>
    </row>
    <row r="22898" spans="4:8" x14ac:dyDescent="0.3">
      <c r="D22898">
        <f t="shared" si="1448"/>
        <v>1900</v>
      </c>
      <c r="E22898" s="56">
        <f>MONTH(Tableau16[[#This Row],[Date]])</f>
        <v>1</v>
      </c>
      <c r="F22898">
        <f t="shared" si="1449"/>
        <v>0</v>
      </c>
      <c r="G22898" s="29" t="str">
        <f t="shared" si="1450"/>
        <v/>
      </c>
      <c r="H22898" s="29" t="str">
        <f t="shared" si="1451"/>
        <v/>
      </c>
    </row>
    <row r="22899" spans="4:8" x14ac:dyDescent="0.3">
      <c r="D22899">
        <f t="shared" si="1448"/>
        <v>1900</v>
      </c>
      <c r="E22899" s="56">
        <f>MONTH(Tableau16[[#This Row],[Date]])</f>
        <v>1</v>
      </c>
      <c r="F22899">
        <f t="shared" si="1449"/>
        <v>0</v>
      </c>
      <c r="G22899" s="29" t="str">
        <f t="shared" si="1450"/>
        <v/>
      </c>
      <c r="H22899" s="29" t="str">
        <f t="shared" si="1451"/>
        <v/>
      </c>
    </row>
    <row r="22900" spans="4:8" x14ac:dyDescent="0.3">
      <c r="D22900">
        <f t="shared" si="1448"/>
        <v>1900</v>
      </c>
      <c r="E22900" s="56">
        <f>MONTH(Tableau16[[#This Row],[Date]])</f>
        <v>1</v>
      </c>
      <c r="F22900">
        <f t="shared" si="1449"/>
        <v>0</v>
      </c>
      <c r="G22900" s="29" t="str">
        <f t="shared" si="1450"/>
        <v/>
      </c>
      <c r="H22900" s="29" t="str">
        <f t="shared" si="1451"/>
        <v/>
      </c>
    </row>
    <row r="22901" spans="4:8" x14ac:dyDescent="0.3">
      <c r="D22901">
        <f t="shared" si="1448"/>
        <v>1900</v>
      </c>
      <c r="E22901" s="56">
        <f>MONTH(Tableau16[[#This Row],[Date]])</f>
        <v>1</v>
      </c>
      <c r="F22901">
        <f t="shared" si="1449"/>
        <v>0</v>
      </c>
      <c r="G22901" s="29" t="str">
        <f t="shared" si="1450"/>
        <v/>
      </c>
      <c r="H22901" s="29" t="str">
        <f t="shared" si="1451"/>
        <v/>
      </c>
    </row>
    <row r="22902" spans="4:8" x14ac:dyDescent="0.3">
      <c r="D22902">
        <f t="shared" si="1448"/>
        <v>1900</v>
      </c>
      <c r="E22902" s="56">
        <f>MONTH(Tableau16[[#This Row],[Date]])</f>
        <v>1</v>
      </c>
      <c r="F22902">
        <f t="shared" si="1449"/>
        <v>0</v>
      </c>
      <c r="G22902" s="29" t="str">
        <f t="shared" si="1450"/>
        <v/>
      </c>
      <c r="H22902" s="29" t="str">
        <f t="shared" si="1451"/>
        <v/>
      </c>
    </row>
    <row r="22903" spans="4:8" x14ac:dyDescent="0.3">
      <c r="D22903">
        <f t="shared" si="1448"/>
        <v>1900</v>
      </c>
      <c r="E22903" s="56">
        <f>MONTH(Tableau16[[#This Row],[Date]])</f>
        <v>1</v>
      </c>
      <c r="F22903">
        <f t="shared" si="1449"/>
        <v>0</v>
      </c>
      <c r="G22903" s="29" t="str">
        <f t="shared" si="1450"/>
        <v/>
      </c>
      <c r="H22903" s="29" t="str">
        <f t="shared" si="1451"/>
        <v/>
      </c>
    </row>
    <row r="22904" spans="4:8" x14ac:dyDescent="0.3">
      <c r="D22904">
        <f t="shared" si="1448"/>
        <v>1900</v>
      </c>
      <c r="E22904" s="56">
        <f>MONTH(Tableau16[[#This Row],[Date]])</f>
        <v>1</v>
      </c>
      <c r="F22904">
        <f t="shared" si="1449"/>
        <v>0</v>
      </c>
      <c r="G22904" s="29" t="str">
        <f t="shared" si="1450"/>
        <v/>
      </c>
      <c r="H22904" s="29" t="str">
        <f t="shared" si="1451"/>
        <v/>
      </c>
    </row>
    <row r="22905" spans="4:8" x14ac:dyDescent="0.3">
      <c r="D22905">
        <f t="shared" si="1448"/>
        <v>1900</v>
      </c>
      <c r="E22905" s="56">
        <f>MONTH(Tableau16[[#This Row],[Date]])</f>
        <v>1</v>
      </c>
      <c r="F22905">
        <f t="shared" si="1449"/>
        <v>0</v>
      </c>
      <c r="G22905" s="29" t="str">
        <f t="shared" si="1450"/>
        <v/>
      </c>
      <c r="H22905" s="29" t="str">
        <f t="shared" si="1451"/>
        <v/>
      </c>
    </row>
    <row r="22906" spans="4:8" x14ac:dyDescent="0.3">
      <c r="D22906">
        <f t="shared" si="1448"/>
        <v>1900</v>
      </c>
      <c r="E22906" s="56">
        <f>MONTH(Tableau16[[#This Row],[Date]])</f>
        <v>1</v>
      </c>
      <c r="F22906">
        <f t="shared" si="1449"/>
        <v>0</v>
      </c>
      <c r="G22906" s="29" t="str">
        <f t="shared" si="1450"/>
        <v/>
      </c>
      <c r="H22906" s="29" t="str">
        <f t="shared" si="1451"/>
        <v/>
      </c>
    </row>
    <row r="22907" spans="4:8" x14ac:dyDescent="0.3">
      <c r="D22907">
        <f t="shared" si="1448"/>
        <v>1900</v>
      </c>
      <c r="E22907" s="56">
        <f>MONTH(Tableau16[[#This Row],[Date]])</f>
        <v>1</v>
      </c>
      <c r="F22907">
        <f t="shared" si="1449"/>
        <v>0</v>
      </c>
      <c r="G22907" s="29" t="str">
        <f t="shared" si="1450"/>
        <v/>
      </c>
      <c r="H22907" s="29" t="str">
        <f t="shared" si="1451"/>
        <v/>
      </c>
    </row>
    <row r="22908" spans="4:8" x14ac:dyDescent="0.3">
      <c r="D22908">
        <f t="shared" si="1448"/>
        <v>1900</v>
      </c>
      <c r="E22908" s="56">
        <f>MONTH(Tableau16[[#This Row],[Date]])</f>
        <v>1</v>
      </c>
      <c r="F22908">
        <f t="shared" si="1449"/>
        <v>0</v>
      </c>
      <c r="G22908" s="29" t="str">
        <f t="shared" si="1450"/>
        <v/>
      </c>
      <c r="H22908" s="29" t="str">
        <f t="shared" si="1451"/>
        <v/>
      </c>
    </row>
    <row r="22909" spans="4:8" x14ac:dyDescent="0.3">
      <c r="D22909">
        <f t="shared" si="1448"/>
        <v>1900</v>
      </c>
      <c r="E22909" s="56">
        <f>MONTH(Tableau16[[#This Row],[Date]])</f>
        <v>1</v>
      </c>
      <c r="F22909">
        <f t="shared" si="1449"/>
        <v>0</v>
      </c>
      <c r="G22909" s="29" t="str">
        <f t="shared" si="1450"/>
        <v/>
      </c>
      <c r="H22909" s="29" t="str">
        <f t="shared" si="1451"/>
        <v/>
      </c>
    </row>
    <row r="22910" spans="4:8" x14ac:dyDescent="0.3">
      <c r="D22910">
        <f t="shared" si="1448"/>
        <v>1900</v>
      </c>
      <c r="E22910" s="56">
        <f>MONTH(Tableau16[[#This Row],[Date]])</f>
        <v>1</v>
      </c>
      <c r="F22910">
        <f t="shared" si="1449"/>
        <v>0</v>
      </c>
      <c r="G22910" s="29" t="str">
        <f t="shared" si="1450"/>
        <v/>
      </c>
      <c r="H22910" s="29" t="str">
        <f t="shared" si="1451"/>
        <v/>
      </c>
    </row>
    <row r="22911" spans="4:8" x14ac:dyDescent="0.3">
      <c r="D22911">
        <f t="shared" si="1448"/>
        <v>1900</v>
      </c>
      <c r="E22911" s="56">
        <f>MONTH(Tableau16[[#This Row],[Date]])</f>
        <v>1</v>
      </c>
      <c r="F22911">
        <f t="shared" si="1449"/>
        <v>0</v>
      </c>
      <c r="G22911" s="29" t="str">
        <f t="shared" si="1450"/>
        <v/>
      </c>
      <c r="H22911" s="29" t="str">
        <f t="shared" si="1451"/>
        <v/>
      </c>
    </row>
    <row r="22912" spans="4:8" x14ac:dyDescent="0.3">
      <c r="D22912">
        <f t="shared" si="1448"/>
        <v>1900</v>
      </c>
      <c r="E22912" s="56">
        <f>MONTH(Tableau16[[#This Row],[Date]])</f>
        <v>1</v>
      </c>
      <c r="F22912">
        <f t="shared" si="1449"/>
        <v>0</v>
      </c>
      <c r="G22912" s="29" t="str">
        <f t="shared" si="1450"/>
        <v/>
      </c>
      <c r="H22912" s="29" t="str">
        <f t="shared" si="1451"/>
        <v/>
      </c>
    </row>
    <row r="22913" spans="4:8" x14ac:dyDescent="0.3">
      <c r="D22913">
        <f t="shared" si="1448"/>
        <v>1900</v>
      </c>
      <c r="E22913" s="56">
        <f>MONTH(Tableau16[[#This Row],[Date]])</f>
        <v>1</v>
      </c>
      <c r="F22913">
        <f t="shared" si="1449"/>
        <v>0</v>
      </c>
      <c r="G22913" s="29" t="str">
        <f t="shared" si="1450"/>
        <v/>
      </c>
      <c r="H22913" s="29" t="str">
        <f t="shared" si="1451"/>
        <v/>
      </c>
    </row>
    <row r="22914" spans="4:8" x14ac:dyDescent="0.3">
      <c r="D22914">
        <f t="shared" si="1448"/>
        <v>1900</v>
      </c>
      <c r="E22914" s="56">
        <f>MONTH(Tableau16[[#This Row],[Date]])</f>
        <v>1</v>
      </c>
      <c r="F22914">
        <f t="shared" si="1449"/>
        <v>0</v>
      </c>
      <c r="G22914" s="29" t="str">
        <f t="shared" si="1450"/>
        <v/>
      </c>
      <c r="H22914" s="29" t="str">
        <f t="shared" si="1451"/>
        <v/>
      </c>
    </row>
    <row r="22915" spans="4:8" x14ac:dyDescent="0.3">
      <c r="D22915">
        <f t="shared" ref="D22915:D22978" si="1452">YEAR(A22915)</f>
        <v>1900</v>
      </c>
      <c r="E22915" s="56">
        <f>MONTH(Tableau16[[#This Row],[Date]])</f>
        <v>1</v>
      </c>
      <c r="F22915">
        <f t="shared" ref="F22915:F22978" si="1453">DAY(A22915)</f>
        <v>0</v>
      </c>
      <c r="G22915" s="29" t="str">
        <f t="shared" ref="G22915:G22978" si="1454">IF(C22915&lt;0,-C22915,"")</f>
        <v/>
      </c>
      <c r="H22915" s="29" t="str">
        <f t="shared" ref="H22915:H22978" si="1455">IF(C22915&gt;0,C22915,"")</f>
        <v/>
      </c>
    </row>
    <row r="22916" spans="4:8" x14ac:dyDescent="0.3">
      <c r="D22916">
        <f t="shared" si="1452"/>
        <v>1900</v>
      </c>
      <c r="E22916" s="56">
        <f>MONTH(Tableau16[[#This Row],[Date]])</f>
        <v>1</v>
      </c>
      <c r="F22916">
        <f t="shared" si="1453"/>
        <v>0</v>
      </c>
      <c r="G22916" s="29" t="str">
        <f t="shared" si="1454"/>
        <v/>
      </c>
      <c r="H22916" s="29" t="str">
        <f t="shared" si="1455"/>
        <v/>
      </c>
    </row>
    <row r="22917" spans="4:8" x14ac:dyDescent="0.3">
      <c r="D22917">
        <f t="shared" si="1452"/>
        <v>1900</v>
      </c>
      <c r="E22917" s="56">
        <f>MONTH(Tableau16[[#This Row],[Date]])</f>
        <v>1</v>
      </c>
      <c r="F22917">
        <f t="shared" si="1453"/>
        <v>0</v>
      </c>
      <c r="G22917" s="29" t="str">
        <f t="shared" si="1454"/>
        <v/>
      </c>
      <c r="H22917" s="29" t="str">
        <f t="shared" si="1455"/>
        <v/>
      </c>
    </row>
    <row r="22918" spans="4:8" x14ac:dyDescent="0.3">
      <c r="D22918">
        <f t="shared" si="1452"/>
        <v>1900</v>
      </c>
      <c r="E22918" s="56">
        <f>MONTH(Tableau16[[#This Row],[Date]])</f>
        <v>1</v>
      </c>
      <c r="F22918">
        <f t="shared" si="1453"/>
        <v>0</v>
      </c>
      <c r="G22918" s="29" t="str">
        <f t="shared" si="1454"/>
        <v/>
      </c>
      <c r="H22918" s="29" t="str">
        <f t="shared" si="1455"/>
        <v/>
      </c>
    </row>
    <row r="22919" spans="4:8" x14ac:dyDescent="0.3">
      <c r="D22919">
        <f t="shared" si="1452"/>
        <v>1900</v>
      </c>
      <c r="E22919" s="56">
        <f>MONTH(Tableau16[[#This Row],[Date]])</f>
        <v>1</v>
      </c>
      <c r="F22919">
        <f t="shared" si="1453"/>
        <v>0</v>
      </c>
      <c r="G22919" s="29" t="str">
        <f t="shared" si="1454"/>
        <v/>
      </c>
      <c r="H22919" s="29" t="str">
        <f t="shared" si="1455"/>
        <v/>
      </c>
    </row>
    <row r="22920" spans="4:8" x14ac:dyDescent="0.3">
      <c r="D22920">
        <f t="shared" si="1452"/>
        <v>1900</v>
      </c>
      <c r="E22920" s="56">
        <f>MONTH(Tableau16[[#This Row],[Date]])</f>
        <v>1</v>
      </c>
      <c r="F22920">
        <f t="shared" si="1453"/>
        <v>0</v>
      </c>
      <c r="G22920" s="29" t="str">
        <f t="shared" si="1454"/>
        <v/>
      </c>
      <c r="H22920" s="29" t="str">
        <f t="shared" si="1455"/>
        <v/>
      </c>
    </row>
    <row r="22921" spans="4:8" x14ac:dyDescent="0.3">
      <c r="D22921">
        <f t="shared" si="1452"/>
        <v>1900</v>
      </c>
      <c r="E22921" s="56">
        <f>MONTH(Tableau16[[#This Row],[Date]])</f>
        <v>1</v>
      </c>
      <c r="F22921">
        <f t="shared" si="1453"/>
        <v>0</v>
      </c>
      <c r="G22921" s="29" t="str">
        <f t="shared" si="1454"/>
        <v/>
      </c>
      <c r="H22921" s="29" t="str">
        <f t="shared" si="1455"/>
        <v/>
      </c>
    </row>
    <row r="22922" spans="4:8" x14ac:dyDescent="0.3">
      <c r="D22922">
        <f t="shared" si="1452"/>
        <v>1900</v>
      </c>
      <c r="E22922" s="56">
        <f>MONTH(Tableau16[[#This Row],[Date]])</f>
        <v>1</v>
      </c>
      <c r="F22922">
        <f t="shared" si="1453"/>
        <v>0</v>
      </c>
      <c r="G22922" s="29" t="str">
        <f t="shared" si="1454"/>
        <v/>
      </c>
      <c r="H22922" s="29" t="str">
        <f t="shared" si="1455"/>
        <v/>
      </c>
    </row>
    <row r="22923" spans="4:8" x14ac:dyDescent="0.3">
      <c r="D22923">
        <f t="shared" si="1452"/>
        <v>1900</v>
      </c>
      <c r="E22923" s="56">
        <f>MONTH(Tableau16[[#This Row],[Date]])</f>
        <v>1</v>
      </c>
      <c r="F22923">
        <f t="shared" si="1453"/>
        <v>0</v>
      </c>
      <c r="G22923" s="29" t="str">
        <f t="shared" si="1454"/>
        <v/>
      </c>
      <c r="H22923" s="29" t="str">
        <f t="shared" si="1455"/>
        <v/>
      </c>
    </row>
    <row r="22924" spans="4:8" x14ac:dyDescent="0.3">
      <c r="D22924">
        <f t="shared" si="1452"/>
        <v>1900</v>
      </c>
      <c r="E22924" s="56">
        <f>MONTH(Tableau16[[#This Row],[Date]])</f>
        <v>1</v>
      </c>
      <c r="F22924">
        <f t="shared" si="1453"/>
        <v>0</v>
      </c>
      <c r="G22924" s="29" t="str">
        <f t="shared" si="1454"/>
        <v/>
      </c>
      <c r="H22924" s="29" t="str">
        <f t="shared" si="1455"/>
        <v/>
      </c>
    </row>
    <row r="22925" spans="4:8" x14ac:dyDescent="0.3">
      <c r="D22925">
        <f t="shared" si="1452"/>
        <v>1900</v>
      </c>
      <c r="E22925" s="56">
        <f>MONTH(Tableau16[[#This Row],[Date]])</f>
        <v>1</v>
      </c>
      <c r="F22925">
        <f t="shared" si="1453"/>
        <v>0</v>
      </c>
      <c r="G22925" s="29" t="str">
        <f t="shared" si="1454"/>
        <v/>
      </c>
      <c r="H22925" s="29" t="str">
        <f t="shared" si="1455"/>
        <v/>
      </c>
    </row>
    <row r="22926" spans="4:8" x14ac:dyDescent="0.3">
      <c r="D22926">
        <f t="shared" si="1452"/>
        <v>1900</v>
      </c>
      <c r="E22926" s="56">
        <f>MONTH(Tableau16[[#This Row],[Date]])</f>
        <v>1</v>
      </c>
      <c r="F22926">
        <f t="shared" si="1453"/>
        <v>0</v>
      </c>
      <c r="G22926" s="29" t="str">
        <f t="shared" si="1454"/>
        <v/>
      </c>
      <c r="H22926" s="29" t="str">
        <f t="shared" si="1455"/>
        <v/>
      </c>
    </row>
    <row r="22927" spans="4:8" x14ac:dyDescent="0.3">
      <c r="D22927">
        <f t="shared" si="1452"/>
        <v>1900</v>
      </c>
      <c r="E22927" s="56">
        <f>MONTH(Tableau16[[#This Row],[Date]])</f>
        <v>1</v>
      </c>
      <c r="F22927">
        <f t="shared" si="1453"/>
        <v>0</v>
      </c>
      <c r="G22927" s="29" t="str">
        <f t="shared" si="1454"/>
        <v/>
      </c>
      <c r="H22927" s="29" t="str">
        <f t="shared" si="1455"/>
        <v/>
      </c>
    </row>
    <row r="22928" spans="4:8" x14ac:dyDescent="0.3">
      <c r="D22928">
        <f t="shared" si="1452"/>
        <v>1900</v>
      </c>
      <c r="E22928" s="56">
        <f>MONTH(Tableau16[[#This Row],[Date]])</f>
        <v>1</v>
      </c>
      <c r="F22928">
        <f t="shared" si="1453"/>
        <v>0</v>
      </c>
      <c r="G22928" s="29" t="str">
        <f t="shared" si="1454"/>
        <v/>
      </c>
      <c r="H22928" s="29" t="str">
        <f t="shared" si="1455"/>
        <v/>
      </c>
    </row>
    <row r="22929" spans="4:8" x14ac:dyDescent="0.3">
      <c r="D22929">
        <f t="shared" si="1452"/>
        <v>1900</v>
      </c>
      <c r="E22929" s="56">
        <f>MONTH(Tableau16[[#This Row],[Date]])</f>
        <v>1</v>
      </c>
      <c r="F22929">
        <f t="shared" si="1453"/>
        <v>0</v>
      </c>
      <c r="G22929" s="29" t="str">
        <f t="shared" si="1454"/>
        <v/>
      </c>
      <c r="H22929" s="29" t="str">
        <f t="shared" si="1455"/>
        <v/>
      </c>
    </row>
    <row r="22930" spans="4:8" x14ac:dyDescent="0.3">
      <c r="D22930">
        <f t="shared" si="1452"/>
        <v>1900</v>
      </c>
      <c r="E22930" s="56">
        <f>MONTH(Tableau16[[#This Row],[Date]])</f>
        <v>1</v>
      </c>
      <c r="F22930">
        <f t="shared" si="1453"/>
        <v>0</v>
      </c>
      <c r="G22930" s="29" t="str">
        <f t="shared" si="1454"/>
        <v/>
      </c>
      <c r="H22930" s="29" t="str">
        <f t="shared" si="1455"/>
        <v/>
      </c>
    </row>
    <row r="22931" spans="4:8" x14ac:dyDescent="0.3">
      <c r="D22931">
        <f t="shared" si="1452"/>
        <v>1900</v>
      </c>
      <c r="E22931" s="56">
        <f>MONTH(Tableau16[[#This Row],[Date]])</f>
        <v>1</v>
      </c>
      <c r="F22931">
        <f t="shared" si="1453"/>
        <v>0</v>
      </c>
      <c r="G22931" s="29" t="str">
        <f t="shared" si="1454"/>
        <v/>
      </c>
      <c r="H22931" s="29" t="str">
        <f t="shared" si="1455"/>
        <v/>
      </c>
    </row>
    <row r="22932" spans="4:8" x14ac:dyDescent="0.3">
      <c r="D22932">
        <f t="shared" si="1452"/>
        <v>1900</v>
      </c>
      <c r="E22932" s="56">
        <f>MONTH(Tableau16[[#This Row],[Date]])</f>
        <v>1</v>
      </c>
      <c r="F22932">
        <f t="shared" si="1453"/>
        <v>0</v>
      </c>
      <c r="G22932" s="29" t="str">
        <f t="shared" si="1454"/>
        <v/>
      </c>
      <c r="H22932" s="29" t="str">
        <f t="shared" si="1455"/>
        <v/>
      </c>
    </row>
    <row r="22933" spans="4:8" x14ac:dyDescent="0.3">
      <c r="D22933">
        <f t="shared" si="1452"/>
        <v>1900</v>
      </c>
      <c r="E22933" s="56">
        <f>MONTH(Tableau16[[#This Row],[Date]])</f>
        <v>1</v>
      </c>
      <c r="F22933">
        <f t="shared" si="1453"/>
        <v>0</v>
      </c>
      <c r="G22933" s="29" t="str">
        <f t="shared" si="1454"/>
        <v/>
      </c>
      <c r="H22933" s="29" t="str">
        <f t="shared" si="1455"/>
        <v/>
      </c>
    </row>
    <row r="22934" spans="4:8" x14ac:dyDescent="0.3">
      <c r="D22934">
        <f t="shared" si="1452"/>
        <v>1900</v>
      </c>
      <c r="E22934" s="56">
        <f>MONTH(Tableau16[[#This Row],[Date]])</f>
        <v>1</v>
      </c>
      <c r="F22934">
        <f t="shared" si="1453"/>
        <v>0</v>
      </c>
      <c r="G22934" s="29" t="str">
        <f t="shared" si="1454"/>
        <v/>
      </c>
      <c r="H22934" s="29" t="str">
        <f t="shared" si="1455"/>
        <v/>
      </c>
    </row>
    <row r="22935" spans="4:8" x14ac:dyDescent="0.3">
      <c r="D22935">
        <f t="shared" si="1452"/>
        <v>1900</v>
      </c>
      <c r="E22935" s="56">
        <f>MONTH(Tableau16[[#This Row],[Date]])</f>
        <v>1</v>
      </c>
      <c r="F22935">
        <f t="shared" si="1453"/>
        <v>0</v>
      </c>
      <c r="G22935" s="29" t="str">
        <f t="shared" si="1454"/>
        <v/>
      </c>
      <c r="H22935" s="29" t="str">
        <f t="shared" si="1455"/>
        <v/>
      </c>
    </row>
    <row r="22936" spans="4:8" x14ac:dyDescent="0.3">
      <c r="D22936">
        <f t="shared" si="1452"/>
        <v>1900</v>
      </c>
      <c r="E22936" s="56">
        <f>MONTH(Tableau16[[#This Row],[Date]])</f>
        <v>1</v>
      </c>
      <c r="F22936">
        <f t="shared" si="1453"/>
        <v>0</v>
      </c>
      <c r="G22936" s="29" t="str">
        <f t="shared" si="1454"/>
        <v/>
      </c>
      <c r="H22936" s="29" t="str">
        <f t="shared" si="1455"/>
        <v/>
      </c>
    </row>
    <row r="22937" spans="4:8" x14ac:dyDescent="0.3">
      <c r="D22937">
        <f t="shared" si="1452"/>
        <v>1900</v>
      </c>
      <c r="E22937" s="56">
        <f>MONTH(Tableau16[[#This Row],[Date]])</f>
        <v>1</v>
      </c>
      <c r="F22937">
        <f t="shared" si="1453"/>
        <v>0</v>
      </c>
      <c r="G22937" s="29" t="str">
        <f t="shared" si="1454"/>
        <v/>
      </c>
      <c r="H22937" s="29" t="str">
        <f t="shared" si="1455"/>
        <v/>
      </c>
    </row>
    <row r="22938" spans="4:8" x14ac:dyDescent="0.3">
      <c r="D22938">
        <f t="shared" si="1452"/>
        <v>1900</v>
      </c>
      <c r="E22938" s="56">
        <f>MONTH(Tableau16[[#This Row],[Date]])</f>
        <v>1</v>
      </c>
      <c r="F22938">
        <f t="shared" si="1453"/>
        <v>0</v>
      </c>
      <c r="G22938" s="29" t="str">
        <f t="shared" si="1454"/>
        <v/>
      </c>
      <c r="H22938" s="29" t="str">
        <f t="shared" si="1455"/>
        <v/>
      </c>
    </row>
    <row r="22939" spans="4:8" x14ac:dyDescent="0.3">
      <c r="D22939">
        <f t="shared" si="1452"/>
        <v>1900</v>
      </c>
      <c r="E22939" s="56">
        <f>MONTH(Tableau16[[#This Row],[Date]])</f>
        <v>1</v>
      </c>
      <c r="F22939">
        <f t="shared" si="1453"/>
        <v>0</v>
      </c>
      <c r="G22939" s="29" t="str">
        <f t="shared" si="1454"/>
        <v/>
      </c>
      <c r="H22939" s="29" t="str">
        <f t="shared" si="1455"/>
        <v/>
      </c>
    </row>
    <row r="22940" spans="4:8" x14ac:dyDescent="0.3">
      <c r="D22940">
        <f t="shared" si="1452"/>
        <v>1900</v>
      </c>
      <c r="E22940" s="56">
        <f>MONTH(Tableau16[[#This Row],[Date]])</f>
        <v>1</v>
      </c>
      <c r="F22940">
        <f t="shared" si="1453"/>
        <v>0</v>
      </c>
      <c r="G22940" s="29" t="str">
        <f t="shared" si="1454"/>
        <v/>
      </c>
      <c r="H22940" s="29" t="str">
        <f t="shared" si="1455"/>
        <v/>
      </c>
    </row>
    <row r="22941" spans="4:8" x14ac:dyDescent="0.3">
      <c r="D22941">
        <f t="shared" si="1452"/>
        <v>1900</v>
      </c>
      <c r="E22941" s="56">
        <f>MONTH(Tableau16[[#This Row],[Date]])</f>
        <v>1</v>
      </c>
      <c r="F22941">
        <f t="shared" si="1453"/>
        <v>0</v>
      </c>
      <c r="G22941" s="29" t="str">
        <f t="shared" si="1454"/>
        <v/>
      </c>
      <c r="H22941" s="29" t="str">
        <f t="shared" si="1455"/>
        <v/>
      </c>
    </row>
    <row r="22942" spans="4:8" x14ac:dyDescent="0.3">
      <c r="D22942">
        <f t="shared" si="1452"/>
        <v>1900</v>
      </c>
      <c r="E22942" s="56">
        <f>MONTH(Tableau16[[#This Row],[Date]])</f>
        <v>1</v>
      </c>
      <c r="F22942">
        <f t="shared" si="1453"/>
        <v>0</v>
      </c>
      <c r="G22942" s="29" t="str">
        <f t="shared" si="1454"/>
        <v/>
      </c>
      <c r="H22942" s="29" t="str">
        <f t="shared" si="1455"/>
        <v/>
      </c>
    </row>
    <row r="22943" spans="4:8" x14ac:dyDescent="0.3">
      <c r="D22943">
        <f t="shared" si="1452"/>
        <v>1900</v>
      </c>
      <c r="E22943" s="56">
        <f>MONTH(Tableau16[[#This Row],[Date]])</f>
        <v>1</v>
      </c>
      <c r="F22943">
        <f t="shared" si="1453"/>
        <v>0</v>
      </c>
      <c r="G22943" s="29" t="str">
        <f t="shared" si="1454"/>
        <v/>
      </c>
      <c r="H22943" s="29" t="str">
        <f t="shared" si="1455"/>
        <v/>
      </c>
    </row>
    <row r="22944" spans="4:8" x14ac:dyDescent="0.3">
      <c r="D22944">
        <f t="shared" si="1452"/>
        <v>1900</v>
      </c>
      <c r="E22944" s="56">
        <f>MONTH(Tableau16[[#This Row],[Date]])</f>
        <v>1</v>
      </c>
      <c r="F22944">
        <f t="shared" si="1453"/>
        <v>0</v>
      </c>
      <c r="G22944" s="29" t="str">
        <f t="shared" si="1454"/>
        <v/>
      </c>
      <c r="H22944" s="29" t="str">
        <f t="shared" si="1455"/>
        <v/>
      </c>
    </row>
    <row r="22945" spans="4:8" x14ac:dyDescent="0.3">
      <c r="D22945">
        <f t="shared" si="1452"/>
        <v>1900</v>
      </c>
      <c r="E22945" s="56">
        <f>MONTH(Tableau16[[#This Row],[Date]])</f>
        <v>1</v>
      </c>
      <c r="F22945">
        <f t="shared" si="1453"/>
        <v>0</v>
      </c>
      <c r="G22945" s="29" t="str">
        <f t="shared" si="1454"/>
        <v/>
      </c>
      <c r="H22945" s="29" t="str">
        <f t="shared" si="1455"/>
        <v/>
      </c>
    </row>
    <row r="22946" spans="4:8" x14ac:dyDescent="0.3">
      <c r="D22946">
        <f t="shared" si="1452"/>
        <v>1900</v>
      </c>
      <c r="E22946" s="56">
        <f>MONTH(Tableau16[[#This Row],[Date]])</f>
        <v>1</v>
      </c>
      <c r="F22946">
        <f t="shared" si="1453"/>
        <v>0</v>
      </c>
      <c r="G22946" s="29" t="str">
        <f t="shared" si="1454"/>
        <v/>
      </c>
      <c r="H22946" s="29" t="str">
        <f t="shared" si="1455"/>
        <v/>
      </c>
    </row>
    <row r="22947" spans="4:8" x14ac:dyDescent="0.3">
      <c r="D22947">
        <f t="shared" si="1452"/>
        <v>1900</v>
      </c>
      <c r="E22947" s="56">
        <f>MONTH(Tableau16[[#This Row],[Date]])</f>
        <v>1</v>
      </c>
      <c r="F22947">
        <f t="shared" si="1453"/>
        <v>0</v>
      </c>
      <c r="G22947" s="29" t="str">
        <f t="shared" si="1454"/>
        <v/>
      </c>
      <c r="H22947" s="29" t="str">
        <f t="shared" si="1455"/>
        <v/>
      </c>
    </row>
    <row r="22948" spans="4:8" x14ac:dyDescent="0.3">
      <c r="D22948">
        <f t="shared" si="1452"/>
        <v>1900</v>
      </c>
      <c r="E22948" s="56">
        <f>MONTH(Tableau16[[#This Row],[Date]])</f>
        <v>1</v>
      </c>
      <c r="F22948">
        <f t="shared" si="1453"/>
        <v>0</v>
      </c>
      <c r="G22948" s="29" t="str">
        <f t="shared" si="1454"/>
        <v/>
      </c>
      <c r="H22948" s="29" t="str">
        <f t="shared" si="1455"/>
        <v/>
      </c>
    </row>
    <row r="22949" spans="4:8" x14ac:dyDescent="0.3">
      <c r="D22949">
        <f t="shared" si="1452"/>
        <v>1900</v>
      </c>
      <c r="E22949" s="56">
        <f>MONTH(Tableau16[[#This Row],[Date]])</f>
        <v>1</v>
      </c>
      <c r="F22949">
        <f t="shared" si="1453"/>
        <v>0</v>
      </c>
      <c r="G22949" s="29" t="str">
        <f t="shared" si="1454"/>
        <v/>
      </c>
      <c r="H22949" s="29" t="str">
        <f t="shared" si="1455"/>
        <v/>
      </c>
    </row>
    <row r="22950" spans="4:8" x14ac:dyDescent="0.3">
      <c r="D22950">
        <f t="shared" si="1452"/>
        <v>1900</v>
      </c>
      <c r="E22950" s="56">
        <f>MONTH(Tableau16[[#This Row],[Date]])</f>
        <v>1</v>
      </c>
      <c r="F22950">
        <f t="shared" si="1453"/>
        <v>0</v>
      </c>
      <c r="G22950" s="29" t="str">
        <f t="shared" si="1454"/>
        <v/>
      </c>
      <c r="H22950" s="29" t="str">
        <f t="shared" si="1455"/>
        <v/>
      </c>
    </row>
    <row r="22951" spans="4:8" x14ac:dyDescent="0.3">
      <c r="D22951">
        <f t="shared" si="1452"/>
        <v>1900</v>
      </c>
      <c r="E22951" s="56">
        <f>MONTH(Tableau16[[#This Row],[Date]])</f>
        <v>1</v>
      </c>
      <c r="F22951">
        <f t="shared" si="1453"/>
        <v>0</v>
      </c>
      <c r="G22951" s="29" t="str">
        <f t="shared" si="1454"/>
        <v/>
      </c>
      <c r="H22951" s="29" t="str">
        <f t="shared" si="1455"/>
        <v/>
      </c>
    </row>
    <row r="22952" spans="4:8" x14ac:dyDescent="0.3">
      <c r="D22952">
        <f t="shared" si="1452"/>
        <v>1900</v>
      </c>
      <c r="E22952" s="56">
        <f>MONTH(Tableau16[[#This Row],[Date]])</f>
        <v>1</v>
      </c>
      <c r="F22952">
        <f t="shared" si="1453"/>
        <v>0</v>
      </c>
      <c r="G22952" s="29" t="str">
        <f t="shared" si="1454"/>
        <v/>
      </c>
      <c r="H22952" s="29" t="str">
        <f t="shared" si="1455"/>
        <v/>
      </c>
    </row>
    <row r="22953" spans="4:8" x14ac:dyDescent="0.3">
      <c r="D22953">
        <f t="shared" si="1452"/>
        <v>1900</v>
      </c>
      <c r="E22953" s="56">
        <f>MONTH(Tableau16[[#This Row],[Date]])</f>
        <v>1</v>
      </c>
      <c r="F22953">
        <f t="shared" si="1453"/>
        <v>0</v>
      </c>
      <c r="G22953" s="29" t="str">
        <f t="shared" si="1454"/>
        <v/>
      </c>
      <c r="H22953" s="29" t="str">
        <f t="shared" si="1455"/>
        <v/>
      </c>
    </row>
    <row r="22954" spans="4:8" x14ac:dyDescent="0.3">
      <c r="D22954">
        <f t="shared" si="1452"/>
        <v>1900</v>
      </c>
      <c r="E22954" s="56">
        <f>MONTH(Tableau16[[#This Row],[Date]])</f>
        <v>1</v>
      </c>
      <c r="F22954">
        <f t="shared" si="1453"/>
        <v>0</v>
      </c>
      <c r="G22954" s="29" t="str">
        <f t="shared" si="1454"/>
        <v/>
      </c>
      <c r="H22954" s="29" t="str">
        <f t="shared" si="1455"/>
        <v/>
      </c>
    </row>
    <row r="22955" spans="4:8" x14ac:dyDescent="0.3">
      <c r="D22955">
        <f t="shared" si="1452"/>
        <v>1900</v>
      </c>
      <c r="E22955" s="56">
        <f>MONTH(Tableau16[[#This Row],[Date]])</f>
        <v>1</v>
      </c>
      <c r="F22955">
        <f t="shared" si="1453"/>
        <v>0</v>
      </c>
      <c r="G22955" s="29" t="str">
        <f t="shared" si="1454"/>
        <v/>
      </c>
      <c r="H22955" s="29" t="str">
        <f t="shared" si="1455"/>
        <v/>
      </c>
    </row>
    <row r="22956" spans="4:8" x14ac:dyDescent="0.3">
      <c r="D22956">
        <f t="shared" si="1452"/>
        <v>1900</v>
      </c>
      <c r="E22956" s="56">
        <f>MONTH(Tableau16[[#This Row],[Date]])</f>
        <v>1</v>
      </c>
      <c r="F22956">
        <f t="shared" si="1453"/>
        <v>0</v>
      </c>
      <c r="G22956" s="29" t="str">
        <f t="shared" si="1454"/>
        <v/>
      </c>
      <c r="H22956" s="29" t="str">
        <f t="shared" si="1455"/>
        <v/>
      </c>
    </row>
    <row r="22957" spans="4:8" x14ac:dyDescent="0.3">
      <c r="D22957">
        <f t="shared" si="1452"/>
        <v>1900</v>
      </c>
      <c r="E22957" s="56">
        <f>MONTH(Tableau16[[#This Row],[Date]])</f>
        <v>1</v>
      </c>
      <c r="F22957">
        <f t="shared" si="1453"/>
        <v>0</v>
      </c>
      <c r="G22957" s="29" t="str">
        <f t="shared" si="1454"/>
        <v/>
      </c>
      <c r="H22957" s="29" t="str">
        <f t="shared" si="1455"/>
        <v/>
      </c>
    </row>
    <row r="22958" spans="4:8" x14ac:dyDescent="0.3">
      <c r="D22958">
        <f t="shared" si="1452"/>
        <v>1900</v>
      </c>
      <c r="E22958" s="56">
        <f>MONTH(Tableau16[[#This Row],[Date]])</f>
        <v>1</v>
      </c>
      <c r="F22958">
        <f t="shared" si="1453"/>
        <v>0</v>
      </c>
      <c r="G22958" s="29" t="str">
        <f t="shared" si="1454"/>
        <v/>
      </c>
      <c r="H22958" s="29" t="str">
        <f t="shared" si="1455"/>
        <v/>
      </c>
    </row>
    <row r="22959" spans="4:8" x14ac:dyDescent="0.3">
      <c r="D22959">
        <f t="shared" si="1452"/>
        <v>1900</v>
      </c>
      <c r="E22959" s="56">
        <f>MONTH(Tableau16[[#This Row],[Date]])</f>
        <v>1</v>
      </c>
      <c r="F22959">
        <f t="shared" si="1453"/>
        <v>0</v>
      </c>
      <c r="G22959" s="29" t="str">
        <f t="shared" si="1454"/>
        <v/>
      </c>
      <c r="H22959" s="29" t="str">
        <f t="shared" si="1455"/>
        <v/>
      </c>
    </row>
    <row r="22960" spans="4:8" x14ac:dyDescent="0.3">
      <c r="D22960">
        <f t="shared" si="1452"/>
        <v>1900</v>
      </c>
      <c r="E22960" s="56">
        <f>MONTH(Tableau16[[#This Row],[Date]])</f>
        <v>1</v>
      </c>
      <c r="F22960">
        <f t="shared" si="1453"/>
        <v>0</v>
      </c>
      <c r="G22960" s="29" t="str">
        <f t="shared" si="1454"/>
        <v/>
      </c>
      <c r="H22960" s="29" t="str">
        <f t="shared" si="1455"/>
        <v/>
      </c>
    </row>
    <row r="22961" spans="4:8" x14ac:dyDescent="0.3">
      <c r="D22961">
        <f t="shared" si="1452"/>
        <v>1900</v>
      </c>
      <c r="E22961" s="56">
        <f>MONTH(Tableau16[[#This Row],[Date]])</f>
        <v>1</v>
      </c>
      <c r="F22961">
        <f t="shared" si="1453"/>
        <v>0</v>
      </c>
      <c r="G22961" s="29" t="str">
        <f t="shared" si="1454"/>
        <v/>
      </c>
      <c r="H22961" s="29" t="str">
        <f t="shared" si="1455"/>
        <v/>
      </c>
    </row>
    <row r="22962" spans="4:8" x14ac:dyDescent="0.3">
      <c r="D22962">
        <f t="shared" si="1452"/>
        <v>1900</v>
      </c>
      <c r="E22962" s="56">
        <f>MONTH(Tableau16[[#This Row],[Date]])</f>
        <v>1</v>
      </c>
      <c r="F22962">
        <f t="shared" si="1453"/>
        <v>0</v>
      </c>
      <c r="G22962" s="29" t="str">
        <f t="shared" si="1454"/>
        <v/>
      </c>
      <c r="H22962" s="29" t="str">
        <f t="shared" si="1455"/>
        <v/>
      </c>
    </row>
    <row r="22963" spans="4:8" x14ac:dyDescent="0.3">
      <c r="D22963">
        <f t="shared" si="1452"/>
        <v>1900</v>
      </c>
      <c r="E22963" s="56">
        <f>MONTH(Tableau16[[#This Row],[Date]])</f>
        <v>1</v>
      </c>
      <c r="F22963">
        <f t="shared" si="1453"/>
        <v>0</v>
      </c>
      <c r="G22963" s="29" t="str">
        <f t="shared" si="1454"/>
        <v/>
      </c>
      <c r="H22963" s="29" t="str">
        <f t="shared" si="1455"/>
        <v/>
      </c>
    </row>
    <row r="22964" spans="4:8" x14ac:dyDescent="0.3">
      <c r="D22964">
        <f t="shared" si="1452"/>
        <v>1900</v>
      </c>
      <c r="E22964" s="56">
        <f>MONTH(Tableau16[[#This Row],[Date]])</f>
        <v>1</v>
      </c>
      <c r="F22964">
        <f t="shared" si="1453"/>
        <v>0</v>
      </c>
      <c r="G22964" s="29" t="str">
        <f t="shared" si="1454"/>
        <v/>
      </c>
      <c r="H22964" s="29" t="str">
        <f t="shared" si="1455"/>
        <v/>
      </c>
    </row>
    <row r="22965" spans="4:8" x14ac:dyDescent="0.3">
      <c r="D22965">
        <f t="shared" si="1452"/>
        <v>1900</v>
      </c>
      <c r="E22965" s="56">
        <f>MONTH(Tableau16[[#This Row],[Date]])</f>
        <v>1</v>
      </c>
      <c r="F22965">
        <f t="shared" si="1453"/>
        <v>0</v>
      </c>
      <c r="G22965" s="29" t="str">
        <f t="shared" si="1454"/>
        <v/>
      </c>
      <c r="H22965" s="29" t="str">
        <f t="shared" si="1455"/>
        <v/>
      </c>
    </row>
    <row r="22966" spans="4:8" x14ac:dyDescent="0.3">
      <c r="D22966">
        <f t="shared" si="1452"/>
        <v>1900</v>
      </c>
      <c r="E22966" s="56">
        <f>MONTH(Tableau16[[#This Row],[Date]])</f>
        <v>1</v>
      </c>
      <c r="F22966">
        <f t="shared" si="1453"/>
        <v>0</v>
      </c>
      <c r="G22966" s="29" t="str">
        <f t="shared" si="1454"/>
        <v/>
      </c>
      <c r="H22966" s="29" t="str">
        <f t="shared" si="1455"/>
        <v/>
      </c>
    </row>
    <row r="22967" spans="4:8" x14ac:dyDescent="0.3">
      <c r="D22967">
        <f t="shared" si="1452"/>
        <v>1900</v>
      </c>
      <c r="E22967" s="56">
        <f>MONTH(Tableau16[[#This Row],[Date]])</f>
        <v>1</v>
      </c>
      <c r="F22967">
        <f t="shared" si="1453"/>
        <v>0</v>
      </c>
      <c r="G22967" s="29" t="str">
        <f t="shared" si="1454"/>
        <v/>
      </c>
      <c r="H22967" s="29" t="str">
        <f t="shared" si="1455"/>
        <v/>
      </c>
    </row>
    <row r="22968" spans="4:8" x14ac:dyDescent="0.3">
      <c r="D22968">
        <f t="shared" si="1452"/>
        <v>1900</v>
      </c>
      <c r="E22968" s="56">
        <f>MONTH(Tableau16[[#This Row],[Date]])</f>
        <v>1</v>
      </c>
      <c r="F22968">
        <f t="shared" si="1453"/>
        <v>0</v>
      </c>
      <c r="G22968" s="29" t="str">
        <f t="shared" si="1454"/>
        <v/>
      </c>
      <c r="H22968" s="29" t="str">
        <f t="shared" si="1455"/>
        <v/>
      </c>
    </row>
    <row r="22969" spans="4:8" x14ac:dyDescent="0.3">
      <c r="D22969">
        <f t="shared" si="1452"/>
        <v>1900</v>
      </c>
      <c r="E22969" s="56">
        <f>MONTH(Tableau16[[#This Row],[Date]])</f>
        <v>1</v>
      </c>
      <c r="F22969">
        <f t="shared" si="1453"/>
        <v>0</v>
      </c>
      <c r="G22969" s="29" t="str">
        <f t="shared" si="1454"/>
        <v/>
      </c>
      <c r="H22969" s="29" t="str">
        <f t="shared" si="1455"/>
        <v/>
      </c>
    </row>
    <row r="22970" spans="4:8" x14ac:dyDescent="0.3">
      <c r="D22970">
        <f t="shared" si="1452"/>
        <v>1900</v>
      </c>
      <c r="E22970" s="56">
        <f>MONTH(Tableau16[[#This Row],[Date]])</f>
        <v>1</v>
      </c>
      <c r="F22970">
        <f t="shared" si="1453"/>
        <v>0</v>
      </c>
      <c r="G22970" s="29" t="str">
        <f t="shared" si="1454"/>
        <v/>
      </c>
      <c r="H22970" s="29" t="str">
        <f t="shared" si="1455"/>
        <v/>
      </c>
    </row>
    <row r="22971" spans="4:8" x14ac:dyDescent="0.3">
      <c r="D22971">
        <f t="shared" si="1452"/>
        <v>1900</v>
      </c>
      <c r="E22971" s="56">
        <f>MONTH(Tableau16[[#This Row],[Date]])</f>
        <v>1</v>
      </c>
      <c r="F22971">
        <f t="shared" si="1453"/>
        <v>0</v>
      </c>
      <c r="G22971" s="29" t="str">
        <f t="shared" si="1454"/>
        <v/>
      </c>
      <c r="H22971" s="29" t="str">
        <f t="shared" si="1455"/>
        <v/>
      </c>
    </row>
    <row r="22972" spans="4:8" x14ac:dyDescent="0.3">
      <c r="D22972">
        <f t="shared" si="1452"/>
        <v>1900</v>
      </c>
      <c r="E22972" s="56">
        <f>MONTH(Tableau16[[#This Row],[Date]])</f>
        <v>1</v>
      </c>
      <c r="F22972">
        <f t="shared" si="1453"/>
        <v>0</v>
      </c>
      <c r="G22972" s="29" t="str">
        <f t="shared" si="1454"/>
        <v/>
      </c>
      <c r="H22972" s="29" t="str">
        <f t="shared" si="1455"/>
        <v/>
      </c>
    </row>
    <row r="22973" spans="4:8" x14ac:dyDescent="0.3">
      <c r="D22973">
        <f t="shared" si="1452"/>
        <v>1900</v>
      </c>
      <c r="E22973" s="56">
        <f>MONTH(Tableau16[[#This Row],[Date]])</f>
        <v>1</v>
      </c>
      <c r="F22973">
        <f t="shared" si="1453"/>
        <v>0</v>
      </c>
      <c r="G22973" s="29" t="str">
        <f t="shared" si="1454"/>
        <v/>
      </c>
      <c r="H22973" s="29" t="str">
        <f t="shared" si="1455"/>
        <v/>
      </c>
    </row>
    <row r="22974" spans="4:8" x14ac:dyDescent="0.3">
      <c r="D22974">
        <f t="shared" si="1452"/>
        <v>1900</v>
      </c>
      <c r="E22974" s="56">
        <f>MONTH(Tableau16[[#This Row],[Date]])</f>
        <v>1</v>
      </c>
      <c r="F22974">
        <f t="shared" si="1453"/>
        <v>0</v>
      </c>
      <c r="G22974" s="29" t="str">
        <f t="shared" si="1454"/>
        <v/>
      </c>
      <c r="H22974" s="29" t="str">
        <f t="shared" si="1455"/>
        <v/>
      </c>
    </row>
    <row r="22975" spans="4:8" x14ac:dyDescent="0.3">
      <c r="D22975">
        <f t="shared" si="1452"/>
        <v>1900</v>
      </c>
      <c r="E22975" s="56">
        <f>MONTH(Tableau16[[#This Row],[Date]])</f>
        <v>1</v>
      </c>
      <c r="F22975">
        <f t="shared" si="1453"/>
        <v>0</v>
      </c>
      <c r="G22975" s="29" t="str">
        <f t="shared" si="1454"/>
        <v/>
      </c>
      <c r="H22975" s="29" t="str">
        <f t="shared" si="1455"/>
        <v/>
      </c>
    </row>
    <row r="22976" spans="4:8" x14ac:dyDescent="0.3">
      <c r="D22976">
        <f t="shared" si="1452"/>
        <v>1900</v>
      </c>
      <c r="E22976" s="56">
        <f>MONTH(Tableau16[[#This Row],[Date]])</f>
        <v>1</v>
      </c>
      <c r="F22976">
        <f t="shared" si="1453"/>
        <v>0</v>
      </c>
      <c r="G22976" s="29" t="str">
        <f t="shared" si="1454"/>
        <v/>
      </c>
      <c r="H22976" s="29" t="str">
        <f t="shared" si="1455"/>
        <v/>
      </c>
    </row>
    <row r="22977" spans="4:8" x14ac:dyDescent="0.3">
      <c r="D22977">
        <f t="shared" si="1452"/>
        <v>1900</v>
      </c>
      <c r="E22977" s="56">
        <f>MONTH(Tableau16[[#This Row],[Date]])</f>
        <v>1</v>
      </c>
      <c r="F22977">
        <f t="shared" si="1453"/>
        <v>0</v>
      </c>
      <c r="G22977" s="29" t="str">
        <f t="shared" si="1454"/>
        <v/>
      </c>
      <c r="H22977" s="29" t="str">
        <f t="shared" si="1455"/>
        <v/>
      </c>
    </row>
    <row r="22978" spans="4:8" x14ac:dyDescent="0.3">
      <c r="D22978">
        <f t="shared" si="1452"/>
        <v>1900</v>
      </c>
      <c r="E22978" s="56">
        <f>MONTH(Tableau16[[#This Row],[Date]])</f>
        <v>1</v>
      </c>
      <c r="F22978">
        <f t="shared" si="1453"/>
        <v>0</v>
      </c>
      <c r="G22978" s="29" t="str">
        <f t="shared" si="1454"/>
        <v/>
      </c>
      <c r="H22978" s="29" t="str">
        <f t="shared" si="1455"/>
        <v/>
      </c>
    </row>
    <row r="22979" spans="4:8" x14ac:dyDescent="0.3">
      <c r="D22979">
        <f t="shared" ref="D22979:D23042" si="1456">YEAR(A22979)</f>
        <v>1900</v>
      </c>
      <c r="E22979" s="56">
        <f>MONTH(Tableau16[[#This Row],[Date]])</f>
        <v>1</v>
      </c>
      <c r="F22979">
        <f t="shared" ref="F22979:F23042" si="1457">DAY(A22979)</f>
        <v>0</v>
      </c>
      <c r="G22979" s="29" t="str">
        <f t="shared" ref="G22979:G23042" si="1458">IF(C22979&lt;0,-C22979,"")</f>
        <v/>
      </c>
      <c r="H22979" s="29" t="str">
        <f t="shared" ref="H22979:H23042" si="1459">IF(C22979&gt;0,C22979,"")</f>
        <v/>
      </c>
    </row>
    <row r="22980" spans="4:8" x14ac:dyDescent="0.3">
      <c r="D22980">
        <f t="shared" si="1456"/>
        <v>1900</v>
      </c>
      <c r="E22980" s="56">
        <f>MONTH(Tableau16[[#This Row],[Date]])</f>
        <v>1</v>
      </c>
      <c r="F22980">
        <f t="shared" si="1457"/>
        <v>0</v>
      </c>
      <c r="G22980" s="29" t="str">
        <f t="shared" si="1458"/>
        <v/>
      </c>
      <c r="H22980" s="29" t="str">
        <f t="shared" si="1459"/>
        <v/>
      </c>
    </row>
    <row r="22981" spans="4:8" x14ac:dyDescent="0.3">
      <c r="D22981">
        <f t="shared" si="1456"/>
        <v>1900</v>
      </c>
      <c r="E22981" s="56">
        <f>MONTH(Tableau16[[#This Row],[Date]])</f>
        <v>1</v>
      </c>
      <c r="F22981">
        <f t="shared" si="1457"/>
        <v>0</v>
      </c>
      <c r="G22981" s="29" t="str">
        <f t="shared" si="1458"/>
        <v/>
      </c>
      <c r="H22981" s="29" t="str">
        <f t="shared" si="1459"/>
        <v/>
      </c>
    </row>
    <row r="22982" spans="4:8" x14ac:dyDescent="0.3">
      <c r="D22982">
        <f t="shared" si="1456"/>
        <v>1900</v>
      </c>
      <c r="E22982" s="56">
        <f>MONTH(Tableau16[[#This Row],[Date]])</f>
        <v>1</v>
      </c>
      <c r="F22982">
        <f t="shared" si="1457"/>
        <v>0</v>
      </c>
      <c r="G22982" s="29" t="str">
        <f t="shared" si="1458"/>
        <v/>
      </c>
      <c r="H22982" s="29" t="str">
        <f t="shared" si="1459"/>
        <v/>
      </c>
    </row>
    <row r="22983" spans="4:8" x14ac:dyDescent="0.3">
      <c r="D22983">
        <f t="shared" si="1456"/>
        <v>1900</v>
      </c>
      <c r="E22983" s="56">
        <f>MONTH(Tableau16[[#This Row],[Date]])</f>
        <v>1</v>
      </c>
      <c r="F22983">
        <f t="shared" si="1457"/>
        <v>0</v>
      </c>
      <c r="G22983" s="29" t="str">
        <f t="shared" si="1458"/>
        <v/>
      </c>
      <c r="H22983" s="29" t="str">
        <f t="shared" si="1459"/>
        <v/>
      </c>
    </row>
    <row r="22984" spans="4:8" x14ac:dyDescent="0.3">
      <c r="D22984">
        <f t="shared" si="1456"/>
        <v>1900</v>
      </c>
      <c r="E22984" s="56">
        <f>MONTH(Tableau16[[#This Row],[Date]])</f>
        <v>1</v>
      </c>
      <c r="F22984">
        <f t="shared" si="1457"/>
        <v>0</v>
      </c>
      <c r="G22984" s="29" t="str">
        <f t="shared" si="1458"/>
        <v/>
      </c>
      <c r="H22984" s="29" t="str">
        <f t="shared" si="1459"/>
        <v/>
      </c>
    </row>
    <row r="22985" spans="4:8" x14ac:dyDescent="0.3">
      <c r="D22985">
        <f t="shared" si="1456"/>
        <v>1900</v>
      </c>
      <c r="E22985" s="56">
        <f>MONTH(Tableau16[[#This Row],[Date]])</f>
        <v>1</v>
      </c>
      <c r="F22985">
        <f t="shared" si="1457"/>
        <v>0</v>
      </c>
      <c r="G22985" s="29" t="str">
        <f t="shared" si="1458"/>
        <v/>
      </c>
      <c r="H22985" s="29" t="str">
        <f t="shared" si="1459"/>
        <v/>
      </c>
    </row>
    <row r="22986" spans="4:8" x14ac:dyDescent="0.3">
      <c r="D22986">
        <f t="shared" si="1456"/>
        <v>1900</v>
      </c>
      <c r="E22986" s="56">
        <f>MONTH(Tableau16[[#This Row],[Date]])</f>
        <v>1</v>
      </c>
      <c r="F22986">
        <f t="shared" si="1457"/>
        <v>0</v>
      </c>
      <c r="G22986" s="29" t="str">
        <f t="shared" si="1458"/>
        <v/>
      </c>
      <c r="H22986" s="29" t="str">
        <f t="shared" si="1459"/>
        <v/>
      </c>
    </row>
    <row r="22987" spans="4:8" x14ac:dyDescent="0.3">
      <c r="D22987">
        <f t="shared" si="1456"/>
        <v>1900</v>
      </c>
      <c r="E22987" s="56">
        <f>MONTH(Tableau16[[#This Row],[Date]])</f>
        <v>1</v>
      </c>
      <c r="F22987">
        <f t="shared" si="1457"/>
        <v>0</v>
      </c>
      <c r="G22987" s="29" t="str">
        <f t="shared" si="1458"/>
        <v/>
      </c>
      <c r="H22987" s="29" t="str">
        <f t="shared" si="1459"/>
        <v/>
      </c>
    </row>
    <row r="22988" spans="4:8" x14ac:dyDescent="0.3">
      <c r="D22988">
        <f t="shared" si="1456"/>
        <v>1900</v>
      </c>
      <c r="E22988" s="56">
        <f>MONTH(Tableau16[[#This Row],[Date]])</f>
        <v>1</v>
      </c>
      <c r="F22988">
        <f t="shared" si="1457"/>
        <v>0</v>
      </c>
      <c r="G22988" s="29" t="str">
        <f t="shared" si="1458"/>
        <v/>
      </c>
      <c r="H22988" s="29" t="str">
        <f t="shared" si="1459"/>
        <v/>
      </c>
    </row>
    <row r="22989" spans="4:8" x14ac:dyDescent="0.3">
      <c r="D22989">
        <f t="shared" si="1456"/>
        <v>1900</v>
      </c>
      <c r="E22989" s="56">
        <f>MONTH(Tableau16[[#This Row],[Date]])</f>
        <v>1</v>
      </c>
      <c r="F22989">
        <f t="shared" si="1457"/>
        <v>0</v>
      </c>
      <c r="G22989" s="29" t="str">
        <f t="shared" si="1458"/>
        <v/>
      </c>
      <c r="H22989" s="29" t="str">
        <f t="shared" si="1459"/>
        <v/>
      </c>
    </row>
    <row r="22990" spans="4:8" x14ac:dyDescent="0.3">
      <c r="D22990">
        <f t="shared" si="1456"/>
        <v>1900</v>
      </c>
      <c r="E22990" s="56">
        <f>MONTH(Tableau16[[#This Row],[Date]])</f>
        <v>1</v>
      </c>
      <c r="F22990">
        <f t="shared" si="1457"/>
        <v>0</v>
      </c>
      <c r="G22990" s="29" t="str">
        <f t="shared" si="1458"/>
        <v/>
      </c>
      <c r="H22990" s="29" t="str">
        <f t="shared" si="1459"/>
        <v/>
      </c>
    </row>
    <row r="22991" spans="4:8" x14ac:dyDescent="0.3">
      <c r="D22991">
        <f t="shared" si="1456"/>
        <v>1900</v>
      </c>
      <c r="E22991" s="56">
        <f>MONTH(Tableau16[[#This Row],[Date]])</f>
        <v>1</v>
      </c>
      <c r="F22991">
        <f t="shared" si="1457"/>
        <v>0</v>
      </c>
      <c r="G22991" s="29" t="str">
        <f t="shared" si="1458"/>
        <v/>
      </c>
      <c r="H22991" s="29" t="str">
        <f t="shared" si="1459"/>
        <v/>
      </c>
    </row>
    <row r="22992" spans="4:8" x14ac:dyDescent="0.3">
      <c r="D22992">
        <f t="shared" si="1456"/>
        <v>1900</v>
      </c>
      <c r="E22992" s="56">
        <f>MONTH(Tableau16[[#This Row],[Date]])</f>
        <v>1</v>
      </c>
      <c r="F22992">
        <f t="shared" si="1457"/>
        <v>0</v>
      </c>
      <c r="G22992" s="29" t="str">
        <f t="shared" si="1458"/>
        <v/>
      </c>
      <c r="H22992" s="29" t="str">
        <f t="shared" si="1459"/>
        <v/>
      </c>
    </row>
    <row r="22993" spans="4:8" x14ac:dyDescent="0.3">
      <c r="D22993">
        <f t="shared" si="1456"/>
        <v>1900</v>
      </c>
      <c r="E22993" s="56">
        <f>MONTH(Tableau16[[#This Row],[Date]])</f>
        <v>1</v>
      </c>
      <c r="F22993">
        <f t="shared" si="1457"/>
        <v>0</v>
      </c>
      <c r="G22993" s="29" t="str">
        <f t="shared" si="1458"/>
        <v/>
      </c>
      <c r="H22993" s="29" t="str">
        <f t="shared" si="1459"/>
        <v/>
      </c>
    </row>
    <row r="22994" spans="4:8" x14ac:dyDescent="0.3">
      <c r="D22994">
        <f t="shared" si="1456"/>
        <v>1900</v>
      </c>
      <c r="E22994" s="56">
        <f>MONTH(Tableau16[[#This Row],[Date]])</f>
        <v>1</v>
      </c>
      <c r="F22994">
        <f t="shared" si="1457"/>
        <v>0</v>
      </c>
      <c r="G22994" s="29" t="str">
        <f t="shared" si="1458"/>
        <v/>
      </c>
      <c r="H22994" s="29" t="str">
        <f t="shared" si="1459"/>
        <v/>
      </c>
    </row>
    <row r="22995" spans="4:8" x14ac:dyDescent="0.3">
      <c r="D22995">
        <f t="shared" si="1456"/>
        <v>1900</v>
      </c>
      <c r="E22995" s="56">
        <f>MONTH(Tableau16[[#This Row],[Date]])</f>
        <v>1</v>
      </c>
      <c r="F22995">
        <f t="shared" si="1457"/>
        <v>0</v>
      </c>
      <c r="G22995" s="29" t="str">
        <f t="shared" si="1458"/>
        <v/>
      </c>
      <c r="H22995" s="29" t="str">
        <f t="shared" si="1459"/>
        <v/>
      </c>
    </row>
    <row r="22996" spans="4:8" x14ac:dyDescent="0.3">
      <c r="D22996">
        <f t="shared" si="1456"/>
        <v>1900</v>
      </c>
      <c r="E22996" s="56">
        <f>MONTH(Tableau16[[#This Row],[Date]])</f>
        <v>1</v>
      </c>
      <c r="F22996">
        <f t="shared" si="1457"/>
        <v>0</v>
      </c>
      <c r="G22996" s="29" t="str">
        <f t="shared" si="1458"/>
        <v/>
      </c>
      <c r="H22996" s="29" t="str">
        <f t="shared" si="1459"/>
        <v/>
      </c>
    </row>
    <row r="22997" spans="4:8" x14ac:dyDescent="0.3">
      <c r="D22997">
        <f t="shared" si="1456"/>
        <v>1900</v>
      </c>
      <c r="E22997" s="56">
        <f>MONTH(Tableau16[[#This Row],[Date]])</f>
        <v>1</v>
      </c>
      <c r="F22997">
        <f t="shared" si="1457"/>
        <v>0</v>
      </c>
      <c r="G22997" s="29" t="str">
        <f t="shared" si="1458"/>
        <v/>
      </c>
      <c r="H22997" s="29" t="str">
        <f t="shared" si="1459"/>
        <v/>
      </c>
    </row>
    <row r="22998" spans="4:8" x14ac:dyDescent="0.3">
      <c r="D22998">
        <f t="shared" si="1456"/>
        <v>1900</v>
      </c>
      <c r="E22998" s="56">
        <f>MONTH(Tableau16[[#This Row],[Date]])</f>
        <v>1</v>
      </c>
      <c r="F22998">
        <f t="shared" si="1457"/>
        <v>0</v>
      </c>
      <c r="G22998" s="29" t="str">
        <f t="shared" si="1458"/>
        <v/>
      </c>
      <c r="H22998" s="29" t="str">
        <f t="shared" si="1459"/>
        <v/>
      </c>
    </row>
    <row r="22999" spans="4:8" x14ac:dyDescent="0.3">
      <c r="D22999">
        <f t="shared" si="1456"/>
        <v>1900</v>
      </c>
      <c r="E22999" s="56">
        <f>MONTH(Tableau16[[#This Row],[Date]])</f>
        <v>1</v>
      </c>
      <c r="F22999">
        <f t="shared" si="1457"/>
        <v>0</v>
      </c>
      <c r="G22999" s="29" t="str">
        <f t="shared" si="1458"/>
        <v/>
      </c>
      <c r="H22999" s="29" t="str">
        <f t="shared" si="1459"/>
        <v/>
      </c>
    </row>
    <row r="23000" spans="4:8" x14ac:dyDescent="0.3">
      <c r="D23000">
        <f t="shared" si="1456"/>
        <v>1900</v>
      </c>
      <c r="E23000" s="56">
        <f>MONTH(Tableau16[[#This Row],[Date]])</f>
        <v>1</v>
      </c>
      <c r="F23000">
        <f t="shared" si="1457"/>
        <v>0</v>
      </c>
      <c r="G23000" s="29" t="str">
        <f t="shared" si="1458"/>
        <v/>
      </c>
      <c r="H23000" s="29" t="str">
        <f t="shared" si="1459"/>
        <v/>
      </c>
    </row>
    <row r="23001" spans="4:8" x14ac:dyDescent="0.3">
      <c r="D23001">
        <f t="shared" si="1456"/>
        <v>1900</v>
      </c>
      <c r="E23001" s="56">
        <f>MONTH(Tableau16[[#This Row],[Date]])</f>
        <v>1</v>
      </c>
      <c r="F23001">
        <f t="shared" si="1457"/>
        <v>0</v>
      </c>
      <c r="G23001" s="29" t="str">
        <f t="shared" si="1458"/>
        <v/>
      </c>
      <c r="H23001" s="29" t="str">
        <f t="shared" si="1459"/>
        <v/>
      </c>
    </row>
    <row r="23002" spans="4:8" x14ac:dyDescent="0.3">
      <c r="D23002">
        <f t="shared" si="1456"/>
        <v>1900</v>
      </c>
      <c r="E23002" s="56">
        <f>MONTH(Tableau16[[#This Row],[Date]])</f>
        <v>1</v>
      </c>
      <c r="F23002">
        <f t="shared" si="1457"/>
        <v>0</v>
      </c>
      <c r="G23002" s="29" t="str">
        <f t="shared" si="1458"/>
        <v/>
      </c>
      <c r="H23002" s="29" t="str">
        <f t="shared" si="1459"/>
        <v/>
      </c>
    </row>
    <row r="23003" spans="4:8" x14ac:dyDescent="0.3">
      <c r="D23003">
        <f t="shared" si="1456"/>
        <v>1900</v>
      </c>
      <c r="E23003" s="56">
        <f>MONTH(Tableau16[[#This Row],[Date]])</f>
        <v>1</v>
      </c>
      <c r="F23003">
        <f t="shared" si="1457"/>
        <v>0</v>
      </c>
      <c r="G23003" s="29" t="str">
        <f t="shared" si="1458"/>
        <v/>
      </c>
      <c r="H23003" s="29" t="str">
        <f t="shared" si="1459"/>
        <v/>
      </c>
    </row>
    <row r="23004" spans="4:8" x14ac:dyDescent="0.3">
      <c r="D23004">
        <f t="shared" si="1456"/>
        <v>1900</v>
      </c>
      <c r="E23004" s="56">
        <f>MONTH(Tableau16[[#This Row],[Date]])</f>
        <v>1</v>
      </c>
      <c r="F23004">
        <f t="shared" si="1457"/>
        <v>0</v>
      </c>
      <c r="G23004" s="29" t="str">
        <f t="shared" si="1458"/>
        <v/>
      </c>
      <c r="H23004" s="29" t="str">
        <f t="shared" si="1459"/>
        <v/>
      </c>
    </row>
    <row r="23005" spans="4:8" x14ac:dyDescent="0.3">
      <c r="D23005">
        <f t="shared" si="1456"/>
        <v>1900</v>
      </c>
      <c r="E23005" s="56">
        <f>MONTH(Tableau16[[#This Row],[Date]])</f>
        <v>1</v>
      </c>
      <c r="F23005">
        <f t="shared" si="1457"/>
        <v>0</v>
      </c>
      <c r="G23005" s="29" t="str">
        <f t="shared" si="1458"/>
        <v/>
      </c>
      <c r="H23005" s="29" t="str">
        <f t="shared" si="1459"/>
        <v/>
      </c>
    </row>
    <row r="23006" spans="4:8" x14ac:dyDescent="0.3">
      <c r="D23006">
        <f t="shared" si="1456"/>
        <v>1900</v>
      </c>
      <c r="E23006" s="56">
        <f>MONTH(Tableau16[[#This Row],[Date]])</f>
        <v>1</v>
      </c>
      <c r="F23006">
        <f t="shared" si="1457"/>
        <v>0</v>
      </c>
      <c r="G23006" s="29" t="str">
        <f t="shared" si="1458"/>
        <v/>
      </c>
      <c r="H23006" s="29" t="str">
        <f t="shared" si="1459"/>
        <v/>
      </c>
    </row>
    <row r="23007" spans="4:8" x14ac:dyDescent="0.3">
      <c r="D23007">
        <f t="shared" si="1456"/>
        <v>1900</v>
      </c>
      <c r="E23007" s="56">
        <f>MONTH(Tableau16[[#This Row],[Date]])</f>
        <v>1</v>
      </c>
      <c r="F23007">
        <f t="shared" si="1457"/>
        <v>0</v>
      </c>
      <c r="G23007" s="29" t="str">
        <f t="shared" si="1458"/>
        <v/>
      </c>
      <c r="H23007" s="29" t="str">
        <f t="shared" si="1459"/>
        <v/>
      </c>
    </row>
    <row r="23008" spans="4:8" x14ac:dyDescent="0.3">
      <c r="D23008">
        <f t="shared" si="1456"/>
        <v>1900</v>
      </c>
      <c r="E23008" s="56">
        <f>MONTH(Tableau16[[#This Row],[Date]])</f>
        <v>1</v>
      </c>
      <c r="F23008">
        <f t="shared" si="1457"/>
        <v>0</v>
      </c>
      <c r="G23008" s="29" t="str">
        <f t="shared" si="1458"/>
        <v/>
      </c>
      <c r="H23008" s="29" t="str">
        <f t="shared" si="1459"/>
        <v/>
      </c>
    </row>
    <row r="23009" spans="4:8" x14ac:dyDescent="0.3">
      <c r="D23009">
        <f t="shared" si="1456"/>
        <v>1900</v>
      </c>
      <c r="E23009" s="56">
        <f>MONTH(Tableau16[[#This Row],[Date]])</f>
        <v>1</v>
      </c>
      <c r="F23009">
        <f t="shared" si="1457"/>
        <v>0</v>
      </c>
      <c r="G23009" s="29" t="str">
        <f t="shared" si="1458"/>
        <v/>
      </c>
      <c r="H23009" s="29" t="str">
        <f t="shared" si="1459"/>
        <v/>
      </c>
    </row>
    <row r="23010" spans="4:8" x14ac:dyDescent="0.3">
      <c r="D23010">
        <f t="shared" si="1456"/>
        <v>1900</v>
      </c>
      <c r="E23010" s="56">
        <f>MONTH(Tableau16[[#This Row],[Date]])</f>
        <v>1</v>
      </c>
      <c r="F23010">
        <f t="shared" si="1457"/>
        <v>0</v>
      </c>
      <c r="G23010" s="29" t="str">
        <f t="shared" si="1458"/>
        <v/>
      </c>
      <c r="H23010" s="29" t="str">
        <f t="shared" si="1459"/>
        <v/>
      </c>
    </row>
    <row r="23011" spans="4:8" x14ac:dyDescent="0.3">
      <c r="D23011">
        <f t="shared" si="1456"/>
        <v>1900</v>
      </c>
      <c r="E23011" s="56">
        <f>MONTH(Tableau16[[#This Row],[Date]])</f>
        <v>1</v>
      </c>
      <c r="F23011">
        <f t="shared" si="1457"/>
        <v>0</v>
      </c>
      <c r="G23011" s="29" t="str">
        <f t="shared" si="1458"/>
        <v/>
      </c>
      <c r="H23011" s="29" t="str">
        <f t="shared" si="1459"/>
        <v/>
      </c>
    </row>
    <row r="23012" spans="4:8" x14ac:dyDescent="0.3">
      <c r="D23012">
        <f t="shared" si="1456"/>
        <v>1900</v>
      </c>
      <c r="E23012" s="56">
        <f>MONTH(Tableau16[[#This Row],[Date]])</f>
        <v>1</v>
      </c>
      <c r="F23012">
        <f t="shared" si="1457"/>
        <v>0</v>
      </c>
      <c r="G23012" s="29" t="str">
        <f t="shared" si="1458"/>
        <v/>
      </c>
      <c r="H23012" s="29" t="str">
        <f t="shared" si="1459"/>
        <v/>
      </c>
    </row>
    <row r="23013" spans="4:8" x14ac:dyDescent="0.3">
      <c r="D23013">
        <f t="shared" si="1456"/>
        <v>1900</v>
      </c>
      <c r="E23013" s="56">
        <f>MONTH(Tableau16[[#This Row],[Date]])</f>
        <v>1</v>
      </c>
      <c r="F23013">
        <f t="shared" si="1457"/>
        <v>0</v>
      </c>
      <c r="G23013" s="29" t="str">
        <f t="shared" si="1458"/>
        <v/>
      </c>
      <c r="H23013" s="29" t="str">
        <f t="shared" si="1459"/>
        <v/>
      </c>
    </row>
    <row r="23014" spans="4:8" x14ac:dyDescent="0.3">
      <c r="D23014">
        <f t="shared" si="1456"/>
        <v>1900</v>
      </c>
      <c r="E23014" s="56">
        <f>MONTH(Tableau16[[#This Row],[Date]])</f>
        <v>1</v>
      </c>
      <c r="F23014">
        <f t="shared" si="1457"/>
        <v>0</v>
      </c>
      <c r="G23014" s="29" t="str">
        <f t="shared" si="1458"/>
        <v/>
      </c>
      <c r="H23014" s="29" t="str">
        <f t="shared" si="1459"/>
        <v/>
      </c>
    </row>
    <row r="23015" spans="4:8" x14ac:dyDescent="0.3">
      <c r="D23015">
        <f t="shared" si="1456"/>
        <v>1900</v>
      </c>
      <c r="E23015" s="56">
        <f>MONTH(Tableau16[[#This Row],[Date]])</f>
        <v>1</v>
      </c>
      <c r="F23015">
        <f t="shared" si="1457"/>
        <v>0</v>
      </c>
      <c r="G23015" s="29" t="str">
        <f t="shared" si="1458"/>
        <v/>
      </c>
      <c r="H23015" s="29" t="str">
        <f t="shared" si="1459"/>
        <v/>
      </c>
    </row>
    <row r="23016" spans="4:8" x14ac:dyDescent="0.3">
      <c r="D23016">
        <f t="shared" si="1456"/>
        <v>1900</v>
      </c>
      <c r="E23016" s="56">
        <f>MONTH(Tableau16[[#This Row],[Date]])</f>
        <v>1</v>
      </c>
      <c r="F23016">
        <f t="shared" si="1457"/>
        <v>0</v>
      </c>
      <c r="G23016" s="29" t="str">
        <f t="shared" si="1458"/>
        <v/>
      </c>
      <c r="H23016" s="29" t="str">
        <f t="shared" si="1459"/>
        <v/>
      </c>
    </row>
    <row r="23017" spans="4:8" x14ac:dyDescent="0.3">
      <c r="D23017">
        <f t="shared" si="1456"/>
        <v>1900</v>
      </c>
      <c r="E23017" s="56">
        <f>MONTH(Tableau16[[#This Row],[Date]])</f>
        <v>1</v>
      </c>
      <c r="F23017">
        <f t="shared" si="1457"/>
        <v>0</v>
      </c>
      <c r="G23017" s="29" t="str">
        <f t="shared" si="1458"/>
        <v/>
      </c>
      <c r="H23017" s="29" t="str">
        <f t="shared" si="1459"/>
        <v/>
      </c>
    </row>
    <row r="23018" spans="4:8" x14ac:dyDescent="0.3">
      <c r="D23018">
        <f t="shared" si="1456"/>
        <v>1900</v>
      </c>
      <c r="E23018" s="56">
        <f>MONTH(Tableau16[[#This Row],[Date]])</f>
        <v>1</v>
      </c>
      <c r="F23018">
        <f t="shared" si="1457"/>
        <v>0</v>
      </c>
      <c r="G23018" s="29" t="str">
        <f t="shared" si="1458"/>
        <v/>
      </c>
      <c r="H23018" s="29" t="str">
        <f t="shared" si="1459"/>
        <v/>
      </c>
    </row>
    <row r="23019" spans="4:8" x14ac:dyDescent="0.3">
      <c r="D23019">
        <f t="shared" si="1456"/>
        <v>1900</v>
      </c>
      <c r="E23019" s="56">
        <f>MONTH(Tableau16[[#This Row],[Date]])</f>
        <v>1</v>
      </c>
      <c r="F23019">
        <f t="shared" si="1457"/>
        <v>0</v>
      </c>
      <c r="G23019" s="29" t="str">
        <f t="shared" si="1458"/>
        <v/>
      </c>
      <c r="H23019" s="29" t="str">
        <f t="shared" si="1459"/>
        <v/>
      </c>
    </row>
    <row r="23020" spans="4:8" x14ac:dyDescent="0.3">
      <c r="D23020">
        <f t="shared" si="1456"/>
        <v>1900</v>
      </c>
      <c r="E23020" s="56">
        <f>MONTH(Tableau16[[#This Row],[Date]])</f>
        <v>1</v>
      </c>
      <c r="F23020">
        <f t="shared" si="1457"/>
        <v>0</v>
      </c>
      <c r="G23020" s="29" t="str">
        <f t="shared" si="1458"/>
        <v/>
      </c>
      <c r="H23020" s="29" t="str">
        <f t="shared" si="1459"/>
        <v/>
      </c>
    </row>
    <row r="23021" spans="4:8" x14ac:dyDescent="0.3">
      <c r="D23021">
        <f t="shared" si="1456"/>
        <v>1900</v>
      </c>
      <c r="E23021" s="56">
        <f>MONTH(Tableau16[[#This Row],[Date]])</f>
        <v>1</v>
      </c>
      <c r="F23021">
        <f t="shared" si="1457"/>
        <v>0</v>
      </c>
      <c r="G23021" s="29" t="str">
        <f t="shared" si="1458"/>
        <v/>
      </c>
      <c r="H23021" s="29" t="str">
        <f t="shared" si="1459"/>
        <v/>
      </c>
    </row>
    <row r="23022" spans="4:8" x14ac:dyDescent="0.3">
      <c r="D23022">
        <f t="shared" si="1456"/>
        <v>1900</v>
      </c>
      <c r="E23022" s="56">
        <f>MONTH(Tableau16[[#This Row],[Date]])</f>
        <v>1</v>
      </c>
      <c r="F23022">
        <f t="shared" si="1457"/>
        <v>0</v>
      </c>
      <c r="G23022" s="29" t="str">
        <f t="shared" si="1458"/>
        <v/>
      </c>
      <c r="H23022" s="29" t="str">
        <f t="shared" si="1459"/>
        <v/>
      </c>
    </row>
    <row r="23023" spans="4:8" x14ac:dyDescent="0.3">
      <c r="D23023">
        <f t="shared" si="1456"/>
        <v>1900</v>
      </c>
      <c r="E23023" s="56">
        <f>MONTH(Tableau16[[#This Row],[Date]])</f>
        <v>1</v>
      </c>
      <c r="F23023">
        <f t="shared" si="1457"/>
        <v>0</v>
      </c>
      <c r="G23023" s="29" t="str">
        <f t="shared" si="1458"/>
        <v/>
      </c>
      <c r="H23023" s="29" t="str">
        <f t="shared" si="1459"/>
        <v/>
      </c>
    </row>
    <row r="23024" spans="4:8" x14ac:dyDescent="0.3">
      <c r="D23024">
        <f t="shared" si="1456"/>
        <v>1900</v>
      </c>
      <c r="E23024" s="56">
        <f>MONTH(Tableau16[[#This Row],[Date]])</f>
        <v>1</v>
      </c>
      <c r="F23024">
        <f t="shared" si="1457"/>
        <v>0</v>
      </c>
      <c r="G23024" s="29" t="str">
        <f t="shared" si="1458"/>
        <v/>
      </c>
      <c r="H23024" s="29" t="str">
        <f t="shared" si="1459"/>
        <v/>
      </c>
    </row>
    <row r="23025" spans="4:8" x14ac:dyDescent="0.3">
      <c r="D23025">
        <f t="shared" si="1456"/>
        <v>1900</v>
      </c>
      <c r="E23025" s="56">
        <f>MONTH(Tableau16[[#This Row],[Date]])</f>
        <v>1</v>
      </c>
      <c r="F23025">
        <f t="shared" si="1457"/>
        <v>0</v>
      </c>
      <c r="G23025" s="29" t="str">
        <f t="shared" si="1458"/>
        <v/>
      </c>
      <c r="H23025" s="29" t="str">
        <f t="shared" si="1459"/>
        <v/>
      </c>
    </row>
    <row r="23026" spans="4:8" x14ac:dyDescent="0.3">
      <c r="D23026">
        <f t="shared" si="1456"/>
        <v>1900</v>
      </c>
      <c r="E23026" s="56">
        <f>MONTH(Tableau16[[#This Row],[Date]])</f>
        <v>1</v>
      </c>
      <c r="F23026">
        <f t="shared" si="1457"/>
        <v>0</v>
      </c>
      <c r="G23026" s="29" t="str">
        <f t="shared" si="1458"/>
        <v/>
      </c>
      <c r="H23026" s="29" t="str">
        <f t="shared" si="1459"/>
        <v/>
      </c>
    </row>
    <row r="23027" spans="4:8" x14ac:dyDescent="0.3">
      <c r="D23027">
        <f t="shared" si="1456"/>
        <v>1900</v>
      </c>
      <c r="E23027" s="56">
        <f>MONTH(Tableau16[[#This Row],[Date]])</f>
        <v>1</v>
      </c>
      <c r="F23027">
        <f t="shared" si="1457"/>
        <v>0</v>
      </c>
      <c r="G23027" s="29" t="str">
        <f t="shared" si="1458"/>
        <v/>
      </c>
      <c r="H23027" s="29" t="str">
        <f t="shared" si="1459"/>
        <v/>
      </c>
    </row>
    <row r="23028" spans="4:8" x14ac:dyDescent="0.3">
      <c r="D23028">
        <f t="shared" si="1456"/>
        <v>1900</v>
      </c>
      <c r="E23028" s="56">
        <f>MONTH(Tableau16[[#This Row],[Date]])</f>
        <v>1</v>
      </c>
      <c r="F23028">
        <f t="shared" si="1457"/>
        <v>0</v>
      </c>
      <c r="G23028" s="29" t="str">
        <f t="shared" si="1458"/>
        <v/>
      </c>
      <c r="H23028" s="29" t="str">
        <f t="shared" si="1459"/>
        <v/>
      </c>
    </row>
    <row r="23029" spans="4:8" x14ac:dyDescent="0.3">
      <c r="D23029">
        <f t="shared" si="1456"/>
        <v>1900</v>
      </c>
      <c r="E23029" s="56">
        <f>MONTH(Tableau16[[#This Row],[Date]])</f>
        <v>1</v>
      </c>
      <c r="F23029">
        <f t="shared" si="1457"/>
        <v>0</v>
      </c>
      <c r="G23029" s="29" t="str">
        <f t="shared" si="1458"/>
        <v/>
      </c>
      <c r="H23029" s="29" t="str">
        <f t="shared" si="1459"/>
        <v/>
      </c>
    </row>
    <row r="23030" spans="4:8" x14ac:dyDescent="0.3">
      <c r="D23030">
        <f t="shared" si="1456"/>
        <v>1900</v>
      </c>
      <c r="E23030" s="56">
        <f>MONTH(Tableau16[[#This Row],[Date]])</f>
        <v>1</v>
      </c>
      <c r="F23030">
        <f t="shared" si="1457"/>
        <v>0</v>
      </c>
      <c r="G23030" s="29" t="str">
        <f t="shared" si="1458"/>
        <v/>
      </c>
      <c r="H23030" s="29" t="str">
        <f t="shared" si="1459"/>
        <v/>
      </c>
    </row>
    <row r="23031" spans="4:8" x14ac:dyDescent="0.3">
      <c r="D23031">
        <f t="shared" si="1456"/>
        <v>1900</v>
      </c>
      <c r="E23031" s="56">
        <f>MONTH(Tableau16[[#This Row],[Date]])</f>
        <v>1</v>
      </c>
      <c r="F23031">
        <f t="shared" si="1457"/>
        <v>0</v>
      </c>
      <c r="G23031" s="29" t="str">
        <f t="shared" si="1458"/>
        <v/>
      </c>
      <c r="H23031" s="29" t="str">
        <f t="shared" si="1459"/>
        <v/>
      </c>
    </row>
    <row r="23032" spans="4:8" x14ac:dyDescent="0.3">
      <c r="D23032">
        <f t="shared" si="1456"/>
        <v>1900</v>
      </c>
      <c r="E23032" s="56">
        <f>MONTH(Tableau16[[#This Row],[Date]])</f>
        <v>1</v>
      </c>
      <c r="F23032">
        <f t="shared" si="1457"/>
        <v>0</v>
      </c>
      <c r="G23032" s="29" t="str">
        <f t="shared" si="1458"/>
        <v/>
      </c>
      <c r="H23032" s="29" t="str">
        <f t="shared" si="1459"/>
        <v/>
      </c>
    </row>
    <row r="23033" spans="4:8" x14ac:dyDescent="0.3">
      <c r="D23033">
        <f t="shared" si="1456"/>
        <v>1900</v>
      </c>
      <c r="E23033" s="56">
        <f>MONTH(Tableau16[[#This Row],[Date]])</f>
        <v>1</v>
      </c>
      <c r="F23033">
        <f t="shared" si="1457"/>
        <v>0</v>
      </c>
      <c r="G23033" s="29" t="str">
        <f t="shared" si="1458"/>
        <v/>
      </c>
      <c r="H23033" s="29" t="str">
        <f t="shared" si="1459"/>
        <v/>
      </c>
    </row>
    <row r="23034" spans="4:8" x14ac:dyDescent="0.3">
      <c r="D23034">
        <f t="shared" si="1456"/>
        <v>1900</v>
      </c>
      <c r="E23034" s="56">
        <f>MONTH(Tableau16[[#This Row],[Date]])</f>
        <v>1</v>
      </c>
      <c r="F23034">
        <f t="shared" si="1457"/>
        <v>0</v>
      </c>
      <c r="G23034" s="29" t="str">
        <f t="shared" si="1458"/>
        <v/>
      </c>
      <c r="H23034" s="29" t="str">
        <f t="shared" si="1459"/>
        <v/>
      </c>
    </row>
    <row r="23035" spans="4:8" x14ac:dyDescent="0.3">
      <c r="D23035">
        <f t="shared" si="1456"/>
        <v>1900</v>
      </c>
      <c r="E23035" s="56">
        <f>MONTH(Tableau16[[#This Row],[Date]])</f>
        <v>1</v>
      </c>
      <c r="F23035">
        <f t="shared" si="1457"/>
        <v>0</v>
      </c>
      <c r="G23035" s="29" t="str">
        <f t="shared" si="1458"/>
        <v/>
      </c>
      <c r="H23035" s="29" t="str">
        <f t="shared" si="1459"/>
        <v/>
      </c>
    </row>
    <row r="23036" spans="4:8" x14ac:dyDescent="0.3">
      <c r="D23036">
        <f t="shared" si="1456"/>
        <v>1900</v>
      </c>
      <c r="E23036" s="56">
        <f>MONTH(Tableau16[[#This Row],[Date]])</f>
        <v>1</v>
      </c>
      <c r="F23036">
        <f t="shared" si="1457"/>
        <v>0</v>
      </c>
      <c r="G23036" s="29" t="str">
        <f t="shared" si="1458"/>
        <v/>
      </c>
      <c r="H23036" s="29" t="str">
        <f t="shared" si="1459"/>
        <v/>
      </c>
    </row>
    <row r="23037" spans="4:8" x14ac:dyDescent="0.3">
      <c r="D23037">
        <f t="shared" si="1456"/>
        <v>1900</v>
      </c>
      <c r="E23037" s="56">
        <f>MONTH(Tableau16[[#This Row],[Date]])</f>
        <v>1</v>
      </c>
      <c r="F23037">
        <f t="shared" si="1457"/>
        <v>0</v>
      </c>
      <c r="G23037" s="29" t="str">
        <f t="shared" si="1458"/>
        <v/>
      </c>
      <c r="H23037" s="29" t="str">
        <f t="shared" si="1459"/>
        <v/>
      </c>
    </row>
    <row r="23038" spans="4:8" x14ac:dyDescent="0.3">
      <c r="D23038">
        <f t="shared" si="1456"/>
        <v>1900</v>
      </c>
      <c r="E23038" s="56">
        <f>MONTH(Tableau16[[#This Row],[Date]])</f>
        <v>1</v>
      </c>
      <c r="F23038">
        <f t="shared" si="1457"/>
        <v>0</v>
      </c>
      <c r="G23038" s="29" t="str">
        <f t="shared" si="1458"/>
        <v/>
      </c>
      <c r="H23038" s="29" t="str">
        <f t="shared" si="1459"/>
        <v/>
      </c>
    </row>
    <row r="23039" spans="4:8" x14ac:dyDescent="0.3">
      <c r="D23039">
        <f t="shared" si="1456"/>
        <v>1900</v>
      </c>
      <c r="E23039" s="56">
        <f>MONTH(Tableau16[[#This Row],[Date]])</f>
        <v>1</v>
      </c>
      <c r="F23039">
        <f t="shared" si="1457"/>
        <v>0</v>
      </c>
      <c r="G23039" s="29" t="str">
        <f t="shared" si="1458"/>
        <v/>
      </c>
      <c r="H23039" s="29" t="str">
        <f t="shared" si="1459"/>
        <v/>
      </c>
    </row>
    <row r="23040" spans="4:8" x14ac:dyDescent="0.3">
      <c r="D23040">
        <f t="shared" si="1456"/>
        <v>1900</v>
      </c>
      <c r="E23040" s="56">
        <f>MONTH(Tableau16[[#This Row],[Date]])</f>
        <v>1</v>
      </c>
      <c r="F23040">
        <f t="shared" si="1457"/>
        <v>0</v>
      </c>
      <c r="G23040" s="29" t="str">
        <f t="shared" si="1458"/>
        <v/>
      </c>
      <c r="H23040" s="29" t="str">
        <f t="shared" si="1459"/>
        <v/>
      </c>
    </row>
    <row r="23041" spans="4:8" x14ac:dyDescent="0.3">
      <c r="D23041">
        <f t="shared" si="1456"/>
        <v>1900</v>
      </c>
      <c r="E23041" s="56">
        <f>MONTH(Tableau16[[#This Row],[Date]])</f>
        <v>1</v>
      </c>
      <c r="F23041">
        <f t="shared" si="1457"/>
        <v>0</v>
      </c>
      <c r="G23041" s="29" t="str">
        <f t="shared" si="1458"/>
        <v/>
      </c>
      <c r="H23041" s="29" t="str">
        <f t="shared" si="1459"/>
        <v/>
      </c>
    </row>
    <row r="23042" spans="4:8" x14ac:dyDescent="0.3">
      <c r="D23042">
        <f t="shared" si="1456"/>
        <v>1900</v>
      </c>
      <c r="E23042" s="56">
        <f>MONTH(Tableau16[[#This Row],[Date]])</f>
        <v>1</v>
      </c>
      <c r="F23042">
        <f t="shared" si="1457"/>
        <v>0</v>
      </c>
      <c r="G23042" s="29" t="str">
        <f t="shared" si="1458"/>
        <v/>
      </c>
      <c r="H23042" s="29" t="str">
        <f t="shared" si="1459"/>
        <v/>
      </c>
    </row>
    <row r="23043" spans="4:8" x14ac:dyDescent="0.3">
      <c r="D23043">
        <f t="shared" ref="D23043:D23106" si="1460">YEAR(A23043)</f>
        <v>1900</v>
      </c>
      <c r="E23043" s="56">
        <f>MONTH(Tableau16[[#This Row],[Date]])</f>
        <v>1</v>
      </c>
      <c r="F23043">
        <f t="shared" ref="F23043:F23106" si="1461">DAY(A23043)</f>
        <v>0</v>
      </c>
      <c r="G23043" s="29" t="str">
        <f t="shared" ref="G23043:G23106" si="1462">IF(C23043&lt;0,-C23043,"")</f>
        <v/>
      </c>
      <c r="H23043" s="29" t="str">
        <f t="shared" ref="H23043:H23106" si="1463">IF(C23043&gt;0,C23043,"")</f>
        <v/>
      </c>
    </row>
    <row r="23044" spans="4:8" x14ac:dyDescent="0.3">
      <c r="D23044">
        <f t="shared" si="1460"/>
        <v>1900</v>
      </c>
      <c r="E23044" s="56">
        <f>MONTH(Tableau16[[#This Row],[Date]])</f>
        <v>1</v>
      </c>
      <c r="F23044">
        <f t="shared" si="1461"/>
        <v>0</v>
      </c>
      <c r="G23044" s="29" t="str">
        <f t="shared" si="1462"/>
        <v/>
      </c>
      <c r="H23044" s="29" t="str">
        <f t="shared" si="1463"/>
        <v/>
      </c>
    </row>
    <row r="23045" spans="4:8" x14ac:dyDescent="0.3">
      <c r="D23045">
        <f t="shared" si="1460"/>
        <v>1900</v>
      </c>
      <c r="E23045" s="56">
        <f>MONTH(Tableau16[[#This Row],[Date]])</f>
        <v>1</v>
      </c>
      <c r="F23045">
        <f t="shared" si="1461"/>
        <v>0</v>
      </c>
      <c r="G23045" s="29" t="str">
        <f t="shared" si="1462"/>
        <v/>
      </c>
      <c r="H23045" s="29" t="str">
        <f t="shared" si="1463"/>
        <v/>
      </c>
    </row>
    <row r="23046" spans="4:8" x14ac:dyDescent="0.3">
      <c r="D23046">
        <f t="shared" si="1460"/>
        <v>1900</v>
      </c>
      <c r="E23046" s="56">
        <f>MONTH(Tableau16[[#This Row],[Date]])</f>
        <v>1</v>
      </c>
      <c r="F23046">
        <f t="shared" si="1461"/>
        <v>0</v>
      </c>
      <c r="G23046" s="29" t="str">
        <f t="shared" si="1462"/>
        <v/>
      </c>
      <c r="H23046" s="29" t="str">
        <f t="shared" si="1463"/>
        <v/>
      </c>
    </row>
    <row r="23047" spans="4:8" x14ac:dyDescent="0.3">
      <c r="D23047">
        <f t="shared" si="1460"/>
        <v>1900</v>
      </c>
      <c r="E23047" s="56">
        <f>MONTH(Tableau16[[#This Row],[Date]])</f>
        <v>1</v>
      </c>
      <c r="F23047">
        <f t="shared" si="1461"/>
        <v>0</v>
      </c>
      <c r="G23047" s="29" t="str">
        <f t="shared" si="1462"/>
        <v/>
      </c>
      <c r="H23047" s="29" t="str">
        <f t="shared" si="1463"/>
        <v/>
      </c>
    </row>
    <row r="23048" spans="4:8" x14ac:dyDescent="0.3">
      <c r="D23048">
        <f t="shared" si="1460"/>
        <v>1900</v>
      </c>
      <c r="E23048" s="56">
        <f>MONTH(Tableau16[[#This Row],[Date]])</f>
        <v>1</v>
      </c>
      <c r="F23048">
        <f t="shared" si="1461"/>
        <v>0</v>
      </c>
      <c r="G23048" s="29" t="str">
        <f t="shared" si="1462"/>
        <v/>
      </c>
      <c r="H23048" s="29" t="str">
        <f t="shared" si="1463"/>
        <v/>
      </c>
    </row>
    <row r="23049" spans="4:8" x14ac:dyDescent="0.3">
      <c r="D23049">
        <f t="shared" si="1460"/>
        <v>1900</v>
      </c>
      <c r="E23049" s="56">
        <f>MONTH(Tableau16[[#This Row],[Date]])</f>
        <v>1</v>
      </c>
      <c r="F23049">
        <f t="shared" si="1461"/>
        <v>0</v>
      </c>
      <c r="G23049" s="29" t="str">
        <f t="shared" si="1462"/>
        <v/>
      </c>
      <c r="H23049" s="29" t="str">
        <f t="shared" si="1463"/>
        <v/>
      </c>
    </row>
    <row r="23050" spans="4:8" x14ac:dyDescent="0.3">
      <c r="D23050">
        <f t="shared" si="1460"/>
        <v>1900</v>
      </c>
      <c r="E23050" s="56">
        <f>MONTH(Tableau16[[#This Row],[Date]])</f>
        <v>1</v>
      </c>
      <c r="F23050">
        <f t="shared" si="1461"/>
        <v>0</v>
      </c>
      <c r="G23050" s="29" t="str">
        <f t="shared" si="1462"/>
        <v/>
      </c>
      <c r="H23050" s="29" t="str">
        <f t="shared" si="1463"/>
        <v/>
      </c>
    </row>
    <row r="23051" spans="4:8" x14ac:dyDescent="0.3">
      <c r="D23051">
        <f t="shared" si="1460"/>
        <v>1900</v>
      </c>
      <c r="E23051" s="56">
        <f>MONTH(Tableau16[[#This Row],[Date]])</f>
        <v>1</v>
      </c>
      <c r="F23051">
        <f t="shared" si="1461"/>
        <v>0</v>
      </c>
      <c r="G23051" s="29" t="str">
        <f t="shared" si="1462"/>
        <v/>
      </c>
      <c r="H23051" s="29" t="str">
        <f t="shared" si="1463"/>
        <v/>
      </c>
    </row>
    <row r="23052" spans="4:8" x14ac:dyDescent="0.3">
      <c r="D23052">
        <f t="shared" si="1460"/>
        <v>1900</v>
      </c>
      <c r="E23052" s="56">
        <f>MONTH(Tableau16[[#This Row],[Date]])</f>
        <v>1</v>
      </c>
      <c r="F23052">
        <f t="shared" si="1461"/>
        <v>0</v>
      </c>
      <c r="G23052" s="29" t="str">
        <f t="shared" si="1462"/>
        <v/>
      </c>
      <c r="H23052" s="29" t="str">
        <f t="shared" si="1463"/>
        <v/>
      </c>
    </row>
    <row r="23053" spans="4:8" x14ac:dyDescent="0.3">
      <c r="D23053">
        <f t="shared" si="1460"/>
        <v>1900</v>
      </c>
      <c r="E23053" s="56">
        <f>MONTH(Tableau16[[#This Row],[Date]])</f>
        <v>1</v>
      </c>
      <c r="F23053">
        <f t="shared" si="1461"/>
        <v>0</v>
      </c>
      <c r="G23053" s="29" t="str">
        <f t="shared" si="1462"/>
        <v/>
      </c>
      <c r="H23053" s="29" t="str">
        <f t="shared" si="1463"/>
        <v/>
      </c>
    </row>
    <row r="23054" spans="4:8" x14ac:dyDescent="0.3">
      <c r="D23054">
        <f t="shared" si="1460"/>
        <v>1900</v>
      </c>
      <c r="E23054" s="56">
        <f>MONTH(Tableau16[[#This Row],[Date]])</f>
        <v>1</v>
      </c>
      <c r="F23054">
        <f t="shared" si="1461"/>
        <v>0</v>
      </c>
      <c r="G23054" s="29" t="str">
        <f t="shared" si="1462"/>
        <v/>
      </c>
      <c r="H23054" s="29" t="str">
        <f t="shared" si="1463"/>
        <v/>
      </c>
    </row>
    <row r="23055" spans="4:8" x14ac:dyDescent="0.3">
      <c r="D23055">
        <f t="shared" si="1460"/>
        <v>1900</v>
      </c>
      <c r="E23055" s="56">
        <f>MONTH(Tableau16[[#This Row],[Date]])</f>
        <v>1</v>
      </c>
      <c r="F23055">
        <f t="shared" si="1461"/>
        <v>0</v>
      </c>
      <c r="G23055" s="29" t="str">
        <f t="shared" si="1462"/>
        <v/>
      </c>
      <c r="H23055" s="29" t="str">
        <f t="shared" si="1463"/>
        <v/>
      </c>
    </row>
    <row r="23056" spans="4:8" x14ac:dyDescent="0.3">
      <c r="D23056">
        <f t="shared" si="1460"/>
        <v>1900</v>
      </c>
      <c r="E23056" s="56">
        <f>MONTH(Tableau16[[#This Row],[Date]])</f>
        <v>1</v>
      </c>
      <c r="F23056">
        <f t="shared" si="1461"/>
        <v>0</v>
      </c>
      <c r="G23056" s="29" t="str">
        <f t="shared" si="1462"/>
        <v/>
      </c>
      <c r="H23056" s="29" t="str">
        <f t="shared" si="1463"/>
        <v/>
      </c>
    </row>
    <row r="23057" spans="4:8" x14ac:dyDescent="0.3">
      <c r="D23057">
        <f t="shared" si="1460"/>
        <v>1900</v>
      </c>
      <c r="E23057" s="56">
        <f>MONTH(Tableau16[[#This Row],[Date]])</f>
        <v>1</v>
      </c>
      <c r="F23057">
        <f t="shared" si="1461"/>
        <v>0</v>
      </c>
      <c r="G23057" s="29" t="str">
        <f t="shared" si="1462"/>
        <v/>
      </c>
      <c r="H23057" s="29" t="str">
        <f t="shared" si="1463"/>
        <v/>
      </c>
    </row>
    <row r="23058" spans="4:8" x14ac:dyDescent="0.3">
      <c r="D23058">
        <f t="shared" si="1460"/>
        <v>1900</v>
      </c>
      <c r="E23058" s="56">
        <f>MONTH(Tableau16[[#This Row],[Date]])</f>
        <v>1</v>
      </c>
      <c r="F23058">
        <f t="shared" si="1461"/>
        <v>0</v>
      </c>
      <c r="G23058" s="29" t="str">
        <f t="shared" si="1462"/>
        <v/>
      </c>
      <c r="H23058" s="29" t="str">
        <f t="shared" si="1463"/>
        <v/>
      </c>
    </row>
    <row r="23059" spans="4:8" x14ac:dyDescent="0.3">
      <c r="D23059">
        <f t="shared" si="1460"/>
        <v>1900</v>
      </c>
      <c r="E23059" s="56">
        <f>MONTH(Tableau16[[#This Row],[Date]])</f>
        <v>1</v>
      </c>
      <c r="F23059">
        <f t="shared" si="1461"/>
        <v>0</v>
      </c>
      <c r="G23059" s="29" t="str">
        <f t="shared" si="1462"/>
        <v/>
      </c>
      <c r="H23059" s="29" t="str">
        <f t="shared" si="1463"/>
        <v/>
      </c>
    </row>
    <row r="23060" spans="4:8" x14ac:dyDescent="0.3">
      <c r="D23060">
        <f t="shared" si="1460"/>
        <v>1900</v>
      </c>
      <c r="E23060" s="56">
        <f>MONTH(Tableau16[[#This Row],[Date]])</f>
        <v>1</v>
      </c>
      <c r="F23060">
        <f t="shared" si="1461"/>
        <v>0</v>
      </c>
      <c r="G23060" s="29" t="str">
        <f t="shared" si="1462"/>
        <v/>
      </c>
      <c r="H23060" s="29" t="str">
        <f t="shared" si="1463"/>
        <v/>
      </c>
    </row>
    <row r="23061" spans="4:8" x14ac:dyDescent="0.3">
      <c r="D23061">
        <f t="shared" si="1460"/>
        <v>1900</v>
      </c>
      <c r="E23061" s="56">
        <f>MONTH(Tableau16[[#This Row],[Date]])</f>
        <v>1</v>
      </c>
      <c r="F23061">
        <f t="shared" si="1461"/>
        <v>0</v>
      </c>
      <c r="G23061" s="29" t="str">
        <f t="shared" si="1462"/>
        <v/>
      </c>
      <c r="H23061" s="29" t="str">
        <f t="shared" si="1463"/>
        <v/>
      </c>
    </row>
    <row r="23062" spans="4:8" x14ac:dyDescent="0.3">
      <c r="D23062">
        <f t="shared" si="1460"/>
        <v>1900</v>
      </c>
      <c r="E23062" s="56">
        <f>MONTH(Tableau16[[#This Row],[Date]])</f>
        <v>1</v>
      </c>
      <c r="F23062">
        <f t="shared" si="1461"/>
        <v>0</v>
      </c>
      <c r="G23062" s="29" t="str">
        <f t="shared" si="1462"/>
        <v/>
      </c>
      <c r="H23062" s="29" t="str">
        <f t="shared" si="1463"/>
        <v/>
      </c>
    </row>
    <row r="23063" spans="4:8" x14ac:dyDescent="0.3">
      <c r="D23063">
        <f t="shared" si="1460"/>
        <v>1900</v>
      </c>
      <c r="E23063" s="56">
        <f>MONTH(Tableau16[[#This Row],[Date]])</f>
        <v>1</v>
      </c>
      <c r="F23063">
        <f t="shared" si="1461"/>
        <v>0</v>
      </c>
      <c r="G23063" s="29" t="str">
        <f t="shared" si="1462"/>
        <v/>
      </c>
      <c r="H23063" s="29" t="str">
        <f t="shared" si="1463"/>
        <v/>
      </c>
    </row>
    <row r="23064" spans="4:8" x14ac:dyDescent="0.3">
      <c r="D23064">
        <f t="shared" si="1460"/>
        <v>1900</v>
      </c>
      <c r="E23064" s="56">
        <f>MONTH(Tableau16[[#This Row],[Date]])</f>
        <v>1</v>
      </c>
      <c r="F23064">
        <f t="shared" si="1461"/>
        <v>0</v>
      </c>
      <c r="G23064" s="29" t="str">
        <f t="shared" si="1462"/>
        <v/>
      </c>
      <c r="H23064" s="29" t="str">
        <f t="shared" si="1463"/>
        <v/>
      </c>
    </row>
    <row r="23065" spans="4:8" x14ac:dyDescent="0.3">
      <c r="D23065">
        <f t="shared" si="1460"/>
        <v>1900</v>
      </c>
      <c r="E23065" s="56">
        <f>MONTH(Tableau16[[#This Row],[Date]])</f>
        <v>1</v>
      </c>
      <c r="F23065">
        <f t="shared" si="1461"/>
        <v>0</v>
      </c>
      <c r="G23065" s="29" t="str">
        <f t="shared" si="1462"/>
        <v/>
      </c>
      <c r="H23065" s="29" t="str">
        <f t="shared" si="1463"/>
        <v/>
      </c>
    </row>
    <row r="23066" spans="4:8" x14ac:dyDescent="0.3">
      <c r="D23066">
        <f t="shared" si="1460"/>
        <v>1900</v>
      </c>
      <c r="E23066" s="56">
        <f>MONTH(Tableau16[[#This Row],[Date]])</f>
        <v>1</v>
      </c>
      <c r="F23066">
        <f t="shared" si="1461"/>
        <v>0</v>
      </c>
      <c r="G23066" s="29" t="str">
        <f t="shared" si="1462"/>
        <v/>
      </c>
      <c r="H23066" s="29" t="str">
        <f t="shared" si="1463"/>
        <v/>
      </c>
    </row>
    <row r="23067" spans="4:8" x14ac:dyDescent="0.3">
      <c r="D23067">
        <f t="shared" si="1460"/>
        <v>1900</v>
      </c>
      <c r="E23067" s="56">
        <f>MONTH(Tableau16[[#This Row],[Date]])</f>
        <v>1</v>
      </c>
      <c r="F23067">
        <f t="shared" si="1461"/>
        <v>0</v>
      </c>
      <c r="G23067" s="29" t="str">
        <f t="shared" si="1462"/>
        <v/>
      </c>
      <c r="H23067" s="29" t="str">
        <f t="shared" si="1463"/>
        <v/>
      </c>
    </row>
    <row r="23068" spans="4:8" x14ac:dyDescent="0.3">
      <c r="D23068">
        <f t="shared" si="1460"/>
        <v>1900</v>
      </c>
      <c r="E23068" s="56">
        <f>MONTH(Tableau16[[#This Row],[Date]])</f>
        <v>1</v>
      </c>
      <c r="F23068">
        <f t="shared" si="1461"/>
        <v>0</v>
      </c>
      <c r="G23068" s="29" t="str">
        <f t="shared" si="1462"/>
        <v/>
      </c>
      <c r="H23068" s="29" t="str">
        <f t="shared" si="1463"/>
        <v/>
      </c>
    </row>
    <row r="23069" spans="4:8" x14ac:dyDescent="0.3">
      <c r="D23069">
        <f t="shared" si="1460"/>
        <v>1900</v>
      </c>
      <c r="E23069" s="56">
        <f>MONTH(Tableau16[[#This Row],[Date]])</f>
        <v>1</v>
      </c>
      <c r="F23069">
        <f t="shared" si="1461"/>
        <v>0</v>
      </c>
      <c r="G23069" s="29" t="str">
        <f t="shared" si="1462"/>
        <v/>
      </c>
      <c r="H23069" s="29" t="str">
        <f t="shared" si="1463"/>
        <v/>
      </c>
    </row>
    <row r="23070" spans="4:8" x14ac:dyDescent="0.3">
      <c r="D23070">
        <f t="shared" si="1460"/>
        <v>1900</v>
      </c>
      <c r="E23070" s="56">
        <f>MONTH(Tableau16[[#This Row],[Date]])</f>
        <v>1</v>
      </c>
      <c r="F23070">
        <f t="shared" si="1461"/>
        <v>0</v>
      </c>
      <c r="G23070" s="29" t="str">
        <f t="shared" si="1462"/>
        <v/>
      </c>
      <c r="H23070" s="29" t="str">
        <f t="shared" si="1463"/>
        <v/>
      </c>
    </row>
    <row r="23071" spans="4:8" x14ac:dyDescent="0.3">
      <c r="D23071">
        <f t="shared" si="1460"/>
        <v>1900</v>
      </c>
      <c r="E23071" s="56">
        <f>MONTH(Tableau16[[#This Row],[Date]])</f>
        <v>1</v>
      </c>
      <c r="F23071">
        <f t="shared" si="1461"/>
        <v>0</v>
      </c>
      <c r="G23071" s="29" t="str">
        <f t="shared" si="1462"/>
        <v/>
      </c>
      <c r="H23071" s="29" t="str">
        <f t="shared" si="1463"/>
        <v/>
      </c>
    </row>
    <row r="23072" spans="4:8" x14ac:dyDescent="0.3">
      <c r="D23072">
        <f t="shared" si="1460"/>
        <v>1900</v>
      </c>
      <c r="E23072" s="56">
        <f>MONTH(Tableau16[[#This Row],[Date]])</f>
        <v>1</v>
      </c>
      <c r="F23072">
        <f t="shared" si="1461"/>
        <v>0</v>
      </c>
      <c r="G23072" s="29" t="str">
        <f t="shared" si="1462"/>
        <v/>
      </c>
      <c r="H23072" s="29" t="str">
        <f t="shared" si="1463"/>
        <v/>
      </c>
    </row>
    <row r="23073" spans="4:8" x14ac:dyDescent="0.3">
      <c r="D23073">
        <f t="shared" si="1460"/>
        <v>1900</v>
      </c>
      <c r="E23073" s="56">
        <f>MONTH(Tableau16[[#This Row],[Date]])</f>
        <v>1</v>
      </c>
      <c r="F23073">
        <f t="shared" si="1461"/>
        <v>0</v>
      </c>
      <c r="G23073" s="29" t="str">
        <f t="shared" si="1462"/>
        <v/>
      </c>
      <c r="H23073" s="29" t="str">
        <f t="shared" si="1463"/>
        <v/>
      </c>
    </row>
    <row r="23074" spans="4:8" x14ac:dyDescent="0.3">
      <c r="D23074">
        <f t="shared" si="1460"/>
        <v>1900</v>
      </c>
      <c r="E23074" s="56">
        <f>MONTH(Tableau16[[#This Row],[Date]])</f>
        <v>1</v>
      </c>
      <c r="F23074">
        <f t="shared" si="1461"/>
        <v>0</v>
      </c>
      <c r="G23074" s="29" t="str">
        <f t="shared" si="1462"/>
        <v/>
      </c>
      <c r="H23074" s="29" t="str">
        <f t="shared" si="1463"/>
        <v/>
      </c>
    </row>
    <row r="23075" spans="4:8" x14ac:dyDescent="0.3">
      <c r="D23075">
        <f t="shared" si="1460"/>
        <v>1900</v>
      </c>
      <c r="E23075" s="56">
        <f>MONTH(Tableau16[[#This Row],[Date]])</f>
        <v>1</v>
      </c>
      <c r="F23075">
        <f t="shared" si="1461"/>
        <v>0</v>
      </c>
      <c r="G23075" s="29" t="str">
        <f t="shared" si="1462"/>
        <v/>
      </c>
      <c r="H23075" s="29" t="str">
        <f t="shared" si="1463"/>
        <v/>
      </c>
    </row>
    <row r="23076" spans="4:8" x14ac:dyDescent="0.3">
      <c r="D23076">
        <f t="shared" si="1460"/>
        <v>1900</v>
      </c>
      <c r="E23076" s="56">
        <f>MONTH(Tableau16[[#This Row],[Date]])</f>
        <v>1</v>
      </c>
      <c r="F23076">
        <f t="shared" si="1461"/>
        <v>0</v>
      </c>
      <c r="G23076" s="29" t="str">
        <f t="shared" si="1462"/>
        <v/>
      </c>
      <c r="H23076" s="29" t="str">
        <f t="shared" si="1463"/>
        <v/>
      </c>
    </row>
    <row r="23077" spans="4:8" x14ac:dyDescent="0.3">
      <c r="D23077">
        <f t="shared" si="1460"/>
        <v>1900</v>
      </c>
      <c r="E23077" s="56">
        <f>MONTH(Tableau16[[#This Row],[Date]])</f>
        <v>1</v>
      </c>
      <c r="F23077">
        <f t="shared" si="1461"/>
        <v>0</v>
      </c>
      <c r="G23077" s="29" t="str">
        <f t="shared" si="1462"/>
        <v/>
      </c>
      <c r="H23077" s="29" t="str">
        <f t="shared" si="1463"/>
        <v/>
      </c>
    </row>
    <row r="23078" spans="4:8" x14ac:dyDescent="0.3">
      <c r="D23078">
        <f t="shared" si="1460"/>
        <v>1900</v>
      </c>
      <c r="E23078" s="56">
        <f>MONTH(Tableau16[[#This Row],[Date]])</f>
        <v>1</v>
      </c>
      <c r="F23078">
        <f t="shared" si="1461"/>
        <v>0</v>
      </c>
      <c r="G23078" s="29" t="str">
        <f t="shared" si="1462"/>
        <v/>
      </c>
      <c r="H23078" s="29" t="str">
        <f t="shared" si="1463"/>
        <v/>
      </c>
    </row>
    <row r="23079" spans="4:8" x14ac:dyDescent="0.3">
      <c r="D23079">
        <f t="shared" si="1460"/>
        <v>1900</v>
      </c>
      <c r="E23079" s="56">
        <f>MONTH(Tableau16[[#This Row],[Date]])</f>
        <v>1</v>
      </c>
      <c r="F23079">
        <f t="shared" si="1461"/>
        <v>0</v>
      </c>
      <c r="G23079" s="29" t="str">
        <f t="shared" si="1462"/>
        <v/>
      </c>
      <c r="H23079" s="29" t="str">
        <f t="shared" si="1463"/>
        <v/>
      </c>
    </row>
    <row r="23080" spans="4:8" x14ac:dyDescent="0.3">
      <c r="D23080">
        <f t="shared" si="1460"/>
        <v>1900</v>
      </c>
      <c r="E23080" s="56">
        <f>MONTH(Tableau16[[#This Row],[Date]])</f>
        <v>1</v>
      </c>
      <c r="F23080">
        <f t="shared" si="1461"/>
        <v>0</v>
      </c>
      <c r="G23080" s="29" t="str">
        <f t="shared" si="1462"/>
        <v/>
      </c>
      <c r="H23080" s="29" t="str">
        <f t="shared" si="1463"/>
        <v/>
      </c>
    </row>
    <row r="23081" spans="4:8" x14ac:dyDescent="0.3">
      <c r="D23081">
        <f t="shared" si="1460"/>
        <v>1900</v>
      </c>
      <c r="E23081" s="56">
        <f>MONTH(Tableau16[[#This Row],[Date]])</f>
        <v>1</v>
      </c>
      <c r="F23081">
        <f t="shared" si="1461"/>
        <v>0</v>
      </c>
      <c r="G23081" s="29" t="str">
        <f t="shared" si="1462"/>
        <v/>
      </c>
      <c r="H23081" s="29" t="str">
        <f t="shared" si="1463"/>
        <v/>
      </c>
    </row>
    <row r="23082" spans="4:8" x14ac:dyDescent="0.3">
      <c r="D23082">
        <f t="shared" si="1460"/>
        <v>1900</v>
      </c>
      <c r="E23082" s="56">
        <f>MONTH(Tableau16[[#This Row],[Date]])</f>
        <v>1</v>
      </c>
      <c r="F23082">
        <f t="shared" si="1461"/>
        <v>0</v>
      </c>
      <c r="G23082" s="29" t="str">
        <f t="shared" si="1462"/>
        <v/>
      </c>
      <c r="H23082" s="29" t="str">
        <f t="shared" si="1463"/>
        <v/>
      </c>
    </row>
    <row r="23083" spans="4:8" x14ac:dyDescent="0.3">
      <c r="D23083">
        <f t="shared" si="1460"/>
        <v>1900</v>
      </c>
      <c r="E23083" s="56">
        <f>MONTH(Tableau16[[#This Row],[Date]])</f>
        <v>1</v>
      </c>
      <c r="F23083">
        <f t="shared" si="1461"/>
        <v>0</v>
      </c>
      <c r="G23083" s="29" t="str">
        <f t="shared" si="1462"/>
        <v/>
      </c>
      <c r="H23083" s="29" t="str">
        <f t="shared" si="1463"/>
        <v/>
      </c>
    </row>
    <row r="23084" spans="4:8" x14ac:dyDescent="0.3">
      <c r="D23084">
        <f t="shared" si="1460"/>
        <v>1900</v>
      </c>
      <c r="E23084" s="56">
        <f>MONTH(Tableau16[[#This Row],[Date]])</f>
        <v>1</v>
      </c>
      <c r="F23084">
        <f t="shared" si="1461"/>
        <v>0</v>
      </c>
      <c r="G23084" s="29" t="str">
        <f t="shared" si="1462"/>
        <v/>
      </c>
      <c r="H23084" s="29" t="str">
        <f t="shared" si="1463"/>
        <v/>
      </c>
    </row>
    <row r="23085" spans="4:8" x14ac:dyDescent="0.3">
      <c r="D23085">
        <f t="shared" si="1460"/>
        <v>1900</v>
      </c>
      <c r="E23085" s="56">
        <f>MONTH(Tableau16[[#This Row],[Date]])</f>
        <v>1</v>
      </c>
      <c r="F23085">
        <f t="shared" si="1461"/>
        <v>0</v>
      </c>
      <c r="G23085" s="29" t="str">
        <f t="shared" si="1462"/>
        <v/>
      </c>
      <c r="H23085" s="29" t="str">
        <f t="shared" si="1463"/>
        <v/>
      </c>
    </row>
    <row r="23086" spans="4:8" x14ac:dyDescent="0.3">
      <c r="D23086">
        <f t="shared" si="1460"/>
        <v>1900</v>
      </c>
      <c r="E23086" s="56">
        <f>MONTH(Tableau16[[#This Row],[Date]])</f>
        <v>1</v>
      </c>
      <c r="F23086">
        <f t="shared" si="1461"/>
        <v>0</v>
      </c>
      <c r="G23086" s="29" t="str">
        <f t="shared" si="1462"/>
        <v/>
      </c>
      <c r="H23086" s="29" t="str">
        <f t="shared" si="1463"/>
        <v/>
      </c>
    </row>
    <row r="23087" spans="4:8" x14ac:dyDescent="0.3">
      <c r="D23087">
        <f t="shared" si="1460"/>
        <v>1900</v>
      </c>
      <c r="E23087" s="56">
        <f>MONTH(Tableau16[[#This Row],[Date]])</f>
        <v>1</v>
      </c>
      <c r="F23087">
        <f t="shared" si="1461"/>
        <v>0</v>
      </c>
      <c r="G23087" s="29" t="str">
        <f t="shared" si="1462"/>
        <v/>
      </c>
      <c r="H23087" s="29" t="str">
        <f t="shared" si="1463"/>
        <v/>
      </c>
    </row>
    <row r="23088" spans="4:8" x14ac:dyDescent="0.3">
      <c r="D23088">
        <f t="shared" si="1460"/>
        <v>1900</v>
      </c>
      <c r="E23088" s="56">
        <f>MONTH(Tableau16[[#This Row],[Date]])</f>
        <v>1</v>
      </c>
      <c r="F23088">
        <f t="shared" si="1461"/>
        <v>0</v>
      </c>
      <c r="G23088" s="29" t="str">
        <f t="shared" si="1462"/>
        <v/>
      </c>
      <c r="H23088" s="29" t="str">
        <f t="shared" si="1463"/>
        <v/>
      </c>
    </row>
    <row r="23089" spans="4:8" x14ac:dyDescent="0.3">
      <c r="D23089">
        <f t="shared" si="1460"/>
        <v>1900</v>
      </c>
      <c r="E23089" s="56">
        <f>MONTH(Tableau16[[#This Row],[Date]])</f>
        <v>1</v>
      </c>
      <c r="F23089">
        <f t="shared" si="1461"/>
        <v>0</v>
      </c>
      <c r="G23089" s="29" t="str">
        <f t="shared" si="1462"/>
        <v/>
      </c>
      <c r="H23089" s="29" t="str">
        <f t="shared" si="1463"/>
        <v/>
      </c>
    </row>
    <row r="23090" spans="4:8" x14ac:dyDescent="0.3">
      <c r="D23090">
        <f t="shared" si="1460"/>
        <v>1900</v>
      </c>
      <c r="E23090" s="56">
        <f>MONTH(Tableau16[[#This Row],[Date]])</f>
        <v>1</v>
      </c>
      <c r="F23090">
        <f t="shared" si="1461"/>
        <v>0</v>
      </c>
      <c r="G23090" s="29" t="str">
        <f t="shared" si="1462"/>
        <v/>
      </c>
      <c r="H23090" s="29" t="str">
        <f t="shared" si="1463"/>
        <v/>
      </c>
    </row>
    <row r="23091" spans="4:8" x14ac:dyDescent="0.3">
      <c r="D23091">
        <f t="shared" si="1460"/>
        <v>1900</v>
      </c>
      <c r="E23091" s="56">
        <f>MONTH(Tableau16[[#This Row],[Date]])</f>
        <v>1</v>
      </c>
      <c r="F23091">
        <f t="shared" si="1461"/>
        <v>0</v>
      </c>
      <c r="G23091" s="29" t="str">
        <f t="shared" si="1462"/>
        <v/>
      </c>
      <c r="H23091" s="29" t="str">
        <f t="shared" si="1463"/>
        <v/>
      </c>
    </row>
    <row r="23092" spans="4:8" x14ac:dyDescent="0.3">
      <c r="D23092">
        <f t="shared" si="1460"/>
        <v>1900</v>
      </c>
      <c r="E23092" s="56">
        <f>MONTH(Tableau16[[#This Row],[Date]])</f>
        <v>1</v>
      </c>
      <c r="F23092">
        <f t="shared" si="1461"/>
        <v>0</v>
      </c>
      <c r="G23092" s="29" t="str">
        <f t="shared" si="1462"/>
        <v/>
      </c>
      <c r="H23092" s="29" t="str">
        <f t="shared" si="1463"/>
        <v/>
      </c>
    </row>
    <row r="23093" spans="4:8" x14ac:dyDescent="0.3">
      <c r="D23093">
        <f t="shared" si="1460"/>
        <v>1900</v>
      </c>
      <c r="E23093" s="56">
        <f>MONTH(Tableau16[[#This Row],[Date]])</f>
        <v>1</v>
      </c>
      <c r="F23093">
        <f t="shared" si="1461"/>
        <v>0</v>
      </c>
      <c r="G23093" s="29" t="str">
        <f t="shared" si="1462"/>
        <v/>
      </c>
      <c r="H23093" s="29" t="str">
        <f t="shared" si="1463"/>
        <v/>
      </c>
    </row>
    <row r="23094" spans="4:8" x14ac:dyDescent="0.3">
      <c r="D23094">
        <f t="shared" si="1460"/>
        <v>1900</v>
      </c>
      <c r="E23094" s="56">
        <f>MONTH(Tableau16[[#This Row],[Date]])</f>
        <v>1</v>
      </c>
      <c r="F23094">
        <f t="shared" si="1461"/>
        <v>0</v>
      </c>
      <c r="G23094" s="29" t="str">
        <f t="shared" si="1462"/>
        <v/>
      </c>
      <c r="H23094" s="29" t="str">
        <f t="shared" si="1463"/>
        <v/>
      </c>
    </row>
    <row r="23095" spans="4:8" x14ac:dyDescent="0.3">
      <c r="D23095">
        <f t="shared" si="1460"/>
        <v>1900</v>
      </c>
      <c r="E23095" s="56">
        <f>MONTH(Tableau16[[#This Row],[Date]])</f>
        <v>1</v>
      </c>
      <c r="F23095">
        <f t="shared" si="1461"/>
        <v>0</v>
      </c>
      <c r="G23095" s="29" t="str">
        <f t="shared" si="1462"/>
        <v/>
      </c>
      <c r="H23095" s="29" t="str">
        <f t="shared" si="1463"/>
        <v/>
      </c>
    </row>
    <row r="23096" spans="4:8" x14ac:dyDescent="0.3">
      <c r="D23096">
        <f t="shared" si="1460"/>
        <v>1900</v>
      </c>
      <c r="E23096" s="56">
        <f>MONTH(Tableau16[[#This Row],[Date]])</f>
        <v>1</v>
      </c>
      <c r="F23096">
        <f t="shared" si="1461"/>
        <v>0</v>
      </c>
      <c r="G23096" s="29" t="str">
        <f t="shared" si="1462"/>
        <v/>
      </c>
      <c r="H23096" s="29" t="str">
        <f t="shared" si="1463"/>
        <v/>
      </c>
    </row>
    <row r="23097" spans="4:8" x14ac:dyDescent="0.3">
      <c r="D23097">
        <f t="shared" si="1460"/>
        <v>1900</v>
      </c>
      <c r="E23097" s="56">
        <f>MONTH(Tableau16[[#This Row],[Date]])</f>
        <v>1</v>
      </c>
      <c r="F23097">
        <f t="shared" si="1461"/>
        <v>0</v>
      </c>
      <c r="G23097" s="29" t="str">
        <f t="shared" si="1462"/>
        <v/>
      </c>
      <c r="H23097" s="29" t="str">
        <f t="shared" si="1463"/>
        <v/>
      </c>
    </row>
    <row r="23098" spans="4:8" x14ac:dyDescent="0.3">
      <c r="D23098">
        <f t="shared" si="1460"/>
        <v>1900</v>
      </c>
      <c r="E23098" s="56">
        <f>MONTH(Tableau16[[#This Row],[Date]])</f>
        <v>1</v>
      </c>
      <c r="F23098">
        <f t="shared" si="1461"/>
        <v>0</v>
      </c>
      <c r="G23098" s="29" t="str">
        <f t="shared" si="1462"/>
        <v/>
      </c>
      <c r="H23098" s="29" t="str">
        <f t="shared" si="1463"/>
        <v/>
      </c>
    </row>
    <row r="23099" spans="4:8" x14ac:dyDescent="0.3">
      <c r="D23099">
        <f t="shared" si="1460"/>
        <v>1900</v>
      </c>
      <c r="E23099" s="56">
        <f>MONTH(Tableau16[[#This Row],[Date]])</f>
        <v>1</v>
      </c>
      <c r="F23099">
        <f t="shared" si="1461"/>
        <v>0</v>
      </c>
      <c r="G23099" s="29" t="str">
        <f t="shared" si="1462"/>
        <v/>
      </c>
      <c r="H23099" s="29" t="str">
        <f t="shared" si="1463"/>
        <v/>
      </c>
    </row>
    <row r="23100" spans="4:8" x14ac:dyDescent="0.3">
      <c r="D23100">
        <f t="shared" si="1460"/>
        <v>1900</v>
      </c>
      <c r="E23100" s="56">
        <f>MONTH(Tableau16[[#This Row],[Date]])</f>
        <v>1</v>
      </c>
      <c r="F23100">
        <f t="shared" si="1461"/>
        <v>0</v>
      </c>
      <c r="G23100" s="29" t="str">
        <f t="shared" si="1462"/>
        <v/>
      </c>
      <c r="H23100" s="29" t="str">
        <f t="shared" si="1463"/>
        <v/>
      </c>
    </row>
    <row r="23101" spans="4:8" x14ac:dyDescent="0.3">
      <c r="D23101">
        <f t="shared" si="1460"/>
        <v>1900</v>
      </c>
      <c r="E23101" s="56">
        <f>MONTH(Tableau16[[#This Row],[Date]])</f>
        <v>1</v>
      </c>
      <c r="F23101">
        <f t="shared" si="1461"/>
        <v>0</v>
      </c>
      <c r="G23101" s="29" t="str">
        <f t="shared" si="1462"/>
        <v/>
      </c>
      <c r="H23101" s="29" t="str">
        <f t="shared" si="1463"/>
        <v/>
      </c>
    </row>
    <row r="23102" spans="4:8" x14ac:dyDescent="0.3">
      <c r="D23102">
        <f t="shared" si="1460"/>
        <v>1900</v>
      </c>
      <c r="E23102" s="56">
        <f>MONTH(Tableau16[[#This Row],[Date]])</f>
        <v>1</v>
      </c>
      <c r="F23102">
        <f t="shared" si="1461"/>
        <v>0</v>
      </c>
      <c r="G23102" s="29" t="str">
        <f t="shared" si="1462"/>
        <v/>
      </c>
      <c r="H23102" s="29" t="str">
        <f t="shared" si="1463"/>
        <v/>
      </c>
    </row>
    <row r="23103" spans="4:8" x14ac:dyDescent="0.3">
      <c r="D23103">
        <f t="shared" si="1460"/>
        <v>1900</v>
      </c>
      <c r="E23103" s="56">
        <f>MONTH(Tableau16[[#This Row],[Date]])</f>
        <v>1</v>
      </c>
      <c r="F23103">
        <f t="shared" si="1461"/>
        <v>0</v>
      </c>
      <c r="G23103" s="29" t="str">
        <f t="shared" si="1462"/>
        <v/>
      </c>
      <c r="H23103" s="29" t="str">
        <f t="shared" si="1463"/>
        <v/>
      </c>
    </row>
    <row r="23104" spans="4:8" x14ac:dyDescent="0.3">
      <c r="D23104">
        <f t="shared" si="1460"/>
        <v>1900</v>
      </c>
      <c r="E23104" s="56">
        <f>MONTH(Tableau16[[#This Row],[Date]])</f>
        <v>1</v>
      </c>
      <c r="F23104">
        <f t="shared" si="1461"/>
        <v>0</v>
      </c>
      <c r="G23104" s="29" t="str">
        <f t="shared" si="1462"/>
        <v/>
      </c>
      <c r="H23104" s="29" t="str">
        <f t="shared" si="1463"/>
        <v/>
      </c>
    </row>
    <row r="23105" spans="4:8" x14ac:dyDescent="0.3">
      <c r="D23105">
        <f t="shared" si="1460"/>
        <v>1900</v>
      </c>
      <c r="E23105" s="56">
        <f>MONTH(Tableau16[[#This Row],[Date]])</f>
        <v>1</v>
      </c>
      <c r="F23105">
        <f t="shared" si="1461"/>
        <v>0</v>
      </c>
      <c r="G23105" s="29" t="str">
        <f t="shared" si="1462"/>
        <v/>
      </c>
      <c r="H23105" s="29" t="str">
        <f t="shared" si="1463"/>
        <v/>
      </c>
    </row>
    <row r="23106" spans="4:8" x14ac:dyDescent="0.3">
      <c r="D23106">
        <f t="shared" si="1460"/>
        <v>1900</v>
      </c>
      <c r="E23106" s="56">
        <f>MONTH(Tableau16[[#This Row],[Date]])</f>
        <v>1</v>
      </c>
      <c r="F23106">
        <f t="shared" si="1461"/>
        <v>0</v>
      </c>
      <c r="G23106" s="29" t="str">
        <f t="shared" si="1462"/>
        <v/>
      </c>
      <c r="H23106" s="29" t="str">
        <f t="shared" si="1463"/>
        <v/>
      </c>
    </row>
    <row r="23107" spans="4:8" x14ac:dyDescent="0.3">
      <c r="D23107">
        <f t="shared" ref="D23107:D23170" si="1464">YEAR(A23107)</f>
        <v>1900</v>
      </c>
      <c r="E23107" s="56">
        <f>MONTH(Tableau16[[#This Row],[Date]])</f>
        <v>1</v>
      </c>
      <c r="F23107">
        <f t="shared" ref="F23107:F23170" si="1465">DAY(A23107)</f>
        <v>0</v>
      </c>
      <c r="G23107" s="29" t="str">
        <f t="shared" ref="G23107:G23170" si="1466">IF(C23107&lt;0,-C23107,"")</f>
        <v/>
      </c>
      <c r="H23107" s="29" t="str">
        <f t="shared" ref="H23107:H23170" si="1467">IF(C23107&gt;0,C23107,"")</f>
        <v/>
      </c>
    </row>
    <row r="23108" spans="4:8" x14ac:dyDescent="0.3">
      <c r="D23108">
        <f t="shared" si="1464"/>
        <v>1900</v>
      </c>
      <c r="E23108" s="56">
        <f>MONTH(Tableau16[[#This Row],[Date]])</f>
        <v>1</v>
      </c>
      <c r="F23108">
        <f t="shared" si="1465"/>
        <v>0</v>
      </c>
      <c r="G23108" s="29" t="str">
        <f t="shared" si="1466"/>
        <v/>
      </c>
      <c r="H23108" s="29" t="str">
        <f t="shared" si="1467"/>
        <v/>
      </c>
    </row>
    <row r="23109" spans="4:8" x14ac:dyDescent="0.3">
      <c r="D23109">
        <f t="shared" si="1464"/>
        <v>1900</v>
      </c>
      <c r="E23109" s="56">
        <f>MONTH(Tableau16[[#This Row],[Date]])</f>
        <v>1</v>
      </c>
      <c r="F23109">
        <f t="shared" si="1465"/>
        <v>0</v>
      </c>
      <c r="G23109" s="29" t="str">
        <f t="shared" si="1466"/>
        <v/>
      </c>
      <c r="H23109" s="29" t="str">
        <f t="shared" si="1467"/>
        <v/>
      </c>
    </row>
    <row r="23110" spans="4:8" x14ac:dyDescent="0.3">
      <c r="D23110">
        <f t="shared" si="1464"/>
        <v>1900</v>
      </c>
      <c r="E23110" s="56">
        <f>MONTH(Tableau16[[#This Row],[Date]])</f>
        <v>1</v>
      </c>
      <c r="F23110">
        <f t="shared" si="1465"/>
        <v>0</v>
      </c>
      <c r="G23110" s="29" t="str">
        <f t="shared" si="1466"/>
        <v/>
      </c>
      <c r="H23110" s="29" t="str">
        <f t="shared" si="1467"/>
        <v/>
      </c>
    </row>
    <row r="23111" spans="4:8" x14ac:dyDescent="0.3">
      <c r="D23111">
        <f t="shared" si="1464"/>
        <v>1900</v>
      </c>
      <c r="E23111" s="56">
        <f>MONTH(Tableau16[[#This Row],[Date]])</f>
        <v>1</v>
      </c>
      <c r="F23111">
        <f t="shared" si="1465"/>
        <v>0</v>
      </c>
      <c r="G23111" s="29" t="str">
        <f t="shared" si="1466"/>
        <v/>
      </c>
      <c r="H23111" s="29" t="str">
        <f t="shared" si="1467"/>
        <v/>
      </c>
    </row>
    <row r="23112" spans="4:8" x14ac:dyDescent="0.3">
      <c r="D23112">
        <f t="shared" si="1464"/>
        <v>1900</v>
      </c>
      <c r="E23112" s="56">
        <f>MONTH(Tableau16[[#This Row],[Date]])</f>
        <v>1</v>
      </c>
      <c r="F23112">
        <f t="shared" si="1465"/>
        <v>0</v>
      </c>
      <c r="G23112" s="29" t="str">
        <f t="shared" si="1466"/>
        <v/>
      </c>
      <c r="H23112" s="29" t="str">
        <f t="shared" si="1467"/>
        <v/>
      </c>
    </row>
    <row r="23113" spans="4:8" x14ac:dyDescent="0.3">
      <c r="D23113">
        <f t="shared" si="1464"/>
        <v>1900</v>
      </c>
      <c r="E23113" s="56">
        <f>MONTH(Tableau16[[#This Row],[Date]])</f>
        <v>1</v>
      </c>
      <c r="F23113">
        <f t="shared" si="1465"/>
        <v>0</v>
      </c>
      <c r="G23113" s="29" t="str">
        <f t="shared" si="1466"/>
        <v/>
      </c>
      <c r="H23113" s="29" t="str">
        <f t="shared" si="1467"/>
        <v/>
      </c>
    </row>
    <row r="23114" spans="4:8" x14ac:dyDescent="0.3">
      <c r="D23114">
        <f t="shared" si="1464"/>
        <v>1900</v>
      </c>
      <c r="E23114" s="56">
        <f>MONTH(Tableau16[[#This Row],[Date]])</f>
        <v>1</v>
      </c>
      <c r="F23114">
        <f t="shared" si="1465"/>
        <v>0</v>
      </c>
      <c r="G23114" s="29" t="str">
        <f t="shared" si="1466"/>
        <v/>
      </c>
      <c r="H23114" s="29" t="str">
        <f t="shared" si="1467"/>
        <v/>
      </c>
    </row>
    <row r="23115" spans="4:8" x14ac:dyDescent="0.3">
      <c r="D23115">
        <f t="shared" si="1464"/>
        <v>1900</v>
      </c>
      <c r="E23115" s="56">
        <f>MONTH(Tableau16[[#This Row],[Date]])</f>
        <v>1</v>
      </c>
      <c r="F23115">
        <f t="shared" si="1465"/>
        <v>0</v>
      </c>
      <c r="G23115" s="29" t="str">
        <f t="shared" si="1466"/>
        <v/>
      </c>
      <c r="H23115" s="29" t="str">
        <f t="shared" si="1467"/>
        <v/>
      </c>
    </row>
    <row r="23116" spans="4:8" x14ac:dyDescent="0.3">
      <c r="D23116">
        <f t="shared" si="1464"/>
        <v>1900</v>
      </c>
      <c r="E23116" s="56">
        <f>MONTH(Tableau16[[#This Row],[Date]])</f>
        <v>1</v>
      </c>
      <c r="F23116">
        <f t="shared" si="1465"/>
        <v>0</v>
      </c>
      <c r="G23116" s="29" t="str">
        <f t="shared" si="1466"/>
        <v/>
      </c>
      <c r="H23116" s="29" t="str">
        <f t="shared" si="1467"/>
        <v/>
      </c>
    </row>
    <row r="23117" spans="4:8" x14ac:dyDescent="0.3">
      <c r="D23117">
        <f t="shared" si="1464"/>
        <v>1900</v>
      </c>
      <c r="E23117" s="56">
        <f>MONTH(Tableau16[[#This Row],[Date]])</f>
        <v>1</v>
      </c>
      <c r="F23117">
        <f t="shared" si="1465"/>
        <v>0</v>
      </c>
      <c r="G23117" s="29" t="str">
        <f t="shared" si="1466"/>
        <v/>
      </c>
      <c r="H23117" s="29" t="str">
        <f t="shared" si="1467"/>
        <v/>
      </c>
    </row>
    <row r="23118" spans="4:8" x14ac:dyDescent="0.3">
      <c r="D23118">
        <f t="shared" si="1464"/>
        <v>1900</v>
      </c>
      <c r="E23118" s="56">
        <f>MONTH(Tableau16[[#This Row],[Date]])</f>
        <v>1</v>
      </c>
      <c r="F23118">
        <f t="shared" si="1465"/>
        <v>0</v>
      </c>
      <c r="G23118" s="29" t="str">
        <f t="shared" si="1466"/>
        <v/>
      </c>
      <c r="H23118" s="29" t="str">
        <f t="shared" si="1467"/>
        <v/>
      </c>
    </row>
    <row r="23119" spans="4:8" x14ac:dyDescent="0.3">
      <c r="D23119">
        <f t="shared" si="1464"/>
        <v>1900</v>
      </c>
      <c r="E23119" s="56">
        <f>MONTH(Tableau16[[#This Row],[Date]])</f>
        <v>1</v>
      </c>
      <c r="F23119">
        <f t="shared" si="1465"/>
        <v>0</v>
      </c>
      <c r="G23119" s="29" t="str">
        <f t="shared" si="1466"/>
        <v/>
      </c>
      <c r="H23119" s="29" t="str">
        <f t="shared" si="1467"/>
        <v/>
      </c>
    </row>
    <row r="23120" spans="4:8" x14ac:dyDescent="0.3">
      <c r="D23120">
        <f t="shared" si="1464"/>
        <v>1900</v>
      </c>
      <c r="E23120" s="56">
        <f>MONTH(Tableau16[[#This Row],[Date]])</f>
        <v>1</v>
      </c>
      <c r="F23120">
        <f t="shared" si="1465"/>
        <v>0</v>
      </c>
      <c r="G23120" s="29" t="str">
        <f t="shared" si="1466"/>
        <v/>
      </c>
      <c r="H23120" s="29" t="str">
        <f t="shared" si="1467"/>
        <v/>
      </c>
    </row>
    <row r="23121" spans="4:8" x14ac:dyDescent="0.3">
      <c r="D23121">
        <f t="shared" si="1464"/>
        <v>1900</v>
      </c>
      <c r="E23121" s="56">
        <f>MONTH(Tableau16[[#This Row],[Date]])</f>
        <v>1</v>
      </c>
      <c r="F23121">
        <f t="shared" si="1465"/>
        <v>0</v>
      </c>
      <c r="G23121" s="29" t="str">
        <f t="shared" si="1466"/>
        <v/>
      </c>
      <c r="H23121" s="29" t="str">
        <f t="shared" si="1467"/>
        <v/>
      </c>
    </row>
    <row r="23122" spans="4:8" x14ac:dyDescent="0.3">
      <c r="D23122">
        <f t="shared" si="1464"/>
        <v>1900</v>
      </c>
      <c r="E23122" s="56">
        <f>MONTH(Tableau16[[#This Row],[Date]])</f>
        <v>1</v>
      </c>
      <c r="F23122">
        <f t="shared" si="1465"/>
        <v>0</v>
      </c>
      <c r="G23122" s="29" t="str">
        <f t="shared" si="1466"/>
        <v/>
      </c>
      <c r="H23122" s="29" t="str">
        <f t="shared" si="1467"/>
        <v/>
      </c>
    </row>
    <row r="23123" spans="4:8" x14ac:dyDescent="0.3">
      <c r="D23123">
        <f t="shared" si="1464"/>
        <v>1900</v>
      </c>
      <c r="E23123" s="56">
        <f>MONTH(Tableau16[[#This Row],[Date]])</f>
        <v>1</v>
      </c>
      <c r="F23123">
        <f t="shared" si="1465"/>
        <v>0</v>
      </c>
      <c r="G23123" s="29" t="str">
        <f t="shared" si="1466"/>
        <v/>
      </c>
      <c r="H23123" s="29" t="str">
        <f t="shared" si="1467"/>
        <v/>
      </c>
    </row>
    <row r="23124" spans="4:8" x14ac:dyDescent="0.3">
      <c r="D23124">
        <f t="shared" si="1464"/>
        <v>1900</v>
      </c>
      <c r="E23124" s="56">
        <f>MONTH(Tableau16[[#This Row],[Date]])</f>
        <v>1</v>
      </c>
      <c r="F23124">
        <f t="shared" si="1465"/>
        <v>0</v>
      </c>
      <c r="G23124" s="29" t="str">
        <f t="shared" si="1466"/>
        <v/>
      </c>
      <c r="H23124" s="29" t="str">
        <f t="shared" si="1467"/>
        <v/>
      </c>
    </row>
    <row r="23125" spans="4:8" x14ac:dyDescent="0.3">
      <c r="D23125">
        <f t="shared" si="1464"/>
        <v>1900</v>
      </c>
      <c r="E23125" s="56">
        <f>MONTH(Tableau16[[#This Row],[Date]])</f>
        <v>1</v>
      </c>
      <c r="F23125">
        <f t="shared" si="1465"/>
        <v>0</v>
      </c>
      <c r="G23125" s="29" t="str">
        <f t="shared" si="1466"/>
        <v/>
      </c>
      <c r="H23125" s="29" t="str">
        <f t="shared" si="1467"/>
        <v/>
      </c>
    </row>
    <row r="23126" spans="4:8" x14ac:dyDescent="0.3">
      <c r="D23126">
        <f t="shared" si="1464"/>
        <v>1900</v>
      </c>
      <c r="E23126" s="56">
        <f>MONTH(Tableau16[[#This Row],[Date]])</f>
        <v>1</v>
      </c>
      <c r="F23126">
        <f t="shared" si="1465"/>
        <v>0</v>
      </c>
      <c r="G23126" s="29" t="str">
        <f t="shared" si="1466"/>
        <v/>
      </c>
      <c r="H23126" s="29" t="str">
        <f t="shared" si="1467"/>
        <v/>
      </c>
    </row>
    <row r="23127" spans="4:8" x14ac:dyDescent="0.3">
      <c r="D23127">
        <f t="shared" si="1464"/>
        <v>1900</v>
      </c>
      <c r="E23127" s="56">
        <f>MONTH(Tableau16[[#This Row],[Date]])</f>
        <v>1</v>
      </c>
      <c r="F23127">
        <f t="shared" si="1465"/>
        <v>0</v>
      </c>
      <c r="G23127" s="29" t="str">
        <f t="shared" si="1466"/>
        <v/>
      </c>
      <c r="H23127" s="29" t="str">
        <f t="shared" si="1467"/>
        <v/>
      </c>
    </row>
    <row r="23128" spans="4:8" x14ac:dyDescent="0.3">
      <c r="D23128">
        <f t="shared" si="1464"/>
        <v>1900</v>
      </c>
      <c r="E23128" s="56">
        <f>MONTH(Tableau16[[#This Row],[Date]])</f>
        <v>1</v>
      </c>
      <c r="F23128">
        <f t="shared" si="1465"/>
        <v>0</v>
      </c>
      <c r="G23128" s="29" t="str">
        <f t="shared" si="1466"/>
        <v/>
      </c>
      <c r="H23128" s="29" t="str">
        <f t="shared" si="1467"/>
        <v/>
      </c>
    </row>
    <row r="23129" spans="4:8" x14ac:dyDescent="0.3">
      <c r="D23129">
        <f t="shared" si="1464"/>
        <v>1900</v>
      </c>
      <c r="E23129" s="56">
        <f>MONTH(Tableau16[[#This Row],[Date]])</f>
        <v>1</v>
      </c>
      <c r="F23129">
        <f t="shared" si="1465"/>
        <v>0</v>
      </c>
      <c r="G23129" s="29" t="str">
        <f t="shared" si="1466"/>
        <v/>
      </c>
      <c r="H23129" s="29" t="str">
        <f t="shared" si="1467"/>
        <v/>
      </c>
    </row>
    <row r="23130" spans="4:8" x14ac:dyDescent="0.3">
      <c r="D23130">
        <f t="shared" si="1464"/>
        <v>1900</v>
      </c>
      <c r="E23130" s="56">
        <f>MONTH(Tableau16[[#This Row],[Date]])</f>
        <v>1</v>
      </c>
      <c r="F23130">
        <f t="shared" si="1465"/>
        <v>0</v>
      </c>
      <c r="G23130" s="29" t="str">
        <f t="shared" si="1466"/>
        <v/>
      </c>
      <c r="H23130" s="29" t="str">
        <f t="shared" si="1467"/>
        <v/>
      </c>
    </row>
    <row r="23131" spans="4:8" x14ac:dyDescent="0.3">
      <c r="D23131">
        <f t="shared" si="1464"/>
        <v>1900</v>
      </c>
      <c r="E23131" s="56">
        <f>MONTH(Tableau16[[#This Row],[Date]])</f>
        <v>1</v>
      </c>
      <c r="F23131">
        <f t="shared" si="1465"/>
        <v>0</v>
      </c>
      <c r="G23131" s="29" t="str">
        <f t="shared" si="1466"/>
        <v/>
      </c>
      <c r="H23131" s="29" t="str">
        <f t="shared" si="1467"/>
        <v/>
      </c>
    </row>
    <row r="23132" spans="4:8" x14ac:dyDescent="0.3">
      <c r="D23132">
        <f t="shared" si="1464"/>
        <v>1900</v>
      </c>
      <c r="E23132" s="56">
        <f>MONTH(Tableau16[[#This Row],[Date]])</f>
        <v>1</v>
      </c>
      <c r="F23132">
        <f t="shared" si="1465"/>
        <v>0</v>
      </c>
      <c r="G23132" s="29" t="str">
        <f t="shared" si="1466"/>
        <v/>
      </c>
      <c r="H23132" s="29" t="str">
        <f t="shared" si="1467"/>
        <v/>
      </c>
    </row>
    <row r="23133" spans="4:8" x14ac:dyDescent="0.3">
      <c r="D23133">
        <f t="shared" si="1464"/>
        <v>1900</v>
      </c>
      <c r="E23133" s="56">
        <f>MONTH(Tableau16[[#This Row],[Date]])</f>
        <v>1</v>
      </c>
      <c r="F23133">
        <f t="shared" si="1465"/>
        <v>0</v>
      </c>
      <c r="G23133" s="29" t="str">
        <f t="shared" si="1466"/>
        <v/>
      </c>
      <c r="H23133" s="29" t="str">
        <f t="shared" si="1467"/>
        <v/>
      </c>
    </row>
    <row r="23134" spans="4:8" x14ac:dyDescent="0.3">
      <c r="D23134">
        <f t="shared" si="1464"/>
        <v>1900</v>
      </c>
      <c r="E23134" s="56">
        <f>MONTH(Tableau16[[#This Row],[Date]])</f>
        <v>1</v>
      </c>
      <c r="F23134">
        <f t="shared" si="1465"/>
        <v>0</v>
      </c>
      <c r="G23134" s="29" t="str">
        <f t="shared" si="1466"/>
        <v/>
      </c>
      <c r="H23134" s="29" t="str">
        <f t="shared" si="1467"/>
        <v/>
      </c>
    </row>
    <row r="23135" spans="4:8" x14ac:dyDescent="0.3">
      <c r="D23135">
        <f t="shared" si="1464"/>
        <v>1900</v>
      </c>
      <c r="E23135" s="56">
        <f>MONTH(Tableau16[[#This Row],[Date]])</f>
        <v>1</v>
      </c>
      <c r="F23135">
        <f t="shared" si="1465"/>
        <v>0</v>
      </c>
      <c r="G23135" s="29" t="str">
        <f t="shared" si="1466"/>
        <v/>
      </c>
      <c r="H23135" s="29" t="str">
        <f t="shared" si="1467"/>
        <v/>
      </c>
    </row>
    <row r="23136" spans="4:8" x14ac:dyDescent="0.3">
      <c r="D23136">
        <f t="shared" si="1464"/>
        <v>1900</v>
      </c>
      <c r="E23136" s="56">
        <f>MONTH(Tableau16[[#This Row],[Date]])</f>
        <v>1</v>
      </c>
      <c r="F23136">
        <f t="shared" si="1465"/>
        <v>0</v>
      </c>
      <c r="G23136" s="29" t="str">
        <f t="shared" si="1466"/>
        <v/>
      </c>
      <c r="H23136" s="29" t="str">
        <f t="shared" si="1467"/>
        <v/>
      </c>
    </row>
    <row r="23137" spans="4:8" x14ac:dyDescent="0.3">
      <c r="D23137">
        <f t="shared" si="1464"/>
        <v>1900</v>
      </c>
      <c r="E23137" s="56">
        <f>MONTH(Tableau16[[#This Row],[Date]])</f>
        <v>1</v>
      </c>
      <c r="F23137">
        <f t="shared" si="1465"/>
        <v>0</v>
      </c>
      <c r="G23137" s="29" t="str">
        <f t="shared" si="1466"/>
        <v/>
      </c>
      <c r="H23137" s="29" t="str">
        <f t="shared" si="1467"/>
        <v/>
      </c>
    </row>
    <row r="23138" spans="4:8" x14ac:dyDescent="0.3">
      <c r="D23138">
        <f t="shared" si="1464"/>
        <v>1900</v>
      </c>
      <c r="E23138" s="56">
        <f>MONTH(Tableau16[[#This Row],[Date]])</f>
        <v>1</v>
      </c>
      <c r="F23138">
        <f t="shared" si="1465"/>
        <v>0</v>
      </c>
      <c r="G23138" s="29" t="str">
        <f t="shared" si="1466"/>
        <v/>
      </c>
      <c r="H23138" s="29" t="str">
        <f t="shared" si="1467"/>
        <v/>
      </c>
    </row>
    <row r="23139" spans="4:8" x14ac:dyDescent="0.3">
      <c r="D23139">
        <f t="shared" si="1464"/>
        <v>1900</v>
      </c>
      <c r="E23139" s="56">
        <f>MONTH(Tableau16[[#This Row],[Date]])</f>
        <v>1</v>
      </c>
      <c r="F23139">
        <f t="shared" si="1465"/>
        <v>0</v>
      </c>
      <c r="G23139" s="29" t="str">
        <f t="shared" si="1466"/>
        <v/>
      </c>
      <c r="H23139" s="29" t="str">
        <f t="shared" si="1467"/>
        <v/>
      </c>
    </row>
    <row r="23140" spans="4:8" x14ac:dyDescent="0.3">
      <c r="D23140">
        <f t="shared" si="1464"/>
        <v>1900</v>
      </c>
      <c r="E23140" s="56">
        <f>MONTH(Tableau16[[#This Row],[Date]])</f>
        <v>1</v>
      </c>
      <c r="F23140">
        <f t="shared" si="1465"/>
        <v>0</v>
      </c>
      <c r="G23140" s="29" t="str">
        <f t="shared" si="1466"/>
        <v/>
      </c>
      <c r="H23140" s="29" t="str">
        <f t="shared" si="1467"/>
        <v/>
      </c>
    </row>
    <row r="23141" spans="4:8" x14ac:dyDescent="0.3">
      <c r="D23141">
        <f t="shared" si="1464"/>
        <v>1900</v>
      </c>
      <c r="E23141" s="56">
        <f>MONTH(Tableau16[[#This Row],[Date]])</f>
        <v>1</v>
      </c>
      <c r="F23141">
        <f t="shared" si="1465"/>
        <v>0</v>
      </c>
      <c r="G23141" s="29" t="str">
        <f t="shared" si="1466"/>
        <v/>
      </c>
      <c r="H23141" s="29" t="str">
        <f t="shared" si="1467"/>
        <v/>
      </c>
    </row>
    <row r="23142" spans="4:8" x14ac:dyDescent="0.3">
      <c r="D23142">
        <f t="shared" si="1464"/>
        <v>1900</v>
      </c>
      <c r="E23142" s="56">
        <f>MONTH(Tableau16[[#This Row],[Date]])</f>
        <v>1</v>
      </c>
      <c r="F23142">
        <f t="shared" si="1465"/>
        <v>0</v>
      </c>
      <c r="G23142" s="29" t="str">
        <f t="shared" si="1466"/>
        <v/>
      </c>
      <c r="H23142" s="29" t="str">
        <f t="shared" si="1467"/>
        <v/>
      </c>
    </row>
    <row r="23143" spans="4:8" x14ac:dyDescent="0.3">
      <c r="D23143">
        <f t="shared" si="1464"/>
        <v>1900</v>
      </c>
      <c r="E23143" s="56">
        <f>MONTH(Tableau16[[#This Row],[Date]])</f>
        <v>1</v>
      </c>
      <c r="F23143">
        <f t="shared" si="1465"/>
        <v>0</v>
      </c>
      <c r="G23143" s="29" t="str">
        <f t="shared" si="1466"/>
        <v/>
      </c>
      <c r="H23143" s="29" t="str">
        <f t="shared" si="1467"/>
        <v/>
      </c>
    </row>
    <row r="23144" spans="4:8" x14ac:dyDescent="0.3">
      <c r="D23144">
        <f t="shared" si="1464"/>
        <v>1900</v>
      </c>
      <c r="E23144" s="56">
        <f>MONTH(Tableau16[[#This Row],[Date]])</f>
        <v>1</v>
      </c>
      <c r="F23144">
        <f t="shared" si="1465"/>
        <v>0</v>
      </c>
      <c r="G23144" s="29" t="str">
        <f t="shared" si="1466"/>
        <v/>
      </c>
      <c r="H23144" s="29" t="str">
        <f t="shared" si="1467"/>
        <v/>
      </c>
    </row>
    <row r="23145" spans="4:8" x14ac:dyDescent="0.3">
      <c r="D23145">
        <f t="shared" si="1464"/>
        <v>1900</v>
      </c>
      <c r="E23145" s="56">
        <f>MONTH(Tableau16[[#This Row],[Date]])</f>
        <v>1</v>
      </c>
      <c r="F23145">
        <f t="shared" si="1465"/>
        <v>0</v>
      </c>
      <c r="G23145" s="29" t="str">
        <f t="shared" si="1466"/>
        <v/>
      </c>
      <c r="H23145" s="29" t="str">
        <f t="shared" si="1467"/>
        <v/>
      </c>
    </row>
    <row r="23146" spans="4:8" x14ac:dyDescent="0.3">
      <c r="D23146">
        <f t="shared" si="1464"/>
        <v>1900</v>
      </c>
      <c r="E23146" s="56">
        <f>MONTH(Tableau16[[#This Row],[Date]])</f>
        <v>1</v>
      </c>
      <c r="F23146">
        <f t="shared" si="1465"/>
        <v>0</v>
      </c>
      <c r="G23146" s="29" t="str">
        <f t="shared" si="1466"/>
        <v/>
      </c>
      <c r="H23146" s="29" t="str">
        <f t="shared" si="1467"/>
        <v/>
      </c>
    </row>
    <row r="23147" spans="4:8" x14ac:dyDescent="0.3">
      <c r="D23147">
        <f t="shared" si="1464"/>
        <v>1900</v>
      </c>
      <c r="E23147" s="56">
        <f>MONTH(Tableau16[[#This Row],[Date]])</f>
        <v>1</v>
      </c>
      <c r="F23147">
        <f t="shared" si="1465"/>
        <v>0</v>
      </c>
      <c r="G23147" s="29" t="str">
        <f t="shared" si="1466"/>
        <v/>
      </c>
      <c r="H23147" s="29" t="str">
        <f t="shared" si="1467"/>
        <v/>
      </c>
    </row>
    <row r="23148" spans="4:8" x14ac:dyDescent="0.3">
      <c r="D23148">
        <f t="shared" si="1464"/>
        <v>1900</v>
      </c>
      <c r="E23148" s="56">
        <f>MONTH(Tableau16[[#This Row],[Date]])</f>
        <v>1</v>
      </c>
      <c r="F23148">
        <f t="shared" si="1465"/>
        <v>0</v>
      </c>
      <c r="G23148" s="29" t="str">
        <f t="shared" si="1466"/>
        <v/>
      </c>
      <c r="H23148" s="29" t="str">
        <f t="shared" si="1467"/>
        <v/>
      </c>
    </row>
    <row r="23149" spans="4:8" x14ac:dyDescent="0.3">
      <c r="D23149">
        <f t="shared" si="1464"/>
        <v>1900</v>
      </c>
      <c r="E23149" s="56">
        <f>MONTH(Tableau16[[#This Row],[Date]])</f>
        <v>1</v>
      </c>
      <c r="F23149">
        <f t="shared" si="1465"/>
        <v>0</v>
      </c>
      <c r="G23149" s="29" t="str">
        <f t="shared" si="1466"/>
        <v/>
      </c>
      <c r="H23149" s="29" t="str">
        <f t="shared" si="1467"/>
        <v/>
      </c>
    </row>
    <row r="23150" spans="4:8" x14ac:dyDescent="0.3">
      <c r="D23150">
        <f t="shared" si="1464"/>
        <v>1900</v>
      </c>
      <c r="E23150" s="56">
        <f>MONTH(Tableau16[[#This Row],[Date]])</f>
        <v>1</v>
      </c>
      <c r="F23150">
        <f t="shared" si="1465"/>
        <v>0</v>
      </c>
      <c r="G23150" s="29" t="str">
        <f t="shared" si="1466"/>
        <v/>
      </c>
      <c r="H23150" s="29" t="str">
        <f t="shared" si="1467"/>
        <v/>
      </c>
    </row>
    <row r="23151" spans="4:8" x14ac:dyDescent="0.3">
      <c r="D23151">
        <f t="shared" si="1464"/>
        <v>1900</v>
      </c>
      <c r="E23151" s="56">
        <f>MONTH(Tableau16[[#This Row],[Date]])</f>
        <v>1</v>
      </c>
      <c r="F23151">
        <f t="shared" si="1465"/>
        <v>0</v>
      </c>
      <c r="G23151" s="29" t="str">
        <f t="shared" si="1466"/>
        <v/>
      </c>
      <c r="H23151" s="29" t="str">
        <f t="shared" si="1467"/>
        <v/>
      </c>
    </row>
    <row r="23152" spans="4:8" x14ac:dyDescent="0.3">
      <c r="D23152">
        <f t="shared" si="1464"/>
        <v>1900</v>
      </c>
      <c r="E23152" s="56">
        <f>MONTH(Tableau16[[#This Row],[Date]])</f>
        <v>1</v>
      </c>
      <c r="F23152">
        <f t="shared" si="1465"/>
        <v>0</v>
      </c>
      <c r="G23152" s="29" t="str">
        <f t="shared" si="1466"/>
        <v/>
      </c>
      <c r="H23152" s="29" t="str">
        <f t="shared" si="1467"/>
        <v/>
      </c>
    </row>
    <row r="23153" spans="4:8" x14ac:dyDescent="0.3">
      <c r="D23153">
        <f t="shared" si="1464"/>
        <v>1900</v>
      </c>
      <c r="E23153" s="56">
        <f>MONTH(Tableau16[[#This Row],[Date]])</f>
        <v>1</v>
      </c>
      <c r="F23153">
        <f t="shared" si="1465"/>
        <v>0</v>
      </c>
      <c r="G23153" s="29" t="str">
        <f t="shared" si="1466"/>
        <v/>
      </c>
      <c r="H23153" s="29" t="str">
        <f t="shared" si="1467"/>
        <v/>
      </c>
    </row>
    <row r="23154" spans="4:8" x14ac:dyDescent="0.3">
      <c r="D23154">
        <f t="shared" si="1464"/>
        <v>1900</v>
      </c>
      <c r="E23154" s="56">
        <f>MONTH(Tableau16[[#This Row],[Date]])</f>
        <v>1</v>
      </c>
      <c r="F23154">
        <f t="shared" si="1465"/>
        <v>0</v>
      </c>
      <c r="G23154" s="29" t="str">
        <f t="shared" si="1466"/>
        <v/>
      </c>
      <c r="H23154" s="29" t="str">
        <f t="shared" si="1467"/>
        <v/>
      </c>
    </row>
    <row r="23155" spans="4:8" x14ac:dyDescent="0.3">
      <c r="D23155">
        <f t="shared" si="1464"/>
        <v>1900</v>
      </c>
      <c r="E23155" s="56">
        <f>MONTH(Tableau16[[#This Row],[Date]])</f>
        <v>1</v>
      </c>
      <c r="F23155">
        <f t="shared" si="1465"/>
        <v>0</v>
      </c>
      <c r="G23155" s="29" t="str">
        <f t="shared" si="1466"/>
        <v/>
      </c>
      <c r="H23155" s="29" t="str">
        <f t="shared" si="1467"/>
        <v/>
      </c>
    </row>
    <row r="23156" spans="4:8" x14ac:dyDescent="0.3">
      <c r="D23156">
        <f t="shared" si="1464"/>
        <v>1900</v>
      </c>
      <c r="E23156" s="56">
        <f>MONTH(Tableau16[[#This Row],[Date]])</f>
        <v>1</v>
      </c>
      <c r="F23156">
        <f t="shared" si="1465"/>
        <v>0</v>
      </c>
      <c r="G23156" s="29" t="str">
        <f t="shared" si="1466"/>
        <v/>
      </c>
      <c r="H23156" s="29" t="str">
        <f t="shared" si="1467"/>
        <v/>
      </c>
    </row>
    <row r="23157" spans="4:8" x14ac:dyDescent="0.3">
      <c r="D23157">
        <f t="shared" si="1464"/>
        <v>1900</v>
      </c>
      <c r="E23157" s="56">
        <f>MONTH(Tableau16[[#This Row],[Date]])</f>
        <v>1</v>
      </c>
      <c r="F23157">
        <f t="shared" si="1465"/>
        <v>0</v>
      </c>
      <c r="G23157" s="29" t="str">
        <f t="shared" si="1466"/>
        <v/>
      </c>
      <c r="H23157" s="29" t="str">
        <f t="shared" si="1467"/>
        <v/>
      </c>
    </row>
    <row r="23158" spans="4:8" x14ac:dyDescent="0.3">
      <c r="D23158">
        <f t="shared" si="1464"/>
        <v>1900</v>
      </c>
      <c r="E23158" s="56">
        <f>MONTH(Tableau16[[#This Row],[Date]])</f>
        <v>1</v>
      </c>
      <c r="F23158">
        <f t="shared" si="1465"/>
        <v>0</v>
      </c>
      <c r="G23158" s="29" t="str">
        <f t="shared" si="1466"/>
        <v/>
      </c>
      <c r="H23158" s="29" t="str">
        <f t="shared" si="1467"/>
        <v/>
      </c>
    </row>
    <row r="23159" spans="4:8" x14ac:dyDescent="0.3">
      <c r="D23159">
        <f t="shared" si="1464"/>
        <v>1900</v>
      </c>
      <c r="E23159" s="56">
        <f>MONTH(Tableau16[[#This Row],[Date]])</f>
        <v>1</v>
      </c>
      <c r="F23159">
        <f t="shared" si="1465"/>
        <v>0</v>
      </c>
      <c r="G23159" s="29" t="str">
        <f t="shared" si="1466"/>
        <v/>
      </c>
      <c r="H23159" s="29" t="str">
        <f t="shared" si="1467"/>
        <v/>
      </c>
    </row>
    <row r="23160" spans="4:8" x14ac:dyDescent="0.3">
      <c r="D23160">
        <f t="shared" si="1464"/>
        <v>1900</v>
      </c>
      <c r="E23160" s="56">
        <f>MONTH(Tableau16[[#This Row],[Date]])</f>
        <v>1</v>
      </c>
      <c r="F23160">
        <f t="shared" si="1465"/>
        <v>0</v>
      </c>
      <c r="G23160" s="29" t="str">
        <f t="shared" si="1466"/>
        <v/>
      </c>
      <c r="H23160" s="29" t="str">
        <f t="shared" si="1467"/>
        <v/>
      </c>
    </row>
    <row r="23161" spans="4:8" x14ac:dyDescent="0.3">
      <c r="D23161">
        <f t="shared" si="1464"/>
        <v>1900</v>
      </c>
      <c r="E23161" s="56">
        <f>MONTH(Tableau16[[#This Row],[Date]])</f>
        <v>1</v>
      </c>
      <c r="F23161">
        <f t="shared" si="1465"/>
        <v>0</v>
      </c>
      <c r="G23161" s="29" t="str">
        <f t="shared" si="1466"/>
        <v/>
      </c>
      <c r="H23161" s="29" t="str">
        <f t="shared" si="1467"/>
        <v/>
      </c>
    </row>
    <row r="23162" spans="4:8" x14ac:dyDescent="0.3">
      <c r="D23162">
        <f t="shared" si="1464"/>
        <v>1900</v>
      </c>
      <c r="E23162" s="56">
        <f>MONTH(Tableau16[[#This Row],[Date]])</f>
        <v>1</v>
      </c>
      <c r="F23162">
        <f t="shared" si="1465"/>
        <v>0</v>
      </c>
      <c r="G23162" s="29" t="str">
        <f t="shared" si="1466"/>
        <v/>
      </c>
      <c r="H23162" s="29" t="str">
        <f t="shared" si="1467"/>
        <v/>
      </c>
    </row>
    <row r="23163" spans="4:8" x14ac:dyDescent="0.3">
      <c r="D23163">
        <f t="shared" si="1464"/>
        <v>1900</v>
      </c>
      <c r="E23163" s="56">
        <f>MONTH(Tableau16[[#This Row],[Date]])</f>
        <v>1</v>
      </c>
      <c r="F23163">
        <f t="shared" si="1465"/>
        <v>0</v>
      </c>
      <c r="G23163" s="29" t="str">
        <f t="shared" si="1466"/>
        <v/>
      </c>
      <c r="H23163" s="29" t="str">
        <f t="shared" si="1467"/>
        <v/>
      </c>
    </row>
    <row r="23164" spans="4:8" x14ac:dyDescent="0.3">
      <c r="D23164">
        <f t="shared" si="1464"/>
        <v>1900</v>
      </c>
      <c r="E23164" s="56">
        <f>MONTH(Tableau16[[#This Row],[Date]])</f>
        <v>1</v>
      </c>
      <c r="F23164">
        <f t="shared" si="1465"/>
        <v>0</v>
      </c>
      <c r="G23164" s="29" t="str">
        <f t="shared" si="1466"/>
        <v/>
      </c>
      <c r="H23164" s="29" t="str">
        <f t="shared" si="1467"/>
        <v/>
      </c>
    </row>
    <row r="23165" spans="4:8" x14ac:dyDescent="0.3">
      <c r="D23165">
        <f t="shared" si="1464"/>
        <v>1900</v>
      </c>
      <c r="E23165" s="56">
        <f>MONTH(Tableau16[[#This Row],[Date]])</f>
        <v>1</v>
      </c>
      <c r="F23165">
        <f t="shared" si="1465"/>
        <v>0</v>
      </c>
      <c r="G23165" s="29" t="str">
        <f t="shared" si="1466"/>
        <v/>
      </c>
      <c r="H23165" s="29" t="str">
        <f t="shared" si="1467"/>
        <v/>
      </c>
    </row>
    <row r="23166" spans="4:8" x14ac:dyDescent="0.3">
      <c r="D23166">
        <f t="shared" si="1464"/>
        <v>1900</v>
      </c>
      <c r="E23166" s="56">
        <f>MONTH(Tableau16[[#This Row],[Date]])</f>
        <v>1</v>
      </c>
      <c r="F23166">
        <f t="shared" si="1465"/>
        <v>0</v>
      </c>
      <c r="G23166" s="29" t="str">
        <f t="shared" si="1466"/>
        <v/>
      </c>
      <c r="H23166" s="29" t="str">
        <f t="shared" si="1467"/>
        <v/>
      </c>
    </row>
    <row r="23167" spans="4:8" x14ac:dyDescent="0.3">
      <c r="D23167">
        <f t="shared" si="1464"/>
        <v>1900</v>
      </c>
      <c r="E23167" s="56">
        <f>MONTH(Tableau16[[#This Row],[Date]])</f>
        <v>1</v>
      </c>
      <c r="F23167">
        <f t="shared" si="1465"/>
        <v>0</v>
      </c>
      <c r="G23167" s="29" t="str">
        <f t="shared" si="1466"/>
        <v/>
      </c>
      <c r="H23167" s="29" t="str">
        <f t="shared" si="1467"/>
        <v/>
      </c>
    </row>
    <row r="23168" spans="4:8" x14ac:dyDescent="0.3">
      <c r="D23168">
        <f t="shared" si="1464"/>
        <v>1900</v>
      </c>
      <c r="E23168" s="56">
        <f>MONTH(Tableau16[[#This Row],[Date]])</f>
        <v>1</v>
      </c>
      <c r="F23168">
        <f t="shared" si="1465"/>
        <v>0</v>
      </c>
      <c r="G23168" s="29" t="str">
        <f t="shared" si="1466"/>
        <v/>
      </c>
      <c r="H23168" s="29" t="str">
        <f t="shared" si="1467"/>
        <v/>
      </c>
    </row>
    <row r="23169" spans="4:8" x14ac:dyDescent="0.3">
      <c r="D23169">
        <f t="shared" si="1464"/>
        <v>1900</v>
      </c>
      <c r="E23169" s="56">
        <f>MONTH(Tableau16[[#This Row],[Date]])</f>
        <v>1</v>
      </c>
      <c r="F23169">
        <f t="shared" si="1465"/>
        <v>0</v>
      </c>
      <c r="G23169" s="29" t="str">
        <f t="shared" si="1466"/>
        <v/>
      </c>
      <c r="H23169" s="29" t="str">
        <f t="shared" si="1467"/>
        <v/>
      </c>
    </row>
    <row r="23170" spans="4:8" x14ac:dyDescent="0.3">
      <c r="D23170">
        <f t="shared" si="1464"/>
        <v>1900</v>
      </c>
      <c r="E23170" s="56">
        <f>MONTH(Tableau16[[#This Row],[Date]])</f>
        <v>1</v>
      </c>
      <c r="F23170">
        <f t="shared" si="1465"/>
        <v>0</v>
      </c>
      <c r="G23170" s="29" t="str">
        <f t="shared" si="1466"/>
        <v/>
      </c>
      <c r="H23170" s="29" t="str">
        <f t="shared" si="1467"/>
        <v/>
      </c>
    </row>
    <row r="23171" spans="4:8" x14ac:dyDescent="0.3">
      <c r="D23171">
        <f t="shared" ref="D23171:D23234" si="1468">YEAR(A23171)</f>
        <v>1900</v>
      </c>
      <c r="E23171" s="56">
        <f>MONTH(Tableau16[[#This Row],[Date]])</f>
        <v>1</v>
      </c>
      <c r="F23171">
        <f t="shared" ref="F23171:F23234" si="1469">DAY(A23171)</f>
        <v>0</v>
      </c>
      <c r="G23171" s="29" t="str">
        <f t="shared" ref="G23171:G23234" si="1470">IF(C23171&lt;0,-C23171,"")</f>
        <v/>
      </c>
      <c r="H23171" s="29" t="str">
        <f t="shared" ref="H23171:H23234" si="1471">IF(C23171&gt;0,C23171,"")</f>
        <v/>
      </c>
    </row>
    <row r="23172" spans="4:8" x14ac:dyDescent="0.3">
      <c r="D23172">
        <f t="shared" si="1468"/>
        <v>1900</v>
      </c>
      <c r="E23172" s="56">
        <f>MONTH(Tableau16[[#This Row],[Date]])</f>
        <v>1</v>
      </c>
      <c r="F23172">
        <f t="shared" si="1469"/>
        <v>0</v>
      </c>
      <c r="G23172" s="29" t="str">
        <f t="shared" si="1470"/>
        <v/>
      </c>
      <c r="H23172" s="29" t="str">
        <f t="shared" si="1471"/>
        <v/>
      </c>
    </row>
    <row r="23173" spans="4:8" x14ac:dyDescent="0.3">
      <c r="D23173">
        <f t="shared" si="1468"/>
        <v>1900</v>
      </c>
      <c r="E23173" s="56">
        <f>MONTH(Tableau16[[#This Row],[Date]])</f>
        <v>1</v>
      </c>
      <c r="F23173">
        <f t="shared" si="1469"/>
        <v>0</v>
      </c>
      <c r="G23173" s="29" t="str">
        <f t="shared" si="1470"/>
        <v/>
      </c>
      <c r="H23173" s="29" t="str">
        <f t="shared" si="1471"/>
        <v/>
      </c>
    </row>
    <row r="23174" spans="4:8" x14ac:dyDescent="0.3">
      <c r="D23174">
        <f t="shared" si="1468"/>
        <v>1900</v>
      </c>
      <c r="E23174" s="56">
        <f>MONTH(Tableau16[[#This Row],[Date]])</f>
        <v>1</v>
      </c>
      <c r="F23174">
        <f t="shared" si="1469"/>
        <v>0</v>
      </c>
      <c r="G23174" s="29" t="str">
        <f t="shared" si="1470"/>
        <v/>
      </c>
      <c r="H23174" s="29" t="str">
        <f t="shared" si="1471"/>
        <v/>
      </c>
    </row>
    <row r="23175" spans="4:8" x14ac:dyDescent="0.3">
      <c r="D23175">
        <f t="shared" si="1468"/>
        <v>1900</v>
      </c>
      <c r="E23175" s="56">
        <f>MONTH(Tableau16[[#This Row],[Date]])</f>
        <v>1</v>
      </c>
      <c r="F23175">
        <f t="shared" si="1469"/>
        <v>0</v>
      </c>
      <c r="G23175" s="29" t="str">
        <f t="shared" si="1470"/>
        <v/>
      </c>
      <c r="H23175" s="29" t="str">
        <f t="shared" si="1471"/>
        <v/>
      </c>
    </row>
    <row r="23176" spans="4:8" x14ac:dyDescent="0.3">
      <c r="D23176">
        <f t="shared" si="1468"/>
        <v>1900</v>
      </c>
      <c r="E23176" s="56">
        <f>MONTH(Tableau16[[#This Row],[Date]])</f>
        <v>1</v>
      </c>
      <c r="F23176">
        <f t="shared" si="1469"/>
        <v>0</v>
      </c>
      <c r="G23176" s="29" t="str">
        <f t="shared" si="1470"/>
        <v/>
      </c>
      <c r="H23176" s="29" t="str">
        <f t="shared" si="1471"/>
        <v/>
      </c>
    </row>
    <row r="23177" spans="4:8" x14ac:dyDescent="0.3">
      <c r="D23177">
        <f t="shared" si="1468"/>
        <v>1900</v>
      </c>
      <c r="E23177" s="56">
        <f>MONTH(Tableau16[[#This Row],[Date]])</f>
        <v>1</v>
      </c>
      <c r="F23177">
        <f t="shared" si="1469"/>
        <v>0</v>
      </c>
      <c r="G23177" s="29" t="str">
        <f t="shared" si="1470"/>
        <v/>
      </c>
      <c r="H23177" s="29" t="str">
        <f t="shared" si="1471"/>
        <v/>
      </c>
    </row>
    <row r="23178" spans="4:8" x14ac:dyDescent="0.3">
      <c r="D23178">
        <f t="shared" si="1468"/>
        <v>1900</v>
      </c>
      <c r="E23178" s="56">
        <f>MONTH(Tableau16[[#This Row],[Date]])</f>
        <v>1</v>
      </c>
      <c r="F23178">
        <f t="shared" si="1469"/>
        <v>0</v>
      </c>
      <c r="G23178" s="29" t="str">
        <f t="shared" si="1470"/>
        <v/>
      </c>
      <c r="H23178" s="29" t="str">
        <f t="shared" si="1471"/>
        <v/>
      </c>
    </row>
    <row r="23179" spans="4:8" x14ac:dyDescent="0.3">
      <c r="D23179">
        <f t="shared" si="1468"/>
        <v>1900</v>
      </c>
      <c r="E23179" s="56">
        <f>MONTH(Tableau16[[#This Row],[Date]])</f>
        <v>1</v>
      </c>
      <c r="F23179">
        <f t="shared" si="1469"/>
        <v>0</v>
      </c>
      <c r="G23179" s="29" t="str">
        <f t="shared" si="1470"/>
        <v/>
      </c>
      <c r="H23179" s="29" t="str">
        <f t="shared" si="1471"/>
        <v/>
      </c>
    </row>
    <row r="23180" spans="4:8" x14ac:dyDescent="0.3">
      <c r="D23180">
        <f t="shared" si="1468"/>
        <v>1900</v>
      </c>
      <c r="E23180" s="56">
        <f>MONTH(Tableau16[[#This Row],[Date]])</f>
        <v>1</v>
      </c>
      <c r="F23180">
        <f t="shared" si="1469"/>
        <v>0</v>
      </c>
      <c r="G23180" s="29" t="str">
        <f t="shared" si="1470"/>
        <v/>
      </c>
      <c r="H23180" s="29" t="str">
        <f t="shared" si="1471"/>
        <v/>
      </c>
    </row>
    <row r="23181" spans="4:8" x14ac:dyDescent="0.3">
      <c r="D23181">
        <f t="shared" si="1468"/>
        <v>1900</v>
      </c>
      <c r="E23181" s="56">
        <f>MONTH(Tableau16[[#This Row],[Date]])</f>
        <v>1</v>
      </c>
      <c r="F23181">
        <f t="shared" si="1469"/>
        <v>0</v>
      </c>
      <c r="G23181" s="29" t="str">
        <f t="shared" si="1470"/>
        <v/>
      </c>
      <c r="H23181" s="29" t="str">
        <f t="shared" si="1471"/>
        <v/>
      </c>
    </row>
    <row r="23182" spans="4:8" x14ac:dyDescent="0.3">
      <c r="D23182">
        <f t="shared" si="1468"/>
        <v>1900</v>
      </c>
      <c r="E23182" s="56">
        <f>MONTH(Tableau16[[#This Row],[Date]])</f>
        <v>1</v>
      </c>
      <c r="F23182">
        <f t="shared" si="1469"/>
        <v>0</v>
      </c>
      <c r="G23182" s="29" t="str">
        <f t="shared" si="1470"/>
        <v/>
      </c>
      <c r="H23182" s="29" t="str">
        <f t="shared" si="1471"/>
        <v/>
      </c>
    </row>
    <row r="23183" spans="4:8" x14ac:dyDescent="0.3">
      <c r="D23183">
        <f t="shared" si="1468"/>
        <v>1900</v>
      </c>
      <c r="E23183" s="56">
        <f>MONTH(Tableau16[[#This Row],[Date]])</f>
        <v>1</v>
      </c>
      <c r="F23183">
        <f t="shared" si="1469"/>
        <v>0</v>
      </c>
      <c r="G23183" s="29" t="str">
        <f t="shared" si="1470"/>
        <v/>
      </c>
      <c r="H23183" s="29" t="str">
        <f t="shared" si="1471"/>
        <v/>
      </c>
    </row>
    <row r="23184" spans="4:8" x14ac:dyDescent="0.3">
      <c r="D23184">
        <f t="shared" si="1468"/>
        <v>1900</v>
      </c>
      <c r="E23184" s="56">
        <f>MONTH(Tableau16[[#This Row],[Date]])</f>
        <v>1</v>
      </c>
      <c r="F23184">
        <f t="shared" si="1469"/>
        <v>0</v>
      </c>
      <c r="G23184" s="29" t="str">
        <f t="shared" si="1470"/>
        <v/>
      </c>
      <c r="H23184" s="29" t="str">
        <f t="shared" si="1471"/>
        <v/>
      </c>
    </row>
    <row r="23185" spans="4:8" x14ac:dyDescent="0.3">
      <c r="D23185">
        <f t="shared" si="1468"/>
        <v>1900</v>
      </c>
      <c r="E23185" s="56">
        <f>MONTH(Tableau16[[#This Row],[Date]])</f>
        <v>1</v>
      </c>
      <c r="F23185">
        <f t="shared" si="1469"/>
        <v>0</v>
      </c>
      <c r="G23185" s="29" t="str">
        <f t="shared" si="1470"/>
        <v/>
      </c>
      <c r="H23185" s="29" t="str">
        <f t="shared" si="1471"/>
        <v/>
      </c>
    </row>
    <row r="23186" spans="4:8" x14ac:dyDescent="0.3">
      <c r="D23186">
        <f t="shared" si="1468"/>
        <v>1900</v>
      </c>
      <c r="E23186" s="56">
        <f>MONTH(Tableau16[[#This Row],[Date]])</f>
        <v>1</v>
      </c>
      <c r="F23186">
        <f t="shared" si="1469"/>
        <v>0</v>
      </c>
      <c r="G23186" s="29" t="str">
        <f t="shared" si="1470"/>
        <v/>
      </c>
      <c r="H23186" s="29" t="str">
        <f t="shared" si="1471"/>
        <v/>
      </c>
    </row>
    <row r="23187" spans="4:8" x14ac:dyDescent="0.3">
      <c r="D23187">
        <f t="shared" si="1468"/>
        <v>1900</v>
      </c>
      <c r="E23187" s="56">
        <f>MONTH(Tableau16[[#This Row],[Date]])</f>
        <v>1</v>
      </c>
      <c r="F23187">
        <f t="shared" si="1469"/>
        <v>0</v>
      </c>
      <c r="G23187" s="29" t="str">
        <f t="shared" si="1470"/>
        <v/>
      </c>
      <c r="H23187" s="29" t="str">
        <f t="shared" si="1471"/>
        <v/>
      </c>
    </row>
    <row r="23188" spans="4:8" x14ac:dyDescent="0.3">
      <c r="D23188">
        <f t="shared" si="1468"/>
        <v>1900</v>
      </c>
      <c r="E23188" s="56">
        <f>MONTH(Tableau16[[#This Row],[Date]])</f>
        <v>1</v>
      </c>
      <c r="F23188">
        <f t="shared" si="1469"/>
        <v>0</v>
      </c>
      <c r="G23188" s="29" t="str">
        <f t="shared" si="1470"/>
        <v/>
      </c>
      <c r="H23188" s="29" t="str">
        <f t="shared" si="1471"/>
        <v/>
      </c>
    </row>
    <row r="23189" spans="4:8" x14ac:dyDescent="0.3">
      <c r="D23189">
        <f t="shared" si="1468"/>
        <v>1900</v>
      </c>
      <c r="E23189" s="56">
        <f>MONTH(Tableau16[[#This Row],[Date]])</f>
        <v>1</v>
      </c>
      <c r="F23189">
        <f t="shared" si="1469"/>
        <v>0</v>
      </c>
      <c r="G23189" s="29" t="str">
        <f t="shared" si="1470"/>
        <v/>
      </c>
      <c r="H23189" s="29" t="str">
        <f t="shared" si="1471"/>
        <v/>
      </c>
    </row>
    <row r="23190" spans="4:8" x14ac:dyDescent="0.3">
      <c r="D23190">
        <f t="shared" si="1468"/>
        <v>1900</v>
      </c>
      <c r="E23190" s="56">
        <f>MONTH(Tableau16[[#This Row],[Date]])</f>
        <v>1</v>
      </c>
      <c r="F23190">
        <f t="shared" si="1469"/>
        <v>0</v>
      </c>
      <c r="G23190" s="29" t="str">
        <f t="shared" si="1470"/>
        <v/>
      </c>
      <c r="H23190" s="29" t="str">
        <f t="shared" si="1471"/>
        <v/>
      </c>
    </row>
    <row r="23191" spans="4:8" x14ac:dyDescent="0.3">
      <c r="D23191">
        <f t="shared" si="1468"/>
        <v>1900</v>
      </c>
      <c r="E23191" s="56">
        <f>MONTH(Tableau16[[#This Row],[Date]])</f>
        <v>1</v>
      </c>
      <c r="F23191">
        <f t="shared" si="1469"/>
        <v>0</v>
      </c>
      <c r="G23191" s="29" t="str">
        <f t="shared" si="1470"/>
        <v/>
      </c>
      <c r="H23191" s="29" t="str">
        <f t="shared" si="1471"/>
        <v/>
      </c>
    </row>
    <row r="23192" spans="4:8" x14ac:dyDescent="0.3">
      <c r="D23192">
        <f t="shared" si="1468"/>
        <v>1900</v>
      </c>
      <c r="E23192" s="56">
        <f>MONTH(Tableau16[[#This Row],[Date]])</f>
        <v>1</v>
      </c>
      <c r="F23192">
        <f t="shared" si="1469"/>
        <v>0</v>
      </c>
      <c r="G23192" s="29" t="str">
        <f t="shared" si="1470"/>
        <v/>
      </c>
      <c r="H23192" s="29" t="str">
        <f t="shared" si="1471"/>
        <v/>
      </c>
    </row>
    <row r="23193" spans="4:8" x14ac:dyDescent="0.3">
      <c r="D23193">
        <f t="shared" si="1468"/>
        <v>1900</v>
      </c>
      <c r="E23193" s="56">
        <f>MONTH(Tableau16[[#This Row],[Date]])</f>
        <v>1</v>
      </c>
      <c r="F23193">
        <f t="shared" si="1469"/>
        <v>0</v>
      </c>
      <c r="G23193" s="29" t="str">
        <f t="shared" si="1470"/>
        <v/>
      </c>
      <c r="H23193" s="29" t="str">
        <f t="shared" si="1471"/>
        <v/>
      </c>
    </row>
    <row r="23194" spans="4:8" x14ac:dyDescent="0.3">
      <c r="D23194">
        <f t="shared" si="1468"/>
        <v>1900</v>
      </c>
      <c r="E23194" s="56">
        <f>MONTH(Tableau16[[#This Row],[Date]])</f>
        <v>1</v>
      </c>
      <c r="F23194">
        <f t="shared" si="1469"/>
        <v>0</v>
      </c>
      <c r="G23194" s="29" t="str">
        <f t="shared" si="1470"/>
        <v/>
      </c>
      <c r="H23194" s="29" t="str">
        <f t="shared" si="1471"/>
        <v/>
      </c>
    </row>
    <row r="23195" spans="4:8" x14ac:dyDescent="0.3">
      <c r="D23195">
        <f t="shared" si="1468"/>
        <v>1900</v>
      </c>
      <c r="E23195" s="56">
        <f>MONTH(Tableau16[[#This Row],[Date]])</f>
        <v>1</v>
      </c>
      <c r="F23195">
        <f t="shared" si="1469"/>
        <v>0</v>
      </c>
      <c r="G23195" s="29" t="str">
        <f t="shared" si="1470"/>
        <v/>
      </c>
      <c r="H23195" s="29" t="str">
        <f t="shared" si="1471"/>
        <v/>
      </c>
    </row>
    <row r="23196" spans="4:8" x14ac:dyDescent="0.3">
      <c r="D23196">
        <f t="shared" si="1468"/>
        <v>1900</v>
      </c>
      <c r="E23196" s="56">
        <f>MONTH(Tableau16[[#This Row],[Date]])</f>
        <v>1</v>
      </c>
      <c r="F23196">
        <f t="shared" si="1469"/>
        <v>0</v>
      </c>
      <c r="G23196" s="29" t="str">
        <f t="shared" si="1470"/>
        <v/>
      </c>
      <c r="H23196" s="29" t="str">
        <f t="shared" si="1471"/>
        <v/>
      </c>
    </row>
    <row r="23197" spans="4:8" x14ac:dyDescent="0.3">
      <c r="D23197">
        <f t="shared" si="1468"/>
        <v>1900</v>
      </c>
      <c r="E23197" s="56">
        <f>MONTH(Tableau16[[#This Row],[Date]])</f>
        <v>1</v>
      </c>
      <c r="F23197">
        <f t="shared" si="1469"/>
        <v>0</v>
      </c>
      <c r="G23197" s="29" t="str">
        <f t="shared" si="1470"/>
        <v/>
      </c>
      <c r="H23197" s="29" t="str">
        <f t="shared" si="1471"/>
        <v/>
      </c>
    </row>
    <row r="23198" spans="4:8" x14ac:dyDescent="0.3">
      <c r="D23198">
        <f t="shared" si="1468"/>
        <v>1900</v>
      </c>
      <c r="E23198" s="56">
        <f>MONTH(Tableau16[[#This Row],[Date]])</f>
        <v>1</v>
      </c>
      <c r="F23198">
        <f t="shared" si="1469"/>
        <v>0</v>
      </c>
      <c r="G23198" s="29" t="str">
        <f t="shared" si="1470"/>
        <v/>
      </c>
      <c r="H23198" s="29" t="str">
        <f t="shared" si="1471"/>
        <v/>
      </c>
    </row>
    <row r="23199" spans="4:8" x14ac:dyDescent="0.3">
      <c r="D23199">
        <f t="shared" si="1468"/>
        <v>1900</v>
      </c>
      <c r="E23199" s="56">
        <f>MONTH(Tableau16[[#This Row],[Date]])</f>
        <v>1</v>
      </c>
      <c r="F23199">
        <f t="shared" si="1469"/>
        <v>0</v>
      </c>
      <c r="G23199" s="29" t="str">
        <f t="shared" si="1470"/>
        <v/>
      </c>
      <c r="H23199" s="29" t="str">
        <f t="shared" si="1471"/>
        <v/>
      </c>
    </row>
    <row r="23200" spans="4:8" x14ac:dyDescent="0.3">
      <c r="D23200">
        <f t="shared" si="1468"/>
        <v>1900</v>
      </c>
      <c r="E23200" s="56">
        <f>MONTH(Tableau16[[#This Row],[Date]])</f>
        <v>1</v>
      </c>
      <c r="F23200">
        <f t="shared" si="1469"/>
        <v>0</v>
      </c>
      <c r="G23200" s="29" t="str">
        <f t="shared" si="1470"/>
        <v/>
      </c>
      <c r="H23200" s="29" t="str">
        <f t="shared" si="1471"/>
        <v/>
      </c>
    </row>
    <row r="23201" spans="4:8" x14ac:dyDescent="0.3">
      <c r="D23201">
        <f t="shared" si="1468"/>
        <v>1900</v>
      </c>
      <c r="E23201" s="56">
        <f>MONTH(Tableau16[[#This Row],[Date]])</f>
        <v>1</v>
      </c>
      <c r="F23201">
        <f t="shared" si="1469"/>
        <v>0</v>
      </c>
      <c r="G23201" s="29" t="str">
        <f t="shared" si="1470"/>
        <v/>
      </c>
      <c r="H23201" s="29" t="str">
        <f t="shared" si="1471"/>
        <v/>
      </c>
    </row>
    <row r="23202" spans="4:8" x14ac:dyDescent="0.3">
      <c r="D23202">
        <f t="shared" si="1468"/>
        <v>1900</v>
      </c>
      <c r="E23202" s="56">
        <f>MONTH(Tableau16[[#This Row],[Date]])</f>
        <v>1</v>
      </c>
      <c r="F23202">
        <f t="shared" si="1469"/>
        <v>0</v>
      </c>
      <c r="G23202" s="29" t="str">
        <f t="shared" si="1470"/>
        <v/>
      </c>
      <c r="H23202" s="29" t="str">
        <f t="shared" si="1471"/>
        <v/>
      </c>
    </row>
    <row r="23203" spans="4:8" x14ac:dyDescent="0.3">
      <c r="D23203">
        <f t="shared" si="1468"/>
        <v>1900</v>
      </c>
      <c r="E23203" s="56">
        <f>MONTH(Tableau16[[#This Row],[Date]])</f>
        <v>1</v>
      </c>
      <c r="F23203">
        <f t="shared" si="1469"/>
        <v>0</v>
      </c>
      <c r="G23203" s="29" t="str">
        <f t="shared" si="1470"/>
        <v/>
      </c>
      <c r="H23203" s="29" t="str">
        <f t="shared" si="1471"/>
        <v/>
      </c>
    </row>
    <row r="23204" spans="4:8" x14ac:dyDescent="0.3">
      <c r="D23204">
        <f t="shared" si="1468"/>
        <v>1900</v>
      </c>
      <c r="E23204" s="56">
        <f>MONTH(Tableau16[[#This Row],[Date]])</f>
        <v>1</v>
      </c>
      <c r="F23204">
        <f t="shared" si="1469"/>
        <v>0</v>
      </c>
      <c r="G23204" s="29" t="str">
        <f t="shared" si="1470"/>
        <v/>
      </c>
      <c r="H23204" s="29" t="str">
        <f t="shared" si="1471"/>
        <v/>
      </c>
    </row>
    <row r="23205" spans="4:8" x14ac:dyDescent="0.3">
      <c r="D23205">
        <f t="shared" si="1468"/>
        <v>1900</v>
      </c>
      <c r="E23205" s="56">
        <f>MONTH(Tableau16[[#This Row],[Date]])</f>
        <v>1</v>
      </c>
      <c r="F23205">
        <f t="shared" si="1469"/>
        <v>0</v>
      </c>
      <c r="G23205" s="29" t="str">
        <f t="shared" si="1470"/>
        <v/>
      </c>
      <c r="H23205" s="29" t="str">
        <f t="shared" si="1471"/>
        <v/>
      </c>
    </row>
    <row r="23206" spans="4:8" x14ac:dyDescent="0.3">
      <c r="D23206">
        <f t="shared" si="1468"/>
        <v>1900</v>
      </c>
      <c r="E23206" s="56">
        <f>MONTH(Tableau16[[#This Row],[Date]])</f>
        <v>1</v>
      </c>
      <c r="F23206">
        <f t="shared" si="1469"/>
        <v>0</v>
      </c>
      <c r="G23206" s="29" t="str">
        <f t="shared" si="1470"/>
        <v/>
      </c>
      <c r="H23206" s="29" t="str">
        <f t="shared" si="1471"/>
        <v/>
      </c>
    </row>
    <row r="23207" spans="4:8" x14ac:dyDescent="0.3">
      <c r="D23207">
        <f t="shared" si="1468"/>
        <v>1900</v>
      </c>
      <c r="E23207" s="56">
        <f>MONTH(Tableau16[[#This Row],[Date]])</f>
        <v>1</v>
      </c>
      <c r="F23207">
        <f t="shared" si="1469"/>
        <v>0</v>
      </c>
      <c r="G23207" s="29" t="str">
        <f t="shared" si="1470"/>
        <v/>
      </c>
      <c r="H23207" s="29" t="str">
        <f t="shared" si="1471"/>
        <v/>
      </c>
    </row>
    <row r="23208" spans="4:8" x14ac:dyDescent="0.3">
      <c r="D23208">
        <f t="shared" si="1468"/>
        <v>1900</v>
      </c>
      <c r="E23208" s="56">
        <f>MONTH(Tableau16[[#This Row],[Date]])</f>
        <v>1</v>
      </c>
      <c r="F23208">
        <f t="shared" si="1469"/>
        <v>0</v>
      </c>
      <c r="G23208" s="29" t="str">
        <f t="shared" si="1470"/>
        <v/>
      </c>
      <c r="H23208" s="29" t="str">
        <f t="shared" si="1471"/>
        <v/>
      </c>
    </row>
    <row r="23209" spans="4:8" x14ac:dyDescent="0.3">
      <c r="D23209">
        <f t="shared" si="1468"/>
        <v>1900</v>
      </c>
      <c r="E23209" s="56">
        <f>MONTH(Tableau16[[#This Row],[Date]])</f>
        <v>1</v>
      </c>
      <c r="F23209">
        <f t="shared" si="1469"/>
        <v>0</v>
      </c>
      <c r="G23209" s="29" t="str">
        <f t="shared" si="1470"/>
        <v/>
      </c>
      <c r="H23209" s="29" t="str">
        <f t="shared" si="1471"/>
        <v/>
      </c>
    </row>
    <row r="23210" spans="4:8" x14ac:dyDescent="0.3">
      <c r="D23210">
        <f t="shared" si="1468"/>
        <v>1900</v>
      </c>
      <c r="E23210" s="56">
        <f>MONTH(Tableau16[[#This Row],[Date]])</f>
        <v>1</v>
      </c>
      <c r="F23210">
        <f t="shared" si="1469"/>
        <v>0</v>
      </c>
      <c r="G23210" s="29" t="str">
        <f t="shared" si="1470"/>
        <v/>
      </c>
      <c r="H23210" s="29" t="str">
        <f t="shared" si="1471"/>
        <v/>
      </c>
    </row>
    <row r="23211" spans="4:8" x14ac:dyDescent="0.3">
      <c r="D23211">
        <f t="shared" si="1468"/>
        <v>1900</v>
      </c>
      <c r="E23211" s="56">
        <f>MONTH(Tableau16[[#This Row],[Date]])</f>
        <v>1</v>
      </c>
      <c r="F23211">
        <f t="shared" si="1469"/>
        <v>0</v>
      </c>
      <c r="G23211" s="29" t="str">
        <f t="shared" si="1470"/>
        <v/>
      </c>
      <c r="H23211" s="29" t="str">
        <f t="shared" si="1471"/>
        <v/>
      </c>
    </row>
    <row r="23212" spans="4:8" x14ac:dyDescent="0.3">
      <c r="D23212">
        <f t="shared" si="1468"/>
        <v>1900</v>
      </c>
      <c r="E23212" s="56">
        <f>MONTH(Tableau16[[#This Row],[Date]])</f>
        <v>1</v>
      </c>
      <c r="F23212">
        <f t="shared" si="1469"/>
        <v>0</v>
      </c>
      <c r="G23212" s="29" t="str">
        <f t="shared" si="1470"/>
        <v/>
      </c>
      <c r="H23212" s="29" t="str">
        <f t="shared" si="1471"/>
        <v/>
      </c>
    </row>
    <row r="23213" spans="4:8" x14ac:dyDescent="0.3">
      <c r="D23213">
        <f t="shared" si="1468"/>
        <v>1900</v>
      </c>
      <c r="E23213" s="56">
        <f>MONTH(Tableau16[[#This Row],[Date]])</f>
        <v>1</v>
      </c>
      <c r="F23213">
        <f t="shared" si="1469"/>
        <v>0</v>
      </c>
      <c r="G23213" s="29" t="str">
        <f t="shared" si="1470"/>
        <v/>
      </c>
      <c r="H23213" s="29" t="str">
        <f t="shared" si="1471"/>
        <v/>
      </c>
    </row>
    <row r="23214" spans="4:8" x14ac:dyDescent="0.3">
      <c r="D23214">
        <f t="shared" si="1468"/>
        <v>1900</v>
      </c>
      <c r="E23214" s="56">
        <f>MONTH(Tableau16[[#This Row],[Date]])</f>
        <v>1</v>
      </c>
      <c r="F23214">
        <f t="shared" si="1469"/>
        <v>0</v>
      </c>
      <c r="G23214" s="29" t="str">
        <f t="shared" si="1470"/>
        <v/>
      </c>
      <c r="H23214" s="29" t="str">
        <f t="shared" si="1471"/>
        <v/>
      </c>
    </row>
    <row r="23215" spans="4:8" x14ac:dyDescent="0.3">
      <c r="D23215">
        <f t="shared" si="1468"/>
        <v>1900</v>
      </c>
      <c r="E23215" s="56">
        <f>MONTH(Tableau16[[#This Row],[Date]])</f>
        <v>1</v>
      </c>
      <c r="F23215">
        <f t="shared" si="1469"/>
        <v>0</v>
      </c>
      <c r="G23215" s="29" t="str">
        <f t="shared" si="1470"/>
        <v/>
      </c>
      <c r="H23215" s="29" t="str">
        <f t="shared" si="1471"/>
        <v/>
      </c>
    </row>
    <row r="23216" spans="4:8" x14ac:dyDescent="0.3">
      <c r="D23216">
        <f t="shared" si="1468"/>
        <v>1900</v>
      </c>
      <c r="E23216" s="56">
        <f>MONTH(Tableau16[[#This Row],[Date]])</f>
        <v>1</v>
      </c>
      <c r="F23216">
        <f t="shared" si="1469"/>
        <v>0</v>
      </c>
      <c r="G23216" s="29" t="str">
        <f t="shared" si="1470"/>
        <v/>
      </c>
      <c r="H23216" s="29" t="str">
        <f t="shared" si="1471"/>
        <v/>
      </c>
    </row>
    <row r="23217" spans="4:8" x14ac:dyDescent="0.3">
      <c r="D23217">
        <f t="shared" si="1468"/>
        <v>1900</v>
      </c>
      <c r="E23217" s="56">
        <f>MONTH(Tableau16[[#This Row],[Date]])</f>
        <v>1</v>
      </c>
      <c r="F23217">
        <f t="shared" si="1469"/>
        <v>0</v>
      </c>
      <c r="G23217" s="29" t="str">
        <f t="shared" si="1470"/>
        <v/>
      </c>
      <c r="H23217" s="29" t="str">
        <f t="shared" si="1471"/>
        <v/>
      </c>
    </row>
    <row r="23218" spans="4:8" x14ac:dyDescent="0.3">
      <c r="D23218">
        <f t="shared" si="1468"/>
        <v>1900</v>
      </c>
      <c r="E23218" s="56">
        <f>MONTH(Tableau16[[#This Row],[Date]])</f>
        <v>1</v>
      </c>
      <c r="F23218">
        <f t="shared" si="1469"/>
        <v>0</v>
      </c>
      <c r="G23218" s="29" t="str">
        <f t="shared" si="1470"/>
        <v/>
      </c>
      <c r="H23218" s="29" t="str">
        <f t="shared" si="1471"/>
        <v/>
      </c>
    </row>
    <row r="23219" spans="4:8" x14ac:dyDescent="0.3">
      <c r="D23219">
        <f t="shared" si="1468"/>
        <v>1900</v>
      </c>
      <c r="E23219" s="56">
        <f>MONTH(Tableau16[[#This Row],[Date]])</f>
        <v>1</v>
      </c>
      <c r="F23219">
        <f t="shared" si="1469"/>
        <v>0</v>
      </c>
      <c r="G23219" s="29" t="str">
        <f t="shared" si="1470"/>
        <v/>
      </c>
      <c r="H23219" s="29" t="str">
        <f t="shared" si="1471"/>
        <v/>
      </c>
    </row>
    <row r="23220" spans="4:8" x14ac:dyDescent="0.3">
      <c r="D23220">
        <f t="shared" si="1468"/>
        <v>1900</v>
      </c>
      <c r="E23220" s="56">
        <f>MONTH(Tableau16[[#This Row],[Date]])</f>
        <v>1</v>
      </c>
      <c r="F23220">
        <f t="shared" si="1469"/>
        <v>0</v>
      </c>
      <c r="G23220" s="29" t="str">
        <f t="shared" si="1470"/>
        <v/>
      </c>
      <c r="H23220" s="29" t="str">
        <f t="shared" si="1471"/>
        <v/>
      </c>
    </row>
    <row r="23221" spans="4:8" x14ac:dyDescent="0.3">
      <c r="D23221">
        <f t="shared" si="1468"/>
        <v>1900</v>
      </c>
      <c r="E23221" s="56">
        <f>MONTH(Tableau16[[#This Row],[Date]])</f>
        <v>1</v>
      </c>
      <c r="F23221">
        <f t="shared" si="1469"/>
        <v>0</v>
      </c>
      <c r="G23221" s="29" t="str">
        <f t="shared" si="1470"/>
        <v/>
      </c>
      <c r="H23221" s="29" t="str">
        <f t="shared" si="1471"/>
        <v/>
      </c>
    </row>
    <row r="23222" spans="4:8" x14ac:dyDescent="0.3">
      <c r="D23222">
        <f t="shared" si="1468"/>
        <v>1900</v>
      </c>
      <c r="E23222" s="56">
        <f>MONTH(Tableau16[[#This Row],[Date]])</f>
        <v>1</v>
      </c>
      <c r="F23222">
        <f t="shared" si="1469"/>
        <v>0</v>
      </c>
      <c r="G23222" s="29" t="str">
        <f t="shared" si="1470"/>
        <v/>
      </c>
      <c r="H23222" s="29" t="str">
        <f t="shared" si="1471"/>
        <v/>
      </c>
    </row>
    <row r="23223" spans="4:8" x14ac:dyDescent="0.3">
      <c r="D23223">
        <f t="shared" si="1468"/>
        <v>1900</v>
      </c>
      <c r="E23223" s="56">
        <f>MONTH(Tableau16[[#This Row],[Date]])</f>
        <v>1</v>
      </c>
      <c r="F23223">
        <f t="shared" si="1469"/>
        <v>0</v>
      </c>
      <c r="G23223" s="29" t="str">
        <f t="shared" si="1470"/>
        <v/>
      </c>
      <c r="H23223" s="29" t="str">
        <f t="shared" si="1471"/>
        <v/>
      </c>
    </row>
    <row r="23224" spans="4:8" x14ac:dyDescent="0.3">
      <c r="D23224">
        <f t="shared" si="1468"/>
        <v>1900</v>
      </c>
      <c r="E23224" s="56">
        <f>MONTH(Tableau16[[#This Row],[Date]])</f>
        <v>1</v>
      </c>
      <c r="F23224">
        <f t="shared" si="1469"/>
        <v>0</v>
      </c>
      <c r="G23224" s="29" t="str">
        <f t="shared" si="1470"/>
        <v/>
      </c>
      <c r="H23224" s="29" t="str">
        <f t="shared" si="1471"/>
        <v/>
      </c>
    </row>
    <row r="23225" spans="4:8" x14ac:dyDescent="0.3">
      <c r="D23225">
        <f t="shared" si="1468"/>
        <v>1900</v>
      </c>
      <c r="E23225" s="56">
        <f>MONTH(Tableau16[[#This Row],[Date]])</f>
        <v>1</v>
      </c>
      <c r="F23225">
        <f t="shared" si="1469"/>
        <v>0</v>
      </c>
      <c r="G23225" s="29" t="str">
        <f t="shared" si="1470"/>
        <v/>
      </c>
      <c r="H23225" s="29" t="str">
        <f t="shared" si="1471"/>
        <v/>
      </c>
    </row>
    <row r="23226" spans="4:8" x14ac:dyDescent="0.3">
      <c r="D23226">
        <f t="shared" si="1468"/>
        <v>1900</v>
      </c>
      <c r="E23226" s="56">
        <f>MONTH(Tableau16[[#This Row],[Date]])</f>
        <v>1</v>
      </c>
      <c r="F23226">
        <f t="shared" si="1469"/>
        <v>0</v>
      </c>
      <c r="G23226" s="29" t="str">
        <f t="shared" si="1470"/>
        <v/>
      </c>
      <c r="H23226" s="29" t="str">
        <f t="shared" si="1471"/>
        <v/>
      </c>
    </row>
    <row r="23227" spans="4:8" x14ac:dyDescent="0.3">
      <c r="D23227">
        <f t="shared" si="1468"/>
        <v>1900</v>
      </c>
      <c r="E23227" s="56">
        <f>MONTH(Tableau16[[#This Row],[Date]])</f>
        <v>1</v>
      </c>
      <c r="F23227">
        <f t="shared" si="1469"/>
        <v>0</v>
      </c>
      <c r="G23227" s="29" t="str">
        <f t="shared" si="1470"/>
        <v/>
      </c>
      <c r="H23227" s="29" t="str">
        <f t="shared" si="1471"/>
        <v/>
      </c>
    </row>
    <row r="23228" spans="4:8" x14ac:dyDescent="0.3">
      <c r="D23228">
        <f t="shared" si="1468"/>
        <v>1900</v>
      </c>
      <c r="E23228" s="56">
        <f>MONTH(Tableau16[[#This Row],[Date]])</f>
        <v>1</v>
      </c>
      <c r="F23228">
        <f t="shared" si="1469"/>
        <v>0</v>
      </c>
      <c r="G23228" s="29" t="str">
        <f t="shared" si="1470"/>
        <v/>
      </c>
      <c r="H23228" s="29" t="str">
        <f t="shared" si="1471"/>
        <v/>
      </c>
    </row>
    <row r="23229" spans="4:8" x14ac:dyDescent="0.3">
      <c r="D23229">
        <f t="shared" si="1468"/>
        <v>1900</v>
      </c>
      <c r="E23229" s="56">
        <f>MONTH(Tableau16[[#This Row],[Date]])</f>
        <v>1</v>
      </c>
      <c r="F23229">
        <f t="shared" si="1469"/>
        <v>0</v>
      </c>
      <c r="G23229" s="29" t="str">
        <f t="shared" si="1470"/>
        <v/>
      </c>
      <c r="H23229" s="29" t="str">
        <f t="shared" si="1471"/>
        <v/>
      </c>
    </row>
    <row r="23230" spans="4:8" x14ac:dyDescent="0.3">
      <c r="D23230">
        <f t="shared" si="1468"/>
        <v>1900</v>
      </c>
      <c r="E23230" s="56">
        <f>MONTH(Tableau16[[#This Row],[Date]])</f>
        <v>1</v>
      </c>
      <c r="F23230">
        <f t="shared" si="1469"/>
        <v>0</v>
      </c>
      <c r="G23230" s="29" t="str">
        <f t="shared" si="1470"/>
        <v/>
      </c>
      <c r="H23230" s="29" t="str">
        <f t="shared" si="1471"/>
        <v/>
      </c>
    </row>
    <row r="23231" spans="4:8" x14ac:dyDescent="0.3">
      <c r="D23231">
        <f t="shared" si="1468"/>
        <v>1900</v>
      </c>
      <c r="E23231" s="56">
        <f>MONTH(Tableau16[[#This Row],[Date]])</f>
        <v>1</v>
      </c>
      <c r="F23231">
        <f t="shared" si="1469"/>
        <v>0</v>
      </c>
      <c r="G23231" s="29" t="str">
        <f t="shared" si="1470"/>
        <v/>
      </c>
      <c r="H23231" s="29" t="str">
        <f t="shared" si="1471"/>
        <v/>
      </c>
    </row>
    <row r="23232" spans="4:8" x14ac:dyDescent="0.3">
      <c r="D23232">
        <f t="shared" si="1468"/>
        <v>1900</v>
      </c>
      <c r="E23232" s="56">
        <f>MONTH(Tableau16[[#This Row],[Date]])</f>
        <v>1</v>
      </c>
      <c r="F23232">
        <f t="shared" si="1469"/>
        <v>0</v>
      </c>
      <c r="G23232" s="29" t="str">
        <f t="shared" si="1470"/>
        <v/>
      </c>
      <c r="H23232" s="29" t="str">
        <f t="shared" si="1471"/>
        <v/>
      </c>
    </row>
    <row r="23233" spans="4:8" x14ac:dyDescent="0.3">
      <c r="D23233">
        <f t="shared" si="1468"/>
        <v>1900</v>
      </c>
      <c r="E23233" s="56">
        <f>MONTH(Tableau16[[#This Row],[Date]])</f>
        <v>1</v>
      </c>
      <c r="F23233">
        <f t="shared" si="1469"/>
        <v>0</v>
      </c>
      <c r="G23233" s="29" t="str">
        <f t="shared" si="1470"/>
        <v/>
      </c>
      <c r="H23233" s="29" t="str">
        <f t="shared" si="1471"/>
        <v/>
      </c>
    </row>
    <row r="23234" spans="4:8" x14ac:dyDescent="0.3">
      <c r="D23234">
        <f t="shared" si="1468"/>
        <v>1900</v>
      </c>
      <c r="E23234" s="56">
        <f>MONTH(Tableau16[[#This Row],[Date]])</f>
        <v>1</v>
      </c>
      <c r="F23234">
        <f t="shared" si="1469"/>
        <v>0</v>
      </c>
      <c r="G23234" s="29" t="str">
        <f t="shared" si="1470"/>
        <v/>
      </c>
      <c r="H23234" s="29" t="str">
        <f t="shared" si="1471"/>
        <v/>
      </c>
    </row>
    <row r="23235" spans="4:8" x14ac:dyDescent="0.3">
      <c r="D23235">
        <f t="shared" ref="D23235:D23298" si="1472">YEAR(A23235)</f>
        <v>1900</v>
      </c>
      <c r="E23235" s="56">
        <f>MONTH(Tableau16[[#This Row],[Date]])</f>
        <v>1</v>
      </c>
      <c r="F23235">
        <f t="shared" ref="F23235:F23298" si="1473">DAY(A23235)</f>
        <v>0</v>
      </c>
      <c r="G23235" s="29" t="str">
        <f t="shared" ref="G23235:G23298" si="1474">IF(C23235&lt;0,-C23235,"")</f>
        <v/>
      </c>
      <c r="H23235" s="29" t="str">
        <f t="shared" ref="H23235:H23298" si="1475">IF(C23235&gt;0,C23235,"")</f>
        <v/>
      </c>
    </row>
    <row r="23236" spans="4:8" x14ac:dyDescent="0.3">
      <c r="D23236">
        <f t="shared" si="1472"/>
        <v>1900</v>
      </c>
      <c r="E23236" s="56">
        <f>MONTH(Tableau16[[#This Row],[Date]])</f>
        <v>1</v>
      </c>
      <c r="F23236">
        <f t="shared" si="1473"/>
        <v>0</v>
      </c>
      <c r="G23236" s="29" t="str">
        <f t="shared" si="1474"/>
        <v/>
      </c>
      <c r="H23236" s="29" t="str">
        <f t="shared" si="1475"/>
        <v/>
      </c>
    </row>
    <row r="23237" spans="4:8" x14ac:dyDescent="0.3">
      <c r="D23237">
        <f t="shared" si="1472"/>
        <v>1900</v>
      </c>
      <c r="E23237" s="56">
        <f>MONTH(Tableau16[[#This Row],[Date]])</f>
        <v>1</v>
      </c>
      <c r="F23237">
        <f t="shared" si="1473"/>
        <v>0</v>
      </c>
      <c r="G23237" s="29" t="str">
        <f t="shared" si="1474"/>
        <v/>
      </c>
      <c r="H23237" s="29" t="str">
        <f t="shared" si="1475"/>
        <v/>
      </c>
    </row>
    <row r="23238" spans="4:8" x14ac:dyDescent="0.3">
      <c r="D23238">
        <f t="shared" si="1472"/>
        <v>1900</v>
      </c>
      <c r="E23238" s="56">
        <f>MONTH(Tableau16[[#This Row],[Date]])</f>
        <v>1</v>
      </c>
      <c r="F23238">
        <f t="shared" si="1473"/>
        <v>0</v>
      </c>
      <c r="G23238" s="29" t="str">
        <f t="shared" si="1474"/>
        <v/>
      </c>
      <c r="H23238" s="29" t="str">
        <f t="shared" si="1475"/>
        <v/>
      </c>
    </row>
    <row r="23239" spans="4:8" x14ac:dyDescent="0.3">
      <c r="D23239">
        <f t="shared" si="1472"/>
        <v>1900</v>
      </c>
      <c r="E23239" s="56">
        <f>MONTH(Tableau16[[#This Row],[Date]])</f>
        <v>1</v>
      </c>
      <c r="F23239">
        <f t="shared" si="1473"/>
        <v>0</v>
      </c>
      <c r="G23239" s="29" t="str">
        <f t="shared" si="1474"/>
        <v/>
      </c>
      <c r="H23239" s="29" t="str">
        <f t="shared" si="1475"/>
        <v/>
      </c>
    </row>
    <row r="23240" spans="4:8" x14ac:dyDescent="0.3">
      <c r="D23240">
        <f t="shared" si="1472"/>
        <v>1900</v>
      </c>
      <c r="E23240" s="56">
        <f>MONTH(Tableau16[[#This Row],[Date]])</f>
        <v>1</v>
      </c>
      <c r="F23240">
        <f t="shared" si="1473"/>
        <v>0</v>
      </c>
      <c r="G23240" s="29" t="str">
        <f t="shared" si="1474"/>
        <v/>
      </c>
      <c r="H23240" s="29" t="str">
        <f t="shared" si="1475"/>
        <v/>
      </c>
    </row>
    <row r="23241" spans="4:8" x14ac:dyDescent="0.3">
      <c r="D23241">
        <f t="shared" si="1472"/>
        <v>1900</v>
      </c>
      <c r="E23241" s="56">
        <f>MONTH(Tableau16[[#This Row],[Date]])</f>
        <v>1</v>
      </c>
      <c r="F23241">
        <f t="shared" si="1473"/>
        <v>0</v>
      </c>
      <c r="G23241" s="29" t="str">
        <f t="shared" si="1474"/>
        <v/>
      </c>
      <c r="H23241" s="29" t="str">
        <f t="shared" si="1475"/>
        <v/>
      </c>
    </row>
    <row r="23242" spans="4:8" x14ac:dyDescent="0.3">
      <c r="D23242">
        <f t="shared" si="1472"/>
        <v>1900</v>
      </c>
      <c r="E23242" s="56">
        <f>MONTH(Tableau16[[#This Row],[Date]])</f>
        <v>1</v>
      </c>
      <c r="F23242">
        <f t="shared" si="1473"/>
        <v>0</v>
      </c>
      <c r="G23242" s="29" t="str">
        <f t="shared" si="1474"/>
        <v/>
      </c>
      <c r="H23242" s="29" t="str">
        <f t="shared" si="1475"/>
        <v/>
      </c>
    </row>
    <row r="23243" spans="4:8" x14ac:dyDescent="0.3">
      <c r="D23243">
        <f t="shared" si="1472"/>
        <v>1900</v>
      </c>
      <c r="E23243" s="56">
        <f>MONTH(Tableau16[[#This Row],[Date]])</f>
        <v>1</v>
      </c>
      <c r="F23243">
        <f t="shared" si="1473"/>
        <v>0</v>
      </c>
      <c r="G23243" s="29" t="str">
        <f t="shared" si="1474"/>
        <v/>
      </c>
      <c r="H23243" s="29" t="str">
        <f t="shared" si="1475"/>
        <v/>
      </c>
    </row>
    <row r="23244" spans="4:8" x14ac:dyDescent="0.3">
      <c r="D23244">
        <f t="shared" si="1472"/>
        <v>1900</v>
      </c>
      <c r="E23244" s="56">
        <f>MONTH(Tableau16[[#This Row],[Date]])</f>
        <v>1</v>
      </c>
      <c r="F23244">
        <f t="shared" si="1473"/>
        <v>0</v>
      </c>
      <c r="G23244" s="29" t="str">
        <f t="shared" si="1474"/>
        <v/>
      </c>
      <c r="H23244" s="29" t="str">
        <f t="shared" si="1475"/>
        <v/>
      </c>
    </row>
    <row r="23245" spans="4:8" x14ac:dyDescent="0.3">
      <c r="D23245">
        <f t="shared" si="1472"/>
        <v>1900</v>
      </c>
      <c r="E23245" s="56">
        <f>MONTH(Tableau16[[#This Row],[Date]])</f>
        <v>1</v>
      </c>
      <c r="F23245">
        <f t="shared" si="1473"/>
        <v>0</v>
      </c>
      <c r="G23245" s="29" t="str">
        <f t="shared" si="1474"/>
        <v/>
      </c>
      <c r="H23245" s="29" t="str">
        <f t="shared" si="1475"/>
        <v/>
      </c>
    </row>
    <row r="23246" spans="4:8" x14ac:dyDescent="0.3">
      <c r="D23246">
        <f t="shared" si="1472"/>
        <v>1900</v>
      </c>
      <c r="E23246" s="56">
        <f>MONTH(Tableau16[[#This Row],[Date]])</f>
        <v>1</v>
      </c>
      <c r="F23246">
        <f t="shared" si="1473"/>
        <v>0</v>
      </c>
      <c r="G23246" s="29" t="str">
        <f t="shared" si="1474"/>
        <v/>
      </c>
      <c r="H23246" s="29" t="str">
        <f t="shared" si="1475"/>
        <v/>
      </c>
    </row>
    <row r="23247" spans="4:8" x14ac:dyDescent="0.3">
      <c r="D23247">
        <f t="shared" si="1472"/>
        <v>1900</v>
      </c>
      <c r="E23247" s="56">
        <f>MONTH(Tableau16[[#This Row],[Date]])</f>
        <v>1</v>
      </c>
      <c r="F23247">
        <f t="shared" si="1473"/>
        <v>0</v>
      </c>
      <c r="G23247" s="29" t="str">
        <f t="shared" si="1474"/>
        <v/>
      </c>
      <c r="H23247" s="29" t="str">
        <f t="shared" si="1475"/>
        <v/>
      </c>
    </row>
    <row r="23248" spans="4:8" x14ac:dyDescent="0.3">
      <c r="D23248">
        <f t="shared" si="1472"/>
        <v>1900</v>
      </c>
      <c r="E23248" s="56">
        <f>MONTH(Tableau16[[#This Row],[Date]])</f>
        <v>1</v>
      </c>
      <c r="F23248">
        <f t="shared" si="1473"/>
        <v>0</v>
      </c>
      <c r="G23248" s="29" t="str">
        <f t="shared" si="1474"/>
        <v/>
      </c>
      <c r="H23248" s="29" t="str">
        <f t="shared" si="1475"/>
        <v/>
      </c>
    </row>
    <row r="23249" spans="4:8" x14ac:dyDescent="0.3">
      <c r="D23249">
        <f t="shared" si="1472"/>
        <v>1900</v>
      </c>
      <c r="E23249" s="56">
        <f>MONTH(Tableau16[[#This Row],[Date]])</f>
        <v>1</v>
      </c>
      <c r="F23249">
        <f t="shared" si="1473"/>
        <v>0</v>
      </c>
      <c r="G23249" s="29" t="str">
        <f t="shared" si="1474"/>
        <v/>
      </c>
      <c r="H23249" s="29" t="str">
        <f t="shared" si="1475"/>
        <v/>
      </c>
    </row>
    <row r="23250" spans="4:8" x14ac:dyDescent="0.3">
      <c r="D23250">
        <f t="shared" si="1472"/>
        <v>1900</v>
      </c>
      <c r="E23250" s="56">
        <f>MONTH(Tableau16[[#This Row],[Date]])</f>
        <v>1</v>
      </c>
      <c r="F23250">
        <f t="shared" si="1473"/>
        <v>0</v>
      </c>
      <c r="G23250" s="29" t="str">
        <f t="shared" si="1474"/>
        <v/>
      </c>
      <c r="H23250" s="29" t="str">
        <f t="shared" si="1475"/>
        <v/>
      </c>
    </row>
    <row r="23251" spans="4:8" x14ac:dyDescent="0.3">
      <c r="D23251">
        <f t="shared" si="1472"/>
        <v>1900</v>
      </c>
      <c r="E23251" s="56">
        <f>MONTH(Tableau16[[#This Row],[Date]])</f>
        <v>1</v>
      </c>
      <c r="F23251">
        <f t="shared" si="1473"/>
        <v>0</v>
      </c>
      <c r="G23251" s="29" t="str">
        <f t="shared" si="1474"/>
        <v/>
      </c>
      <c r="H23251" s="29" t="str">
        <f t="shared" si="1475"/>
        <v/>
      </c>
    </row>
    <row r="23252" spans="4:8" x14ac:dyDescent="0.3">
      <c r="D23252">
        <f t="shared" si="1472"/>
        <v>1900</v>
      </c>
      <c r="E23252" s="56">
        <f>MONTH(Tableau16[[#This Row],[Date]])</f>
        <v>1</v>
      </c>
      <c r="F23252">
        <f t="shared" si="1473"/>
        <v>0</v>
      </c>
      <c r="G23252" s="29" t="str">
        <f t="shared" si="1474"/>
        <v/>
      </c>
      <c r="H23252" s="29" t="str">
        <f t="shared" si="1475"/>
        <v/>
      </c>
    </row>
    <row r="23253" spans="4:8" x14ac:dyDescent="0.3">
      <c r="D23253">
        <f t="shared" si="1472"/>
        <v>1900</v>
      </c>
      <c r="E23253" s="56">
        <f>MONTH(Tableau16[[#This Row],[Date]])</f>
        <v>1</v>
      </c>
      <c r="F23253">
        <f t="shared" si="1473"/>
        <v>0</v>
      </c>
      <c r="G23253" s="29" t="str">
        <f t="shared" si="1474"/>
        <v/>
      </c>
      <c r="H23253" s="29" t="str">
        <f t="shared" si="1475"/>
        <v/>
      </c>
    </row>
    <row r="23254" spans="4:8" x14ac:dyDescent="0.3">
      <c r="D23254">
        <f t="shared" si="1472"/>
        <v>1900</v>
      </c>
      <c r="E23254" s="56">
        <f>MONTH(Tableau16[[#This Row],[Date]])</f>
        <v>1</v>
      </c>
      <c r="F23254">
        <f t="shared" si="1473"/>
        <v>0</v>
      </c>
      <c r="G23254" s="29" t="str">
        <f t="shared" si="1474"/>
        <v/>
      </c>
      <c r="H23254" s="29" t="str">
        <f t="shared" si="1475"/>
        <v/>
      </c>
    </row>
    <row r="23255" spans="4:8" x14ac:dyDescent="0.3">
      <c r="D23255">
        <f t="shared" si="1472"/>
        <v>1900</v>
      </c>
      <c r="E23255" s="56">
        <f>MONTH(Tableau16[[#This Row],[Date]])</f>
        <v>1</v>
      </c>
      <c r="F23255">
        <f t="shared" si="1473"/>
        <v>0</v>
      </c>
      <c r="G23255" s="29" t="str">
        <f t="shared" si="1474"/>
        <v/>
      </c>
      <c r="H23255" s="29" t="str">
        <f t="shared" si="1475"/>
        <v/>
      </c>
    </row>
    <row r="23256" spans="4:8" x14ac:dyDescent="0.3">
      <c r="D23256">
        <f t="shared" si="1472"/>
        <v>1900</v>
      </c>
      <c r="E23256" s="56">
        <f>MONTH(Tableau16[[#This Row],[Date]])</f>
        <v>1</v>
      </c>
      <c r="F23256">
        <f t="shared" si="1473"/>
        <v>0</v>
      </c>
      <c r="G23256" s="29" t="str">
        <f t="shared" si="1474"/>
        <v/>
      </c>
      <c r="H23256" s="29" t="str">
        <f t="shared" si="1475"/>
        <v/>
      </c>
    </row>
    <row r="23257" spans="4:8" x14ac:dyDescent="0.3">
      <c r="D23257">
        <f t="shared" si="1472"/>
        <v>1900</v>
      </c>
      <c r="E23257" s="56">
        <f>MONTH(Tableau16[[#This Row],[Date]])</f>
        <v>1</v>
      </c>
      <c r="F23257">
        <f t="shared" si="1473"/>
        <v>0</v>
      </c>
      <c r="G23257" s="29" t="str">
        <f t="shared" si="1474"/>
        <v/>
      </c>
      <c r="H23257" s="29" t="str">
        <f t="shared" si="1475"/>
        <v/>
      </c>
    </row>
    <row r="23258" spans="4:8" x14ac:dyDescent="0.3">
      <c r="D23258">
        <f t="shared" si="1472"/>
        <v>1900</v>
      </c>
      <c r="E23258" s="56">
        <f>MONTH(Tableau16[[#This Row],[Date]])</f>
        <v>1</v>
      </c>
      <c r="F23258">
        <f t="shared" si="1473"/>
        <v>0</v>
      </c>
      <c r="G23258" s="29" t="str">
        <f t="shared" si="1474"/>
        <v/>
      </c>
      <c r="H23258" s="29" t="str">
        <f t="shared" si="1475"/>
        <v/>
      </c>
    </row>
    <row r="23259" spans="4:8" x14ac:dyDescent="0.3">
      <c r="D23259">
        <f t="shared" si="1472"/>
        <v>1900</v>
      </c>
      <c r="E23259" s="56">
        <f>MONTH(Tableau16[[#This Row],[Date]])</f>
        <v>1</v>
      </c>
      <c r="F23259">
        <f t="shared" si="1473"/>
        <v>0</v>
      </c>
      <c r="G23259" s="29" t="str">
        <f t="shared" si="1474"/>
        <v/>
      </c>
      <c r="H23259" s="29" t="str">
        <f t="shared" si="1475"/>
        <v/>
      </c>
    </row>
    <row r="23260" spans="4:8" x14ac:dyDescent="0.3">
      <c r="D23260">
        <f t="shared" si="1472"/>
        <v>1900</v>
      </c>
      <c r="E23260" s="56">
        <f>MONTH(Tableau16[[#This Row],[Date]])</f>
        <v>1</v>
      </c>
      <c r="F23260">
        <f t="shared" si="1473"/>
        <v>0</v>
      </c>
      <c r="G23260" s="29" t="str">
        <f t="shared" si="1474"/>
        <v/>
      </c>
      <c r="H23260" s="29" t="str">
        <f t="shared" si="1475"/>
        <v/>
      </c>
    </row>
    <row r="23261" spans="4:8" x14ac:dyDescent="0.3">
      <c r="D23261">
        <f t="shared" si="1472"/>
        <v>1900</v>
      </c>
      <c r="E23261" s="56">
        <f>MONTH(Tableau16[[#This Row],[Date]])</f>
        <v>1</v>
      </c>
      <c r="F23261">
        <f t="shared" si="1473"/>
        <v>0</v>
      </c>
      <c r="G23261" s="29" t="str">
        <f t="shared" si="1474"/>
        <v/>
      </c>
      <c r="H23261" s="29" t="str">
        <f t="shared" si="1475"/>
        <v/>
      </c>
    </row>
    <row r="23262" spans="4:8" x14ac:dyDescent="0.3">
      <c r="D23262">
        <f t="shared" si="1472"/>
        <v>1900</v>
      </c>
      <c r="E23262" s="56">
        <f>MONTH(Tableau16[[#This Row],[Date]])</f>
        <v>1</v>
      </c>
      <c r="F23262">
        <f t="shared" si="1473"/>
        <v>0</v>
      </c>
      <c r="G23262" s="29" t="str">
        <f t="shared" si="1474"/>
        <v/>
      </c>
      <c r="H23262" s="29" t="str">
        <f t="shared" si="1475"/>
        <v/>
      </c>
    </row>
    <row r="23263" spans="4:8" x14ac:dyDescent="0.3">
      <c r="D23263">
        <f t="shared" si="1472"/>
        <v>1900</v>
      </c>
      <c r="E23263" s="56">
        <f>MONTH(Tableau16[[#This Row],[Date]])</f>
        <v>1</v>
      </c>
      <c r="F23263">
        <f t="shared" si="1473"/>
        <v>0</v>
      </c>
      <c r="G23263" s="29" t="str">
        <f t="shared" si="1474"/>
        <v/>
      </c>
      <c r="H23263" s="29" t="str">
        <f t="shared" si="1475"/>
        <v/>
      </c>
    </row>
    <row r="23264" spans="4:8" x14ac:dyDescent="0.3">
      <c r="D23264">
        <f t="shared" si="1472"/>
        <v>1900</v>
      </c>
      <c r="E23264" s="56">
        <f>MONTH(Tableau16[[#This Row],[Date]])</f>
        <v>1</v>
      </c>
      <c r="F23264">
        <f t="shared" si="1473"/>
        <v>0</v>
      </c>
      <c r="G23264" s="29" t="str">
        <f t="shared" si="1474"/>
        <v/>
      </c>
      <c r="H23264" s="29" t="str">
        <f t="shared" si="1475"/>
        <v/>
      </c>
    </row>
    <row r="23265" spans="4:8" x14ac:dyDescent="0.3">
      <c r="D23265">
        <f t="shared" si="1472"/>
        <v>1900</v>
      </c>
      <c r="E23265" s="56">
        <f>MONTH(Tableau16[[#This Row],[Date]])</f>
        <v>1</v>
      </c>
      <c r="F23265">
        <f t="shared" si="1473"/>
        <v>0</v>
      </c>
      <c r="G23265" s="29" t="str">
        <f t="shared" si="1474"/>
        <v/>
      </c>
      <c r="H23265" s="29" t="str">
        <f t="shared" si="1475"/>
        <v/>
      </c>
    </row>
    <row r="23266" spans="4:8" x14ac:dyDescent="0.3">
      <c r="D23266">
        <f t="shared" si="1472"/>
        <v>1900</v>
      </c>
      <c r="E23266" s="56">
        <f>MONTH(Tableau16[[#This Row],[Date]])</f>
        <v>1</v>
      </c>
      <c r="F23266">
        <f t="shared" si="1473"/>
        <v>0</v>
      </c>
      <c r="G23266" s="29" t="str">
        <f t="shared" si="1474"/>
        <v/>
      </c>
      <c r="H23266" s="29" t="str">
        <f t="shared" si="1475"/>
        <v/>
      </c>
    </row>
    <row r="23267" spans="4:8" x14ac:dyDescent="0.3">
      <c r="D23267">
        <f t="shared" si="1472"/>
        <v>1900</v>
      </c>
      <c r="E23267" s="56">
        <f>MONTH(Tableau16[[#This Row],[Date]])</f>
        <v>1</v>
      </c>
      <c r="F23267">
        <f t="shared" si="1473"/>
        <v>0</v>
      </c>
      <c r="G23267" s="29" t="str">
        <f t="shared" si="1474"/>
        <v/>
      </c>
      <c r="H23267" s="29" t="str">
        <f t="shared" si="1475"/>
        <v/>
      </c>
    </row>
    <row r="23268" spans="4:8" x14ac:dyDescent="0.3">
      <c r="D23268">
        <f t="shared" si="1472"/>
        <v>1900</v>
      </c>
      <c r="E23268" s="56">
        <f>MONTH(Tableau16[[#This Row],[Date]])</f>
        <v>1</v>
      </c>
      <c r="F23268">
        <f t="shared" si="1473"/>
        <v>0</v>
      </c>
      <c r="G23268" s="29" t="str">
        <f t="shared" si="1474"/>
        <v/>
      </c>
      <c r="H23268" s="29" t="str">
        <f t="shared" si="1475"/>
        <v/>
      </c>
    </row>
    <row r="23269" spans="4:8" x14ac:dyDescent="0.3">
      <c r="D23269">
        <f t="shared" si="1472"/>
        <v>1900</v>
      </c>
      <c r="E23269" s="56">
        <f>MONTH(Tableau16[[#This Row],[Date]])</f>
        <v>1</v>
      </c>
      <c r="F23269">
        <f t="shared" si="1473"/>
        <v>0</v>
      </c>
      <c r="G23269" s="29" t="str">
        <f t="shared" si="1474"/>
        <v/>
      </c>
      <c r="H23269" s="29" t="str">
        <f t="shared" si="1475"/>
        <v/>
      </c>
    </row>
    <row r="23270" spans="4:8" x14ac:dyDescent="0.3">
      <c r="D23270">
        <f t="shared" si="1472"/>
        <v>1900</v>
      </c>
      <c r="E23270" s="56">
        <f>MONTH(Tableau16[[#This Row],[Date]])</f>
        <v>1</v>
      </c>
      <c r="F23270">
        <f t="shared" si="1473"/>
        <v>0</v>
      </c>
      <c r="G23270" s="29" t="str">
        <f t="shared" si="1474"/>
        <v/>
      </c>
      <c r="H23270" s="29" t="str">
        <f t="shared" si="1475"/>
        <v/>
      </c>
    </row>
    <row r="23271" spans="4:8" x14ac:dyDescent="0.3">
      <c r="D23271">
        <f t="shared" si="1472"/>
        <v>1900</v>
      </c>
      <c r="E23271" s="56">
        <f>MONTH(Tableau16[[#This Row],[Date]])</f>
        <v>1</v>
      </c>
      <c r="F23271">
        <f t="shared" si="1473"/>
        <v>0</v>
      </c>
      <c r="G23271" s="29" t="str">
        <f t="shared" si="1474"/>
        <v/>
      </c>
      <c r="H23271" s="29" t="str">
        <f t="shared" si="1475"/>
        <v/>
      </c>
    </row>
    <row r="23272" spans="4:8" x14ac:dyDescent="0.3">
      <c r="D23272">
        <f t="shared" si="1472"/>
        <v>1900</v>
      </c>
      <c r="E23272" s="56">
        <f>MONTH(Tableau16[[#This Row],[Date]])</f>
        <v>1</v>
      </c>
      <c r="F23272">
        <f t="shared" si="1473"/>
        <v>0</v>
      </c>
      <c r="G23272" s="29" t="str">
        <f t="shared" si="1474"/>
        <v/>
      </c>
      <c r="H23272" s="29" t="str">
        <f t="shared" si="1475"/>
        <v/>
      </c>
    </row>
    <row r="23273" spans="4:8" x14ac:dyDescent="0.3">
      <c r="D23273">
        <f t="shared" si="1472"/>
        <v>1900</v>
      </c>
      <c r="E23273" s="56">
        <f>MONTH(Tableau16[[#This Row],[Date]])</f>
        <v>1</v>
      </c>
      <c r="F23273">
        <f t="shared" si="1473"/>
        <v>0</v>
      </c>
      <c r="G23273" s="29" t="str">
        <f t="shared" si="1474"/>
        <v/>
      </c>
      <c r="H23273" s="29" t="str">
        <f t="shared" si="1475"/>
        <v/>
      </c>
    </row>
    <row r="23274" spans="4:8" x14ac:dyDescent="0.3">
      <c r="D23274">
        <f t="shared" si="1472"/>
        <v>1900</v>
      </c>
      <c r="E23274" s="56">
        <f>MONTH(Tableau16[[#This Row],[Date]])</f>
        <v>1</v>
      </c>
      <c r="F23274">
        <f t="shared" si="1473"/>
        <v>0</v>
      </c>
      <c r="G23274" s="29" t="str">
        <f t="shared" si="1474"/>
        <v/>
      </c>
      <c r="H23274" s="29" t="str">
        <f t="shared" si="1475"/>
        <v/>
      </c>
    </row>
    <row r="23275" spans="4:8" x14ac:dyDescent="0.3">
      <c r="D23275">
        <f t="shared" si="1472"/>
        <v>1900</v>
      </c>
      <c r="E23275" s="56">
        <f>MONTH(Tableau16[[#This Row],[Date]])</f>
        <v>1</v>
      </c>
      <c r="F23275">
        <f t="shared" si="1473"/>
        <v>0</v>
      </c>
      <c r="G23275" s="29" t="str">
        <f t="shared" si="1474"/>
        <v/>
      </c>
      <c r="H23275" s="29" t="str">
        <f t="shared" si="1475"/>
        <v/>
      </c>
    </row>
    <row r="23276" spans="4:8" x14ac:dyDescent="0.3">
      <c r="D23276">
        <f t="shared" si="1472"/>
        <v>1900</v>
      </c>
      <c r="E23276" s="56">
        <f>MONTH(Tableau16[[#This Row],[Date]])</f>
        <v>1</v>
      </c>
      <c r="F23276">
        <f t="shared" si="1473"/>
        <v>0</v>
      </c>
      <c r="G23276" s="29" t="str">
        <f t="shared" si="1474"/>
        <v/>
      </c>
      <c r="H23276" s="29" t="str">
        <f t="shared" si="1475"/>
        <v/>
      </c>
    </row>
    <row r="23277" spans="4:8" x14ac:dyDescent="0.3">
      <c r="D23277">
        <f t="shared" si="1472"/>
        <v>1900</v>
      </c>
      <c r="E23277" s="56">
        <f>MONTH(Tableau16[[#This Row],[Date]])</f>
        <v>1</v>
      </c>
      <c r="F23277">
        <f t="shared" si="1473"/>
        <v>0</v>
      </c>
      <c r="G23277" s="29" t="str">
        <f t="shared" si="1474"/>
        <v/>
      </c>
      <c r="H23277" s="29" t="str">
        <f t="shared" si="1475"/>
        <v/>
      </c>
    </row>
    <row r="23278" spans="4:8" x14ac:dyDescent="0.3">
      <c r="D23278">
        <f t="shared" si="1472"/>
        <v>1900</v>
      </c>
      <c r="E23278" s="56">
        <f>MONTH(Tableau16[[#This Row],[Date]])</f>
        <v>1</v>
      </c>
      <c r="F23278">
        <f t="shared" si="1473"/>
        <v>0</v>
      </c>
      <c r="G23278" s="29" t="str">
        <f t="shared" si="1474"/>
        <v/>
      </c>
      <c r="H23278" s="29" t="str">
        <f t="shared" si="1475"/>
        <v/>
      </c>
    </row>
    <row r="23279" spans="4:8" x14ac:dyDescent="0.3">
      <c r="D23279">
        <f t="shared" si="1472"/>
        <v>1900</v>
      </c>
      <c r="E23279" s="56">
        <f>MONTH(Tableau16[[#This Row],[Date]])</f>
        <v>1</v>
      </c>
      <c r="F23279">
        <f t="shared" si="1473"/>
        <v>0</v>
      </c>
      <c r="G23279" s="29" t="str">
        <f t="shared" si="1474"/>
        <v/>
      </c>
      <c r="H23279" s="29" t="str">
        <f t="shared" si="1475"/>
        <v/>
      </c>
    </row>
    <row r="23280" spans="4:8" x14ac:dyDescent="0.3">
      <c r="D23280">
        <f t="shared" si="1472"/>
        <v>1900</v>
      </c>
      <c r="E23280" s="56">
        <f>MONTH(Tableau16[[#This Row],[Date]])</f>
        <v>1</v>
      </c>
      <c r="F23280">
        <f t="shared" si="1473"/>
        <v>0</v>
      </c>
      <c r="G23280" s="29" t="str">
        <f t="shared" si="1474"/>
        <v/>
      </c>
      <c r="H23280" s="29" t="str">
        <f t="shared" si="1475"/>
        <v/>
      </c>
    </row>
    <row r="23281" spans="4:8" x14ac:dyDescent="0.3">
      <c r="D23281">
        <f t="shared" si="1472"/>
        <v>1900</v>
      </c>
      <c r="E23281" s="56">
        <f>MONTH(Tableau16[[#This Row],[Date]])</f>
        <v>1</v>
      </c>
      <c r="F23281">
        <f t="shared" si="1473"/>
        <v>0</v>
      </c>
      <c r="G23281" s="29" t="str">
        <f t="shared" si="1474"/>
        <v/>
      </c>
      <c r="H23281" s="29" t="str">
        <f t="shared" si="1475"/>
        <v/>
      </c>
    </row>
    <row r="23282" spans="4:8" x14ac:dyDescent="0.3">
      <c r="D23282">
        <f t="shared" si="1472"/>
        <v>1900</v>
      </c>
      <c r="E23282" s="56">
        <f>MONTH(Tableau16[[#This Row],[Date]])</f>
        <v>1</v>
      </c>
      <c r="F23282">
        <f t="shared" si="1473"/>
        <v>0</v>
      </c>
      <c r="G23282" s="29" t="str">
        <f t="shared" si="1474"/>
        <v/>
      </c>
      <c r="H23282" s="29" t="str">
        <f t="shared" si="1475"/>
        <v/>
      </c>
    </row>
    <row r="23283" spans="4:8" x14ac:dyDescent="0.3">
      <c r="D23283">
        <f t="shared" si="1472"/>
        <v>1900</v>
      </c>
      <c r="E23283" s="56">
        <f>MONTH(Tableau16[[#This Row],[Date]])</f>
        <v>1</v>
      </c>
      <c r="F23283">
        <f t="shared" si="1473"/>
        <v>0</v>
      </c>
      <c r="G23283" s="29" t="str">
        <f t="shared" si="1474"/>
        <v/>
      </c>
      <c r="H23283" s="29" t="str">
        <f t="shared" si="1475"/>
        <v/>
      </c>
    </row>
    <row r="23284" spans="4:8" x14ac:dyDescent="0.3">
      <c r="D23284">
        <f t="shared" si="1472"/>
        <v>1900</v>
      </c>
      <c r="E23284" s="56">
        <f>MONTH(Tableau16[[#This Row],[Date]])</f>
        <v>1</v>
      </c>
      <c r="F23284">
        <f t="shared" si="1473"/>
        <v>0</v>
      </c>
      <c r="G23284" s="29" t="str">
        <f t="shared" si="1474"/>
        <v/>
      </c>
      <c r="H23284" s="29" t="str">
        <f t="shared" si="1475"/>
        <v/>
      </c>
    </row>
    <row r="23285" spans="4:8" x14ac:dyDescent="0.3">
      <c r="D23285">
        <f t="shared" si="1472"/>
        <v>1900</v>
      </c>
      <c r="E23285" s="56">
        <f>MONTH(Tableau16[[#This Row],[Date]])</f>
        <v>1</v>
      </c>
      <c r="F23285">
        <f t="shared" si="1473"/>
        <v>0</v>
      </c>
      <c r="G23285" s="29" t="str">
        <f t="shared" si="1474"/>
        <v/>
      </c>
      <c r="H23285" s="29" t="str">
        <f t="shared" si="1475"/>
        <v/>
      </c>
    </row>
    <row r="23286" spans="4:8" x14ac:dyDescent="0.3">
      <c r="D23286">
        <f t="shared" si="1472"/>
        <v>1900</v>
      </c>
      <c r="E23286" s="56">
        <f>MONTH(Tableau16[[#This Row],[Date]])</f>
        <v>1</v>
      </c>
      <c r="F23286">
        <f t="shared" si="1473"/>
        <v>0</v>
      </c>
      <c r="G23286" s="29" t="str">
        <f t="shared" si="1474"/>
        <v/>
      </c>
      <c r="H23286" s="29" t="str">
        <f t="shared" si="1475"/>
        <v/>
      </c>
    </row>
    <row r="23287" spans="4:8" x14ac:dyDescent="0.3">
      <c r="D23287">
        <f t="shared" si="1472"/>
        <v>1900</v>
      </c>
      <c r="E23287" s="56">
        <f>MONTH(Tableau16[[#This Row],[Date]])</f>
        <v>1</v>
      </c>
      <c r="F23287">
        <f t="shared" si="1473"/>
        <v>0</v>
      </c>
      <c r="G23287" s="29" t="str">
        <f t="shared" si="1474"/>
        <v/>
      </c>
      <c r="H23287" s="29" t="str">
        <f t="shared" si="1475"/>
        <v/>
      </c>
    </row>
    <row r="23288" spans="4:8" x14ac:dyDescent="0.3">
      <c r="D23288">
        <f t="shared" si="1472"/>
        <v>1900</v>
      </c>
      <c r="E23288" s="56">
        <f>MONTH(Tableau16[[#This Row],[Date]])</f>
        <v>1</v>
      </c>
      <c r="F23288">
        <f t="shared" si="1473"/>
        <v>0</v>
      </c>
      <c r="G23288" s="29" t="str">
        <f t="shared" si="1474"/>
        <v/>
      </c>
      <c r="H23288" s="29" t="str">
        <f t="shared" si="1475"/>
        <v/>
      </c>
    </row>
    <row r="23289" spans="4:8" x14ac:dyDescent="0.3">
      <c r="D23289">
        <f t="shared" si="1472"/>
        <v>1900</v>
      </c>
      <c r="E23289" s="56">
        <f>MONTH(Tableau16[[#This Row],[Date]])</f>
        <v>1</v>
      </c>
      <c r="F23289">
        <f t="shared" si="1473"/>
        <v>0</v>
      </c>
      <c r="G23289" s="29" t="str">
        <f t="shared" si="1474"/>
        <v/>
      </c>
      <c r="H23289" s="29" t="str">
        <f t="shared" si="1475"/>
        <v/>
      </c>
    </row>
    <row r="23290" spans="4:8" x14ac:dyDescent="0.3">
      <c r="D23290">
        <f t="shared" si="1472"/>
        <v>1900</v>
      </c>
      <c r="E23290" s="56">
        <f>MONTH(Tableau16[[#This Row],[Date]])</f>
        <v>1</v>
      </c>
      <c r="F23290">
        <f t="shared" si="1473"/>
        <v>0</v>
      </c>
      <c r="G23290" s="29" t="str">
        <f t="shared" si="1474"/>
        <v/>
      </c>
      <c r="H23290" s="29" t="str">
        <f t="shared" si="1475"/>
        <v/>
      </c>
    </row>
    <row r="23291" spans="4:8" x14ac:dyDescent="0.3">
      <c r="D23291">
        <f t="shared" si="1472"/>
        <v>1900</v>
      </c>
      <c r="E23291" s="56">
        <f>MONTH(Tableau16[[#This Row],[Date]])</f>
        <v>1</v>
      </c>
      <c r="F23291">
        <f t="shared" si="1473"/>
        <v>0</v>
      </c>
      <c r="G23291" s="29" t="str">
        <f t="shared" si="1474"/>
        <v/>
      </c>
      <c r="H23291" s="29" t="str">
        <f t="shared" si="1475"/>
        <v/>
      </c>
    </row>
    <row r="23292" spans="4:8" x14ac:dyDescent="0.3">
      <c r="D23292">
        <f t="shared" si="1472"/>
        <v>1900</v>
      </c>
      <c r="E23292" s="56">
        <f>MONTH(Tableau16[[#This Row],[Date]])</f>
        <v>1</v>
      </c>
      <c r="F23292">
        <f t="shared" si="1473"/>
        <v>0</v>
      </c>
      <c r="G23292" s="29" t="str">
        <f t="shared" si="1474"/>
        <v/>
      </c>
      <c r="H23292" s="29" t="str">
        <f t="shared" si="1475"/>
        <v/>
      </c>
    </row>
    <row r="23293" spans="4:8" x14ac:dyDescent="0.3">
      <c r="D23293">
        <f t="shared" si="1472"/>
        <v>1900</v>
      </c>
      <c r="E23293" s="56">
        <f>MONTH(Tableau16[[#This Row],[Date]])</f>
        <v>1</v>
      </c>
      <c r="F23293">
        <f t="shared" si="1473"/>
        <v>0</v>
      </c>
      <c r="G23293" s="29" t="str">
        <f t="shared" si="1474"/>
        <v/>
      </c>
      <c r="H23293" s="29" t="str">
        <f t="shared" si="1475"/>
        <v/>
      </c>
    </row>
    <row r="23294" spans="4:8" x14ac:dyDescent="0.3">
      <c r="D23294">
        <f t="shared" si="1472"/>
        <v>1900</v>
      </c>
      <c r="E23294" s="56">
        <f>MONTH(Tableau16[[#This Row],[Date]])</f>
        <v>1</v>
      </c>
      <c r="F23294">
        <f t="shared" si="1473"/>
        <v>0</v>
      </c>
      <c r="G23294" s="29" t="str">
        <f t="shared" si="1474"/>
        <v/>
      </c>
      <c r="H23294" s="29" t="str">
        <f t="shared" si="1475"/>
        <v/>
      </c>
    </row>
    <row r="23295" spans="4:8" x14ac:dyDescent="0.3">
      <c r="D23295">
        <f t="shared" si="1472"/>
        <v>1900</v>
      </c>
      <c r="E23295" s="56">
        <f>MONTH(Tableau16[[#This Row],[Date]])</f>
        <v>1</v>
      </c>
      <c r="F23295">
        <f t="shared" si="1473"/>
        <v>0</v>
      </c>
      <c r="G23295" s="29" t="str">
        <f t="shared" si="1474"/>
        <v/>
      </c>
      <c r="H23295" s="29" t="str">
        <f t="shared" si="1475"/>
        <v/>
      </c>
    </row>
    <row r="23296" spans="4:8" x14ac:dyDescent="0.3">
      <c r="D23296">
        <f t="shared" si="1472"/>
        <v>1900</v>
      </c>
      <c r="E23296" s="56">
        <f>MONTH(Tableau16[[#This Row],[Date]])</f>
        <v>1</v>
      </c>
      <c r="F23296">
        <f t="shared" si="1473"/>
        <v>0</v>
      </c>
      <c r="G23296" s="29" t="str">
        <f t="shared" si="1474"/>
        <v/>
      </c>
      <c r="H23296" s="29" t="str">
        <f t="shared" si="1475"/>
        <v/>
      </c>
    </row>
    <row r="23297" spans="4:8" x14ac:dyDescent="0.3">
      <c r="D23297">
        <f t="shared" si="1472"/>
        <v>1900</v>
      </c>
      <c r="E23297" s="56">
        <f>MONTH(Tableau16[[#This Row],[Date]])</f>
        <v>1</v>
      </c>
      <c r="F23297">
        <f t="shared" si="1473"/>
        <v>0</v>
      </c>
      <c r="G23297" s="29" t="str">
        <f t="shared" si="1474"/>
        <v/>
      </c>
      <c r="H23297" s="29" t="str">
        <f t="shared" si="1475"/>
        <v/>
      </c>
    </row>
    <row r="23298" spans="4:8" x14ac:dyDescent="0.3">
      <c r="D23298">
        <f t="shared" si="1472"/>
        <v>1900</v>
      </c>
      <c r="E23298" s="56">
        <f>MONTH(Tableau16[[#This Row],[Date]])</f>
        <v>1</v>
      </c>
      <c r="F23298">
        <f t="shared" si="1473"/>
        <v>0</v>
      </c>
      <c r="G23298" s="29" t="str">
        <f t="shared" si="1474"/>
        <v/>
      </c>
      <c r="H23298" s="29" t="str">
        <f t="shared" si="1475"/>
        <v/>
      </c>
    </row>
    <row r="23299" spans="4:8" x14ac:dyDescent="0.3">
      <c r="D23299">
        <f t="shared" ref="D23299:D23362" si="1476">YEAR(A23299)</f>
        <v>1900</v>
      </c>
      <c r="E23299" s="56">
        <f>MONTH(Tableau16[[#This Row],[Date]])</f>
        <v>1</v>
      </c>
      <c r="F23299">
        <f t="shared" ref="F23299:F23362" si="1477">DAY(A23299)</f>
        <v>0</v>
      </c>
      <c r="G23299" s="29" t="str">
        <f t="shared" ref="G23299:G23362" si="1478">IF(C23299&lt;0,-C23299,"")</f>
        <v/>
      </c>
      <c r="H23299" s="29" t="str">
        <f t="shared" ref="H23299:H23362" si="1479">IF(C23299&gt;0,C23299,"")</f>
        <v/>
      </c>
    </row>
    <row r="23300" spans="4:8" x14ac:dyDescent="0.3">
      <c r="D23300">
        <f t="shared" si="1476"/>
        <v>1900</v>
      </c>
      <c r="E23300" s="56">
        <f>MONTH(Tableau16[[#This Row],[Date]])</f>
        <v>1</v>
      </c>
      <c r="F23300">
        <f t="shared" si="1477"/>
        <v>0</v>
      </c>
      <c r="G23300" s="29" t="str">
        <f t="shared" si="1478"/>
        <v/>
      </c>
      <c r="H23300" s="29" t="str">
        <f t="shared" si="1479"/>
        <v/>
      </c>
    </row>
    <row r="23301" spans="4:8" x14ac:dyDescent="0.3">
      <c r="D23301">
        <f t="shared" si="1476"/>
        <v>1900</v>
      </c>
      <c r="E23301" s="56">
        <f>MONTH(Tableau16[[#This Row],[Date]])</f>
        <v>1</v>
      </c>
      <c r="F23301">
        <f t="shared" si="1477"/>
        <v>0</v>
      </c>
      <c r="G23301" s="29" t="str">
        <f t="shared" si="1478"/>
        <v/>
      </c>
      <c r="H23301" s="29" t="str">
        <f t="shared" si="1479"/>
        <v/>
      </c>
    </row>
    <row r="23302" spans="4:8" x14ac:dyDescent="0.3">
      <c r="D23302">
        <f t="shared" si="1476"/>
        <v>1900</v>
      </c>
      <c r="E23302" s="56">
        <f>MONTH(Tableau16[[#This Row],[Date]])</f>
        <v>1</v>
      </c>
      <c r="F23302">
        <f t="shared" si="1477"/>
        <v>0</v>
      </c>
      <c r="G23302" s="29" t="str">
        <f t="shared" si="1478"/>
        <v/>
      </c>
      <c r="H23302" s="29" t="str">
        <f t="shared" si="1479"/>
        <v/>
      </c>
    </row>
    <row r="23303" spans="4:8" x14ac:dyDescent="0.3">
      <c r="D23303">
        <f t="shared" si="1476"/>
        <v>1900</v>
      </c>
      <c r="E23303" s="56">
        <f>MONTH(Tableau16[[#This Row],[Date]])</f>
        <v>1</v>
      </c>
      <c r="F23303">
        <f t="shared" si="1477"/>
        <v>0</v>
      </c>
      <c r="G23303" s="29" t="str">
        <f t="shared" si="1478"/>
        <v/>
      </c>
      <c r="H23303" s="29" t="str">
        <f t="shared" si="1479"/>
        <v/>
      </c>
    </row>
    <row r="23304" spans="4:8" x14ac:dyDescent="0.3">
      <c r="D23304">
        <f t="shared" si="1476"/>
        <v>1900</v>
      </c>
      <c r="E23304" s="56">
        <f>MONTH(Tableau16[[#This Row],[Date]])</f>
        <v>1</v>
      </c>
      <c r="F23304">
        <f t="shared" si="1477"/>
        <v>0</v>
      </c>
      <c r="G23304" s="29" t="str">
        <f t="shared" si="1478"/>
        <v/>
      </c>
      <c r="H23304" s="29" t="str">
        <f t="shared" si="1479"/>
        <v/>
      </c>
    </row>
    <row r="23305" spans="4:8" x14ac:dyDescent="0.3">
      <c r="D23305">
        <f t="shared" si="1476"/>
        <v>1900</v>
      </c>
      <c r="E23305" s="56">
        <f>MONTH(Tableau16[[#This Row],[Date]])</f>
        <v>1</v>
      </c>
      <c r="F23305">
        <f t="shared" si="1477"/>
        <v>0</v>
      </c>
      <c r="G23305" s="29" t="str">
        <f t="shared" si="1478"/>
        <v/>
      </c>
      <c r="H23305" s="29" t="str">
        <f t="shared" si="1479"/>
        <v/>
      </c>
    </row>
    <row r="23306" spans="4:8" x14ac:dyDescent="0.3">
      <c r="D23306">
        <f t="shared" si="1476"/>
        <v>1900</v>
      </c>
      <c r="E23306" s="56">
        <f>MONTH(Tableau16[[#This Row],[Date]])</f>
        <v>1</v>
      </c>
      <c r="F23306">
        <f t="shared" si="1477"/>
        <v>0</v>
      </c>
      <c r="G23306" s="29" t="str">
        <f t="shared" si="1478"/>
        <v/>
      </c>
      <c r="H23306" s="29" t="str">
        <f t="shared" si="1479"/>
        <v/>
      </c>
    </row>
    <row r="23307" spans="4:8" x14ac:dyDescent="0.3">
      <c r="D23307">
        <f t="shared" si="1476"/>
        <v>1900</v>
      </c>
      <c r="E23307" s="56">
        <f>MONTH(Tableau16[[#This Row],[Date]])</f>
        <v>1</v>
      </c>
      <c r="F23307">
        <f t="shared" si="1477"/>
        <v>0</v>
      </c>
      <c r="G23307" s="29" t="str">
        <f t="shared" si="1478"/>
        <v/>
      </c>
      <c r="H23307" s="29" t="str">
        <f t="shared" si="1479"/>
        <v/>
      </c>
    </row>
    <row r="23308" spans="4:8" x14ac:dyDescent="0.3">
      <c r="D23308">
        <f t="shared" si="1476"/>
        <v>1900</v>
      </c>
      <c r="E23308" s="56">
        <f>MONTH(Tableau16[[#This Row],[Date]])</f>
        <v>1</v>
      </c>
      <c r="F23308">
        <f t="shared" si="1477"/>
        <v>0</v>
      </c>
      <c r="G23308" s="29" t="str">
        <f t="shared" si="1478"/>
        <v/>
      </c>
      <c r="H23308" s="29" t="str">
        <f t="shared" si="1479"/>
        <v/>
      </c>
    </row>
    <row r="23309" spans="4:8" x14ac:dyDescent="0.3">
      <c r="D23309">
        <f t="shared" si="1476"/>
        <v>1900</v>
      </c>
      <c r="E23309" s="56">
        <f>MONTH(Tableau16[[#This Row],[Date]])</f>
        <v>1</v>
      </c>
      <c r="F23309">
        <f t="shared" si="1477"/>
        <v>0</v>
      </c>
      <c r="G23309" s="29" t="str">
        <f t="shared" si="1478"/>
        <v/>
      </c>
      <c r="H23309" s="29" t="str">
        <f t="shared" si="1479"/>
        <v/>
      </c>
    </row>
    <row r="23310" spans="4:8" x14ac:dyDescent="0.3">
      <c r="D23310">
        <f t="shared" si="1476"/>
        <v>1900</v>
      </c>
      <c r="E23310" s="56">
        <f>MONTH(Tableau16[[#This Row],[Date]])</f>
        <v>1</v>
      </c>
      <c r="F23310">
        <f t="shared" si="1477"/>
        <v>0</v>
      </c>
      <c r="G23310" s="29" t="str">
        <f t="shared" si="1478"/>
        <v/>
      </c>
      <c r="H23310" s="29" t="str">
        <f t="shared" si="1479"/>
        <v/>
      </c>
    </row>
    <row r="23311" spans="4:8" x14ac:dyDescent="0.3">
      <c r="D23311">
        <f t="shared" si="1476"/>
        <v>1900</v>
      </c>
      <c r="E23311" s="56">
        <f>MONTH(Tableau16[[#This Row],[Date]])</f>
        <v>1</v>
      </c>
      <c r="F23311">
        <f t="shared" si="1477"/>
        <v>0</v>
      </c>
      <c r="G23311" s="29" t="str">
        <f t="shared" si="1478"/>
        <v/>
      </c>
      <c r="H23311" s="29" t="str">
        <f t="shared" si="1479"/>
        <v/>
      </c>
    </row>
    <row r="23312" spans="4:8" x14ac:dyDescent="0.3">
      <c r="D23312">
        <f t="shared" si="1476"/>
        <v>1900</v>
      </c>
      <c r="E23312" s="56">
        <f>MONTH(Tableau16[[#This Row],[Date]])</f>
        <v>1</v>
      </c>
      <c r="F23312">
        <f t="shared" si="1477"/>
        <v>0</v>
      </c>
      <c r="G23312" s="29" t="str">
        <f t="shared" si="1478"/>
        <v/>
      </c>
      <c r="H23312" s="29" t="str">
        <f t="shared" si="1479"/>
        <v/>
      </c>
    </row>
    <row r="23313" spans="4:8" x14ac:dyDescent="0.3">
      <c r="D23313">
        <f t="shared" si="1476"/>
        <v>1900</v>
      </c>
      <c r="E23313" s="56">
        <f>MONTH(Tableau16[[#This Row],[Date]])</f>
        <v>1</v>
      </c>
      <c r="F23313">
        <f t="shared" si="1477"/>
        <v>0</v>
      </c>
      <c r="G23313" s="29" t="str">
        <f t="shared" si="1478"/>
        <v/>
      </c>
      <c r="H23313" s="29" t="str">
        <f t="shared" si="1479"/>
        <v/>
      </c>
    </row>
    <row r="23314" spans="4:8" x14ac:dyDescent="0.3">
      <c r="D23314">
        <f t="shared" si="1476"/>
        <v>1900</v>
      </c>
      <c r="E23314" s="56">
        <f>MONTH(Tableau16[[#This Row],[Date]])</f>
        <v>1</v>
      </c>
      <c r="F23314">
        <f t="shared" si="1477"/>
        <v>0</v>
      </c>
      <c r="G23314" s="29" t="str">
        <f t="shared" si="1478"/>
        <v/>
      </c>
      <c r="H23314" s="29" t="str">
        <f t="shared" si="1479"/>
        <v/>
      </c>
    </row>
    <row r="23315" spans="4:8" x14ac:dyDescent="0.3">
      <c r="D23315">
        <f t="shared" si="1476"/>
        <v>1900</v>
      </c>
      <c r="E23315" s="56">
        <f>MONTH(Tableau16[[#This Row],[Date]])</f>
        <v>1</v>
      </c>
      <c r="F23315">
        <f t="shared" si="1477"/>
        <v>0</v>
      </c>
      <c r="G23315" s="29" t="str">
        <f t="shared" si="1478"/>
        <v/>
      </c>
      <c r="H23315" s="29" t="str">
        <f t="shared" si="1479"/>
        <v/>
      </c>
    </row>
    <row r="23316" spans="4:8" x14ac:dyDescent="0.3">
      <c r="D23316">
        <f t="shared" si="1476"/>
        <v>1900</v>
      </c>
      <c r="E23316" s="56">
        <f>MONTH(Tableau16[[#This Row],[Date]])</f>
        <v>1</v>
      </c>
      <c r="F23316">
        <f t="shared" si="1477"/>
        <v>0</v>
      </c>
      <c r="G23316" s="29" t="str">
        <f t="shared" si="1478"/>
        <v/>
      </c>
      <c r="H23316" s="29" t="str">
        <f t="shared" si="1479"/>
        <v/>
      </c>
    </row>
    <row r="23317" spans="4:8" x14ac:dyDescent="0.3">
      <c r="D23317">
        <f t="shared" si="1476"/>
        <v>1900</v>
      </c>
      <c r="E23317" s="56">
        <f>MONTH(Tableau16[[#This Row],[Date]])</f>
        <v>1</v>
      </c>
      <c r="F23317">
        <f t="shared" si="1477"/>
        <v>0</v>
      </c>
      <c r="G23317" s="29" t="str">
        <f t="shared" si="1478"/>
        <v/>
      </c>
      <c r="H23317" s="29" t="str">
        <f t="shared" si="1479"/>
        <v/>
      </c>
    </row>
    <row r="23318" spans="4:8" x14ac:dyDescent="0.3">
      <c r="D23318">
        <f t="shared" si="1476"/>
        <v>1900</v>
      </c>
      <c r="E23318" s="56">
        <f>MONTH(Tableau16[[#This Row],[Date]])</f>
        <v>1</v>
      </c>
      <c r="F23318">
        <f t="shared" si="1477"/>
        <v>0</v>
      </c>
      <c r="G23318" s="29" t="str">
        <f t="shared" si="1478"/>
        <v/>
      </c>
      <c r="H23318" s="29" t="str">
        <f t="shared" si="1479"/>
        <v/>
      </c>
    </row>
    <row r="23319" spans="4:8" x14ac:dyDescent="0.3">
      <c r="D23319">
        <f t="shared" si="1476"/>
        <v>1900</v>
      </c>
      <c r="E23319" s="56">
        <f>MONTH(Tableau16[[#This Row],[Date]])</f>
        <v>1</v>
      </c>
      <c r="F23319">
        <f t="shared" si="1477"/>
        <v>0</v>
      </c>
      <c r="G23319" s="29" t="str">
        <f t="shared" si="1478"/>
        <v/>
      </c>
      <c r="H23319" s="29" t="str">
        <f t="shared" si="1479"/>
        <v/>
      </c>
    </row>
    <row r="23320" spans="4:8" x14ac:dyDescent="0.3">
      <c r="D23320">
        <f t="shared" si="1476"/>
        <v>1900</v>
      </c>
      <c r="E23320" s="56">
        <f>MONTH(Tableau16[[#This Row],[Date]])</f>
        <v>1</v>
      </c>
      <c r="F23320">
        <f t="shared" si="1477"/>
        <v>0</v>
      </c>
      <c r="G23320" s="29" t="str">
        <f t="shared" si="1478"/>
        <v/>
      </c>
      <c r="H23320" s="29" t="str">
        <f t="shared" si="1479"/>
        <v/>
      </c>
    </row>
    <row r="23321" spans="4:8" x14ac:dyDescent="0.3">
      <c r="D23321">
        <f t="shared" si="1476"/>
        <v>1900</v>
      </c>
      <c r="E23321" s="56">
        <f>MONTH(Tableau16[[#This Row],[Date]])</f>
        <v>1</v>
      </c>
      <c r="F23321">
        <f t="shared" si="1477"/>
        <v>0</v>
      </c>
      <c r="G23321" s="29" t="str">
        <f t="shared" si="1478"/>
        <v/>
      </c>
      <c r="H23321" s="29" t="str">
        <f t="shared" si="1479"/>
        <v/>
      </c>
    </row>
    <row r="23322" spans="4:8" x14ac:dyDescent="0.3">
      <c r="D23322">
        <f t="shared" si="1476"/>
        <v>1900</v>
      </c>
      <c r="E23322" s="56">
        <f>MONTH(Tableau16[[#This Row],[Date]])</f>
        <v>1</v>
      </c>
      <c r="F23322">
        <f t="shared" si="1477"/>
        <v>0</v>
      </c>
      <c r="G23322" s="29" t="str">
        <f t="shared" si="1478"/>
        <v/>
      </c>
      <c r="H23322" s="29" t="str">
        <f t="shared" si="1479"/>
        <v/>
      </c>
    </row>
    <row r="23323" spans="4:8" x14ac:dyDescent="0.3">
      <c r="D23323">
        <f t="shared" si="1476"/>
        <v>1900</v>
      </c>
      <c r="E23323" s="56">
        <f>MONTH(Tableau16[[#This Row],[Date]])</f>
        <v>1</v>
      </c>
      <c r="F23323">
        <f t="shared" si="1477"/>
        <v>0</v>
      </c>
      <c r="G23323" s="29" t="str">
        <f t="shared" si="1478"/>
        <v/>
      </c>
      <c r="H23323" s="29" t="str">
        <f t="shared" si="1479"/>
        <v/>
      </c>
    </row>
    <row r="23324" spans="4:8" x14ac:dyDescent="0.3">
      <c r="D23324">
        <f t="shared" si="1476"/>
        <v>1900</v>
      </c>
      <c r="E23324" s="56">
        <f>MONTH(Tableau16[[#This Row],[Date]])</f>
        <v>1</v>
      </c>
      <c r="F23324">
        <f t="shared" si="1477"/>
        <v>0</v>
      </c>
      <c r="G23324" s="29" t="str">
        <f t="shared" si="1478"/>
        <v/>
      </c>
      <c r="H23324" s="29" t="str">
        <f t="shared" si="1479"/>
        <v/>
      </c>
    </row>
    <row r="23325" spans="4:8" x14ac:dyDescent="0.3">
      <c r="D23325">
        <f t="shared" si="1476"/>
        <v>1900</v>
      </c>
      <c r="E23325" s="56">
        <f>MONTH(Tableau16[[#This Row],[Date]])</f>
        <v>1</v>
      </c>
      <c r="F23325">
        <f t="shared" si="1477"/>
        <v>0</v>
      </c>
      <c r="G23325" s="29" t="str">
        <f t="shared" si="1478"/>
        <v/>
      </c>
      <c r="H23325" s="29" t="str">
        <f t="shared" si="1479"/>
        <v/>
      </c>
    </row>
    <row r="23326" spans="4:8" x14ac:dyDescent="0.3">
      <c r="D23326">
        <f t="shared" si="1476"/>
        <v>1900</v>
      </c>
      <c r="E23326" s="56">
        <f>MONTH(Tableau16[[#This Row],[Date]])</f>
        <v>1</v>
      </c>
      <c r="F23326">
        <f t="shared" si="1477"/>
        <v>0</v>
      </c>
      <c r="G23326" s="29" t="str">
        <f t="shared" si="1478"/>
        <v/>
      </c>
      <c r="H23326" s="29" t="str">
        <f t="shared" si="1479"/>
        <v/>
      </c>
    </row>
    <row r="23327" spans="4:8" x14ac:dyDescent="0.3">
      <c r="D23327">
        <f t="shared" si="1476"/>
        <v>1900</v>
      </c>
      <c r="E23327" s="56">
        <f>MONTH(Tableau16[[#This Row],[Date]])</f>
        <v>1</v>
      </c>
      <c r="F23327">
        <f t="shared" si="1477"/>
        <v>0</v>
      </c>
      <c r="G23327" s="29" t="str">
        <f t="shared" si="1478"/>
        <v/>
      </c>
      <c r="H23327" s="29" t="str">
        <f t="shared" si="1479"/>
        <v/>
      </c>
    </row>
    <row r="23328" spans="4:8" x14ac:dyDescent="0.3">
      <c r="D23328">
        <f t="shared" si="1476"/>
        <v>1900</v>
      </c>
      <c r="E23328" s="56">
        <f>MONTH(Tableau16[[#This Row],[Date]])</f>
        <v>1</v>
      </c>
      <c r="F23328">
        <f t="shared" si="1477"/>
        <v>0</v>
      </c>
      <c r="G23328" s="29" t="str">
        <f t="shared" si="1478"/>
        <v/>
      </c>
      <c r="H23328" s="29" t="str">
        <f t="shared" si="1479"/>
        <v/>
      </c>
    </row>
    <row r="23329" spans="4:8" x14ac:dyDescent="0.3">
      <c r="D23329">
        <f t="shared" si="1476"/>
        <v>1900</v>
      </c>
      <c r="E23329" s="56">
        <f>MONTH(Tableau16[[#This Row],[Date]])</f>
        <v>1</v>
      </c>
      <c r="F23329">
        <f t="shared" si="1477"/>
        <v>0</v>
      </c>
      <c r="G23329" s="29" t="str">
        <f t="shared" si="1478"/>
        <v/>
      </c>
      <c r="H23329" s="29" t="str">
        <f t="shared" si="1479"/>
        <v/>
      </c>
    </row>
    <row r="23330" spans="4:8" x14ac:dyDescent="0.3">
      <c r="D23330">
        <f t="shared" si="1476"/>
        <v>1900</v>
      </c>
      <c r="E23330" s="56">
        <f>MONTH(Tableau16[[#This Row],[Date]])</f>
        <v>1</v>
      </c>
      <c r="F23330">
        <f t="shared" si="1477"/>
        <v>0</v>
      </c>
      <c r="G23330" s="29" t="str">
        <f t="shared" si="1478"/>
        <v/>
      </c>
      <c r="H23330" s="29" t="str">
        <f t="shared" si="1479"/>
        <v/>
      </c>
    </row>
    <row r="23331" spans="4:8" x14ac:dyDescent="0.3">
      <c r="D23331">
        <f t="shared" si="1476"/>
        <v>1900</v>
      </c>
      <c r="E23331" s="56">
        <f>MONTH(Tableau16[[#This Row],[Date]])</f>
        <v>1</v>
      </c>
      <c r="F23331">
        <f t="shared" si="1477"/>
        <v>0</v>
      </c>
      <c r="G23331" s="29" t="str">
        <f t="shared" si="1478"/>
        <v/>
      </c>
      <c r="H23331" s="29" t="str">
        <f t="shared" si="1479"/>
        <v/>
      </c>
    </row>
    <row r="23332" spans="4:8" x14ac:dyDescent="0.3">
      <c r="D23332">
        <f t="shared" si="1476"/>
        <v>1900</v>
      </c>
      <c r="E23332" s="56">
        <f>MONTH(Tableau16[[#This Row],[Date]])</f>
        <v>1</v>
      </c>
      <c r="F23332">
        <f t="shared" si="1477"/>
        <v>0</v>
      </c>
      <c r="G23332" s="29" t="str">
        <f t="shared" si="1478"/>
        <v/>
      </c>
      <c r="H23332" s="29" t="str">
        <f t="shared" si="1479"/>
        <v/>
      </c>
    </row>
    <row r="23333" spans="4:8" x14ac:dyDescent="0.3">
      <c r="D23333">
        <f t="shared" si="1476"/>
        <v>1900</v>
      </c>
      <c r="E23333" s="56">
        <f>MONTH(Tableau16[[#This Row],[Date]])</f>
        <v>1</v>
      </c>
      <c r="F23333">
        <f t="shared" si="1477"/>
        <v>0</v>
      </c>
      <c r="G23333" s="29" t="str">
        <f t="shared" si="1478"/>
        <v/>
      </c>
      <c r="H23333" s="29" t="str">
        <f t="shared" si="1479"/>
        <v/>
      </c>
    </row>
    <row r="23334" spans="4:8" x14ac:dyDescent="0.3">
      <c r="D23334">
        <f t="shared" si="1476"/>
        <v>1900</v>
      </c>
      <c r="E23334" s="56">
        <f>MONTH(Tableau16[[#This Row],[Date]])</f>
        <v>1</v>
      </c>
      <c r="F23334">
        <f t="shared" si="1477"/>
        <v>0</v>
      </c>
      <c r="G23334" s="29" t="str">
        <f t="shared" si="1478"/>
        <v/>
      </c>
      <c r="H23334" s="29" t="str">
        <f t="shared" si="1479"/>
        <v/>
      </c>
    </row>
    <row r="23335" spans="4:8" x14ac:dyDescent="0.3">
      <c r="D23335">
        <f t="shared" si="1476"/>
        <v>1900</v>
      </c>
      <c r="E23335" s="56">
        <f>MONTH(Tableau16[[#This Row],[Date]])</f>
        <v>1</v>
      </c>
      <c r="F23335">
        <f t="shared" si="1477"/>
        <v>0</v>
      </c>
      <c r="G23335" s="29" t="str">
        <f t="shared" si="1478"/>
        <v/>
      </c>
      <c r="H23335" s="29" t="str">
        <f t="shared" si="1479"/>
        <v/>
      </c>
    </row>
    <row r="23336" spans="4:8" x14ac:dyDescent="0.3">
      <c r="D23336">
        <f t="shared" si="1476"/>
        <v>1900</v>
      </c>
      <c r="E23336" s="56">
        <f>MONTH(Tableau16[[#This Row],[Date]])</f>
        <v>1</v>
      </c>
      <c r="F23336">
        <f t="shared" si="1477"/>
        <v>0</v>
      </c>
      <c r="G23336" s="29" t="str">
        <f t="shared" si="1478"/>
        <v/>
      </c>
      <c r="H23336" s="29" t="str">
        <f t="shared" si="1479"/>
        <v/>
      </c>
    </row>
    <row r="23337" spans="4:8" x14ac:dyDescent="0.3">
      <c r="D23337">
        <f t="shared" si="1476"/>
        <v>1900</v>
      </c>
      <c r="E23337" s="56">
        <f>MONTH(Tableau16[[#This Row],[Date]])</f>
        <v>1</v>
      </c>
      <c r="F23337">
        <f t="shared" si="1477"/>
        <v>0</v>
      </c>
      <c r="G23337" s="29" t="str">
        <f t="shared" si="1478"/>
        <v/>
      </c>
      <c r="H23337" s="29" t="str">
        <f t="shared" si="1479"/>
        <v/>
      </c>
    </row>
    <row r="23338" spans="4:8" x14ac:dyDescent="0.3">
      <c r="D23338">
        <f t="shared" si="1476"/>
        <v>1900</v>
      </c>
      <c r="E23338" s="56">
        <f>MONTH(Tableau16[[#This Row],[Date]])</f>
        <v>1</v>
      </c>
      <c r="F23338">
        <f t="shared" si="1477"/>
        <v>0</v>
      </c>
      <c r="G23338" s="29" t="str">
        <f t="shared" si="1478"/>
        <v/>
      </c>
      <c r="H23338" s="29" t="str">
        <f t="shared" si="1479"/>
        <v/>
      </c>
    </row>
    <row r="23339" spans="4:8" x14ac:dyDescent="0.3">
      <c r="D23339">
        <f t="shared" si="1476"/>
        <v>1900</v>
      </c>
      <c r="E23339" s="56">
        <f>MONTH(Tableau16[[#This Row],[Date]])</f>
        <v>1</v>
      </c>
      <c r="F23339">
        <f t="shared" si="1477"/>
        <v>0</v>
      </c>
      <c r="G23339" s="29" t="str">
        <f t="shared" si="1478"/>
        <v/>
      </c>
      <c r="H23339" s="29" t="str">
        <f t="shared" si="1479"/>
        <v/>
      </c>
    </row>
    <row r="23340" spans="4:8" x14ac:dyDescent="0.3">
      <c r="D23340">
        <f t="shared" si="1476"/>
        <v>1900</v>
      </c>
      <c r="E23340" s="56">
        <f>MONTH(Tableau16[[#This Row],[Date]])</f>
        <v>1</v>
      </c>
      <c r="F23340">
        <f t="shared" si="1477"/>
        <v>0</v>
      </c>
      <c r="G23340" s="29" t="str">
        <f t="shared" si="1478"/>
        <v/>
      </c>
      <c r="H23340" s="29" t="str">
        <f t="shared" si="1479"/>
        <v/>
      </c>
    </row>
    <row r="23341" spans="4:8" x14ac:dyDescent="0.3">
      <c r="D23341">
        <f t="shared" si="1476"/>
        <v>1900</v>
      </c>
      <c r="E23341" s="56">
        <f>MONTH(Tableau16[[#This Row],[Date]])</f>
        <v>1</v>
      </c>
      <c r="F23341">
        <f t="shared" si="1477"/>
        <v>0</v>
      </c>
      <c r="G23341" s="29" t="str">
        <f t="shared" si="1478"/>
        <v/>
      </c>
      <c r="H23341" s="29" t="str">
        <f t="shared" si="1479"/>
        <v/>
      </c>
    </row>
    <row r="23342" spans="4:8" x14ac:dyDescent="0.3">
      <c r="D23342">
        <f t="shared" si="1476"/>
        <v>1900</v>
      </c>
      <c r="E23342" s="56">
        <f>MONTH(Tableau16[[#This Row],[Date]])</f>
        <v>1</v>
      </c>
      <c r="F23342">
        <f t="shared" si="1477"/>
        <v>0</v>
      </c>
      <c r="G23342" s="29" t="str">
        <f t="shared" si="1478"/>
        <v/>
      </c>
      <c r="H23342" s="29" t="str">
        <f t="shared" si="1479"/>
        <v/>
      </c>
    </row>
    <row r="23343" spans="4:8" x14ac:dyDescent="0.3">
      <c r="D23343">
        <f t="shared" si="1476"/>
        <v>1900</v>
      </c>
      <c r="E23343" s="56">
        <f>MONTH(Tableau16[[#This Row],[Date]])</f>
        <v>1</v>
      </c>
      <c r="F23343">
        <f t="shared" si="1477"/>
        <v>0</v>
      </c>
      <c r="G23343" s="29" t="str">
        <f t="shared" si="1478"/>
        <v/>
      </c>
      <c r="H23343" s="29" t="str">
        <f t="shared" si="1479"/>
        <v/>
      </c>
    </row>
    <row r="23344" spans="4:8" x14ac:dyDescent="0.3">
      <c r="D23344">
        <f t="shared" si="1476"/>
        <v>1900</v>
      </c>
      <c r="E23344" s="56">
        <f>MONTH(Tableau16[[#This Row],[Date]])</f>
        <v>1</v>
      </c>
      <c r="F23344">
        <f t="shared" si="1477"/>
        <v>0</v>
      </c>
      <c r="G23344" s="29" t="str">
        <f t="shared" si="1478"/>
        <v/>
      </c>
      <c r="H23344" s="29" t="str">
        <f t="shared" si="1479"/>
        <v/>
      </c>
    </row>
    <row r="23345" spans="4:8" x14ac:dyDescent="0.3">
      <c r="D23345">
        <f t="shared" si="1476"/>
        <v>1900</v>
      </c>
      <c r="E23345" s="56">
        <f>MONTH(Tableau16[[#This Row],[Date]])</f>
        <v>1</v>
      </c>
      <c r="F23345">
        <f t="shared" si="1477"/>
        <v>0</v>
      </c>
      <c r="G23345" s="29" t="str">
        <f t="shared" si="1478"/>
        <v/>
      </c>
      <c r="H23345" s="29" t="str">
        <f t="shared" si="1479"/>
        <v/>
      </c>
    </row>
    <row r="23346" spans="4:8" x14ac:dyDescent="0.3">
      <c r="D23346">
        <f t="shared" si="1476"/>
        <v>1900</v>
      </c>
      <c r="E23346" s="56">
        <f>MONTH(Tableau16[[#This Row],[Date]])</f>
        <v>1</v>
      </c>
      <c r="F23346">
        <f t="shared" si="1477"/>
        <v>0</v>
      </c>
      <c r="G23346" s="29" t="str">
        <f t="shared" si="1478"/>
        <v/>
      </c>
      <c r="H23346" s="29" t="str">
        <f t="shared" si="1479"/>
        <v/>
      </c>
    </row>
    <row r="23347" spans="4:8" x14ac:dyDescent="0.3">
      <c r="D23347">
        <f t="shared" si="1476"/>
        <v>1900</v>
      </c>
      <c r="E23347" s="56">
        <f>MONTH(Tableau16[[#This Row],[Date]])</f>
        <v>1</v>
      </c>
      <c r="F23347">
        <f t="shared" si="1477"/>
        <v>0</v>
      </c>
      <c r="G23347" s="29" t="str">
        <f t="shared" si="1478"/>
        <v/>
      </c>
      <c r="H23347" s="29" t="str">
        <f t="shared" si="1479"/>
        <v/>
      </c>
    </row>
    <row r="23348" spans="4:8" x14ac:dyDescent="0.3">
      <c r="D23348">
        <f t="shared" si="1476"/>
        <v>1900</v>
      </c>
      <c r="E23348" s="56">
        <f>MONTH(Tableau16[[#This Row],[Date]])</f>
        <v>1</v>
      </c>
      <c r="F23348">
        <f t="shared" si="1477"/>
        <v>0</v>
      </c>
      <c r="G23348" s="29" t="str">
        <f t="shared" si="1478"/>
        <v/>
      </c>
      <c r="H23348" s="29" t="str">
        <f t="shared" si="1479"/>
        <v/>
      </c>
    </row>
    <row r="23349" spans="4:8" x14ac:dyDescent="0.3">
      <c r="D23349">
        <f t="shared" si="1476"/>
        <v>1900</v>
      </c>
      <c r="E23349" s="56">
        <f>MONTH(Tableau16[[#This Row],[Date]])</f>
        <v>1</v>
      </c>
      <c r="F23349">
        <f t="shared" si="1477"/>
        <v>0</v>
      </c>
      <c r="G23349" s="29" t="str">
        <f t="shared" si="1478"/>
        <v/>
      </c>
      <c r="H23349" s="29" t="str">
        <f t="shared" si="1479"/>
        <v/>
      </c>
    </row>
    <row r="23350" spans="4:8" x14ac:dyDescent="0.3">
      <c r="D23350">
        <f t="shared" si="1476"/>
        <v>1900</v>
      </c>
      <c r="E23350" s="56">
        <f>MONTH(Tableau16[[#This Row],[Date]])</f>
        <v>1</v>
      </c>
      <c r="F23350">
        <f t="shared" si="1477"/>
        <v>0</v>
      </c>
      <c r="G23350" s="29" t="str">
        <f t="shared" si="1478"/>
        <v/>
      </c>
      <c r="H23350" s="29" t="str">
        <f t="shared" si="1479"/>
        <v/>
      </c>
    </row>
    <row r="23351" spans="4:8" x14ac:dyDescent="0.3">
      <c r="D23351">
        <f t="shared" si="1476"/>
        <v>1900</v>
      </c>
      <c r="E23351" s="56">
        <f>MONTH(Tableau16[[#This Row],[Date]])</f>
        <v>1</v>
      </c>
      <c r="F23351">
        <f t="shared" si="1477"/>
        <v>0</v>
      </c>
      <c r="G23351" s="29" t="str">
        <f t="shared" si="1478"/>
        <v/>
      </c>
      <c r="H23351" s="29" t="str">
        <f t="shared" si="1479"/>
        <v/>
      </c>
    </row>
    <row r="23352" spans="4:8" x14ac:dyDescent="0.3">
      <c r="D23352">
        <f t="shared" si="1476"/>
        <v>1900</v>
      </c>
      <c r="E23352" s="56">
        <f>MONTH(Tableau16[[#This Row],[Date]])</f>
        <v>1</v>
      </c>
      <c r="F23352">
        <f t="shared" si="1477"/>
        <v>0</v>
      </c>
      <c r="G23352" s="29" t="str">
        <f t="shared" si="1478"/>
        <v/>
      </c>
      <c r="H23352" s="29" t="str">
        <f t="shared" si="1479"/>
        <v/>
      </c>
    </row>
    <row r="23353" spans="4:8" x14ac:dyDescent="0.3">
      <c r="D23353">
        <f t="shared" si="1476"/>
        <v>1900</v>
      </c>
      <c r="E23353" s="56">
        <f>MONTH(Tableau16[[#This Row],[Date]])</f>
        <v>1</v>
      </c>
      <c r="F23353">
        <f t="shared" si="1477"/>
        <v>0</v>
      </c>
      <c r="G23353" s="29" t="str">
        <f t="shared" si="1478"/>
        <v/>
      </c>
      <c r="H23353" s="29" t="str">
        <f t="shared" si="1479"/>
        <v/>
      </c>
    </row>
    <row r="23354" spans="4:8" x14ac:dyDescent="0.3">
      <c r="D23354">
        <f t="shared" si="1476"/>
        <v>1900</v>
      </c>
      <c r="E23354" s="56">
        <f>MONTH(Tableau16[[#This Row],[Date]])</f>
        <v>1</v>
      </c>
      <c r="F23354">
        <f t="shared" si="1477"/>
        <v>0</v>
      </c>
      <c r="G23354" s="29" t="str">
        <f t="shared" si="1478"/>
        <v/>
      </c>
      <c r="H23354" s="29" t="str">
        <f t="shared" si="1479"/>
        <v/>
      </c>
    </row>
    <row r="23355" spans="4:8" x14ac:dyDescent="0.3">
      <c r="D23355">
        <f t="shared" si="1476"/>
        <v>1900</v>
      </c>
      <c r="E23355" s="56">
        <f>MONTH(Tableau16[[#This Row],[Date]])</f>
        <v>1</v>
      </c>
      <c r="F23355">
        <f t="shared" si="1477"/>
        <v>0</v>
      </c>
      <c r="G23355" s="29" t="str">
        <f t="shared" si="1478"/>
        <v/>
      </c>
      <c r="H23355" s="29" t="str">
        <f t="shared" si="1479"/>
        <v/>
      </c>
    </row>
    <row r="23356" spans="4:8" x14ac:dyDescent="0.3">
      <c r="D23356">
        <f t="shared" si="1476"/>
        <v>1900</v>
      </c>
      <c r="E23356" s="56">
        <f>MONTH(Tableau16[[#This Row],[Date]])</f>
        <v>1</v>
      </c>
      <c r="F23356">
        <f t="shared" si="1477"/>
        <v>0</v>
      </c>
      <c r="G23356" s="29" t="str">
        <f t="shared" si="1478"/>
        <v/>
      </c>
      <c r="H23356" s="29" t="str">
        <f t="shared" si="1479"/>
        <v/>
      </c>
    </row>
    <row r="23357" spans="4:8" x14ac:dyDescent="0.3">
      <c r="D23357">
        <f t="shared" si="1476"/>
        <v>1900</v>
      </c>
      <c r="E23357" s="56">
        <f>MONTH(Tableau16[[#This Row],[Date]])</f>
        <v>1</v>
      </c>
      <c r="F23357">
        <f t="shared" si="1477"/>
        <v>0</v>
      </c>
      <c r="G23357" s="29" t="str">
        <f t="shared" si="1478"/>
        <v/>
      </c>
      <c r="H23357" s="29" t="str">
        <f t="shared" si="1479"/>
        <v/>
      </c>
    </row>
    <row r="23358" spans="4:8" x14ac:dyDescent="0.3">
      <c r="D23358">
        <f t="shared" si="1476"/>
        <v>1900</v>
      </c>
      <c r="E23358" s="56">
        <f>MONTH(Tableau16[[#This Row],[Date]])</f>
        <v>1</v>
      </c>
      <c r="F23358">
        <f t="shared" si="1477"/>
        <v>0</v>
      </c>
      <c r="G23358" s="29" t="str">
        <f t="shared" si="1478"/>
        <v/>
      </c>
      <c r="H23358" s="29" t="str">
        <f t="shared" si="1479"/>
        <v/>
      </c>
    </row>
    <row r="23359" spans="4:8" x14ac:dyDescent="0.3">
      <c r="D23359">
        <f t="shared" si="1476"/>
        <v>1900</v>
      </c>
      <c r="E23359" s="56">
        <f>MONTH(Tableau16[[#This Row],[Date]])</f>
        <v>1</v>
      </c>
      <c r="F23359">
        <f t="shared" si="1477"/>
        <v>0</v>
      </c>
      <c r="G23359" s="29" t="str">
        <f t="shared" si="1478"/>
        <v/>
      </c>
      <c r="H23359" s="29" t="str">
        <f t="shared" si="1479"/>
        <v/>
      </c>
    </row>
    <row r="23360" spans="4:8" x14ac:dyDescent="0.3">
      <c r="D23360">
        <f t="shared" si="1476"/>
        <v>1900</v>
      </c>
      <c r="E23360" s="56">
        <f>MONTH(Tableau16[[#This Row],[Date]])</f>
        <v>1</v>
      </c>
      <c r="F23360">
        <f t="shared" si="1477"/>
        <v>0</v>
      </c>
      <c r="G23360" s="29" t="str">
        <f t="shared" si="1478"/>
        <v/>
      </c>
      <c r="H23360" s="29" t="str">
        <f t="shared" si="1479"/>
        <v/>
      </c>
    </row>
    <row r="23361" spans="4:8" x14ac:dyDescent="0.3">
      <c r="D23361">
        <f t="shared" si="1476"/>
        <v>1900</v>
      </c>
      <c r="E23361" s="56">
        <f>MONTH(Tableau16[[#This Row],[Date]])</f>
        <v>1</v>
      </c>
      <c r="F23361">
        <f t="shared" si="1477"/>
        <v>0</v>
      </c>
      <c r="G23361" s="29" t="str">
        <f t="shared" si="1478"/>
        <v/>
      </c>
      <c r="H23361" s="29" t="str">
        <f t="shared" si="1479"/>
        <v/>
      </c>
    </row>
    <row r="23362" spans="4:8" x14ac:dyDescent="0.3">
      <c r="D23362">
        <f t="shared" si="1476"/>
        <v>1900</v>
      </c>
      <c r="E23362" s="56">
        <f>MONTH(Tableau16[[#This Row],[Date]])</f>
        <v>1</v>
      </c>
      <c r="F23362">
        <f t="shared" si="1477"/>
        <v>0</v>
      </c>
      <c r="G23362" s="29" t="str">
        <f t="shared" si="1478"/>
        <v/>
      </c>
      <c r="H23362" s="29" t="str">
        <f t="shared" si="1479"/>
        <v/>
      </c>
    </row>
    <row r="23363" spans="4:8" x14ac:dyDescent="0.3">
      <c r="D23363">
        <f t="shared" ref="D23363:D23426" si="1480">YEAR(A23363)</f>
        <v>1900</v>
      </c>
      <c r="E23363" s="56">
        <f>MONTH(Tableau16[[#This Row],[Date]])</f>
        <v>1</v>
      </c>
      <c r="F23363">
        <f t="shared" ref="F23363:F23426" si="1481">DAY(A23363)</f>
        <v>0</v>
      </c>
      <c r="G23363" s="29" t="str">
        <f t="shared" ref="G23363:G23426" si="1482">IF(C23363&lt;0,-C23363,"")</f>
        <v/>
      </c>
      <c r="H23363" s="29" t="str">
        <f t="shared" ref="H23363:H23426" si="1483">IF(C23363&gt;0,C23363,"")</f>
        <v/>
      </c>
    </row>
    <row r="23364" spans="4:8" x14ac:dyDescent="0.3">
      <c r="D23364">
        <f t="shared" si="1480"/>
        <v>1900</v>
      </c>
      <c r="E23364" s="56">
        <f>MONTH(Tableau16[[#This Row],[Date]])</f>
        <v>1</v>
      </c>
      <c r="F23364">
        <f t="shared" si="1481"/>
        <v>0</v>
      </c>
      <c r="G23364" s="29" t="str">
        <f t="shared" si="1482"/>
        <v/>
      </c>
      <c r="H23364" s="29" t="str">
        <f t="shared" si="1483"/>
        <v/>
      </c>
    </row>
    <row r="23365" spans="4:8" x14ac:dyDescent="0.3">
      <c r="D23365">
        <f t="shared" si="1480"/>
        <v>1900</v>
      </c>
      <c r="E23365" s="56">
        <f>MONTH(Tableau16[[#This Row],[Date]])</f>
        <v>1</v>
      </c>
      <c r="F23365">
        <f t="shared" si="1481"/>
        <v>0</v>
      </c>
      <c r="G23365" s="29" t="str">
        <f t="shared" si="1482"/>
        <v/>
      </c>
      <c r="H23365" s="29" t="str">
        <f t="shared" si="1483"/>
        <v/>
      </c>
    </row>
    <row r="23366" spans="4:8" x14ac:dyDescent="0.3">
      <c r="D23366">
        <f t="shared" si="1480"/>
        <v>1900</v>
      </c>
      <c r="E23366" s="56">
        <f>MONTH(Tableau16[[#This Row],[Date]])</f>
        <v>1</v>
      </c>
      <c r="F23366">
        <f t="shared" si="1481"/>
        <v>0</v>
      </c>
      <c r="G23366" s="29" t="str">
        <f t="shared" si="1482"/>
        <v/>
      </c>
      <c r="H23366" s="29" t="str">
        <f t="shared" si="1483"/>
        <v/>
      </c>
    </row>
    <row r="23367" spans="4:8" x14ac:dyDescent="0.3">
      <c r="D23367">
        <f t="shared" si="1480"/>
        <v>1900</v>
      </c>
      <c r="E23367" s="56">
        <f>MONTH(Tableau16[[#This Row],[Date]])</f>
        <v>1</v>
      </c>
      <c r="F23367">
        <f t="shared" si="1481"/>
        <v>0</v>
      </c>
      <c r="G23367" s="29" t="str">
        <f t="shared" si="1482"/>
        <v/>
      </c>
      <c r="H23367" s="29" t="str">
        <f t="shared" si="1483"/>
        <v/>
      </c>
    </row>
    <row r="23368" spans="4:8" x14ac:dyDescent="0.3">
      <c r="D23368">
        <f t="shared" si="1480"/>
        <v>1900</v>
      </c>
      <c r="E23368" s="56">
        <f>MONTH(Tableau16[[#This Row],[Date]])</f>
        <v>1</v>
      </c>
      <c r="F23368">
        <f t="shared" si="1481"/>
        <v>0</v>
      </c>
      <c r="G23368" s="29" t="str">
        <f t="shared" si="1482"/>
        <v/>
      </c>
      <c r="H23368" s="29" t="str">
        <f t="shared" si="1483"/>
        <v/>
      </c>
    </row>
    <row r="23369" spans="4:8" x14ac:dyDescent="0.3">
      <c r="D23369">
        <f t="shared" si="1480"/>
        <v>1900</v>
      </c>
      <c r="E23369" s="56">
        <f>MONTH(Tableau16[[#This Row],[Date]])</f>
        <v>1</v>
      </c>
      <c r="F23369">
        <f t="shared" si="1481"/>
        <v>0</v>
      </c>
      <c r="G23369" s="29" t="str">
        <f t="shared" si="1482"/>
        <v/>
      </c>
      <c r="H23369" s="29" t="str">
        <f t="shared" si="1483"/>
        <v/>
      </c>
    </row>
    <row r="23370" spans="4:8" x14ac:dyDescent="0.3">
      <c r="D23370">
        <f t="shared" si="1480"/>
        <v>1900</v>
      </c>
      <c r="E23370" s="56">
        <f>MONTH(Tableau16[[#This Row],[Date]])</f>
        <v>1</v>
      </c>
      <c r="F23370">
        <f t="shared" si="1481"/>
        <v>0</v>
      </c>
      <c r="G23370" s="29" t="str">
        <f t="shared" si="1482"/>
        <v/>
      </c>
      <c r="H23370" s="29" t="str">
        <f t="shared" si="1483"/>
        <v/>
      </c>
    </row>
    <row r="23371" spans="4:8" x14ac:dyDescent="0.3">
      <c r="D23371">
        <f t="shared" si="1480"/>
        <v>1900</v>
      </c>
      <c r="E23371" s="56">
        <f>MONTH(Tableau16[[#This Row],[Date]])</f>
        <v>1</v>
      </c>
      <c r="F23371">
        <f t="shared" si="1481"/>
        <v>0</v>
      </c>
      <c r="G23371" s="29" t="str">
        <f t="shared" si="1482"/>
        <v/>
      </c>
      <c r="H23371" s="29" t="str">
        <f t="shared" si="1483"/>
        <v/>
      </c>
    </row>
    <row r="23372" spans="4:8" x14ac:dyDescent="0.3">
      <c r="D23372">
        <f t="shared" si="1480"/>
        <v>1900</v>
      </c>
      <c r="E23372" s="56">
        <f>MONTH(Tableau16[[#This Row],[Date]])</f>
        <v>1</v>
      </c>
      <c r="F23372">
        <f t="shared" si="1481"/>
        <v>0</v>
      </c>
      <c r="G23372" s="29" t="str">
        <f t="shared" si="1482"/>
        <v/>
      </c>
      <c r="H23372" s="29" t="str">
        <f t="shared" si="1483"/>
        <v/>
      </c>
    </row>
    <row r="23373" spans="4:8" x14ac:dyDescent="0.3">
      <c r="D23373">
        <f t="shared" si="1480"/>
        <v>1900</v>
      </c>
      <c r="E23373" s="56">
        <f>MONTH(Tableau16[[#This Row],[Date]])</f>
        <v>1</v>
      </c>
      <c r="F23373">
        <f t="shared" si="1481"/>
        <v>0</v>
      </c>
      <c r="G23373" s="29" t="str">
        <f t="shared" si="1482"/>
        <v/>
      </c>
      <c r="H23373" s="29" t="str">
        <f t="shared" si="1483"/>
        <v/>
      </c>
    </row>
    <row r="23374" spans="4:8" x14ac:dyDescent="0.3">
      <c r="D23374">
        <f t="shared" si="1480"/>
        <v>1900</v>
      </c>
      <c r="E23374" s="56">
        <f>MONTH(Tableau16[[#This Row],[Date]])</f>
        <v>1</v>
      </c>
      <c r="F23374">
        <f t="shared" si="1481"/>
        <v>0</v>
      </c>
      <c r="G23374" s="29" t="str">
        <f t="shared" si="1482"/>
        <v/>
      </c>
      <c r="H23374" s="29" t="str">
        <f t="shared" si="1483"/>
        <v/>
      </c>
    </row>
    <row r="23375" spans="4:8" x14ac:dyDescent="0.3">
      <c r="D23375">
        <f t="shared" si="1480"/>
        <v>1900</v>
      </c>
      <c r="E23375" s="56">
        <f>MONTH(Tableau16[[#This Row],[Date]])</f>
        <v>1</v>
      </c>
      <c r="F23375">
        <f t="shared" si="1481"/>
        <v>0</v>
      </c>
      <c r="G23375" s="29" t="str">
        <f t="shared" si="1482"/>
        <v/>
      </c>
      <c r="H23375" s="29" t="str">
        <f t="shared" si="1483"/>
        <v/>
      </c>
    </row>
    <row r="23376" spans="4:8" x14ac:dyDescent="0.3">
      <c r="D23376">
        <f t="shared" si="1480"/>
        <v>1900</v>
      </c>
      <c r="E23376" s="56">
        <f>MONTH(Tableau16[[#This Row],[Date]])</f>
        <v>1</v>
      </c>
      <c r="F23376">
        <f t="shared" si="1481"/>
        <v>0</v>
      </c>
      <c r="G23376" s="29" t="str">
        <f t="shared" si="1482"/>
        <v/>
      </c>
      <c r="H23376" s="29" t="str">
        <f t="shared" si="1483"/>
        <v/>
      </c>
    </row>
    <row r="23377" spans="4:8" x14ac:dyDescent="0.3">
      <c r="D23377">
        <f t="shared" si="1480"/>
        <v>1900</v>
      </c>
      <c r="E23377" s="56">
        <f>MONTH(Tableau16[[#This Row],[Date]])</f>
        <v>1</v>
      </c>
      <c r="F23377">
        <f t="shared" si="1481"/>
        <v>0</v>
      </c>
      <c r="G23377" s="29" t="str">
        <f t="shared" si="1482"/>
        <v/>
      </c>
      <c r="H23377" s="29" t="str">
        <f t="shared" si="1483"/>
        <v/>
      </c>
    </row>
    <row r="23378" spans="4:8" x14ac:dyDescent="0.3">
      <c r="D23378">
        <f t="shared" si="1480"/>
        <v>1900</v>
      </c>
      <c r="E23378" s="56">
        <f>MONTH(Tableau16[[#This Row],[Date]])</f>
        <v>1</v>
      </c>
      <c r="F23378">
        <f t="shared" si="1481"/>
        <v>0</v>
      </c>
      <c r="G23378" s="29" t="str">
        <f t="shared" si="1482"/>
        <v/>
      </c>
      <c r="H23378" s="29" t="str">
        <f t="shared" si="1483"/>
        <v/>
      </c>
    </row>
    <row r="23379" spans="4:8" x14ac:dyDescent="0.3">
      <c r="D23379">
        <f t="shared" si="1480"/>
        <v>1900</v>
      </c>
      <c r="E23379" s="56">
        <f>MONTH(Tableau16[[#This Row],[Date]])</f>
        <v>1</v>
      </c>
      <c r="F23379">
        <f t="shared" si="1481"/>
        <v>0</v>
      </c>
      <c r="G23379" s="29" t="str">
        <f t="shared" si="1482"/>
        <v/>
      </c>
      <c r="H23379" s="29" t="str">
        <f t="shared" si="1483"/>
        <v/>
      </c>
    </row>
    <row r="23380" spans="4:8" x14ac:dyDescent="0.3">
      <c r="D23380">
        <f t="shared" si="1480"/>
        <v>1900</v>
      </c>
      <c r="E23380" s="56">
        <f>MONTH(Tableau16[[#This Row],[Date]])</f>
        <v>1</v>
      </c>
      <c r="F23380">
        <f t="shared" si="1481"/>
        <v>0</v>
      </c>
      <c r="G23380" s="29" t="str">
        <f t="shared" si="1482"/>
        <v/>
      </c>
      <c r="H23380" s="29" t="str">
        <f t="shared" si="1483"/>
        <v/>
      </c>
    </row>
    <row r="23381" spans="4:8" x14ac:dyDescent="0.3">
      <c r="D23381">
        <f t="shared" si="1480"/>
        <v>1900</v>
      </c>
      <c r="E23381" s="56">
        <f>MONTH(Tableau16[[#This Row],[Date]])</f>
        <v>1</v>
      </c>
      <c r="F23381">
        <f t="shared" si="1481"/>
        <v>0</v>
      </c>
      <c r="G23381" s="29" t="str">
        <f t="shared" si="1482"/>
        <v/>
      </c>
      <c r="H23381" s="29" t="str">
        <f t="shared" si="1483"/>
        <v/>
      </c>
    </row>
    <row r="23382" spans="4:8" x14ac:dyDescent="0.3">
      <c r="D23382">
        <f t="shared" si="1480"/>
        <v>1900</v>
      </c>
      <c r="E23382" s="56">
        <f>MONTH(Tableau16[[#This Row],[Date]])</f>
        <v>1</v>
      </c>
      <c r="F23382">
        <f t="shared" si="1481"/>
        <v>0</v>
      </c>
      <c r="G23382" s="29" t="str">
        <f t="shared" si="1482"/>
        <v/>
      </c>
      <c r="H23382" s="29" t="str">
        <f t="shared" si="1483"/>
        <v/>
      </c>
    </row>
    <row r="23383" spans="4:8" x14ac:dyDescent="0.3">
      <c r="D23383">
        <f t="shared" si="1480"/>
        <v>1900</v>
      </c>
      <c r="E23383" s="56">
        <f>MONTH(Tableau16[[#This Row],[Date]])</f>
        <v>1</v>
      </c>
      <c r="F23383">
        <f t="shared" si="1481"/>
        <v>0</v>
      </c>
      <c r="G23383" s="29" t="str">
        <f t="shared" si="1482"/>
        <v/>
      </c>
      <c r="H23383" s="29" t="str">
        <f t="shared" si="1483"/>
        <v/>
      </c>
    </row>
    <row r="23384" spans="4:8" x14ac:dyDescent="0.3">
      <c r="D23384">
        <f t="shared" si="1480"/>
        <v>1900</v>
      </c>
      <c r="E23384" s="56">
        <f>MONTH(Tableau16[[#This Row],[Date]])</f>
        <v>1</v>
      </c>
      <c r="F23384">
        <f t="shared" si="1481"/>
        <v>0</v>
      </c>
      <c r="G23384" s="29" t="str">
        <f t="shared" si="1482"/>
        <v/>
      </c>
      <c r="H23384" s="29" t="str">
        <f t="shared" si="1483"/>
        <v/>
      </c>
    </row>
    <row r="23385" spans="4:8" x14ac:dyDescent="0.3">
      <c r="D23385">
        <f t="shared" si="1480"/>
        <v>1900</v>
      </c>
      <c r="E23385" s="56">
        <f>MONTH(Tableau16[[#This Row],[Date]])</f>
        <v>1</v>
      </c>
      <c r="F23385">
        <f t="shared" si="1481"/>
        <v>0</v>
      </c>
      <c r="G23385" s="29" t="str">
        <f t="shared" si="1482"/>
        <v/>
      </c>
      <c r="H23385" s="29" t="str">
        <f t="shared" si="1483"/>
        <v/>
      </c>
    </row>
    <row r="23386" spans="4:8" x14ac:dyDescent="0.3">
      <c r="D23386">
        <f t="shared" si="1480"/>
        <v>1900</v>
      </c>
      <c r="E23386" s="56">
        <f>MONTH(Tableau16[[#This Row],[Date]])</f>
        <v>1</v>
      </c>
      <c r="F23386">
        <f t="shared" si="1481"/>
        <v>0</v>
      </c>
      <c r="G23386" s="29" t="str">
        <f t="shared" si="1482"/>
        <v/>
      </c>
      <c r="H23386" s="29" t="str">
        <f t="shared" si="1483"/>
        <v/>
      </c>
    </row>
    <row r="23387" spans="4:8" x14ac:dyDescent="0.3">
      <c r="D23387">
        <f t="shared" si="1480"/>
        <v>1900</v>
      </c>
      <c r="E23387" s="56">
        <f>MONTH(Tableau16[[#This Row],[Date]])</f>
        <v>1</v>
      </c>
      <c r="F23387">
        <f t="shared" si="1481"/>
        <v>0</v>
      </c>
      <c r="G23387" s="29" t="str">
        <f t="shared" si="1482"/>
        <v/>
      </c>
      <c r="H23387" s="29" t="str">
        <f t="shared" si="1483"/>
        <v/>
      </c>
    </row>
    <row r="23388" spans="4:8" x14ac:dyDescent="0.3">
      <c r="D23388">
        <f t="shared" si="1480"/>
        <v>1900</v>
      </c>
      <c r="E23388" s="56">
        <f>MONTH(Tableau16[[#This Row],[Date]])</f>
        <v>1</v>
      </c>
      <c r="F23388">
        <f t="shared" si="1481"/>
        <v>0</v>
      </c>
      <c r="G23388" s="29" t="str">
        <f t="shared" si="1482"/>
        <v/>
      </c>
      <c r="H23388" s="29" t="str">
        <f t="shared" si="1483"/>
        <v/>
      </c>
    </row>
    <row r="23389" spans="4:8" x14ac:dyDescent="0.3">
      <c r="D23389">
        <f t="shared" si="1480"/>
        <v>1900</v>
      </c>
      <c r="E23389" s="56">
        <f>MONTH(Tableau16[[#This Row],[Date]])</f>
        <v>1</v>
      </c>
      <c r="F23389">
        <f t="shared" si="1481"/>
        <v>0</v>
      </c>
      <c r="G23389" s="29" t="str">
        <f t="shared" si="1482"/>
        <v/>
      </c>
      <c r="H23389" s="29" t="str">
        <f t="shared" si="1483"/>
        <v/>
      </c>
    </row>
    <row r="23390" spans="4:8" x14ac:dyDescent="0.3">
      <c r="D23390">
        <f t="shared" si="1480"/>
        <v>1900</v>
      </c>
      <c r="E23390" s="56">
        <f>MONTH(Tableau16[[#This Row],[Date]])</f>
        <v>1</v>
      </c>
      <c r="F23390">
        <f t="shared" si="1481"/>
        <v>0</v>
      </c>
      <c r="G23390" s="29" t="str">
        <f t="shared" si="1482"/>
        <v/>
      </c>
      <c r="H23390" s="29" t="str">
        <f t="shared" si="1483"/>
        <v/>
      </c>
    </row>
    <row r="23391" spans="4:8" x14ac:dyDescent="0.3">
      <c r="D23391">
        <f t="shared" si="1480"/>
        <v>1900</v>
      </c>
      <c r="E23391" s="56">
        <f>MONTH(Tableau16[[#This Row],[Date]])</f>
        <v>1</v>
      </c>
      <c r="F23391">
        <f t="shared" si="1481"/>
        <v>0</v>
      </c>
      <c r="G23391" s="29" t="str">
        <f t="shared" si="1482"/>
        <v/>
      </c>
      <c r="H23391" s="29" t="str">
        <f t="shared" si="1483"/>
        <v/>
      </c>
    </row>
    <row r="23392" spans="4:8" x14ac:dyDescent="0.3">
      <c r="D23392">
        <f t="shared" si="1480"/>
        <v>1900</v>
      </c>
      <c r="E23392" s="56">
        <f>MONTH(Tableau16[[#This Row],[Date]])</f>
        <v>1</v>
      </c>
      <c r="F23392">
        <f t="shared" si="1481"/>
        <v>0</v>
      </c>
      <c r="G23392" s="29" t="str">
        <f t="shared" si="1482"/>
        <v/>
      </c>
      <c r="H23392" s="29" t="str">
        <f t="shared" si="1483"/>
        <v/>
      </c>
    </row>
    <row r="23393" spans="4:8" x14ac:dyDescent="0.3">
      <c r="D23393">
        <f t="shared" si="1480"/>
        <v>1900</v>
      </c>
      <c r="E23393" s="56">
        <f>MONTH(Tableau16[[#This Row],[Date]])</f>
        <v>1</v>
      </c>
      <c r="F23393">
        <f t="shared" si="1481"/>
        <v>0</v>
      </c>
      <c r="G23393" s="29" t="str">
        <f t="shared" si="1482"/>
        <v/>
      </c>
      <c r="H23393" s="29" t="str">
        <f t="shared" si="1483"/>
        <v/>
      </c>
    </row>
    <row r="23394" spans="4:8" x14ac:dyDescent="0.3">
      <c r="D23394">
        <f t="shared" si="1480"/>
        <v>1900</v>
      </c>
      <c r="E23394" s="56">
        <f>MONTH(Tableau16[[#This Row],[Date]])</f>
        <v>1</v>
      </c>
      <c r="F23394">
        <f t="shared" si="1481"/>
        <v>0</v>
      </c>
      <c r="G23394" s="29" t="str">
        <f t="shared" si="1482"/>
        <v/>
      </c>
      <c r="H23394" s="29" t="str">
        <f t="shared" si="1483"/>
        <v/>
      </c>
    </row>
    <row r="23395" spans="4:8" x14ac:dyDescent="0.3">
      <c r="D23395">
        <f t="shared" si="1480"/>
        <v>1900</v>
      </c>
      <c r="E23395" s="56">
        <f>MONTH(Tableau16[[#This Row],[Date]])</f>
        <v>1</v>
      </c>
      <c r="F23395">
        <f t="shared" si="1481"/>
        <v>0</v>
      </c>
      <c r="G23395" s="29" t="str">
        <f t="shared" si="1482"/>
        <v/>
      </c>
      <c r="H23395" s="29" t="str">
        <f t="shared" si="1483"/>
        <v/>
      </c>
    </row>
    <row r="23396" spans="4:8" x14ac:dyDescent="0.3">
      <c r="D23396">
        <f t="shared" si="1480"/>
        <v>1900</v>
      </c>
      <c r="E23396" s="56">
        <f>MONTH(Tableau16[[#This Row],[Date]])</f>
        <v>1</v>
      </c>
      <c r="F23396">
        <f t="shared" si="1481"/>
        <v>0</v>
      </c>
      <c r="G23396" s="29" t="str">
        <f t="shared" si="1482"/>
        <v/>
      </c>
      <c r="H23396" s="29" t="str">
        <f t="shared" si="1483"/>
        <v/>
      </c>
    </row>
    <row r="23397" spans="4:8" x14ac:dyDescent="0.3">
      <c r="D23397">
        <f t="shared" si="1480"/>
        <v>1900</v>
      </c>
      <c r="E23397" s="56">
        <f>MONTH(Tableau16[[#This Row],[Date]])</f>
        <v>1</v>
      </c>
      <c r="F23397">
        <f t="shared" si="1481"/>
        <v>0</v>
      </c>
      <c r="G23397" s="29" t="str">
        <f t="shared" si="1482"/>
        <v/>
      </c>
      <c r="H23397" s="29" t="str">
        <f t="shared" si="1483"/>
        <v/>
      </c>
    </row>
    <row r="23398" spans="4:8" x14ac:dyDescent="0.3">
      <c r="D23398">
        <f t="shared" si="1480"/>
        <v>1900</v>
      </c>
      <c r="E23398" s="56">
        <f>MONTH(Tableau16[[#This Row],[Date]])</f>
        <v>1</v>
      </c>
      <c r="F23398">
        <f t="shared" si="1481"/>
        <v>0</v>
      </c>
      <c r="G23398" s="29" t="str">
        <f t="shared" si="1482"/>
        <v/>
      </c>
      <c r="H23398" s="29" t="str">
        <f t="shared" si="1483"/>
        <v/>
      </c>
    </row>
    <row r="23399" spans="4:8" x14ac:dyDescent="0.3">
      <c r="D23399">
        <f t="shared" si="1480"/>
        <v>1900</v>
      </c>
      <c r="E23399" s="56">
        <f>MONTH(Tableau16[[#This Row],[Date]])</f>
        <v>1</v>
      </c>
      <c r="F23399">
        <f t="shared" si="1481"/>
        <v>0</v>
      </c>
      <c r="G23399" s="29" t="str">
        <f t="shared" si="1482"/>
        <v/>
      </c>
      <c r="H23399" s="29" t="str">
        <f t="shared" si="1483"/>
        <v/>
      </c>
    </row>
    <row r="23400" spans="4:8" x14ac:dyDescent="0.3">
      <c r="D23400">
        <f t="shared" si="1480"/>
        <v>1900</v>
      </c>
      <c r="E23400" s="56">
        <f>MONTH(Tableau16[[#This Row],[Date]])</f>
        <v>1</v>
      </c>
      <c r="F23400">
        <f t="shared" si="1481"/>
        <v>0</v>
      </c>
      <c r="G23400" s="29" t="str">
        <f t="shared" si="1482"/>
        <v/>
      </c>
      <c r="H23400" s="29" t="str">
        <f t="shared" si="1483"/>
        <v/>
      </c>
    </row>
    <row r="23401" spans="4:8" x14ac:dyDescent="0.3">
      <c r="D23401">
        <f t="shared" si="1480"/>
        <v>1900</v>
      </c>
      <c r="E23401" s="56">
        <f>MONTH(Tableau16[[#This Row],[Date]])</f>
        <v>1</v>
      </c>
      <c r="F23401">
        <f t="shared" si="1481"/>
        <v>0</v>
      </c>
      <c r="G23401" s="29" t="str">
        <f t="shared" si="1482"/>
        <v/>
      </c>
      <c r="H23401" s="29" t="str">
        <f t="shared" si="1483"/>
        <v/>
      </c>
    </row>
    <row r="23402" spans="4:8" x14ac:dyDescent="0.3">
      <c r="D23402">
        <f t="shared" si="1480"/>
        <v>1900</v>
      </c>
      <c r="E23402" s="56">
        <f>MONTH(Tableau16[[#This Row],[Date]])</f>
        <v>1</v>
      </c>
      <c r="F23402">
        <f t="shared" si="1481"/>
        <v>0</v>
      </c>
      <c r="G23402" s="29" t="str">
        <f t="shared" si="1482"/>
        <v/>
      </c>
      <c r="H23402" s="29" t="str">
        <f t="shared" si="1483"/>
        <v/>
      </c>
    </row>
    <row r="23403" spans="4:8" x14ac:dyDescent="0.3">
      <c r="D23403">
        <f t="shared" si="1480"/>
        <v>1900</v>
      </c>
      <c r="E23403" s="56">
        <f>MONTH(Tableau16[[#This Row],[Date]])</f>
        <v>1</v>
      </c>
      <c r="F23403">
        <f t="shared" si="1481"/>
        <v>0</v>
      </c>
      <c r="G23403" s="29" t="str">
        <f t="shared" si="1482"/>
        <v/>
      </c>
      <c r="H23403" s="29" t="str">
        <f t="shared" si="1483"/>
        <v/>
      </c>
    </row>
    <row r="23404" spans="4:8" x14ac:dyDescent="0.3">
      <c r="D23404">
        <f t="shared" si="1480"/>
        <v>1900</v>
      </c>
      <c r="E23404" s="56">
        <f>MONTH(Tableau16[[#This Row],[Date]])</f>
        <v>1</v>
      </c>
      <c r="F23404">
        <f t="shared" si="1481"/>
        <v>0</v>
      </c>
      <c r="G23404" s="29" t="str">
        <f t="shared" si="1482"/>
        <v/>
      </c>
      <c r="H23404" s="29" t="str">
        <f t="shared" si="1483"/>
        <v/>
      </c>
    </row>
    <row r="23405" spans="4:8" x14ac:dyDescent="0.3">
      <c r="D23405">
        <f t="shared" si="1480"/>
        <v>1900</v>
      </c>
      <c r="E23405" s="56">
        <f>MONTH(Tableau16[[#This Row],[Date]])</f>
        <v>1</v>
      </c>
      <c r="F23405">
        <f t="shared" si="1481"/>
        <v>0</v>
      </c>
      <c r="G23405" s="29" t="str">
        <f t="shared" si="1482"/>
        <v/>
      </c>
      <c r="H23405" s="29" t="str">
        <f t="shared" si="1483"/>
        <v/>
      </c>
    </row>
    <row r="23406" spans="4:8" x14ac:dyDescent="0.3">
      <c r="D23406">
        <f t="shared" si="1480"/>
        <v>1900</v>
      </c>
      <c r="E23406" s="56">
        <f>MONTH(Tableau16[[#This Row],[Date]])</f>
        <v>1</v>
      </c>
      <c r="F23406">
        <f t="shared" si="1481"/>
        <v>0</v>
      </c>
      <c r="G23406" s="29" t="str">
        <f t="shared" si="1482"/>
        <v/>
      </c>
      <c r="H23406" s="29" t="str">
        <f t="shared" si="1483"/>
        <v/>
      </c>
    </row>
    <row r="23407" spans="4:8" x14ac:dyDescent="0.3">
      <c r="D23407">
        <f t="shared" si="1480"/>
        <v>1900</v>
      </c>
      <c r="E23407" s="56">
        <f>MONTH(Tableau16[[#This Row],[Date]])</f>
        <v>1</v>
      </c>
      <c r="F23407">
        <f t="shared" si="1481"/>
        <v>0</v>
      </c>
      <c r="G23407" s="29" t="str">
        <f t="shared" si="1482"/>
        <v/>
      </c>
      <c r="H23407" s="29" t="str">
        <f t="shared" si="1483"/>
        <v/>
      </c>
    </row>
    <row r="23408" spans="4:8" x14ac:dyDescent="0.3">
      <c r="D23408">
        <f t="shared" si="1480"/>
        <v>1900</v>
      </c>
      <c r="E23408" s="56">
        <f>MONTH(Tableau16[[#This Row],[Date]])</f>
        <v>1</v>
      </c>
      <c r="F23408">
        <f t="shared" si="1481"/>
        <v>0</v>
      </c>
      <c r="G23408" s="29" t="str">
        <f t="shared" si="1482"/>
        <v/>
      </c>
      <c r="H23408" s="29" t="str">
        <f t="shared" si="1483"/>
        <v/>
      </c>
    </row>
    <row r="23409" spans="4:8" x14ac:dyDescent="0.3">
      <c r="D23409">
        <f t="shared" si="1480"/>
        <v>1900</v>
      </c>
      <c r="E23409" s="56">
        <f>MONTH(Tableau16[[#This Row],[Date]])</f>
        <v>1</v>
      </c>
      <c r="F23409">
        <f t="shared" si="1481"/>
        <v>0</v>
      </c>
      <c r="G23409" s="29" t="str">
        <f t="shared" si="1482"/>
        <v/>
      </c>
      <c r="H23409" s="29" t="str">
        <f t="shared" si="1483"/>
        <v/>
      </c>
    </row>
    <row r="23410" spans="4:8" x14ac:dyDescent="0.3">
      <c r="D23410">
        <f t="shared" si="1480"/>
        <v>1900</v>
      </c>
      <c r="E23410" s="56">
        <f>MONTH(Tableau16[[#This Row],[Date]])</f>
        <v>1</v>
      </c>
      <c r="F23410">
        <f t="shared" si="1481"/>
        <v>0</v>
      </c>
      <c r="G23410" s="29" t="str">
        <f t="shared" si="1482"/>
        <v/>
      </c>
      <c r="H23410" s="29" t="str">
        <f t="shared" si="1483"/>
        <v/>
      </c>
    </row>
    <row r="23411" spans="4:8" x14ac:dyDescent="0.3">
      <c r="D23411">
        <f t="shared" si="1480"/>
        <v>1900</v>
      </c>
      <c r="E23411" s="56">
        <f>MONTH(Tableau16[[#This Row],[Date]])</f>
        <v>1</v>
      </c>
      <c r="F23411">
        <f t="shared" si="1481"/>
        <v>0</v>
      </c>
      <c r="G23411" s="29" t="str">
        <f t="shared" si="1482"/>
        <v/>
      </c>
      <c r="H23411" s="29" t="str">
        <f t="shared" si="1483"/>
        <v/>
      </c>
    </row>
    <row r="23412" spans="4:8" x14ac:dyDescent="0.3">
      <c r="D23412">
        <f t="shared" si="1480"/>
        <v>1900</v>
      </c>
      <c r="E23412" s="56">
        <f>MONTH(Tableau16[[#This Row],[Date]])</f>
        <v>1</v>
      </c>
      <c r="F23412">
        <f t="shared" si="1481"/>
        <v>0</v>
      </c>
      <c r="G23412" s="29" t="str">
        <f t="shared" si="1482"/>
        <v/>
      </c>
      <c r="H23412" s="29" t="str">
        <f t="shared" si="1483"/>
        <v/>
      </c>
    </row>
    <row r="23413" spans="4:8" x14ac:dyDescent="0.3">
      <c r="D23413">
        <f t="shared" si="1480"/>
        <v>1900</v>
      </c>
      <c r="E23413" s="56">
        <f>MONTH(Tableau16[[#This Row],[Date]])</f>
        <v>1</v>
      </c>
      <c r="F23413">
        <f t="shared" si="1481"/>
        <v>0</v>
      </c>
      <c r="G23413" s="29" t="str">
        <f t="shared" si="1482"/>
        <v/>
      </c>
      <c r="H23413" s="29" t="str">
        <f t="shared" si="1483"/>
        <v/>
      </c>
    </row>
    <row r="23414" spans="4:8" x14ac:dyDescent="0.3">
      <c r="D23414">
        <f t="shared" si="1480"/>
        <v>1900</v>
      </c>
      <c r="E23414" s="56">
        <f>MONTH(Tableau16[[#This Row],[Date]])</f>
        <v>1</v>
      </c>
      <c r="F23414">
        <f t="shared" si="1481"/>
        <v>0</v>
      </c>
      <c r="G23414" s="29" t="str">
        <f t="shared" si="1482"/>
        <v/>
      </c>
      <c r="H23414" s="29" t="str">
        <f t="shared" si="1483"/>
        <v/>
      </c>
    </row>
    <row r="23415" spans="4:8" x14ac:dyDescent="0.3">
      <c r="D23415">
        <f t="shared" si="1480"/>
        <v>1900</v>
      </c>
      <c r="E23415" s="56">
        <f>MONTH(Tableau16[[#This Row],[Date]])</f>
        <v>1</v>
      </c>
      <c r="F23415">
        <f t="shared" si="1481"/>
        <v>0</v>
      </c>
      <c r="G23415" s="29" t="str">
        <f t="shared" si="1482"/>
        <v/>
      </c>
      <c r="H23415" s="29" t="str">
        <f t="shared" si="1483"/>
        <v/>
      </c>
    </row>
    <row r="23416" spans="4:8" x14ac:dyDescent="0.3">
      <c r="D23416">
        <f t="shared" si="1480"/>
        <v>1900</v>
      </c>
      <c r="E23416" s="56">
        <f>MONTH(Tableau16[[#This Row],[Date]])</f>
        <v>1</v>
      </c>
      <c r="F23416">
        <f t="shared" si="1481"/>
        <v>0</v>
      </c>
      <c r="G23416" s="29" t="str">
        <f t="shared" si="1482"/>
        <v/>
      </c>
      <c r="H23416" s="29" t="str">
        <f t="shared" si="1483"/>
        <v/>
      </c>
    </row>
    <row r="23417" spans="4:8" x14ac:dyDescent="0.3">
      <c r="D23417">
        <f t="shared" si="1480"/>
        <v>1900</v>
      </c>
      <c r="E23417" s="56">
        <f>MONTH(Tableau16[[#This Row],[Date]])</f>
        <v>1</v>
      </c>
      <c r="F23417">
        <f t="shared" si="1481"/>
        <v>0</v>
      </c>
      <c r="G23417" s="29" t="str">
        <f t="shared" si="1482"/>
        <v/>
      </c>
      <c r="H23417" s="29" t="str">
        <f t="shared" si="1483"/>
        <v/>
      </c>
    </row>
    <row r="23418" spans="4:8" x14ac:dyDescent="0.3">
      <c r="D23418">
        <f t="shared" si="1480"/>
        <v>1900</v>
      </c>
      <c r="E23418" s="56">
        <f>MONTH(Tableau16[[#This Row],[Date]])</f>
        <v>1</v>
      </c>
      <c r="F23418">
        <f t="shared" si="1481"/>
        <v>0</v>
      </c>
      <c r="G23418" s="29" t="str">
        <f t="shared" si="1482"/>
        <v/>
      </c>
      <c r="H23418" s="29" t="str">
        <f t="shared" si="1483"/>
        <v/>
      </c>
    </row>
    <row r="23419" spans="4:8" x14ac:dyDescent="0.3">
      <c r="D23419">
        <f t="shared" si="1480"/>
        <v>1900</v>
      </c>
      <c r="E23419" s="56">
        <f>MONTH(Tableau16[[#This Row],[Date]])</f>
        <v>1</v>
      </c>
      <c r="F23419">
        <f t="shared" si="1481"/>
        <v>0</v>
      </c>
      <c r="G23419" s="29" t="str">
        <f t="shared" si="1482"/>
        <v/>
      </c>
      <c r="H23419" s="29" t="str">
        <f t="shared" si="1483"/>
        <v/>
      </c>
    </row>
    <row r="23420" spans="4:8" x14ac:dyDescent="0.3">
      <c r="D23420">
        <f t="shared" si="1480"/>
        <v>1900</v>
      </c>
      <c r="E23420" s="56">
        <f>MONTH(Tableau16[[#This Row],[Date]])</f>
        <v>1</v>
      </c>
      <c r="F23420">
        <f t="shared" si="1481"/>
        <v>0</v>
      </c>
      <c r="G23420" s="29" t="str">
        <f t="shared" si="1482"/>
        <v/>
      </c>
      <c r="H23420" s="29" t="str">
        <f t="shared" si="1483"/>
        <v/>
      </c>
    </row>
    <row r="23421" spans="4:8" x14ac:dyDescent="0.3">
      <c r="D23421">
        <f t="shared" si="1480"/>
        <v>1900</v>
      </c>
      <c r="E23421" s="56">
        <f>MONTH(Tableau16[[#This Row],[Date]])</f>
        <v>1</v>
      </c>
      <c r="F23421">
        <f t="shared" si="1481"/>
        <v>0</v>
      </c>
      <c r="G23421" s="29" t="str">
        <f t="shared" si="1482"/>
        <v/>
      </c>
      <c r="H23421" s="29" t="str">
        <f t="shared" si="1483"/>
        <v/>
      </c>
    </row>
    <row r="23422" spans="4:8" x14ac:dyDescent="0.3">
      <c r="D23422">
        <f t="shared" si="1480"/>
        <v>1900</v>
      </c>
      <c r="E23422" s="56">
        <f>MONTH(Tableau16[[#This Row],[Date]])</f>
        <v>1</v>
      </c>
      <c r="F23422">
        <f t="shared" si="1481"/>
        <v>0</v>
      </c>
      <c r="G23422" s="29" t="str">
        <f t="shared" si="1482"/>
        <v/>
      </c>
      <c r="H23422" s="29" t="str">
        <f t="shared" si="1483"/>
        <v/>
      </c>
    </row>
    <row r="23423" spans="4:8" x14ac:dyDescent="0.3">
      <c r="D23423">
        <f t="shared" si="1480"/>
        <v>1900</v>
      </c>
      <c r="E23423" s="56">
        <f>MONTH(Tableau16[[#This Row],[Date]])</f>
        <v>1</v>
      </c>
      <c r="F23423">
        <f t="shared" si="1481"/>
        <v>0</v>
      </c>
      <c r="G23423" s="29" t="str">
        <f t="shared" si="1482"/>
        <v/>
      </c>
      <c r="H23423" s="29" t="str">
        <f t="shared" si="1483"/>
        <v/>
      </c>
    </row>
    <row r="23424" spans="4:8" x14ac:dyDescent="0.3">
      <c r="D23424">
        <f t="shared" si="1480"/>
        <v>1900</v>
      </c>
      <c r="E23424" s="56">
        <f>MONTH(Tableau16[[#This Row],[Date]])</f>
        <v>1</v>
      </c>
      <c r="F23424">
        <f t="shared" si="1481"/>
        <v>0</v>
      </c>
      <c r="G23424" s="29" t="str">
        <f t="shared" si="1482"/>
        <v/>
      </c>
      <c r="H23424" s="29" t="str">
        <f t="shared" si="1483"/>
        <v/>
      </c>
    </row>
    <row r="23425" spans="4:8" x14ac:dyDescent="0.3">
      <c r="D23425">
        <f t="shared" si="1480"/>
        <v>1900</v>
      </c>
      <c r="E23425" s="56">
        <f>MONTH(Tableau16[[#This Row],[Date]])</f>
        <v>1</v>
      </c>
      <c r="F23425">
        <f t="shared" si="1481"/>
        <v>0</v>
      </c>
      <c r="G23425" s="29" t="str">
        <f t="shared" si="1482"/>
        <v/>
      </c>
      <c r="H23425" s="29" t="str">
        <f t="shared" si="1483"/>
        <v/>
      </c>
    </row>
    <row r="23426" spans="4:8" x14ac:dyDescent="0.3">
      <c r="D23426">
        <f t="shared" si="1480"/>
        <v>1900</v>
      </c>
      <c r="E23426" s="56">
        <f>MONTH(Tableau16[[#This Row],[Date]])</f>
        <v>1</v>
      </c>
      <c r="F23426">
        <f t="shared" si="1481"/>
        <v>0</v>
      </c>
      <c r="G23426" s="29" t="str">
        <f t="shared" si="1482"/>
        <v/>
      </c>
      <c r="H23426" s="29" t="str">
        <f t="shared" si="1483"/>
        <v/>
      </c>
    </row>
    <row r="23427" spans="4:8" x14ac:dyDescent="0.3">
      <c r="D23427">
        <f t="shared" ref="D23427:D23490" si="1484">YEAR(A23427)</f>
        <v>1900</v>
      </c>
      <c r="E23427" s="56">
        <f>MONTH(Tableau16[[#This Row],[Date]])</f>
        <v>1</v>
      </c>
      <c r="F23427">
        <f t="shared" ref="F23427:F23490" si="1485">DAY(A23427)</f>
        <v>0</v>
      </c>
      <c r="G23427" s="29" t="str">
        <f t="shared" ref="G23427:G23490" si="1486">IF(C23427&lt;0,-C23427,"")</f>
        <v/>
      </c>
      <c r="H23427" s="29" t="str">
        <f t="shared" ref="H23427:H23490" si="1487">IF(C23427&gt;0,C23427,"")</f>
        <v/>
      </c>
    </row>
    <row r="23428" spans="4:8" x14ac:dyDescent="0.3">
      <c r="D23428">
        <f t="shared" si="1484"/>
        <v>1900</v>
      </c>
      <c r="E23428" s="56">
        <f>MONTH(Tableau16[[#This Row],[Date]])</f>
        <v>1</v>
      </c>
      <c r="F23428">
        <f t="shared" si="1485"/>
        <v>0</v>
      </c>
      <c r="G23428" s="29" t="str">
        <f t="shared" si="1486"/>
        <v/>
      </c>
      <c r="H23428" s="29" t="str">
        <f t="shared" si="1487"/>
        <v/>
      </c>
    </row>
    <row r="23429" spans="4:8" x14ac:dyDescent="0.3">
      <c r="D23429">
        <f t="shared" si="1484"/>
        <v>1900</v>
      </c>
      <c r="E23429" s="56">
        <f>MONTH(Tableau16[[#This Row],[Date]])</f>
        <v>1</v>
      </c>
      <c r="F23429">
        <f t="shared" si="1485"/>
        <v>0</v>
      </c>
      <c r="G23429" s="29" t="str">
        <f t="shared" si="1486"/>
        <v/>
      </c>
      <c r="H23429" s="29" t="str">
        <f t="shared" si="1487"/>
        <v/>
      </c>
    </row>
    <row r="23430" spans="4:8" x14ac:dyDescent="0.3">
      <c r="D23430">
        <f t="shared" si="1484"/>
        <v>1900</v>
      </c>
      <c r="E23430" s="56">
        <f>MONTH(Tableau16[[#This Row],[Date]])</f>
        <v>1</v>
      </c>
      <c r="F23430">
        <f t="shared" si="1485"/>
        <v>0</v>
      </c>
      <c r="G23430" s="29" t="str">
        <f t="shared" si="1486"/>
        <v/>
      </c>
      <c r="H23430" s="29" t="str">
        <f t="shared" si="1487"/>
        <v/>
      </c>
    </row>
    <row r="23431" spans="4:8" x14ac:dyDescent="0.3">
      <c r="D23431">
        <f t="shared" si="1484"/>
        <v>1900</v>
      </c>
      <c r="E23431" s="56">
        <f>MONTH(Tableau16[[#This Row],[Date]])</f>
        <v>1</v>
      </c>
      <c r="F23431">
        <f t="shared" si="1485"/>
        <v>0</v>
      </c>
      <c r="G23431" s="29" t="str">
        <f t="shared" si="1486"/>
        <v/>
      </c>
      <c r="H23431" s="29" t="str">
        <f t="shared" si="1487"/>
        <v/>
      </c>
    </row>
    <row r="23432" spans="4:8" x14ac:dyDescent="0.3">
      <c r="D23432">
        <f t="shared" si="1484"/>
        <v>1900</v>
      </c>
      <c r="E23432" s="56">
        <f>MONTH(Tableau16[[#This Row],[Date]])</f>
        <v>1</v>
      </c>
      <c r="F23432">
        <f t="shared" si="1485"/>
        <v>0</v>
      </c>
      <c r="G23432" s="29" t="str">
        <f t="shared" si="1486"/>
        <v/>
      </c>
      <c r="H23432" s="29" t="str">
        <f t="shared" si="1487"/>
        <v/>
      </c>
    </row>
    <row r="23433" spans="4:8" x14ac:dyDescent="0.3">
      <c r="D23433">
        <f t="shared" si="1484"/>
        <v>1900</v>
      </c>
      <c r="E23433" s="56">
        <f>MONTH(Tableau16[[#This Row],[Date]])</f>
        <v>1</v>
      </c>
      <c r="F23433">
        <f t="shared" si="1485"/>
        <v>0</v>
      </c>
      <c r="G23433" s="29" t="str">
        <f t="shared" si="1486"/>
        <v/>
      </c>
      <c r="H23433" s="29" t="str">
        <f t="shared" si="1487"/>
        <v/>
      </c>
    </row>
    <row r="23434" spans="4:8" x14ac:dyDescent="0.3">
      <c r="D23434">
        <f t="shared" si="1484"/>
        <v>1900</v>
      </c>
      <c r="E23434" s="56">
        <f>MONTH(Tableau16[[#This Row],[Date]])</f>
        <v>1</v>
      </c>
      <c r="F23434">
        <f t="shared" si="1485"/>
        <v>0</v>
      </c>
      <c r="G23434" s="29" t="str">
        <f t="shared" si="1486"/>
        <v/>
      </c>
      <c r="H23434" s="29" t="str">
        <f t="shared" si="1487"/>
        <v/>
      </c>
    </row>
    <row r="23435" spans="4:8" x14ac:dyDescent="0.3">
      <c r="D23435">
        <f t="shared" si="1484"/>
        <v>1900</v>
      </c>
      <c r="E23435" s="56">
        <f>MONTH(Tableau16[[#This Row],[Date]])</f>
        <v>1</v>
      </c>
      <c r="F23435">
        <f t="shared" si="1485"/>
        <v>0</v>
      </c>
      <c r="G23435" s="29" t="str">
        <f t="shared" si="1486"/>
        <v/>
      </c>
      <c r="H23435" s="29" t="str">
        <f t="shared" si="1487"/>
        <v/>
      </c>
    </row>
    <row r="23436" spans="4:8" x14ac:dyDescent="0.3">
      <c r="D23436">
        <f t="shared" si="1484"/>
        <v>1900</v>
      </c>
      <c r="E23436" s="56">
        <f>MONTH(Tableau16[[#This Row],[Date]])</f>
        <v>1</v>
      </c>
      <c r="F23436">
        <f t="shared" si="1485"/>
        <v>0</v>
      </c>
      <c r="G23436" s="29" t="str">
        <f t="shared" si="1486"/>
        <v/>
      </c>
      <c r="H23436" s="29" t="str">
        <f t="shared" si="1487"/>
        <v/>
      </c>
    </row>
    <row r="23437" spans="4:8" x14ac:dyDescent="0.3">
      <c r="D23437">
        <f t="shared" si="1484"/>
        <v>1900</v>
      </c>
      <c r="E23437" s="56">
        <f>MONTH(Tableau16[[#This Row],[Date]])</f>
        <v>1</v>
      </c>
      <c r="F23437">
        <f t="shared" si="1485"/>
        <v>0</v>
      </c>
      <c r="G23437" s="29" t="str">
        <f t="shared" si="1486"/>
        <v/>
      </c>
      <c r="H23437" s="29" t="str">
        <f t="shared" si="1487"/>
        <v/>
      </c>
    </row>
    <row r="23438" spans="4:8" x14ac:dyDescent="0.3">
      <c r="D23438">
        <f t="shared" si="1484"/>
        <v>1900</v>
      </c>
      <c r="E23438" s="56">
        <f>MONTH(Tableau16[[#This Row],[Date]])</f>
        <v>1</v>
      </c>
      <c r="F23438">
        <f t="shared" si="1485"/>
        <v>0</v>
      </c>
      <c r="G23438" s="29" t="str">
        <f t="shared" si="1486"/>
        <v/>
      </c>
      <c r="H23438" s="29" t="str">
        <f t="shared" si="1487"/>
        <v/>
      </c>
    </row>
    <row r="23439" spans="4:8" x14ac:dyDescent="0.3">
      <c r="D23439">
        <f t="shared" si="1484"/>
        <v>1900</v>
      </c>
      <c r="E23439" s="56">
        <f>MONTH(Tableau16[[#This Row],[Date]])</f>
        <v>1</v>
      </c>
      <c r="F23439">
        <f t="shared" si="1485"/>
        <v>0</v>
      </c>
      <c r="G23439" s="29" t="str">
        <f t="shared" si="1486"/>
        <v/>
      </c>
      <c r="H23439" s="29" t="str">
        <f t="shared" si="1487"/>
        <v/>
      </c>
    </row>
    <row r="23440" spans="4:8" x14ac:dyDescent="0.3">
      <c r="D23440">
        <f t="shared" si="1484"/>
        <v>1900</v>
      </c>
      <c r="E23440" s="56">
        <f>MONTH(Tableau16[[#This Row],[Date]])</f>
        <v>1</v>
      </c>
      <c r="F23440">
        <f t="shared" si="1485"/>
        <v>0</v>
      </c>
      <c r="G23440" s="29" t="str">
        <f t="shared" si="1486"/>
        <v/>
      </c>
      <c r="H23440" s="29" t="str">
        <f t="shared" si="1487"/>
        <v/>
      </c>
    </row>
    <row r="23441" spans="4:8" x14ac:dyDescent="0.3">
      <c r="D23441">
        <f t="shared" si="1484"/>
        <v>1900</v>
      </c>
      <c r="E23441" s="56">
        <f>MONTH(Tableau16[[#This Row],[Date]])</f>
        <v>1</v>
      </c>
      <c r="F23441">
        <f t="shared" si="1485"/>
        <v>0</v>
      </c>
      <c r="G23441" s="29" t="str">
        <f t="shared" si="1486"/>
        <v/>
      </c>
      <c r="H23441" s="29" t="str">
        <f t="shared" si="1487"/>
        <v/>
      </c>
    </row>
    <row r="23442" spans="4:8" x14ac:dyDescent="0.3">
      <c r="D23442">
        <f t="shared" si="1484"/>
        <v>1900</v>
      </c>
      <c r="E23442" s="56">
        <f>MONTH(Tableau16[[#This Row],[Date]])</f>
        <v>1</v>
      </c>
      <c r="F23442">
        <f t="shared" si="1485"/>
        <v>0</v>
      </c>
      <c r="G23442" s="29" t="str">
        <f t="shared" si="1486"/>
        <v/>
      </c>
      <c r="H23442" s="29" t="str">
        <f t="shared" si="1487"/>
        <v/>
      </c>
    </row>
    <row r="23443" spans="4:8" x14ac:dyDescent="0.3">
      <c r="D23443">
        <f t="shared" si="1484"/>
        <v>1900</v>
      </c>
      <c r="E23443" s="56">
        <f>MONTH(Tableau16[[#This Row],[Date]])</f>
        <v>1</v>
      </c>
      <c r="F23443">
        <f t="shared" si="1485"/>
        <v>0</v>
      </c>
      <c r="G23443" s="29" t="str">
        <f t="shared" si="1486"/>
        <v/>
      </c>
      <c r="H23443" s="29" t="str">
        <f t="shared" si="1487"/>
        <v/>
      </c>
    </row>
    <row r="23444" spans="4:8" x14ac:dyDescent="0.3">
      <c r="D23444">
        <f t="shared" si="1484"/>
        <v>1900</v>
      </c>
      <c r="E23444" s="56">
        <f>MONTH(Tableau16[[#This Row],[Date]])</f>
        <v>1</v>
      </c>
      <c r="F23444">
        <f t="shared" si="1485"/>
        <v>0</v>
      </c>
      <c r="G23444" s="29" t="str">
        <f t="shared" si="1486"/>
        <v/>
      </c>
      <c r="H23444" s="29" t="str">
        <f t="shared" si="1487"/>
        <v/>
      </c>
    </row>
    <row r="23445" spans="4:8" x14ac:dyDescent="0.3">
      <c r="D23445">
        <f t="shared" si="1484"/>
        <v>1900</v>
      </c>
      <c r="E23445" s="56">
        <f>MONTH(Tableau16[[#This Row],[Date]])</f>
        <v>1</v>
      </c>
      <c r="F23445">
        <f t="shared" si="1485"/>
        <v>0</v>
      </c>
      <c r="G23445" s="29" t="str">
        <f t="shared" si="1486"/>
        <v/>
      </c>
      <c r="H23445" s="29" t="str">
        <f t="shared" si="1487"/>
        <v/>
      </c>
    </row>
    <row r="23446" spans="4:8" x14ac:dyDescent="0.3">
      <c r="D23446">
        <f t="shared" si="1484"/>
        <v>1900</v>
      </c>
      <c r="E23446" s="56">
        <f>MONTH(Tableau16[[#This Row],[Date]])</f>
        <v>1</v>
      </c>
      <c r="F23446">
        <f t="shared" si="1485"/>
        <v>0</v>
      </c>
      <c r="G23446" s="29" t="str">
        <f t="shared" si="1486"/>
        <v/>
      </c>
      <c r="H23446" s="29" t="str">
        <f t="shared" si="1487"/>
        <v/>
      </c>
    </row>
    <row r="23447" spans="4:8" x14ac:dyDescent="0.3">
      <c r="D23447">
        <f t="shared" si="1484"/>
        <v>1900</v>
      </c>
      <c r="E23447" s="56">
        <f>MONTH(Tableau16[[#This Row],[Date]])</f>
        <v>1</v>
      </c>
      <c r="F23447">
        <f t="shared" si="1485"/>
        <v>0</v>
      </c>
      <c r="G23447" s="29" t="str">
        <f t="shared" si="1486"/>
        <v/>
      </c>
      <c r="H23447" s="29" t="str">
        <f t="shared" si="1487"/>
        <v/>
      </c>
    </row>
    <row r="23448" spans="4:8" x14ac:dyDescent="0.3">
      <c r="D23448">
        <f t="shared" si="1484"/>
        <v>1900</v>
      </c>
      <c r="E23448" s="56">
        <f>MONTH(Tableau16[[#This Row],[Date]])</f>
        <v>1</v>
      </c>
      <c r="F23448">
        <f t="shared" si="1485"/>
        <v>0</v>
      </c>
      <c r="G23448" s="29" t="str">
        <f t="shared" si="1486"/>
        <v/>
      </c>
      <c r="H23448" s="29" t="str">
        <f t="shared" si="1487"/>
        <v/>
      </c>
    </row>
    <row r="23449" spans="4:8" x14ac:dyDescent="0.3">
      <c r="D23449">
        <f t="shared" si="1484"/>
        <v>1900</v>
      </c>
      <c r="E23449" s="56">
        <f>MONTH(Tableau16[[#This Row],[Date]])</f>
        <v>1</v>
      </c>
      <c r="F23449">
        <f t="shared" si="1485"/>
        <v>0</v>
      </c>
      <c r="G23449" s="29" t="str">
        <f t="shared" si="1486"/>
        <v/>
      </c>
      <c r="H23449" s="29" t="str">
        <f t="shared" si="1487"/>
        <v/>
      </c>
    </row>
    <row r="23450" spans="4:8" x14ac:dyDescent="0.3">
      <c r="D23450">
        <f t="shared" si="1484"/>
        <v>1900</v>
      </c>
      <c r="E23450" s="56">
        <f>MONTH(Tableau16[[#This Row],[Date]])</f>
        <v>1</v>
      </c>
      <c r="F23450">
        <f t="shared" si="1485"/>
        <v>0</v>
      </c>
      <c r="G23450" s="29" t="str">
        <f t="shared" si="1486"/>
        <v/>
      </c>
      <c r="H23450" s="29" t="str">
        <f t="shared" si="1487"/>
        <v/>
      </c>
    </row>
    <row r="23451" spans="4:8" x14ac:dyDescent="0.3">
      <c r="D23451">
        <f t="shared" si="1484"/>
        <v>1900</v>
      </c>
      <c r="E23451" s="56">
        <f>MONTH(Tableau16[[#This Row],[Date]])</f>
        <v>1</v>
      </c>
      <c r="F23451">
        <f t="shared" si="1485"/>
        <v>0</v>
      </c>
      <c r="G23451" s="29" t="str">
        <f t="shared" si="1486"/>
        <v/>
      </c>
      <c r="H23451" s="29" t="str">
        <f t="shared" si="1487"/>
        <v/>
      </c>
    </row>
    <row r="23452" spans="4:8" x14ac:dyDescent="0.3">
      <c r="D23452">
        <f t="shared" si="1484"/>
        <v>1900</v>
      </c>
      <c r="E23452" s="56">
        <f>MONTH(Tableau16[[#This Row],[Date]])</f>
        <v>1</v>
      </c>
      <c r="F23452">
        <f t="shared" si="1485"/>
        <v>0</v>
      </c>
      <c r="G23452" s="29" t="str">
        <f t="shared" si="1486"/>
        <v/>
      </c>
      <c r="H23452" s="29" t="str">
        <f t="shared" si="1487"/>
        <v/>
      </c>
    </row>
    <row r="23453" spans="4:8" x14ac:dyDescent="0.3">
      <c r="D23453">
        <f t="shared" si="1484"/>
        <v>1900</v>
      </c>
      <c r="E23453" s="56">
        <f>MONTH(Tableau16[[#This Row],[Date]])</f>
        <v>1</v>
      </c>
      <c r="F23453">
        <f t="shared" si="1485"/>
        <v>0</v>
      </c>
      <c r="G23453" s="29" t="str">
        <f t="shared" si="1486"/>
        <v/>
      </c>
      <c r="H23453" s="29" t="str">
        <f t="shared" si="1487"/>
        <v/>
      </c>
    </row>
    <row r="23454" spans="4:8" x14ac:dyDescent="0.3">
      <c r="D23454">
        <f t="shared" si="1484"/>
        <v>1900</v>
      </c>
      <c r="E23454" s="56">
        <f>MONTH(Tableau16[[#This Row],[Date]])</f>
        <v>1</v>
      </c>
      <c r="F23454">
        <f t="shared" si="1485"/>
        <v>0</v>
      </c>
      <c r="G23454" s="29" t="str">
        <f t="shared" si="1486"/>
        <v/>
      </c>
      <c r="H23454" s="29" t="str">
        <f t="shared" si="1487"/>
        <v/>
      </c>
    </row>
    <row r="23455" spans="4:8" x14ac:dyDescent="0.3">
      <c r="D23455">
        <f t="shared" si="1484"/>
        <v>1900</v>
      </c>
      <c r="E23455" s="56">
        <f>MONTH(Tableau16[[#This Row],[Date]])</f>
        <v>1</v>
      </c>
      <c r="F23455">
        <f t="shared" si="1485"/>
        <v>0</v>
      </c>
      <c r="G23455" s="29" t="str">
        <f t="shared" si="1486"/>
        <v/>
      </c>
      <c r="H23455" s="29" t="str">
        <f t="shared" si="1487"/>
        <v/>
      </c>
    </row>
    <row r="23456" spans="4:8" x14ac:dyDescent="0.3">
      <c r="D23456">
        <f t="shared" si="1484"/>
        <v>1900</v>
      </c>
      <c r="E23456" s="56">
        <f>MONTH(Tableau16[[#This Row],[Date]])</f>
        <v>1</v>
      </c>
      <c r="F23456">
        <f t="shared" si="1485"/>
        <v>0</v>
      </c>
      <c r="G23456" s="29" t="str">
        <f t="shared" si="1486"/>
        <v/>
      </c>
      <c r="H23456" s="29" t="str">
        <f t="shared" si="1487"/>
        <v/>
      </c>
    </row>
    <row r="23457" spans="4:8" x14ac:dyDescent="0.3">
      <c r="D23457">
        <f t="shared" si="1484"/>
        <v>1900</v>
      </c>
      <c r="E23457" s="56">
        <f>MONTH(Tableau16[[#This Row],[Date]])</f>
        <v>1</v>
      </c>
      <c r="F23457">
        <f t="shared" si="1485"/>
        <v>0</v>
      </c>
      <c r="G23457" s="29" t="str">
        <f t="shared" si="1486"/>
        <v/>
      </c>
      <c r="H23457" s="29" t="str">
        <f t="shared" si="1487"/>
        <v/>
      </c>
    </row>
    <row r="23458" spans="4:8" x14ac:dyDescent="0.3">
      <c r="D23458">
        <f t="shared" si="1484"/>
        <v>1900</v>
      </c>
      <c r="E23458" s="56">
        <f>MONTH(Tableau16[[#This Row],[Date]])</f>
        <v>1</v>
      </c>
      <c r="F23458">
        <f t="shared" si="1485"/>
        <v>0</v>
      </c>
      <c r="G23458" s="29" t="str">
        <f t="shared" si="1486"/>
        <v/>
      </c>
      <c r="H23458" s="29" t="str">
        <f t="shared" si="1487"/>
        <v/>
      </c>
    </row>
    <row r="23459" spans="4:8" x14ac:dyDescent="0.3">
      <c r="D23459">
        <f t="shared" si="1484"/>
        <v>1900</v>
      </c>
      <c r="E23459" s="56">
        <f>MONTH(Tableau16[[#This Row],[Date]])</f>
        <v>1</v>
      </c>
      <c r="F23459">
        <f t="shared" si="1485"/>
        <v>0</v>
      </c>
      <c r="G23459" s="29" t="str">
        <f t="shared" si="1486"/>
        <v/>
      </c>
      <c r="H23459" s="29" t="str">
        <f t="shared" si="1487"/>
        <v/>
      </c>
    </row>
    <row r="23460" spans="4:8" x14ac:dyDescent="0.3">
      <c r="D23460">
        <f t="shared" si="1484"/>
        <v>1900</v>
      </c>
      <c r="E23460" s="56">
        <f>MONTH(Tableau16[[#This Row],[Date]])</f>
        <v>1</v>
      </c>
      <c r="F23460">
        <f t="shared" si="1485"/>
        <v>0</v>
      </c>
      <c r="G23460" s="29" t="str">
        <f t="shared" si="1486"/>
        <v/>
      </c>
      <c r="H23460" s="29" t="str">
        <f t="shared" si="1487"/>
        <v/>
      </c>
    </row>
    <row r="23461" spans="4:8" x14ac:dyDescent="0.3">
      <c r="D23461">
        <f t="shared" si="1484"/>
        <v>1900</v>
      </c>
      <c r="E23461" s="56">
        <f>MONTH(Tableau16[[#This Row],[Date]])</f>
        <v>1</v>
      </c>
      <c r="F23461">
        <f t="shared" si="1485"/>
        <v>0</v>
      </c>
      <c r="G23461" s="29" t="str">
        <f t="shared" si="1486"/>
        <v/>
      </c>
      <c r="H23461" s="29" t="str">
        <f t="shared" si="1487"/>
        <v/>
      </c>
    </row>
    <row r="23462" spans="4:8" x14ac:dyDescent="0.3">
      <c r="D23462">
        <f t="shared" si="1484"/>
        <v>1900</v>
      </c>
      <c r="E23462" s="56">
        <f>MONTH(Tableau16[[#This Row],[Date]])</f>
        <v>1</v>
      </c>
      <c r="F23462">
        <f t="shared" si="1485"/>
        <v>0</v>
      </c>
      <c r="G23462" s="29" t="str">
        <f t="shared" si="1486"/>
        <v/>
      </c>
      <c r="H23462" s="29" t="str">
        <f t="shared" si="1487"/>
        <v/>
      </c>
    </row>
    <row r="23463" spans="4:8" x14ac:dyDescent="0.3">
      <c r="D23463">
        <f t="shared" si="1484"/>
        <v>1900</v>
      </c>
      <c r="E23463" s="56">
        <f>MONTH(Tableau16[[#This Row],[Date]])</f>
        <v>1</v>
      </c>
      <c r="F23463">
        <f t="shared" si="1485"/>
        <v>0</v>
      </c>
      <c r="G23463" s="29" t="str">
        <f t="shared" si="1486"/>
        <v/>
      </c>
      <c r="H23463" s="29" t="str">
        <f t="shared" si="1487"/>
        <v/>
      </c>
    </row>
    <row r="23464" spans="4:8" x14ac:dyDescent="0.3">
      <c r="D23464">
        <f t="shared" si="1484"/>
        <v>1900</v>
      </c>
      <c r="E23464" s="56">
        <f>MONTH(Tableau16[[#This Row],[Date]])</f>
        <v>1</v>
      </c>
      <c r="F23464">
        <f t="shared" si="1485"/>
        <v>0</v>
      </c>
      <c r="G23464" s="29" t="str">
        <f t="shared" si="1486"/>
        <v/>
      </c>
      <c r="H23464" s="29" t="str">
        <f t="shared" si="1487"/>
        <v/>
      </c>
    </row>
    <row r="23465" spans="4:8" x14ac:dyDescent="0.3">
      <c r="D23465">
        <f t="shared" si="1484"/>
        <v>1900</v>
      </c>
      <c r="E23465" s="56">
        <f>MONTH(Tableau16[[#This Row],[Date]])</f>
        <v>1</v>
      </c>
      <c r="F23465">
        <f t="shared" si="1485"/>
        <v>0</v>
      </c>
      <c r="G23465" s="29" t="str">
        <f t="shared" si="1486"/>
        <v/>
      </c>
      <c r="H23465" s="29" t="str">
        <f t="shared" si="1487"/>
        <v/>
      </c>
    </row>
    <row r="23466" spans="4:8" x14ac:dyDescent="0.3">
      <c r="D23466">
        <f t="shared" si="1484"/>
        <v>1900</v>
      </c>
      <c r="E23466" s="56">
        <f>MONTH(Tableau16[[#This Row],[Date]])</f>
        <v>1</v>
      </c>
      <c r="F23466">
        <f t="shared" si="1485"/>
        <v>0</v>
      </c>
      <c r="G23466" s="29" t="str">
        <f t="shared" si="1486"/>
        <v/>
      </c>
      <c r="H23466" s="29" t="str">
        <f t="shared" si="1487"/>
        <v/>
      </c>
    </row>
    <row r="23467" spans="4:8" x14ac:dyDescent="0.3">
      <c r="D23467">
        <f t="shared" si="1484"/>
        <v>1900</v>
      </c>
      <c r="E23467" s="56">
        <f>MONTH(Tableau16[[#This Row],[Date]])</f>
        <v>1</v>
      </c>
      <c r="F23467">
        <f t="shared" si="1485"/>
        <v>0</v>
      </c>
      <c r="G23467" s="29" t="str">
        <f t="shared" si="1486"/>
        <v/>
      </c>
      <c r="H23467" s="29" t="str">
        <f t="shared" si="1487"/>
        <v/>
      </c>
    </row>
    <row r="23468" spans="4:8" x14ac:dyDescent="0.3">
      <c r="D23468">
        <f t="shared" si="1484"/>
        <v>1900</v>
      </c>
      <c r="E23468" s="56">
        <f>MONTH(Tableau16[[#This Row],[Date]])</f>
        <v>1</v>
      </c>
      <c r="F23468">
        <f t="shared" si="1485"/>
        <v>0</v>
      </c>
      <c r="G23468" s="29" t="str">
        <f t="shared" si="1486"/>
        <v/>
      </c>
      <c r="H23468" s="29" t="str">
        <f t="shared" si="1487"/>
        <v/>
      </c>
    </row>
    <row r="23469" spans="4:8" x14ac:dyDescent="0.3">
      <c r="D23469">
        <f t="shared" si="1484"/>
        <v>1900</v>
      </c>
      <c r="E23469" s="56">
        <f>MONTH(Tableau16[[#This Row],[Date]])</f>
        <v>1</v>
      </c>
      <c r="F23469">
        <f t="shared" si="1485"/>
        <v>0</v>
      </c>
      <c r="G23469" s="29" t="str">
        <f t="shared" si="1486"/>
        <v/>
      </c>
      <c r="H23469" s="29" t="str">
        <f t="shared" si="1487"/>
        <v/>
      </c>
    </row>
    <row r="23470" spans="4:8" x14ac:dyDescent="0.3">
      <c r="D23470">
        <f t="shared" si="1484"/>
        <v>1900</v>
      </c>
      <c r="E23470" s="56">
        <f>MONTH(Tableau16[[#This Row],[Date]])</f>
        <v>1</v>
      </c>
      <c r="F23470">
        <f t="shared" si="1485"/>
        <v>0</v>
      </c>
      <c r="G23470" s="29" t="str">
        <f t="shared" si="1486"/>
        <v/>
      </c>
      <c r="H23470" s="29" t="str">
        <f t="shared" si="1487"/>
        <v/>
      </c>
    </row>
    <row r="23471" spans="4:8" x14ac:dyDescent="0.3">
      <c r="D23471">
        <f t="shared" si="1484"/>
        <v>1900</v>
      </c>
      <c r="E23471" s="56">
        <f>MONTH(Tableau16[[#This Row],[Date]])</f>
        <v>1</v>
      </c>
      <c r="F23471">
        <f t="shared" si="1485"/>
        <v>0</v>
      </c>
      <c r="G23471" s="29" t="str">
        <f t="shared" si="1486"/>
        <v/>
      </c>
      <c r="H23471" s="29" t="str">
        <f t="shared" si="1487"/>
        <v/>
      </c>
    </row>
    <row r="23472" spans="4:8" x14ac:dyDescent="0.3">
      <c r="D23472">
        <f t="shared" si="1484"/>
        <v>1900</v>
      </c>
      <c r="E23472" s="56">
        <f>MONTH(Tableau16[[#This Row],[Date]])</f>
        <v>1</v>
      </c>
      <c r="F23472">
        <f t="shared" si="1485"/>
        <v>0</v>
      </c>
      <c r="G23472" s="29" t="str">
        <f t="shared" si="1486"/>
        <v/>
      </c>
      <c r="H23472" s="29" t="str">
        <f t="shared" si="1487"/>
        <v/>
      </c>
    </row>
    <row r="23473" spans="4:8" x14ac:dyDescent="0.3">
      <c r="D23473">
        <f t="shared" si="1484"/>
        <v>1900</v>
      </c>
      <c r="E23473" s="56">
        <f>MONTH(Tableau16[[#This Row],[Date]])</f>
        <v>1</v>
      </c>
      <c r="F23473">
        <f t="shared" si="1485"/>
        <v>0</v>
      </c>
      <c r="G23473" s="29" t="str">
        <f t="shared" si="1486"/>
        <v/>
      </c>
      <c r="H23473" s="29" t="str">
        <f t="shared" si="1487"/>
        <v/>
      </c>
    </row>
    <row r="23474" spans="4:8" x14ac:dyDescent="0.3">
      <c r="D23474">
        <f t="shared" si="1484"/>
        <v>1900</v>
      </c>
      <c r="E23474" s="56">
        <f>MONTH(Tableau16[[#This Row],[Date]])</f>
        <v>1</v>
      </c>
      <c r="F23474">
        <f t="shared" si="1485"/>
        <v>0</v>
      </c>
      <c r="G23474" s="29" t="str">
        <f t="shared" si="1486"/>
        <v/>
      </c>
      <c r="H23474" s="29" t="str">
        <f t="shared" si="1487"/>
        <v/>
      </c>
    </row>
    <row r="23475" spans="4:8" x14ac:dyDescent="0.3">
      <c r="D23475">
        <f t="shared" si="1484"/>
        <v>1900</v>
      </c>
      <c r="E23475" s="56">
        <f>MONTH(Tableau16[[#This Row],[Date]])</f>
        <v>1</v>
      </c>
      <c r="F23475">
        <f t="shared" si="1485"/>
        <v>0</v>
      </c>
      <c r="G23475" s="29" t="str">
        <f t="shared" si="1486"/>
        <v/>
      </c>
      <c r="H23475" s="29" t="str">
        <f t="shared" si="1487"/>
        <v/>
      </c>
    </row>
    <row r="23476" spans="4:8" x14ac:dyDescent="0.3">
      <c r="D23476">
        <f t="shared" si="1484"/>
        <v>1900</v>
      </c>
      <c r="E23476" s="56">
        <f>MONTH(Tableau16[[#This Row],[Date]])</f>
        <v>1</v>
      </c>
      <c r="F23476">
        <f t="shared" si="1485"/>
        <v>0</v>
      </c>
      <c r="G23476" s="29" t="str">
        <f t="shared" si="1486"/>
        <v/>
      </c>
      <c r="H23476" s="29" t="str">
        <f t="shared" si="1487"/>
        <v/>
      </c>
    </row>
    <row r="23477" spans="4:8" x14ac:dyDescent="0.3">
      <c r="D23477">
        <f t="shared" si="1484"/>
        <v>1900</v>
      </c>
      <c r="E23477" s="56">
        <f>MONTH(Tableau16[[#This Row],[Date]])</f>
        <v>1</v>
      </c>
      <c r="F23477">
        <f t="shared" si="1485"/>
        <v>0</v>
      </c>
      <c r="G23477" s="29" t="str">
        <f t="shared" si="1486"/>
        <v/>
      </c>
      <c r="H23477" s="29" t="str">
        <f t="shared" si="1487"/>
        <v/>
      </c>
    </row>
    <row r="23478" spans="4:8" x14ac:dyDescent="0.3">
      <c r="D23478">
        <f t="shared" si="1484"/>
        <v>1900</v>
      </c>
      <c r="E23478" s="56">
        <f>MONTH(Tableau16[[#This Row],[Date]])</f>
        <v>1</v>
      </c>
      <c r="F23478">
        <f t="shared" si="1485"/>
        <v>0</v>
      </c>
      <c r="G23478" s="29" t="str">
        <f t="shared" si="1486"/>
        <v/>
      </c>
      <c r="H23478" s="29" t="str">
        <f t="shared" si="1487"/>
        <v/>
      </c>
    </row>
    <row r="23479" spans="4:8" x14ac:dyDescent="0.3">
      <c r="D23479">
        <f t="shared" si="1484"/>
        <v>1900</v>
      </c>
      <c r="E23479" s="56">
        <f>MONTH(Tableau16[[#This Row],[Date]])</f>
        <v>1</v>
      </c>
      <c r="F23479">
        <f t="shared" si="1485"/>
        <v>0</v>
      </c>
      <c r="G23479" s="29" t="str">
        <f t="shared" si="1486"/>
        <v/>
      </c>
      <c r="H23479" s="29" t="str">
        <f t="shared" si="1487"/>
        <v/>
      </c>
    </row>
    <row r="23480" spans="4:8" x14ac:dyDescent="0.3">
      <c r="D23480">
        <f t="shared" si="1484"/>
        <v>1900</v>
      </c>
      <c r="E23480" s="56">
        <f>MONTH(Tableau16[[#This Row],[Date]])</f>
        <v>1</v>
      </c>
      <c r="F23480">
        <f t="shared" si="1485"/>
        <v>0</v>
      </c>
      <c r="G23480" s="29" t="str">
        <f t="shared" si="1486"/>
        <v/>
      </c>
      <c r="H23480" s="29" t="str">
        <f t="shared" si="1487"/>
        <v/>
      </c>
    </row>
    <row r="23481" spans="4:8" x14ac:dyDescent="0.3">
      <c r="D23481">
        <f t="shared" si="1484"/>
        <v>1900</v>
      </c>
      <c r="E23481" s="56">
        <f>MONTH(Tableau16[[#This Row],[Date]])</f>
        <v>1</v>
      </c>
      <c r="F23481">
        <f t="shared" si="1485"/>
        <v>0</v>
      </c>
      <c r="G23481" s="29" t="str">
        <f t="shared" si="1486"/>
        <v/>
      </c>
      <c r="H23481" s="29" t="str">
        <f t="shared" si="1487"/>
        <v/>
      </c>
    </row>
    <row r="23482" spans="4:8" x14ac:dyDescent="0.3">
      <c r="D23482">
        <f t="shared" si="1484"/>
        <v>1900</v>
      </c>
      <c r="E23482" s="56">
        <f>MONTH(Tableau16[[#This Row],[Date]])</f>
        <v>1</v>
      </c>
      <c r="F23482">
        <f t="shared" si="1485"/>
        <v>0</v>
      </c>
      <c r="G23482" s="29" t="str">
        <f t="shared" si="1486"/>
        <v/>
      </c>
      <c r="H23482" s="29" t="str">
        <f t="shared" si="1487"/>
        <v/>
      </c>
    </row>
    <row r="23483" spans="4:8" x14ac:dyDescent="0.3">
      <c r="D23483">
        <f t="shared" si="1484"/>
        <v>1900</v>
      </c>
      <c r="E23483" s="56">
        <f>MONTH(Tableau16[[#This Row],[Date]])</f>
        <v>1</v>
      </c>
      <c r="F23483">
        <f t="shared" si="1485"/>
        <v>0</v>
      </c>
      <c r="G23483" s="29" t="str">
        <f t="shared" si="1486"/>
        <v/>
      </c>
      <c r="H23483" s="29" t="str">
        <f t="shared" si="1487"/>
        <v/>
      </c>
    </row>
    <row r="23484" spans="4:8" x14ac:dyDescent="0.3">
      <c r="D23484">
        <f t="shared" si="1484"/>
        <v>1900</v>
      </c>
      <c r="E23484" s="56">
        <f>MONTH(Tableau16[[#This Row],[Date]])</f>
        <v>1</v>
      </c>
      <c r="F23484">
        <f t="shared" si="1485"/>
        <v>0</v>
      </c>
      <c r="G23484" s="29" t="str">
        <f t="shared" si="1486"/>
        <v/>
      </c>
      <c r="H23484" s="29" t="str">
        <f t="shared" si="1487"/>
        <v/>
      </c>
    </row>
    <row r="23485" spans="4:8" x14ac:dyDescent="0.3">
      <c r="D23485">
        <f t="shared" si="1484"/>
        <v>1900</v>
      </c>
      <c r="E23485" s="56">
        <f>MONTH(Tableau16[[#This Row],[Date]])</f>
        <v>1</v>
      </c>
      <c r="F23485">
        <f t="shared" si="1485"/>
        <v>0</v>
      </c>
      <c r="G23485" s="29" t="str">
        <f t="shared" si="1486"/>
        <v/>
      </c>
      <c r="H23485" s="29" t="str">
        <f t="shared" si="1487"/>
        <v/>
      </c>
    </row>
    <row r="23486" spans="4:8" x14ac:dyDescent="0.3">
      <c r="D23486">
        <f t="shared" si="1484"/>
        <v>1900</v>
      </c>
      <c r="E23486" s="56">
        <f>MONTH(Tableau16[[#This Row],[Date]])</f>
        <v>1</v>
      </c>
      <c r="F23486">
        <f t="shared" si="1485"/>
        <v>0</v>
      </c>
      <c r="G23486" s="29" t="str">
        <f t="shared" si="1486"/>
        <v/>
      </c>
      <c r="H23486" s="29" t="str">
        <f t="shared" si="1487"/>
        <v/>
      </c>
    </row>
    <row r="23487" spans="4:8" x14ac:dyDescent="0.3">
      <c r="D23487">
        <f t="shared" si="1484"/>
        <v>1900</v>
      </c>
      <c r="E23487" s="56">
        <f>MONTH(Tableau16[[#This Row],[Date]])</f>
        <v>1</v>
      </c>
      <c r="F23487">
        <f t="shared" si="1485"/>
        <v>0</v>
      </c>
      <c r="G23487" s="29" t="str">
        <f t="shared" si="1486"/>
        <v/>
      </c>
      <c r="H23487" s="29" t="str">
        <f t="shared" si="1487"/>
        <v/>
      </c>
    </row>
    <row r="23488" spans="4:8" x14ac:dyDescent="0.3">
      <c r="D23488">
        <f t="shared" si="1484"/>
        <v>1900</v>
      </c>
      <c r="E23488" s="56">
        <f>MONTH(Tableau16[[#This Row],[Date]])</f>
        <v>1</v>
      </c>
      <c r="F23488">
        <f t="shared" si="1485"/>
        <v>0</v>
      </c>
      <c r="G23488" s="29" t="str">
        <f t="shared" si="1486"/>
        <v/>
      </c>
      <c r="H23488" s="29" t="str">
        <f t="shared" si="1487"/>
        <v/>
      </c>
    </row>
    <row r="23489" spans="4:8" x14ac:dyDescent="0.3">
      <c r="D23489">
        <f t="shared" si="1484"/>
        <v>1900</v>
      </c>
      <c r="E23489" s="56">
        <f>MONTH(Tableau16[[#This Row],[Date]])</f>
        <v>1</v>
      </c>
      <c r="F23489">
        <f t="shared" si="1485"/>
        <v>0</v>
      </c>
      <c r="G23489" s="29" t="str">
        <f t="shared" si="1486"/>
        <v/>
      </c>
      <c r="H23489" s="29" t="str">
        <f t="shared" si="1487"/>
        <v/>
      </c>
    </row>
    <row r="23490" spans="4:8" x14ac:dyDescent="0.3">
      <c r="D23490">
        <f t="shared" si="1484"/>
        <v>1900</v>
      </c>
      <c r="E23490" s="56">
        <f>MONTH(Tableau16[[#This Row],[Date]])</f>
        <v>1</v>
      </c>
      <c r="F23490">
        <f t="shared" si="1485"/>
        <v>0</v>
      </c>
      <c r="G23490" s="29" t="str">
        <f t="shared" si="1486"/>
        <v/>
      </c>
      <c r="H23490" s="29" t="str">
        <f t="shared" si="1487"/>
        <v/>
      </c>
    </row>
    <row r="23491" spans="4:8" x14ac:dyDescent="0.3">
      <c r="D23491">
        <f t="shared" ref="D23491:D23554" si="1488">YEAR(A23491)</f>
        <v>1900</v>
      </c>
      <c r="E23491" s="56">
        <f>MONTH(Tableau16[[#This Row],[Date]])</f>
        <v>1</v>
      </c>
      <c r="F23491">
        <f t="shared" ref="F23491:F23554" si="1489">DAY(A23491)</f>
        <v>0</v>
      </c>
      <c r="G23491" s="29" t="str">
        <f t="shared" ref="G23491:G23554" si="1490">IF(C23491&lt;0,-C23491,"")</f>
        <v/>
      </c>
      <c r="H23491" s="29" t="str">
        <f t="shared" ref="H23491:H23554" si="1491">IF(C23491&gt;0,C23491,"")</f>
        <v/>
      </c>
    </row>
    <row r="23492" spans="4:8" x14ac:dyDescent="0.3">
      <c r="D23492">
        <f t="shared" si="1488"/>
        <v>1900</v>
      </c>
      <c r="E23492" s="56">
        <f>MONTH(Tableau16[[#This Row],[Date]])</f>
        <v>1</v>
      </c>
      <c r="F23492">
        <f t="shared" si="1489"/>
        <v>0</v>
      </c>
      <c r="G23492" s="29" t="str">
        <f t="shared" si="1490"/>
        <v/>
      </c>
      <c r="H23492" s="29" t="str">
        <f t="shared" si="1491"/>
        <v/>
      </c>
    </row>
    <row r="23493" spans="4:8" x14ac:dyDescent="0.3">
      <c r="D23493">
        <f t="shared" si="1488"/>
        <v>1900</v>
      </c>
      <c r="E23493" s="56">
        <f>MONTH(Tableau16[[#This Row],[Date]])</f>
        <v>1</v>
      </c>
      <c r="F23493">
        <f t="shared" si="1489"/>
        <v>0</v>
      </c>
      <c r="G23493" s="29" t="str">
        <f t="shared" si="1490"/>
        <v/>
      </c>
      <c r="H23493" s="29" t="str">
        <f t="shared" si="1491"/>
        <v/>
      </c>
    </row>
    <row r="23494" spans="4:8" x14ac:dyDescent="0.3">
      <c r="D23494">
        <f t="shared" si="1488"/>
        <v>1900</v>
      </c>
      <c r="E23494" s="56">
        <f>MONTH(Tableau16[[#This Row],[Date]])</f>
        <v>1</v>
      </c>
      <c r="F23494">
        <f t="shared" si="1489"/>
        <v>0</v>
      </c>
      <c r="G23494" s="29" t="str">
        <f t="shared" si="1490"/>
        <v/>
      </c>
      <c r="H23494" s="29" t="str">
        <f t="shared" si="1491"/>
        <v/>
      </c>
    </row>
    <row r="23495" spans="4:8" x14ac:dyDescent="0.3">
      <c r="D23495">
        <f t="shared" si="1488"/>
        <v>1900</v>
      </c>
      <c r="E23495" s="56">
        <f>MONTH(Tableau16[[#This Row],[Date]])</f>
        <v>1</v>
      </c>
      <c r="F23495">
        <f t="shared" si="1489"/>
        <v>0</v>
      </c>
      <c r="G23495" s="29" t="str">
        <f t="shared" si="1490"/>
        <v/>
      </c>
      <c r="H23495" s="29" t="str">
        <f t="shared" si="1491"/>
        <v/>
      </c>
    </row>
    <row r="23496" spans="4:8" x14ac:dyDescent="0.3">
      <c r="D23496">
        <f t="shared" si="1488"/>
        <v>1900</v>
      </c>
      <c r="E23496" s="56">
        <f>MONTH(Tableau16[[#This Row],[Date]])</f>
        <v>1</v>
      </c>
      <c r="F23496">
        <f t="shared" si="1489"/>
        <v>0</v>
      </c>
      <c r="G23496" s="29" t="str">
        <f t="shared" si="1490"/>
        <v/>
      </c>
      <c r="H23496" s="29" t="str">
        <f t="shared" si="1491"/>
        <v/>
      </c>
    </row>
    <row r="23497" spans="4:8" x14ac:dyDescent="0.3">
      <c r="D23497">
        <f t="shared" si="1488"/>
        <v>1900</v>
      </c>
      <c r="E23497" s="56">
        <f>MONTH(Tableau16[[#This Row],[Date]])</f>
        <v>1</v>
      </c>
      <c r="F23497">
        <f t="shared" si="1489"/>
        <v>0</v>
      </c>
      <c r="G23497" s="29" t="str">
        <f t="shared" si="1490"/>
        <v/>
      </c>
      <c r="H23497" s="29" t="str">
        <f t="shared" si="1491"/>
        <v/>
      </c>
    </row>
    <row r="23498" spans="4:8" x14ac:dyDescent="0.3">
      <c r="D23498">
        <f t="shared" si="1488"/>
        <v>1900</v>
      </c>
      <c r="E23498" s="56">
        <f>MONTH(Tableau16[[#This Row],[Date]])</f>
        <v>1</v>
      </c>
      <c r="F23498">
        <f t="shared" si="1489"/>
        <v>0</v>
      </c>
      <c r="G23498" s="29" t="str">
        <f t="shared" si="1490"/>
        <v/>
      </c>
      <c r="H23498" s="29" t="str">
        <f t="shared" si="1491"/>
        <v/>
      </c>
    </row>
    <row r="23499" spans="4:8" x14ac:dyDescent="0.3">
      <c r="D23499">
        <f t="shared" si="1488"/>
        <v>1900</v>
      </c>
      <c r="E23499" s="56">
        <f>MONTH(Tableau16[[#This Row],[Date]])</f>
        <v>1</v>
      </c>
      <c r="F23499">
        <f t="shared" si="1489"/>
        <v>0</v>
      </c>
      <c r="G23499" s="29" t="str">
        <f t="shared" si="1490"/>
        <v/>
      </c>
      <c r="H23499" s="29" t="str">
        <f t="shared" si="1491"/>
        <v/>
      </c>
    </row>
    <row r="23500" spans="4:8" x14ac:dyDescent="0.3">
      <c r="D23500">
        <f t="shared" si="1488"/>
        <v>1900</v>
      </c>
      <c r="E23500" s="56">
        <f>MONTH(Tableau16[[#This Row],[Date]])</f>
        <v>1</v>
      </c>
      <c r="F23500">
        <f t="shared" si="1489"/>
        <v>0</v>
      </c>
      <c r="G23500" s="29" t="str">
        <f t="shared" si="1490"/>
        <v/>
      </c>
      <c r="H23500" s="29" t="str">
        <f t="shared" si="1491"/>
        <v/>
      </c>
    </row>
    <row r="23501" spans="4:8" x14ac:dyDescent="0.3">
      <c r="D23501">
        <f t="shared" si="1488"/>
        <v>1900</v>
      </c>
      <c r="E23501" s="56">
        <f>MONTH(Tableau16[[#This Row],[Date]])</f>
        <v>1</v>
      </c>
      <c r="F23501">
        <f t="shared" si="1489"/>
        <v>0</v>
      </c>
      <c r="G23501" s="29" t="str">
        <f t="shared" si="1490"/>
        <v/>
      </c>
      <c r="H23501" s="29" t="str">
        <f t="shared" si="1491"/>
        <v/>
      </c>
    </row>
    <row r="23502" spans="4:8" x14ac:dyDescent="0.3">
      <c r="D23502">
        <f t="shared" si="1488"/>
        <v>1900</v>
      </c>
      <c r="E23502" s="56">
        <f>MONTH(Tableau16[[#This Row],[Date]])</f>
        <v>1</v>
      </c>
      <c r="F23502">
        <f t="shared" si="1489"/>
        <v>0</v>
      </c>
      <c r="G23502" s="29" t="str">
        <f t="shared" si="1490"/>
        <v/>
      </c>
      <c r="H23502" s="29" t="str">
        <f t="shared" si="1491"/>
        <v/>
      </c>
    </row>
    <row r="23503" spans="4:8" x14ac:dyDescent="0.3">
      <c r="D23503">
        <f t="shared" si="1488"/>
        <v>1900</v>
      </c>
      <c r="E23503" s="56">
        <f>MONTH(Tableau16[[#This Row],[Date]])</f>
        <v>1</v>
      </c>
      <c r="F23503">
        <f t="shared" si="1489"/>
        <v>0</v>
      </c>
      <c r="G23503" s="29" t="str">
        <f t="shared" si="1490"/>
        <v/>
      </c>
      <c r="H23503" s="29" t="str">
        <f t="shared" si="1491"/>
        <v/>
      </c>
    </row>
    <row r="23504" spans="4:8" x14ac:dyDescent="0.3">
      <c r="D23504">
        <f t="shared" si="1488"/>
        <v>1900</v>
      </c>
      <c r="E23504" s="56">
        <f>MONTH(Tableau16[[#This Row],[Date]])</f>
        <v>1</v>
      </c>
      <c r="F23504">
        <f t="shared" si="1489"/>
        <v>0</v>
      </c>
      <c r="G23504" s="29" t="str">
        <f t="shared" si="1490"/>
        <v/>
      </c>
      <c r="H23504" s="29" t="str">
        <f t="shared" si="1491"/>
        <v/>
      </c>
    </row>
    <row r="23505" spans="4:8" x14ac:dyDescent="0.3">
      <c r="D23505">
        <f t="shared" si="1488"/>
        <v>1900</v>
      </c>
      <c r="E23505" s="56">
        <f>MONTH(Tableau16[[#This Row],[Date]])</f>
        <v>1</v>
      </c>
      <c r="F23505">
        <f t="shared" si="1489"/>
        <v>0</v>
      </c>
      <c r="G23505" s="29" t="str">
        <f t="shared" si="1490"/>
        <v/>
      </c>
      <c r="H23505" s="29" t="str">
        <f t="shared" si="1491"/>
        <v/>
      </c>
    </row>
    <row r="23506" spans="4:8" x14ac:dyDescent="0.3">
      <c r="D23506">
        <f t="shared" si="1488"/>
        <v>1900</v>
      </c>
      <c r="E23506" s="56">
        <f>MONTH(Tableau16[[#This Row],[Date]])</f>
        <v>1</v>
      </c>
      <c r="F23506">
        <f t="shared" si="1489"/>
        <v>0</v>
      </c>
      <c r="G23506" s="29" t="str">
        <f t="shared" si="1490"/>
        <v/>
      </c>
      <c r="H23506" s="29" t="str">
        <f t="shared" si="1491"/>
        <v/>
      </c>
    </row>
    <row r="23507" spans="4:8" x14ac:dyDescent="0.3">
      <c r="D23507">
        <f t="shared" si="1488"/>
        <v>1900</v>
      </c>
      <c r="E23507" s="56">
        <f>MONTH(Tableau16[[#This Row],[Date]])</f>
        <v>1</v>
      </c>
      <c r="F23507">
        <f t="shared" si="1489"/>
        <v>0</v>
      </c>
      <c r="G23507" s="29" t="str">
        <f t="shared" si="1490"/>
        <v/>
      </c>
      <c r="H23507" s="29" t="str">
        <f t="shared" si="1491"/>
        <v/>
      </c>
    </row>
    <row r="23508" spans="4:8" x14ac:dyDescent="0.3">
      <c r="D23508">
        <f t="shared" si="1488"/>
        <v>1900</v>
      </c>
      <c r="E23508" s="56">
        <f>MONTH(Tableau16[[#This Row],[Date]])</f>
        <v>1</v>
      </c>
      <c r="F23508">
        <f t="shared" si="1489"/>
        <v>0</v>
      </c>
      <c r="G23508" s="29" t="str">
        <f t="shared" si="1490"/>
        <v/>
      </c>
      <c r="H23508" s="29" t="str">
        <f t="shared" si="1491"/>
        <v/>
      </c>
    </row>
    <row r="23509" spans="4:8" x14ac:dyDescent="0.3">
      <c r="D23509">
        <f t="shared" si="1488"/>
        <v>1900</v>
      </c>
      <c r="E23509" s="56">
        <f>MONTH(Tableau16[[#This Row],[Date]])</f>
        <v>1</v>
      </c>
      <c r="F23509">
        <f t="shared" si="1489"/>
        <v>0</v>
      </c>
      <c r="G23509" s="29" t="str">
        <f t="shared" si="1490"/>
        <v/>
      </c>
      <c r="H23509" s="29" t="str">
        <f t="shared" si="1491"/>
        <v/>
      </c>
    </row>
    <row r="23510" spans="4:8" x14ac:dyDescent="0.3">
      <c r="D23510">
        <f t="shared" si="1488"/>
        <v>1900</v>
      </c>
      <c r="E23510" s="56">
        <f>MONTH(Tableau16[[#This Row],[Date]])</f>
        <v>1</v>
      </c>
      <c r="F23510">
        <f t="shared" si="1489"/>
        <v>0</v>
      </c>
      <c r="G23510" s="29" t="str">
        <f t="shared" si="1490"/>
        <v/>
      </c>
      <c r="H23510" s="29" t="str">
        <f t="shared" si="1491"/>
        <v/>
      </c>
    </row>
    <row r="23511" spans="4:8" x14ac:dyDescent="0.3">
      <c r="D23511">
        <f t="shared" si="1488"/>
        <v>1900</v>
      </c>
      <c r="E23511" s="56">
        <f>MONTH(Tableau16[[#This Row],[Date]])</f>
        <v>1</v>
      </c>
      <c r="F23511">
        <f t="shared" si="1489"/>
        <v>0</v>
      </c>
      <c r="G23511" s="29" t="str">
        <f t="shared" si="1490"/>
        <v/>
      </c>
      <c r="H23511" s="29" t="str">
        <f t="shared" si="1491"/>
        <v/>
      </c>
    </row>
    <row r="23512" spans="4:8" x14ac:dyDescent="0.3">
      <c r="D23512">
        <f t="shared" si="1488"/>
        <v>1900</v>
      </c>
      <c r="E23512" s="56">
        <f>MONTH(Tableau16[[#This Row],[Date]])</f>
        <v>1</v>
      </c>
      <c r="F23512">
        <f t="shared" si="1489"/>
        <v>0</v>
      </c>
      <c r="G23512" s="29" t="str">
        <f t="shared" si="1490"/>
        <v/>
      </c>
      <c r="H23512" s="29" t="str">
        <f t="shared" si="1491"/>
        <v/>
      </c>
    </row>
    <row r="23513" spans="4:8" x14ac:dyDescent="0.3">
      <c r="D23513">
        <f t="shared" si="1488"/>
        <v>1900</v>
      </c>
      <c r="E23513" s="56">
        <f>MONTH(Tableau16[[#This Row],[Date]])</f>
        <v>1</v>
      </c>
      <c r="F23513">
        <f t="shared" si="1489"/>
        <v>0</v>
      </c>
      <c r="G23513" s="29" t="str">
        <f t="shared" si="1490"/>
        <v/>
      </c>
      <c r="H23513" s="29" t="str">
        <f t="shared" si="1491"/>
        <v/>
      </c>
    </row>
    <row r="23514" spans="4:8" x14ac:dyDescent="0.3">
      <c r="D23514">
        <f t="shared" si="1488"/>
        <v>1900</v>
      </c>
      <c r="E23514" s="56">
        <f>MONTH(Tableau16[[#This Row],[Date]])</f>
        <v>1</v>
      </c>
      <c r="F23514">
        <f t="shared" si="1489"/>
        <v>0</v>
      </c>
      <c r="G23514" s="29" t="str">
        <f t="shared" si="1490"/>
        <v/>
      </c>
      <c r="H23514" s="29" t="str">
        <f t="shared" si="1491"/>
        <v/>
      </c>
    </row>
    <row r="23515" spans="4:8" x14ac:dyDescent="0.3">
      <c r="D23515">
        <f t="shared" si="1488"/>
        <v>1900</v>
      </c>
      <c r="E23515" s="56">
        <f>MONTH(Tableau16[[#This Row],[Date]])</f>
        <v>1</v>
      </c>
      <c r="F23515">
        <f t="shared" si="1489"/>
        <v>0</v>
      </c>
      <c r="G23515" s="29" t="str">
        <f t="shared" si="1490"/>
        <v/>
      </c>
      <c r="H23515" s="29" t="str">
        <f t="shared" si="1491"/>
        <v/>
      </c>
    </row>
    <row r="23516" spans="4:8" x14ac:dyDescent="0.3">
      <c r="D23516">
        <f t="shared" si="1488"/>
        <v>1900</v>
      </c>
      <c r="E23516" s="56">
        <f>MONTH(Tableau16[[#This Row],[Date]])</f>
        <v>1</v>
      </c>
      <c r="F23516">
        <f t="shared" si="1489"/>
        <v>0</v>
      </c>
      <c r="G23516" s="29" t="str">
        <f t="shared" si="1490"/>
        <v/>
      </c>
      <c r="H23516" s="29" t="str">
        <f t="shared" si="1491"/>
        <v/>
      </c>
    </row>
    <row r="23517" spans="4:8" x14ac:dyDescent="0.3">
      <c r="D23517">
        <f t="shared" si="1488"/>
        <v>1900</v>
      </c>
      <c r="E23517" s="56">
        <f>MONTH(Tableau16[[#This Row],[Date]])</f>
        <v>1</v>
      </c>
      <c r="F23517">
        <f t="shared" si="1489"/>
        <v>0</v>
      </c>
      <c r="G23517" s="29" t="str">
        <f t="shared" si="1490"/>
        <v/>
      </c>
      <c r="H23517" s="29" t="str">
        <f t="shared" si="1491"/>
        <v/>
      </c>
    </row>
    <row r="23518" spans="4:8" x14ac:dyDescent="0.3">
      <c r="D23518">
        <f t="shared" si="1488"/>
        <v>1900</v>
      </c>
      <c r="E23518" s="56">
        <f>MONTH(Tableau16[[#This Row],[Date]])</f>
        <v>1</v>
      </c>
      <c r="F23518">
        <f t="shared" si="1489"/>
        <v>0</v>
      </c>
      <c r="G23518" s="29" t="str">
        <f t="shared" si="1490"/>
        <v/>
      </c>
      <c r="H23518" s="29" t="str">
        <f t="shared" si="1491"/>
        <v/>
      </c>
    </row>
    <row r="23519" spans="4:8" x14ac:dyDescent="0.3">
      <c r="D23519">
        <f t="shared" si="1488"/>
        <v>1900</v>
      </c>
      <c r="E23519" s="56">
        <f>MONTH(Tableau16[[#This Row],[Date]])</f>
        <v>1</v>
      </c>
      <c r="F23519">
        <f t="shared" si="1489"/>
        <v>0</v>
      </c>
      <c r="G23519" s="29" t="str">
        <f t="shared" si="1490"/>
        <v/>
      </c>
      <c r="H23519" s="29" t="str">
        <f t="shared" si="1491"/>
        <v/>
      </c>
    </row>
    <row r="23520" spans="4:8" x14ac:dyDescent="0.3">
      <c r="D23520">
        <f t="shared" si="1488"/>
        <v>1900</v>
      </c>
      <c r="E23520" s="56">
        <f>MONTH(Tableau16[[#This Row],[Date]])</f>
        <v>1</v>
      </c>
      <c r="F23520">
        <f t="shared" si="1489"/>
        <v>0</v>
      </c>
      <c r="G23520" s="29" t="str">
        <f t="shared" si="1490"/>
        <v/>
      </c>
      <c r="H23520" s="29" t="str">
        <f t="shared" si="1491"/>
        <v/>
      </c>
    </row>
    <row r="23521" spans="4:8" x14ac:dyDescent="0.3">
      <c r="D23521">
        <f t="shared" si="1488"/>
        <v>1900</v>
      </c>
      <c r="E23521" s="56">
        <f>MONTH(Tableau16[[#This Row],[Date]])</f>
        <v>1</v>
      </c>
      <c r="F23521">
        <f t="shared" si="1489"/>
        <v>0</v>
      </c>
      <c r="G23521" s="29" t="str">
        <f t="shared" si="1490"/>
        <v/>
      </c>
      <c r="H23521" s="29" t="str">
        <f t="shared" si="1491"/>
        <v/>
      </c>
    </row>
    <row r="23522" spans="4:8" x14ac:dyDescent="0.3">
      <c r="D23522">
        <f t="shared" si="1488"/>
        <v>1900</v>
      </c>
      <c r="E23522" s="56">
        <f>MONTH(Tableau16[[#This Row],[Date]])</f>
        <v>1</v>
      </c>
      <c r="F23522">
        <f t="shared" si="1489"/>
        <v>0</v>
      </c>
      <c r="G23522" s="29" t="str">
        <f t="shared" si="1490"/>
        <v/>
      </c>
      <c r="H23522" s="29" t="str">
        <f t="shared" si="1491"/>
        <v/>
      </c>
    </row>
    <row r="23523" spans="4:8" x14ac:dyDescent="0.3">
      <c r="D23523">
        <f t="shared" si="1488"/>
        <v>1900</v>
      </c>
      <c r="E23523" s="56">
        <f>MONTH(Tableau16[[#This Row],[Date]])</f>
        <v>1</v>
      </c>
      <c r="F23523">
        <f t="shared" si="1489"/>
        <v>0</v>
      </c>
      <c r="G23523" s="29" t="str">
        <f t="shared" si="1490"/>
        <v/>
      </c>
      <c r="H23523" s="29" t="str">
        <f t="shared" si="1491"/>
        <v/>
      </c>
    </row>
    <row r="23524" spans="4:8" x14ac:dyDescent="0.3">
      <c r="D23524">
        <f t="shared" si="1488"/>
        <v>1900</v>
      </c>
      <c r="E23524" s="56">
        <f>MONTH(Tableau16[[#This Row],[Date]])</f>
        <v>1</v>
      </c>
      <c r="F23524">
        <f t="shared" si="1489"/>
        <v>0</v>
      </c>
      <c r="G23524" s="29" t="str">
        <f t="shared" si="1490"/>
        <v/>
      </c>
      <c r="H23524" s="29" t="str">
        <f t="shared" si="1491"/>
        <v/>
      </c>
    </row>
    <row r="23525" spans="4:8" x14ac:dyDescent="0.3">
      <c r="D23525">
        <f t="shared" si="1488"/>
        <v>1900</v>
      </c>
      <c r="E23525" s="56">
        <f>MONTH(Tableau16[[#This Row],[Date]])</f>
        <v>1</v>
      </c>
      <c r="F23525">
        <f t="shared" si="1489"/>
        <v>0</v>
      </c>
      <c r="G23525" s="29" t="str">
        <f t="shared" si="1490"/>
        <v/>
      </c>
      <c r="H23525" s="29" t="str">
        <f t="shared" si="1491"/>
        <v/>
      </c>
    </row>
    <row r="23526" spans="4:8" x14ac:dyDescent="0.3">
      <c r="D23526">
        <f t="shared" si="1488"/>
        <v>1900</v>
      </c>
      <c r="E23526" s="56">
        <f>MONTH(Tableau16[[#This Row],[Date]])</f>
        <v>1</v>
      </c>
      <c r="F23526">
        <f t="shared" si="1489"/>
        <v>0</v>
      </c>
      <c r="G23526" s="29" t="str">
        <f t="shared" si="1490"/>
        <v/>
      </c>
      <c r="H23526" s="29" t="str">
        <f t="shared" si="1491"/>
        <v/>
      </c>
    </row>
    <row r="23527" spans="4:8" x14ac:dyDescent="0.3">
      <c r="D23527">
        <f t="shared" si="1488"/>
        <v>1900</v>
      </c>
      <c r="E23527" s="56">
        <f>MONTH(Tableau16[[#This Row],[Date]])</f>
        <v>1</v>
      </c>
      <c r="F23527">
        <f t="shared" si="1489"/>
        <v>0</v>
      </c>
      <c r="G23527" s="29" t="str">
        <f t="shared" si="1490"/>
        <v/>
      </c>
      <c r="H23527" s="29" t="str">
        <f t="shared" si="1491"/>
        <v/>
      </c>
    </row>
    <row r="23528" spans="4:8" x14ac:dyDescent="0.3">
      <c r="D23528">
        <f t="shared" si="1488"/>
        <v>1900</v>
      </c>
      <c r="E23528" s="56">
        <f>MONTH(Tableau16[[#This Row],[Date]])</f>
        <v>1</v>
      </c>
      <c r="F23528">
        <f t="shared" si="1489"/>
        <v>0</v>
      </c>
      <c r="G23528" s="29" t="str">
        <f t="shared" si="1490"/>
        <v/>
      </c>
      <c r="H23528" s="29" t="str">
        <f t="shared" si="1491"/>
        <v/>
      </c>
    </row>
    <row r="23529" spans="4:8" x14ac:dyDescent="0.3">
      <c r="D23529">
        <f t="shared" si="1488"/>
        <v>1900</v>
      </c>
      <c r="E23529" s="56">
        <f>MONTH(Tableau16[[#This Row],[Date]])</f>
        <v>1</v>
      </c>
      <c r="F23529">
        <f t="shared" si="1489"/>
        <v>0</v>
      </c>
      <c r="G23529" s="29" t="str">
        <f t="shared" si="1490"/>
        <v/>
      </c>
      <c r="H23529" s="29" t="str">
        <f t="shared" si="1491"/>
        <v/>
      </c>
    </row>
    <row r="23530" spans="4:8" x14ac:dyDescent="0.3">
      <c r="D23530">
        <f t="shared" si="1488"/>
        <v>1900</v>
      </c>
      <c r="E23530" s="56">
        <f>MONTH(Tableau16[[#This Row],[Date]])</f>
        <v>1</v>
      </c>
      <c r="F23530">
        <f t="shared" si="1489"/>
        <v>0</v>
      </c>
      <c r="G23530" s="29" t="str">
        <f t="shared" si="1490"/>
        <v/>
      </c>
      <c r="H23530" s="29" t="str">
        <f t="shared" si="1491"/>
        <v/>
      </c>
    </row>
    <row r="23531" spans="4:8" x14ac:dyDescent="0.3">
      <c r="D23531">
        <f t="shared" si="1488"/>
        <v>1900</v>
      </c>
      <c r="E23531" s="56">
        <f>MONTH(Tableau16[[#This Row],[Date]])</f>
        <v>1</v>
      </c>
      <c r="F23531">
        <f t="shared" si="1489"/>
        <v>0</v>
      </c>
      <c r="G23531" s="29" t="str">
        <f t="shared" si="1490"/>
        <v/>
      </c>
      <c r="H23531" s="29" t="str">
        <f t="shared" si="1491"/>
        <v/>
      </c>
    </row>
    <row r="23532" spans="4:8" x14ac:dyDescent="0.3">
      <c r="D23532">
        <f t="shared" si="1488"/>
        <v>1900</v>
      </c>
      <c r="E23532" s="56">
        <f>MONTH(Tableau16[[#This Row],[Date]])</f>
        <v>1</v>
      </c>
      <c r="F23532">
        <f t="shared" si="1489"/>
        <v>0</v>
      </c>
      <c r="G23532" s="29" t="str">
        <f t="shared" si="1490"/>
        <v/>
      </c>
      <c r="H23532" s="29" t="str">
        <f t="shared" si="1491"/>
        <v/>
      </c>
    </row>
    <row r="23533" spans="4:8" x14ac:dyDescent="0.3">
      <c r="D23533">
        <f t="shared" si="1488"/>
        <v>1900</v>
      </c>
      <c r="E23533" s="56">
        <f>MONTH(Tableau16[[#This Row],[Date]])</f>
        <v>1</v>
      </c>
      <c r="F23533">
        <f t="shared" si="1489"/>
        <v>0</v>
      </c>
      <c r="G23533" s="29" t="str">
        <f t="shared" si="1490"/>
        <v/>
      </c>
      <c r="H23533" s="29" t="str">
        <f t="shared" si="1491"/>
        <v/>
      </c>
    </row>
    <row r="23534" spans="4:8" x14ac:dyDescent="0.3">
      <c r="D23534">
        <f t="shared" si="1488"/>
        <v>1900</v>
      </c>
      <c r="E23534" s="56">
        <f>MONTH(Tableau16[[#This Row],[Date]])</f>
        <v>1</v>
      </c>
      <c r="F23534">
        <f t="shared" si="1489"/>
        <v>0</v>
      </c>
      <c r="G23534" s="29" t="str">
        <f t="shared" si="1490"/>
        <v/>
      </c>
      <c r="H23534" s="29" t="str">
        <f t="shared" si="1491"/>
        <v/>
      </c>
    </row>
    <row r="23535" spans="4:8" x14ac:dyDescent="0.3">
      <c r="D23535">
        <f t="shared" si="1488"/>
        <v>1900</v>
      </c>
      <c r="E23535" s="56">
        <f>MONTH(Tableau16[[#This Row],[Date]])</f>
        <v>1</v>
      </c>
      <c r="F23535">
        <f t="shared" si="1489"/>
        <v>0</v>
      </c>
      <c r="G23535" s="29" t="str">
        <f t="shared" si="1490"/>
        <v/>
      </c>
      <c r="H23535" s="29" t="str">
        <f t="shared" si="1491"/>
        <v/>
      </c>
    </row>
    <row r="23536" spans="4:8" x14ac:dyDescent="0.3">
      <c r="D23536">
        <f t="shared" si="1488"/>
        <v>1900</v>
      </c>
      <c r="E23536" s="56">
        <f>MONTH(Tableau16[[#This Row],[Date]])</f>
        <v>1</v>
      </c>
      <c r="F23536">
        <f t="shared" si="1489"/>
        <v>0</v>
      </c>
      <c r="G23536" s="29" t="str">
        <f t="shared" si="1490"/>
        <v/>
      </c>
      <c r="H23536" s="29" t="str">
        <f t="shared" si="1491"/>
        <v/>
      </c>
    </row>
    <row r="23537" spans="4:8" x14ac:dyDescent="0.3">
      <c r="D23537">
        <f t="shared" si="1488"/>
        <v>1900</v>
      </c>
      <c r="E23537" s="56">
        <f>MONTH(Tableau16[[#This Row],[Date]])</f>
        <v>1</v>
      </c>
      <c r="F23537">
        <f t="shared" si="1489"/>
        <v>0</v>
      </c>
      <c r="G23537" s="29" t="str">
        <f t="shared" si="1490"/>
        <v/>
      </c>
      <c r="H23537" s="29" t="str">
        <f t="shared" si="1491"/>
        <v/>
      </c>
    </row>
    <row r="23538" spans="4:8" x14ac:dyDescent="0.3">
      <c r="D23538">
        <f t="shared" si="1488"/>
        <v>1900</v>
      </c>
      <c r="E23538" s="56">
        <f>MONTH(Tableau16[[#This Row],[Date]])</f>
        <v>1</v>
      </c>
      <c r="F23538">
        <f t="shared" si="1489"/>
        <v>0</v>
      </c>
      <c r="G23538" s="29" t="str">
        <f t="shared" si="1490"/>
        <v/>
      </c>
      <c r="H23538" s="29" t="str">
        <f t="shared" si="1491"/>
        <v/>
      </c>
    </row>
    <row r="23539" spans="4:8" x14ac:dyDescent="0.3">
      <c r="D23539">
        <f t="shared" si="1488"/>
        <v>1900</v>
      </c>
      <c r="E23539" s="56">
        <f>MONTH(Tableau16[[#This Row],[Date]])</f>
        <v>1</v>
      </c>
      <c r="F23539">
        <f t="shared" si="1489"/>
        <v>0</v>
      </c>
      <c r="G23539" s="29" t="str">
        <f t="shared" si="1490"/>
        <v/>
      </c>
      <c r="H23539" s="29" t="str">
        <f t="shared" si="1491"/>
        <v/>
      </c>
    </row>
    <row r="23540" spans="4:8" x14ac:dyDescent="0.3">
      <c r="D23540">
        <f t="shared" si="1488"/>
        <v>1900</v>
      </c>
      <c r="E23540" s="56">
        <f>MONTH(Tableau16[[#This Row],[Date]])</f>
        <v>1</v>
      </c>
      <c r="F23540">
        <f t="shared" si="1489"/>
        <v>0</v>
      </c>
      <c r="G23540" s="29" t="str">
        <f t="shared" si="1490"/>
        <v/>
      </c>
      <c r="H23540" s="29" t="str">
        <f t="shared" si="1491"/>
        <v/>
      </c>
    </row>
    <row r="23541" spans="4:8" x14ac:dyDescent="0.3">
      <c r="D23541">
        <f t="shared" si="1488"/>
        <v>1900</v>
      </c>
      <c r="E23541" s="56">
        <f>MONTH(Tableau16[[#This Row],[Date]])</f>
        <v>1</v>
      </c>
      <c r="F23541">
        <f t="shared" si="1489"/>
        <v>0</v>
      </c>
      <c r="G23541" s="29" t="str">
        <f t="shared" si="1490"/>
        <v/>
      </c>
      <c r="H23541" s="29" t="str">
        <f t="shared" si="1491"/>
        <v/>
      </c>
    </row>
    <row r="23542" spans="4:8" x14ac:dyDescent="0.3">
      <c r="D23542">
        <f t="shared" si="1488"/>
        <v>1900</v>
      </c>
      <c r="E23542" s="56">
        <f>MONTH(Tableau16[[#This Row],[Date]])</f>
        <v>1</v>
      </c>
      <c r="F23542">
        <f t="shared" si="1489"/>
        <v>0</v>
      </c>
      <c r="G23542" s="29" t="str">
        <f t="shared" si="1490"/>
        <v/>
      </c>
      <c r="H23542" s="29" t="str">
        <f t="shared" si="1491"/>
        <v/>
      </c>
    </row>
    <row r="23543" spans="4:8" x14ac:dyDescent="0.3">
      <c r="D23543">
        <f t="shared" si="1488"/>
        <v>1900</v>
      </c>
      <c r="E23543" s="56">
        <f>MONTH(Tableau16[[#This Row],[Date]])</f>
        <v>1</v>
      </c>
      <c r="F23543">
        <f t="shared" si="1489"/>
        <v>0</v>
      </c>
      <c r="G23543" s="29" t="str">
        <f t="shared" si="1490"/>
        <v/>
      </c>
      <c r="H23543" s="29" t="str">
        <f t="shared" si="1491"/>
        <v/>
      </c>
    </row>
    <row r="23544" spans="4:8" x14ac:dyDescent="0.3">
      <c r="D23544">
        <f t="shared" si="1488"/>
        <v>1900</v>
      </c>
      <c r="E23544" s="56">
        <f>MONTH(Tableau16[[#This Row],[Date]])</f>
        <v>1</v>
      </c>
      <c r="F23544">
        <f t="shared" si="1489"/>
        <v>0</v>
      </c>
      <c r="G23544" s="29" t="str">
        <f t="shared" si="1490"/>
        <v/>
      </c>
      <c r="H23544" s="29" t="str">
        <f t="shared" si="1491"/>
        <v/>
      </c>
    </row>
    <row r="23545" spans="4:8" x14ac:dyDescent="0.3">
      <c r="D23545">
        <f t="shared" si="1488"/>
        <v>1900</v>
      </c>
      <c r="E23545" s="56">
        <f>MONTH(Tableau16[[#This Row],[Date]])</f>
        <v>1</v>
      </c>
      <c r="F23545">
        <f t="shared" si="1489"/>
        <v>0</v>
      </c>
      <c r="G23545" s="29" t="str">
        <f t="shared" si="1490"/>
        <v/>
      </c>
      <c r="H23545" s="29" t="str">
        <f t="shared" si="1491"/>
        <v/>
      </c>
    </row>
    <row r="23546" spans="4:8" x14ac:dyDescent="0.3">
      <c r="D23546">
        <f t="shared" si="1488"/>
        <v>1900</v>
      </c>
      <c r="E23546" s="56">
        <f>MONTH(Tableau16[[#This Row],[Date]])</f>
        <v>1</v>
      </c>
      <c r="F23546">
        <f t="shared" si="1489"/>
        <v>0</v>
      </c>
      <c r="G23546" s="29" t="str">
        <f t="shared" si="1490"/>
        <v/>
      </c>
      <c r="H23546" s="29" t="str">
        <f t="shared" si="1491"/>
        <v/>
      </c>
    </row>
    <row r="23547" spans="4:8" x14ac:dyDescent="0.3">
      <c r="D23547">
        <f t="shared" si="1488"/>
        <v>1900</v>
      </c>
      <c r="E23547" s="56">
        <f>MONTH(Tableau16[[#This Row],[Date]])</f>
        <v>1</v>
      </c>
      <c r="F23547">
        <f t="shared" si="1489"/>
        <v>0</v>
      </c>
      <c r="G23547" s="29" t="str">
        <f t="shared" si="1490"/>
        <v/>
      </c>
      <c r="H23547" s="29" t="str">
        <f t="shared" si="1491"/>
        <v/>
      </c>
    </row>
    <row r="23548" spans="4:8" x14ac:dyDescent="0.3">
      <c r="D23548">
        <f t="shared" si="1488"/>
        <v>1900</v>
      </c>
      <c r="E23548" s="56">
        <f>MONTH(Tableau16[[#This Row],[Date]])</f>
        <v>1</v>
      </c>
      <c r="F23548">
        <f t="shared" si="1489"/>
        <v>0</v>
      </c>
      <c r="G23548" s="29" t="str">
        <f t="shared" si="1490"/>
        <v/>
      </c>
      <c r="H23548" s="29" t="str">
        <f t="shared" si="1491"/>
        <v/>
      </c>
    </row>
    <row r="23549" spans="4:8" x14ac:dyDescent="0.3">
      <c r="D23549">
        <f t="shared" si="1488"/>
        <v>1900</v>
      </c>
      <c r="E23549" s="56">
        <f>MONTH(Tableau16[[#This Row],[Date]])</f>
        <v>1</v>
      </c>
      <c r="F23549">
        <f t="shared" si="1489"/>
        <v>0</v>
      </c>
      <c r="G23549" s="29" t="str">
        <f t="shared" si="1490"/>
        <v/>
      </c>
      <c r="H23549" s="29" t="str">
        <f t="shared" si="1491"/>
        <v/>
      </c>
    </row>
    <row r="23550" spans="4:8" x14ac:dyDescent="0.3">
      <c r="D23550">
        <f t="shared" si="1488"/>
        <v>1900</v>
      </c>
      <c r="E23550" s="56">
        <f>MONTH(Tableau16[[#This Row],[Date]])</f>
        <v>1</v>
      </c>
      <c r="F23550">
        <f t="shared" si="1489"/>
        <v>0</v>
      </c>
      <c r="G23550" s="29" t="str">
        <f t="shared" si="1490"/>
        <v/>
      </c>
      <c r="H23550" s="29" t="str">
        <f t="shared" si="1491"/>
        <v/>
      </c>
    </row>
    <row r="23551" spans="4:8" x14ac:dyDescent="0.3">
      <c r="D23551">
        <f t="shared" si="1488"/>
        <v>1900</v>
      </c>
      <c r="E23551" s="56">
        <f>MONTH(Tableau16[[#This Row],[Date]])</f>
        <v>1</v>
      </c>
      <c r="F23551">
        <f t="shared" si="1489"/>
        <v>0</v>
      </c>
      <c r="G23551" s="29" t="str">
        <f t="shared" si="1490"/>
        <v/>
      </c>
      <c r="H23551" s="29" t="str">
        <f t="shared" si="1491"/>
        <v/>
      </c>
    </row>
    <row r="23552" spans="4:8" x14ac:dyDescent="0.3">
      <c r="D23552">
        <f t="shared" si="1488"/>
        <v>1900</v>
      </c>
      <c r="E23552" s="56">
        <f>MONTH(Tableau16[[#This Row],[Date]])</f>
        <v>1</v>
      </c>
      <c r="F23552">
        <f t="shared" si="1489"/>
        <v>0</v>
      </c>
      <c r="G23552" s="29" t="str">
        <f t="shared" si="1490"/>
        <v/>
      </c>
      <c r="H23552" s="29" t="str">
        <f t="shared" si="1491"/>
        <v/>
      </c>
    </row>
    <row r="23553" spans="4:8" x14ac:dyDescent="0.3">
      <c r="D23553">
        <f t="shared" si="1488"/>
        <v>1900</v>
      </c>
      <c r="E23553" s="56">
        <f>MONTH(Tableau16[[#This Row],[Date]])</f>
        <v>1</v>
      </c>
      <c r="F23553">
        <f t="shared" si="1489"/>
        <v>0</v>
      </c>
      <c r="G23553" s="29" t="str">
        <f t="shared" si="1490"/>
        <v/>
      </c>
      <c r="H23553" s="29" t="str">
        <f t="shared" si="1491"/>
        <v/>
      </c>
    </row>
    <row r="23554" spans="4:8" x14ac:dyDescent="0.3">
      <c r="D23554">
        <f t="shared" si="1488"/>
        <v>1900</v>
      </c>
      <c r="E23554" s="56">
        <f>MONTH(Tableau16[[#This Row],[Date]])</f>
        <v>1</v>
      </c>
      <c r="F23554">
        <f t="shared" si="1489"/>
        <v>0</v>
      </c>
      <c r="G23554" s="29" t="str">
        <f t="shared" si="1490"/>
        <v/>
      </c>
      <c r="H23554" s="29" t="str">
        <f t="shared" si="1491"/>
        <v/>
      </c>
    </row>
    <row r="23555" spans="4:8" x14ac:dyDescent="0.3">
      <c r="D23555">
        <f t="shared" ref="D23555:D23618" si="1492">YEAR(A23555)</f>
        <v>1900</v>
      </c>
      <c r="E23555" s="56">
        <f>MONTH(Tableau16[[#This Row],[Date]])</f>
        <v>1</v>
      </c>
      <c r="F23555">
        <f t="shared" ref="F23555:F23618" si="1493">DAY(A23555)</f>
        <v>0</v>
      </c>
      <c r="G23555" s="29" t="str">
        <f t="shared" ref="G23555:G23618" si="1494">IF(C23555&lt;0,-C23555,"")</f>
        <v/>
      </c>
      <c r="H23555" s="29" t="str">
        <f t="shared" ref="H23555:H23618" si="1495">IF(C23555&gt;0,C23555,"")</f>
        <v/>
      </c>
    </row>
    <row r="23556" spans="4:8" x14ac:dyDescent="0.3">
      <c r="D23556">
        <f t="shared" si="1492"/>
        <v>1900</v>
      </c>
      <c r="E23556" s="56">
        <f>MONTH(Tableau16[[#This Row],[Date]])</f>
        <v>1</v>
      </c>
      <c r="F23556">
        <f t="shared" si="1493"/>
        <v>0</v>
      </c>
      <c r="G23556" s="29" t="str">
        <f t="shared" si="1494"/>
        <v/>
      </c>
      <c r="H23556" s="29" t="str">
        <f t="shared" si="1495"/>
        <v/>
      </c>
    </row>
    <row r="23557" spans="4:8" x14ac:dyDescent="0.3">
      <c r="D23557">
        <f t="shared" si="1492"/>
        <v>1900</v>
      </c>
      <c r="E23557" s="56">
        <f>MONTH(Tableau16[[#This Row],[Date]])</f>
        <v>1</v>
      </c>
      <c r="F23557">
        <f t="shared" si="1493"/>
        <v>0</v>
      </c>
      <c r="G23557" s="29" t="str">
        <f t="shared" si="1494"/>
        <v/>
      </c>
      <c r="H23557" s="29" t="str">
        <f t="shared" si="1495"/>
        <v/>
      </c>
    </row>
    <row r="23558" spans="4:8" x14ac:dyDescent="0.3">
      <c r="D23558">
        <f t="shared" si="1492"/>
        <v>1900</v>
      </c>
      <c r="E23558" s="56">
        <f>MONTH(Tableau16[[#This Row],[Date]])</f>
        <v>1</v>
      </c>
      <c r="F23558">
        <f t="shared" si="1493"/>
        <v>0</v>
      </c>
      <c r="G23558" s="29" t="str">
        <f t="shared" si="1494"/>
        <v/>
      </c>
      <c r="H23558" s="29" t="str">
        <f t="shared" si="1495"/>
        <v/>
      </c>
    </row>
    <row r="23559" spans="4:8" x14ac:dyDescent="0.3">
      <c r="D23559">
        <f t="shared" si="1492"/>
        <v>1900</v>
      </c>
      <c r="E23559" s="56">
        <f>MONTH(Tableau16[[#This Row],[Date]])</f>
        <v>1</v>
      </c>
      <c r="F23559">
        <f t="shared" si="1493"/>
        <v>0</v>
      </c>
      <c r="G23559" s="29" t="str">
        <f t="shared" si="1494"/>
        <v/>
      </c>
      <c r="H23559" s="29" t="str">
        <f t="shared" si="1495"/>
        <v/>
      </c>
    </row>
    <row r="23560" spans="4:8" x14ac:dyDescent="0.3">
      <c r="D23560">
        <f t="shared" si="1492"/>
        <v>1900</v>
      </c>
      <c r="E23560" s="56">
        <f>MONTH(Tableau16[[#This Row],[Date]])</f>
        <v>1</v>
      </c>
      <c r="F23560">
        <f t="shared" si="1493"/>
        <v>0</v>
      </c>
      <c r="G23560" s="29" t="str">
        <f t="shared" si="1494"/>
        <v/>
      </c>
      <c r="H23560" s="29" t="str">
        <f t="shared" si="1495"/>
        <v/>
      </c>
    </row>
    <row r="23561" spans="4:8" x14ac:dyDescent="0.3">
      <c r="D23561">
        <f t="shared" si="1492"/>
        <v>1900</v>
      </c>
      <c r="E23561" s="56">
        <f>MONTH(Tableau16[[#This Row],[Date]])</f>
        <v>1</v>
      </c>
      <c r="F23561">
        <f t="shared" si="1493"/>
        <v>0</v>
      </c>
      <c r="G23561" s="29" t="str">
        <f t="shared" si="1494"/>
        <v/>
      </c>
      <c r="H23561" s="29" t="str">
        <f t="shared" si="1495"/>
        <v/>
      </c>
    </row>
    <row r="23562" spans="4:8" x14ac:dyDescent="0.3">
      <c r="D23562">
        <f t="shared" si="1492"/>
        <v>1900</v>
      </c>
      <c r="E23562" s="56">
        <f>MONTH(Tableau16[[#This Row],[Date]])</f>
        <v>1</v>
      </c>
      <c r="F23562">
        <f t="shared" si="1493"/>
        <v>0</v>
      </c>
      <c r="G23562" s="29" t="str">
        <f t="shared" si="1494"/>
        <v/>
      </c>
      <c r="H23562" s="29" t="str">
        <f t="shared" si="1495"/>
        <v/>
      </c>
    </row>
    <row r="23563" spans="4:8" x14ac:dyDescent="0.3">
      <c r="D23563">
        <f t="shared" si="1492"/>
        <v>1900</v>
      </c>
      <c r="E23563" s="56">
        <f>MONTH(Tableau16[[#This Row],[Date]])</f>
        <v>1</v>
      </c>
      <c r="F23563">
        <f t="shared" si="1493"/>
        <v>0</v>
      </c>
      <c r="G23563" s="29" t="str">
        <f t="shared" si="1494"/>
        <v/>
      </c>
      <c r="H23563" s="29" t="str">
        <f t="shared" si="1495"/>
        <v/>
      </c>
    </row>
    <row r="23564" spans="4:8" x14ac:dyDescent="0.3">
      <c r="D23564">
        <f t="shared" si="1492"/>
        <v>1900</v>
      </c>
      <c r="E23564" s="56">
        <f>MONTH(Tableau16[[#This Row],[Date]])</f>
        <v>1</v>
      </c>
      <c r="F23564">
        <f t="shared" si="1493"/>
        <v>0</v>
      </c>
      <c r="G23564" s="29" t="str">
        <f t="shared" si="1494"/>
        <v/>
      </c>
      <c r="H23564" s="29" t="str">
        <f t="shared" si="1495"/>
        <v/>
      </c>
    </row>
    <row r="23565" spans="4:8" x14ac:dyDescent="0.3">
      <c r="D23565">
        <f t="shared" si="1492"/>
        <v>1900</v>
      </c>
      <c r="E23565" s="56">
        <f>MONTH(Tableau16[[#This Row],[Date]])</f>
        <v>1</v>
      </c>
      <c r="F23565">
        <f t="shared" si="1493"/>
        <v>0</v>
      </c>
      <c r="G23565" s="29" t="str">
        <f t="shared" si="1494"/>
        <v/>
      </c>
      <c r="H23565" s="29" t="str">
        <f t="shared" si="1495"/>
        <v/>
      </c>
    </row>
    <row r="23566" spans="4:8" x14ac:dyDescent="0.3">
      <c r="D23566">
        <f t="shared" si="1492"/>
        <v>1900</v>
      </c>
      <c r="E23566" s="56">
        <f>MONTH(Tableau16[[#This Row],[Date]])</f>
        <v>1</v>
      </c>
      <c r="F23566">
        <f t="shared" si="1493"/>
        <v>0</v>
      </c>
      <c r="G23566" s="29" t="str">
        <f t="shared" si="1494"/>
        <v/>
      </c>
      <c r="H23566" s="29" t="str">
        <f t="shared" si="1495"/>
        <v/>
      </c>
    </row>
    <row r="23567" spans="4:8" x14ac:dyDescent="0.3">
      <c r="D23567">
        <f t="shared" si="1492"/>
        <v>1900</v>
      </c>
      <c r="E23567" s="56">
        <f>MONTH(Tableau16[[#This Row],[Date]])</f>
        <v>1</v>
      </c>
      <c r="F23567">
        <f t="shared" si="1493"/>
        <v>0</v>
      </c>
      <c r="G23567" s="29" t="str">
        <f t="shared" si="1494"/>
        <v/>
      </c>
      <c r="H23567" s="29" t="str">
        <f t="shared" si="1495"/>
        <v/>
      </c>
    </row>
    <row r="23568" spans="4:8" x14ac:dyDescent="0.3">
      <c r="D23568">
        <f t="shared" si="1492"/>
        <v>1900</v>
      </c>
      <c r="E23568" s="56">
        <f>MONTH(Tableau16[[#This Row],[Date]])</f>
        <v>1</v>
      </c>
      <c r="F23568">
        <f t="shared" si="1493"/>
        <v>0</v>
      </c>
      <c r="G23568" s="29" t="str">
        <f t="shared" si="1494"/>
        <v/>
      </c>
      <c r="H23568" s="29" t="str">
        <f t="shared" si="1495"/>
        <v/>
      </c>
    </row>
    <row r="23569" spans="4:8" x14ac:dyDescent="0.3">
      <c r="D23569">
        <f t="shared" si="1492"/>
        <v>1900</v>
      </c>
      <c r="E23569" s="56">
        <f>MONTH(Tableau16[[#This Row],[Date]])</f>
        <v>1</v>
      </c>
      <c r="F23569">
        <f t="shared" si="1493"/>
        <v>0</v>
      </c>
      <c r="G23569" s="29" t="str">
        <f t="shared" si="1494"/>
        <v/>
      </c>
      <c r="H23569" s="29" t="str">
        <f t="shared" si="1495"/>
        <v/>
      </c>
    </row>
    <row r="23570" spans="4:8" x14ac:dyDescent="0.3">
      <c r="D23570">
        <f t="shared" si="1492"/>
        <v>1900</v>
      </c>
      <c r="E23570" s="56">
        <f>MONTH(Tableau16[[#This Row],[Date]])</f>
        <v>1</v>
      </c>
      <c r="F23570">
        <f t="shared" si="1493"/>
        <v>0</v>
      </c>
      <c r="G23570" s="29" t="str">
        <f t="shared" si="1494"/>
        <v/>
      </c>
      <c r="H23570" s="29" t="str">
        <f t="shared" si="1495"/>
        <v/>
      </c>
    </row>
    <row r="23571" spans="4:8" x14ac:dyDescent="0.3">
      <c r="D23571">
        <f t="shared" si="1492"/>
        <v>1900</v>
      </c>
      <c r="E23571" s="56">
        <f>MONTH(Tableau16[[#This Row],[Date]])</f>
        <v>1</v>
      </c>
      <c r="F23571">
        <f t="shared" si="1493"/>
        <v>0</v>
      </c>
      <c r="G23571" s="29" t="str">
        <f t="shared" si="1494"/>
        <v/>
      </c>
      <c r="H23571" s="29" t="str">
        <f t="shared" si="1495"/>
        <v/>
      </c>
    </row>
    <row r="23572" spans="4:8" x14ac:dyDescent="0.3">
      <c r="D23572">
        <f t="shared" si="1492"/>
        <v>1900</v>
      </c>
      <c r="E23572" s="56">
        <f>MONTH(Tableau16[[#This Row],[Date]])</f>
        <v>1</v>
      </c>
      <c r="F23572">
        <f t="shared" si="1493"/>
        <v>0</v>
      </c>
      <c r="G23572" s="29" t="str">
        <f t="shared" si="1494"/>
        <v/>
      </c>
      <c r="H23572" s="29" t="str">
        <f t="shared" si="1495"/>
        <v/>
      </c>
    </row>
    <row r="23573" spans="4:8" x14ac:dyDescent="0.3">
      <c r="D23573">
        <f t="shared" si="1492"/>
        <v>1900</v>
      </c>
      <c r="E23573" s="56">
        <f>MONTH(Tableau16[[#This Row],[Date]])</f>
        <v>1</v>
      </c>
      <c r="F23573">
        <f t="shared" si="1493"/>
        <v>0</v>
      </c>
      <c r="G23573" s="29" t="str">
        <f t="shared" si="1494"/>
        <v/>
      </c>
      <c r="H23573" s="29" t="str">
        <f t="shared" si="1495"/>
        <v/>
      </c>
    </row>
    <row r="23574" spans="4:8" x14ac:dyDescent="0.3">
      <c r="D23574">
        <f t="shared" si="1492"/>
        <v>1900</v>
      </c>
      <c r="E23574" s="56">
        <f>MONTH(Tableau16[[#This Row],[Date]])</f>
        <v>1</v>
      </c>
      <c r="F23574">
        <f t="shared" si="1493"/>
        <v>0</v>
      </c>
      <c r="G23574" s="29" t="str">
        <f t="shared" si="1494"/>
        <v/>
      </c>
      <c r="H23574" s="29" t="str">
        <f t="shared" si="1495"/>
        <v/>
      </c>
    </row>
    <row r="23575" spans="4:8" x14ac:dyDescent="0.3">
      <c r="D23575">
        <f t="shared" si="1492"/>
        <v>1900</v>
      </c>
      <c r="E23575" s="56">
        <f>MONTH(Tableau16[[#This Row],[Date]])</f>
        <v>1</v>
      </c>
      <c r="F23575">
        <f t="shared" si="1493"/>
        <v>0</v>
      </c>
      <c r="G23575" s="29" t="str">
        <f t="shared" si="1494"/>
        <v/>
      </c>
      <c r="H23575" s="29" t="str">
        <f t="shared" si="1495"/>
        <v/>
      </c>
    </row>
    <row r="23576" spans="4:8" x14ac:dyDescent="0.3">
      <c r="D23576">
        <f t="shared" si="1492"/>
        <v>1900</v>
      </c>
      <c r="E23576" s="56">
        <f>MONTH(Tableau16[[#This Row],[Date]])</f>
        <v>1</v>
      </c>
      <c r="F23576">
        <f t="shared" si="1493"/>
        <v>0</v>
      </c>
      <c r="G23576" s="29" t="str">
        <f t="shared" si="1494"/>
        <v/>
      </c>
      <c r="H23576" s="29" t="str">
        <f t="shared" si="1495"/>
        <v/>
      </c>
    </row>
    <row r="23577" spans="4:8" x14ac:dyDescent="0.3">
      <c r="D23577">
        <f t="shared" si="1492"/>
        <v>1900</v>
      </c>
      <c r="E23577" s="56">
        <f>MONTH(Tableau16[[#This Row],[Date]])</f>
        <v>1</v>
      </c>
      <c r="F23577">
        <f t="shared" si="1493"/>
        <v>0</v>
      </c>
      <c r="G23577" s="29" t="str">
        <f t="shared" si="1494"/>
        <v/>
      </c>
      <c r="H23577" s="29" t="str">
        <f t="shared" si="1495"/>
        <v/>
      </c>
    </row>
    <row r="23578" spans="4:8" x14ac:dyDescent="0.3">
      <c r="D23578">
        <f t="shared" si="1492"/>
        <v>1900</v>
      </c>
      <c r="E23578" s="56">
        <f>MONTH(Tableau16[[#This Row],[Date]])</f>
        <v>1</v>
      </c>
      <c r="F23578">
        <f t="shared" si="1493"/>
        <v>0</v>
      </c>
      <c r="G23578" s="29" t="str">
        <f t="shared" si="1494"/>
        <v/>
      </c>
      <c r="H23578" s="29" t="str">
        <f t="shared" si="1495"/>
        <v/>
      </c>
    </row>
    <row r="23579" spans="4:8" x14ac:dyDescent="0.3">
      <c r="D23579">
        <f t="shared" si="1492"/>
        <v>1900</v>
      </c>
      <c r="E23579" s="56">
        <f>MONTH(Tableau16[[#This Row],[Date]])</f>
        <v>1</v>
      </c>
      <c r="F23579">
        <f t="shared" si="1493"/>
        <v>0</v>
      </c>
      <c r="G23579" s="29" t="str">
        <f t="shared" si="1494"/>
        <v/>
      </c>
      <c r="H23579" s="29" t="str">
        <f t="shared" si="1495"/>
        <v/>
      </c>
    </row>
    <row r="23580" spans="4:8" x14ac:dyDescent="0.3">
      <c r="D23580">
        <f t="shared" si="1492"/>
        <v>1900</v>
      </c>
      <c r="E23580" s="56">
        <f>MONTH(Tableau16[[#This Row],[Date]])</f>
        <v>1</v>
      </c>
      <c r="F23580">
        <f t="shared" si="1493"/>
        <v>0</v>
      </c>
      <c r="G23580" s="29" t="str">
        <f t="shared" si="1494"/>
        <v/>
      </c>
      <c r="H23580" s="29" t="str">
        <f t="shared" si="1495"/>
        <v/>
      </c>
    </row>
    <row r="23581" spans="4:8" x14ac:dyDescent="0.3">
      <c r="D23581">
        <f t="shared" si="1492"/>
        <v>1900</v>
      </c>
      <c r="E23581" s="56">
        <f>MONTH(Tableau16[[#This Row],[Date]])</f>
        <v>1</v>
      </c>
      <c r="F23581">
        <f t="shared" si="1493"/>
        <v>0</v>
      </c>
      <c r="G23581" s="29" t="str">
        <f t="shared" si="1494"/>
        <v/>
      </c>
      <c r="H23581" s="29" t="str">
        <f t="shared" si="1495"/>
        <v/>
      </c>
    </row>
    <row r="23582" spans="4:8" x14ac:dyDescent="0.3">
      <c r="D23582">
        <f t="shared" si="1492"/>
        <v>1900</v>
      </c>
      <c r="E23582" s="56">
        <f>MONTH(Tableau16[[#This Row],[Date]])</f>
        <v>1</v>
      </c>
      <c r="F23582">
        <f t="shared" si="1493"/>
        <v>0</v>
      </c>
      <c r="G23582" s="29" t="str">
        <f t="shared" si="1494"/>
        <v/>
      </c>
      <c r="H23582" s="29" t="str">
        <f t="shared" si="1495"/>
        <v/>
      </c>
    </row>
    <row r="23583" spans="4:8" x14ac:dyDescent="0.3">
      <c r="D23583">
        <f t="shared" si="1492"/>
        <v>1900</v>
      </c>
      <c r="E23583" s="56">
        <f>MONTH(Tableau16[[#This Row],[Date]])</f>
        <v>1</v>
      </c>
      <c r="F23583">
        <f t="shared" si="1493"/>
        <v>0</v>
      </c>
      <c r="G23583" s="29" t="str">
        <f t="shared" si="1494"/>
        <v/>
      </c>
      <c r="H23583" s="29" t="str">
        <f t="shared" si="1495"/>
        <v/>
      </c>
    </row>
    <row r="23584" spans="4:8" x14ac:dyDescent="0.3">
      <c r="D23584">
        <f t="shared" si="1492"/>
        <v>1900</v>
      </c>
      <c r="E23584" s="56">
        <f>MONTH(Tableau16[[#This Row],[Date]])</f>
        <v>1</v>
      </c>
      <c r="F23584">
        <f t="shared" si="1493"/>
        <v>0</v>
      </c>
      <c r="G23584" s="29" t="str">
        <f t="shared" si="1494"/>
        <v/>
      </c>
      <c r="H23584" s="29" t="str">
        <f t="shared" si="1495"/>
        <v/>
      </c>
    </row>
    <row r="23585" spans="4:8" x14ac:dyDescent="0.3">
      <c r="D23585">
        <f t="shared" si="1492"/>
        <v>1900</v>
      </c>
      <c r="E23585" s="56">
        <f>MONTH(Tableau16[[#This Row],[Date]])</f>
        <v>1</v>
      </c>
      <c r="F23585">
        <f t="shared" si="1493"/>
        <v>0</v>
      </c>
      <c r="G23585" s="29" t="str">
        <f t="shared" si="1494"/>
        <v/>
      </c>
      <c r="H23585" s="29" t="str">
        <f t="shared" si="1495"/>
        <v/>
      </c>
    </row>
    <row r="23586" spans="4:8" x14ac:dyDescent="0.3">
      <c r="D23586">
        <f t="shared" si="1492"/>
        <v>1900</v>
      </c>
      <c r="E23586" s="56">
        <f>MONTH(Tableau16[[#This Row],[Date]])</f>
        <v>1</v>
      </c>
      <c r="F23586">
        <f t="shared" si="1493"/>
        <v>0</v>
      </c>
      <c r="G23586" s="29" t="str">
        <f t="shared" si="1494"/>
        <v/>
      </c>
      <c r="H23586" s="29" t="str">
        <f t="shared" si="1495"/>
        <v/>
      </c>
    </row>
    <row r="23587" spans="4:8" x14ac:dyDescent="0.3">
      <c r="D23587">
        <f t="shared" si="1492"/>
        <v>1900</v>
      </c>
      <c r="E23587" s="56">
        <f>MONTH(Tableau16[[#This Row],[Date]])</f>
        <v>1</v>
      </c>
      <c r="F23587">
        <f t="shared" si="1493"/>
        <v>0</v>
      </c>
      <c r="G23587" s="29" t="str">
        <f t="shared" si="1494"/>
        <v/>
      </c>
      <c r="H23587" s="29" t="str">
        <f t="shared" si="1495"/>
        <v/>
      </c>
    </row>
    <row r="23588" spans="4:8" x14ac:dyDescent="0.3">
      <c r="D23588">
        <f t="shared" si="1492"/>
        <v>1900</v>
      </c>
      <c r="E23588" s="56">
        <f>MONTH(Tableau16[[#This Row],[Date]])</f>
        <v>1</v>
      </c>
      <c r="F23588">
        <f t="shared" si="1493"/>
        <v>0</v>
      </c>
      <c r="G23588" s="29" t="str">
        <f t="shared" si="1494"/>
        <v/>
      </c>
      <c r="H23588" s="29" t="str">
        <f t="shared" si="1495"/>
        <v/>
      </c>
    </row>
    <row r="23589" spans="4:8" x14ac:dyDescent="0.3">
      <c r="D23589">
        <f t="shared" si="1492"/>
        <v>1900</v>
      </c>
      <c r="E23589" s="56">
        <f>MONTH(Tableau16[[#This Row],[Date]])</f>
        <v>1</v>
      </c>
      <c r="F23589">
        <f t="shared" si="1493"/>
        <v>0</v>
      </c>
      <c r="G23589" s="29" t="str">
        <f t="shared" si="1494"/>
        <v/>
      </c>
      <c r="H23589" s="29" t="str">
        <f t="shared" si="1495"/>
        <v/>
      </c>
    </row>
    <row r="23590" spans="4:8" x14ac:dyDescent="0.3">
      <c r="D23590">
        <f t="shared" si="1492"/>
        <v>1900</v>
      </c>
      <c r="E23590" s="56">
        <f>MONTH(Tableau16[[#This Row],[Date]])</f>
        <v>1</v>
      </c>
      <c r="F23590">
        <f t="shared" si="1493"/>
        <v>0</v>
      </c>
      <c r="G23590" s="29" t="str">
        <f t="shared" si="1494"/>
        <v/>
      </c>
      <c r="H23590" s="29" t="str">
        <f t="shared" si="1495"/>
        <v/>
      </c>
    </row>
    <row r="23591" spans="4:8" x14ac:dyDescent="0.3">
      <c r="D23591">
        <f t="shared" si="1492"/>
        <v>1900</v>
      </c>
      <c r="E23591" s="56">
        <f>MONTH(Tableau16[[#This Row],[Date]])</f>
        <v>1</v>
      </c>
      <c r="F23591">
        <f t="shared" si="1493"/>
        <v>0</v>
      </c>
      <c r="G23591" s="29" t="str">
        <f t="shared" si="1494"/>
        <v/>
      </c>
      <c r="H23591" s="29" t="str">
        <f t="shared" si="1495"/>
        <v/>
      </c>
    </row>
    <row r="23592" spans="4:8" x14ac:dyDescent="0.3">
      <c r="D23592">
        <f t="shared" si="1492"/>
        <v>1900</v>
      </c>
      <c r="E23592" s="56">
        <f>MONTH(Tableau16[[#This Row],[Date]])</f>
        <v>1</v>
      </c>
      <c r="F23592">
        <f t="shared" si="1493"/>
        <v>0</v>
      </c>
      <c r="G23592" s="29" t="str">
        <f t="shared" si="1494"/>
        <v/>
      </c>
      <c r="H23592" s="29" t="str">
        <f t="shared" si="1495"/>
        <v/>
      </c>
    </row>
    <row r="23593" spans="4:8" x14ac:dyDescent="0.3">
      <c r="D23593">
        <f t="shared" si="1492"/>
        <v>1900</v>
      </c>
      <c r="E23593" s="56">
        <f>MONTH(Tableau16[[#This Row],[Date]])</f>
        <v>1</v>
      </c>
      <c r="F23593">
        <f t="shared" si="1493"/>
        <v>0</v>
      </c>
      <c r="G23593" s="29" t="str">
        <f t="shared" si="1494"/>
        <v/>
      </c>
      <c r="H23593" s="29" t="str">
        <f t="shared" si="1495"/>
        <v/>
      </c>
    </row>
    <row r="23594" spans="4:8" x14ac:dyDescent="0.3">
      <c r="D23594">
        <f t="shared" si="1492"/>
        <v>1900</v>
      </c>
      <c r="E23594" s="56">
        <f>MONTH(Tableau16[[#This Row],[Date]])</f>
        <v>1</v>
      </c>
      <c r="F23594">
        <f t="shared" si="1493"/>
        <v>0</v>
      </c>
      <c r="G23594" s="29" t="str">
        <f t="shared" si="1494"/>
        <v/>
      </c>
      <c r="H23594" s="29" t="str">
        <f t="shared" si="1495"/>
        <v/>
      </c>
    </row>
    <row r="23595" spans="4:8" x14ac:dyDescent="0.3">
      <c r="D23595">
        <f t="shared" si="1492"/>
        <v>1900</v>
      </c>
      <c r="E23595" s="56">
        <f>MONTH(Tableau16[[#This Row],[Date]])</f>
        <v>1</v>
      </c>
      <c r="F23595">
        <f t="shared" si="1493"/>
        <v>0</v>
      </c>
      <c r="G23595" s="29" t="str">
        <f t="shared" si="1494"/>
        <v/>
      </c>
      <c r="H23595" s="29" t="str">
        <f t="shared" si="1495"/>
        <v/>
      </c>
    </row>
    <row r="23596" spans="4:8" x14ac:dyDescent="0.3">
      <c r="D23596">
        <f t="shared" si="1492"/>
        <v>1900</v>
      </c>
      <c r="E23596" s="56">
        <f>MONTH(Tableau16[[#This Row],[Date]])</f>
        <v>1</v>
      </c>
      <c r="F23596">
        <f t="shared" si="1493"/>
        <v>0</v>
      </c>
      <c r="G23596" s="29" t="str">
        <f t="shared" si="1494"/>
        <v/>
      </c>
      <c r="H23596" s="29" t="str">
        <f t="shared" si="1495"/>
        <v/>
      </c>
    </row>
    <row r="23597" spans="4:8" x14ac:dyDescent="0.3">
      <c r="D23597">
        <f t="shared" si="1492"/>
        <v>1900</v>
      </c>
      <c r="E23597" s="56">
        <f>MONTH(Tableau16[[#This Row],[Date]])</f>
        <v>1</v>
      </c>
      <c r="F23597">
        <f t="shared" si="1493"/>
        <v>0</v>
      </c>
      <c r="G23597" s="29" t="str">
        <f t="shared" si="1494"/>
        <v/>
      </c>
      <c r="H23597" s="29" t="str">
        <f t="shared" si="1495"/>
        <v/>
      </c>
    </row>
    <row r="23598" spans="4:8" x14ac:dyDescent="0.3">
      <c r="D23598">
        <f t="shared" si="1492"/>
        <v>1900</v>
      </c>
      <c r="E23598" s="56">
        <f>MONTH(Tableau16[[#This Row],[Date]])</f>
        <v>1</v>
      </c>
      <c r="F23598">
        <f t="shared" si="1493"/>
        <v>0</v>
      </c>
      <c r="G23598" s="29" t="str">
        <f t="shared" si="1494"/>
        <v/>
      </c>
      <c r="H23598" s="29" t="str">
        <f t="shared" si="1495"/>
        <v/>
      </c>
    </row>
    <row r="23599" spans="4:8" x14ac:dyDescent="0.3">
      <c r="D23599">
        <f t="shared" si="1492"/>
        <v>1900</v>
      </c>
      <c r="E23599" s="56">
        <f>MONTH(Tableau16[[#This Row],[Date]])</f>
        <v>1</v>
      </c>
      <c r="F23599">
        <f t="shared" si="1493"/>
        <v>0</v>
      </c>
      <c r="G23599" s="29" t="str">
        <f t="shared" si="1494"/>
        <v/>
      </c>
      <c r="H23599" s="29" t="str">
        <f t="shared" si="1495"/>
        <v/>
      </c>
    </row>
    <row r="23600" spans="4:8" x14ac:dyDescent="0.3">
      <c r="D23600">
        <f t="shared" si="1492"/>
        <v>1900</v>
      </c>
      <c r="E23600" s="56">
        <f>MONTH(Tableau16[[#This Row],[Date]])</f>
        <v>1</v>
      </c>
      <c r="F23600">
        <f t="shared" si="1493"/>
        <v>0</v>
      </c>
      <c r="G23600" s="29" t="str">
        <f t="shared" si="1494"/>
        <v/>
      </c>
      <c r="H23600" s="29" t="str">
        <f t="shared" si="1495"/>
        <v/>
      </c>
    </row>
    <row r="23601" spans="4:8" x14ac:dyDescent="0.3">
      <c r="D23601">
        <f t="shared" si="1492"/>
        <v>1900</v>
      </c>
      <c r="E23601" s="56">
        <f>MONTH(Tableau16[[#This Row],[Date]])</f>
        <v>1</v>
      </c>
      <c r="F23601">
        <f t="shared" si="1493"/>
        <v>0</v>
      </c>
      <c r="G23601" s="29" t="str">
        <f t="shared" si="1494"/>
        <v/>
      </c>
      <c r="H23601" s="29" t="str">
        <f t="shared" si="1495"/>
        <v/>
      </c>
    </row>
    <row r="23602" spans="4:8" x14ac:dyDescent="0.3">
      <c r="D23602">
        <f t="shared" si="1492"/>
        <v>1900</v>
      </c>
      <c r="E23602" s="56">
        <f>MONTH(Tableau16[[#This Row],[Date]])</f>
        <v>1</v>
      </c>
      <c r="F23602">
        <f t="shared" si="1493"/>
        <v>0</v>
      </c>
      <c r="G23602" s="29" t="str">
        <f t="shared" si="1494"/>
        <v/>
      </c>
      <c r="H23602" s="29" t="str">
        <f t="shared" si="1495"/>
        <v/>
      </c>
    </row>
    <row r="23603" spans="4:8" x14ac:dyDescent="0.3">
      <c r="D23603">
        <f t="shared" si="1492"/>
        <v>1900</v>
      </c>
      <c r="E23603" s="56">
        <f>MONTH(Tableau16[[#This Row],[Date]])</f>
        <v>1</v>
      </c>
      <c r="F23603">
        <f t="shared" si="1493"/>
        <v>0</v>
      </c>
      <c r="G23603" s="29" t="str">
        <f t="shared" si="1494"/>
        <v/>
      </c>
      <c r="H23603" s="29" t="str">
        <f t="shared" si="1495"/>
        <v/>
      </c>
    </row>
    <row r="23604" spans="4:8" x14ac:dyDescent="0.3">
      <c r="D23604">
        <f t="shared" si="1492"/>
        <v>1900</v>
      </c>
      <c r="E23604" s="56">
        <f>MONTH(Tableau16[[#This Row],[Date]])</f>
        <v>1</v>
      </c>
      <c r="F23604">
        <f t="shared" si="1493"/>
        <v>0</v>
      </c>
      <c r="G23604" s="29" t="str">
        <f t="shared" si="1494"/>
        <v/>
      </c>
      <c r="H23604" s="29" t="str">
        <f t="shared" si="1495"/>
        <v/>
      </c>
    </row>
    <row r="23605" spans="4:8" x14ac:dyDescent="0.3">
      <c r="D23605">
        <f t="shared" si="1492"/>
        <v>1900</v>
      </c>
      <c r="E23605" s="56">
        <f>MONTH(Tableau16[[#This Row],[Date]])</f>
        <v>1</v>
      </c>
      <c r="F23605">
        <f t="shared" si="1493"/>
        <v>0</v>
      </c>
      <c r="G23605" s="29" t="str">
        <f t="shared" si="1494"/>
        <v/>
      </c>
      <c r="H23605" s="29" t="str">
        <f t="shared" si="1495"/>
        <v/>
      </c>
    </row>
    <row r="23606" spans="4:8" x14ac:dyDescent="0.3">
      <c r="D23606">
        <f t="shared" si="1492"/>
        <v>1900</v>
      </c>
      <c r="E23606" s="56">
        <f>MONTH(Tableau16[[#This Row],[Date]])</f>
        <v>1</v>
      </c>
      <c r="F23606">
        <f t="shared" si="1493"/>
        <v>0</v>
      </c>
      <c r="G23606" s="29" t="str">
        <f t="shared" si="1494"/>
        <v/>
      </c>
      <c r="H23606" s="29" t="str">
        <f t="shared" si="1495"/>
        <v/>
      </c>
    </row>
    <row r="23607" spans="4:8" x14ac:dyDescent="0.3">
      <c r="D23607">
        <f t="shared" si="1492"/>
        <v>1900</v>
      </c>
      <c r="E23607" s="56">
        <f>MONTH(Tableau16[[#This Row],[Date]])</f>
        <v>1</v>
      </c>
      <c r="F23607">
        <f t="shared" si="1493"/>
        <v>0</v>
      </c>
      <c r="G23607" s="29" t="str">
        <f t="shared" si="1494"/>
        <v/>
      </c>
      <c r="H23607" s="29" t="str">
        <f t="shared" si="1495"/>
        <v/>
      </c>
    </row>
    <row r="23608" spans="4:8" x14ac:dyDescent="0.3">
      <c r="D23608">
        <f t="shared" si="1492"/>
        <v>1900</v>
      </c>
      <c r="E23608" s="56">
        <f>MONTH(Tableau16[[#This Row],[Date]])</f>
        <v>1</v>
      </c>
      <c r="F23608">
        <f t="shared" si="1493"/>
        <v>0</v>
      </c>
      <c r="G23608" s="29" t="str">
        <f t="shared" si="1494"/>
        <v/>
      </c>
      <c r="H23608" s="29" t="str">
        <f t="shared" si="1495"/>
        <v/>
      </c>
    </row>
    <row r="23609" spans="4:8" x14ac:dyDescent="0.3">
      <c r="D23609">
        <f t="shared" si="1492"/>
        <v>1900</v>
      </c>
      <c r="E23609" s="56">
        <f>MONTH(Tableau16[[#This Row],[Date]])</f>
        <v>1</v>
      </c>
      <c r="F23609">
        <f t="shared" si="1493"/>
        <v>0</v>
      </c>
      <c r="G23609" s="29" t="str">
        <f t="shared" si="1494"/>
        <v/>
      </c>
      <c r="H23609" s="29" t="str">
        <f t="shared" si="1495"/>
        <v/>
      </c>
    </row>
    <row r="23610" spans="4:8" x14ac:dyDescent="0.3">
      <c r="D23610">
        <f t="shared" si="1492"/>
        <v>1900</v>
      </c>
      <c r="E23610" s="56">
        <f>MONTH(Tableau16[[#This Row],[Date]])</f>
        <v>1</v>
      </c>
      <c r="F23610">
        <f t="shared" si="1493"/>
        <v>0</v>
      </c>
      <c r="G23610" s="29" t="str">
        <f t="shared" si="1494"/>
        <v/>
      </c>
      <c r="H23610" s="29" t="str">
        <f t="shared" si="1495"/>
        <v/>
      </c>
    </row>
    <row r="23611" spans="4:8" x14ac:dyDescent="0.3">
      <c r="D23611">
        <f t="shared" si="1492"/>
        <v>1900</v>
      </c>
      <c r="E23611" s="56">
        <f>MONTH(Tableau16[[#This Row],[Date]])</f>
        <v>1</v>
      </c>
      <c r="F23611">
        <f t="shared" si="1493"/>
        <v>0</v>
      </c>
      <c r="G23611" s="29" t="str">
        <f t="shared" si="1494"/>
        <v/>
      </c>
      <c r="H23611" s="29" t="str">
        <f t="shared" si="1495"/>
        <v/>
      </c>
    </row>
    <row r="23612" spans="4:8" x14ac:dyDescent="0.3">
      <c r="D23612">
        <f t="shared" si="1492"/>
        <v>1900</v>
      </c>
      <c r="E23612" s="56">
        <f>MONTH(Tableau16[[#This Row],[Date]])</f>
        <v>1</v>
      </c>
      <c r="F23612">
        <f t="shared" si="1493"/>
        <v>0</v>
      </c>
      <c r="G23612" s="29" t="str">
        <f t="shared" si="1494"/>
        <v/>
      </c>
      <c r="H23612" s="29" t="str">
        <f t="shared" si="1495"/>
        <v/>
      </c>
    </row>
    <row r="23613" spans="4:8" x14ac:dyDescent="0.3">
      <c r="D23613">
        <f t="shared" si="1492"/>
        <v>1900</v>
      </c>
      <c r="E23613" s="56">
        <f>MONTH(Tableau16[[#This Row],[Date]])</f>
        <v>1</v>
      </c>
      <c r="F23613">
        <f t="shared" si="1493"/>
        <v>0</v>
      </c>
      <c r="G23613" s="29" t="str">
        <f t="shared" si="1494"/>
        <v/>
      </c>
      <c r="H23613" s="29" t="str">
        <f t="shared" si="1495"/>
        <v/>
      </c>
    </row>
    <row r="23614" spans="4:8" x14ac:dyDescent="0.3">
      <c r="D23614">
        <f t="shared" si="1492"/>
        <v>1900</v>
      </c>
      <c r="E23614" s="56">
        <f>MONTH(Tableau16[[#This Row],[Date]])</f>
        <v>1</v>
      </c>
      <c r="F23614">
        <f t="shared" si="1493"/>
        <v>0</v>
      </c>
      <c r="G23614" s="29" t="str">
        <f t="shared" si="1494"/>
        <v/>
      </c>
      <c r="H23614" s="29" t="str">
        <f t="shared" si="1495"/>
        <v/>
      </c>
    </row>
    <row r="23615" spans="4:8" x14ac:dyDescent="0.3">
      <c r="D23615">
        <f t="shared" si="1492"/>
        <v>1900</v>
      </c>
      <c r="E23615" s="56">
        <f>MONTH(Tableau16[[#This Row],[Date]])</f>
        <v>1</v>
      </c>
      <c r="F23615">
        <f t="shared" si="1493"/>
        <v>0</v>
      </c>
      <c r="G23615" s="29" t="str">
        <f t="shared" si="1494"/>
        <v/>
      </c>
      <c r="H23615" s="29" t="str">
        <f t="shared" si="1495"/>
        <v/>
      </c>
    </row>
    <row r="23616" spans="4:8" x14ac:dyDescent="0.3">
      <c r="D23616">
        <f t="shared" si="1492"/>
        <v>1900</v>
      </c>
      <c r="E23616" s="56">
        <f>MONTH(Tableau16[[#This Row],[Date]])</f>
        <v>1</v>
      </c>
      <c r="F23616">
        <f t="shared" si="1493"/>
        <v>0</v>
      </c>
      <c r="G23616" s="29" t="str">
        <f t="shared" si="1494"/>
        <v/>
      </c>
      <c r="H23616" s="29" t="str">
        <f t="shared" si="1495"/>
        <v/>
      </c>
    </row>
    <row r="23617" spans="4:8" x14ac:dyDescent="0.3">
      <c r="D23617">
        <f t="shared" si="1492"/>
        <v>1900</v>
      </c>
      <c r="E23617" s="56">
        <f>MONTH(Tableau16[[#This Row],[Date]])</f>
        <v>1</v>
      </c>
      <c r="F23617">
        <f t="shared" si="1493"/>
        <v>0</v>
      </c>
      <c r="G23617" s="29" t="str">
        <f t="shared" si="1494"/>
        <v/>
      </c>
      <c r="H23617" s="29" t="str">
        <f t="shared" si="1495"/>
        <v/>
      </c>
    </row>
    <row r="23618" spans="4:8" x14ac:dyDescent="0.3">
      <c r="D23618">
        <f t="shared" si="1492"/>
        <v>1900</v>
      </c>
      <c r="E23618" s="56">
        <f>MONTH(Tableau16[[#This Row],[Date]])</f>
        <v>1</v>
      </c>
      <c r="F23618">
        <f t="shared" si="1493"/>
        <v>0</v>
      </c>
      <c r="G23618" s="29" t="str">
        <f t="shared" si="1494"/>
        <v/>
      </c>
      <c r="H23618" s="29" t="str">
        <f t="shared" si="1495"/>
        <v/>
      </c>
    </row>
    <row r="23619" spans="4:8" x14ac:dyDescent="0.3">
      <c r="D23619">
        <f t="shared" ref="D23619:D23682" si="1496">YEAR(A23619)</f>
        <v>1900</v>
      </c>
      <c r="E23619" s="56">
        <f>MONTH(Tableau16[[#This Row],[Date]])</f>
        <v>1</v>
      </c>
      <c r="F23619">
        <f t="shared" ref="F23619:F23682" si="1497">DAY(A23619)</f>
        <v>0</v>
      </c>
      <c r="G23619" s="29" t="str">
        <f t="shared" ref="G23619:G23682" si="1498">IF(C23619&lt;0,-C23619,"")</f>
        <v/>
      </c>
      <c r="H23619" s="29" t="str">
        <f t="shared" ref="H23619:H23682" si="1499">IF(C23619&gt;0,C23619,"")</f>
        <v/>
      </c>
    </row>
    <row r="23620" spans="4:8" x14ac:dyDescent="0.3">
      <c r="D23620">
        <f t="shared" si="1496"/>
        <v>1900</v>
      </c>
      <c r="E23620" s="56">
        <f>MONTH(Tableau16[[#This Row],[Date]])</f>
        <v>1</v>
      </c>
      <c r="F23620">
        <f t="shared" si="1497"/>
        <v>0</v>
      </c>
      <c r="G23620" s="29" t="str">
        <f t="shared" si="1498"/>
        <v/>
      </c>
      <c r="H23620" s="29" t="str">
        <f t="shared" si="1499"/>
        <v/>
      </c>
    </row>
    <row r="23621" spans="4:8" x14ac:dyDescent="0.3">
      <c r="D23621">
        <f t="shared" si="1496"/>
        <v>1900</v>
      </c>
      <c r="E23621" s="56">
        <f>MONTH(Tableau16[[#This Row],[Date]])</f>
        <v>1</v>
      </c>
      <c r="F23621">
        <f t="shared" si="1497"/>
        <v>0</v>
      </c>
      <c r="G23621" s="29" t="str">
        <f t="shared" si="1498"/>
        <v/>
      </c>
      <c r="H23621" s="29" t="str">
        <f t="shared" si="1499"/>
        <v/>
      </c>
    </row>
    <row r="23622" spans="4:8" x14ac:dyDescent="0.3">
      <c r="D23622">
        <f t="shared" si="1496"/>
        <v>1900</v>
      </c>
      <c r="E23622" s="56">
        <f>MONTH(Tableau16[[#This Row],[Date]])</f>
        <v>1</v>
      </c>
      <c r="F23622">
        <f t="shared" si="1497"/>
        <v>0</v>
      </c>
      <c r="G23622" s="29" t="str">
        <f t="shared" si="1498"/>
        <v/>
      </c>
      <c r="H23622" s="29" t="str">
        <f t="shared" si="1499"/>
        <v/>
      </c>
    </row>
    <row r="23623" spans="4:8" x14ac:dyDescent="0.3">
      <c r="D23623">
        <f t="shared" si="1496"/>
        <v>1900</v>
      </c>
      <c r="E23623" s="56">
        <f>MONTH(Tableau16[[#This Row],[Date]])</f>
        <v>1</v>
      </c>
      <c r="F23623">
        <f t="shared" si="1497"/>
        <v>0</v>
      </c>
      <c r="G23623" s="29" t="str">
        <f t="shared" si="1498"/>
        <v/>
      </c>
      <c r="H23623" s="29" t="str">
        <f t="shared" si="1499"/>
        <v/>
      </c>
    </row>
    <row r="23624" spans="4:8" x14ac:dyDescent="0.3">
      <c r="D23624">
        <f t="shared" si="1496"/>
        <v>1900</v>
      </c>
      <c r="E23624" s="56">
        <f>MONTH(Tableau16[[#This Row],[Date]])</f>
        <v>1</v>
      </c>
      <c r="F23624">
        <f t="shared" si="1497"/>
        <v>0</v>
      </c>
      <c r="G23624" s="29" t="str">
        <f t="shared" si="1498"/>
        <v/>
      </c>
      <c r="H23624" s="29" t="str">
        <f t="shared" si="1499"/>
        <v/>
      </c>
    </row>
    <row r="23625" spans="4:8" x14ac:dyDescent="0.3">
      <c r="D23625">
        <f t="shared" si="1496"/>
        <v>1900</v>
      </c>
      <c r="E23625" s="56">
        <f>MONTH(Tableau16[[#This Row],[Date]])</f>
        <v>1</v>
      </c>
      <c r="F23625">
        <f t="shared" si="1497"/>
        <v>0</v>
      </c>
      <c r="G23625" s="29" t="str">
        <f t="shared" si="1498"/>
        <v/>
      </c>
      <c r="H23625" s="29" t="str">
        <f t="shared" si="1499"/>
        <v/>
      </c>
    </row>
    <row r="23626" spans="4:8" x14ac:dyDescent="0.3">
      <c r="D23626">
        <f t="shared" si="1496"/>
        <v>1900</v>
      </c>
      <c r="E23626" s="56">
        <f>MONTH(Tableau16[[#This Row],[Date]])</f>
        <v>1</v>
      </c>
      <c r="F23626">
        <f t="shared" si="1497"/>
        <v>0</v>
      </c>
      <c r="G23626" s="29" t="str">
        <f t="shared" si="1498"/>
        <v/>
      </c>
      <c r="H23626" s="29" t="str">
        <f t="shared" si="1499"/>
        <v/>
      </c>
    </row>
    <row r="23627" spans="4:8" x14ac:dyDescent="0.3">
      <c r="D23627">
        <f t="shared" si="1496"/>
        <v>1900</v>
      </c>
      <c r="E23627" s="56">
        <f>MONTH(Tableau16[[#This Row],[Date]])</f>
        <v>1</v>
      </c>
      <c r="F23627">
        <f t="shared" si="1497"/>
        <v>0</v>
      </c>
      <c r="G23627" s="29" t="str">
        <f t="shared" si="1498"/>
        <v/>
      </c>
      <c r="H23627" s="29" t="str">
        <f t="shared" si="1499"/>
        <v/>
      </c>
    </row>
    <row r="23628" spans="4:8" x14ac:dyDescent="0.3">
      <c r="D23628">
        <f t="shared" si="1496"/>
        <v>1900</v>
      </c>
      <c r="E23628" s="56">
        <f>MONTH(Tableau16[[#This Row],[Date]])</f>
        <v>1</v>
      </c>
      <c r="F23628">
        <f t="shared" si="1497"/>
        <v>0</v>
      </c>
      <c r="G23628" s="29" t="str">
        <f t="shared" si="1498"/>
        <v/>
      </c>
      <c r="H23628" s="29" t="str">
        <f t="shared" si="1499"/>
        <v/>
      </c>
    </row>
    <row r="23629" spans="4:8" x14ac:dyDescent="0.3">
      <c r="D23629">
        <f t="shared" si="1496"/>
        <v>1900</v>
      </c>
      <c r="E23629" s="56">
        <f>MONTH(Tableau16[[#This Row],[Date]])</f>
        <v>1</v>
      </c>
      <c r="F23629">
        <f t="shared" si="1497"/>
        <v>0</v>
      </c>
      <c r="G23629" s="29" t="str">
        <f t="shared" si="1498"/>
        <v/>
      </c>
      <c r="H23629" s="29" t="str">
        <f t="shared" si="1499"/>
        <v/>
      </c>
    </row>
    <row r="23630" spans="4:8" x14ac:dyDescent="0.3">
      <c r="D23630">
        <f t="shared" si="1496"/>
        <v>1900</v>
      </c>
      <c r="E23630" s="56">
        <f>MONTH(Tableau16[[#This Row],[Date]])</f>
        <v>1</v>
      </c>
      <c r="F23630">
        <f t="shared" si="1497"/>
        <v>0</v>
      </c>
      <c r="G23630" s="29" t="str">
        <f t="shared" si="1498"/>
        <v/>
      </c>
      <c r="H23630" s="29" t="str">
        <f t="shared" si="1499"/>
        <v/>
      </c>
    </row>
    <row r="23631" spans="4:8" x14ac:dyDescent="0.3">
      <c r="D23631">
        <f t="shared" si="1496"/>
        <v>1900</v>
      </c>
      <c r="E23631" s="56">
        <f>MONTH(Tableau16[[#This Row],[Date]])</f>
        <v>1</v>
      </c>
      <c r="F23631">
        <f t="shared" si="1497"/>
        <v>0</v>
      </c>
      <c r="G23631" s="29" t="str">
        <f t="shared" si="1498"/>
        <v/>
      </c>
      <c r="H23631" s="29" t="str">
        <f t="shared" si="1499"/>
        <v/>
      </c>
    </row>
    <row r="23632" spans="4:8" x14ac:dyDescent="0.3">
      <c r="D23632">
        <f t="shared" si="1496"/>
        <v>1900</v>
      </c>
      <c r="E23632" s="56">
        <f>MONTH(Tableau16[[#This Row],[Date]])</f>
        <v>1</v>
      </c>
      <c r="F23632">
        <f t="shared" si="1497"/>
        <v>0</v>
      </c>
      <c r="G23632" s="29" t="str">
        <f t="shared" si="1498"/>
        <v/>
      </c>
      <c r="H23632" s="29" t="str">
        <f t="shared" si="1499"/>
        <v/>
      </c>
    </row>
    <row r="23633" spans="4:8" x14ac:dyDescent="0.3">
      <c r="D23633">
        <f t="shared" si="1496"/>
        <v>1900</v>
      </c>
      <c r="E23633" s="56">
        <f>MONTH(Tableau16[[#This Row],[Date]])</f>
        <v>1</v>
      </c>
      <c r="F23633">
        <f t="shared" si="1497"/>
        <v>0</v>
      </c>
      <c r="G23633" s="29" t="str">
        <f t="shared" si="1498"/>
        <v/>
      </c>
      <c r="H23633" s="29" t="str">
        <f t="shared" si="1499"/>
        <v/>
      </c>
    </row>
    <row r="23634" spans="4:8" x14ac:dyDescent="0.3">
      <c r="D23634">
        <f t="shared" si="1496"/>
        <v>1900</v>
      </c>
      <c r="E23634" s="56">
        <f>MONTH(Tableau16[[#This Row],[Date]])</f>
        <v>1</v>
      </c>
      <c r="F23634">
        <f t="shared" si="1497"/>
        <v>0</v>
      </c>
      <c r="G23634" s="29" t="str">
        <f t="shared" si="1498"/>
        <v/>
      </c>
      <c r="H23634" s="29" t="str">
        <f t="shared" si="1499"/>
        <v/>
      </c>
    </row>
    <row r="23635" spans="4:8" x14ac:dyDescent="0.3">
      <c r="D23635">
        <f t="shared" si="1496"/>
        <v>1900</v>
      </c>
      <c r="E23635" s="56">
        <f>MONTH(Tableau16[[#This Row],[Date]])</f>
        <v>1</v>
      </c>
      <c r="F23635">
        <f t="shared" si="1497"/>
        <v>0</v>
      </c>
      <c r="G23635" s="29" t="str">
        <f t="shared" si="1498"/>
        <v/>
      </c>
      <c r="H23635" s="29" t="str">
        <f t="shared" si="1499"/>
        <v/>
      </c>
    </row>
    <row r="23636" spans="4:8" x14ac:dyDescent="0.3">
      <c r="D23636">
        <f t="shared" si="1496"/>
        <v>1900</v>
      </c>
      <c r="E23636" s="56">
        <f>MONTH(Tableau16[[#This Row],[Date]])</f>
        <v>1</v>
      </c>
      <c r="F23636">
        <f t="shared" si="1497"/>
        <v>0</v>
      </c>
      <c r="G23636" s="29" t="str">
        <f t="shared" si="1498"/>
        <v/>
      </c>
      <c r="H23636" s="29" t="str">
        <f t="shared" si="1499"/>
        <v/>
      </c>
    </row>
    <row r="23637" spans="4:8" x14ac:dyDescent="0.3">
      <c r="D23637">
        <f t="shared" si="1496"/>
        <v>1900</v>
      </c>
      <c r="E23637" s="56">
        <f>MONTH(Tableau16[[#This Row],[Date]])</f>
        <v>1</v>
      </c>
      <c r="F23637">
        <f t="shared" si="1497"/>
        <v>0</v>
      </c>
      <c r="G23637" s="29" t="str">
        <f t="shared" si="1498"/>
        <v/>
      </c>
      <c r="H23637" s="29" t="str">
        <f t="shared" si="1499"/>
        <v/>
      </c>
    </row>
    <row r="23638" spans="4:8" x14ac:dyDescent="0.3">
      <c r="D23638">
        <f t="shared" si="1496"/>
        <v>1900</v>
      </c>
      <c r="E23638" s="56">
        <f>MONTH(Tableau16[[#This Row],[Date]])</f>
        <v>1</v>
      </c>
      <c r="F23638">
        <f t="shared" si="1497"/>
        <v>0</v>
      </c>
      <c r="G23638" s="29" t="str">
        <f t="shared" si="1498"/>
        <v/>
      </c>
      <c r="H23638" s="29" t="str">
        <f t="shared" si="1499"/>
        <v/>
      </c>
    </row>
    <row r="23639" spans="4:8" x14ac:dyDescent="0.3">
      <c r="D23639">
        <f t="shared" si="1496"/>
        <v>1900</v>
      </c>
      <c r="E23639" s="56">
        <f>MONTH(Tableau16[[#This Row],[Date]])</f>
        <v>1</v>
      </c>
      <c r="F23639">
        <f t="shared" si="1497"/>
        <v>0</v>
      </c>
      <c r="G23639" s="29" t="str">
        <f t="shared" si="1498"/>
        <v/>
      </c>
      <c r="H23639" s="29" t="str">
        <f t="shared" si="1499"/>
        <v/>
      </c>
    </row>
    <row r="23640" spans="4:8" x14ac:dyDescent="0.3">
      <c r="D23640">
        <f t="shared" si="1496"/>
        <v>1900</v>
      </c>
      <c r="E23640" s="56">
        <f>MONTH(Tableau16[[#This Row],[Date]])</f>
        <v>1</v>
      </c>
      <c r="F23640">
        <f t="shared" si="1497"/>
        <v>0</v>
      </c>
      <c r="G23640" s="29" t="str">
        <f t="shared" si="1498"/>
        <v/>
      </c>
      <c r="H23640" s="29" t="str">
        <f t="shared" si="1499"/>
        <v/>
      </c>
    </row>
    <row r="23641" spans="4:8" x14ac:dyDescent="0.3">
      <c r="D23641">
        <f t="shared" si="1496"/>
        <v>1900</v>
      </c>
      <c r="E23641" s="56">
        <f>MONTH(Tableau16[[#This Row],[Date]])</f>
        <v>1</v>
      </c>
      <c r="F23641">
        <f t="shared" si="1497"/>
        <v>0</v>
      </c>
      <c r="G23641" s="29" t="str">
        <f t="shared" si="1498"/>
        <v/>
      </c>
      <c r="H23641" s="29" t="str">
        <f t="shared" si="1499"/>
        <v/>
      </c>
    </row>
    <row r="23642" spans="4:8" x14ac:dyDescent="0.3">
      <c r="D23642">
        <f t="shared" si="1496"/>
        <v>1900</v>
      </c>
      <c r="E23642" s="56">
        <f>MONTH(Tableau16[[#This Row],[Date]])</f>
        <v>1</v>
      </c>
      <c r="F23642">
        <f t="shared" si="1497"/>
        <v>0</v>
      </c>
      <c r="G23642" s="29" t="str">
        <f t="shared" si="1498"/>
        <v/>
      </c>
      <c r="H23642" s="29" t="str">
        <f t="shared" si="1499"/>
        <v/>
      </c>
    </row>
    <row r="23643" spans="4:8" x14ac:dyDescent="0.3">
      <c r="D23643">
        <f t="shared" si="1496"/>
        <v>1900</v>
      </c>
      <c r="E23643" s="56">
        <f>MONTH(Tableau16[[#This Row],[Date]])</f>
        <v>1</v>
      </c>
      <c r="F23643">
        <f t="shared" si="1497"/>
        <v>0</v>
      </c>
      <c r="G23643" s="29" t="str">
        <f t="shared" si="1498"/>
        <v/>
      </c>
      <c r="H23643" s="29" t="str">
        <f t="shared" si="1499"/>
        <v/>
      </c>
    </row>
    <row r="23644" spans="4:8" x14ac:dyDescent="0.3">
      <c r="D23644">
        <f t="shared" si="1496"/>
        <v>1900</v>
      </c>
      <c r="E23644" s="56">
        <f>MONTH(Tableau16[[#This Row],[Date]])</f>
        <v>1</v>
      </c>
      <c r="F23644">
        <f t="shared" si="1497"/>
        <v>0</v>
      </c>
      <c r="G23644" s="29" t="str">
        <f t="shared" si="1498"/>
        <v/>
      </c>
      <c r="H23644" s="29" t="str">
        <f t="shared" si="1499"/>
        <v/>
      </c>
    </row>
    <row r="23645" spans="4:8" x14ac:dyDescent="0.3">
      <c r="D23645">
        <f t="shared" si="1496"/>
        <v>1900</v>
      </c>
      <c r="E23645" s="56">
        <f>MONTH(Tableau16[[#This Row],[Date]])</f>
        <v>1</v>
      </c>
      <c r="F23645">
        <f t="shared" si="1497"/>
        <v>0</v>
      </c>
      <c r="G23645" s="29" t="str">
        <f t="shared" si="1498"/>
        <v/>
      </c>
      <c r="H23645" s="29" t="str">
        <f t="shared" si="1499"/>
        <v/>
      </c>
    </row>
    <row r="23646" spans="4:8" x14ac:dyDescent="0.3">
      <c r="D23646">
        <f t="shared" si="1496"/>
        <v>1900</v>
      </c>
      <c r="E23646" s="56">
        <f>MONTH(Tableau16[[#This Row],[Date]])</f>
        <v>1</v>
      </c>
      <c r="F23646">
        <f t="shared" si="1497"/>
        <v>0</v>
      </c>
      <c r="G23646" s="29" t="str">
        <f t="shared" si="1498"/>
        <v/>
      </c>
      <c r="H23646" s="29" t="str">
        <f t="shared" si="1499"/>
        <v/>
      </c>
    </row>
    <row r="23647" spans="4:8" x14ac:dyDescent="0.3">
      <c r="D23647">
        <f t="shared" si="1496"/>
        <v>1900</v>
      </c>
      <c r="E23647" s="56">
        <f>MONTH(Tableau16[[#This Row],[Date]])</f>
        <v>1</v>
      </c>
      <c r="F23647">
        <f t="shared" si="1497"/>
        <v>0</v>
      </c>
      <c r="G23647" s="29" t="str">
        <f t="shared" si="1498"/>
        <v/>
      </c>
      <c r="H23647" s="29" t="str">
        <f t="shared" si="1499"/>
        <v/>
      </c>
    </row>
    <row r="23648" spans="4:8" x14ac:dyDescent="0.3">
      <c r="D23648">
        <f t="shared" si="1496"/>
        <v>1900</v>
      </c>
      <c r="E23648" s="56">
        <f>MONTH(Tableau16[[#This Row],[Date]])</f>
        <v>1</v>
      </c>
      <c r="F23648">
        <f t="shared" si="1497"/>
        <v>0</v>
      </c>
      <c r="G23648" s="29" t="str">
        <f t="shared" si="1498"/>
        <v/>
      </c>
      <c r="H23648" s="29" t="str">
        <f t="shared" si="1499"/>
        <v/>
      </c>
    </row>
    <row r="23649" spans="4:8" x14ac:dyDescent="0.3">
      <c r="D23649">
        <f t="shared" si="1496"/>
        <v>1900</v>
      </c>
      <c r="E23649" s="56">
        <f>MONTH(Tableau16[[#This Row],[Date]])</f>
        <v>1</v>
      </c>
      <c r="F23649">
        <f t="shared" si="1497"/>
        <v>0</v>
      </c>
      <c r="G23649" s="29" t="str">
        <f t="shared" si="1498"/>
        <v/>
      </c>
      <c r="H23649" s="29" t="str">
        <f t="shared" si="1499"/>
        <v/>
      </c>
    </row>
    <row r="23650" spans="4:8" x14ac:dyDescent="0.3">
      <c r="D23650">
        <f t="shared" si="1496"/>
        <v>1900</v>
      </c>
      <c r="E23650" s="56">
        <f>MONTH(Tableau16[[#This Row],[Date]])</f>
        <v>1</v>
      </c>
      <c r="F23650">
        <f t="shared" si="1497"/>
        <v>0</v>
      </c>
      <c r="G23650" s="29" t="str">
        <f t="shared" si="1498"/>
        <v/>
      </c>
      <c r="H23650" s="29" t="str">
        <f t="shared" si="1499"/>
        <v/>
      </c>
    </row>
    <row r="23651" spans="4:8" x14ac:dyDescent="0.3">
      <c r="D23651">
        <f t="shared" si="1496"/>
        <v>1900</v>
      </c>
      <c r="E23651" s="56">
        <f>MONTH(Tableau16[[#This Row],[Date]])</f>
        <v>1</v>
      </c>
      <c r="F23651">
        <f t="shared" si="1497"/>
        <v>0</v>
      </c>
      <c r="G23651" s="29" t="str">
        <f t="shared" si="1498"/>
        <v/>
      </c>
      <c r="H23651" s="29" t="str">
        <f t="shared" si="1499"/>
        <v/>
      </c>
    </row>
    <row r="23652" spans="4:8" x14ac:dyDescent="0.3">
      <c r="D23652">
        <f t="shared" si="1496"/>
        <v>1900</v>
      </c>
      <c r="E23652" s="56">
        <f>MONTH(Tableau16[[#This Row],[Date]])</f>
        <v>1</v>
      </c>
      <c r="F23652">
        <f t="shared" si="1497"/>
        <v>0</v>
      </c>
      <c r="G23652" s="29" t="str">
        <f t="shared" si="1498"/>
        <v/>
      </c>
      <c r="H23652" s="29" t="str">
        <f t="shared" si="1499"/>
        <v/>
      </c>
    </row>
    <row r="23653" spans="4:8" x14ac:dyDescent="0.3">
      <c r="D23653">
        <f t="shared" si="1496"/>
        <v>1900</v>
      </c>
      <c r="E23653" s="56">
        <f>MONTH(Tableau16[[#This Row],[Date]])</f>
        <v>1</v>
      </c>
      <c r="F23653">
        <f t="shared" si="1497"/>
        <v>0</v>
      </c>
      <c r="G23653" s="29" t="str">
        <f t="shared" si="1498"/>
        <v/>
      </c>
      <c r="H23653" s="29" t="str">
        <f t="shared" si="1499"/>
        <v/>
      </c>
    </row>
    <row r="23654" spans="4:8" x14ac:dyDescent="0.3">
      <c r="D23654">
        <f t="shared" si="1496"/>
        <v>1900</v>
      </c>
      <c r="E23654" s="56">
        <f>MONTH(Tableau16[[#This Row],[Date]])</f>
        <v>1</v>
      </c>
      <c r="F23654">
        <f t="shared" si="1497"/>
        <v>0</v>
      </c>
      <c r="G23654" s="29" t="str">
        <f t="shared" si="1498"/>
        <v/>
      </c>
      <c r="H23654" s="29" t="str">
        <f t="shared" si="1499"/>
        <v/>
      </c>
    </row>
    <row r="23655" spans="4:8" x14ac:dyDescent="0.3">
      <c r="D23655">
        <f t="shared" si="1496"/>
        <v>1900</v>
      </c>
      <c r="E23655" s="56">
        <f>MONTH(Tableau16[[#This Row],[Date]])</f>
        <v>1</v>
      </c>
      <c r="F23655">
        <f t="shared" si="1497"/>
        <v>0</v>
      </c>
      <c r="G23655" s="29" t="str">
        <f t="shared" si="1498"/>
        <v/>
      </c>
      <c r="H23655" s="29" t="str">
        <f t="shared" si="1499"/>
        <v/>
      </c>
    </row>
    <row r="23656" spans="4:8" x14ac:dyDescent="0.3">
      <c r="D23656">
        <f t="shared" si="1496"/>
        <v>1900</v>
      </c>
      <c r="E23656" s="56">
        <f>MONTH(Tableau16[[#This Row],[Date]])</f>
        <v>1</v>
      </c>
      <c r="F23656">
        <f t="shared" si="1497"/>
        <v>0</v>
      </c>
      <c r="G23656" s="29" t="str">
        <f t="shared" si="1498"/>
        <v/>
      </c>
      <c r="H23656" s="29" t="str">
        <f t="shared" si="1499"/>
        <v/>
      </c>
    </row>
    <row r="23657" spans="4:8" x14ac:dyDescent="0.3">
      <c r="D23657">
        <f t="shared" si="1496"/>
        <v>1900</v>
      </c>
      <c r="E23657" s="56">
        <f>MONTH(Tableau16[[#This Row],[Date]])</f>
        <v>1</v>
      </c>
      <c r="F23657">
        <f t="shared" si="1497"/>
        <v>0</v>
      </c>
      <c r="G23657" s="29" t="str">
        <f t="shared" si="1498"/>
        <v/>
      </c>
      <c r="H23657" s="29" t="str">
        <f t="shared" si="1499"/>
        <v/>
      </c>
    </row>
    <row r="23658" spans="4:8" x14ac:dyDescent="0.3">
      <c r="D23658">
        <f t="shared" si="1496"/>
        <v>1900</v>
      </c>
      <c r="E23658" s="56">
        <f>MONTH(Tableau16[[#This Row],[Date]])</f>
        <v>1</v>
      </c>
      <c r="F23658">
        <f t="shared" si="1497"/>
        <v>0</v>
      </c>
      <c r="G23658" s="29" t="str">
        <f t="shared" si="1498"/>
        <v/>
      </c>
      <c r="H23658" s="29" t="str">
        <f t="shared" si="1499"/>
        <v/>
      </c>
    </row>
    <row r="23659" spans="4:8" x14ac:dyDescent="0.3">
      <c r="D23659">
        <f t="shared" si="1496"/>
        <v>1900</v>
      </c>
      <c r="E23659" s="56">
        <f>MONTH(Tableau16[[#This Row],[Date]])</f>
        <v>1</v>
      </c>
      <c r="F23659">
        <f t="shared" si="1497"/>
        <v>0</v>
      </c>
      <c r="G23659" s="29" t="str">
        <f t="shared" si="1498"/>
        <v/>
      </c>
      <c r="H23659" s="29" t="str">
        <f t="shared" si="1499"/>
        <v/>
      </c>
    </row>
    <row r="23660" spans="4:8" x14ac:dyDescent="0.3">
      <c r="D23660">
        <f t="shared" si="1496"/>
        <v>1900</v>
      </c>
      <c r="E23660" s="56">
        <f>MONTH(Tableau16[[#This Row],[Date]])</f>
        <v>1</v>
      </c>
      <c r="F23660">
        <f t="shared" si="1497"/>
        <v>0</v>
      </c>
      <c r="G23660" s="29" t="str">
        <f t="shared" si="1498"/>
        <v/>
      </c>
      <c r="H23660" s="29" t="str">
        <f t="shared" si="1499"/>
        <v/>
      </c>
    </row>
    <row r="23661" spans="4:8" x14ac:dyDescent="0.3">
      <c r="D23661">
        <f t="shared" si="1496"/>
        <v>1900</v>
      </c>
      <c r="E23661" s="56">
        <f>MONTH(Tableau16[[#This Row],[Date]])</f>
        <v>1</v>
      </c>
      <c r="F23661">
        <f t="shared" si="1497"/>
        <v>0</v>
      </c>
      <c r="G23661" s="29" t="str">
        <f t="shared" si="1498"/>
        <v/>
      </c>
      <c r="H23661" s="29" t="str">
        <f t="shared" si="1499"/>
        <v/>
      </c>
    </row>
    <row r="23662" spans="4:8" x14ac:dyDescent="0.3">
      <c r="D23662">
        <f t="shared" si="1496"/>
        <v>1900</v>
      </c>
      <c r="E23662" s="56">
        <f>MONTH(Tableau16[[#This Row],[Date]])</f>
        <v>1</v>
      </c>
      <c r="F23662">
        <f t="shared" si="1497"/>
        <v>0</v>
      </c>
      <c r="G23662" s="29" t="str">
        <f t="shared" si="1498"/>
        <v/>
      </c>
      <c r="H23662" s="29" t="str">
        <f t="shared" si="1499"/>
        <v/>
      </c>
    </row>
    <row r="23663" spans="4:8" x14ac:dyDescent="0.3">
      <c r="D23663">
        <f t="shared" si="1496"/>
        <v>1900</v>
      </c>
      <c r="E23663" s="56">
        <f>MONTH(Tableau16[[#This Row],[Date]])</f>
        <v>1</v>
      </c>
      <c r="F23663">
        <f t="shared" si="1497"/>
        <v>0</v>
      </c>
      <c r="G23663" s="29" t="str">
        <f t="shared" si="1498"/>
        <v/>
      </c>
      <c r="H23663" s="29" t="str">
        <f t="shared" si="1499"/>
        <v/>
      </c>
    </row>
    <row r="23664" spans="4:8" x14ac:dyDescent="0.3">
      <c r="D23664">
        <f t="shared" si="1496"/>
        <v>1900</v>
      </c>
      <c r="E23664" s="56">
        <f>MONTH(Tableau16[[#This Row],[Date]])</f>
        <v>1</v>
      </c>
      <c r="F23664">
        <f t="shared" si="1497"/>
        <v>0</v>
      </c>
      <c r="G23664" s="29" t="str">
        <f t="shared" si="1498"/>
        <v/>
      </c>
      <c r="H23664" s="29" t="str">
        <f t="shared" si="1499"/>
        <v/>
      </c>
    </row>
    <row r="23665" spans="4:8" x14ac:dyDescent="0.3">
      <c r="D23665">
        <f t="shared" si="1496"/>
        <v>1900</v>
      </c>
      <c r="E23665" s="56">
        <f>MONTH(Tableau16[[#This Row],[Date]])</f>
        <v>1</v>
      </c>
      <c r="F23665">
        <f t="shared" si="1497"/>
        <v>0</v>
      </c>
      <c r="G23665" s="29" t="str">
        <f t="shared" si="1498"/>
        <v/>
      </c>
      <c r="H23665" s="29" t="str">
        <f t="shared" si="1499"/>
        <v/>
      </c>
    </row>
    <row r="23666" spans="4:8" x14ac:dyDescent="0.3">
      <c r="D23666">
        <f t="shared" si="1496"/>
        <v>1900</v>
      </c>
      <c r="E23666" s="56">
        <f>MONTH(Tableau16[[#This Row],[Date]])</f>
        <v>1</v>
      </c>
      <c r="F23666">
        <f t="shared" si="1497"/>
        <v>0</v>
      </c>
      <c r="G23666" s="29" t="str">
        <f t="shared" si="1498"/>
        <v/>
      </c>
      <c r="H23666" s="29" t="str">
        <f t="shared" si="1499"/>
        <v/>
      </c>
    </row>
    <row r="23667" spans="4:8" x14ac:dyDescent="0.3">
      <c r="D23667">
        <f t="shared" si="1496"/>
        <v>1900</v>
      </c>
      <c r="E23667" s="56">
        <f>MONTH(Tableau16[[#This Row],[Date]])</f>
        <v>1</v>
      </c>
      <c r="F23667">
        <f t="shared" si="1497"/>
        <v>0</v>
      </c>
      <c r="G23667" s="29" t="str">
        <f t="shared" si="1498"/>
        <v/>
      </c>
      <c r="H23667" s="29" t="str">
        <f t="shared" si="1499"/>
        <v/>
      </c>
    </row>
    <row r="23668" spans="4:8" x14ac:dyDescent="0.3">
      <c r="D23668">
        <f t="shared" si="1496"/>
        <v>1900</v>
      </c>
      <c r="E23668" s="56">
        <f>MONTH(Tableau16[[#This Row],[Date]])</f>
        <v>1</v>
      </c>
      <c r="F23668">
        <f t="shared" si="1497"/>
        <v>0</v>
      </c>
      <c r="G23668" s="29" t="str">
        <f t="shared" si="1498"/>
        <v/>
      </c>
      <c r="H23668" s="29" t="str">
        <f t="shared" si="1499"/>
        <v/>
      </c>
    </row>
    <row r="23669" spans="4:8" x14ac:dyDescent="0.3">
      <c r="D23669">
        <f t="shared" si="1496"/>
        <v>1900</v>
      </c>
      <c r="E23669" s="56">
        <f>MONTH(Tableau16[[#This Row],[Date]])</f>
        <v>1</v>
      </c>
      <c r="F23669">
        <f t="shared" si="1497"/>
        <v>0</v>
      </c>
      <c r="G23669" s="29" t="str">
        <f t="shared" si="1498"/>
        <v/>
      </c>
      <c r="H23669" s="29" t="str">
        <f t="shared" si="1499"/>
        <v/>
      </c>
    </row>
    <row r="23670" spans="4:8" x14ac:dyDescent="0.3">
      <c r="D23670">
        <f t="shared" si="1496"/>
        <v>1900</v>
      </c>
      <c r="E23670" s="56">
        <f>MONTH(Tableau16[[#This Row],[Date]])</f>
        <v>1</v>
      </c>
      <c r="F23670">
        <f t="shared" si="1497"/>
        <v>0</v>
      </c>
      <c r="G23670" s="29" t="str">
        <f t="shared" si="1498"/>
        <v/>
      </c>
      <c r="H23670" s="29" t="str">
        <f t="shared" si="1499"/>
        <v/>
      </c>
    </row>
    <row r="23671" spans="4:8" x14ac:dyDescent="0.3">
      <c r="D23671">
        <f t="shared" si="1496"/>
        <v>1900</v>
      </c>
      <c r="E23671" s="56">
        <f>MONTH(Tableau16[[#This Row],[Date]])</f>
        <v>1</v>
      </c>
      <c r="F23671">
        <f t="shared" si="1497"/>
        <v>0</v>
      </c>
      <c r="G23671" s="29" t="str">
        <f t="shared" si="1498"/>
        <v/>
      </c>
      <c r="H23671" s="29" t="str">
        <f t="shared" si="1499"/>
        <v/>
      </c>
    </row>
    <row r="23672" spans="4:8" x14ac:dyDescent="0.3">
      <c r="D23672">
        <f t="shared" si="1496"/>
        <v>1900</v>
      </c>
      <c r="E23672" s="56">
        <f>MONTH(Tableau16[[#This Row],[Date]])</f>
        <v>1</v>
      </c>
      <c r="F23672">
        <f t="shared" si="1497"/>
        <v>0</v>
      </c>
      <c r="G23672" s="29" t="str">
        <f t="shared" si="1498"/>
        <v/>
      </c>
      <c r="H23672" s="29" t="str">
        <f t="shared" si="1499"/>
        <v/>
      </c>
    </row>
    <row r="23673" spans="4:8" x14ac:dyDescent="0.3">
      <c r="D23673">
        <f t="shared" si="1496"/>
        <v>1900</v>
      </c>
      <c r="E23673" s="56">
        <f>MONTH(Tableau16[[#This Row],[Date]])</f>
        <v>1</v>
      </c>
      <c r="F23673">
        <f t="shared" si="1497"/>
        <v>0</v>
      </c>
      <c r="G23673" s="29" t="str">
        <f t="shared" si="1498"/>
        <v/>
      </c>
      <c r="H23673" s="29" t="str">
        <f t="shared" si="1499"/>
        <v/>
      </c>
    </row>
    <row r="23674" spans="4:8" x14ac:dyDescent="0.3">
      <c r="D23674">
        <f t="shared" si="1496"/>
        <v>1900</v>
      </c>
      <c r="E23674" s="56">
        <f>MONTH(Tableau16[[#This Row],[Date]])</f>
        <v>1</v>
      </c>
      <c r="F23674">
        <f t="shared" si="1497"/>
        <v>0</v>
      </c>
      <c r="G23674" s="29" t="str">
        <f t="shared" si="1498"/>
        <v/>
      </c>
      <c r="H23674" s="29" t="str">
        <f t="shared" si="1499"/>
        <v/>
      </c>
    </row>
    <row r="23675" spans="4:8" x14ac:dyDescent="0.3">
      <c r="D23675">
        <f t="shared" si="1496"/>
        <v>1900</v>
      </c>
      <c r="E23675" s="56">
        <f>MONTH(Tableau16[[#This Row],[Date]])</f>
        <v>1</v>
      </c>
      <c r="F23675">
        <f t="shared" si="1497"/>
        <v>0</v>
      </c>
      <c r="G23675" s="29" t="str">
        <f t="shared" si="1498"/>
        <v/>
      </c>
      <c r="H23675" s="29" t="str">
        <f t="shared" si="1499"/>
        <v/>
      </c>
    </row>
    <row r="23676" spans="4:8" x14ac:dyDescent="0.3">
      <c r="D23676">
        <f t="shared" si="1496"/>
        <v>1900</v>
      </c>
      <c r="E23676" s="56">
        <f>MONTH(Tableau16[[#This Row],[Date]])</f>
        <v>1</v>
      </c>
      <c r="F23676">
        <f t="shared" si="1497"/>
        <v>0</v>
      </c>
      <c r="G23676" s="29" t="str">
        <f t="shared" si="1498"/>
        <v/>
      </c>
      <c r="H23676" s="29" t="str">
        <f t="shared" si="1499"/>
        <v/>
      </c>
    </row>
    <row r="23677" spans="4:8" x14ac:dyDescent="0.3">
      <c r="D23677">
        <f t="shared" si="1496"/>
        <v>1900</v>
      </c>
      <c r="E23677" s="56">
        <f>MONTH(Tableau16[[#This Row],[Date]])</f>
        <v>1</v>
      </c>
      <c r="F23677">
        <f t="shared" si="1497"/>
        <v>0</v>
      </c>
      <c r="G23677" s="29" t="str">
        <f t="shared" si="1498"/>
        <v/>
      </c>
      <c r="H23677" s="29" t="str">
        <f t="shared" si="1499"/>
        <v/>
      </c>
    </row>
    <row r="23678" spans="4:8" x14ac:dyDescent="0.3">
      <c r="D23678">
        <f t="shared" si="1496"/>
        <v>1900</v>
      </c>
      <c r="E23678" s="56">
        <f>MONTH(Tableau16[[#This Row],[Date]])</f>
        <v>1</v>
      </c>
      <c r="F23678">
        <f t="shared" si="1497"/>
        <v>0</v>
      </c>
      <c r="G23678" s="29" t="str">
        <f t="shared" si="1498"/>
        <v/>
      </c>
      <c r="H23678" s="29" t="str">
        <f t="shared" si="1499"/>
        <v/>
      </c>
    </row>
    <row r="23679" spans="4:8" x14ac:dyDescent="0.3">
      <c r="D23679">
        <f t="shared" si="1496"/>
        <v>1900</v>
      </c>
      <c r="E23679" s="56">
        <f>MONTH(Tableau16[[#This Row],[Date]])</f>
        <v>1</v>
      </c>
      <c r="F23679">
        <f t="shared" si="1497"/>
        <v>0</v>
      </c>
      <c r="G23679" s="29" t="str">
        <f t="shared" si="1498"/>
        <v/>
      </c>
      <c r="H23679" s="29" t="str">
        <f t="shared" si="1499"/>
        <v/>
      </c>
    </row>
    <row r="23680" spans="4:8" x14ac:dyDescent="0.3">
      <c r="D23680">
        <f t="shared" si="1496"/>
        <v>1900</v>
      </c>
      <c r="E23680" s="56">
        <f>MONTH(Tableau16[[#This Row],[Date]])</f>
        <v>1</v>
      </c>
      <c r="F23680">
        <f t="shared" si="1497"/>
        <v>0</v>
      </c>
      <c r="G23680" s="29" t="str">
        <f t="shared" si="1498"/>
        <v/>
      </c>
      <c r="H23680" s="29" t="str">
        <f t="shared" si="1499"/>
        <v/>
      </c>
    </row>
    <row r="23681" spans="4:8" x14ac:dyDescent="0.3">
      <c r="D23681">
        <f t="shared" si="1496"/>
        <v>1900</v>
      </c>
      <c r="E23681" s="56">
        <f>MONTH(Tableau16[[#This Row],[Date]])</f>
        <v>1</v>
      </c>
      <c r="F23681">
        <f t="shared" si="1497"/>
        <v>0</v>
      </c>
      <c r="G23681" s="29" t="str">
        <f t="shared" si="1498"/>
        <v/>
      </c>
      <c r="H23681" s="29" t="str">
        <f t="shared" si="1499"/>
        <v/>
      </c>
    </row>
    <row r="23682" spans="4:8" x14ac:dyDescent="0.3">
      <c r="D23682">
        <f t="shared" si="1496"/>
        <v>1900</v>
      </c>
      <c r="E23682" s="56">
        <f>MONTH(Tableau16[[#This Row],[Date]])</f>
        <v>1</v>
      </c>
      <c r="F23682">
        <f t="shared" si="1497"/>
        <v>0</v>
      </c>
      <c r="G23682" s="29" t="str">
        <f t="shared" si="1498"/>
        <v/>
      </c>
      <c r="H23682" s="29" t="str">
        <f t="shared" si="1499"/>
        <v/>
      </c>
    </row>
    <row r="23683" spans="4:8" x14ac:dyDescent="0.3">
      <c r="D23683">
        <f t="shared" ref="D23683:D23746" si="1500">YEAR(A23683)</f>
        <v>1900</v>
      </c>
      <c r="E23683" s="56">
        <f>MONTH(Tableau16[[#This Row],[Date]])</f>
        <v>1</v>
      </c>
      <c r="F23683">
        <f t="shared" ref="F23683:F23746" si="1501">DAY(A23683)</f>
        <v>0</v>
      </c>
      <c r="G23683" s="29" t="str">
        <f t="shared" ref="G23683:G23746" si="1502">IF(C23683&lt;0,-C23683,"")</f>
        <v/>
      </c>
      <c r="H23683" s="29" t="str">
        <f t="shared" ref="H23683:H23746" si="1503">IF(C23683&gt;0,C23683,"")</f>
        <v/>
      </c>
    </row>
    <row r="23684" spans="4:8" x14ac:dyDescent="0.3">
      <c r="D23684">
        <f t="shared" si="1500"/>
        <v>1900</v>
      </c>
      <c r="E23684" s="56">
        <f>MONTH(Tableau16[[#This Row],[Date]])</f>
        <v>1</v>
      </c>
      <c r="F23684">
        <f t="shared" si="1501"/>
        <v>0</v>
      </c>
      <c r="G23684" s="29" t="str">
        <f t="shared" si="1502"/>
        <v/>
      </c>
      <c r="H23684" s="29" t="str">
        <f t="shared" si="1503"/>
        <v/>
      </c>
    </row>
    <row r="23685" spans="4:8" x14ac:dyDescent="0.3">
      <c r="D23685">
        <f t="shared" si="1500"/>
        <v>1900</v>
      </c>
      <c r="E23685" s="56">
        <f>MONTH(Tableau16[[#This Row],[Date]])</f>
        <v>1</v>
      </c>
      <c r="F23685">
        <f t="shared" si="1501"/>
        <v>0</v>
      </c>
      <c r="G23685" s="29" t="str">
        <f t="shared" si="1502"/>
        <v/>
      </c>
      <c r="H23685" s="29" t="str">
        <f t="shared" si="1503"/>
        <v/>
      </c>
    </row>
    <row r="23686" spans="4:8" x14ac:dyDescent="0.3">
      <c r="D23686">
        <f t="shared" si="1500"/>
        <v>1900</v>
      </c>
      <c r="E23686" s="56">
        <f>MONTH(Tableau16[[#This Row],[Date]])</f>
        <v>1</v>
      </c>
      <c r="F23686">
        <f t="shared" si="1501"/>
        <v>0</v>
      </c>
      <c r="G23686" s="29" t="str">
        <f t="shared" si="1502"/>
        <v/>
      </c>
      <c r="H23686" s="29" t="str">
        <f t="shared" si="1503"/>
        <v/>
      </c>
    </row>
    <row r="23687" spans="4:8" x14ac:dyDescent="0.3">
      <c r="D23687">
        <f t="shared" si="1500"/>
        <v>1900</v>
      </c>
      <c r="E23687" s="56">
        <f>MONTH(Tableau16[[#This Row],[Date]])</f>
        <v>1</v>
      </c>
      <c r="F23687">
        <f t="shared" si="1501"/>
        <v>0</v>
      </c>
      <c r="G23687" s="29" t="str">
        <f t="shared" si="1502"/>
        <v/>
      </c>
      <c r="H23687" s="29" t="str">
        <f t="shared" si="1503"/>
        <v/>
      </c>
    </row>
    <row r="23688" spans="4:8" x14ac:dyDescent="0.3">
      <c r="D23688">
        <f t="shared" si="1500"/>
        <v>1900</v>
      </c>
      <c r="E23688" s="56">
        <f>MONTH(Tableau16[[#This Row],[Date]])</f>
        <v>1</v>
      </c>
      <c r="F23688">
        <f t="shared" si="1501"/>
        <v>0</v>
      </c>
      <c r="G23688" s="29" t="str">
        <f t="shared" si="1502"/>
        <v/>
      </c>
      <c r="H23688" s="29" t="str">
        <f t="shared" si="1503"/>
        <v/>
      </c>
    </row>
    <row r="23689" spans="4:8" x14ac:dyDescent="0.3">
      <c r="D23689">
        <f t="shared" si="1500"/>
        <v>1900</v>
      </c>
      <c r="E23689" s="56">
        <f>MONTH(Tableau16[[#This Row],[Date]])</f>
        <v>1</v>
      </c>
      <c r="F23689">
        <f t="shared" si="1501"/>
        <v>0</v>
      </c>
      <c r="G23689" s="29" t="str">
        <f t="shared" si="1502"/>
        <v/>
      </c>
      <c r="H23689" s="29" t="str">
        <f t="shared" si="1503"/>
        <v/>
      </c>
    </row>
    <row r="23690" spans="4:8" x14ac:dyDescent="0.3">
      <c r="D23690">
        <f t="shared" si="1500"/>
        <v>1900</v>
      </c>
      <c r="E23690" s="56">
        <f>MONTH(Tableau16[[#This Row],[Date]])</f>
        <v>1</v>
      </c>
      <c r="F23690">
        <f t="shared" si="1501"/>
        <v>0</v>
      </c>
      <c r="G23690" s="29" t="str">
        <f t="shared" si="1502"/>
        <v/>
      </c>
      <c r="H23690" s="29" t="str">
        <f t="shared" si="1503"/>
        <v/>
      </c>
    </row>
    <row r="23691" spans="4:8" x14ac:dyDescent="0.3">
      <c r="D23691">
        <f t="shared" si="1500"/>
        <v>1900</v>
      </c>
      <c r="E23691" s="56">
        <f>MONTH(Tableau16[[#This Row],[Date]])</f>
        <v>1</v>
      </c>
      <c r="F23691">
        <f t="shared" si="1501"/>
        <v>0</v>
      </c>
      <c r="G23691" s="29" t="str">
        <f t="shared" si="1502"/>
        <v/>
      </c>
      <c r="H23691" s="29" t="str">
        <f t="shared" si="1503"/>
        <v/>
      </c>
    </row>
    <row r="23692" spans="4:8" x14ac:dyDescent="0.3">
      <c r="D23692">
        <f t="shared" si="1500"/>
        <v>1900</v>
      </c>
      <c r="E23692" s="56">
        <f>MONTH(Tableau16[[#This Row],[Date]])</f>
        <v>1</v>
      </c>
      <c r="F23692">
        <f t="shared" si="1501"/>
        <v>0</v>
      </c>
      <c r="G23692" s="29" t="str">
        <f t="shared" si="1502"/>
        <v/>
      </c>
      <c r="H23692" s="29" t="str">
        <f t="shared" si="1503"/>
        <v/>
      </c>
    </row>
    <row r="23693" spans="4:8" x14ac:dyDescent="0.3">
      <c r="D23693">
        <f t="shared" si="1500"/>
        <v>1900</v>
      </c>
      <c r="E23693" s="56">
        <f>MONTH(Tableau16[[#This Row],[Date]])</f>
        <v>1</v>
      </c>
      <c r="F23693">
        <f t="shared" si="1501"/>
        <v>0</v>
      </c>
      <c r="G23693" s="29" t="str">
        <f t="shared" si="1502"/>
        <v/>
      </c>
      <c r="H23693" s="29" t="str">
        <f t="shared" si="1503"/>
        <v/>
      </c>
    </row>
    <row r="23694" spans="4:8" x14ac:dyDescent="0.3">
      <c r="D23694">
        <f t="shared" si="1500"/>
        <v>1900</v>
      </c>
      <c r="E23694" s="56">
        <f>MONTH(Tableau16[[#This Row],[Date]])</f>
        <v>1</v>
      </c>
      <c r="F23694">
        <f t="shared" si="1501"/>
        <v>0</v>
      </c>
      <c r="G23694" s="29" t="str">
        <f t="shared" si="1502"/>
        <v/>
      </c>
      <c r="H23694" s="29" t="str">
        <f t="shared" si="1503"/>
        <v/>
      </c>
    </row>
    <row r="23695" spans="4:8" x14ac:dyDescent="0.3">
      <c r="D23695">
        <f t="shared" si="1500"/>
        <v>1900</v>
      </c>
      <c r="E23695" s="56">
        <f>MONTH(Tableau16[[#This Row],[Date]])</f>
        <v>1</v>
      </c>
      <c r="F23695">
        <f t="shared" si="1501"/>
        <v>0</v>
      </c>
      <c r="G23695" s="29" t="str">
        <f t="shared" si="1502"/>
        <v/>
      </c>
      <c r="H23695" s="29" t="str">
        <f t="shared" si="1503"/>
        <v/>
      </c>
    </row>
    <row r="23696" spans="4:8" x14ac:dyDescent="0.3">
      <c r="D23696">
        <f t="shared" si="1500"/>
        <v>1900</v>
      </c>
      <c r="E23696" s="56">
        <f>MONTH(Tableau16[[#This Row],[Date]])</f>
        <v>1</v>
      </c>
      <c r="F23696">
        <f t="shared" si="1501"/>
        <v>0</v>
      </c>
      <c r="G23696" s="29" t="str">
        <f t="shared" si="1502"/>
        <v/>
      </c>
      <c r="H23696" s="29" t="str">
        <f t="shared" si="1503"/>
        <v/>
      </c>
    </row>
    <row r="23697" spans="4:8" x14ac:dyDescent="0.3">
      <c r="D23697">
        <f t="shared" si="1500"/>
        <v>1900</v>
      </c>
      <c r="E23697" s="56">
        <f>MONTH(Tableau16[[#This Row],[Date]])</f>
        <v>1</v>
      </c>
      <c r="F23697">
        <f t="shared" si="1501"/>
        <v>0</v>
      </c>
      <c r="G23697" s="29" t="str">
        <f t="shared" si="1502"/>
        <v/>
      </c>
      <c r="H23697" s="29" t="str">
        <f t="shared" si="1503"/>
        <v/>
      </c>
    </row>
    <row r="23698" spans="4:8" x14ac:dyDescent="0.3">
      <c r="D23698">
        <f t="shared" si="1500"/>
        <v>1900</v>
      </c>
      <c r="E23698" s="56">
        <f>MONTH(Tableau16[[#This Row],[Date]])</f>
        <v>1</v>
      </c>
      <c r="F23698">
        <f t="shared" si="1501"/>
        <v>0</v>
      </c>
      <c r="G23698" s="29" t="str">
        <f t="shared" si="1502"/>
        <v/>
      </c>
      <c r="H23698" s="29" t="str">
        <f t="shared" si="1503"/>
        <v/>
      </c>
    </row>
    <row r="23699" spans="4:8" x14ac:dyDescent="0.3">
      <c r="D23699">
        <f t="shared" si="1500"/>
        <v>1900</v>
      </c>
      <c r="E23699" s="56">
        <f>MONTH(Tableau16[[#This Row],[Date]])</f>
        <v>1</v>
      </c>
      <c r="F23699">
        <f t="shared" si="1501"/>
        <v>0</v>
      </c>
      <c r="G23699" s="29" t="str">
        <f t="shared" si="1502"/>
        <v/>
      </c>
      <c r="H23699" s="29" t="str">
        <f t="shared" si="1503"/>
        <v/>
      </c>
    </row>
    <row r="23700" spans="4:8" x14ac:dyDescent="0.3">
      <c r="D23700">
        <f t="shared" si="1500"/>
        <v>1900</v>
      </c>
      <c r="E23700" s="56">
        <f>MONTH(Tableau16[[#This Row],[Date]])</f>
        <v>1</v>
      </c>
      <c r="F23700">
        <f t="shared" si="1501"/>
        <v>0</v>
      </c>
      <c r="G23700" s="29" t="str">
        <f t="shared" si="1502"/>
        <v/>
      </c>
      <c r="H23700" s="29" t="str">
        <f t="shared" si="1503"/>
        <v/>
      </c>
    </row>
    <row r="23701" spans="4:8" x14ac:dyDescent="0.3">
      <c r="D23701">
        <f t="shared" si="1500"/>
        <v>1900</v>
      </c>
      <c r="E23701" s="56">
        <f>MONTH(Tableau16[[#This Row],[Date]])</f>
        <v>1</v>
      </c>
      <c r="F23701">
        <f t="shared" si="1501"/>
        <v>0</v>
      </c>
      <c r="G23701" s="29" t="str">
        <f t="shared" si="1502"/>
        <v/>
      </c>
      <c r="H23701" s="29" t="str">
        <f t="shared" si="1503"/>
        <v/>
      </c>
    </row>
    <row r="23702" spans="4:8" x14ac:dyDescent="0.3">
      <c r="D23702">
        <f t="shared" si="1500"/>
        <v>1900</v>
      </c>
      <c r="E23702" s="56">
        <f>MONTH(Tableau16[[#This Row],[Date]])</f>
        <v>1</v>
      </c>
      <c r="F23702">
        <f t="shared" si="1501"/>
        <v>0</v>
      </c>
      <c r="G23702" s="29" t="str">
        <f t="shared" si="1502"/>
        <v/>
      </c>
      <c r="H23702" s="29" t="str">
        <f t="shared" si="1503"/>
        <v/>
      </c>
    </row>
    <row r="23703" spans="4:8" x14ac:dyDescent="0.3">
      <c r="D23703">
        <f t="shared" si="1500"/>
        <v>1900</v>
      </c>
      <c r="E23703" s="56">
        <f>MONTH(Tableau16[[#This Row],[Date]])</f>
        <v>1</v>
      </c>
      <c r="F23703">
        <f t="shared" si="1501"/>
        <v>0</v>
      </c>
      <c r="G23703" s="29" t="str">
        <f t="shared" si="1502"/>
        <v/>
      </c>
      <c r="H23703" s="29" t="str">
        <f t="shared" si="1503"/>
        <v/>
      </c>
    </row>
    <row r="23704" spans="4:8" x14ac:dyDescent="0.3">
      <c r="D23704">
        <f t="shared" si="1500"/>
        <v>1900</v>
      </c>
      <c r="E23704" s="56">
        <f>MONTH(Tableau16[[#This Row],[Date]])</f>
        <v>1</v>
      </c>
      <c r="F23704">
        <f t="shared" si="1501"/>
        <v>0</v>
      </c>
      <c r="G23704" s="29" t="str">
        <f t="shared" si="1502"/>
        <v/>
      </c>
      <c r="H23704" s="29" t="str">
        <f t="shared" si="1503"/>
        <v/>
      </c>
    </row>
    <row r="23705" spans="4:8" x14ac:dyDescent="0.3">
      <c r="D23705">
        <f t="shared" si="1500"/>
        <v>1900</v>
      </c>
      <c r="E23705" s="56">
        <f>MONTH(Tableau16[[#This Row],[Date]])</f>
        <v>1</v>
      </c>
      <c r="F23705">
        <f t="shared" si="1501"/>
        <v>0</v>
      </c>
      <c r="G23705" s="29" t="str">
        <f t="shared" si="1502"/>
        <v/>
      </c>
      <c r="H23705" s="29" t="str">
        <f t="shared" si="1503"/>
        <v/>
      </c>
    </row>
    <row r="23706" spans="4:8" x14ac:dyDescent="0.3">
      <c r="D23706">
        <f t="shared" si="1500"/>
        <v>1900</v>
      </c>
      <c r="E23706" s="56">
        <f>MONTH(Tableau16[[#This Row],[Date]])</f>
        <v>1</v>
      </c>
      <c r="F23706">
        <f t="shared" si="1501"/>
        <v>0</v>
      </c>
      <c r="G23706" s="29" t="str">
        <f t="shared" si="1502"/>
        <v/>
      </c>
      <c r="H23706" s="29" t="str">
        <f t="shared" si="1503"/>
        <v/>
      </c>
    </row>
    <row r="23707" spans="4:8" x14ac:dyDescent="0.3">
      <c r="D23707">
        <f t="shared" si="1500"/>
        <v>1900</v>
      </c>
      <c r="E23707" s="56">
        <f>MONTH(Tableau16[[#This Row],[Date]])</f>
        <v>1</v>
      </c>
      <c r="F23707">
        <f t="shared" si="1501"/>
        <v>0</v>
      </c>
      <c r="G23707" s="29" t="str">
        <f t="shared" si="1502"/>
        <v/>
      </c>
      <c r="H23707" s="29" t="str">
        <f t="shared" si="1503"/>
        <v/>
      </c>
    </row>
    <row r="23708" spans="4:8" x14ac:dyDescent="0.3">
      <c r="D23708">
        <f t="shared" si="1500"/>
        <v>1900</v>
      </c>
      <c r="E23708" s="56">
        <f>MONTH(Tableau16[[#This Row],[Date]])</f>
        <v>1</v>
      </c>
      <c r="F23708">
        <f t="shared" si="1501"/>
        <v>0</v>
      </c>
      <c r="G23708" s="29" t="str">
        <f t="shared" si="1502"/>
        <v/>
      </c>
      <c r="H23708" s="29" t="str">
        <f t="shared" si="1503"/>
        <v/>
      </c>
    </row>
    <row r="23709" spans="4:8" x14ac:dyDescent="0.3">
      <c r="D23709">
        <f t="shared" si="1500"/>
        <v>1900</v>
      </c>
      <c r="E23709" s="56">
        <f>MONTH(Tableau16[[#This Row],[Date]])</f>
        <v>1</v>
      </c>
      <c r="F23709">
        <f t="shared" si="1501"/>
        <v>0</v>
      </c>
      <c r="G23709" s="29" t="str">
        <f t="shared" si="1502"/>
        <v/>
      </c>
      <c r="H23709" s="29" t="str">
        <f t="shared" si="1503"/>
        <v/>
      </c>
    </row>
    <row r="23710" spans="4:8" x14ac:dyDescent="0.3">
      <c r="D23710">
        <f t="shared" si="1500"/>
        <v>1900</v>
      </c>
      <c r="E23710" s="56">
        <f>MONTH(Tableau16[[#This Row],[Date]])</f>
        <v>1</v>
      </c>
      <c r="F23710">
        <f t="shared" si="1501"/>
        <v>0</v>
      </c>
      <c r="G23710" s="29" t="str">
        <f t="shared" si="1502"/>
        <v/>
      </c>
      <c r="H23710" s="29" t="str">
        <f t="shared" si="1503"/>
        <v/>
      </c>
    </row>
    <row r="23711" spans="4:8" x14ac:dyDescent="0.3">
      <c r="D23711">
        <f t="shared" si="1500"/>
        <v>1900</v>
      </c>
      <c r="E23711" s="56">
        <f>MONTH(Tableau16[[#This Row],[Date]])</f>
        <v>1</v>
      </c>
      <c r="F23711">
        <f t="shared" si="1501"/>
        <v>0</v>
      </c>
      <c r="G23711" s="29" t="str">
        <f t="shared" si="1502"/>
        <v/>
      </c>
      <c r="H23711" s="29" t="str">
        <f t="shared" si="1503"/>
        <v/>
      </c>
    </row>
    <row r="23712" spans="4:8" x14ac:dyDescent="0.3">
      <c r="D23712">
        <f t="shared" si="1500"/>
        <v>1900</v>
      </c>
      <c r="E23712" s="56">
        <f>MONTH(Tableau16[[#This Row],[Date]])</f>
        <v>1</v>
      </c>
      <c r="F23712">
        <f t="shared" si="1501"/>
        <v>0</v>
      </c>
      <c r="G23712" s="29" t="str">
        <f t="shared" si="1502"/>
        <v/>
      </c>
      <c r="H23712" s="29" t="str">
        <f t="shared" si="1503"/>
        <v/>
      </c>
    </row>
    <row r="23713" spans="4:8" x14ac:dyDescent="0.3">
      <c r="D23713">
        <f t="shared" si="1500"/>
        <v>1900</v>
      </c>
      <c r="E23713" s="56">
        <f>MONTH(Tableau16[[#This Row],[Date]])</f>
        <v>1</v>
      </c>
      <c r="F23713">
        <f t="shared" si="1501"/>
        <v>0</v>
      </c>
      <c r="G23713" s="29" t="str">
        <f t="shared" si="1502"/>
        <v/>
      </c>
      <c r="H23713" s="29" t="str">
        <f t="shared" si="1503"/>
        <v/>
      </c>
    </row>
    <row r="23714" spans="4:8" x14ac:dyDescent="0.3">
      <c r="D23714">
        <f t="shared" si="1500"/>
        <v>1900</v>
      </c>
      <c r="E23714" s="56">
        <f>MONTH(Tableau16[[#This Row],[Date]])</f>
        <v>1</v>
      </c>
      <c r="F23714">
        <f t="shared" si="1501"/>
        <v>0</v>
      </c>
      <c r="G23714" s="29" t="str">
        <f t="shared" si="1502"/>
        <v/>
      </c>
      <c r="H23714" s="29" t="str">
        <f t="shared" si="1503"/>
        <v/>
      </c>
    </row>
    <row r="23715" spans="4:8" x14ac:dyDescent="0.3">
      <c r="D23715">
        <f t="shared" si="1500"/>
        <v>1900</v>
      </c>
      <c r="E23715" s="56">
        <f>MONTH(Tableau16[[#This Row],[Date]])</f>
        <v>1</v>
      </c>
      <c r="F23715">
        <f t="shared" si="1501"/>
        <v>0</v>
      </c>
      <c r="G23715" s="29" t="str">
        <f t="shared" si="1502"/>
        <v/>
      </c>
      <c r="H23715" s="29" t="str">
        <f t="shared" si="1503"/>
        <v/>
      </c>
    </row>
    <row r="23716" spans="4:8" x14ac:dyDescent="0.3">
      <c r="D23716">
        <f t="shared" si="1500"/>
        <v>1900</v>
      </c>
      <c r="E23716" s="56">
        <f>MONTH(Tableau16[[#This Row],[Date]])</f>
        <v>1</v>
      </c>
      <c r="F23716">
        <f t="shared" si="1501"/>
        <v>0</v>
      </c>
      <c r="G23716" s="29" t="str">
        <f t="shared" si="1502"/>
        <v/>
      </c>
      <c r="H23716" s="29" t="str">
        <f t="shared" si="1503"/>
        <v/>
      </c>
    </row>
    <row r="23717" spans="4:8" x14ac:dyDescent="0.3">
      <c r="D23717">
        <f t="shared" si="1500"/>
        <v>1900</v>
      </c>
      <c r="E23717" s="56">
        <f>MONTH(Tableau16[[#This Row],[Date]])</f>
        <v>1</v>
      </c>
      <c r="F23717">
        <f t="shared" si="1501"/>
        <v>0</v>
      </c>
      <c r="G23717" s="29" t="str">
        <f t="shared" si="1502"/>
        <v/>
      </c>
      <c r="H23717" s="29" t="str">
        <f t="shared" si="1503"/>
        <v/>
      </c>
    </row>
    <row r="23718" spans="4:8" x14ac:dyDescent="0.3">
      <c r="D23718">
        <f t="shared" si="1500"/>
        <v>1900</v>
      </c>
      <c r="E23718" s="56">
        <f>MONTH(Tableau16[[#This Row],[Date]])</f>
        <v>1</v>
      </c>
      <c r="F23718">
        <f t="shared" si="1501"/>
        <v>0</v>
      </c>
      <c r="G23718" s="29" t="str">
        <f t="shared" si="1502"/>
        <v/>
      </c>
      <c r="H23718" s="29" t="str">
        <f t="shared" si="1503"/>
        <v/>
      </c>
    </row>
    <row r="23719" spans="4:8" x14ac:dyDescent="0.3">
      <c r="D23719">
        <f t="shared" si="1500"/>
        <v>1900</v>
      </c>
      <c r="E23719" s="56">
        <f>MONTH(Tableau16[[#This Row],[Date]])</f>
        <v>1</v>
      </c>
      <c r="F23719">
        <f t="shared" si="1501"/>
        <v>0</v>
      </c>
      <c r="G23719" s="29" t="str">
        <f t="shared" si="1502"/>
        <v/>
      </c>
      <c r="H23719" s="29" t="str">
        <f t="shared" si="1503"/>
        <v/>
      </c>
    </row>
    <row r="23720" spans="4:8" x14ac:dyDescent="0.3">
      <c r="D23720">
        <f t="shared" si="1500"/>
        <v>1900</v>
      </c>
      <c r="E23720" s="56">
        <f>MONTH(Tableau16[[#This Row],[Date]])</f>
        <v>1</v>
      </c>
      <c r="F23720">
        <f t="shared" si="1501"/>
        <v>0</v>
      </c>
      <c r="G23720" s="29" t="str">
        <f t="shared" si="1502"/>
        <v/>
      </c>
      <c r="H23720" s="29" t="str">
        <f t="shared" si="1503"/>
        <v/>
      </c>
    </row>
    <row r="23721" spans="4:8" x14ac:dyDescent="0.3">
      <c r="D23721">
        <f t="shared" si="1500"/>
        <v>1900</v>
      </c>
      <c r="E23721" s="56">
        <f>MONTH(Tableau16[[#This Row],[Date]])</f>
        <v>1</v>
      </c>
      <c r="F23721">
        <f t="shared" si="1501"/>
        <v>0</v>
      </c>
      <c r="G23721" s="29" t="str">
        <f t="shared" si="1502"/>
        <v/>
      </c>
      <c r="H23721" s="29" t="str">
        <f t="shared" si="1503"/>
        <v/>
      </c>
    </row>
    <row r="23722" spans="4:8" x14ac:dyDescent="0.3">
      <c r="D23722">
        <f t="shared" si="1500"/>
        <v>1900</v>
      </c>
      <c r="E23722" s="56">
        <f>MONTH(Tableau16[[#This Row],[Date]])</f>
        <v>1</v>
      </c>
      <c r="F23722">
        <f t="shared" si="1501"/>
        <v>0</v>
      </c>
      <c r="G23722" s="29" t="str">
        <f t="shared" si="1502"/>
        <v/>
      </c>
      <c r="H23722" s="29" t="str">
        <f t="shared" si="1503"/>
        <v/>
      </c>
    </row>
    <row r="23723" spans="4:8" x14ac:dyDescent="0.3">
      <c r="D23723">
        <f t="shared" si="1500"/>
        <v>1900</v>
      </c>
      <c r="E23723" s="56">
        <f>MONTH(Tableau16[[#This Row],[Date]])</f>
        <v>1</v>
      </c>
      <c r="F23723">
        <f t="shared" si="1501"/>
        <v>0</v>
      </c>
      <c r="G23723" s="29" t="str">
        <f t="shared" si="1502"/>
        <v/>
      </c>
      <c r="H23723" s="29" t="str">
        <f t="shared" si="1503"/>
        <v/>
      </c>
    </row>
    <row r="23724" spans="4:8" x14ac:dyDescent="0.3">
      <c r="D23724">
        <f t="shared" si="1500"/>
        <v>1900</v>
      </c>
      <c r="E23724" s="56">
        <f>MONTH(Tableau16[[#This Row],[Date]])</f>
        <v>1</v>
      </c>
      <c r="F23724">
        <f t="shared" si="1501"/>
        <v>0</v>
      </c>
      <c r="G23724" s="29" t="str">
        <f t="shared" si="1502"/>
        <v/>
      </c>
      <c r="H23724" s="29" t="str">
        <f t="shared" si="1503"/>
        <v/>
      </c>
    </row>
    <row r="23725" spans="4:8" x14ac:dyDescent="0.3">
      <c r="D23725">
        <f t="shared" si="1500"/>
        <v>1900</v>
      </c>
      <c r="E23725" s="56">
        <f>MONTH(Tableau16[[#This Row],[Date]])</f>
        <v>1</v>
      </c>
      <c r="F23725">
        <f t="shared" si="1501"/>
        <v>0</v>
      </c>
      <c r="G23725" s="29" t="str">
        <f t="shared" si="1502"/>
        <v/>
      </c>
      <c r="H23725" s="29" t="str">
        <f t="shared" si="1503"/>
        <v/>
      </c>
    </row>
    <row r="23726" spans="4:8" x14ac:dyDescent="0.3">
      <c r="D23726">
        <f t="shared" si="1500"/>
        <v>1900</v>
      </c>
      <c r="E23726" s="56">
        <f>MONTH(Tableau16[[#This Row],[Date]])</f>
        <v>1</v>
      </c>
      <c r="F23726">
        <f t="shared" si="1501"/>
        <v>0</v>
      </c>
      <c r="G23726" s="29" t="str">
        <f t="shared" si="1502"/>
        <v/>
      </c>
      <c r="H23726" s="29" t="str">
        <f t="shared" si="1503"/>
        <v/>
      </c>
    </row>
    <row r="23727" spans="4:8" x14ac:dyDescent="0.3">
      <c r="D23727">
        <f t="shared" si="1500"/>
        <v>1900</v>
      </c>
      <c r="E23727" s="56">
        <f>MONTH(Tableau16[[#This Row],[Date]])</f>
        <v>1</v>
      </c>
      <c r="F23727">
        <f t="shared" si="1501"/>
        <v>0</v>
      </c>
      <c r="G23727" s="29" t="str">
        <f t="shared" si="1502"/>
        <v/>
      </c>
      <c r="H23727" s="29" t="str">
        <f t="shared" si="1503"/>
        <v/>
      </c>
    </row>
    <row r="23728" spans="4:8" x14ac:dyDescent="0.3">
      <c r="D23728">
        <f t="shared" si="1500"/>
        <v>1900</v>
      </c>
      <c r="E23728" s="56">
        <f>MONTH(Tableau16[[#This Row],[Date]])</f>
        <v>1</v>
      </c>
      <c r="F23728">
        <f t="shared" si="1501"/>
        <v>0</v>
      </c>
      <c r="G23728" s="29" t="str">
        <f t="shared" si="1502"/>
        <v/>
      </c>
      <c r="H23728" s="29" t="str">
        <f t="shared" si="1503"/>
        <v/>
      </c>
    </row>
    <row r="23729" spans="4:8" x14ac:dyDescent="0.3">
      <c r="D23729">
        <f t="shared" si="1500"/>
        <v>1900</v>
      </c>
      <c r="E23729" s="56">
        <f>MONTH(Tableau16[[#This Row],[Date]])</f>
        <v>1</v>
      </c>
      <c r="F23729">
        <f t="shared" si="1501"/>
        <v>0</v>
      </c>
      <c r="G23729" s="29" t="str">
        <f t="shared" si="1502"/>
        <v/>
      </c>
      <c r="H23729" s="29" t="str">
        <f t="shared" si="1503"/>
        <v/>
      </c>
    </row>
    <row r="23730" spans="4:8" x14ac:dyDescent="0.3">
      <c r="D23730">
        <f t="shared" si="1500"/>
        <v>1900</v>
      </c>
      <c r="E23730" s="56">
        <f>MONTH(Tableau16[[#This Row],[Date]])</f>
        <v>1</v>
      </c>
      <c r="F23730">
        <f t="shared" si="1501"/>
        <v>0</v>
      </c>
      <c r="G23730" s="29" t="str">
        <f t="shared" si="1502"/>
        <v/>
      </c>
      <c r="H23730" s="29" t="str">
        <f t="shared" si="1503"/>
        <v/>
      </c>
    </row>
    <row r="23731" spans="4:8" x14ac:dyDescent="0.3">
      <c r="D23731">
        <f t="shared" si="1500"/>
        <v>1900</v>
      </c>
      <c r="E23731" s="56">
        <f>MONTH(Tableau16[[#This Row],[Date]])</f>
        <v>1</v>
      </c>
      <c r="F23731">
        <f t="shared" si="1501"/>
        <v>0</v>
      </c>
      <c r="G23731" s="29" t="str">
        <f t="shared" si="1502"/>
        <v/>
      </c>
      <c r="H23731" s="29" t="str">
        <f t="shared" si="1503"/>
        <v/>
      </c>
    </row>
    <row r="23732" spans="4:8" x14ac:dyDescent="0.3">
      <c r="D23732">
        <f t="shared" si="1500"/>
        <v>1900</v>
      </c>
      <c r="E23732" s="56">
        <f>MONTH(Tableau16[[#This Row],[Date]])</f>
        <v>1</v>
      </c>
      <c r="F23732">
        <f t="shared" si="1501"/>
        <v>0</v>
      </c>
      <c r="G23732" s="29" t="str">
        <f t="shared" si="1502"/>
        <v/>
      </c>
      <c r="H23732" s="29" t="str">
        <f t="shared" si="1503"/>
        <v/>
      </c>
    </row>
    <row r="23733" spans="4:8" x14ac:dyDescent="0.3">
      <c r="D23733">
        <f t="shared" si="1500"/>
        <v>1900</v>
      </c>
      <c r="E23733" s="56">
        <f>MONTH(Tableau16[[#This Row],[Date]])</f>
        <v>1</v>
      </c>
      <c r="F23733">
        <f t="shared" si="1501"/>
        <v>0</v>
      </c>
      <c r="G23733" s="29" t="str">
        <f t="shared" si="1502"/>
        <v/>
      </c>
      <c r="H23733" s="29" t="str">
        <f t="shared" si="1503"/>
        <v/>
      </c>
    </row>
    <row r="23734" spans="4:8" x14ac:dyDescent="0.3">
      <c r="D23734">
        <f t="shared" si="1500"/>
        <v>1900</v>
      </c>
      <c r="E23734" s="56">
        <f>MONTH(Tableau16[[#This Row],[Date]])</f>
        <v>1</v>
      </c>
      <c r="F23734">
        <f t="shared" si="1501"/>
        <v>0</v>
      </c>
      <c r="G23734" s="29" t="str">
        <f t="shared" si="1502"/>
        <v/>
      </c>
      <c r="H23734" s="29" t="str">
        <f t="shared" si="1503"/>
        <v/>
      </c>
    </row>
    <row r="23735" spans="4:8" x14ac:dyDescent="0.3">
      <c r="D23735">
        <f t="shared" si="1500"/>
        <v>1900</v>
      </c>
      <c r="E23735" s="56">
        <f>MONTH(Tableau16[[#This Row],[Date]])</f>
        <v>1</v>
      </c>
      <c r="F23735">
        <f t="shared" si="1501"/>
        <v>0</v>
      </c>
      <c r="G23735" s="29" t="str">
        <f t="shared" si="1502"/>
        <v/>
      </c>
      <c r="H23735" s="29" t="str">
        <f t="shared" si="1503"/>
        <v/>
      </c>
    </row>
    <row r="23736" spans="4:8" x14ac:dyDescent="0.3">
      <c r="D23736">
        <f t="shared" si="1500"/>
        <v>1900</v>
      </c>
      <c r="E23736" s="56">
        <f>MONTH(Tableau16[[#This Row],[Date]])</f>
        <v>1</v>
      </c>
      <c r="F23736">
        <f t="shared" si="1501"/>
        <v>0</v>
      </c>
      <c r="G23736" s="29" t="str">
        <f t="shared" si="1502"/>
        <v/>
      </c>
      <c r="H23736" s="29" t="str">
        <f t="shared" si="1503"/>
        <v/>
      </c>
    </row>
    <row r="23737" spans="4:8" x14ac:dyDescent="0.3">
      <c r="D23737">
        <f t="shared" si="1500"/>
        <v>1900</v>
      </c>
      <c r="E23737" s="56">
        <f>MONTH(Tableau16[[#This Row],[Date]])</f>
        <v>1</v>
      </c>
      <c r="F23737">
        <f t="shared" si="1501"/>
        <v>0</v>
      </c>
      <c r="G23737" s="29" t="str">
        <f t="shared" si="1502"/>
        <v/>
      </c>
      <c r="H23737" s="29" t="str">
        <f t="shared" si="1503"/>
        <v/>
      </c>
    </row>
    <row r="23738" spans="4:8" x14ac:dyDescent="0.3">
      <c r="D23738">
        <f t="shared" si="1500"/>
        <v>1900</v>
      </c>
      <c r="E23738" s="56">
        <f>MONTH(Tableau16[[#This Row],[Date]])</f>
        <v>1</v>
      </c>
      <c r="F23738">
        <f t="shared" si="1501"/>
        <v>0</v>
      </c>
      <c r="G23738" s="29" t="str">
        <f t="shared" si="1502"/>
        <v/>
      </c>
      <c r="H23738" s="29" t="str">
        <f t="shared" si="1503"/>
        <v/>
      </c>
    </row>
    <row r="23739" spans="4:8" x14ac:dyDescent="0.3">
      <c r="D23739">
        <f t="shared" si="1500"/>
        <v>1900</v>
      </c>
      <c r="E23739" s="56">
        <f>MONTH(Tableau16[[#This Row],[Date]])</f>
        <v>1</v>
      </c>
      <c r="F23739">
        <f t="shared" si="1501"/>
        <v>0</v>
      </c>
      <c r="G23739" s="29" t="str">
        <f t="shared" si="1502"/>
        <v/>
      </c>
      <c r="H23739" s="29" t="str">
        <f t="shared" si="1503"/>
        <v/>
      </c>
    </row>
    <row r="23740" spans="4:8" x14ac:dyDescent="0.3">
      <c r="D23740">
        <f t="shared" si="1500"/>
        <v>1900</v>
      </c>
      <c r="E23740" s="56">
        <f>MONTH(Tableau16[[#This Row],[Date]])</f>
        <v>1</v>
      </c>
      <c r="F23740">
        <f t="shared" si="1501"/>
        <v>0</v>
      </c>
      <c r="G23740" s="29" t="str">
        <f t="shared" si="1502"/>
        <v/>
      </c>
      <c r="H23740" s="29" t="str">
        <f t="shared" si="1503"/>
        <v/>
      </c>
    </row>
    <row r="23741" spans="4:8" x14ac:dyDescent="0.3">
      <c r="D23741">
        <f t="shared" si="1500"/>
        <v>1900</v>
      </c>
      <c r="E23741" s="56">
        <f>MONTH(Tableau16[[#This Row],[Date]])</f>
        <v>1</v>
      </c>
      <c r="F23741">
        <f t="shared" si="1501"/>
        <v>0</v>
      </c>
      <c r="G23741" s="29" t="str">
        <f t="shared" si="1502"/>
        <v/>
      </c>
      <c r="H23741" s="29" t="str">
        <f t="shared" si="1503"/>
        <v/>
      </c>
    </row>
    <row r="23742" spans="4:8" x14ac:dyDescent="0.3">
      <c r="D23742">
        <f t="shared" si="1500"/>
        <v>1900</v>
      </c>
      <c r="E23742" s="56">
        <f>MONTH(Tableau16[[#This Row],[Date]])</f>
        <v>1</v>
      </c>
      <c r="F23742">
        <f t="shared" si="1501"/>
        <v>0</v>
      </c>
      <c r="G23742" s="29" t="str">
        <f t="shared" si="1502"/>
        <v/>
      </c>
      <c r="H23742" s="29" t="str">
        <f t="shared" si="1503"/>
        <v/>
      </c>
    </row>
    <row r="23743" spans="4:8" x14ac:dyDescent="0.3">
      <c r="D23743">
        <f t="shared" si="1500"/>
        <v>1900</v>
      </c>
      <c r="E23743" s="56">
        <f>MONTH(Tableau16[[#This Row],[Date]])</f>
        <v>1</v>
      </c>
      <c r="F23743">
        <f t="shared" si="1501"/>
        <v>0</v>
      </c>
      <c r="G23743" s="29" t="str">
        <f t="shared" si="1502"/>
        <v/>
      </c>
      <c r="H23743" s="29" t="str">
        <f t="shared" si="1503"/>
        <v/>
      </c>
    </row>
    <row r="23744" spans="4:8" x14ac:dyDescent="0.3">
      <c r="D23744">
        <f t="shared" si="1500"/>
        <v>1900</v>
      </c>
      <c r="E23744" s="56">
        <f>MONTH(Tableau16[[#This Row],[Date]])</f>
        <v>1</v>
      </c>
      <c r="F23744">
        <f t="shared" si="1501"/>
        <v>0</v>
      </c>
      <c r="G23744" s="29" t="str">
        <f t="shared" si="1502"/>
        <v/>
      </c>
      <c r="H23744" s="29" t="str">
        <f t="shared" si="1503"/>
        <v/>
      </c>
    </row>
    <row r="23745" spans="4:8" x14ac:dyDescent="0.3">
      <c r="D23745">
        <f t="shared" si="1500"/>
        <v>1900</v>
      </c>
      <c r="E23745" s="56">
        <f>MONTH(Tableau16[[#This Row],[Date]])</f>
        <v>1</v>
      </c>
      <c r="F23745">
        <f t="shared" si="1501"/>
        <v>0</v>
      </c>
      <c r="G23745" s="29" t="str">
        <f t="shared" si="1502"/>
        <v/>
      </c>
      <c r="H23745" s="29" t="str">
        <f t="shared" si="1503"/>
        <v/>
      </c>
    </row>
    <row r="23746" spans="4:8" x14ac:dyDescent="0.3">
      <c r="D23746">
        <f t="shared" si="1500"/>
        <v>1900</v>
      </c>
      <c r="E23746" s="56">
        <f>MONTH(Tableau16[[#This Row],[Date]])</f>
        <v>1</v>
      </c>
      <c r="F23746">
        <f t="shared" si="1501"/>
        <v>0</v>
      </c>
      <c r="G23746" s="29" t="str">
        <f t="shared" si="1502"/>
        <v/>
      </c>
      <c r="H23746" s="29" t="str">
        <f t="shared" si="1503"/>
        <v/>
      </c>
    </row>
    <row r="23747" spans="4:8" x14ac:dyDescent="0.3">
      <c r="D23747">
        <f t="shared" ref="D23747:D23810" si="1504">YEAR(A23747)</f>
        <v>1900</v>
      </c>
      <c r="E23747" s="56">
        <f>MONTH(Tableau16[[#This Row],[Date]])</f>
        <v>1</v>
      </c>
      <c r="F23747">
        <f t="shared" ref="F23747:F23810" si="1505">DAY(A23747)</f>
        <v>0</v>
      </c>
      <c r="G23747" s="29" t="str">
        <f t="shared" ref="G23747:G23810" si="1506">IF(C23747&lt;0,-C23747,"")</f>
        <v/>
      </c>
      <c r="H23747" s="29" t="str">
        <f t="shared" ref="H23747:H23810" si="1507">IF(C23747&gt;0,C23747,"")</f>
        <v/>
      </c>
    </row>
    <row r="23748" spans="4:8" x14ac:dyDescent="0.3">
      <c r="D23748">
        <f t="shared" si="1504"/>
        <v>1900</v>
      </c>
      <c r="E23748" s="56">
        <f>MONTH(Tableau16[[#This Row],[Date]])</f>
        <v>1</v>
      </c>
      <c r="F23748">
        <f t="shared" si="1505"/>
        <v>0</v>
      </c>
      <c r="G23748" s="29" t="str">
        <f t="shared" si="1506"/>
        <v/>
      </c>
      <c r="H23748" s="29" t="str">
        <f t="shared" si="1507"/>
        <v/>
      </c>
    </row>
    <row r="23749" spans="4:8" x14ac:dyDescent="0.3">
      <c r="D23749">
        <f t="shared" si="1504"/>
        <v>1900</v>
      </c>
      <c r="E23749" s="56">
        <f>MONTH(Tableau16[[#This Row],[Date]])</f>
        <v>1</v>
      </c>
      <c r="F23749">
        <f t="shared" si="1505"/>
        <v>0</v>
      </c>
      <c r="G23749" s="29" t="str">
        <f t="shared" si="1506"/>
        <v/>
      </c>
      <c r="H23749" s="29" t="str">
        <f t="shared" si="1507"/>
        <v/>
      </c>
    </row>
    <row r="23750" spans="4:8" x14ac:dyDescent="0.3">
      <c r="D23750">
        <f t="shared" si="1504"/>
        <v>1900</v>
      </c>
      <c r="E23750" s="56">
        <f>MONTH(Tableau16[[#This Row],[Date]])</f>
        <v>1</v>
      </c>
      <c r="F23750">
        <f t="shared" si="1505"/>
        <v>0</v>
      </c>
      <c r="G23750" s="29" t="str">
        <f t="shared" si="1506"/>
        <v/>
      </c>
      <c r="H23750" s="29" t="str">
        <f t="shared" si="1507"/>
        <v/>
      </c>
    </row>
    <row r="23751" spans="4:8" x14ac:dyDescent="0.3">
      <c r="D23751">
        <f t="shared" si="1504"/>
        <v>1900</v>
      </c>
      <c r="E23751" s="56">
        <f>MONTH(Tableau16[[#This Row],[Date]])</f>
        <v>1</v>
      </c>
      <c r="F23751">
        <f t="shared" si="1505"/>
        <v>0</v>
      </c>
      <c r="G23751" s="29" t="str">
        <f t="shared" si="1506"/>
        <v/>
      </c>
      <c r="H23751" s="29" t="str">
        <f t="shared" si="1507"/>
        <v/>
      </c>
    </row>
    <row r="23752" spans="4:8" x14ac:dyDescent="0.3">
      <c r="D23752">
        <f t="shared" si="1504"/>
        <v>1900</v>
      </c>
      <c r="E23752" s="56">
        <f>MONTH(Tableau16[[#This Row],[Date]])</f>
        <v>1</v>
      </c>
      <c r="F23752">
        <f t="shared" si="1505"/>
        <v>0</v>
      </c>
      <c r="G23752" s="29" t="str">
        <f t="shared" si="1506"/>
        <v/>
      </c>
      <c r="H23752" s="29" t="str">
        <f t="shared" si="1507"/>
        <v/>
      </c>
    </row>
    <row r="23753" spans="4:8" x14ac:dyDescent="0.3">
      <c r="D23753">
        <f t="shared" si="1504"/>
        <v>1900</v>
      </c>
      <c r="E23753" s="56">
        <f>MONTH(Tableau16[[#This Row],[Date]])</f>
        <v>1</v>
      </c>
      <c r="F23753">
        <f t="shared" si="1505"/>
        <v>0</v>
      </c>
      <c r="G23753" s="29" t="str">
        <f t="shared" si="1506"/>
        <v/>
      </c>
      <c r="H23753" s="29" t="str">
        <f t="shared" si="1507"/>
        <v/>
      </c>
    </row>
    <row r="23754" spans="4:8" x14ac:dyDescent="0.3">
      <c r="D23754">
        <f t="shared" si="1504"/>
        <v>1900</v>
      </c>
      <c r="E23754" s="56">
        <f>MONTH(Tableau16[[#This Row],[Date]])</f>
        <v>1</v>
      </c>
      <c r="F23754">
        <f t="shared" si="1505"/>
        <v>0</v>
      </c>
      <c r="G23754" s="29" t="str">
        <f t="shared" si="1506"/>
        <v/>
      </c>
      <c r="H23754" s="29" t="str">
        <f t="shared" si="1507"/>
        <v/>
      </c>
    </row>
    <row r="23755" spans="4:8" x14ac:dyDescent="0.3">
      <c r="D23755">
        <f t="shared" si="1504"/>
        <v>1900</v>
      </c>
      <c r="E23755" s="56">
        <f>MONTH(Tableau16[[#This Row],[Date]])</f>
        <v>1</v>
      </c>
      <c r="F23755">
        <f t="shared" si="1505"/>
        <v>0</v>
      </c>
      <c r="G23755" s="29" t="str">
        <f t="shared" si="1506"/>
        <v/>
      </c>
      <c r="H23755" s="29" t="str">
        <f t="shared" si="1507"/>
        <v/>
      </c>
    </row>
    <row r="23756" spans="4:8" x14ac:dyDescent="0.3">
      <c r="D23756">
        <f t="shared" si="1504"/>
        <v>1900</v>
      </c>
      <c r="E23756" s="56">
        <f>MONTH(Tableau16[[#This Row],[Date]])</f>
        <v>1</v>
      </c>
      <c r="F23756">
        <f t="shared" si="1505"/>
        <v>0</v>
      </c>
      <c r="G23756" s="29" t="str">
        <f t="shared" si="1506"/>
        <v/>
      </c>
      <c r="H23756" s="29" t="str">
        <f t="shared" si="1507"/>
        <v/>
      </c>
    </row>
    <row r="23757" spans="4:8" x14ac:dyDescent="0.3">
      <c r="D23757">
        <f t="shared" si="1504"/>
        <v>1900</v>
      </c>
      <c r="E23757" s="56">
        <f>MONTH(Tableau16[[#This Row],[Date]])</f>
        <v>1</v>
      </c>
      <c r="F23757">
        <f t="shared" si="1505"/>
        <v>0</v>
      </c>
      <c r="G23757" s="29" t="str">
        <f t="shared" si="1506"/>
        <v/>
      </c>
      <c r="H23757" s="29" t="str">
        <f t="shared" si="1507"/>
        <v/>
      </c>
    </row>
    <row r="23758" spans="4:8" x14ac:dyDescent="0.3">
      <c r="D23758">
        <f t="shared" si="1504"/>
        <v>1900</v>
      </c>
      <c r="E23758" s="56">
        <f>MONTH(Tableau16[[#This Row],[Date]])</f>
        <v>1</v>
      </c>
      <c r="F23758">
        <f t="shared" si="1505"/>
        <v>0</v>
      </c>
      <c r="G23758" s="29" t="str">
        <f t="shared" si="1506"/>
        <v/>
      </c>
      <c r="H23758" s="29" t="str">
        <f t="shared" si="1507"/>
        <v/>
      </c>
    </row>
    <row r="23759" spans="4:8" x14ac:dyDescent="0.3">
      <c r="D23759">
        <f t="shared" si="1504"/>
        <v>1900</v>
      </c>
      <c r="E23759" s="56">
        <f>MONTH(Tableau16[[#This Row],[Date]])</f>
        <v>1</v>
      </c>
      <c r="F23759">
        <f t="shared" si="1505"/>
        <v>0</v>
      </c>
      <c r="G23759" s="29" t="str">
        <f t="shared" si="1506"/>
        <v/>
      </c>
      <c r="H23759" s="29" t="str">
        <f t="shared" si="1507"/>
        <v/>
      </c>
    </row>
    <row r="23760" spans="4:8" x14ac:dyDescent="0.3">
      <c r="D23760">
        <f t="shared" si="1504"/>
        <v>1900</v>
      </c>
      <c r="E23760" s="56">
        <f>MONTH(Tableau16[[#This Row],[Date]])</f>
        <v>1</v>
      </c>
      <c r="F23760">
        <f t="shared" si="1505"/>
        <v>0</v>
      </c>
      <c r="G23760" s="29" t="str">
        <f t="shared" si="1506"/>
        <v/>
      </c>
      <c r="H23760" s="29" t="str">
        <f t="shared" si="1507"/>
        <v/>
      </c>
    </row>
    <row r="23761" spans="4:8" x14ac:dyDescent="0.3">
      <c r="D23761">
        <f t="shared" si="1504"/>
        <v>1900</v>
      </c>
      <c r="E23761" s="56">
        <f>MONTH(Tableau16[[#This Row],[Date]])</f>
        <v>1</v>
      </c>
      <c r="F23761">
        <f t="shared" si="1505"/>
        <v>0</v>
      </c>
      <c r="G23761" s="29" t="str">
        <f t="shared" si="1506"/>
        <v/>
      </c>
      <c r="H23761" s="29" t="str">
        <f t="shared" si="1507"/>
        <v/>
      </c>
    </row>
    <row r="23762" spans="4:8" x14ac:dyDescent="0.3">
      <c r="D23762">
        <f t="shared" si="1504"/>
        <v>1900</v>
      </c>
      <c r="E23762" s="56">
        <f>MONTH(Tableau16[[#This Row],[Date]])</f>
        <v>1</v>
      </c>
      <c r="F23762">
        <f t="shared" si="1505"/>
        <v>0</v>
      </c>
      <c r="G23762" s="29" t="str">
        <f t="shared" si="1506"/>
        <v/>
      </c>
      <c r="H23762" s="29" t="str">
        <f t="shared" si="1507"/>
        <v/>
      </c>
    </row>
    <row r="23763" spans="4:8" x14ac:dyDescent="0.3">
      <c r="D23763">
        <f t="shared" si="1504"/>
        <v>1900</v>
      </c>
      <c r="E23763" s="56">
        <f>MONTH(Tableau16[[#This Row],[Date]])</f>
        <v>1</v>
      </c>
      <c r="F23763">
        <f t="shared" si="1505"/>
        <v>0</v>
      </c>
      <c r="G23763" s="29" t="str">
        <f t="shared" si="1506"/>
        <v/>
      </c>
      <c r="H23763" s="29" t="str">
        <f t="shared" si="1507"/>
        <v/>
      </c>
    </row>
    <row r="23764" spans="4:8" x14ac:dyDescent="0.3">
      <c r="D23764">
        <f t="shared" si="1504"/>
        <v>1900</v>
      </c>
      <c r="E23764" s="56">
        <f>MONTH(Tableau16[[#This Row],[Date]])</f>
        <v>1</v>
      </c>
      <c r="F23764">
        <f t="shared" si="1505"/>
        <v>0</v>
      </c>
      <c r="G23764" s="29" t="str">
        <f t="shared" si="1506"/>
        <v/>
      </c>
      <c r="H23764" s="29" t="str">
        <f t="shared" si="1507"/>
        <v/>
      </c>
    </row>
    <row r="23765" spans="4:8" x14ac:dyDescent="0.3">
      <c r="D23765">
        <f t="shared" si="1504"/>
        <v>1900</v>
      </c>
      <c r="E23765" s="56">
        <f>MONTH(Tableau16[[#This Row],[Date]])</f>
        <v>1</v>
      </c>
      <c r="F23765">
        <f t="shared" si="1505"/>
        <v>0</v>
      </c>
      <c r="G23765" s="29" t="str">
        <f t="shared" si="1506"/>
        <v/>
      </c>
      <c r="H23765" s="29" t="str">
        <f t="shared" si="1507"/>
        <v/>
      </c>
    </row>
    <row r="23766" spans="4:8" x14ac:dyDescent="0.3">
      <c r="D23766">
        <f t="shared" si="1504"/>
        <v>1900</v>
      </c>
      <c r="E23766" s="56">
        <f>MONTH(Tableau16[[#This Row],[Date]])</f>
        <v>1</v>
      </c>
      <c r="F23766">
        <f t="shared" si="1505"/>
        <v>0</v>
      </c>
      <c r="G23766" s="29" t="str">
        <f t="shared" si="1506"/>
        <v/>
      </c>
      <c r="H23766" s="29" t="str">
        <f t="shared" si="1507"/>
        <v/>
      </c>
    </row>
    <row r="23767" spans="4:8" x14ac:dyDescent="0.3">
      <c r="D23767">
        <f t="shared" si="1504"/>
        <v>1900</v>
      </c>
      <c r="E23767" s="56">
        <f>MONTH(Tableau16[[#This Row],[Date]])</f>
        <v>1</v>
      </c>
      <c r="F23767">
        <f t="shared" si="1505"/>
        <v>0</v>
      </c>
      <c r="G23767" s="29" t="str">
        <f t="shared" si="1506"/>
        <v/>
      </c>
      <c r="H23767" s="29" t="str">
        <f t="shared" si="1507"/>
        <v/>
      </c>
    </row>
    <row r="23768" spans="4:8" x14ac:dyDescent="0.3">
      <c r="D23768">
        <f t="shared" si="1504"/>
        <v>1900</v>
      </c>
      <c r="E23768" s="56">
        <f>MONTH(Tableau16[[#This Row],[Date]])</f>
        <v>1</v>
      </c>
      <c r="F23768">
        <f t="shared" si="1505"/>
        <v>0</v>
      </c>
      <c r="G23768" s="29" t="str">
        <f t="shared" si="1506"/>
        <v/>
      </c>
      <c r="H23768" s="29" t="str">
        <f t="shared" si="1507"/>
        <v/>
      </c>
    </row>
    <row r="23769" spans="4:8" x14ac:dyDescent="0.3">
      <c r="D23769">
        <f t="shared" si="1504"/>
        <v>1900</v>
      </c>
      <c r="E23769" s="56">
        <f>MONTH(Tableau16[[#This Row],[Date]])</f>
        <v>1</v>
      </c>
      <c r="F23769">
        <f t="shared" si="1505"/>
        <v>0</v>
      </c>
      <c r="G23769" s="29" t="str">
        <f t="shared" si="1506"/>
        <v/>
      </c>
      <c r="H23769" s="29" t="str">
        <f t="shared" si="1507"/>
        <v/>
      </c>
    </row>
    <row r="23770" spans="4:8" x14ac:dyDescent="0.3">
      <c r="D23770">
        <f t="shared" si="1504"/>
        <v>1900</v>
      </c>
      <c r="E23770" s="56">
        <f>MONTH(Tableau16[[#This Row],[Date]])</f>
        <v>1</v>
      </c>
      <c r="F23770">
        <f t="shared" si="1505"/>
        <v>0</v>
      </c>
      <c r="G23770" s="29" t="str">
        <f t="shared" si="1506"/>
        <v/>
      </c>
      <c r="H23770" s="29" t="str">
        <f t="shared" si="1507"/>
        <v/>
      </c>
    </row>
    <row r="23771" spans="4:8" x14ac:dyDescent="0.3">
      <c r="D23771">
        <f t="shared" si="1504"/>
        <v>1900</v>
      </c>
      <c r="E23771" s="56">
        <f>MONTH(Tableau16[[#This Row],[Date]])</f>
        <v>1</v>
      </c>
      <c r="F23771">
        <f t="shared" si="1505"/>
        <v>0</v>
      </c>
      <c r="G23771" s="29" t="str">
        <f t="shared" si="1506"/>
        <v/>
      </c>
      <c r="H23771" s="29" t="str">
        <f t="shared" si="1507"/>
        <v/>
      </c>
    </row>
    <row r="23772" spans="4:8" x14ac:dyDescent="0.3">
      <c r="D23772">
        <f t="shared" si="1504"/>
        <v>1900</v>
      </c>
      <c r="E23772" s="56">
        <f>MONTH(Tableau16[[#This Row],[Date]])</f>
        <v>1</v>
      </c>
      <c r="F23772">
        <f t="shared" si="1505"/>
        <v>0</v>
      </c>
      <c r="G23772" s="29" t="str">
        <f t="shared" si="1506"/>
        <v/>
      </c>
      <c r="H23772" s="29" t="str">
        <f t="shared" si="1507"/>
        <v/>
      </c>
    </row>
    <row r="23773" spans="4:8" x14ac:dyDescent="0.3">
      <c r="D23773">
        <f t="shared" si="1504"/>
        <v>1900</v>
      </c>
      <c r="E23773" s="56">
        <f>MONTH(Tableau16[[#This Row],[Date]])</f>
        <v>1</v>
      </c>
      <c r="F23773">
        <f t="shared" si="1505"/>
        <v>0</v>
      </c>
      <c r="G23773" s="29" t="str">
        <f t="shared" si="1506"/>
        <v/>
      </c>
      <c r="H23773" s="29" t="str">
        <f t="shared" si="1507"/>
        <v/>
      </c>
    </row>
    <row r="23774" spans="4:8" x14ac:dyDescent="0.3">
      <c r="D23774">
        <f t="shared" si="1504"/>
        <v>1900</v>
      </c>
      <c r="E23774" s="56">
        <f>MONTH(Tableau16[[#This Row],[Date]])</f>
        <v>1</v>
      </c>
      <c r="F23774">
        <f t="shared" si="1505"/>
        <v>0</v>
      </c>
      <c r="G23774" s="29" t="str">
        <f t="shared" si="1506"/>
        <v/>
      </c>
      <c r="H23774" s="29" t="str">
        <f t="shared" si="1507"/>
        <v/>
      </c>
    </row>
    <row r="23775" spans="4:8" x14ac:dyDescent="0.3">
      <c r="D23775">
        <f t="shared" si="1504"/>
        <v>1900</v>
      </c>
      <c r="E23775" s="56">
        <f>MONTH(Tableau16[[#This Row],[Date]])</f>
        <v>1</v>
      </c>
      <c r="F23775">
        <f t="shared" si="1505"/>
        <v>0</v>
      </c>
      <c r="G23775" s="29" t="str">
        <f t="shared" si="1506"/>
        <v/>
      </c>
      <c r="H23775" s="29" t="str">
        <f t="shared" si="1507"/>
        <v/>
      </c>
    </row>
    <row r="23776" spans="4:8" x14ac:dyDescent="0.3">
      <c r="D23776">
        <f t="shared" si="1504"/>
        <v>1900</v>
      </c>
      <c r="E23776" s="56">
        <f>MONTH(Tableau16[[#This Row],[Date]])</f>
        <v>1</v>
      </c>
      <c r="F23776">
        <f t="shared" si="1505"/>
        <v>0</v>
      </c>
      <c r="G23776" s="29" t="str">
        <f t="shared" si="1506"/>
        <v/>
      </c>
      <c r="H23776" s="29" t="str">
        <f t="shared" si="1507"/>
        <v/>
      </c>
    </row>
    <row r="23777" spans="4:8" x14ac:dyDescent="0.3">
      <c r="D23777">
        <f t="shared" si="1504"/>
        <v>1900</v>
      </c>
      <c r="E23777" s="56">
        <f>MONTH(Tableau16[[#This Row],[Date]])</f>
        <v>1</v>
      </c>
      <c r="F23777">
        <f t="shared" si="1505"/>
        <v>0</v>
      </c>
      <c r="G23777" s="29" t="str">
        <f t="shared" si="1506"/>
        <v/>
      </c>
      <c r="H23777" s="29" t="str">
        <f t="shared" si="1507"/>
        <v/>
      </c>
    </row>
    <row r="23778" spans="4:8" x14ac:dyDescent="0.3">
      <c r="D23778">
        <f t="shared" si="1504"/>
        <v>1900</v>
      </c>
      <c r="E23778" s="56">
        <f>MONTH(Tableau16[[#This Row],[Date]])</f>
        <v>1</v>
      </c>
      <c r="F23778">
        <f t="shared" si="1505"/>
        <v>0</v>
      </c>
      <c r="G23778" s="29" t="str">
        <f t="shared" si="1506"/>
        <v/>
      </c>
      <c r="H23778" s="29" t="str">
        <f t="shared" si="1507"/>
        <v/>
      </c>
    </row>
    <row r="23779" spans="4:8" x14ac:dyDescent="0.3">
      <c r="D23779">
        <f t="shared" si="1504"/>
        <v>1900</v>
      </c>
      <c r="E23779" s="56">
        <f>MONTH(Tableau16[[#This Row],[Date]])</f>
        <v>1</v>
      </c>
      <c r="F23779">
        <f t="shared" si="1505"/>
        <v>0</v>
      </c>
      <c r="G23779" s="29" t="str">
        <f t="shared" si="1506"/>
        <v/>
      </c>
      <c r="H23779" s="29" t="str">
        <f t="shared" si="1507"/>
        <v/>
      </c>
    </row>
    <row r="23780" spans="4:8" x14ac:dyDescent="0.3">
      <c r="D23780">
        <f t="shared" si="1504"/>
        <v>1900</v>
      </c>
      <c r="E23780" s="56">
        <f>MONTH(Tableau16[[#This Row],[Date]])</f>
        <v>1</v>
      </c>
      <c r="F23780">
        <f t="shared" si="1505"/>
        <v>0</v>
      </c>
      <c r="G23780" s="29" t="str">
        <f t="shared" si="1506"/>
        <v/>
      </c>
      <c r="H23780" s="29" t="str">
        <f t="shared" si="1507"/>
        <v/>
      </c>
    </row>
    <row r="23781" spans="4:8" x14ac:dyDescent="0.3">
      <c r="D23781">
        <f t="shared" si="1504"/>
        <v>1900</v>
      </c>
      <c r="E23781" s="56">
        <f>MONTH(Tableau16[[#This Row],[Date]])</f>
        <v>1</v>
      </c>
      <c r="F23781">
        <f t="shared" si="1505"/>
        <v>0</v>
      </c>
      <c r="G23781" s="29" t="str">
        <f t="shared" si="1506"/>
        <v/>
      </c>
      <c r="H23781" s="29" t="str">
        <f t="shared" si="1507"/>
        <v/>
      </c>
    </row>
    <row r="23782" spans="4:8" x14ac:dyDescent="0.3">
      <c r="D23782">
        <f t="shared" si="1504"/>
        <v>1900</v>
      </c>
      <c r="E23782" s="56">
        <f>MONTH(Tableau16[[#This Row],[Date]])</f>
        <v>1</v>
      </c>
      <c r="F23782">
        <f t="shared" si="1505"/>
        <v>0</v>
      </c>
      <c r="G23782" s="29" t="str">
        <f t="shared" si="1506"/>
        <v/>
      </c>
      <c r="H23782" s="29" t="str">
        <f t="shared" si="1507"/>
        <v/>
      </c>
    </row>
    <row r="23783" spans="4:8" x14ac:dyDescent="0.3">
      <c r="D23783">
        <f t="shared" si="1504"/>
        <v>1900</v>
      </c>
      <c r="E23783" s="56">
        <f>MONTH(Tableau16[[#This Row],[Date]])</f>
        <v>1</v>
      </c>
      <c r="F23783">
        <f t="shared" si="1505"/>
        <v>0</v>
      </c>
      <c r="G23783" s="29" t="str">
        <f t="shared" si="1506"/>
        <v/>
      </c>
      <c r="H23783" s="29" t="str">
        <f t="shared" si="1507"/>
        <v/>
      </c>
    </row>
    <row r="23784" spans="4:8" x14ac:dyDescent="0.3">
      <c r="D23784">
        <f t="shared" si="1504"/>
        <v>1900</v>
      </c>
      <c r="E23784" s="56">
        <f>MONTH(Tableau16[[#This Row],[Date]])</f>
        <v>1</v>
      </c>
      <c r="F23784">
        <f t="shared" si="1505"/>
        <v>0</v>
      </c>
      <c r="G23784" s="29" t="str">
        <f t="shared" si="1506"/>
        <v/>
      </c>
      <c r="H23784" s="29" t="str">
        <f t="shared" si="1507"/>
        <v/>
      </c>
    </row>
    <row r="23785" spans="4:8" x14ac:dyDescent="0.3">
      <c r="D23785">
        <f t="shared" si="1504"/>
        <v>1900</v>
      </c>
      <c r="E23785" s="56">
        <f>MONTH(Tableau16[[#This Row],[Date]])</f>
        <v>1</v>
      </c>
      <c r="F23785">
        <f t="shared" si="1505"/>
        <v>0</v>
      </c>
      <c r="G23785" s="29" t="str">
        <f t="shared" si="1506"/>
        <v/>
      </c>
      <c r="H23785" s="29" t="str">
        <f t="shared" si="1507"/>
        <v/>
      </c>
    </row>
    <row r="23786" spans="4:8" x14ac:dyDescent="0.3">
      <c r="D23786">
        <f t="shared" si="1504"/>
        <v>1900</v>
      </c>
      <c r="E23786" s="56">
        <f>MONTH(Tableau16[[#This Row],[Date]])</f>
        <v>1</v>
      </c>
      <c r="F23786">
        <f t="shared" si="1505"/>
        <v>0</v>
      </c>
      <c r="G23786" s="29" t="str">
        <f t="shared" si="1506"/>
        <v/>
      </c>
      <c r="H23786" s="29" t="str">
        <f t="shared" si="1507"/>
        <v/>
      </c>
    </row>
    <row r="23787" spans="4:8" x14ac:dyDescent="0.3">
      <c r="D23787">
        <f t="shared" si="1504"/>
        <v>1900</v>
      </c>
      <c r="E23787" s="56">
        <f>MONTH(Tableau16[[#This Row],[Date]])</f>
        <v>1</v>
      </c>
      <c r="F23787">
        <f t="shared" si="1505"/>
        <v>0</v>
      </c>
      <c r="G23787" s="29" t="str">
        <f t="shared" si="1506"/>
        <v/>
      </c>
      <c r="H23787" s="29" t="str">
        <f t="shared" si="1507"/>
        <v/>
      </c>
    </row>
    <row r="23788" spans="4:8" x14ac:dyDescent="0.3">
      <c r="D23788">
        <f t="shared" si="1504"/>
        <v>1900</v>
      </c>
      <c r="E23788" s="56">
        <f>MONTH(Tableau16[[#This Row],[Date]])</f>
        <v>1</v>
      </c>
      <c r="F23788">
        <f t="shared" si="1505"/>
        <v>0</v>
      </c>
      <c r="G23788" s="29" t="str">
        <f t="shared" si="1506"/>
        <v/>
      </c>
      <c r="H23788" s="29" t="str">
        <f t="shared" si="1507"/>
        <v/>
      </c>
    </row>
    <row r="23789" spans="4:8" x14ac:dyDescent="0.3">
      <c r="D23789">
        <f t="shared" si="1504"/>
        <v>1900</v>
      </c>
      <c r="E23789" s="56">
        <f>MONTH(Tableau16[[#This Row],[Date]])</f>
        <v>1</v>
      </c>
      <c r="F23789">
        <f t="shared" si="1505"/>
        <v>0</v>
      </c>
      <c r="G23789" s="29" t="str">
        <f t="shared" si="1506"/>
        <v/>
      </c>
      <c r="H23789" s="29" t="str">
        <f t="shared" si="1507"/>
        <v/>
      </c>
    </row>
    <row r="23790" spans="4:8" x14ac:dyDescent="0.3">
      <c r="D23790">
        <f t="shared" si="1504"/>
        <v>1900</v>
      </c>
      <c r="E23790" s="56">
        <f>MONTH(Tableau16[[#This Row],[Date]])</f>
        <v>1</v>
      </c>
      <c r="F23790">
        <f t="shared" si="1505"/>
        <v>0</v>
      </c>
      <c r="G23790" s="29" t="str">
        <f t="shared" si="1506"/>
        <v/>
      </c>
      <c r="H23790" s="29" t="str">
        <f t="shared" si="1507"/>
        <v/>
      </c>
    </row>
    <row r="23791" spans="4:8" x14ac:dyDescent="0.3">
      <c r="D23791">
        <f t="shared" si="1504"/>
        <v>1900</v>
      </c>
      <c r="E23791" s="56">
        <f>MONTH(Tableau16[[#This Row],[Date]])</f>
        <v>1</v>
      </c>
      <c r="F23791">
        <f t="shared" si="1505"/>
        <v>0</v>
      </c>
      <c r="G23791" s="29" t="str">
        <f t="shared" si="1506"/>
        <v/>
      </c>
      <c r="H23791" s="29" t="str">
        <f t="shared" si="1507"/>
        <v/>
      </c>
    </row>
    <row r="23792" spans="4:8" x14ac:dyDescent="0.3">
      <c r="D23792">
        <f t="shared" si="1504"/>
        <v>1900</v>
      </c>
      <c r="E23792" s="56">
        <f>MONTH(Tableau16[[#This Row],[Date]])</f>
        <v>1</v>
      </c>
      <c r="F23792">
        <f t="shared" si="1505"/>
        <v>0</v>
      </c>
      <c r="G23792" s="29" t="str">
        <f t="shared" si="1506"/>
        <v/>
      </c>
      <c r="H23792" s="29" t="str">
        <f t="shared" si="1507"/>
        <v/>
      </c>
    </row>
    <row r="23793" spans="4:8" x14ac:dyDescent="0.3">
      <c r="D23793">
        <f t="shared" si="1504"/>
        <v>1900</v>
      </c>
      <c r="E23793" s="56">
        <f>MONTH(Tableau16[[#This Row],[Date]])</f>
        <v>1</v>
      </c>
      <c r="F23793">
        <f t="shared" si="1505"/>
        <v>0</v>
      </c>
      <c r="G23793" s="29" t="str">
        <f t="shared" si="1506"/>
        <v/>
      </c>
      <c r="H23793" s="29" t="str">
        <f t="shared" si="1507"/>
        <v/>
      </c>
    </row>
    <row r="23794" spans="4:8" x14ac:dyDescent="0.3">
      <c r="D23794">
        <f t="shared" si="1504"/>
        <v>1900</v>
      </c>
      <c r="E23794" s="56">
        <f>MONTH(Tableau16[[#This Row],[Date]])</f>
        <v>1</v>
      </c>
      <c r="F23794">
        <f t="shared" si="1505"/>
        <v>0</v>
      </c>
      <c r="G23794" s="29" t="str">
        <f t="shared" si="1506"/>
        <v/>
      </c>
      <c r="H23794" s="29" t="str">
        <f t="shared" si="1507"/>
        <v/>
      </c>
    </row>
    <row r="23795" spans="4:8" x14ac:dyDescent="0.3">
      <c r="D23795">
        <f t="shared" si="1504"/>
        <v>1900</v>
      </c>
      <c r="E23795" s="56">
        <f>MONTH(Tableau16[[#This Row],[Date]])</f>
        <v>1</v>
      </c>
      <c r="F23795">
        <f t="shared" si="1505"/>
        <v>0</v>
      </c>
      <c r="G23795" s="29" t="str">
        <f t="shared" si="1506"/>
        <v/>
      </c>
      <c r="H23795" s="29" t="str">
        <f t="shared" si="1507"/>
        <v/>
      </c>
    </row>
    <row r="23796" spans="4:8" x14ac:dyDescent="0.3">
      <c r="D23796">
        <f t="shared" si="1504"/>
        <v>1900</v>
      </c>
      <c r="E23796" s="56">
        <f>MONTH(Tableau16[[#This Row],[Date]])</f>
        <v>1</v>
      </c>
      <c r="F23796">
        <f t="shared" si="1505"/>
        <v>0</v>
      </c>
      <c r="G23796" s="29" t="str">
        <f t="shared" si="1506"/>
        <v/>
      </c>
      <c r="H23796" s="29" t="str">
        <f t="shared" si="1507"/>
        <v/>
      </c>
    </row>
    <row r="23797" spans="4:8" x14ac:dyDescent="0.3">
      <c r="D23797">
        <f t="shared" si="1504"/>
        <v>1900</v>
      </c>
      <c r="E23797" s="56">
        <f>MONTH(Tableau16[[#This Row],[Date]])</f>
        <v>1</v>
      </c>
      <c r="F23797">
        <f t="shared" si="1505"/>
        <v>0</v>
      </c>
      <c r="G23797" s="29" t="str">
        <f t="shared" si="1506"/>
        <v/>
      </c>
      <c r="H23797" s="29" t="str">
        <f t="shared" si="1507"/>
        <v/>
      </c>
    </row>
    <row r="23798" spans="4:8" x14ac:dyDescent="0.3">
      <c r="D23798">
        <f t="shared" si="1504"/>
        <v>1900</v>
      </c>
      <c r="E23798" s="56">
        <f>MONTH(Tableau16[[#This Row],[Date]])</f>
        <v>1</v>
      </c>
      <c r="F23798">
        <f t="shared" si="1505"/>
        <v>0</v>
      </c>
      <c r="G23798" s="29" t="str">
        <f t="shared" si="1506"/>
        <v/>
      </c>
      <c r="H23798" s="29" t="str">
        <f t="shared" si="1507"/>
        <v/>
      </c>
    </row>
    <row r="23799" spans="4:8" x14ac:dyDescent="0.3">
      <c r="D23799">
        <f t="shared" si="1504"/>
        <v>1900</v>
      </c>
      <c r="E23799" s="56">
        <f>MONTH(Tableau16[[#This Row],[Date]])</f>
        <v>1</v>
      </c>
      <c r="F23799">
        <f t="shared" si="1505"/>
        <v>0</v>
      </c>
      <c r="G23799" s="29" t="str">
        <f t="shared" si="1506"/>
        <v/>
      </c>
      <c r="H23799" s="29" t="str">
        <f t="shared" si="1507"/>
        <v/>
      </c>
    </row>
    <row r="23800" spans="4:8" x14ac:dyDescent="0.3">
      <c r="D23800">
        <f t="shared" si="1504"/>
        <v>1900</v>
      </c>
      <c r="E23800" s="56">
        <f>MONTH(Tableau16[[#This Row],[Date]])</f>
        <v>1</v>
      </c>
      <c r="F23800">
        <f t="shared" si="1505"/>
        <v>0</v>
      </c>
      <c r="G23800" s="29" t="str">
        <f t="shared" si="1506"/>
        <v/>
      </c>
      <c r="H23800" s="29" t="str">
        <f t="shared" si="1507"/>
        <v/>
      </c>
    </row>
    <row r="23801" spans="4:8" x14ac:dyDescent="0.3">
      <c r="D23801">
        <f t="shared" si="1504"/>
        <v>1900</v>
      </c>
      <c r="E23801" s="56">
        <f>MONTH(Tableau16[[#This Row],[Date]])</f>
        <v>1</v>
      </c>
      <c r="F23801">
        <f t="shared" si="1505"/>
        <v>0</v>
      </c>
      <c r="G23801" s="29" t="str">
        <f t="shared" si="1506"/>
        <v/>
      </c>
      <c r="H23801" s="29" t="str">
        <f t="shared" si="1507"/>
        <v/>
      </c>
    </row>
    <row r="23802" spans="4:8" x14ac:dyDescent="0.3">
      <c r="D23802">
        <f t="shared" si="1504"/>
        <v>1900</v>
      </c>
      <c r="E23802" s="56">
        <f>MONTH(Tableau16[[#This Row],[Date]])</f>
        <v>1</v>
      </c>
      <c r="F23802">
        <f t="shared" si="1505"/>
        <v>0</v>
      </c>
      <c r="G23802" s="29" t="str">
        <f t="shared" si="1506"/>
        <v/>
      </c>
      <c r="H23802" s="29" t="str">
        <f t="shared" si="1507"/>
        <v/>
      </c>
    </row>
    <row r="23803" spans="4:8" x14ac:dyDescent="0.3">
      <c r="D23803">
        <f t="shared" si="1504"/>
        <v>1900</v>
      </c>
      <c r="E23803" s="56">
        <f>MONTH(Tableau16[[#This Row],[Date]])</f>
        <v>1</v>
      </c>
      <c r="F23803">
        <f t="shared" si="1505"/>
        <v>0</v>
      </c>
      <c r="G23803" s="29" t="str">
        <f t="shared" si="1506"/>
        <v/>
      </c>
      <c r="H23803" s="29" t="str">
        <f t="shared" si="1507"/>
        <v/>
      </c>
    </row>
    <row r="23804" spans="4:8" x14ac:dyDescent="0.3">
      <c r="D23804">
        <f t="shared" si="1504"/>
        <v>1900</v>
      </c>
      <c r="E23804" s="56">
        <f>MONTH(Tableau16[[#This Row],[Date]])</f>
        <v>1</v>
      </c>
      <c r="F23804">
        <f t="shared" si="1505"/>
        <v>0</v>
      </c>
      <c r="G23804" s="29" t="str">
        <f t="shared" si="1506"/>
        <v/>
      </c>
      <c r="H23804" s="29" t="str">
        <f t="shared" si="1507"/>
        <v/>
      </c>
    </row>
    <row r="23805" spans="4:8" x14ac:dyDescent="0.3">
      <c r="D23805">
        <f t="shared" si="1504"/>
        <v>1900</v>
      </c>
      <c r="E23805" s="56">
        <f>MONTH(Tableau16[[#This Row],[Date]])</f>
        <v>1</v>
      </c>
      <c r="F23805">
        <f t="shared" si="1505"/>
        <v>0</v>
      </c>
      <c r="G23805" s="29" t="str">
        <f t="shared" si="1506"/>
        <v/>
      </c>
      <c r="H23805" s="29" t="str">
        <f t="shared" si="1507"/>
        <v/>
      </c>
    </row>
    <row r="23806" spans="4:8" x14ac:dyDescent="0.3">
      <c r="D23806">
        <f t="shared" si="1504"/>
        <v>1900</v>
      </c>
      <c r="E23806" s="56">
        <f>MONTH(Tableau16[[#This Row],[Date]])</f>
        <v>1</v>
      </c>
      <c r="F23806">
        <f t="shared" si="1505"/>
        <v>0</v>
      </c>
      <c r="G23806" s="29" t="str">
        <f t="shared" si="1506"/>
        <v/>
      </c>
      <c r="H23806" s="29" t="str">
        <f t="shared" si="1507"/>
        <v/>
      </c>
    </row>
    <row r="23807" spans="4:8" x14ac:dyDescent="0.3">
      <c r="D23807">
        <f t="shared" si="1504"/>
        <v>1900</v>
      </c>
      <c r="E23807" s="56">
        <f>MONTH(Tableau16[[#This Row],[Date]])</f>
        <v>1</v>
      </c>
      <c r="F23807">
        <f t="shared" si="1505"/>
        <v>0</v>
      </c>
      <c r="G23807" s="29" t="str">
        <f t="shared" si="1506"/>
        <v/>
      </c>
      <c r="H23807" s="29" t="str">
        <f t="shared" si="1507"/>
        <v/>
      </c>
    </row>
    <row r="23808" spans="4:8" x14ac:dyDescent="0.3">
      <c r="D23808">
        <f t="shared" si="1504"/>
        <v>1900</v>
      </c>
      <c r="E23808" s="56">
        <f>MONTH(Tableau16[[#This Row],[Date]])</f>
        <v>1</v>
      </c>
      <c r="F23808">
        <f t="shared" si="1505"/>
        <v>0</v>
      </c>
      <c r="G23808" s="29" t="str">
        <f t="shared" si="1506"/>
        <v/>
      </c>
      <c r="H23808" s="29" t="str">
        <f t="shared" si="1507"/>
        <v/>
      </c>
    </row>
    <row r="23809" spans="4:8" x14ac:dyDescent="0.3">
      <c r="D23809">
        <f t="shared" si="1504"/>
        <v>1900</v>
      </c>
      <c r="E23809" s="56">
        <f>MONTH(Tableau16[[#This Row],[Date]])</f>
        <v>1</v>
      </c>
      <c r="F23809">
        <f t="shared" si="1505"/>
        <v>0</v>
      </c>
      <c r="G23809" s="29" t="str">
        <f t="shared" si="1506"/>
        <v/>
      </c>
      <c r="H23809" s="29" t="str">
        <f t="shared" si="1507"/>
        <v/>
      </c>
    </row>
    <row r="23810" spans="4:8" x14ac:dyDescent="0.3">
      <c r="D23810">
        <f t="shared" si="1504"/>
        <v>1900</v>
      </c>
      <c r="E23810" s="56">
        <f>MONTH(Tableau16[[#This Row],[Date]])</f>
        <v>1</v>
      </c>
      <c r="F23810">
        <f t="shared" si="1505"/>
        <v>0</v>
      </c>
      <c r="G23810" s="29" t="str">
        <f t="shared" si="1506"/>
        <v/>
      </c>
      <c r="H23810" s="29" t="str">
        <f t="shared" si="1507"/>
        <v/>
      </c>
    </row>
    <row r="23811" spans="4:8" x14ac:dyDescent="0.3">
      <c r="D23811">
        <f t="shared" ref="D23811:D23874" si="1508">YEAR(A23811)</f>
        <v>1900</v>
      </c>
      <c r="E23811" s="56">
        <f>MONTH(Tableau16[[#This Row],[Date]])</f>
        <v>1</v>
      </c>
      <c r="F23811">
        <f t="shared" ref="F23811:F23874" si="1509">DAY(A23811)</f>
        <v>0</v>
      </c>
      <c r="G23811" s="29" t="str">
        <f t="shared" ref="G23811:G23874" si="1510">IF(C23811&lt;0,-C23811,"")</f>
        <v/>
      </c>
      <c r="H23811" s="29" t="str">
        <f t="shared" ref="H23811:H23874" si="1511">IF(C23811&gt;0,C23811,"")</f>
        <v/>
      </c>
    </row>
    <row r="23812" spans="4:8" x14ac:dyDescent="0.3">
      <c r="D23812">
        <f t="shared" si="1508"/>
        <v>1900</v>
      </c>
      <c r="E23812" s="56">
        <f>MONTH(Tableau16[[#This Row],[Date]])</f>
        <v>1</v>
      </c>
      <c r="F23812">
        <f t="shared" si="1509"/>
        <v>0</v>
      </c>
      <c r="G23812" s="29" t="str">
        <f t="shared" si="1510"/>
        <v/>
      </c>
      <c r="H23812" s="29" t="str">
        <f t="shared" si="1511"/>
        <v/>
      </c>
    </row>
    <row r="23813" spans="4:8" x14ac:dyDescent="0.3">
      <c r="D23813">
        <f t="shared" si="1508"/>
        <v>1900</v>
      </c>
      <c r="E23813" s="56">
        <f>MONTH(Tableau16[[#This Row],[Date]])</f>
        <v>1</v>
      </c>
      <c r="F23813">
        <f t="shared" si="1509"/>
        <v>0</v>
      </c>
      <c r="G23813" s="29" t="str">
        <f t="shared" si="1510"/>
        <v/>
      </c>
      <c r="H23813" s="29" t="str">
        <f t="shared" si="1511"/>
        <v/>
      </c>
    </row>
    <row r="23814" spans="4:8" x14ac:dyDescent="0.3">
      <c r="D23814">
        <f t="shared" si="1508"/>
        <v>1900</v>
      </c>
      <c r="E23814" s="56">
        <f>MONTH(Tableau16[[#This Row],[Date]])</f>
        <v>1</v>
      </c>
      <c r="F23814">
        <f t="shared" si="1509"/>
        <v>0</v>
      </c>
      <c r="G23814" s="29" t="str">
        <f t="shared" si="1510"/>
        <v/>
      </c>
      <c r="H23814" s="29" t="str">
        <f t="shared" si="1511"/>
        <v/>
      </c>
    </row>
    <row r="23815" spans="4:8" x14ac:dyDescent="0.3">
      <c r="D23815">
        <f t="shared" si="1508"/>
        <v>1900</v>
      </c>
      <c r="E23815" s="56">
        <f>MONTH(Tableau16[[#This Row],[Date]])</f>
        <v>1</v>
      </c>
      <c r="F23815">
        <f t="shared" si="1509"/>
        <v>0</v>
      </c>
      <c r="G23815" s="29" t="str">
        <f t="shared" si="1510"/>
        <v/>
      </c>
      <c r="H23815" s="29" t="str">
        <f t="shared" si="1511"/>
        <v/>
      </c>
    </row>
    <row r="23816" spans="4:8" x14ac:dyDescent="0.3">
      <c r="D23816">
        <f t="shared" si="1508"/>
        <v>1900</v>
      </c>
      <c r="E23816" s="56">
        <f>MONTH(Tableau16[[#This Row],[Date]])</f>
        <v>1</v>
      </c>
      <c r="F23816">
        <f t="shared" si="1509"/>
        <v>0</v>
      </c>
      <c r="G23816" s="29" t="str">
        <f t="shared" si="1510"/>
        <v/>
      </c>
      <c r="H23816" s="29" t="str">
        <f t="shared" si="1511"/>
        <v/>
      </c>
    </row>
    <row r="23817" spans="4:8" x14ac:dyDescent="0.3">
      <c r="D23817">
        <f t="shared" si="1508"/>
        <v>1900</v>
      </c>
      <c r="E23817" s="56">
        <f>MONTH(Tableau16[[#This Row],[Date]])</f>
        <v>1</v>
      </c>
      <c r="F23817">
        <f t="shared" si="1509"/>
        <v>0</v>
      </c>
      <c r="G23817" s="29" t="str">
        <f t="shared" si="1510"/>
        <v/>
      </c>
      <c r="H23817" s="29" t="str">
        <f t="shared" si="1511"/>
        <v/>
      </c>
    </row>
    <row r="23818" spans="4:8" x14ac:dyDescent="0.3">
      <c r="D23818">
        <f t="shared" si="1508"/>
        <v>1900</v>
      </c>
      <c r="E23818" s="56">
        <f>MONTH(Tableau16[[#This Row],[Date]])</f>
        <v>1</v>
      </c>
      <c r="F23818">
        <f t="shared" si="1509"/>
        <v>0</v>
      </c>
      <c r="G23818" s="29" t="str">
        <f t="shared" si="1510"/>
        <v/>
      </c>
      <c r="H23818" s="29" t="str">
        <f t="shared" si="1511"/>
        <v/>
      </c>
    </row>
    <row r="23819" spans="4:8" x14ac:dyDescent="0.3">
      <c r="D23819">
        <f t="shared" si="1508"/>
        <v>1900</v>
      </c>
      <c r="E23819" s="56">
        <f>MONTH(Tableau16[[#This Row],[Date]])</f>
        <v>1</v>
      </c>
      <c r="F23819">
        <f t="shared" si="1509"/>
        <v>0</v>
      </c>
      <c r="G23819" s="29" t="str">
        <f t="shared" si="1510"/>
        <v/>
      </c>
      <c r="H23819" s="29" t="str">
        <f t="shared" si="1511"/>
        <v/>
      </c>
    </row>
    <row r="23820" spans="4:8" x14ac:dyDescent="0.3">
      <c r="D23820">
        <f t="shared" si="1508"/>
        <v>1900</v>
      </c>
      <c r="E23820" s="56">
        <f>MONTH(Tableau16[[#This Row],[Date]])</f>
        <v>1</v>
      </c>
      <c r="F23820">
        <f t="shared" si="1509"/>
        <v>0</v>
      </c>
      <c r="G23820" s="29" t="str">
        <f t="shared" si="1510"/>
        <v/>
      </c>
      <c r="H23820" s="29" t="str">
        <f t="shared" si="1511"/>
        <v/>
      </c>
    </row>
    <row r="23821" spans="4:8" x14ac:dyDescent="0.3">
      <c r="D23821">
        <f t="shared" si="1508"/>
        <v>1900</v>
      </c>
      <c r="E23821" s="56">
        <f>MONTH(Tableau16[[#This Row],[Date]])</f>
        <v>1</v>
      </c>
      <c r="F23821">
        <f t="shared" si="1509"/>
        <v>0</v>
      </c>
      <c r="G23821" s="29" t="str">
        <f t="shared" si="1510"/>
        <v/>
      </c>
      <c r="H23821" s="29" t="str">
        <f t="shared" si="1511"/>
        <v/>
      </c>
    </row>
    <row r="23822" spans="4:8" x14ac:dyDescent="0.3">
      <c r="D23822">
        <f t="shared" si="1508"/>
        <v>1900</v>
      </c>
      <c r="E23822" s="56">
        <f>MONTH(Tableau16[[#This Row],[Date]])</f>
        <v>1</v>
      </c>
      <c r="F23822">
        <f t="shared" si="1509"/>
        <v>0</v>
      </c>
      <c r="G23822" s="29" t="str">
        <f t="shared" si="1510"/>
        <v/>
      </c>
      <c r="H23822" s="29" t="str">
        <f t="shared" si="1511"/>
        <v/>
      </c>
    </row>
    <row r="23823" spans="4:8" x14ac:dyDescent="0.3">
      <c r="D23823">
        <f t="shared" si="1508"/>
        <v>1900</v>
      </c>
      <c r="E23823" s="56">
        <f>MONTH(Tableau16[[#This Row],[Date]])</f>
        <v>1</v>
      </c>
      <c r="F23823">
        <f t="shared" si="1509"/>
        <v>0</v>
      </c>
      <c r="G23823" s="29" t="str">
        <f t="shared" si="1510"/>
        <v/>
      </c>
      <c r="H23823" s="29" t="str">
        <f t="shared" si="1511"/>
        <v/>
      </c>
    </row>
    <row r="23824" spans="4:8" x14ac:dyDescent="0.3">
      <c r="D23824">
        <f t="shared" si="1508"/>
        <v>1900</v>
      </c>
      <c r="E23824" s="56">
        <f>MONTH(Tableau16[[#This Row],[Date]])</f>
        <v>1</v>
      </c>
      <c r="F23824">
        <f t="shared" si="1509"/>
        <v>0</v>
      </c>
      <c r="G23824" s="29" t="str">
        <f t="shared" si="1510"/>
        <v/>
      </c>
      <c r="H23824" s="29" t="str">
        <f t="shared" si="1511"/>
        <v/>
      </c>
    </row>
    <row r="23825" spans="4:8" x14ac:dyDescent="0.3">
      <c r="D23825">
        <f t="shared" si="1508"/>
        <v>1900</v>
      </c>
      <c r="E23825" s="56">
        <f>MONTH(Tableau16[[#This Row],[Date]])</f>
        <v>1</v>
      </c>
      <c r="F23825">
        <f t="shared" si="1509"/>
        <v>0</v>
      </c>
      <c r="G23825" s="29" t="str">
        <f t="shared" si="1510"/>
        <v/>
      </c>
      <c r="H23825" s="29" t="str">
        <f t="shared" si="1511"/>
        <v/>
      </c>
    </row>
    <row r="23826" spans="4:8" x14ac:dyDescent="0.3">
      <c r="D23826">
        <f t="shared" si="1508"/>
        <v>1900</v>
      </c>
      <c r="E23826" s="56">
        <f>MONTH(Tableau16[[#This Row],[Date]])</f>
        <v>1</v>
      </c>
      <c r="F23826">
        <f t="shared" si="1509"/>
        <v>0</v>
      </c>
      <c r="G23826" s="29" t="str">
        <f t="shared" si="1510"/>
        <v/>
      </c>
      <c r="H23826" s="29" t="str">
        <f t="shared" si="1511"/>
        <v/>
      </c>
    </row>
    <row r="23827" spans="4:8" x14ac:dyDescent="0.3">
      <c r="D23827">
        <f t="shared" si="1508"/>
        <v>1900</v>
      </c>
      <c r="E23827" s="56">
        <f>MONTH(Tableau16[[#This Row],[Date]])</f>
        <v>1</v>
      </c>
      <c r="F23827">
        <f t="shared" si="1509"/>
        <v>0</v>
      </c>
      <c r="G23827" s="29" t="str">
        <f t="shared" si="1510"/>
        <v/>
      </c>
      <c r="H23827" s="29" t="str">
        <f t="shared" si="1511"/>
        <v/>
      </c>
    </row>
    <row r="23828" spans="4:8" x14ac:dyDescent="0.3">
      <c r="D23828">
        <f t="shared" si="1508"/>
        <v>1900</v>
      </c>
      <c r="E23828" s="56">
        <f>MONTH(Tableau16[[#This Row],[Date]])</f>
        <v>1</v>
      </c>
      <c r="F23828">
        <f t="shared" si="1509"/>
        <v>0</v>
      </c>
      <c r="G23828" s="29" t="str">
        <f t="shared" si="1510"/>
        <v/>
      </c>
      <c r="H23828" s="29" t="str">
        <f t="shared" si="1511"/>
        <v/>
      </c>
    </row>
    <row r="23829" spans="4:8" x14ac:dyDescent="0.3">
      <c r="D23829">
        <f t="shared" si="1508"/>
        <v>1900</v>
      </c>
      <c r="E23829" s="56">
        <f>MONTH(Tableau16[[#This Row],[Date]])</f>
        <v>1</v>
      </c>
      <c r="F23829">
        <f t="shared" si="1509"/>
        <v>0</v>
      </c>
      <c r="G23829" s="29" t="str">
        <f t="shared" si="1510"/>
        <v/>
      </c>
      <c r="H23829" s="29" t="str">
        <f t="shared" si="1511"/>
        <v/>
      </c>
    </row>
    <row r="23830" spans="4:8" x14ac:dyDescent="0.3">
      <c r="D23830">
        <f t="shared" si="1508"/>
        <v>1900</v>
      </c>
      <c r="E23830" s="56">
        <f>MONTH(Tableau16[[#This Row],[Date]])</f>
        <v>1</v>
      </c>
      <c r="F23830">
        <f t="shared" si="1509"/>
        <v>0</v>
      </c>
      <c r="G23830" s="29" t="str">
        <f t="shared" si="1510"/>
        <v/>
      </c>
      <c r="H23830" s="29" t="str">
        <f t="shared" si="1511"/>
        <v/>
      </c>
    </row>
    <row r="23831" spans="4:8" x14ac:dyDescent="0.3">
      <c r="D23831">
        <f t="shared" si="1508"/>
        <v>1900</v>
      </c>
      <c r="E23831" s="56">
        <f>MONTH(Tableau16[[#This Row],[Date]])</f>
        <v>1</v>
      </c>
      <c r="F23831">
        <f t="shared" si="1509"/>
        <v>0</v>
      </c>
      <c r="G23831" s="29" t="str">
        <f t="shared" si="1510"/>
        <v/>
      </c>
      <c r="H23831" s="29" t="str">
        <f t="shared" si="1511"/>
        <v/>
      </c>
    </row>
    <row r="23832" spans="4:8" x14ac:dyDescent="0.3">
      <c r="D23832">
        <f t="shared" si="1508"/>
        <v>1900</v>
      </c>
      <c r="E23832" s="56">
        <f>MONTH(Tableau16[[#This Row],[Date]])</f>
        <v>1</v>
      </c>
      <c r="F23832">
        <f t="shared" si="1509"/>
        <v>0</v>
      </c>
      <c r="G23832" s="29" t="str">
        <f t="shared" si="1510"/>
        <v/>
      </c>
      <c r="H23832" s="29" t="str">
        <f t="shared" si="1511"/>
        <v/>
      </c>
    </row>
    <row r="23833" spans="4:8" x14ac:dyDescent="0.3">
      <c r="D23833">
        <f t="shared" si="1508"/>
        <v>1900</v>
      </c>
      <c r="E23833" s="56">
        <f>MONTH(Tableau16[[#This Row],[Date]])</f>
        <v>1</v>
      </c>
      <c r="F23833">
        <f t="shared" si="1509"/>
        <v>0</v>
      </c>
      <c r="G23833" s="29" t="str">
        <f t="shared" si="1510"/>
        <v/>
      </c>
      <c r="H23833" s="29" t="str">
        <f t="shared" si="1511"/>
        <v/>
      </c>
    </row>
    <row r="23834" spans="4:8" x14ac:dyDescent="0.3">
      <c r="D23834">
        <f t="shared" si="1508"/>
        <v>1900</v>
      </c>
      <c r="E23834" s="56">
        <f>MONTH(Tableau16[[#This Row],[Date]])</f>
        <v>1</v>
      </c>
      <c r="F23834">
        <f t="shared" si="1509"/>
        <v>0</v>
      </c>
      <c r="G23834" s="29" t="str">
        <f t="shared" si="1510"/>
        <v/>
      </c>
      <c r="H23834" s="29" t="str">
        <f t="shared" si="1511"/>
        <v/>
      </c>
    </row>
    <row r="23835" spans="4:8" x14ac:dyDescent="0.3">
      <c r="D23835">
        <f t="shared" si="1508"/>
        <v>1900</v>
      </c>
      <c r="E23835" s="56">
        <f>MONTH(Tableau16[[#This Row],[Date]])</f>
        <v>1</v>
      </c>
      <c r="F23835">
        <f t="shared" si="1509"/>
        <v>0</v>
      </c>
      <c r="G23835" s="29" t="str">
        <f t="shared" si="1510"/>
        <v/>
      </c>
      <c r="H23835" s="29" t="str">
        <f t="shared" si="1511"/>
        <v/>
      </c>
    </row>
    <row r="23836" spans="4:8" x14ac:dyDescent="0.3">
      <c r="D23836">
        <f t="shared" si="1508"/>
        <v>1900</v>
      </c>
      <c r="E23836" s="56">
        <f>MONTH(Tableau16[[#This Row],[Date]])</f>
        <v>1</v>
      </c>
      <c r="F23836">
        <f t="shared" si="1509"/>
        <v>0</v>
      </c>
      <c r="G23836" s="29" t="str">
        <f t="shared" si="1510"/>
        <v/>
      </c>
      <c r="H23836" s="29" t="str">
        <f t="shared" si="1511"/>
        <v/>
      </c>
    </row>
    <row r="23837" spans="4:8" x14ac:dyDescent="0.3">
      <c r="D23837">
        <f t="shared" si="1508"/>
        <v>1900</v>
      </c>
      <c r="E23837" s="56">
        <f>MONTH(Tableau16[[#This Row],[Date]])</f>
        <v>1</v>
      </c>
      <c r="F23837">
        <f t="shared" si="1509"/>
        <v>0</v>
      </c>
      <c r="G23837" s="29" t="str">
        <f t="shared" si="1510"/>
        <v/>
      </c>
      <c r="H23837" s="29" t="str">
        <f t="shared" si="1511"/>
        <v/>
      </c>
    </row>
    <row r="23838" spans="4:8" x14ac:dyDescent="0.3">
      <c r="D23838">
        <f t="shared" si="1508"/>
        <v>1900</v>
      </c>
      <c r="E23838" s="56">
        <f>MONTH(Tableau16[[#This Row],[Date]])</f>
        <v>1</v>
      </c>
      <c r="F23838">
        <f t="shared" si="1509"/>
        <v>0</v>
      </c>
      <c r="G23838" s="29" t="str">
        <f t="shared" si="1510"/>
        <v/>
      </c>
      <c r="H23838" s="29" t="str">
        <f t="shared" si="1511"/>
        <v/>
      </c>
    </row>
    <row r="23839" spans="4:8" x14ac:dyDescent="0.3">
      <c r="D23839">
        <f t="shared" si="1508"/>
        <v>1900</v>
      </c>
      <c r="E23839" s="56">
        <f>MONTH(Tableau16[[#This Row],[Date]])</f>
        <v>1</v>
      </c>
      <c r="F23839">
        <f t="shared" si="1509"/>
        <v>0</v>
      </c>
      <c r="G23839" s="29" t="str">
        <f t="shared" si="1510"/>
        <v/>
      </c>
      <c r="H23839" s="29" t="str">
        <f t="shared" si="1511"/>
        <v/>
      </c>
    </row>
    <row r="23840" spans="4:8" x14ac:dyDescent="0.3">
      <c r="D23840">
        <f t="shared" si="1508"/>
        <v>1900</v>
      </c>
      <c r="E23840" s="56">
        <f>MONTH(Tableau16[[#This Row],[Date]])</f>
        <v>1</v>
      </c>
      <c r="F23840">
        <f t="shared" si="1509"/>
        <v>0</v>
      </c>
      <c r="G23840" s="29" t="str">
        <f t="shared" si="1510"/>
        <v/>
      </c>
      <c r="H23840" s="29" t="str">
        <f t="shared" si="1511"/>
        <v/>
      </c>
    </row>
    <row r="23841" spans="4:8" x14ac:dyDescent="0.3">
      <c r="D23841">
        <f t="shared" si="1508"/>
        <v>1900</v>
      </c>
      <c r="E23841" s="56">
        <f>MONTH(Tableau16[[#This Row],[Date]])</f>
        <v>1</v>
      </c>
      <c r="F23841">
        <f t="shared" si="1509"/>
        <v>0</v>
      </c>
      <c r="G23841" s="29" t="str">
        <f t="shared" si="1510"/>
        <v/>
      </c>
      <c r="H23841" s="29" t="str">
        <f t="shared" si="1511"/>
        <v/>
      </c>
    </row>
    <row r="23842" spans="4:8" x14ac:dyDescent="0.3">
      <c r="D23842">
        <f t="shared" si="1508"/>
        <v>1900</v>
      </c>
      <c r="E23842" s="56">
        <f>MONTH(Tableau16[[#This Row],[Date]])</f>
        <v>1</v>
      </c>
      <c r="F23842">
        <f t="shared" si="1509"/>
        <v>0</v>
      </c>
      <c r="G23842" s="29" t="str">
        <f t="shared" si="1510"/>
        <v/>
      </c>
      <c r="H23842" s="29" t="str">
        <f t="shared" si="1511"/>
        <v/>
      </c>
    </row>
    <row r="23843" spans="4:8" x14ac:dyDescent="0.3">
      <c r="D23843">
        <f t="shared" si="1508"/>
        <v>1900</v>
      </c>
      <c r="E23843" s="56">
        <f>MONTH(Tableau16[[#This Row],[Date]])</f>
        <v>1</v>
      </c>
      <c r="F23843">
        <f t="shared" si="1509"/>
        <v>0</v>
      </c>
      <c r="G23843" s="29" t="str">
        <f t="shared" si="1510"/>
        <v/>
      </c>
      <c r="H23843" s="29" t="str">
        <f t="shared" si="1511"/>
        <v/>
      </c>
    </row>
    <row r="23844" spans="4:8" x14ac:dyDescent="0.3">
      <c r="D23844">
        <f t="shared" si="1508"/>
        <v>1900</v>
      </c>
      <c r="E23844" s="56">
        <f>MONTH(Tableau16[[#This Row],[Date]])</f>
        <v>1</v>
      </c>
      <c r="F23844">
        <f t="shared" si="1509"/>
        <v>0</v>
      </c>
      <c r="G23844" s="29" t="str">
        <f t="shared" si="1510"/>
        <v/>
      </c>
      <c r="H23844" s="29" t="str">
        <f t="shared" si="1511"/>
        <v/>
      </c>
    </row>
    <row r="23845" spans="4:8" x14ac:dyDescent="0.3">
      <c r="D23845">
        <f t="shared" si="1508"/>
        <v>1900</v>
      </c>
      <c r="E23845" s="56">
        <f>MONTH(Tableau16[[#This Row],[Date]])</f>
        <v>1</v>
      </c>
      <c r="F23845">
        <f t="shared" si="1509"/>
        <v>0</v>
      </c>
      <c r="G23845" s="29" t="str">
        <f t="shared" si="1510"/>
        <v/>
      </c>
      <c r="H23845" s="29" t="str">
        <f t="shared" si="1511"/>
        <v/>
      </c>
    </row>
    <row r="23846" spans="4:8" x14ac:dyDescent="0.3">
      <c r="D23846">
        <f t="shared" si="1508"/>
        <v>1900</v>
      </c>
      <c r="E23846" s="56">
        <f>MONTH(Tableau16[[#This Row],[Date]])</f>
        <v>1</v>
      </c>
      <c r="F23846">
        <f t="shared" si="1509"/>
        <v>0</v>
      </c>
      <c r="G23846" s="29" t="str">
        <f t="shared" si="1510"/>
        <v/>
      </c>
      <c r="H23846" s="29" t="str">
        <f t="shared" si="1511"/>
        <v/>
      </c>
    </row>
    <row r="23847" spans="4:8" x14ac:dyDescent="0.3">
      <c r="D23847">
        <f t="shared" si="1508"/>
        <v>1900</v>
      </c>
      <c r="E23847" s="56">
        <f>MONTH(Tableau16[[#This Row],[Date]])</f>
        <v>1</v>
      </c>
      <c r="F23847">
        <f t="shared" si="1509"/>
        <v>0</v>
      </c>
      <c r="G23847" s="29" t="str">
        <f t="shared" si="1510"/>
        <v/>
      </c>
      <c r="H23847" s="29" t="str">
        <f t="shared" si="1511"/>
        <v/>
      </c>
    </row>
    <row r="23848" spans="4:8" x14ac:dyDescent="0.3">
      <c r="D23848">
        <f t="shared" si="1508"/>
        <v>1900</v>
      </c>
      <c r="E23848" s="56">
        <f>MONTH(Tableau16[[#This Row],[Date]])</f>
        <v>1</v>
      </c>
      <c r="F23848">
        <f t="shared" si="1509"/>
        <v>0</v>
      </c>
      <c r="G23848" s="29" t="str">
        <f t="shared" si="1510"/>
        <v/>
      </c>
      <c r="H23848" s="29" t="str">
        <f t="shared" si="1511"/>
        <v/>
      </c>
    </row>
    <row r="23849" spans="4:8" x14ac:dyDescent="0.3">
      <c r="D23849">
        <f t="shared" si="1508"/>
        <v>1900</v>
      </c>
      <c r="E23849" s="56">
        <f>MONTH(Tableau16[[#This Row],[Date]])</f>
        <v>1</v>
      </c>
      <c r="F23849">
        <f t="shared" si="1509"/>
        <v>0</v>
      </c>
      <c r="G23849" s="29" t="str">
        <f t="shared" si="1510"/>
        <v/>
      </c>
      <c r="H23849" s="29" t="str">
        <f t="shared" si="1511"/>
        <v/>
      </c>
    </row>
    <row r="23850" spans="4:8" x14ac:dyDescent="0.3">
      <c r="D23850">
        <f t="shared" si="1508"/>
        <v>1900</v>
      </c>
      <c r="E23850" s="56">
        <f>MONTH(Tableau16[[#This Row],[Date]])</f>
        <v>1</v>
      </c>
      <c r="F23850">
        <f t="shared" si="1509"/>
        <v>0</v>
      </c>
      <c r="G23850" s="29" t="str">
        <f t="shared" si="1510"/>
        <v/>
      </c>
      <c r="H23850" s="29" t="str">
        <f t="shared" si="1511"/>
        <v/>
      </c>
    </row>
    <row r="23851" spans="4:8" x14ac:dyDescent="0.3">
      <c r="D23851">
        <f t="shared" si="1508"/>
        <v>1900</v>
      </c>
      <c r="E23851" s="56">
        <f>MONTH(Tableau16[[#This Row],[Date]])</f>
        <v>1</v>
      </c>
      <c r="F23851">
        <f t="shared" si="1509"/>
        <v>0</v>
      </c>
      <c r="G23851" s="29" t="str">
        <f t="shared" si="1510"/>
        <v/>
      </c>
      <c r="H23851" s="29" t="str">
        <f t="shared" si="1511"/>
        <v/>
      </c>
    </row>
    <row r="23852" spans="4:8" x14ac:dyDescent="0.3">
      <c r="D23852">
        <f t="shared" si="1508"/>
        <v>1900</v>
      </c>
      <c r="E23852" s="56">
        <f>MONTH(Tableau16[[#This Row],[Date]])</f>
        <v>1</v>
      </c>
      <c r="F23852">
        <f t="shared" si="1509"/>
        <v>0</v>
      </c>
      <c r="G23852" s="29" t="str">
        <f t="shared" si="1510"/>
        <v/>
      </c>
      <c r="H23852" s="29" t="str">
        <f t="shared" si="1511"/>
        <v/>
      </c>
    </row>
    <row r="23853" spans="4:8" x14ac:dyDescent="0.3">
      <c r="D23853">
        <f t="shared" si="1508"/>
        <v>1900</v>
      </c>
      <c r="E23853" s="56">
        <f>MONTH(Tableau16[[#This Row],[Date]])</f>
        <v>1</v>
      </c>
      <c r="F23853">
        <f t="shared" si="1509"/>
        <v>0</v>
      </c>
      <c r="G23853" s="29" t="str">
        <f t="shared" si="1510"/>
        <v/>
      </c>
      <c r="H23853" s="29" t="str">
        <f t="shared" si="1511"/>
        <v/>
      </c>
    </row>
    <row r="23854" spans="4:8" x14ac:dyDescent="0.3">
      <c r="D23854">
        <f t="shared" si="1508"/>
        <v>1900</v>
      </c>
      <c r="E23854" s="56">
        <f>MONTH(Tableau16[[#This Row],[Date]])</f>
        <v>1</v>
      </c>
      <c r="F23854">
        <f t="shared" si="1509"/>
        <v>0</v>
      </c>
      <c r="G23854" s="29" t="str">
        <f t="shared" si="1510"/>
        <v/>
      </c>
      <c r="H23854" s="29" t="str">
        <f t="shared" si="1511"/>
        <v/>
      </c>
    </row>
    <row r="23855" spans="4:8" x14ac:dyDescent="0.3">
      <c r="D23855">
        <f t="shared" si="1508"/>
        <v>1900</v>
      </c>
      <c r="E23855" s="56">
        <f>MONTH(Tableau16[[#This Row],[Date]])</f>
        <v>1</v>
      </c>
      <c r="F23855">
        <f t="shared" si="1509"/>
        <v>0</v>
      </c>
      <c r="G23855" s="29" t="str">
        <f t="shared" si="1510"/>
        <v/>
      </c>
      <c r="H23855" s="29" t="str">
        <f t="shared" si="1511"/>
        <v/>
      </c>
    </row>
    <row r="23856" spans="4:8" x14ac:dyDescent="0.3">
      <c r="D23856">
        <f t="shared" si="1508"/>
        <v>1900</v>
      </c>
      <c r="E23856" s="56">
        <f>MONTH(Tableau16[[#This Row],[Date]])</f>
        <v>1</v>
      </c>
      <c r="F23856">
        <f t="shared" si="1509"/>
        <v>0</v>
      </c>
      <c r="G23856" s="29" t="str">
        <f t="shared" si="1510"/>
        <v/>
      </c>
      <c r="H23856" s="29" t="str">
        <f t="shared" si="1511"/>
        <v/>
      </c>
    </row>
    <row r="23857" spans="4:8" x14ac:dyDescent="0.3">
      <c r="D23857">
        <f t="shared" si="1508"/>
        <v>1900</v>
      </c>
      <c r="E23857" s="56">
        <f>MONTH(Tableau16[[#This Row],[Date]])</f>
        <v>1</v>
      </c>
      <c r="F23857">
        <f t="shared" si="1509"/>
        <v>0</v>
      </c>
      <c r="G23857" s="29" t="str">
        <f t="shared" si="1510"/>
        <v/>
      </c>
      <c r="H23857" s="29" t="str">
        <f t="shared" si="1511"/>
        <v/>
      </c>
    </row>
    <row r="23858" spans="4:8" x14ac:dyDescent="0.3">
      <c r="D23858">
        <f t="shared" si="1508"/>
        <v>1900</v>
      </c>
      <c r="E23858" s="56">
        <f>MONTH(Tableau16[[#This Row],[Date]])</f>
        <v>1</v>
      </c>
      <c r="F23858">
        <f t="shared" si="1509"/>
        <v>0</v>
      </c>
      <c r="G23858" s="29" t="str">
        <f t="shared" si="1510"/>
        <v/>
      </c>
      <c r="H23858" s="29" t="str">
        <f t="shared" si="1511"/>
        <v/>
      </c>
    </row>
    <row r="23859" spans="4:8" x14ac:dyDescent="0.3">
      <c r="D23859">
        <f t="shared" si="1508"/>
        <v>1900</v>
      </c>
      <c r="E23859" s="56">
        <f>MONTH(Tableau16[[#This Row],[Date]])</f>
        <v>1</v>
      </c>
      <c r="F23859">
        <f t="shared" si="1509"/>
        <v>0</v>
      </c>
      <c r="G23859" s="29" t="str">
        <f t="shared" si="1510"/>
        <v/>
      </c>
      <c r="H23859" s="29" t="str">
        <f t="shared" si="1511"/>
        <v/>
      </c>
    </row>
    <row r="23860" spans="4:8" x14ac:dyDescent="0.3">
      <c r="D23860">
        <f t="shared" si="1508"/>
        <v>1900</v>
      </c>
      <c r="E23860" s="56">
        <f>MONTH(Tableau16[[#This Row],[Date]])</f>
        <v>1</v>
      </c>
      <c r="F23860">
        <f t="shared" si="1509"/>
        <v>0</v>
      </c>
      <c r="G23860" s="29" t="str">
        <f t="shared" si="1510"/>
        <v/>
      </c>
      <c r="H23860" s="29" t="str">
        <f t="shared" si="1511"/>
        <v/>
      </c>
    </row>
    <row r="23861" spans="4:8" x14ac:dyDescent="0.3">
      <c r="D23861">
        <f t="shared" si="1508"/>
        <v>1900</v>
      </c>
      <c r="E23861" s="56">
        <f>MONTH(Tableau16[[#This Row],[Date]])</f>
        <v>1</v>
      </c>
      <c r="F23861">
        <f t="shared" si="1509"/>
        <v>0</v>
      </c>
      <c r="G23861" s="29" t="str">
        <f t="shared" si="1510"/>
        <v/>
      </c>
      <c r="H23861" s="29" t="str">
        <f t="shared" si="1511"/>
        <v/>
      </c>
    </row>
    <row r="23862" spans="4:8" x14ac:dyDescent="0.3">
      <c r="D23862">
        <f t="shared" si="1508"/>
        <v>1900</v>
      </c>
      <c r="E23862" s="56">
        <f>MONTH(Tableau16[[#This Row],[Date]])</f>
        <v>1</v>
      </c>
      <c r="F23862">
        <f t="shared" si="1509"/>
        <v>0</v>
      </c>
      <c r="G23862" s="29" t="str">
        <f t="shared" si="1510"/>
        <v/>
      </c>
      <c r="H23862" s="29" t="str">
        <f t="shared" si="1511"/>
        <v/>
      </c>
    </row>
    <row r="23863" spans="4:8" x14ac:dyDescent="0.3">
      <c r="D23863">
        <f t="shared" si="1508"/>
        <v>1900</v>
      </c>
      <c r="E23863" s="56">
        <f>MONTH(Tableau16[[#This Row],[Date]])</f>
        <v>1</v>
      </c>
      <c r="F23863">
        <f t="shared" si="1509"/>
        <v>0</v>
      </c>
      <c r="G23863" s="29" t="str">
        <f t="shared" si="1510"/>
        <v/>
      </c>
      <c r="H23863" s="29" t="str">
        <f t="shared" si="1511"/>
        <v/>
      </c>
    </row>
    <row r="23864" spans="4:8" x14ac:dyDescent="0.3">
      <c r="D23864">
        <f t="shared" si="1508"/>
        <v>1900</v>
      </c>
      <c r="E23864" s="56">
        <f>MONTH(Tableau16[[#This Row],[Date]])</f>
        <v>1</v>
      </c>
      <c r="F23864">
        <f t="shared" si="1509"/>
        <v>0</v>
      </c>
      <c r="G23864" s="29" t="str">
        <f t="shared" si="1510"/>
        <v/>
      </c>
      <c r="H23864" s="29" t="str">
        <f t="shared" si="1511"/>
        <v/>
      </c>
    </row>
    <row r="23865" spans="4:8" x14ac:dyDescent="0.3">
      <c r="D23865">
        <f t="shared" si="1508"/>
        <v>1900</v>
      </c>
      <c r="E23865" s="56">
        <f>MONTH(Tableau16[[#This Row],[Date]])</f>
        <v>1</v>
      </c>
      <c r="F23865">
        <f t="shared" si="1509"/>
        <v>0</v>
      </c>
      <c r="G23865" s="29" t="str">
        <f t="shared" si="1510"/>
        <v/>
      </c>
      <c r="H23865" s="29" t="str">
        <f t="shared" si="1511"/>
        <v/>
      </c>
    </row>
    <row r="23866" spans="4:8" x14ac:dyDescent="0.3">
      <c r="D23866">
        <f t="shared" si="1508"/>
        <v>1900</v>
      </c>
      <c r="E23866" s="56">
        <f>MONTH(Tableau16[[#This Row],[Date]])</f>
        <v>1</v>
      </c>
      <c r="F23866">
        <f t="shared" si="1509"/>
        <v>0</v>
      </c>
      <c r="G23866" s="29" t="str">
        <f t="shared" si="1510"/>
        <v/>
      </c>
      <c r="H23866" s="29" t="str">
        <f t="shared" si="1511"/>
        <v/>
      </c>
    </row>
    <row r="23867" spans="4:8" x14ac:dyDescent="0.3">
      <c r="D23867">
        <f t="shared" si="1508"/>
        <v>1900</v>
      </c>
      <c r="E23867" s="56">
        <f>MONTH(Tableau16[[#This Row],[Date]])</f>
        <v>1</v>
      </c>
      <c r="F23867">
        <f t="shared" si="1509"/>
        <v>0</v>
      </c>
      <c r="G23867" s="29" t="str">
        <f t="shared" si="1510"/>
        <v/>
      </c>
      <c r="H23867" s="29" t="str">
        <f t="shared" si="1511"/>
        <v/>
      </c>
    </row>
    <row r="23868" spans="4:8" x14ac:dyDescent="0.3">
      <c r="D23868">
        <f t="shared" si="1508"/>
        <v>1900</v>
      </c>
      <c r="E23868" s="56">
        <f>MONTH(Tableau16[[#This Row],[Date]])</f>
        <v>1</v>
      </c>
      <c r="F23868">
        <f t="shared" si="1509"/>
        <v>0</v>
      </c>
      <c r="G23868" s="29" t="str">
        <f t="shared" si="1510"/>
        <v/>
      </c>
      <c r="H23868" s="29" t="str">
        <f t="shared" si="1511"/>
        <v/>
      </c>
    </row>
    <row r="23869" spans="4:8" x14ac:dyDescent="0.3">
      <c r="D23869">
        <f t="shared" si="1508"/>
        <v>1900</v>
      </c>
      <c r="E23869" s="56">
        <f>MONTH(Tableau16[[#This Row],[Date]])</f>
        <v>1</v>
      </c>
      <c r="F23869">
        <f t="shared" si="1509"/>
        <v>0</v>
      </c>
      <c r="G23869" s="29" t="str">
        <f t="shared" si="1510"/>
        <v/>
      </c>
      <c r="H23869" s="29" t="str">
        <f t="shared" si="1511"/>
        <v/>
      </c>
    </row>
    <row r="23870" spans="4:8" x14ac:dyDescent="0.3">
      <c r="D23870">
        <f t="shared" si="1508"/>
        <v>1900</v>
      </c>
      <c r="E23870" s="56">
        <f>MONTH(Tableau16[[#This Row],[Date]])</f>
        <v>1</v>
      </c>
      <c r="F23870">
        <f t="shared" si="1509"/>
        <v>0</v>
      </c>
      <c r="G23870" s="29" t="str">
        <f t="shared" si="1510"/>
        <v/>
      </c>
      <c r="H23870" s="29" t="str">
        <f t="shared" si="1511"/>
        <v/>
      </c>
    </row>
    <row r="23871" spans="4:8" x14ac:dyDescent="0.3">
      <c r="D23871">
        <f t="shared" si="1508"/>
        <v>1900</v>
      </c>
      <c r="E23871" s="56">
        <f>MONTH(Tableau16[[#This Row],[Date]])</f>
        <v>1</v>
      </c>
      <c r="F23871">
        <f t="shared" si="1509"/>
        <v>0</v>
      </c>
      <c r="G23871" s="29" t="str">
        <f t="shared" si="1510"/>
        <v/>
      </c>
      <c r="H23871" s="29" t="str">
        <f t="shared" si="1511"/>
        <v/>
      </c>
    </row>
    <row r="23872" spans="4:8" x14ac:dyDescent="0.3">
      <c r="D23872">
        <f t="shared" si="1508"/>
        <v>1900</v>
      </c>
      <c r="E23872" s="56">
        <f>MONTH(Tableau16[[#This Row],[Date]])</f>
        <v>1</v>
      </c>
      <c r="F23872">
        <f t="shared" si="1509"/>
        <v>0</v>
      </c>
      <c r="G23872" s="29" t="str">
        <f t="shared" si="1510"/>
        <v/>
      </c>
      <c r="H23872" s="29" t="str">
        <f t="shared" si="1511"/>
        <v/>
      </c>
    </row>
    <row r="23873" spans="4:8" x14ac:dyDescent="0.3">
      <c r="D23873">
        <f t="shared" si="1508"/>
        <v>1900</v>
      </c>
      <c r="E23873" s="56">
        <f>MONTH(Tableau16[[#This Row],[Date]])</f>
        <v>1</v>
      </c>
      <c r="F23873">
        <f t="shared" si="1509"/>
        <v>0</v>
      </c>
      <c r="G23873" s="29" t="str">
        <f t="shared" si="1510"/>
        <v/>
      </c>
      <c r="H23873" s="29" t="str">
        <f t="shared" si="1511"/>
        <v/>
      </c>
    </row>
    <row r="23874" spans="4:8" x14ac:dyDescent="0.3">
      <c r="D23874">
        <f t="shared" si="1508"/>
        <v>1900</v>
      </c>
      <c r="E23874" s="56">
        <f>MONTH(Tableau16[[#This Row],[Date]])</f>
        <v>1</v>
      </c>
      <c r="F23874">
        <f t="shared" si="1509"/>
        <v>0</v>
      </c>
      <c r="G23874" s="29" t="str">
        <f t="shared" si="1510"/>
        <v/>
      </c>
      <c r="H23874" s="29" t="str">
        <f t="shared" si="1511"/>
        <v/>
      </c>
    </row>
    <row r="23875" spans="4:8" x14ac:dyDescent="0.3">
      <c r="D23875">
        <f t="shared" ref="D23875:D23938" si="1512">YEAR(A23875)</f>
        <v>1900</v>
      </c>
      <c r="E23875" s="56">
        <f>MONTH(Tableau16[[#This Row],[Date]])</f>
        <v>1</v>
      </c>
      <c r="F23875">
        <f t="shared" ref="F23875:F23938" si="1513">DAY(A23875)</f>
        <v>0</v>
      </c>
      <c r="G23875" s="29" t="str">
        <f t="shared" ref="G23875:G23938" si="1514">IF(C23875&lt;0,-C23875,"")</f>
        <v/>
      </c>
      <c r="H23875" s="29" t="str">
        <f t="shared" ref="H23875:H23938" si="1515">IF(C23875&gt;0,C23875,"")</f>
        <v/>
      </c>
    </row>
    <row r="23876" spans="4:8" x14ac:dyDescent="0.3">
      <c r="D23876">
        <f t="shared" si="1512"/>
        <v>1900</v>
      </c>
      <c r="E23876" s="56">
        <f>MONTH(Tableau16[[#This Row],[Date]])</f>
        <v>1</v>
      </c>
      <c r="F23876">
        <f t="shared" si="1513"/>
        <v>0</v>
      </c>
      <c r="G23876" s="29" t="str">
        <f t="shared" si="1514"/>
        <v/>
      </c>
      <c r="H23876" s="29" t="str">
        <f t="shared" si="1515"/>
        <v/>
      </c>
    </row>
    <row r="23877" spans="4:8" x14ac:dyDescent="0.3">
      <c r="D23877">
        <f t="shared" si="1512"/>
        <v>1900</v>
      </c>
      <c r="E23877" s="56">
        <f>MONTH(Tableau16[[#This Row],[Date]])</f>
        <v>1</v>
      </c>
      <c r="F23877">
        <f t="shared" si="1513"/>
        <v>0</v>
      </c>
      <c r="G23877" s="29" t="str">
        <f t="shared" si="1514"/>
        <v/>
      </c>
      <c r="H23877" s="29" t="str">
        <f t="shared" si="1515"/>
        <v/>
      </c>
    </row>
    <row r="23878" spans="4:8" x14ac:dyDescent="0.3">
      <c r="D23878">
        <f t="shared" si="1512"/>
        <v>1900</v>
      </c>
      <c r="E23878" s="56">
        <f>MONTH(Tableau16[[#This Row],[Date]])</f>
        <v>1</v>
      </c>
      <c r="F23878">
        <f t="shared" si="1513"/>
        <v>0</v>
      </c>
      <c r="G23878" s="29" t="str">
        <f t="shared" si="1514"/>
        <v/>
      </c>
      <c r="H23878" s="29" t="str">
        <f t="shared" si="1515"/>
        <v/>
      </c>
    </row>
    <row r="23879" spans="4:8" x14ac:dyDescent="0.3">
      <c r="D23879">
        <f t="shared" si="1512"/>
        <v>1900</v>
      </c>
      <c r="E23879" s="56">
        <f>MONTH(Tableau16[[#This Row],[Date]])</f>
        <v>1</v>
      </c>
      <c r="F23879">
        <f t="shared" si="1513"/>
        <v>0</v>
      </c>
      <c r="G23879" s="29" t="str">
        <f t="shared" si="1514"/>
        <v/>
      </c>
      <c r="H23879" s="29" t="str">
        <f t="shared" si="1515"/>
        <v/>
      </c>
    </row>
    <row r="23880" spans="4:8" x14ac:dyDescent="0.3">
      <c r="D23880">
        <f t="shared" si="1512"/>
        <v>1900</v>
      </c>
      <c r="E23880" s="56">
        <f>MONTH(Tableau16[[#This Row],[Date]])</f>
        <v>1</v>
      </c>
      <c r="F23880">
        <f t="shared" si="1513"/>
        <v>0</v>
      </c>
      <c r="G23880" s="29" t="str">
        <f t="shared" si="1514"/>
        <v/>
      </c>
      <c r="H23880" s="29" t="str">
        <f t="shared" si="1515"/>
        <v/>
      </c>
    </row>
    <row r="23881" spans="4:8" x14ac:dyDescent="0.3">
      <c r="D23881">
        <f t="shared" si="1512"/>
        <v>1900</v>
      </c>
      <c r="E23881" s="56">
        <f>MONTH(Tableau16[[#This Row],[Date]])</f>
        <v>1</v>
      </c>
      <c r="F23881">
        <f t="shared" si="1513"/>
        <v>0</v>
      </c>
      <c r="G23881" s="29" t="str">
        <f t="shared" si="1514"/>
        <v/>
      </c>
      <c r="H23881" s="29" t="str">
        <f t="shared" si="1515"/>
        <v/>
      </c>
    </row>
    <row r="23882" spans="4:8" x14ac:dyDescent="0.3">
      <c r="D23882">
        <f t="shared" si="1512"/>
        <v>1900</v>
      </c>
      <c r="E23882" s="56">
        <f>MONTH(Tableau16[[#This Row],[Date]])</f>
        <v>1</v>
      </c>
      <c r="F23882">
        <f t="shared" si="1513"/>
        <v>0</v>
      </c>
      <c r="G23882" s="29" t="str">
        <f t="shared" si="1514"/>
        <v/>
      </c>
      <c r="H23882" s="29" t="str">
        <f t="shared" si="1515"/>
        <v/>
      </c>
    </row>
    <row r="23883" spans="4:8" x14ac:dyDescent="0.3">
      <c r="D23883">
        <f t="shared" si="1512"/>
        <v>1900</v>
      </c>
      <c r="E23883" s="56">
        <f>MONTH(Tableau16[[#This Row],[Date]])</f>
        <v>1</v>
      </c>
      <c r="F23883">
        <f t="shared" si="1513"/>
        <v>0</v>
      </c>
      <c r="G23883" s="29" t="str">
        <f t="shared" si="1514"/>
        <v/>
      </c>
      <c r="H23883" s="29" t="str">
        <f t="shared" si="1515"/>
        <v/>
      </c>
    </row>
    <row r="23884" spans="4:8" x14ac:dyDescent="0.3">
      <c r="D23884">
        <f t="shared" si="1512"/>
        <v>1900</v>
      </c>
      <c r="E23884" s="56">
        <f>MONTH(Tableau16[[#This Row],[Date]])</f>
        <v>1</v>
      </c>
      <c r="F23884">
        <f t="shared" si="1513"/>
        <v>0</v>
      </c>
      <c r="G23884" s="29" t="str">
        <f t="shared" si="1514"/>
        <v/>
      </c>
      <c r="H23884" s="29" t="str">
        <f t="shared" si="1515"/>
        <v/>
      </c>
    </row>
    <row r="23885" spans="4:8" x14ac:dyDescent="0.3">
      <c r="D23885">
        <f t="shared" si="1512"/>
        <v>1900</v>
      </c>
      <c r="E23885" s="56">
        <f>MONTH(Tableau16[[#This Row],[Date]])</f>
        <v>1</v>
      </c>
      <c r="F23885">
        <f t="shared" si="1513"/>
        <v>0</v>
      </c>
      <c r="G23885" s="29" t="str">
        <f t="shared" si="1514"/>
        <v/>
      </c>
      <c r="H23885" s="29" t="str">
        <f t="shared" si="1515"/>
        <v/>
      </c>
    </row>
    <row r="23886" spans="4:8" x14ac:dyDescent="0.3">
      <c r="D23886">
        <f t="shared" si="1512"/>
        <v>1900</v>
      </c>
      <c r="E23886" s="56">
        <f>MONTH(Tableau16[[#This Row],[Date]])</f>
        <v>1</v>
      </c>
      <c r="F23886">
        <f t="shared" si="1513"/>
        <v>0</v>
      </c>
      <c r="G23886" s="29" t="str">
        <f t="shared" si="1514"/>
        <v/>
      </c>
      <c r="H23886" s="29" t="str">
        <f t="shared" si="1515"/>
        <v/>
      </c>
    </row>
    <row r="23887" spans="4:8" x14ac:dyDescent="0.3">
      <c r="D23887">
        <f t="shared" si="1512"/>
        <v>1900</v>
      </c>
      <c r="E23887" s="56">
        <f>MONTH(Tableau16[[#This Row],[Date]])</f>
        <v>1</v>
      </c>
      <c r="F23887">
        <f t="shared" si="1513"/>
        <v>0</v>
      </c>
      <c r="G23887" s="29" t="str">
        <f t="shared" si="1514"/>
        <v/>
      </c>
      <c r="H23887" s="29" t="str">
        <f t="shared" si="1515"/>
        <v/>
      </c>
    </row>
    <row r="23888" spans="4:8" x14ac:dyDescent="0.3">
      <c r="D23888">
        <f t="shared" si="1512"/>
        <v>1900</v>
      </c>
      <c r="E23888" s="56">
        <f>MONTH(Tableau16[[#This Row],[Date]])</f>
        <v>1</v>
      </c>
      <c r="F23888">
        <f t="shared" si="1513"/>
        <v>0</v>
      </c>
      <c r="G23888" s="29" t="str">
        <f t="shared" si="1514"/>
        <v/>
      </c>
      <c r="H23888" s="29" t="str">
        <f t="shared" si="1515"/>
        <v/>
      </c>
    </row>
    <row r="23889" spans="4:8" x14ac:dyDescent="0.3">
      <c r="D23889">
        <f t="shared" si="1512"/>
        <v>1900</v>
      </c>
      <c r="E23889" s="56">
        <f>MONTH(Tableau16[[#This Row],[Date]])</f>
        <v>1</v>
      </c>
      <c r="F23889">
        <f t="shared" si="1513"/>
        <v>0</v>
      </c>
      <c r="G23889" s="29" t="str">
        <f t="shared" si="1514"/>
        <v/>
      </c>
      <c r="H23889" s="29" t="str">
        <f t="shared" si="1515"/>
        <v/>
      </c>
    </row>
    <row r="23890" spans="4:8" x14ac:dyDescent="0.3">
      <c r="D23890">
        <f t="shared" si="1512"/>
        <v>1900</v>
      </c>
      <c r="E23890" s="56">
        <f>MONTH(Tableau16[[#This Row],[Date]])</f>
        <v>1</v>
      </c>
      <c r="F23890">
        <f t="shared" si="1513"/>
        <v>0</v>
      </c>
      <c r="G23890" s="29" t="str">
        <f t="shared" si="1514"/>
        <v/>
      </c>
      <c r="H23890" s="29" t="str">
        <f t="shared" si="1515"/>
        <v/>
      </c>
    </row>
    <row r="23891" spans="4:8" x14ac:dyDescent="0.3">
      <c r="D23891">
        <f t="shared" si="1512"/>
        <v>1900</v>
      </c>
      <c r="E23891" s="56">
        <f>MONTH(Tableau16[[#This Row],[Date]])</f>
        <v>1</v>
      </c>
      <c r="F23891">
        <f t="shared" si="1513"/>
        <v>0</v>
      </c>
      <c r="G23891" s="29" t="str">
        <f t="shared" si="1514"/>
        <v/>
      </c>
      <c r="H23891" s="29" t="str">
        <f t="shared" si="1515"/>
        <v/>
      </c>
    </row>
    <row r="23892" spans="4:8" x14ac:dyDescent="0.3">
      <c r="D23892">
        <f t="shared" si="1512"/>
        <v>1900</v>
      </c>
      <c r="E23892" s="56">
        <f>MONTH(Tableau16[[#This Row],[Date]])</f>
        <v>1</v>
      </c>
      <c r="F23892">
        <f t="shared" si="1513"/>
        <v>0</v>
      </c>
      <c r="G23892" s="29" t="str">
        <f t="shared" si="1514"/>
        <v/>
      </c>
      <c r="H23892" s="29" t="str">
        <f t="shared" si="1515"/>
        <v/>
      </c>
    </row>
    <row r="23893" spans="4:8" x14ac:dyDescent="0.3">
      <c r="D23893">
        <f t="shared" si="1512"/>
        <v>1900</v>
      </c>
      <c r="E23893" s="56">
        <f>MONTH(Tableau16[[#This Row],[Date]])</f>
        <v>1</v>
      </c>
      <c r="F23893">
        <f t="shared" si="1513"/>
        <v>0</v>
      </c>
      <c r="G23893" s="29" t="str">
        <f t="shared" si="1514"/>
        <v/>
      </c>
      <c r="H23893" s="29" t="str">
        <f t="shared" si="1515"/>
        <v/>
      </c>
    </row>
    <row r="23894" spans="4:8" x14ac:dyDescent="0.3">
      <c r="D23894">
        <f t="shared" si="1512"/>
        <v>1900</v>
      </c>
      <c r="E23894" s="56">
        <f>MONTH(Tableau16[[#This Row],[Date]])</f>
        <v>1</v>
      </c>
      <c r="F23894">
        <f t="shared" si="1513"/>
        <v>0</v>
      </c>
      <c r="G23894" s="29" t="str">
        <f t="shared" si="1514"/>
        <v/>
      </c>
      <c r="H23894" s="29" t="str">
        <f t="shared" si="1515"/>
        <v/>
      </c>
    </row>
    <row r="23895" spans="4:8" x14ac:dyDescent="0.3">
      <c r="D23895">
        <f t="shared" si="1512"/>
        <v>1900</v>
      </c>
      <c r="E23895" s="56">
        <f>MONTH(Tableau16[[#This Row],[Date]])</f>
        <v>1</v>
      </c>
      <c r="F23895">
        <f t="shared" si="1513"/>
        <v>0</v>
      </c>
      <c r="G23895" s="29" t="str">
        <f t="shared" si="1514"/>
        <v/>
      </c>
      <c r="H23895" s="29" t="str">
        <f t="shared" si="1515"/>
        <v/>
      </c>
    </row>
    <row r="23896" spans="4:8" x14ac:dyDescent="0.3">
      <c r="D23896">
        <f t="shared" si="1512"/>
        <v>1900</v>
      </c>
      <c r="E23896" s="56">
        <f>MONTH(Tableau16[[#This Row],[Date]])</f>
        <v>1</v>
      </c>
      <c r="F23896">
        <f t="shared" si="1513"/>
        <v>0</v>
      </c>
      <c r="G23896" s="29" t="str">
        <f t="shared" si="1514"/>
        <v/>
      </c>
      <c r="H23896" s="29" t="str">
        <f t="shared" si="1515"/>
        <v/>
      </c>
    </row>
    <row r="23897" spans="4:8" x14ac:dyDescent="0.3">
      <c r="D23897">
        <f t="shared" si="1512"/>
        <v>1900</v>
      </c>
      <c r="E23897" s="56">
        <f>MONTH(Tableau16[[#This Row],[Date]])</f>
        <v>1</v>
      </c>
      <c r="F23897">
        <f t="shared" si="1513"/>
        <v>0</v>
      </c>
      <c r="G23897" s="29" t="str">
        <f t="shared" si="1514"/>
        <v/>
      </c>
      <c r="H23897" s="29" t="str">
        <f t="shared" si="1515"/>
        <v/>
      </c>
    </row>
    <row r="23898" spans="4:8" x14ac:dyDescent="0.3">
      <c r="D23898">
        <f t="shared" si="1512"/>
        <v>1900</v>
      </c>
      <c r="E23898" s="56">
        <f>MONTH(Tableau16[[#This Row],[Date]])</f>
        <v>1</v>
      </c>
      <c r="F23898">
        <f t="shared" si="1513"/>
        <v>0</v>
      </c>
      <c r="G23898" s="29" t="str">
        <f t="shared" si="1514"/>
        <v/>
      </c>
      <c r="H23898" s="29" t="str">
        <f t="shared" si="1515"/>
        <v/>
      </c>
    </row>
    <row r="23899" spans="4:8" x14ac:dyDescent="0.3">
      <c r="D23899">
        <f t="shared" si="1512"/>
        <v>1900</v>
      </c>
      <c r="E23899" s="56">
        <f>MONTH(Tableau16[[#This Row],[Date]])</f>
        <v>1</v>
      </c>
      <c r="F23899">
        <f t="shared" si="1513"/>
        <v>0</v>
      </c>
      <c r="G23899" s="29" t="str">
        <f t="shared" si="1514"/>
        <v/>
      </c>
      <c r="H23899" s="29" t="str">
        <f t="shared" si="1515"/>
        <v/>
      </c>
    </row>
    <row r="23900" spans="4:8" x14ac:dyDescent="0.3">
      <c r="D23900">
        <f t="shared" si="1512"/>
        <v>1900</v>
      </c>
      <c r="E23900" s="56">
        <f>MONTH(Tableau16[[#This Row],[Date]])</f>
        <v>1</v>
      </c>
      <c r="F23900">
        <f t="shared" si="1513"/>
        <v>0</v>
      </c>
      <c r="G23900" s="29" t="str">
        <f t="shared" si="1514"/>
        <v/>
      </c>
      <c r="H23900" s="29" t="str">
        <f t="shared" si="1515"/>
        <v/>
      </c>
    </row>
    <row r="23901" spans="4:8" x14ac:dyDescent="0.3">
      <c r="D23901">
        <f t="shared" si="1512"/>
        <v>1900</v>
      </c>
      <c r="E23901" s="56">
        <f>MONTH(Tableau16[[#This Row],[Date]])</f>
        <v>1</v>
      </c>
      <c r="F23901">
        <f t="shared" si="1513"/>
        <v>0</v>
      </c>
      <c r="G23901" s="29" t="str">
        <f t="shared" si="1514"/>
        <v/>
      </c>
      <c r="H23901" s="29" t="str">
        <f t="shared" si="1515"/>
        <v/>
      </c>
    </row>
    <row r="23902" spans="4:8" x14ac:dyDescent="0.3">
      <c r="D23902">
        <f t="shared" si="1512"/>
        <v>1900</v>
      </c>
      <c r="E23902" s="56">
        <f>MONTH(Tableau16[[#This Row],[Date]])</f>
        <v>1</v>
      </c>
      <c r="F23902">
        <f t="shared" si="1513"/>
        <v>0</v>
      </c>
      <c r="G23902" s="29" t="str">
        <f t="shared" si="1514"/>
        <v/>
      </c>
      <c r="H23902" s="29" t="str">
        <f t="shared" si="1515"/>
        <v/>
      </c>
    </row>
    <row r="23903" spans="4:8" x14ac:dyDescent="0.3">
      <c r="D23903">
        <f t="shared" si="1512"/>
        <v>1900</v>
      </c>
      <c r="E23903" s="56">
        <f>MONTH(Tableau16[[#This Row],[Date]])</f>
        <v>1</v>
      </c>
      <c r="F23903">
        <f t="shared" si="1513"/>
        <v>0</v>
      </c>
      <c r="G23903" s="29" t="str">
        <f t="shared" si="1514"/>
        <v/>
      </c>
      <c r="H23903" s="29" t="str">
        <f t="shared" si="1515"/>
        <v/>
      </c>
    </row>
    <row r="23904" spans="4:8" x14ac:dyDescent="0.3">
      <c r="D23904">
        <f t="shared" si="1512"/>
        <v>1900</v>
      </c>
      <c r="E23904" s="56">
        <f>MONTH(Tableau16[[#This Row],[Date]])</f>
        <v>1</v>
      </c>
      <c r="F23904">
        <f t="shared" si="1513"/>
        <v>0</v>
      </c>
      <c r="G23904" s="29" t="str">
        <f t="shared" si="1514"/>
        <v/>
      </c>
      <c r="H23904" s="29" t="str">
        <f t="shared" si="1515"/>
        <v/>
      </c>
    </row>
    <row r="23905" spans="4:8" x14ac:dyDescent="0.3">
      <c r="D23905">
        <f t="shared" si="1512"/>
        <v>1900</v>
      </c>
      <c r="E23905" s="56">
        <f>MONTH(Tableau16[[#This Row],[Date]])</f>
        <v>1</v>
      </c>
      <c r="F23905">
        <f t="shared" si="1513"/>
        <v>0</v>
      </c>
      <c r="G23905" s="29" t="str">
        <f t="shared" si="1514"/>
        <v/>
      </c>
      <c r="H23905" s="29" t="str">
        <f t="shared" si="1515"/>
        <v/>
      </c>
    </row>
    <row r="23906" spans="4:8" x14ac:dyDescent="0.3">
      <c r="D23906">
        <f t="shared" si="1512"/>
        <v>1900</v>
      </c>
      <c r="E23906" s="56">
        <f>MONTH(Tableau16[[#This Row],[Date]])</f>
        <v>1</v>
      </c>
      <c r="F23906">
        <f t="shared" si="1513"/>
        <v>0</v>
      </c>
      <c r="G23906" s="29" t="str">
        <f t="shared" si="1514"/>
        <v/>
      </c>
      <c r="H23906" s="29" t="str">
        <f t="shared" si="1515"/>
        <v/>
      </c>
    </row>
    <row r="23907" spans="4:8" x14ac:dyDescent="0.3">
      <c r="D23907">
        <f t="shared" si="1512"/>
        <v>1900</v>
      </c>
      <c r="E23907" s="56">
        <f>MONTH(Tableau16[[#This Row],[Date]])</f>
        <v>1</v>
      </c>
      <c r="F23907">
        <f t="shared" si="1513"/>
        <v>0</v>
      </c>
      <c r="G23907" s="29" t="str">
        <f t="shared" si="1514"/>
        <v/>
      </c>
      <c r="H23907" s="29" t="str">
        <f t="shared" si="1515"/>
        <v/>
      </c>
    </row>
    <row r="23908" spans="4:8" x14ac:dyDescent="0.3">
      <c r="D23908">
        <f t="shared" si="1512"/>
        <v>1900</v>
      </c>
      <c r="E23908" s="56">
        <f>MONTH(Tableau16[[#This Row],[Date]])</f>
        <v>1</v>
      </c>
      <c r="F23908">
        <f t="shared" si="1513"/>
        <v>0</v>
      </c>
      <c r="G23908" s="29" t="str">
        <f t="shared" si="1514"/>
        <v/>
      </c>
      <c r="H23908" s="29" t="str">
        <f t="shared" si="1515"/>
        <v/>
      </c>
    </row>
    <row r="23909" spans="4:8" x14ac:dyDescent="0.3">
      <c r="D23909">
        <f t="shared" si="1512"/>
        <v>1900</v>
      </c>
      <c r="E23909" s="56">
        <f>MONTH(Tableau16[[#This Row],[Date]])</f>
        <v>1</v>
      </c>
      <c r="F23909">
        <f t="shared" si="1513"/>
        <v>0</v>
      </c>
      <c r="G23909" s="29" t="str">
        <f t="shared" si="1514"/>
        <v/>
      </c>
      <c r="H23909" s="29" t="str">
        <f t="shared" si="1515"/>
        <v/>
      </c>
    </row>
    <row r="23910" spans="4:8" x14ac:dyDescent="0.3">
      <c r="D23910">
        <f t="shared" si="1512"/>
        <v>1900</v>
      </c>
      <c r="E23910" s="56">
        <f>MONTH(Tableau16[[#This Row],[Date]])</f>
        <v>1</v>
      </c>
      <c r="F23910">
        <f t="shared" si="1513"/>
        <v>0</v>
      </c>
      <c r="G23910" s="29" t="str">
        <f t="shared" si="1514"/>
        <v/>
      </c>
      <c r="H23910" s="29" t="str">
        <f t="shared" si="1515"/>
        <v/>
      </c>
    </row>
    <row r="23911" spans="4:8" x14ac:dyDescent="0.3">
      <c r="D23911">
        <f t="shared" si="1512"/>
        <v>1900</v>
      </c>
      <c r="E23911" s="56">
        <f>MONTH(Tableau16[[#This Row],[Date]])</f>
        <v>1</v>
      </c>
      <c r="F23911">
        <f t="shared" si="1513"/>
        <v>0</v>
      </c>
      <c r="G23911" s="29" t="str">
        <f t="shared" si="1514"/>
        <v/>
      </c>
      <c r="H23911" s="29" t="str">
        <f t="shared" si="1515"/>
        <v/>
      </c>
    </row>
    <row r="23912" spans="4:8" x14ac:dyDescent="0.3">
      <c r="D23912">
        <f t="shared" si="1512"/>
        <v>1900</v>
      </c>
      <c r="E23912" s="56">
        <f>MONTH(Tableau16[[#This Row],[Date]])</f>
        <v>1</v>
      </c>
      <c r="F23912">
        <f t="shared" si="1513"/>
        <v>0</v>
      </c>
      <c r="G23912" s="29" t="str">
        <f t="shared" si="1514"/>
        <v/>
      </c>
      <c r="H23912" s="29" t="str">
        <f t="shared" si="1515"/>
        <v/>
      </c>
    </row>
    <row r="23913" spans="4:8" x14ac:dyDescent="0.3">
      <c r="D23913">
        <f t="shared" si="1512"/>
        <v>1900</v>
      </c>
      <c r="E23913" s="56">
        <f>MONTH(Tableau16[[#This Row],[Date]])</f>
        <v>1</v>
      </c>
      <c r="F23913">
        <f t="shared" si="1513"/>
        <v>0</v>
      </c>
      <c r="G23913" s="29" t="str">
        <f t="shared" si="1514"/>
        <v/>
      </c>
      <c r="H23913" s="29" t="str">
        <f t="shared" si="1515"/>
        <v/>
      </c>
    </row>
    <row r="23914" spans="4:8" x14ac:dyDescent="0.3">
      <c r="D23914">
        <f t="shared" si="1512"/>
        <v>1900</v>
      </c>
      <c r="E23914" s="56">
        <f>MONTH(Tableau16[[#This Row],[Date]])</f>
        <v>1</v>
      </c>
      <c r="F23914">
        <f t="shared" si="1513"/>
        <v>0</v>
      </c>
      <c r="G23914" s="29" t="str">
        <f t="shared" si="1514"/>
        <v/>
      </c>
      <c r="H23914" s="29" t="str">
        <f t="shared" si="1515"/>
        <v/>
      </c>
    </row>
    <row r="23915" spans="4:8" x14ac:dyDescent="0.3">
      <c r="D23915">
        <f t="shared" si="1512"/>
        <v>1900</v>
      </c>
      <c r="E23915" s="56">
        <f>MONTH(Tableau16[[#This Row],[Date]])</f>
        <v>1</v>
      </c>
      <c r="F23915">
        <f t="shared" si="1513"/>
        <v>0</v>
      </c>
      <c r="G23915" s="29" t="str">
        <f t="shared" si="1514"/>
        <v/>
      </c>
      <c r="H23915" s="29" t="str">
        <f t="shared" si="1515"/>
        <v/>
      </c>
    </row>
    <row r="23916" spans="4:8" x14ac:dyDescent="0.3">
      <c r="D23916">
        <f t="shared" si="1512"/>
        <v>1900</v>
      </c>
      <c r="E23916" s="56">
        <f>MONTH(Tableau16[[#This Row],[Date]])</f>
        <v>1</v>
      </c>
      <c r="F23916">
        <f t="shared" si="1513"/>
        <v>0</v>
      </c>
      <c r="G23916" s="29" t="str">
        <f t="shared" si="1514"/>
        <v/>
      </c>
      <c r="H23916" s="29" t="str">
        <f t="shared" si="1515"/>
        <v/>
      </c>
    </row>
    <row r="23917" spans="4:8" x14ac:dyDescent="0.3">
      <c r="D23917">
        <f t="shared" si="1512"/>
        <v>1900</v>
      </c>
      <c r="E23917" s="56">
        <f>MONTH(Tableau16[[#This Row],[Date]])</f>
        <v>1</v>
      </c>
      <c r="F23917">
        <f t="shared" si="1513"/>
        <v>0</v>
      </c>
      <c r="G23917" s="29" t="str">
        <f t="shared" si="1514"/>
        <v/>
      </c>
      <c r="H23917" s="29" t="str">
        <f t="shared" si="1515"/>
        <v/>
      </c>
    </row>
    <row r="23918" spans="4:8" x14ac:dyDescent="0.3">
      <c r="D23918">
        <f t="shared" si="1512"/>
        <v>1900</v>
      </c>
      <c r="E23918" s="56">
        <f>MONTH(Tableau16[[#This Row],[Date]])</f>
        <v>1</v>
      </c>
      <c r="F23918">
        <f t="shared" si="1513"/>
        <v>0</v>
      </c>
      <c r="G23918" s="29" t="str">
        <f t="shared" si="1514"/>
        <v/>
      </c>
      <c r="H23918" s="29" t="str">
        <f t="shared" si="1515"/>
        <v/>
      </c>
    </row>
    <row r="23919" spans="4:8" x14ac:dyDescent="0.3">
      <c r="D23919">
        <f t="shared" si="1512"/>
        <v>1900</v>
      </c>
      <c r="E23919" s="56">
        <f>MONTH(Tableau16[[#This Row],[Date]])</f>
        <v>1</v>
      </c>
      <c r="F23919">
        <f t="shared" si="1513"/>
        <v>0</v>
      </c>
      <c r="G23919" s="29" t="str">
        <f t="shared" si="1514"/>
        <v/>
      </c>
      <c r="H23919" s="29" t="str">
        <f t="shared" si="1515"/>
        <v/>
      </c>
    </row>
    <row r="23920" spans="4:8" x14ac:dyDescent="0.3">
      <c r="D23920">
        <f t="shared" si="1512"/>
        <v>1900</v>
      </c>
      <c r="E23920" s="56">
        <f>MONTH(Tableau16[[#This Row],[Date]])</f>
        <v>1</v>
      </c>
      <c r="F23920">
        <f t="shared" si="1513"/>
        <v>0</v>
      </c>
      <c r="G23920" s="29" t="str">
        <f t="shared" si="1514"/>
        <v/>
      </c>
      <c r="H23920" s="29" t="str">
        <f t="shared" si="1515"/>
        <v/>
      </c>
    </row>
    <row r="23921" spans="4:8" x14ac:dyDescent="0.3">
      <c r="D23921">
        <f t="shared" si="1512"/>
        <v>1900</v>
      </c>
      <c r="E23921" s="56">
        <f>MONTH(Tableau16[[#This Row],[Date]])</f>
        <v>1</v>
      </c>
      <c r="F23921">
        <f t="shared" si="1513"/>
        <v>0</v>
      </c>
      <c r="G23921" s="29" t="str">
        <f t="shared" si="1514"/>
        <v/>
      </c>
      <c r="H23921" s="29" t="str">
        <f t="shared" si="1515"/>
        <v/>
      </c>
    </row>
    <row r="23922" spans="4:8" x14ac:dyDescent="0.3">
      <c r="D23922">
        <f t="shared" si="1512"/>
        <v>1900</v>
      </c>
      <c r="E23922" s="56">
        <f>MONTH(Tableau16[[#This Row],[Date]])</f>
        <v>1</v>
      </c>
      <c r="F23922">
        <f t="shared" si="1513"/>
        <v>0</v>
      </c>
      <c r="G23922" s="29" t="str">
        <f t="shared" si="1514"/>
        <v/>
      </c>
      <c r="H23922" s="29" t="str">
        <f t="shared" si="1515"/>
        <v/>
      </c>
    </row>
    <row r="23923" spans="4:8" x14ac:dyDescent="0.3">
      <c r="D23923">
        <f t="shared" si="1512"/>
        <v>1900</v>
      </c>
      <c r="E23923" s="56">
        <f>MONTH(Tableau16[[#This Row],[Date]])</f>
        <v>1</v>
      </c>
      <c r="F23923">
        <f t="shared" si="1513"/>
        <v>0</v>
      </c>
      <c r="G23923" s="29" t="str">
        <f t="shared" si="1514"/>
        <v/>
      </c>
      <c r="H23923" s="29" t="str">
        <f t="shared" si="1515"/>
        <v/>
      </c>
    </row>
    <row r="23924" spans="4:8" x14ac:dyDescent="0.3">
      <c r="D23924">
        <f t="shared" si="1512"/>
        <v>1900</v>
      </c>
      <c r="E23924" s="56">
        <f>MONTH(Tableau16[[#This Row],[Date]])</f>
        <v>1</v>
      </c>
      <c r="F23924">
        <f t="shared" si="1513"/>
        <v>0</v>
      </c>
      <c r="G23924" s="29" t="str">
        <f t="shared" si="1514"/>
        <v/>
      </c>
      <c r="H23924" s="29" t="str">
        <f t="shared" si="1515"/>
        <v/>
      </c>
    </row>
    <row r="23925" spans="4:8" x14ac:dyDescent="0.3">
      <c r="D23925">
        <f t="shared" si="1512"/>
        <v>1900</v>
      </c>
      <c r="E23925" s="56">
        <f>MONTH(Tableau16[[#This Row],[Date]])</f>
        <v>1</v>
      </c>
      <c r="F23925">
        <f t="shared" si="1513"/>
        <v>0</v>
      </c>
      <c r="G23925" s="29" t="str">
        <f t="shared" si="1514"/>
        <v/>
      </c>
      <c r="H23925" s="29" t="str">
        <f t="shared" si="1515"/>
        <v/>
      </c>
    </row>
    <row r="23926" spans="4:8" x14ac:dyDescent="0.3">
      <c r="D23926">
        <f t="shared" si="1512"/>
        <v>1900</v>
      </c>
      <c r="E23926" s="56">
        <f>MONTH(Tableau16[[#This Row],[Date]])</f>
        <v>1</v>
      </c>
      <c r="F23926">
        <f t="shared" si="1513"/>
        <v>0</v>
      </c>
      <c r="G23926" s="29" t="str">
        <f t="shared" si="1514"/>
        <v/>
      </c>
      <c r="H23926" s="29" t="str">
        <f t="shared" si="1515"/>
        <v/>
      </c>
    </row>
    <row r="23927" spans="4:8" x14ac:dyDescent="0.3">
      <c r="D23927">
        <f t="shared" si="1512"/>
        <v>1900</v>
      </c>
      <c r="E23927" s="56">
        <f>MONTH(Tableau16[[#This Row],[Date]])</f>
        <v>1</v>
      </c>
      <c r="F23927">
        <f t="shared" si="1513"/>
        <v>0</v>
      </c>
      <c r="G23927" s="29" t="str">
        <f t="shared" si="1514"/>
        <v/>
      </c>
      <c r="H23927" s="29" t="str">
        <f t="shared" si="1515"/>
        <v/>
      </c>
    </row>
    <row r="23928" spans="4:8" x14ac:dyDescent="0.3">
      <c r="D23928">
        <f t="shared" si="1512"/>
        <v>1900</v>
      </c>
      <c r="E23928" s="56">
        <f>MONTH(Tableau16[[#This Row],[Date]])</f>
        <v>1</v>
      </c>
      <c r="F23928">
        <f t="shared" si="1513"/>
        <v>0</v>
      </c>
      <c r="G23928" s="29" t="str">
        <f t="shared" si="1514"/>
        <v/>
      </c>
      <c r="H23928" s="29" t="str">
        <f t="shared" si="1515"/>
        <v/>
      </c>
    </row>
    <row r="23929" spans="4:8" x14ac:dyDescent="0.3">
      <c r="D23929">
        <f t="shared" si="1512"/>
        <v>1900</v>
      </c>
      <c r="E23929" s="56">
        <f>MONTH(Tableau16[[#This Row],[Date]])</f>
        <v>1</v>
      </c>
      <c r="F23929">
        <f t="shared" si="1513"/>
        <v>0</v>
      </c>
      <c r="G23929" s="29" t="str">
        <f t="shared" si="1514"/>
        <v/>
      </c>
      <c r="H23929" s="29" t="str">
        <f t="shared" si="1515"/>
        <v/>
      </c>
    </row>
    <row r="23930" spans="4:8" x14ac:dyDescent="0.3">
      <c r="D23930">
        <f t="shared" si="1512"/>
        <v>1900</v>
      </c>
      <c r="E23930" s="56">
        <f>MONTH(Tableau16[[#This Row],[Date]])</f>
        <v>1</v>
      </c>
      <c r="F23930">
        <f t="shared" si="1513"/>
        <v>0</v>
      </c>
      <c r="G23930" s="29" t="str">
        <f t="shared" si="1514"/>
        <v/>
      </c>
      <c r="H23930" s="29" t="str">
        <f t="shared" si="1515"/>
        <v/>
      </c>
    </row>
    <row r="23931" spans="4:8" x14ac:dyDescent="0.3">
      <c r="D23931">
        <f t="shared" si="1512"/>
        <v>1900</v>
      </c>
      <c r="E23931" s="56">
        <f>MONTH(Tableau16[[#This Row],[Date]])</f>
        <v>1</v>
      </c>
      <c r="F23931">
        <f t="shared" si="1513"/>
        <v>0</v>
      </c>
      <c r="G23931" s="29" t="str">
        <f t="shared" si="1514"/>
        <v/>
      </c>
      <c r="H23931" s="29" t="str">
        <f t="shared" si="1515"/>
        <v/>
      </c>
    </row>
    <row r="23932" spans="4:8" x14ac:dyDescent="0.3">
      <c r="D23932">
        <f t="shared" si="1512"/>
        <v>1900</v>
      </c>
      <c r="E23932" s="56">
        <f>MONTH(Tableau16[[#This Row],[Date]])</f>
        <v>1</v>
      </c>
      <c r="F23932">
        <f t="shared" si="1513"/>
        <v>0</v>
      </c>
      <c r="G23932" s="29" t="str">
        <f t="shared" si="1514"/>
        <v/>
      </c>
      <c r="H23932" s="29" t="str">
        <f t="shared" si="1515"/>
        <v/>
      </c>
    </row>
    <row r="23933" spans="4:8" x14ac:dyDescent="0.3">
      <c r="D23933">
        <f t="shared" si="1512"/>
        <v>1900</v>
      </c>
      <c r="E23933" s="56">
        <f>MONTH(Tableau16[[#This Row],[Date]])</f>
        <v>1</v>
      </c>
      <c r="F23933">
        <f t="shared" si="1513"/>
        <v>0</v>
      </c>
      <c r="G23933" s="29" t="str">
        <f t="shared" si="1514"/>
        <v/>
      </c>
      <c r="H23933" s="29" t="str">
        <f t="shared" si="1515"/>
        <v/>
      </c>
    </row>
    <row r="23934" spans="4:8" x14ac:dyDescent="0.3">
      <c r="D23934">
        <f t="shared" si="1512"/>
        <v>1900</v>
      </c>
      <c r="E23934" s="56">
        <f>MONTH(Tableau16[[#This Row],[Date]])</f>
        <v>1</v>
      </c>
      <c r="F23934">
        <f t="shared" si="1513"/>
        <v>0</v>
      </c>
      <c r="G23934" s="29" t="str">
        <f t="shared" si="1514"/>
        <v/>
      </c>
      <c r="H23934" s="29" t="str">
        <f t="shared" si="1515"/>
        <v/>
      </c>
    </row>
    <row r="23935" spans="4:8" x14ac:dyDescent="0.3">
      <c r="D23935">
        <f t="shared" si="1512"/>
        <v>1900</v>
      </c>
      <c r="E23935" s="56">
        <f>MONTH(Tableau16[[#This Row],[Date]])</f>
        <v>1</v>
      </c>
      <c r="F23935">
        <f t="shared" si="1513"/>
        <v>0</v>
      </c>
      <c r="G23935" s="29" t="str">
        <f t="shared" si="1514"/>
        <v/>
      </c>
      <c r="H23935" s="29" t="str">
        <f t="shared" si="1515"/>
        <v/>
      </c>
    </row>
    <row r="23936" spans="4:8" x14ac:dyDescent="0.3">
      <c r="D23936">
        <f t="shared" si="1512"/>
        <v>1900</v>
      </c>
      <c r="E23936" s="56">
        <f>MONTH(Tableau16[[#This Row],[Date]])</f>
        <v>1</v>
      </c>
      <c r="F23936">
        <f t="shared" si="1513"/>
        <v>0</v>
      </c>
      <c r="G23936" s="29" t="str">
        <f t="shared" si="1514"/>
        <v/>
      </c>
      <c r="H23936" s="29" t="str">
        <f t="shared" si="1515"/>
        <v/>
      </c>
    </row>
    <row r="23937" spans="4:8" x14ac:dyDescent="0.3">
      <c r="D23937">
        <f t="shared" si="1512"/>
        <v>1900</v>
      </c>
      <c r="E23937" s="56">
        <f>MONTH(Tableau16[[#This Row],[Date]])</f>
        <v>1</v>
      </c>
      <c r="F23937">
        <f t="shared" si="1513"/>
        <v>0</v>
      </c>
      <c r="G23937" s="29" t="str">
        <f t="shared" si="1514"/>
        <v/>
      </c>
      <c r="H23937" s="29" t="str">
        <f t="shared" si="1515"/>
        <v/>
      </c>
    </row>
    <row r="23938" spans="4:8" x14ac:dyDescent="0.3">
      <c r="D23938">
        <f t="shared" si="1512"/>
        <v>1900</v>
      </c>
      <c r="E23938" s="56">
        <f>MONTH(Tableau16[[#This Row],[Date]])</f>
        <v>1</v>
      </c>
      <c r="F23938">
        <f t="shared" si="1513"/>
        <v>0</v>
      </c>
      <c r="G23938" s="29" t="str">
        <f t="shared" si="1514"/>
        <v/>
      </c>
      <c r="H23938" s="29" t="str">
        <f t="shared" si="1515"/>
        <v/>
      </c>
    </row>
    <row r="23939" spans="4:8" x14ac:dyDescent="0.3">
      <c r="D23939">
        <f t="shared" ref="D23939:D23994" si="1516">YEAR(A23939)</f>
        <v>1900</v>
      </c>
      <c r="E23939" s="56">
        <f>MONTH(Tableau16[[#This Row],[Date]])</f>
        <v>1</v>
      </c>
      <c r="F23939">
        <f t="shared" ref="F23939:F23994" si="1517">DAY(A23939)</f>
        <v>0</v>
      </c>
      <c r="G23939" s="29" t="str">
        <f t="shared" ref="G23939:G23994" si="1518">IF(C23939&lt;0,-C23939,"")</f>
        <v/>
      </c>
      <c r="H23939" s="29" t="str">
        <f t="shared" ref="H23939:H23994" si="1519">IF(C23939&gt;0,C23939,"")</f>
        <v/>
      </c>
    </row>
    <row r="23940" spans="4:8" x14ac:dyDescent="0.3">
      <c r="D23940">
        <f t="shared" si="1516"/>
        <v>1900</v>
      </c>
      <c r="E23940" s="56">
        <f>MONTH(Tableau16[[#This Row],[Date]])</f>
        <v>1</v>
      </c>
      <c r="F23940">
        <f t="shared" si="1517"/>
        <v>0</v>
      </c>
      <c r="G23940" s="29" t="str">
        <f t="shared" si="1518"/>
        <v/>
      </c>
      <c r="H23940" s="29" t="str">
        <f t="shared" si="1519"/>
        <v/>
      </c>
    </row>
    <row r="23941" spans="4:8" x14ac:dyDescent="0.3">
      <c r="D23941">
        <f t="shared" si="1516"/>
        <v>1900</v>
      </c>
      <c r="E23941" s="56">
        <f>MONTH(Tableau16[[#This Row],[Date]])</f>
        <v>1</v>
      </c>
      <c r="F23941">
        <f t="shared" si="1517"/>
        <v>0</v>
      </c>
      <c r="G23941" s="29" t="str">
        <f t="shared" si="1518"/>
        <v/>
      </c>
      <c r="H23941" s="29" t="str">
        <f t="shared" si="1519"/>
        <v/>
      </c>
    </row>
    <row r="23942" spans="4:8" x14ac:dyDescent="0.3">
      <c r="D23942">
        <f t="shared" si="1516"/>
        <v>1900</v>
      </c>
      <c r="E23942" s="56">
        <f>MONTH(Tableau16[[#This Row],[Date]])</f>
        <v>1</v>
      </c>
      <c r="F23942">
        <f t="shared" si="1517"/>
        <v>0</v>
      </c>
      <c r="G23942" s="29" t="str">
        <f t="shared" si="1518"/>
        <v/>
      </c>
      <c r="H23942" s="29" t="str">
        <f t="shared" si="1519"/>
        <v/>
      </c>
    </row>
    <row r="23943" spans="4:8" x14ac:dyDescent="0.3">
      <c r="D23943">
        <f t="shared" si="1516"/>
        <v>1900</v>
      </c>
      <c r="E23943" s="56">
        <f>MONTH(Tableau16[[#This Row],[Date]])</f>
        <v>1</v>
      </c>
      <c r="F23943">
        <f t="shared" si="1517"/>
        <v>0</v>
      </c>
      <c r="G23943" s="29" t="str">
        <f t="shared" si="1518"/>
        <v/>
      </c>
      <c r="H23943" s="29" t="str">
        <f t="shared" si="1519"/>
        <v/>
      </c>
    </row>
    <row r="23944" spans="4:8" x14ac:dyDescent="0.3">
      <c r="D23944">
        <f t="shared" si="1516"/>
        <v>1900</v>
      </c>
      <c r="E23944" s="56">
        <f>MONTH(Tableau16[[#This Row],[Date]])</f>
        <v>1</v>
      </c>
      <c r="F23944">
        <f t="shared" si="1517"/>
        <v>0</v>
      </c>
      <c r="G23944" s="29" t="str">
        <f t="shared" si="1518"/>
        <v/>
      </c>
      <c r="H23944" s="29" t="str">
        <f t="shared" si="1519"/>
        <v/>
      </c>
    </row>
    <row r="23945" spans="4:8" x14ac:dyDescent="0.3">
      <c r="D23945">
        <f t="shared" si="1516"/>
        <v>1900</v>
      </c>
      <c r="E23945" s="56">
        <f>MONTH(Tableau16[[#This Row],[Date]])</f>
        <v>1</v>
      </c>
      <c r="F23945">
        <f t="shared" si="1517"/>
        <v>0</v>
      </c>
      <c r="G23945" s="29" t="str">
        <f t="shared" si="1518"/>
        <v/>
      </c>
      <c r="H23945" s="29" t="str">
        <f t="shared" si="1519"/>
        <v/>
      </c>
    </row>
    <row r="23946" spans="4:8" x14ac:dyDescent="0.3">
      <c r="D23946">
        <f t="shared" si="1516"/>
        <v>1900</v>
      </c>
      <c r="E23946" s="56">
        <f>MONTH(Tableau16[[#This Row],[Date]])</f>
        <v>1</v>
      </c>
      <c r="F23946">
        <f t="shared" si="1517"/>
        <v>0</v>
      </c>
      <c r="G23946" s="29" t="str">
        <f t="shared" si="1518"/>
        <v/>
      </c>
      <c r="H23946" s="29" t="str">
        <f t="shared" si="1519"/>
        <v/>
      </c>
    </row>
    <row r="23947" spans="4:8" x14ac:dyDescent="0.3">
      <c r="D23947">
        <f t="shared" si="1516"/>
        <v>1900</v>
      </c>
      <c r="E23947" s="56">
        <f>MONTH(Tableau16[[#This Row],[Date]])</f>
        <v>1</v>
      </c>
      <c r="F23947">
        <f t="shared" si="1517"/>
        <v>0</v>
      </c>
      <c r="G23947" s="29" t="str">
        <f t="shared" si="1518"/>
        <v/>
      </c>
      <c r="H23947" s="29" t="str">
        <f t="shared" si="1519"/>
        <v/>
      </c>
    </row>
    <row r="23948" spans="4:8" x14ac:dyDescent="0.3">
      <c r="D23948">
        <f t="shared" si="1516"/>
        <v>1900</v>
      </c>
      <c r="E23948" s="56">
        <f>MONTH(Tableau16[[#This Row],[Date]])</f>
        <v>1</v>
      </c>
      <c r="F23948">
        <f t="shared" si="1517"/>
        <v>0</v>
      </c>
      <c r="G23948" s="29" t="str">
        <f t="shared" si="1518"/>
        <v/>
      </c>
      <c r="H23948" s="29" t="str">
        <f t="shared" si="1519"/>
        <v/>
      </c>
    </row>
    <row r="23949" spans="4:8" x14ac:dyDescent="0.3">
      <c r="D23949">
        <f t="shared" si="1516"/>
        <v>1900</v>
      </c>
      <c r="E23949" s="56">
        <f>MONTH(Tableau16[[#This Row],[Date]])</f>
        <v>1</v>
      </c>
      <c r="F23949">
        <f t="shared" si="1517"/>
        <v>0</v>
      </c>
      <c r="G23949" s="29" t="str">
        <f t="shared" si="1518"/>
        <v/>
      </c>
      <c r="H23949" s="29" t="str">
        <f t="shared" si="1519"/>
        <v/>
      </c>
    </row>
    <row r="23950" spans="4:8" x14ac:dyDescent="0.3">
      <c r="D23950">
        <f t="shared" si="1516"/>
        <v>1900</v>
      </c>
      <c r="E23950" s="56">
        <f>MONTH(Tableau16[[#This Row],[Date]])</f>
        <v>1</v>
      </c>
      <c r="F23950">
        <f t="shared" si="1517"/>
        <v>0</v>
      </c>
      <c r="G23950" s="29" t="str">
        <f t="shared" si="1518"/>
        <v/>
      </c>
      <c r="H23950" s="29" t="str">
        <f t="shared" si="1519"/>
        <v/>
      </c>
    </row>
    <row r="23951" spans="4:8" x14ac:dyDescent="0.3">
      <c r="D23951">
        <f t="shared" si="1516"/>
        <v>1900</v>
      </c>
      <c r="E23951" s="56">
        <f>MONTH(Tableau16[[#This Row],[Date]])</f>
        <v>1</v>
      </c>
      <c r="F23951">
        <f t="shared" si="1517"/>
        <v>0</v>
      </c>
      <c r="G23951" s="29" t="str">
        <f t="shared" si="1518"/>
        <v/>
      </c>
      <c r="H23951" s="29" t="str">
        <f t="shared" si="1519"/>
        <v/>
      </c>
    </row>
    <row r="23952" spans="4:8" x14ac:dyDescent="0.3">
      <c r="D23952">
        <f t="shared" si="1516"/>
        <v>1900</v>
      </c>
      <c r="E23952" s="56">
        <f>MONTH(Tableau16[[#This Row],[Date]])</f>
        <v>1</v>
      </c>
      <c r="F23952">
        <f t="shared" si="1517"/>
        <v>0</v>
      </c>
      <c r="G23952" s="29" t="str">
        <f t="shared" si="1518"/>
        <v/>
      </c>
      <c r="H23952" s="29" t="str">
        <f t="shared" si="1519"/>
        <v/>
      </c>
    </row>
    <row r="23953" spans="4:8" x14ac:dyDescent="0.3">
      <c r="D23953">
        <f t="shared" si="1516"/>
        <v>1900</v>
      </c>
      <c r="E23953" s="56">
        <f>MONTH(Tableau16[[#This Row],[Date]])</f>
        <v>1</v>
      </c>
      <c r="F23953">
        <f t="shared" si="1517"/>
        <v>0</v>
      </c>
      <c r="G23953" s="29" t="str">
        <f t="shared" si="1518"/>
        <v/>
      </c>
      <c r="H23953" s="29" t="str">
        <f t="shared" si="1519"/>
        <v/>
      </c>
    </row>
    <row r="23954" spans="4:8" x14ac:dyDescent="0.3">
      <c r="D23954">
        <f t="shared" si="1516"/>
        <v>1900</v>
      </c>
      <c r="E23954" s="56">
        <f>MONTH(Tableau16[[#This Row],[Date]])</f>
        <v>1</v>
      </c>
      <c r="F23954">
        <f t="shared" si="1517"/>
        <v>0</v>
      </c>
      <c r="G23954" s="29" t="str">
        <f t="shared" si="1518"/>
        <v/>
      </c>
      <c r="H23954" s="29" t="str">
        <f t="shared" si="1519"/>
        <v/>
      </c>
    </row>
    <row r="23955" spans="4:8" x14ac:dyDescent="0.3">
      <c r="D23955">
        <f t="shared" si="1516"/>
        <v>1900</v>
      </c>
      <c r="E23955" s="56">
        <f>MONTH(Tableau16[[#This Row],[Date]])</f>
        <v>1</v>
      </c>
      <c r="F23955">
        <f t="shared" si="1517"/>
        <v>0</v>
      </c>
      <c r="G23955" s="29" t="str">
        <f t="shared" si="1518"/>
        <v/>
      </c>
      <c r="H23955" s="29" t="str">
        <f t="shared" si="1519"/>
        <v/>
      </c>
    </row>
    <row r="23956" spans="4:8" x14ac:dyDescent="0.3">
      <c r="D23956">
        <f t="shared" si="1516"/>
        <v>1900</v>
      </c>
      <c r="E23956" s="56">
        <f>MONTH(Tableau16[[#This Row],[Date]])</f>
        <v>1</v>
      </c>
      <c r="F23956">
        <f t="shared" si="1517"/>
        <v>0</v>
      </c>
      <c r="G23956" s="29" t="str">
        <f t="shared" si="1518"/>
        <v/>
      </c>
      <c r="H23956" s="29" t="str">
        <f t="shared" si="1519"/>
        <v/>
      </c>
    </row>
    <row r="23957" spans="4:8" x14ac:dyDescent="0.3">
      <c r="D23957">
        <f t="shared" si="1516"/>
        <v>1900</v>
      </c>
      <c r="E23957" s="56">
        <f>MONTH(Tableau16[[#This Row],[Date]])</f>
        <v>1</v>
      </c>
      <c r="F23957">
        <f t="shared" si="1517"/>
        <v>0</v>
      </c>
      <c r="G23957" s="29" t="str">
        <f t="shared" si="1518"/>
        <v/>
      </c>
      <c r="H23957" s="29" t="str">
        <f t="shared" si="1519"/>
        <v/>
      </c>
    </row>
    <row r="23958" spans="4:8" x14ac:dyDescent="0.3">
      <c r="D23958">
        <f t="shared" si="1516"/>
        <v>1900</v>
      </c>
      <c r="E23958" s="56">
        <f>MONTH(Tableau16[[#This Row],[Date]])</f>
        <v>1</v>
      </c>
      <c r="F23958">
        <f t="shared" si="1517"/>
        <v>0</v>
      </c>
      <c r="G23958" s="29" t="str">
        <f t="shared" si="1518"/>
        <v/>
      </c>
      <c r="H23958" s="29" t="str">
        <f t="shared" si="1519"/>
        <v/>
      </c>
    </row>
    <row r="23959" spans="4:8" x14ac:dyDescent="0.3">
      <c r="D23959">
        <f t="shared" si="1516"/>
        <v>1900</v>
      </c>
      <c r="E23959" s="56">
        <f>MONTH(Tableau16[[#This Row],[Date]])</f>
        <v>1</v>
      </c>
      <c r="F23959">
        <f t="shared" si="1517"/>
        <v>0</v>
      </c>
      <c r="G23959" s="29" t="str">
        <f t="shared" si="1518"/>
        <v/>
      </c>
      <c r="H23959" s="29" t="str">
        <f t="shared" si="1519"/>
        <v/>
      </c>
    </row>
    <row r="23960" spans="4:8" x14ac:dyDescent="0.3">
      <c r="D23960">
        <f t="shared" si="1516"/>
        <v>1900</v>
      </c>
      <c r="E23960" s="56">
        <f>MONTH(Tableau16[[#This Row],[Date]])</f>
        <v>1</v>
      </c>
      <c r="F23960">
        <f t="shared" si="1517"/>
        <v>0</v>
      </c>
      <c r="G23960" s="29" t="str">
        <f t="shared" si="1518"/>
        <v/>
      </c>
      <c r="H23960" s="29" t="str">
        <f t="shared" si="1519"/>
        <v/>
      </c>
    </row>
    <row r="23961" spans="4:8" x14ac:dyDescent="0.3">
      <c r="D23961">
        <f t="shared" si="1516"/>
        <v>1900</v>
      </c>
      <c r="E23961" s="56">
        <f>MONTH(Tableau16[[#This Row],[Date]])</f>
        <v>1</v>
      </c>
      <c r="F23961">
        <f t="shared" si="1517"/>
        <v>0</v>
      </c>
      <c r="G23961" s="29" t="str">
        <f t="shared" si="1518"/>
        <v/>
      </c>
      <c r="H23961" s="29" t="str">
        <f t="shared" si="1519"/>
        <v/>
      </c>
    </row>
    <row r="23962" spans="4:8" x14ac:dyDescent="0.3">
      <c r="D23962">
        <f t="shared" si="1516"/>
        <v>1900</v>
      </c>
      <c r="E23962" s="56">
        <f>MONTH(Tableau16[[#This Row],[Date]])</f>
        <v>1</v>
      </c>
      <c r="F23962">
        <f t="shared" si="1517"/>
        <v>0</v>
      </c>
      <c r="G23962" s="29" t="str">
        <f t="shared" si="1518"/>
        <v/>
      </c>
      <c r="H23962" s="29" t="str">
        <f t="shared" si="1519"/>
        <v/>
      </c>
    </row>
    <row r="23963" spans="4:8" x14ac:dyDescent="0.3">
      <c r="D23963">
        <f t="shared" si="1516"/>
        <v>1900</v>
      </c>
      <c r="E23963" s="56">
        <f>MONTH(Tableau16[[#This Row],[Date]])</f>
        <v>1</v>
      </c>
      <c r="F23963">
        <f t="shared" si="1517"/>
        <v>0</v>
      </c>
      <c r="G23963" s="29" t="str">
        <f t="shared" si="1518"/>
        <v/>
      </c>
      <c r="H23963" s="29" t="str">
        <f t="shared" si="1519"/>
        <v/>
      </c>
    </row>
    <row r="23964" spans="4:8" x14ac:dyDescent="0.3">
      <c r="D23964">
        <f t="shared" si="1516"/>
        <v>1900</v>
      </c>
      <c r="E23964" s="56">
        <f>MONTH(Tableau16[[#This Row],[Date]])</f>
        <v>1</v>
      </c>
      <c r="F23964">
        <f t="shared" si="1517"/>
        <v>0</v>
      </c>
      <c r="G23964" s="29" t="str">
        <f t="shared" si="1518"/>
        <v/>
      </c>
      <c r="H23964" s="29" t="str">
        <f t="shared" si="1519"/>
        <v/>
      </c>
    </row>
    <row r="23965" spans="4:8" x14ac:dyDescent="0.3">
      <c r="D23965">
        <f t="shared" si="1516"/>
        <v>1900</v>
      </c>
      <c r="E23965" s="56">
        <f>MONTH(Tableau16[[#This Row],[Date]])</f>
        <v>1</v>
      </c>
      <c r="F23965">
        <f t="shared" si="1517"/>
        <v>0</v>
      </c>
      <c r="G23965" s="29" t="str">
        <f t="shared" si="1518"/>
        <v/>
      </c>
      <c r="H23965" s="29" t="str">
        <f t="shared" si="1519"/>
        <v/>
      </c>
    </row>
    <row r="23966" spans="4:8" x14ac:dyDescent="0.3">
      <c r="D23966">
        <f t="shared" si="1516"/>
        <v>1900</v>
      </c>
      <c r="E23966" s="56">
        <f>MONTH(Tableau16[[#This Row],[Date]])</f>
        <v>1</v>
      </c>
      <c r="F23966">
        <f t="shared" si="1517"/>
        <v>0</v>
      </c>
      <c r="G23966" s="29" t="str">
        <f t="shared" si="1518"/>
        <v/>
      </c>
      <c r="H23966" s="29" t="str">
        <f t="shared" si="1519"/>
        <v/>
      </c>
    </row>
    <row r="23967" spans="4:8" x14ac:dyDescent="0.3">
      <c r="D23967">
        <f t="shared" si="1516"/>
        <v>1900</v>
      </c>
      <c r="E23967" s="56">
        <f>MONTH(Tableau16[[#This Row],[Date]])</f>
        <v>1</v>
      </c>
      <c r="F23967">
        <f t="shared" si="1517"/>
        <v>0</v>
      </c>
      <c r="G23967" s="29" t="str">
        <f t="shared" si="1518"/>
        <v/>
      </c>
      <c r="H23967" s="29" t="str">
        <f t="shared" si="1519"/>
        <v/>
      </c>
    </row>
    <row r="23968" spans="4:8" x14ac:dyDescent="0.3">
      <c r="D23968">
        <f t="shared" si="1516"/>
        <v>1900</v>
      </c>
      <c r="E23968" s="56">
        <f>MONTH(Tableau16[[#This Row],[Date]])</f>
        <v>1</v>
      </c>
      <c r="F23968">
        <f t="shared" si="1517"/>
        <v>0</v>
      </c>
      <c r="G23968" s="29" t="str">
        <f t="shared" si="1518"/>
        <v/>
      </c>
      <c r="H23968" s="29" t="str">
        <f t="shared" si="1519"/>
        <v/>
      </c>
    </row>
    <row r="23969" spans="4:8" x14ac:dyDescent="0.3">
      <c r="D23969">
        <f t="shared" si="1516"/>
        <v>1900</v>
      </c>
      <c r="E23969" s="56">
        <f>MONTH(Tableau16[[#This Row],[Date]])</f>
        <v>1</v>
      </c>
      <c r="F23969">
        <f t="shared" si="1517"/>
        <v>0</v>
      </c>
      <c r="G23969" s="29" t="str">
        <f t="shared" si="1518"/>
        <v/>
      </c>
      <c r="H23969" s="29" t="str">
        <f t="shared" si="1519"/>
        <v/>
      </c>
    </row>
    <row r="23970" spans="4:8" x14ac:dyDescent="0.3">
      <c r="D23970">
        <f t="shared" si="1516"/>
        <v>1900</v>
      </c>
      <c r="E23970" s="56">
        <f>MONTH(Tableau16[[#This Row],[Date]])</f>
        <v>1</v>
      </c>
      <c r="F23970">
        <f t="shared" si="1517"/>
        <v>0</v>
      </c>
      <c r="G23970" s="29" t="str">
        <f t="shared" si="1518"/>
        <v/>
      </c>
      <c r="H23970" s="29" t="str">
        <f t="shared" si="1519"/>
        <v/>
      </c>
    </row>
    <row r="23971" spans="4:8" x14ac:dyDescent="0.3">
      <c r="D23971">
        <f t="shared" si="1516"/>
        <v>1900</v>
      </c>
      <c r="E23971" s="56">
        <f>MONTH(Tableau16[[#This Row],[Date]])</f>
        <v>1</v>
      </c>
      <c r="F23971">
        <f t="shared" si="1517"/>
        <v>0</v>
      </c>
      <c r="G23971" s="29" t="str">
        <f t="shared" si="1518"/>
        <v/>
      </c>
      <c r="H23971" s="29" t="str">
        <f t="shared" si="1519"/>
        <v/>
      </c>
    </row>
    <row r="23972" spans="4:8" x14ac:dyDescent="0.3">
      <c r="D23972">
        <f t="shared" si="1516"/>
        <v>1900</v>
      </c>
      <c r="E23972" s="56">
        <f>MONTH(Tableau16[[#This Row],[Date]])</f>
        <v>1</v>
      </c>
      <c r="F23972">
        <f t="shared" si="1517"/>
        <v>0</v>
      </c>
      <c r="G23972" s="29" t="str">
        <f t="shared" si="1518"/>
        <v/>
      </c>
      <c r="H23972" s="29" t="str">
        <f t="shared" si="1519"/>
        <v/>
      </c>
    </row>
    <row r="23973" spans="4:8" x14ac:dyDescent="0.3">
      <c r="D23973">
        <f t="shared" si="1516"/>
        <v>1900</v>
      </c>
      <c r="E23973" s="56">
        <f>MONTH(Tableau16[[#This Row],[Date]])</f>
        <v>1</v>
      </c>
      <c r="F23973">
        <f t="shared" si="1517"/>
        <v>0</v>
      </c>
      <c r="G23973" s="29" t="str">
        <f t="shared" si="1518"/>
        <v/>
      </c>
      <c r="H23973" s="29" t="str">
        <f t="shared" si="1519"/>
        <v/>
      </c>
    </row>
    <row r="23974" spans="4:8" x14ac:dyDescent="0.3">
      <c r="D23974">
        <f t="shared" si="1516"/>
        <v>1900</v>
      </c>
      <c r="E23974" s="56">
        <f>MONTH(Tableau16[[#This Row],[Date]])</f>
        <v>1</v>
      </c>
      <c r="F23974">
        <f t="shared" si="1517"/>
        <v>0</v>
      </c>
      <c r="G23974" s="29" t="str">
        <f t="shared" si="1518"/>
        <v/>
      </c>
      <c r="H23974" s="29" t="str">
        <f t="shared" si="1519"/>
        <v/>
      </c>
    </row>
    <row r="23975" spans="4:8" x14ac:dyDescent="0.3">
      <c r="D23975">
        <f t="shared" si="1516"/>
        <v>1900</v>
      </c>
      <c r="E23975" s="56">
        <f>MONTH(Tableau16[[#This Row],[Date]])</f>
        <v>1</v>
      </c>
      <c r="F23975">
        <f t="shared" si="1517"/>
        <v>0</v>
      </c>
      <c r="G23975" s="29" t="str">
        <f t="shared" si="1518"/>
        <v/>
      </c>
      <c r="H23975" s="29" t="str">
        <f t="shared" si="1519"/>
        <v/>
      </c>
    </row>
    <row r="23976" spans="4:8" x14ac:dyDescent="0.3">
      <c r="D23976">
        <f t="shared" si="1516"/>
        <v>1900</v>
      </c>
      <c r="E23976" s="56">
        <f>MONTH(Tableau16[[#This Row],[Date]])</f>
        <v>1</v>
      </c>
      <c r="F23976">
        <f t="shared" si="1517"/>
        <v>0</v>
      </c>
      <c r="G23976" s="29" t="str">
        <f t="shared" si="1518"/>
        <v/>
      </c>
      <c r="H23976" s="29" t="str">
        <f t="shared" si="1519"/>
        <v/>
      </c>
    </row>
    <row r="23977" spans="4:8" x14ac:dyDescent="0.3">
      <c r="D23977">
        <f t="shared" si="1516"/>
        <v>1900</v>
      </c>
      <c r="E23977" s="56">
        <f>MONTH(Tableau16[[#This Row],[Date]])</f>
        <v>1</v>
      </c>
      <c r="F23977">
        <f t="shared" si="1517"/>
        <v>0</v>
      </c>
      <c r="G23977" s="29" t="str">
        <f t="shared" si="1518"/>
        <v/>
      </c>
      <c r="H23977" s="29" t="str">
        <f t="shared" si="1519"/>
        <v/>
      </c>
    </row>
    <row r="23978" spans="4:8" x14ac:dyDescent="0.3">
      <c r="D23978">
        <f t="shared" si="1516"/>
        <v>1900</v>
      </c>
      <c r="E23978" s="56">
        <f>MONTH(Tableau16[[#This Row],[Date]])</f>
        <v>1</v>
      </c>
      <c r="F23978">
        <f t="shared" si="1517"/>
        <v>0</v>
      </c>
      <c r="G23978" s="29" t="str">
        <f t="shared" si="1518"/>
        <v/>
      </c>
      <c r="H23978" s="29" t="str">
        <f t="shared" si="1519"/>
        <v/>
      </c>
    </row>
    <row r="23979" spans="4:8" x14ac:dyDescent="0.3">
      <c r="D23979">
        <f t="shared" si="1516"/>
        <v>1900</v>
      </c>
      <c r="E23979" s="56">
        <f>MONTH(Tableau16[[#This Row],[Date]])</f>
        <v>1</v>
      </c>
      <c r="F23979">
        <f t="shared" si="1517"/>
        <v>0</v>
      </c>
      <c r="G23979" s="29" t="str">
        <f t="shared" si="1518"/>
        <v/>
      </c>
      <c r="H23979" s="29" t="str">
        <f t="shared" si="1519"/>
        <v/>
      </c>
    </row>
    <row r="23980" spans="4:8" x14ac:dyDescent="0.3">
      <c r="D23980">
        <f t="shared" si="1516"/>
        <v>1900</v>
      </c>
      <c r="E23980" s="56">
        <f>MONTH(Tableau16[[#This Row],[Date]])</f>
        <v>1</v>
      </c>
      <c r="F23980">
        <f t="shared" si="1517"/>
        <v>0</v>
      </c>
      <c r="G23980" s="29" t="str">
        <f t="shared" si="1518"/>
        <v/>
      </c>
      <c r="H23980" s="29" t="str">
        <f t="shared" si="1519"/>
        <v/>
      </c>
    </row>
    <row r="23981" spans="4:8" x14ac:dyDescent="0.3">
      <c r="D23981">
        <f t="shared" si="1516"/>
        <v>1900</v>
      </c>
      <c r="E23981" s="56">
        <f>MONTH(Tableau16[[#This Row],[Date]])</f>
        <v>1</v>
      </c>
      <c r="F23981">
        <f t="shared" si="1517"/>
        <v>0</v>
      </c>
      <c r="G23981" s="29" t="str">
        <f t="shared" si="1518"/>
        <v/>
      </c>
      <c r="H23981" s="29" t="str">
        <f t="shared" si="1519"/>
        <v/>
      </c>
    </row>
    <row r="23982" spans="4:8" x14ac:dyDescent="0.3">
      <c r="D23982">
        <f t="shared" si="1516"/>
        <v>1900</v>
      </c>
      <c r="E23982" s="56">
        <f>MONTH(Tableau16[[#This Row],[Date]])</f>
        <v>1</v>
      </c>
      <c r="F23982">
        <f t="shared" si="1517"/>
        <v>0</v>
      </c>
      <c r="G23982" s="29" t="str">
        <f t="shared" si="1518"/>
        <v/>
      </c>
      <c r="H23982" s="29" t="str">
        <f t="shared" si="1519"/>
        <v/>
      </c>
    </row>
    <row r="23983" spans="4:8" x14ac:dyDescent="0.3">
      <c r="D23983">
        <f t="shared" si="1516"/>
        <v>1900</v>
      </c>
      <c r="E23983" s="56">
        <f>MONTH(Tableau16[[#This Row],[Date]])</f>
        <v>1</v>
      </c>
      <c r="F23983">
        <f t="shared" si="1517"/>
        <v>0</v>
      </c>
      <c r="G23983" s="29" t="str">
        <f t="shared" si="1518"/>
        <v/>
      </c>
      <c r="H23983" s="29" t="str">
        <f t="shared" si="1519"/>
        <v/>
      </c>
    </row>
    <row r="23984" spans="4:8" x14ac:dyDescent="0.3">
      <c r="D23984">
        <f t="shared" si="1516"/>
        <v>1900</v>
      </c>
      <c r="E23984" s="56">
        <f>MONTH(Tableau16[[#This Row],[Date]])</f>
        <v>1</v>
      </c>
      <c r="F23984">
        <f t="shared" si="1517"/>
        <v>0</v>
      </c>
      <c r="G23984" s="29" t="str">
        <f t="shared" si="1518"/>
        <v/>
      </c>
      <c r="H23984" s="29" t="str">
        <f t="shared" si="1519"/>
        <v/>
      </c>
    </row>
    <row r="23985" spans="4:8" x14ac:dyDescent="0.3">
      <c r="D23985">
        <f t="shared" si="1516"/>
        <v>1900</v>
      </c>
      <c r="E23985" s="56">
        <f>MONTH(Tableau16[[#This Row],[Date]])</f>
        <v>1</v>
      </c>
      <c r="F23985">
        <f t="shared" si="1517"/>
        <v>0</v>
      </c>
      <c r="G23985" s="29" t="str">
        <f t="shared" si="1518"/>
        <v/>
      </c>
      <c r="H23985" s="29" t="str">
        <f t="shared" si="1519"/>
        <v/>
      </c>
    </row>
    <row r="23986" spans="4:8" x14ac:dyDescent="0.3">
      <c r="D23986">
        <f t="shared" si="1516"/>
        <v>1900</v>
      </c>
      <c r="E23986" s="56">
        <f>MONTH(Tableau16[[#This Row],[Date]])</f>
        <v>1</v>
      </c>
      <c r="F23986">
        <f t="shared" si="1517"/>
        <v>0</v>
      </c>
      <c r="G23986" s="29" t="str">
        <f t="shared" si="1518"/>
        <v/>
      </c>
      <c r="H23986" s="29" t="str">
        <f t="shared" si="1519"/>
        <v/>
      </c>
    </row>
    <row r="23987" spans="4:8" x14ac:dyDescent="0.3">
      <c r="D23987">
        <f t="shared" si="1516"/>
        <v>1900</v>
      </c>
      <c r="E23987" s="56">
        <f>MONTH(Tableau16[[#This Row],[Date]])</f>
        <v>1</v>
      </c>
      <c r="F23987">
        <f t="shared" si="1517"/>
        <v>0</v>
      </c>
      <c r="G23987" s="29" t="str">
        <f t="shared" si="1518"/>
        <v/>
      </c>
      <c r="H23987" s="29" t="str">
        <f t="shared" si="1519"/>
        <v/>
      </c>
    </row>
    <row r="23988" spans="4:8" x14ac:dyDescent="0.3">
      <c r="D23988">
        <f t="shared" si="1516"/>
        <v>1900</v>
      </c>
      <c r="E23988" s="56">
        <f>MONTH(Tableau16[[#This Row],[Date]])</f>
        <v>1</v>
      </c>
      <c r="F23988">
        <f t="shared" si="1517"/>
        <v>0</v>
      </c>
      <c r="G23988" s="29" t="str">
        <f t="shared" si="1518"/>
        <v/>
      </c>
      <c r="H23988" s="29" t="str">
        <f t="shared" si="1519"/>
        <v/>
      </c>
    </row>
    <row r="23989" spans="4:8" x14ac:dyDescent="0.3">
      <c r="D23989">
        <f t="shared" si="1516"/>
        <v>1900</v>
      </c>
      <c r="E23989" s="56">
        <f>MONTH(Tableau16[[#This Row],[Date]])</f>
        <v>1</v>
      </c>
      <c r="F23989">
        <f t="shared" si="1517"/>
        <v>0</v>
      </c>
      <c r="G23989" s="29" t="str">
        <f t="shared" si="1518"/>
        <v/>
      </c>
      <c r="H23989" s="29" t="str">
        <f t="shared" si="1519"/>
        <v/>
      </c>
    </row>
    <row r="23990" spans="4:8" x14ac:dyDescent="0.3">
      <c r="D23990">
        <f t="shared" si="1516"/>
        <v>1900</v>
      </c>
      <c r="E23990" s="56">
        <f>MONTH(Tableau16[[#This Row],[Date]])</f>
        <v>1</v>
      </c>
      <c r="F23990">
        <f t="shared" si="1517"/>
        <v>0</v>
      </c>
      <c r="G23990" s="29" t="str">
        <f t="shared" si="1518"/>
        <v/>
      </c>
      <c r="H23990" s="29" t="str">
        <f t="shared" si="1519"/>
        <v/>
      </c>
    </row>
    <row r="23991" spans="4:8" x14ac:dyDescent="0.3">
      <c r="D23991">
        <f t="shared" si="1516"/>
        <v>1900</v>
      </c>
      <c r="E23991" s="56">
        <f>MONTH(Tableau16[[#This Row],[Date]])</f>
        <v>1</v>
      </c>
      <c r="F23991">
        <f t="shared" si="1517"/>
        <v>0</v>
      </c>
      <c r="G23991" s="29" t="str">
        <f t="shared" si="1518"/>
        <v/>
      </c>
      <c r="H23991" s="29" t="str">
        <f t="shared" si="1519"/>
        <v/>
      </c>
    </row>
    <row r="23992" spans="4:8" x14ac:dyDescent="0.3">
      <c r="D23992">
        <f t="shared" si="1516"/>
        <v>1900</v>
      </c>
      <c r="E23992" s="56">
        <f>MONTH(Tableau16[[#This Row],[Date]])</f>
        <v>1</v>
      </c>
      <c r="F23992">
        <f t="shared" si="1517"/>
        <v>0</v>
      </c>
      <c r="G23992" s="29" t="str">
        <f t="shared" si="1518"/>
        <v/>
      </c>
      <c r="H23992" s="29" t="str">
        <f t="shared" si="1519"/>
        <v/>
      </c>
    </row>
    <row r="23993" spans="4:8" x14ac:dyDescent="0.3">
      <c r="D23993">
        <f t="shared" si="1516"/>
        <v>1900</v>
      </c>
      <c r="E23993" s="56">
        <f>MONTH(Tableau16[[#This Row],[Date]])</f>
        <v>1</v>
      </c>
      <c r="F23993">
        <f t="shared" si="1517"/>
        <v>0</v>
      </c>
      <c r="G23993" s="29" t="str">
        <f t="shared" si="1518"/>
        <v/>
      </c>
      <c r="H23993" s="29" t="str">
        <f t="shared" si="1519"/>
        <v/>
      </c>
    </row>
    <row r="23994" spans="4:8" x14ac:dyDescent="0.3">
      <c r="D23994">
        <f t="shared" si="1516"/>
        <v>1900</v>
      </c>
      <c r="E23994" s="56">
        <f>MONTH(Tableau16[[#This Row],[Date]])</f>
        <v>1</v>
      </c>
      <c r="F23994">
        <f t="shared" si="1517"/>
        <v>0</v>
      </c>
      <c r="G23994" s="29" t="str">
        <f t="shared" si="1518"/>
        <v/>
      </c>
      <c r="H23994" s="29" t="str">
        <f t="shared" si="1519"/>
        <v/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4">
    <tabColor rgb="FFFF0000"/>
  </sheetPr>
  <dimension ref="B1:Z1001"/>
  <sheetViews>
    <sheetView workbookViewId="0">
      <selection activeCell="H10" sqref="H10"/>
    </sheetView>
  </sheetViews>
  <sheetFormatPr baseColWidth="10" defaultRowHeight="14.4" x14ac:dyDescent="0.3"/>
  <cols>
    <col min="2" max="2" width="23.109375" bestFit="1" customWidth="1"/>
    <col min="3" max="3" width="49.6640625" bestFit="1" customWidth="1"/>
    <col min="4" max="11" width="11.5546875" customWidth="1"/>
  </cols>
  <sheetData>
    <row r="1" spans="2:4" x14ac:dyDescent="0.3">
      <c r="B1" s="122" t="s">
        <v>254</v>
      </c>
      <c r="C1" s="122"/>
    </row>
    <row r="2" spans="2:4" x14ac:dyDescent="0.3">
      <c r="B2" t="s">
        <v>247</v>
      </c>
      <c r="C2" t="s">
        <v>248</v>
      </c>
    </row>
    <row r="3" spans="2:4" x14ac:dyDescent="0.3">
      <c r="B3" t="s">
        <v>20</v>
      </c>
      <c r="C3" s="33" t="s">
        <v>259</v>
      </c>
    </row>
    <row r="4" spans="2:4" x14ac:dyDescent="0.3">
      <c r="B4" t="s">
        <v>23</v>
      </c>
      <c r="C4" s="2" t="s">
        <v>318</v>
      </c>
    </row>
    <row r="5" spans="2:4" x14ac:dyDescent="0.3">
      <c r="B5" t="s">
        <v>25</v>
      </c>
      <c r="C5" s="2" t="s">
        <v>24</v>
      </c>
    </row>
    <row r="6" spans="2:4" x14ac:dyDescent="0.3">
      <c r="B6" t="s">
        <v>75</v>
      </c>
      <c r="C6" s="30" t="s">
        <v>317</v>
      </c>
      <c r="D6" s="30"/>
    </row>
    <row r="7" spans="2:4" x14ac:dyDescent="0.3">
      <c r="B7" t="s">
        <v>81</v>
      </c>
      <c r="C7" s="29"/>
    </row>
    <row r="8" spans="2:4" x14ac:dyDescent="0.3">
      <c r="C8" s="29"/>
    </row>
    <row r="9" spans="2:4" x14ac:dyDescent="0.3">
      <c r="B9" s="101" t="s">
        <v>255</v>
      </c>
      <c r="C9" s="101" t="s">
        <v>256</v>
      </c>
    </row>
    <row r="10" spans="2:4" x14ac:dyDescent="0.3">
      <c r="B10" t="s">
        <v>96</v>
      </c>
    </row>
    <row r="12" spans="2:4" x14ac:dyDescent="0.3">
      <c r="B12" s="122" t="s">
        <v>249</v>
      </c>
      <c r="C12" s="122"/>
    </row>
    <row r="13" spans="2:4" x14ac:dyDescent="0.3">
      <c r="B13" t="s">
        <v>247</v>
      </c>
      <c r="C13" t="s">
        <v>248</v>
      </c>
    </row>
    <row r="14" spans="2:4" x14ac:dyDescent="0.3">
      <c r="B14" t="s">
        <v>97</v>
      </c>
      <c r="C14" t="s">
        <v>100</v>
      </c>
    </row>
    <row r="15" spans="2:4" x14ac:dyDescent="0.3">
      <c r="B15" t="s">
        <v>98</v>
      </c>
      <c r="C15" t="s">
        <v>102</v>
      </c>
    </row>
    <row r="16" spans="2:4" x14ac:dyDescent="0.3">
      <c r="B16" t="s">
        <v>99</v>
      </c>
      <c r="C16" t="s">
        <v>103</v>
      </c>
    </row>
    <row r="17" spans="2:3" x14ac:dyDescent="0.3">
      <c r="B17" t="s">
        <v>101</v>
      </c>
      <c r="C17" t="s">
        <v>104</v>
      </c>
    </row>
    <row r="18" spans="2:3" x14ac:dyDescent="0.3">
      <c r="B18" t="s">
        <v>107</v>
      </c>
      <c r="C18" t="s">
        <v>250</v>
      </c>
    </row>
    <row r="21" spans="2:3" x14ac:dyDescent="0.3">
      <c r="B21" s="122" t="s">
        <v>246</v>
      </c>
      <c r="C21" s="122"/>
    </row>
    <row r="22" spans="2:3" x14ac:dyDescent="0.3">
      <c r="B22" t="s">
        <v>244</v>
      </c>
      <c r="C22" t="s">
        <v>245</v>
      </c>
    </row>
    <row r="23" spans="2:3" x14ac:dyDescent="0.3">
      <c r="B23" t="s">
        <v>14</v>
      </c>
      <c r="C23" t="s">
        <v>253</v>
      </c>
    </row>
    <row r="24" spans="2:3" x14ac:dyDescent="0.3">
      <c r="B24" t="s">
        <v>236</v>
      </c>
      <c r="C24" t="s">
        <v>258</v>
      </c>
    </row>
    <row r="25" spans="2:3" x14ac:dyDescent="0.3">
      <c r="B25" t="s">
        <v>237</v>
      </c>
      <c r="C25" t="s">
        <v>258</v>
      </c>
    </row>
    <row r="26" spans="2:3" x14ac:dyDescent="0.3">
      <c r="B26" t="s">
        <v>238</v>
      </c>
      <c r="C26" t="s">
        <v>251</v>
      </c>
    </row>
    <row r="27" spans="2:3" x14ac:dyDescent="0.3">
      <c r="B27" t="s">
        <v>105</v>
      </c>
      <c r="C27" t="s">
        <v>252</v>
      </c>
    </row>
    <row r="28" spans="2:3" x14ac:dyDescent="0.3">
      <c r="B28" t="s">
        <v>239</v>
      </c>
      <c r="C28" t="s">
        <v>257</v>
      </c>
    </row>
    <row r="29" spans="2:3" x14ac:dyDescent="0.3">
      <c r="B29" t="s">
        <v>240</v>
      </c>
      <c r="C29" t="s">
        <v>252</v>
      </c>
    </row>
    <row r="30" spans="2:3" x14ac:dyDescent="0.3">
      <c r="B30" t="s">
        <v>241</v>
      </c>
      <c r="C30" t="s">
        <v>252</v>
      </c>
    </row>
    <row r="31" spans="2:3" x14ac:dyDescent="0.3">
      <c r="B31" t="s">
        <v>242</v>
      </c>
      <c r="C31" t="s">
        <v>253</v>
      </c>
    </row>
    <row r="32" spans="2:3" x14ac:dyDescent="0.3">
      <c r="B32" t="s">
        <v>243</v>
      </c>
      <c r="C32" t="s">
        <v>252</v>
      </c>
    </row>
    <row r="1000" spans="26:26" hidden="1" x14ac:dyDescent="0.3">
      <c r="Z1000" t="s">
        <v>74</v>
      </c>
    </row>
    <row r="1001" spans="26:26" hidden="1" x14ac:dyDescent="0.3">
      <c r="Z1001" t="s">
        <v>74</v>
      </c>
    </row>
  </sheetData>
  <mergeCells count="3">
    <mergeCell ref="B21:C21"/>
    <mergeCell ref="B12:C12"/>
    <mergeCell ref="B1:C1"/>
  </mergeCell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31"/>
  <dimension ref="B2:J471"/>
  <sheetViews>
    <sheetView workbookViewId="0">
      <selection activeCell="I8" sqref="I8"/>
    </sheetView>
  </sheetViews>
  <sheetFormatPr baseColWidth="10" defaultColWidth="11.44140625" defaultRowHeight="14.4" x14ac:dyDescent="0.3"/>
  <cols>
    <col min="1" max="1" width="11.44140625" style="37"/>
    <col min="2" max="2" width="11.33203125" style="36" customWidth="1"/>
    <col min="3" max="3" width="29.6640625" style="37" customWidth="1"/>
    <col min="4" max="4" width="22.109375" style="37" bestFit="1" customWidth="1"/>
    <col min="5" max="5" width="24" style="37" customWidth="1"/>
    <col min="6" max="6" width="11.5546875" style="37" customWidth="1"/>
    <col min="7" max="7" width="11.44140625" style="37" bestFit="1" customWidth="1"/>
    <col min="8" max="8" width="14.33203125" style="37" bestFit="1" customWidth="1"/>
    <col min="9" max="9" width="13.44140625" style="37" bestFit="1" customWidth="1"/>
    <col min="10" max="10" width="14.5546875" style="37" hidden="1" customWidth="1"/>
    <col min="11" max="16384" width="11.44140625" style="37"/>
  </cols>
  <sheetData>
    <row r="2" spans="2:10" ht="20.399999999999999" x14ac:dyDescent="0.55000000000000004">
      <c r="B2" s="116" t="s">
        <v>44</v>
      </c>
      <c r="C2" s="116"/>
      <c r="D2" s="116"/>
      <c r="E2" s="116"/>
      <c r="F2" s="116"/>
      <c r="G2" s="116"/>
      <c r="H2" s="38" t="s">
        <v>58</v>
      </c>
      <c r="I2" s="52" t="str">
        <f>+soldeinitial</f>
        <v>0</v>
      </c>
      <c r="J2" s="39">
        <f>+I17</f>
        <v>730</v>
      </c>
    </row>
    <row r="3" spans="2:10" ht="19.2" x14ac:dyDescent="0.6">
      <c r="B3" s="40"/>
      <c r="C3" s="40"/>
      <c r="D3" s="40"/>
      <c r="E3" s="40"/>
      <c r="F3" s="40"/>
      <c r="G3" s="40"/>
      <c r="H3" s="38" t="s">
        <v>88</v>
      </c>
      <c r="I3" s="41" t="str">
        <f>+PARAMETRES!C4</f>
        <v>2023</v>
      </c>
      <c r="J3" s="39">
        <f>+I18</f>
        <v>-20</v>
      </c>
    </row>
    <row r="4" spans="2:10" ht="17.25" customHeight="1" x14ac:dyDescent="0.3"/>
    <row r="5" spans="2:10" s="43" customFormat="1" ht="33.75" customHeight="1" x14ac:dyDescent="0.3">
      <c r="B5" s="42" t="s">
        <v>14</v>
      </c>
      <c r="C5" s="43" t="s">
        <v>15</v>
      </c>
      <c r="D5" s="43" t="s">
        <v>16</v>
      </c>
      <c r="E5" s="43" t="s">
        <v>17</v>
      </c>
      <c r="F5" s="43" t="s">
        <v>18</v>
      </c>
      <c r="G5" s="43" t="s">
        <v>19</v>
      </c>
      <c r="H5" s="43" t="s">
        <v>22</v>
      </c>
      <c r="I5" s="43" t="s">
        <v>0</v>
      </c>
      <c r="J5" s="43" t="s">
        <v>40</v>
      </c>
    </row>
    <row r="6" spans="2:10" s="45" customFormat="1" ht="17.399999999999999" x14ac:dyDescent="0.3">
      <c r="B6" s="44">
        <v>1</v>
      </c>
      <c r="C6" s="45" t="s">
        <v>0</v>
      </c>
      <c r="D6" s="45" t="s">
        <v>21</v>
      </c>
      <c r="F6" s="46"/>
      <c r="G6" s="46"/>
      <c r="H6" s="55" t="s">
        <v>24</v>
      </c>
      <c r="I6" s="49" t="str">
        <f ca="1">IF($C6="Solde",$I$2,IF(COUNTA($F6:$G17)=0, "",INDIRECT("$I"&amp;ROW()-1)++$G6-$F6))</f>
        <v>0</v>
      </c>
      <c r="J6" s="48">
        <f t="shared" ref="J6:J14" si="0">IF(H6="C",G6-F6,0)</f>
        <v>0</v>
      </c>
    </row>
    <row r="7" spans="2:10" s="45" customFormat="1" ht="17.399999999999999" x14ac:dyDescent="0.3">
      <c r="B7" s="44">
        <v>31</v>
      </c>
      <c r="C7" s="45" t="s">
        <v>5</v>
      </c>
      <c r="D7" s="45" t="s">
        <v>41</v>
      </c>
      <c r="E7" s="45" t="s">
        <v>77</v>
      </c>
      <c r="F7" s="46">
        <v>45</v>
      </c>
      <c r="G7" s="46"/>
      <c r="H7" s="47"/>
      <c r="I7" s="49">
        <f ca="1">IF($C7="Solde",$I$2,IF(COUNTA($F7:$G18)=0, "",INDIRECT("$I"&amp;ROW()-1)++$G7-$F7))</f>
        <v>-45</v>
      </c>
      <c r="J7" s="48">
        <f t="shared" si="0"/>
        <v>0</v>
      </c>
    </row>
    <row r="8" spans="2:10" s="45" customFormat="1" ht="17.399999999999999" x14ac:dyDescent="0.3">
      <c r="B8" s="44">
        <v>30</v>
      </c>
      <c r="C8" s="45" t="s">
        <v>7</v>
      </c>
      <c r="D8" s="45" t="s">
        <v>9</v>
      </c>
      <c r="F8" s="46">
        <v>30</v>
      </c>
      <c r="G8" s="46"/>
      <c r="H8" s="47"/>
      <c r="I8" s="49">
        <f ca="1">IF($C8="Solde",$I$2,IF(COUNTA($F8:$G18)=0, "",INDIRECT("$I"&amp;ROW()-1)++$G8-$F8))</f>
        <v>-75</v>
      </c>
      <c r="J8" s="48">
        <f t="shared" si="0"/>
        <v>0</v>
      </c>
    </row>
    <row r="9" spans="2:10" s="45" customFormat="1" ht="17.399999999999999" x14ac:dyDescent="0.3">
      <c r="B9" s="44">
        <v>28</v>
      </c>
      <c r="C9" s="45" t="s">
        <v>42</v>
      </c>
      <c r="D9" s="45" t="s">
        <v>43</v>
      </c>
      <c r="F9" s="46">
        <v>25</v>
      </c>
      <c r="G9" s="46"/>
      <c r="H9" s="47"/>
      <c r="I9" s="49">
        <f ca="1">IF($C9="Solde",$I$2,IF(COUNTA($F9:$G18)=0, "",INDIRECT("$I"&amp;ROW()-1)++$G9-$F9))</f>
        <v>-100</v>
      </c>
      <c r="J9" s="48">
        <f t="shared" si="0"/>
        <v>0</v>
      </c>
    </row>
    <row r="10" spans="2:10" s="45" customFormat="1" ht="17.399999999999999" x14ac:dyDescent="0.3">
      <c r="B10" s="44">
        <v>27</v>
      </c>
      <c r="C10" s="45" t="s">
        <v>7</v>
      </c>
      <c r="D10" s="45" t="s">
        <v>8</v>
      </c>
      <c r="F10" s="46">
        <v>20</v>
      </c>
      <c r="G10" s="46"/>
      <c r="H10" s="47"/>
      <c r="I10" s="49">
        <f ca="1">IF($C10="Solde",$I$2,IF(COUNTA($F10:$G18)=0, "",INDIRECT("$I"&amp;ROW()-1)++$G10-$F10))</f>
        <v>-120</v>
      </c>
      <c r="J10" s="48">
        <f t="shared" si="0"/>
        <v>0</v>
      </c>
    </row>
    <row r="11" spans="2:10" s="45" customFormat="1" ht="17.399999999999999" x14ac:dyDescent="0.3">
      <c r="B11" s="44">
        <v>30</v>
      </c>
      <c r="C11" s="45" t="s">
        <v>10</v>
      </c>
      <c r="D11" s="45" t="s">
        <v>11</v>
      </c>
      <c r="F11" s="46">
        <v>20</v>
      </c>
      <c r="G11" s="46"/>
      <c r="H11" s="47" t="s">
        <v>24</v>
      </c>
      <c r="I11" s="49">
        <f ca="1">IF($C11="Solde",$I$2,IF(COUNTA($F11:$G18)=0, "",INDIRECT("$I"&amp;ROW()-1)++$G11-$F11))</f>
        <v>-140</v>
      </c>
      <c r="J11" s="48">
        <f t="shared" si="0"/>
        <v>-20</v>
      </c>
    </row>
    <row r="12" spans="2:10" s="45" customFormat="1" ht="17.399999999999999" x14ac:dyDescent="0.3">
      <c r="B12" s="44">
        <v>15</v>
      </c>
      <c r="C12" s="45" t="s">
        <v>5</v>
      </c>
      <c r="D12" s="45" t="s">
        <v>3</v>
      </c>
      <c r="F12" s="46">
        <v>350</v>
      </c>
      <c r="G12" s="46"/>
      <c r="H12" s="47"/>
      <c r="I12" s="49">
        <f ca="1">IF($C12="Solde",$I$2,IF(COUNTA($F12:$G18)=0, "",INDIRECT("$I"&amp;ROW()-1)++$G12-$F12))</f>
        <v>-490</v>
      </c>
      <c r="J12" s="48">
        <f t="shared" si="0"/>
        <v>0</v>
      </c>
    </row>
    <row r="13" spans="2:10" s="53" customFormat="1" ht="17.399999999999999" x14ac:dyDescent="0.3">
      <c r="B13" s="44">
        <v>15</v>
      </c>
      <c r="C13" s="45" t="s">
        <v>38</v>
      </c>
      <c r="D13" s="45" t="s">
        <v>39</v>
      </c>
      <c r="E13" s="45" t="s">
        <v>76</v>
      </c>
      <c r="F13" s="46"/>
      <c r="G13" s="46">
        <v>1300</v>
      </c>
      <c r="H13" s="47"/>
      <c r="I13" s="49">
        <f ca="1">IF($C13="Solde",$I$2,IF(COUNTA($F13:$G18)=0, "",INDIRECT("$I"&amp;ROW()-1)++$G13-$F13))</f>
        <v>810</v>
      </c>
      <c r="J13" s="48">
        <f t="shared" si="0"/>
        <v>0</v>
      </c>
    </row>
    <row r="14" spans="2:10" s="53" customFormat="1" ht="17.399999999999999" x14ac:dyDescent="0.3">
      <c r="B14" s="44">
        <v>15</v>
      </c>
      <c r="C14" s="45" t="s">
        <v>13</v>
      </c>
      <c r="D14" s="45" t="s">
        <v>11</v>
      </c>
      <c r="E14" s="45"/>
      <c r="F14" s="46">
        <v>80</v>
      </c>
      <c r="G14" s="46"/>
      <c r="H14" s="47"/>
      <c r="I14" s="49">
        <f ca="1">IF($C14="Solde",$I$2,IF(COUNTA($F14:$G18)=0, "",INDIRECT("$I"&amp;ROW()-1)++$G14-$F14))</f>
        <v>730</v>
      </c>
      <c r="J14" s="48">
        <f t="shared" si="0"/>
        <v>0</v>
      </c>
    </row>
    <row r="15" spans="2:10" s="53" customFormat="1" ht="17.399999999999999" x14ac:dyDescent="0.3">
      <c r="B15" s="44"/>
      <c r="C15" s="45"/>
      <c r="D15" s="45"/>
      <c r="E15" s="45"/>
      <c r="F15" s="46"/>
      <c r="G15" s="46"/>
      <c r="H15" s="47"/>
      <c r="I15" s="49">
        <f ca="1">IF($C15="Solde",$I$2,IF(COUNTA($F15:$G26)=0, "",INDIRECT("$I"&amp;ROW()-1)++$G15-$F15))</f>
        <v>730</v>
      </c>
      <c r="J15" s="48">
        <f>IF(H15="C",G15-F15,0)</f>
        <v>0</v>
      </c>
    </row>
    <row r="16" spans="2:10" s="53" customFormat="1" x14ac:dyDescent="0.3">
      <c r="B16" s="50"/>
      <c r="C16" s="37"/>
      <c r="D16" s="37"/>
      <c r="E16" s="37"/>
      <c r="F16" s="51">
        <f>SUBTOTAL(109,Tab_janvier16[[Dépense ]])</f>
        <v>570</v>
      </c>
      <c r="G16" s="51">
        <f>SUBTOTAL(109,Tab_janvier16[Recette])</f>
        <v>1300</v>
      </c>
      <c r="H16" s="51"/>
      <c r="I16" s="51">
        <f>+Tab_janvier16[[#Totals],[Recette]]-Tab_janvier16[[#Totals],[Dépense ]]</f>
        <v>730</v>
      </c>
      <c r="J16" s="51">
        <f>SUBTOTAL(109,Tab_janvier16[Solde rappro])</f>
        <v>-20</v>
      </c>
    </row>
    <row r="17" spans="2:10" s="53" customFormat="1" ht="18" x14ac:dyDescent="0.55000000000000004">
      <c r="B17" s="36"/>
      <c r="C17" s="37"/>
      <c r="D17" s="37"/>
      <c r="E17" s="37"/>
      <c r="F17" s="37"/>
      <c r="G17" s="38" t="s">
        <v>59</v>
      </c>
      <c r="H17" s="38"/>
      <c r="I17" s="52">
        <f>+Tab_janvier16[[#Totals],[Solde]]+I2</f>
        <v>730</v>
      </c>
      <c r="J17" s="37"/>
    </row>
    <row r="18" spans="2:10" s="53" customFormat="1" ht="18" x14ac:dyDescent="0.55000000000000004">
      <c r="B18" s="36"/>
      <c r="C18" s="37"/>
      <c r="D18" s="37"/>
      <c r="E18" s="37"/>
      <c r="F18" s="37"/>
      <c r="G18" s="38" t="s">
        <v>60</v>
      </c>
      <c r="H18" s="38"/>
      <c r="I18" s="52">
        <f>+Tab_janvier16[[#Totals],[Solde rappro]]+I2</f>
        <v>-20</v>
      </c>
      <c r="J18" s="37"/>
    </row>
    <row r="19" spans="2:10" s="53" customFormat="1" x14ac:dyDescent="0.3">
      <c r="B19" s="36"/>
      <c r="C19" s="37"/>
      <c r="D19" s="37"/>
      <c r="E19" s="37"/>
      <c r="F19" s="37"/>
      <c r="G19" s="37"/>
      <c r="H19" s="37"/>
      <c r="I19" s="37"/>
      <c r="J19" s="37"/>
    </row>
    <row r="464" spans="2:2" x14ac:dyDescent="0.3">
      <c r="B464" s="37"/>
    </row>
    <row r="470" spans="3:3" x14ac:dyDescent="0.3">
      <c r="C470" s="54"/>
    </row>
    <row r="471" spans="3:3" x14ac:dyDescent="0.3">
      <c r="C471" s="54"/>
    </row>
  </sheetData>
  <sheetProtection formatRows="0" insertHyperlinks="0" deleteRows="0" sort="0" autoFilter="0"/>
  <mergeCells count="1">
    <mergeCell ref="B2:G2"/>
  </mergeCells>
  <conditionalFormatting sqref="B6:J15">
    <cfRule type="expression" dxfId="22" priority="1" stopIfTrue="1">
      <formula>MOD(ROW(),2)=1</formula>
    </cfRule>
    <cfRule type="expression" dxfId="21" priority="2" stopIfTrue="1">
      <formula>MOD(ROW(),2)=0</formula>
    </cfRule>
  </conditionalFormatting>
  <dataValidations count="3">
    <dataValidation type="list" showInputMessage="1" showErrorMessage="1" sqref="D6:D15" xr:uid="{00000000-0002-0000-1200-000000000000}">
      <formula1>OFFSET(choix2,1,MATCH($C6,choix1,0)-1,COUNTA(OFFSET(choix2,,MATCH($C6,choix1,0)-1))-1)</formula1>
    </dataValidation>
    <dataValidation type="list" showInputMessage="1" showErrorMessage="1" errorTitle="Erreur de saisie" error="Veuillez saisir une catégorie" sqref="C6:C15" xr:uid="{00000000-0002-0000-1200-000001000000}">
      <formula1>choix1</formula1>
    </dataValidation>
    <dataValidation showInputMessage="1" showErrorMessage="1" sqref="F6:F15" xr:uid="{00000000-0002-0000-1200-000002000000}"/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3</vt:i4>
      </vt:variant>
    </vt:vector>
  </HeadingPairs>
  <TitlesOfParts>
    <vt:vector size="22" baseType="lpstr">
      <vt:lpstr>Index</vt:lpstr>
      <vt:lpstr>JANVIER</vt:lpstr>
      <vt:lpstr>FEVRIER</vt:lpstr>
      <vt:lpstr>STATISTIQUES</vt:lpstr>
      <vt:lpstr>MARS</vt:lpstr>
      <vt:lpstr>MENSUALISATIONS</vt:lpstr>
      <vt:lpstr>CATEGORIES</vt:lpstr>
      <vt:lpstr>AVRIL</vt:lpstr>
      <vt:lpstr>MAI</vt:lpstr>
      <vt:lpstr>JUIN</vt:lpstr>
      <vt:lpstr>JUILLET</vt:lpstr>
      <vt:lpstr>AOUT</vt:lpstr>
      <vt:lpstr>SEPTEMBRE</vt:lpstr>
      <vt:lpstr>OCTOBRE</vt:lpstr>
      <vt:lpstr>NOVEMBRE</vt:lpstr>
      <vt:lpstr>DECEMBRE</vt:lpstr>
      <vt:lpstr>IMPORT</vt:lpstr>
      <vt:lpstr>PARAMETRES</vt:lpstr>
      <vt:lpstr>JANVIER (2)</vt:lpstr>
      <vt:lpstr>choix1</vt:lpstr>
      <vt:lpstr>choix2</vt:lpstr>
      <vt:lpstr>soldeinitial</vt:lpstr>
    </vt:vector>
  </TitlesOfParts>
  <Company>EOVI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DUBOIS Adrien</dc:creator>
  <cp:lastModifiedBy>Adrien Dubois</cp:lastModifiedBy>
  <cp:lastPrinted>2018-01-10T18:10:02Z</cp:lastPrinted>
  <dcterms:created xsi:type="dcterms:W3CDTF">2016-06-02T07:09:03Z</dcterms:created>
  <dcterms:modified xsi:type="dcterms:W3CDTF">2023-03-01T14:51:43Z</dcterms:modified>
</cp:coreProperties>
</file>